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aga\Dropbox (Compte personnel)\FranceDev\Vie Connect\"/>
    </mc:Choice>
  </mc:AlternateContent>
  <xr:revisionPtr revIDLastSave="0" documentId="13_ncr:1_{7EDC103E-D5B5-4547-B197-E42D8E5E9772}" xr6:coauthVersionLast="47" xr6:coauthVersionMax="47" xr10:uidLastSave="{00000000-0000-0000-0000-000000000000}"/>
  <bookViews>
    <workbookView xWindow="2460" yWindow="1260" windowWidth="30690" windowHeight="18585" xr2:uid="{FD1FDCE5-5FCC-41C0-B49B-31940E1E8C6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925" i="1" l="1"/>
  <c r="J10922" i="1"/>
  <c r="I10902" i="1"/>
  <c r="I10901" i="1"/>
  <c r="I10900" i="1"/>
  <c r="I10899" i="1"/>
  <c r="I10898" i="1"/>
  <c r="I10897" i="1"/>
  <c r="I10896" i="1"/>
  <c r="I10895" i="1"/>
  <c r="I10894" i="1"/>
  <c r="I10893" i="1"/>
  <c r="I10892" i="1"/>
  <c r="I10891" i="1"/>
  <c r="I10890" i="1"/>
  <c r="I10889" i="1"/>
  <c r="I10888" i="1"/>
  <c r="I10887" i="1"/>
  <c r="I10886" i="1"/>
  <c r="I10885" i="1"/>
  <c r="I10884" i="1"/>
  <c r="I10883" i="1"/>
  <c r="I10882" i="1"/>
  <c r="I10881" i="1"/>
  <c r="I10880" i="1"/>
  <c r="I10879" i="1"/>
  <c r="I10878" i="1"/>
  <c r="I10877" i="1"/>
  <c r="I10876" i="1"/>
  <c r="I10875" i="1"/>
  <c r="I10874" i="1"/>
  <c r="I10873" i="1"/>
  <c r="I10872" i="1"/>
  <c r="I10871" i="1"/>
  <c r="I10870" i="1"/>
  <c r="I10869" i="1"/>
  <c r="I10868" i="1"/>
  <c r="I10867" i="1"/>
  <c r="I10866" i="1"/>
  <c r="I10865" i="1"/>
  <c r="I10864" i="1"/>
  <c r="I10863" i="1"/>
  <c r="I10862" i="1"/>
  <c r="I10861" i="1"/>
  <c r="I10860" i="1"/>
  <c r="I10859" i="1"/>
  <c r="I10858" i="1"/>
  <c r="I10857" i="1"/>
  <c r="I10856" i="1"/>
  <c r="I10855" i="1"/>
  <c r="I10854" i="1"/>
  <c r="I10853" i="1"/>
  <c r="I10852" i="1"/>
  <c r="I10851" i="1"/>
  <c r="I10850" i="1"/>
  <c r="I10849" i="1"/>
  <c r="I10848" i="1"/>
  <c r="I10847" i="1"/>
  <c r="I10846" i="1"/>
  <c r="I10845" i="1"/>
  <c r="I10844" i="1"/>
  <c r="I10843" i="1"/>
  <c r="I10842" i="1"/>
  <c r="I10841" i="1"/>
  <c r="I10840" i="1"/>
  <c r="I10839" i="1"/>
  <c r="I10838" i="1"/>
  <c r="I10837" i="1"/>
  <c r="I10836" i="1"/>
  <c r="I10835" i="1"/>
  <c r="I10834" i="1"/>
  <c r="I10833" i="1"/>
  <c r="I10832" i="1"/>
  <c r="I10831" i="1"/>
  <c r="I10830" i="1"/>
  <c r="I10829" i="1"/>
  <c r="I10828" i="1"/>
  <c r="I10827" i="1"/>
  <c r="I10826" i="1"/>
  <c r="I10825" i="1"/>
  <c r="I10824" i="1"/>
  <c r="I10823" i="1"/>
  <c r="I10822" i="1"/>
  <c r="I10821" i="1"/>
  <c r="I10820" i="1"/>
  <c r="I10819" i="1"/>
  <c r="I10818" i="1"/>
  <c r="I10817" i="1"/>
  <c r="I10816" i="1"/>
  <c r="I10815" i="1"/>
  <c r="I10814" i="1"/>
  <c r="I10813" i="1"/>
  <c r="I10812" i="1"/>
  <c r="I10811" i="1"/>
  <c r="I10810" i="1"/>
  <c r="I10809" i="1"/>
  <c r="I10808" i="1"/>
  <c r="I10807" i="1"/>
  <c r="I10806" i="1"/>
  <c r="I10805" i="1"/>
  <c r="I10804" i="1"/>
  <c r="I10803" i="1"/>
  <c r="I10802" i="1"/>
  <c r="I10801" i="1"/>
  <c r="I10800" i="1"/>
  <c r="I10799" i="1"/>
  <c r="I10798" i="1"/>
  <c r="I10797" i="1"/>
  <c r="I10796" i="1"/>
  <c r="I10795" i="1"/>
  <c r="I10794" i="1"/>
  <c r="I10793" i="1"/>
  <c r="I10792" i="1"/>
  <c r="I10791" i="1"/>
  <c r="I10790" i="1"/>
  <c r="I10789" i="1"/>
  <c r="I10788" i="1"/>
  <c r="I10787" i="1"/>
  <c r="I10786" i="1"/>
  <c r="I10785" i="1"/>
  <c r="I10784" i="1"/>
  <c r="I10783" i="1"/>
  <c r="I10782" i="1"/>
  <c r="I10781" i="1"/>
  <c r="I10780" i="1"/>
  <c r="I10779" i="1"/>
  <c r="I10778" i="1"/>
  <c r="I10777" i="1"/>
  <c r="I10776" i="1"/>
  <c r="I10775" i="1"/>
  <c r="I10774" i="1"/>
  <c r="I10773" i="1"/>
  <c r="I10772" i="1"/>
  <c r="I10771" i="1"/>
  <c r="I10770" i="1"/>
  <c r="I10769" i="1"/>
  <c r="I10768" i="1"/>
  <c r="I10767" i="1"/>
  <c r="I10766" i="1"/>
  <c r="I10765" i="1"/>
  <c r="I10764" i="1"/>
  <c r="I10763" i="1"/>
  <c r="I10762" i="1"/>
  <c r="I10761" i="1"/>
  <c r="I10760" i="1"/>
  <c r="I10759" i="1"/>
  <c r="I10758" i="1"/>
  <c r="I10757" i="1"/>
  <c r="I10756" i="1"/>
  <c r="I10755" i="1"/>
  <c r="I10754" i="1"/>
  <c r="I10753" i="1"/>
  <c r="I10752" i="1"/>
  <c r="I10751" i="1"/>
  <c r="I10750" i="1"/>
  <c r="I10749" i="1"/>
  <c r="I10748" i="1"/>
  <c r="I10747" i="1"/>
  <c r="I10746" i="1"/>
  <c r="I10745" i="1"/>
  <c r="I10744" i="1"/>
  <c r="I10743" i="1"/>
  <c r="I10742" i="1"/>
  <c r="I10741" i="1"/>
  <c r="I10740" i="1"/>
  <c r="I10739" i="1"/>
  <c r="I10738" i="1"/>
  <c r="I10737" i="1"/>
  <c r="I10736" i="1"/>
  <c r="I10735" i="1"/>
  <c r="I10734" i="1"/>
  <c r="I10733" i="1"/>
  <c r="I10732" i="1"/>
  <c r="I10731" i="1"/>
  <c r="I10730" i="1"/>
  <c r="I10729" i="1"/>
  <c r="I10728" i="1"/>
  <c r="I10727" i="1"/>
  <c r="I10726" i="1"/>
  <c r="I10725" i="1"/>
  <c r="I10724" i="1"/>
  <c r="I10723" i="1"/>
  <c r="I10722" i="1"/>
  <c r="I10721" i="1"/>
  <c r="I10720" i="1"/>
  <c r="I10719" i="1"/>
  <c r="I10718" i="1"/>
  <c r="I10717" i="1"/>
  <c r="I10716" i="1"/>
  <c r="I10715" i="1"/>
  <c r="I10714" i="1"/>
  <c r="I10713" i="1"/>
  <c r="I10712" i="1"/>
  <c r="I10711" i="1"/>
  <c r="I10710" i="1"/>
  <c r="I10709" i="1"/>
  <c r="I10708" i="1"/>
  <c r="I10707" i="1"/>
  <c r="I10706" i="1"/>
  <c r="I10705" i="1"/>
  <c r="I10704" i="1"/>
  <c r="I10703" i="1"/>
  <c r="I10702" i="1"/>
  <c r="I10701" i="1"/>
  <c r="I10700" i="1"/>
  <c r="I10699" i="1"/>
  <c r="I10698" i="1"/>
  <c r="I10697" i="1"/>
  <c r="I10696" i="1"/>
  <c r="I10695" i="1"/>
  <c r="I10694" i="1"/>
  <c r="I10693" i="1"/>
  <c r="I10692" i="1"/>
  <c r="I10691" i="1"/>
  <c r="I10690" i="1"/>
  <c r="I10689" i="1"/>
  <c r="I10688" i="1"/>
  <c r="I10687" i="1"/>
  <c r="I10686" i="1"/>
  <c r="I10685" i="1"/>
  <c r="I10684" i="1"/>
  <c r="I10683" i="1"/>
  <c r="I10682" i="1"/>
  <c r="I10681" i="1"/>
  <c r="I10680" i="1"/>
  <c r="I10679" i="1"/>
  <c r="I10678" i="1"/>
  <c r="I10677" i="1"/>
  <c r="I10676" i="1"/>
  <c r="I10675" i="1"/>
  <c r="I10674" i="1"/>
  <c r="I10673" i="1"/>
  <c r="I10672" i="1"/>
  <c r="I10671" i="1"/>
  <c r="I10670" i="1"/>
  <c r="I10669" i="1"/>
  <c r="I10668" i="1"/>
  <c r="I10667" i="1"/>
  <c r="I10666" i="1"/>
  <c r="I10665" i="1"/>
  <c r="I10664" i="1"/>
  <c r="I10663" i="1"/>
  <c r="I10662" i="1"/>
  <c r="I10661" i="1"/>
  <c r="I10660" i="1"/>
  <c r="I10659" i="1"/>
  <c r="I10658" i="1"/>
  <c r="I10657" i="1"/>
  <c r="I10656" i="1"/>
  <c r="I10655" i="1"/>
  <c r="I10654" i="1"/>
  <c r="I10653" i="1"/>
  <c r="I10652" i="1"/>
  <c r="I10651" i="1"/>
  <c r="I10650" i="1"/>
  <c r="I10649" i="1"/>
  <c r="I10648" i="1"/>
  <c r="I10647" i="1"/>
  <c r="I10646" i="1"/>
  <c r="I10645" i="1"/>
  <c r="I10644" i="1"/>
  <c r="I10643" i="1"/>
  <c r="I10642" i="1"/>
  <c r="I10641" i="1"/>
  <c r="I10640" i="1"/>
  <c r="I10639" i="1"/>
  <c r="I10638" i="1"/>
  <c r="I10637" i="1"/>
  <c r="I10636" i="1"/>
  <c r="I10635" i="1"/>
  <c r="I10634" i="1"/>
  <c r="I10633" i="1"/>
  <c r="I10632" i="1"/>
  <c r="I10631" i="1"/>
  <c r="I10630" i="1"/>
  <c r="I10629" i="1"/>
  <c r="I10628" i="1"/>
  <c r="I10627" i="1"/>
  <c r="I10626" i="1"/>
  <c r="I10625" i="1"/>
  <c r="I10624" i="1"/>
  <c r="I10623" i="1"/>
  <c r="I10622" i="1"/>
  <c r="I10621" i="1"/>
  <c r="I10620" i="1"/>
  <c r="I10619" i="1"/>
  <c r="I10618" i="1"/>
  <c r="I10617" i="1"/>
  <c r="I10616" i="1"/>
  <c r="I10615" i="1"/>
  <c r="I10614" i="1"/>
  <c r="I10613" i="1"/>
  <c r="I10612" i="1"/>
  <c r="I10611" i="1"/>
  <c r="I10610" i="1"/>
  <c r="I10609" i="1"/>
  <c r="I10608" i="1"/>
  <c r="I10607" i="1"/>
  <c r="I10606" i="1"/>
  <c r="I10605" i="1"/>
  <c r="I10604" i="1"/>
  <c r="I10603" i="1"/>
  <c r="I10602" i="1"/>
  <c r="I10601" i="1"/>
  <c r="I10600" i="1"/>
  <c r="I10599" i="1"/>
  <c r="I10598" i="1"/>
  <c r="I10597" i="1"/>
  <c r="I10596" i="1"/>
  <c r="I10595" i="1"/>
  <c r="I10594" i="1"/>
  <c r="I10593" i="1"/>
  <c r="I10592" i="1"/>
  <c r="I10591" i="1"/>
  <c r="I10590" i="1"/>
  <c r="I10589" i="1"/>
  <c r="I10588" i="1"/>
  <c r="I10587" i="1"/>
  <c r="I10586" i="1"/>
  <c r="I10585" i="1"/>
  <c r="I10584" i="1"/>
  <c r="I10583" i="1"/>
  <c r="I10582" i="1"/>
  <c r="I10581" i="1"/>
  <c r="I10580" i="1"/>
  <c r="I10579" i="1"/>
  <c r="I10578" i="1"/>
  <c r="I10577" i="1"/>
  <c r="I10576" i="1"/>
  <c r="I10575" i="1"/>
  <c r="I10574" i="1"/>
  <c r="I10573" i="1"/>
  <c r="I10572" i="1"/>
  <c r="I10571" i="1"/>
  <c r="I10570" i="1"/>
  <c r="I10569" i="1"/>
  <c r="I10568" i="1"/>
  <c r="I10567" i="1"/>
  <c r="I10566" i="1"/>
  <c r="I10565" i="1"/>
  <c r="I10564" i="1"/>
  <c r="I10563" i="1"/>
  <c r="I10562" i="1"/>
  <c r="I10561" i="1"/>
  <c r="I10560" i="1"/>
  <c r="I10559" i="1"/>
  <c r="I10558" i="1"/>
  <c r="I10557" i="1"/>
  <c r="I10556" i="1"/>
  <c r="I10555" i="1"/>
  <c r="I10554" i="1"/>
  <c r="I10553" i="1"/>
  <c r="I10552" i="1"/>
  <c r="I10551" i="1"/>
  <c r="I10550" i="1"/>
  <c r="I10549" i="1"/>
  <c r="I10548" i="1"/>
  <c r="I10547" i="1"/>
  <c r="I10546" i="1"/>
  <c r="I10545" i="1"/>
  <c r="I10544" i="1"/>
  <c r="I10543" i="1"/>
  <c r="I10542" i="1"/>
  <c r="I10541" i="1"/>
  <c r="I10540" i="1"/>
  <c r="I10539" i="1"/>
  <c r="I10538" i="1"/>
  <c r="I10537" i="1"/>
  <c r="I10536" i="1"/>
  <c r="I10535" i="1"/>
  <c r="I10534" i="1"/>
  <c r="I10533" i="1"/>
  <c r="I10532" i="1"/>
  <c r="I10531" i="1"/>
  <c r="I10530" i="1"/>
  <c r="I10529" i="1"/>
  <c r="I10528" i="1"/>
  <c r="I10527" i="1"/>
  <c r="I10526" i="1"/>
  <c r="I10525" i="1"/>
  <c r="I10524" i="1"/>
  <c r="I10523" i="1"/>
  <c r="I10522" i="1"/>
  <c r="I10521" i="1"/>
  <c r="I10520" i="1"/>
  <c r="I10519" i="1"/>
  <c r="I10518" i="1"/>
  <c r="I10517" i="1"/>
  <c r="I10516" i="1"/>
  <c r="I10515" i="1"/>
  <c r="I10514" i="1"/>
  <c r="I10513" i="1"/>
  <c r="I10512" i="1"/>
  <c r="I10511" i="1"/>
  <c r="I10510" i="1"/>
  <c r="I10509" i="1"/>
  <c r="I10508" i="1"/>
  <c r="I10507" i="1"/>
  <c r="I10506" i="1"/>
  <c r="I10505" i="1"/>
  <c r="I10504" i="1"/>
  <c r="I10503" i="1"/>
  <c r="I10502" i="1"/>
  <c r="I10501" i="1"/>
  <c r="I10500" i="1"/>
  <c r="I10499" i="1"/>
  <c r="I10498" i="1"/>
  <c r="I10497" i="1"/>
  <c r="I10496" i="1"/>
  <c r="I10495" i="1"/>
  <c r="I10494" i="1"/>
  <c r="I10493" i="1"/>
  <c r="I10492" i="1"/>
  <c r="I10491" i="1"/>
  <c r="I10490" i="1"/>
  <c r="I10489" i="1"/>
  <c r="I10488" i="1"/>
  <c r="I10487" i="1"/>
  <c r="I10486" i="1"/>
  <c r="I10485" i="1"/>
  <c r="I10484" i="1"/>
  <c r="I10483" i="1"/>
  <c r="I10482" i="1"/>
  <c r="I10481" i="1"/>
  <c r="I10480" i="1"/>
  <c r="I10479" i="1"/>
  <c r="I10478" i="1"/>
  <c r="I10477" i="1"/>
  <c r="I10476" i="1"/>
  <c r="I10475" i="1"/>
  <c r="I10474" i="1"/>
  <c r="I10473" i="1"/>
  <c r="I10472" i="1"/>
  <c r="I10471" i="1"/>
  <c r="I10470" i="1"/>
  <c r="I10469" i="1"/>
  <c r="I10468" i="1"/>
  <c r="I10467" i="1"/>
  <c r="I10466" i="1"/>
  <c r="I10465" i="1"/>
  <c r="I10464" i="1"/>
  <c r="I10463" i="1"/>
  <c r="I10462" i="1"/>
  <c r="I10461" i="1"/>
  <c r="I10460" i="1"/>
  <c r="I10459" i="1"/>
  <c r="I10458" i="1"/>
  <c r="I10457" i="1"/>
  <c r="I10456" i="1"/>
  <c r="I10455" i="1"/>
  <c r="I10454" i="1"/>
  <c r="I10453" i="1"/>
  <c r="I10452" i="1"/>
  <c r="I10451" i="1"/>
  <c r="I10450" i="1"/>
  <c r="I10449" i="1"/>
  <c r="I10448" i="1"/>
  <c r="I10447" i="1"/>
  <c r="I10446" i="1"/>
  <c r="I10445" i="1"/>
  <c r="I10444" i="1"/>
  <c r="I10443" i="1"/>
  <c r="I10442" i="1"/>
  <c r="I10441" i="1"/>
  <c r="I10440" i="1"/>
  <c r="I10439" i="1"/>
  <c r="I10438" i="1"/>
  <c r="I10437" i="1"/>
  <c r="I10436" i="1"/>
  <c r="I10435" i="1"/>
  <c r="I10434" i="1"/>
  <c r="I10433" i="1"/>
  <c r="I10432" i="1"/>
  <c r="I10431" i="1"/>
  <c r="I10430" i="1"/>
  <c r="I10429" i="1"/>
  <c r="I10428" i="1"/>
  <c r="I10427" i="1"/>
  <c r="I10426" i="1"/>
  <c r="I10425" i="1"/>
  <c r="I10424" i="1"/>
  <c r="I10423" i="1"/>
  <c r="I10422" i="1"/>
  <c r="I10421" i="1"/>
  <c r="I10420" i="1"/>
  <c r="I10419" i="1"/>
  <c r="I10418" i="1"/>
  <c r="I10417" i="1"/>
  <c r="I10416" i="1"/>
  <c r="I10415" i="1"/>
  <c r="I10414" i="1"/>
  <c r="I10413" i="1"/>
  <c r="I10412" i="1"/>
  <c r="I10411" i="1"/>
  <c r="I10410" i="1"/>
  <c r="I10409" i="1"/>
  <c r="I10408" i="1"/>
  <c r="I10407" i="1"/>
  <c r="I10406" i="1"/>
  <c r="I10405" i="1"/>
  <c r="I10404" i="1"/>
  <c r="I10403" i="1"/>
  <c r="I10402" i="1"/>
  <c r="I10401" i="1"/>
  <c r="I10400" i="1"/>
  <c r="I10399" i="1"/>
  <c r="I10398" i="1"/>
  <c r="I10397" i="1"/>
  <c r="I10396" i="1"/>
  <c r="I10395" i="1"/>
  <c r="I10394" i="1"/>
  <c r="I10393" i="1"/>
  <c r="I10392" i="1"/>
  <c r="I10391" i="1"/>
  <c r="I10390" i="1"/>
  <c r="I10389" i="1"/>
  <c r="I10388" i="1"/>
  <c r="I10387" i="1"/>
  <c r="I10386" i="1"/>
  <c r="I10385" i="1"/>
  <c r="I10384" i="1"/>
  <c r="I10383" i="1"/>
  <c r="I10382" i="1"/>
  <c r="I10381" i="1"/>
  <c r="I10380" i="1"/>
  <c r="I10379" i="1"/>
  <c r="I10378" i="1"/>
  <c r="I10377" i="1"/>
  <c r="I10376" i="1"/>
  <c r="I10375" i="1"/>
  <c r="I10374" i="1"/>
  <c r="I10373" i="1"/>
  <c r="I10372" i="1"/>
  <c r="I10371" i="1"/>
  <c r="I10370" i="1"/>
  <c r="I10369" i="1"/>
  <c r="I10368" i="1"/>
  <c r="I10367" i="1"/>
  <c r="I10366" i="1"/>
  <c r="I10365" i="1"/>
  <c r="I10364" i="1"/>
  <c r="I10363" i="1"/>
  <c r="I10362" i="1"/>
  <c r="I10361" i="1"/>
  <c r="I10360" i="1"/>
  <c r="I10359" i="1"/>
  <c r="I10358" i="1"/>
  <c r="I10357" i="1"/>
  <c r="I10356" i="1"/>
  <c r="I10355" i="1"/>
  <c r="I10354" i="1"/>
  <c r="I10353" i="1"/>
  <c r="I10352" i="1"/>
  <c r="I10351" i="1"/>
  <c r="I10350" i="1"/>
  <c r="I10349" i="1"/>
  <c r="I10348" i="1"/>
  <c r="I10347" i="1"/>
  <c r="I10346" i="1"/>
  <c r="I10345" i="1"/>
  <c r="I10344" i="1"/>
  <c r="I10343" i="1"/>
  <c r="I10342" i="1"/>
  <c r="I10341" i="1"/>
  <c r="I10340" i="1"/>
  <c r="I10339" i="1"/>
  <c r="I10338" i="1"/>
  <c r="I10337" i="1"/>
  <c r="I10336" i="1"/>
  <c r="I10335" i="1"/>
  <c r="I10334" i="1"/>
  <c r="I10333" i="1"/>
  <c r="I10332" i="1"/>
  <c r="I10331" i="1"/>
  <c r="I10330" i="1"/>
  <c r="I10329" i="1"/>
  <c r="I10328" i="1"/>
  <c r="I10327" i="1"/>
  <c r="I10326" i="1"/>
  <c r="I10325" i="1"/>
  <c r="I10324" i="1"/>
  <c r="I10323" i="1"/>
  <c r="I10322" i="1"/>
  <c r="I10321" i="1"/>
  <c r="I10320" i="1"/>
  <c r="I10319" i="1"/>
  <c r="I10318" i="1"/>
  <c r="I10317" i="1"/>
  <c r="I10316" i="1"/>
  <c r="I10315" i="1"/>
  <c r="I10314" i="1"/>
  <c r="I10313" i="1"/>
  <c r="I10312" i="1"/>
  <c r="I10311" i="1"/>
  <c r="I10310" i="1"/>
  <c r="I10309" i="1"/>
  <c r="I10308" i="1"/>
  <c r="I10307" i="1"/>
  <c r="I10306" i="1"/>
  <c r="I10305" i="1"/>
  <c r="I10304" i="1"/>
  <c r="I10303" i="1"/>
  <c r="I10302" i="1"/>
  <c r="I10301" i="1"/>
  <c r="I10300" i="1"/>
  <c r="I10299" i="1"/>
  <c r="I10298" i="1"/>
  <c r="I10297" i="1"/>
  <c r="I10296" i="1"/>
  <c r="I10295" i="1"/>
  <c r="I10294" i="1"/>
  <c r="I10293" i="1"/>
  <c r="I10292" i="1"/>
  <c r="I10291" i="1"/>
  <c r="I10290" i="1"/>
  <c r="I10289" i="1"/>
  <c r="I10288" i="1"/>
  <c r="I10287" i="1"/>
  <c r="I10286" i="1"/>
  <c r="I10285" i="1"/>
  <c r="I10284" i="1"/>
  <c r="I10283" i="1"/>
  <c r="I10282" i="1"/>
  <c r="I10281" i="1"/>
  <c r="I10280" i="1"/>
  <c r="I10279" i="1"/>
  <c r="I10278" i="1"/>
  <c r="I10277" i="1"/>
  <c r="I10276" i="1"/>
  <c r="I10275" i="1"/>
  <c r="I10274" i="1"/>
  <c r="I10273" i="1"/>
  <c r="I10272" i="1"/>
  <c r="I10271" i="1"/>
  <c r="I10270" i="1"/>
  <c r="I10269" i="1"/>
  <c r="I10268" i="1"/>
  <c r="I10267" i="1"/>
  <c r="I10266" i="1"/>
  <c r="I10265" i="1"/>
  <c r="I10264" i="1"/>
  <c r="I10263" i="1"/>
  <c r="I10262" i="1"/>
  <c r="I10261" i="1"/>
  <c r="I10260" i="1"/>
  <c r="I10259" i="1"/>
  <c r="I10258" i="1"/>
  <c r="I10257" i="1"/>
  <c r="I10256" i="1"/>
  <c r="I10255" i="1"/>
  <c r="I10254" i="1"/>
  <c r="I10253" i="1"/>
  <c r="I10252" i="1"/>
  <c r="I10251" i="1"/>
  <c r="I10250" i="1"/>
  <c r="I10249" i="1"/>
  <c r="I10248" i="1"/>
  <c r="I10247" i="1"/>
  <c r="I10246" i="1"/>
  <c r="I10245" i="1"/>
  <c r="I10244" i="1"/>
  <c r="I10243" i="1"/>
  <c r="I10242" i="1"/>
  <c r="I10241" i="1"/>
  <c r="I10240" i="1"/>
  <c r="I10239" i="1"/>
  <c r="I10238" i="1"/>
  <c r="I10237" i="1"/>
  <c r="I10236" i="1"/>
  <c r="I10235" i="1"/>
  <c r="I10234" i="1"/>
  <c r="I10233" i="1"/>
  <c r="I10232" i="1"/>
  <c r="I10231" i="1"/>
  <c r="I10230" i="1"/>
  <c r="I10229" i="1"/>
  <c r="I10228" i="1"/>
  <c r="I10227" i="1"/>
  <c r="I10226" i="1"/>
  <c r="I10225" i="1"/>
  <c r="I10224" i="1"/>
  <c r="I10223" i="1"/>
  <c r="I10222" i="1"/>
  <c r="I10221" i="1"/>
  <c r="I10220" i="1"/>
  <c r="I10219" i="1"/>
  <c r="I10218" i="1"/>
  <c r="I10217" i="1"/>
  <c r="I10216" i="1"/>
  <c r="I10215" i="1"/>
  <c r="I10214" i="1"/>
  <c r="I10213" i="1"/>
  <c r="I10212" i="1"/>
  <c r="I10211" i="1"/>
  <c r="I10210" i="1"/>
  <c r="I10209" i="1"/>
  <c r="I10208" i="1"/>
  <c r="I10207" i="1"/>
  <c r="I10206" i="1"/>
  <c r="I10205" i="1"/>
  <c r="I10204" i="1"/>
  <c r="I10203" i="1"/>
  <c r="I10202" i="1"/>
  <c r="I10201" i="1"/>
  <c r="I10200" i="1"/>
  <c r="I10199" i="1"/>
  <c r="I10198" i="1"/>
  <c r="I10197" i="1"/>
  <c r="I10196" i="1"/>
  <c r="I10195" i="1"/>
  <c r="I10194" i="1"/>
  <c r="I10193" i="1"/>
  <c r="I10192" i="1"/>
  <c r="I10191" i="1"/>
  <c r="I10190" i="1"/>
  <c r="I10189" i="1"/>
  <c r="I10188" i="1"/>
  <c r="I10187" i="1"/>
  <c r="I10186" i="1"/>
  <c r="I10185" i="1"/>
  <c r="I10184" i="1"/>
  <c r="I10183" i="1"/>
  <c r="I10182" i="1"/>
  <c r="I10181" i="1"/>
  <c r="I10180" i="1"/>
  <c r="I10179" i="1"/>
  <c r="I10178" i="1"/>
  <c r="I10177" i="1"/>
  <c r="I10176" i="1"/>
  <c r="I10175" i="1"/>
  <c r="I10174" i="1"/>
  <c r="I10173" i="1"/>
  <c r="I10172" i="1"/>
  <c r="I10171" i="1"/>
  <c r="I10170" i="1"/>
  <c r="I10169" i="1"/>
  <c r="I10168" i="1"/>
  <c r="I10167" i="1"/>
  <c r="I10166" i="1"/>
  <c r="I10165" i="1"/>
  <c r="I10164" i="1"/>
  <c r="I10163" i="1"/>
  <c r="I10162" i="1"/>
  <c r="I10161" i="1"/>
  <c r="I10160" i="1"/>
  <c r="I10159" i="1"/>
  <c r="I10158" i="1"/>
  <c r="I10157" i="1"/>
  <c r="I10156" i="1"/>
  <c r="I10155" i="1"/>
  <c r="I10154" i="1"/>
  <c r="I10153" i="1"/>
  <c r="I10152" i="1"/>
  <c r="I10151" i="1"/>
  <c r="I10150" i="1"/>
  <c r="I10149" i="1"/>
  <c r="I10148" i="1"/>
  <c r="I10147" i="1"/>
  <c r="I10146" i="1"/>
  <c r="I10145" i="1"/>
  <c r="I10144" i="1"/>
  <c r="I10143" i="1"/>
  <c r="I10142" i="1"/>
  <c r="I10141" i="1"/>
  <c r="I10140" i="1"/>
  <c r="I10139" i="1"/>
  <c r="I10138" i="1"/>
  <c r="I10137" i="1"/>
  <c r="I10136" i="1"/>
  <c r="I10135" i="1"/>
  <c r="I10134" i="1"/>
  <c r="I10133" i="1"/>
  <c r="I10132" i="1"/>
  <c r="I10131" i="1"/>
  <c r="I10130" i="1"/>
  <c r="I10129" i="1"/>
  <c r="I10128" i="1"/>
  <c r="I10127" i="1"/>
  <c r="I10126" i="1"/>
  <c r="I10125" i="1"/>
  <c r="I10124" i="1"/>
  <c r="I10123" i="1"/>
  <c r="I10122" i="1"/>
  <c r="I10121" i="1"/>
  <c r="I10120" i="1"/>
  <c r="I10119" i="1"/>
  <c r="I10118" i="1"/>
  <c r="I10117" i="1"/>
  <c r="I10116" i="1"/>
  <c r="I10115" i="1"/>
  <c r="I10114" i="1"/>
  <c r="I10113" i="1"/>
  <c r="I10112" i="1"/>
  <c r="I10111" i="1"/>
  <c r="I10110" i="1"/>
  <c r="I10109" i="1"/>
  <c r="I10108" i="1"/>
  <c r="I10107" i="1"/>
  <c r="I10106" i="1"/>
  <c r="I10105" i="1"/>
  <c r="I10104" i="1"/>
  <c r="I10103" i="1"/>
  <c r="I10102" i="1"/>
  <c r="I10101" i="1"/>
  <c r="I10100" i="1"/>
  <c r="I10099" i="1"/>
  <c r="I10098" i="1"/>
  <c r="I10097" i="1"/>
  <c r="I10096" i="1"/>
  <c r="I10095" i="1"/>
  <c r="I10094" i="1"/>
  <c r="I10093" i="1"/>
  <c r="I10092" i="1"/>
  <c r="I10091" i="1"/>
  <c r="I10090" i="1"/>
  <c r="I10089" i="1"/>
  <c r="I10088" i="1"/>
  <c r="I10087" i="1"/>
  <c r="I10086" i="1"/>
  <c r="I10085" i="1"/>
  <c r="I10084" i="1"/>
  <c r="I10083" i="1"/>
  <c r="I10082" i="1"/>
  <c r="I10081" i="1"/>
  <c r="I10080" i="1"/>
  <c r="I10079" i="1"/>
  <c r="I10078" i="1"/>
  <c r="I10077" i="1"/>
  <c r="I10076" i="1"/>
  <c r="I10075" i="1"/>
  <c r="I10074" i="1"/>
  <c r="I10073" i="1"/>
  <c r="I10072" i="1"/>
  <c r="I10071" i="1"/>
  <c r="I10070" i="1"/>
  <c r="I10069" i="1"/>
  <c r="I10068" i="1"/>
  <c r="I10067" i="1"/>
  <c r="I10066" i="1"/>
  <c r="I10065" i="1"/>
  <c r="I10064" i="1"/>
  <c r="I10063" i="1"/>
  <c r="I10062" i="1"/>
  <c r="I10061" i="1"/>
  <c r="I10060" i="1"/>
  <c r="I10059" i="1"/>
  <c r="I10058" i="1"/>
  <c r="I10057" i="1"/>
  <c r="I10056" i="1"/>
  <c r="I10055" i="1"/>
  <c r="I10054" i="1"/>
  <c r="I10053" i="1"/>
  <c r="I10052" i="1"/>
  <c r="I10051" i="1"/>
  <c r="I10050" i="1"/>
  <c r="I10049" i="1"/>
  <c r="I10048" i="1"/>
  <c r="I10047" i="1"/>
  <c r="I10046" i="1"/>
  <c r="I10045" i="1"/>
  <c r="I10044" i="1"/>
  <c r="I10043" i="1"/>
  <c r="I10042" i="1"/>
  <c r="I10041" i="1"/>
  <c r="I10040" i="1"/>
  <c r="I10039" i="1"/>
  <c r="I10038" i="1"/>
  <c r="I10037" i="1"/>
  <c r="I10036" i="1"/>
  <c r="I10035" i="1"/>
  <c r="I10034" i="1"/>
  <c r="I10033" i="1"/>
  <c r="I10032" i="1"/>
  <c r="I10031" i="1"/>
  <c r="I10030" i="1"/>
  <c r="I10029" i="1"/>
  <c r="I10028" i="1"/>
  <c r="I10027" i="1"/>
  <c r="I10026" i="1"/>
  <c r="I10025" i="1"/>
  <c r="I10024" i="1"/>
  <c r="I10023" i="1"/>
  <c r="I10022" i="1"/>
  <c r="I10021" i="1"/>
  <c r="I10020" i="1"/>
  <c r="I10019" i="1"/>
  <c r="I10018" i="1"/>
  <c r="I10017" i="1"/>
  <c r="I10016" i="1"/>
  <c r="I10015" i="1"/>
  <c r="I10014" i="1"/>
  <c r="I10013" i="1"/>
  <c r="I10012" i="1"/>
  <c r="I10011" i="1"/>
  <c r="I10010" i="1"/>
  <c r="I10009" i="1"/>
  <c r="I10008" i="1"/>
  <c r="I10007" i="1"/>
  <c r="I10006" i="1"/>
  <c r="I10005" i="1"/>
  <c r="I1000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L10914" i="1" l="1"/>
  <c r="O10914" i="1" s="1"/>
  <c r="M10909" i="1"/>
  <c r="M10914" i="1"/>
  <c r="L10906" i="1"/>
  <c r="O10906" i="1" s="1"/>
  <c r="L10911" i="1"/>
  <c r="O10911" i="1" s="1"/>
  <c r="M10906" i="1"/>
  <c r="M10911" i="1"/>
  <c r="L10908" i="1"/>
  <c r="O10908" i="1" s="1"/>
  <c r="L10913" i="1"/>
  <c r="O10913" i="1" s="1"/>
  <c r="M10908" i="1"/>
  <c r="M10913" i="1"/>
  <c r="L10905" i="1"/>
  <c r="O10905" i="1" s="1"/>
  <c r="L10910" i="1"/>
  <c r="O10910" i="1" s="1"/>
  <c r="M10905" i="1"/>
  <c r="M10910" i="1"/>
  <c r="L10907" i="1"/>
  <c r="O10907" i="1" s="1"/>
  <c r="L10912" i="1"/>
  <c r="O10912" i="1" s="1"/>
  <c r="M10907" i="1"/>
  <c r="M10912" i="1"/>
  <c r="L10909" i="1"/>
  <c r="O10909" i="1" s="1"/>
  <c r="N10910" i="1" l="1"/>
  <c r="N10911" i="1"/>
  <c r="N10912" i="1"/>
  <c r="N10907" i="1"/>
  <c r="N10905" i="1"/>
  <c r="N10908" i="1"/>
  <c r="N10914" i="1"/>
  <c r="O10916" i="1"/>
  <c r="N10913" i="1"/>
  <c r="N10906" i="1"/>
  <c r="N10909" i="1"/>
  <c r="H10904" i="1" l="1"/>
</calcChain>
</file>

<file path=xl/sharedStrings.xml><?xml version="1.0" encoding="utf-8"?>
<sst xmlns="http://schemas.openxmlformats.org/spreadsheetml/2006/main" count="130842" uniqueCount="71113">
  <si>
    <t>_id</t>
  </si>
  <si>
    <t>title</t>
  </si>
  <si>
    <t>capacity</t>
  </si>
  <si>
    <t>legal_status</t>
  </si>
  <si>
    <t>prixMin</t>
  </si>
  <si>
    <t>coordinates.street</t>
  </si>
  <si>
    <t>coordinates.postcode</t>
  </si>
  <si>
    <t>coordinates.deptcode</t>
  </si>
  <si>
    <t>coordinates.deptname</t>
  </si>
  <si>
    <t>coordinates.city</t>
  </si>
  <si>
    <t>coordinates.phone</t>
  </si>
  <si>
    <t>coordinates.emailContact</t>
  </si>
  <si>
    <t>coordinates.gestionnaire</t>
  </si>
  <si>
    <t>coordinates.website</t>
  </si>
  <si>
    <t>17</t>
  </si>
  <si>
    <t>Accueil de jour Aux Lucioles</t>
  </si>
  <si>
    <t>Privé non lucratif</t>
  </si>
  <si>
    <t/>
  </si>
  <si>
    <t>Rue du Collège</t>
  </si>
  <si>
    <t>01600</t>
  </si>
  <si>
    <t>01</t>
  </si>
  <si>
    <t>AIN</t>
  </si>
  <si>
    <t>REYRIEUX</t>
  </si>
  <si>
    <t>04 74 00 85 01</t>
  </si>
  <si>
    <t>auxlucioles@orange.fr</t>
  </si>
  <si>
    <t>Association de Gestion Accueil de Jour</t>
  </si>
  <si>
    <t>35</t>
  </si>
  <si>
    <t>Accueil de jour Lou-Ve-Nou</t>
  </si>
  <si>
    <t>220 rue de l'Ancien collège</t>
  </si>
  <si>
    <t>01560</t>
  </si>
  <si>
    <t>ST TRIVIER DE COURTES</t>
  </si>
  <si>
    <t>06 71 40 93 06</t>
  </si>
  <si>
    <t>accueil@fede01.admr.org</t>
  </si>
  <si>
    <t>Association ADMR des Pays de Bresse</t>
  </si>
  <si>
    <t>36</t>
  </si>
  <si>
    <t>Accueil de jour Réseau Mnemosis</t>
  </si>
  <si>
    <t>57 rue de Genève Bâtiment Saints-Anges</t>
  </si>
  <si>
    <t>01170</t>
  </si>
  <si>
    <t>GEX</t>
  </si>
  <si>
    <t>04 50 20 15 15</t>
  </si>
  <si>
    <t>lereseaumnemosis@orange.fr</t>
  </si>
  <si>
    <t>Le Reseau Mnemosis</t>
  </si>
  <si>
    <t>24</t>
  </si>
  <si>
    <t>Accueil de jour autonome l'Entre-Temps</t>
  </si>
  <si>
    <t>Public</t>
  </si>
  <si>
    <t>30 Impasse de la Croix du creux</t>
  </si>
  <si>
    <t>01750</t>
  </si>
  <si>
    <t>REPLONGES</t>
  </si>
  <si>
    <t>03 85 33 53 17</t>
  </si>
  <si>
    <t>direction@ajmarpa.fr</t>
  </si>
  <si>
    <t>Communauté Communes du Pays Bagé</t>
  </si>
  <si>
    <t>19</t>
  </si>
  <si>
    <t>Accueil de jour de Belley</t>
  </si>
  <si>
    <t>40 rue du Bon-Repos</t>
  </si>
  <si>
    <t>01300</t>
  </si>
  <si>
    <t>BELLEY</t>
  </si>
  <si>
    <t>04 79 81 05 71</t>
  </si>
  <si>
    <t>adj.belley@ccass.org</t>
  </si>
  <si>
    <t>Association Santé et Bien-Être</t>
  </si>
  <si>
    <t>34</t>
  </si>
  <si>
    <t>Accueil de jour les Jardins d'Aloïs</t>
  </si>
  <si>
    <t>26 boulevard Dupuy</t>
  </si>
  <si>
    <t>01100</t>
  </si>
  <si>
    <t>OYONNAX</t>
  </si>
  <si>
    <t>04 74 73 90 13</t>
  </si>
  <si>
    <t>lesjardinsdalois@gmail.com</t>
  </si>
  <si>
    <t>Association de Gerontologie Bassin d'Oyonnax</t>
  </si>
  <si>
    <t>62</t>
  </si>
  <si>
    <t>EHPAD - Croix-Rouge francaise</t>
  </si>
  <si>
    <t>589 rue de Musinens</t>
  </si>
  <si>
    <t>01200</t>
  </si>
  <si>
    <t>BELLEGARDE SUR VALSERINE</t>
  </si>
  <si>
    <t>04 50 48 07 30</t>
  </si>
  <si>
    <t>mr.bellegarde@croix-rouge.fr</t>
  </si>
  <si>
    <t>Croix-Rouge française</t>
  </si>
  <si>
    <t>https://pourvous.croix-rouge.fr/etablissement-d-hebergement-pour-personnes-agees-dependantes-de-bellegarde</t>
  </si>
  <si>
    <t>61</t>
  </si>
  <si>
    <t>EHPAD Ary Geoffray</t>
  </si>
  <si>
    <t>1405 route Noblens</t>
  </si>
  <si>
    <t>01250</t>
  </si>
  <si>
    <t>VILLEREVERSURE</t>
  </si>
  <si>
    <t>04 74 47 70 70</t>
  </si>
  <si>
    <t>secretariat@arygeoffray.fr</t>
  </si>
  <si>
    <t>AMAV Villereversure</t>
  </si>
  <si>
    <t>63</t>
  </si>
  <si>
    <t>EHPAD Bon Repos</t>
  </si>
  <si>
    <t>2 Rue Docteur Roux</t>
  </si>
  <si>
    <t>01000</t>
  </si>
  <si>
    <t>BOURG EN BRESSE</t>
  </si>
  <si>
    <t>04 74 32 77 00</t>
  </si>
  <si>
    <t>bon.repos@lebonrepos.fr</t>
  </si>
  <si>
    <t>Association Le Bon Repos</t>
  </si>
  <si>
    <t>http://www.lebonrepos.fr</t>
  </si>
  <si>
    <t>73</t>
  </si>
  <si>
    <t>mdrbonreposbelley@wanadoo.fr</t>
  </si>
  <si>
    <t>L'Union Santé et Bien-être</t>
  </si>
  <si>
    <t>51</t>
  </si>
  <si>
    <t>EHPAD Bon accueil</t>
  </si>
  <si>
    <t>34 Rue Charles de Gaulle</t>
  </si>
  <si>
    <t>01150</t>
  </si>
  <si>
    <t>LAGNIEU</t>
  </si>
  <si>
    <t>04 74 40 33 00</t>
  </si>
  <si>
    <t>direction@ehpad-lagnieu.fr</t>
  </si>
  <si>
    <t>47</t>
  </si>
  <si>
    <t>EHPAD Bâgé-le-Châtel</t>
  </si>
  <si>
    <t>74 rue Condamnale</t>
  </si>
  <si>
    <t>01380</t>
  </si>
  <si>
    <t>BAGE LE CHATEL</t>
  </si>
  <si>
    <t>03 85 51 45 93</t>
  </si>
  <si>
    <t>contact@ehpadbage.fr</t>
  </si>
  <si>
    <t>Maison de Retraite Bage-Le-Chatel</t>
  </si>
  <si>
    <t>77</t>
  </si>
  <si>
    <t>EHPAD Centre hospitalier Belley</t>
  </si>
  <si>
    <t>52 Rue Georges Girerd</t>
  </si>
  <si>
    <t>04 79 42 59 59</t>
  </si>
  <si>
    <t>direction@ch-belley.fr</t>
  </si>
  <si>
    <t>CH Docteur Récamier</t>
  </si>
  <si>
    <t>http://www.ch-belley.fr</t>
  </si>
  <si>
    <t>66</t>
  </si>
  <si>
    <t>EHPAD Centre hospitalier de Pont de Veyle</t>
  </si>
  <si>
    <t>Rue Pierre Goujon</t>
  </si>
  <si>
    <t>01290</t>
  </si>
  <si>
    <t>PONT DE VEYLE</t>
  </si>
  <si>
    <t>03 85 36 23 50</t>
  </si>
  <si>
    <t>info@ch-avs.fr</t>
  </si>
  <si>
    <t>Centre hospitalier Intercommunal Ain Val de Saône</t>
  </si>
  <si>
    <t>http://www.ch-avs.fr</t>
  </si>
  <si>
    <t>67</t>
  </si>
  <si>
    <t>EHPAD Centre hospitalier de Thoissey</t>
  </si>
  <si>
    <t>11 rue de l'Hôpital</t>
  </si>
  <si>
    <t>01140</t>
  </si>
  <si>
    <t>THOISSEY</t>
  </si>
  <si>
    <t>04 74 04 99 00</t>
  </si>
  <si>
    <t>Centre Hospitalier Intercom Ain Val de Saône</t>
  </si>
  <si>
    <t>17632</t>
  </si>
  <si>
    <t>EHPAD Château d'Angeville</t>
  </si>
  <si>
    <t>Rue du 11 Novembre</t>
  </si>
  <si>
    <t>01110</t>
  </si>
  <si>
    <t>HAUTEVILLE LOMPNES</t>
  </si>
  <si>
    <t>04 74 40 43 00</t>
  </si>
  <si>
    <t>accueil.angeville@croix-rouge.fr</t>
  </si>
  <si>
    <t>Croix-Rouge Française</t>
  </si>
  <si>
    <t>http://chateau-angeville.croix-rouge.fr/</t>
  </si>
  <si>
    <t>104</t>
  </si>
  <si>
    <t>EHPAD Château de Valence</t>
  </si>
  <si>
    <t>Place de la Mairie</t>
  </si>
  <si>
    <t>01640</t>
  </si>
  <si>
    <t>JUJURIEUX</t>
  </si>
  <si>
    <t>04 74 36 89 01</t>
  </si>
  <si>
    <t>direction@chateaudevalence.fr</t>
  </si>
  <si>
    <t>Association Ch.De Valence Jujurieux</t>
  </si>
  <si>
    <t>http://www.chateauvalence.fr</t>
  </si>
  <si>
    <t>65</t>
  </si>
  <si>
    <t>EHPAD Clairval</t>
  </si>
  <si>
    <t>941 Chemin de Veissieux le Haut</t>
  </si>
  <si>
    <t>04 74 10 53 00</t>
  </si>
  <si>
    <t>direction.trevoux@lhopitalnordouest.fr</t>
  </si>
  <si>
    <t>CH de Trévoux</t>
  </si>
  <si>
    <t>81</t>
  </si>
  <si>
    <t>EHPAD Cornillon</t>
  </si>
  <si>
    <t>38 rue des Otages</t>
  </si>
  <si>
    <t>01230</t>
  </si>
  <si>
    <t>ST RAMBERT EN BUGEY</t>
  </si>
  <si>
    <t>04 74 37 43 00</t>
  </si>
  <si>
    <t>hop.cornillon@wanadoo.fr</t>
  </si>
  <si>
    <t>M.R. de St Rambert En Bugey</t>
  </si>
  <si>
    <t>https://hopcornillon.wixsite.com/mr-st-rambert-bugey</t>
  </si>
  <si>
    <t>64</t>
  </si>
  <si>
    <t>EHPAD Emile Pélicand</t>
  </si>
  <si>
    <t>10 avenue Louis-Jourdan</t>
  </si>
  <si>
    <t>04 74 45 46 47</t>
  </si>
  <si>
    <t>dirg@ch-bourg01.fr</t>
  </si>
  <si>
    <t>Centre hospitalier Fleyriat</t>
  </si>
  <si>
    <t>http://www.ch-bourg-en-bresse.fr</t>
  </si>
  <si>
    <t>49</t>
  </si>
  <si>
    <t>EHPAD Fondation Costaz</t>
  </si>
  <si>
    <t>116 Avenue des Frères Costaz</t>
  </si>
  <si>
    <t>01260</t>
  </si>
  <si>
    <t>CHAMPAGNE EN VALROMEY</t>
  </si>
  <si>
    <t>04 79 87 61 41</t>
  </si>
  <si>
    <t>mdrcostaz@orange.fr</t>
  </si>
  <si>
    <t>Maison de Retraite Champagne</t>
  </si>
  <si>
    <t>http://www.mdr-champagnevalromey.fr</t>
  </si>
  <si>
    <t>126</t>
  </si>
  <si>
    <t>EHPAD Korian Home de Cortefredone</t>
  </si>
  <si>
    <t>Privé commercial</t>
  </si>
  <si>
    <t>Le Bourg</t>
  </si>
  <si>
    <t>01310</t>
  </si>
  <si>
    <t>CURTAFOND</t>
  </si>
  <si>
    <t>04 74 25 75 36</t>
  </si>
  <si>
    <t>Groupe Korian</t>
  </si>
  <si>
    <t>https://www.korian.fr/maison-retraite/ehpad-korian-home-de-cortefredone-curtafond-01310/</t>
  </si>
  <si>
    <t>127</t>
  </si>
  <si>
    <t>EHPAD Korian Jardin de Brou</t>
  </si>
  <si>
    <t>19 boulevard de l'Hippodrome</t>
  </si>
  <si>
    <t>04 74 22 88 00</t>
  </si>
  <si>
    <t>https://www.korian.fr/maison-retraite/ehpad-korian-jardin-de-brou-bourg-en-bresse-01000/</t>
  </si>
  <si>
    <t>14</t>
  </si>
  <si>
    <t>EHPAD L'Ambarroise</t>
  </si>
  <si>
    <t>58 Avenue Paul Painleve</t>
  </si>
  <si>
    <t>01500</t>
  </si>
  <si>
    <t>AMBERIEU EN BUGEY</t>
  </si>
  <si>
    <t>04 74 46 11 11</t>
  </si>
  <si>
    <t>direction.amberieu@orpea.net</t>
  </si>
  <si>
    <t>SAS Résidence L'Ambroise</t>
  </si>
  <si>
    <t>59</t>
  </si>
  <si>
    <t>EHPAD La Catherinette</t>
  </si>
  <si>
    <t>01160</t>
  </si>
  <si>
    <t>PONT D AIN</t>
  </si>
  <si>
    <t>04 74 39 05 75</t>
  </si>
  <si>
    <t>contact@ehpad-pontdain.fr</t>
  </si>
  <si>
    <t>Maison de Retraite Pont d'Ain</t>
  </si>
  <si>
    <t>56</t>
  </si>
  <si>
    <t>EHPAD La Maison à Soie</t>
  </si>
  <si>
    <t>2 Chemin de la Soie</t>
  </si>
  <si>
    <t>TENAY</t>
  </si>
  <si>
    <t>04 74 36 59 00</t>
  </si>
  <si>
    <t>ehpadtenay@maisonsoie.fr</t>
  </si>
  <si>
    <t>http://www.maisonsoie.fr</t>
  </si>
  <si>
    <t>94</t>
  </si>
  <si>
    <t>EHPAD La Montagne</t>
  </si>
  <si>
    <t>Route de Relevant</t>
  </si>
  <si>
    <t>01400</t>
  </si>
  <si>
    <t>CHATILLON SUR CHALARONNE</t>
  </si>
  <si>
    <t>04 74 55 00 44</t>
  </si>
  <si>
    <t>mrlamontagne@mrchatillon.fr</t>
  </si>
  <si>
    <t>Maison de Retraite la Montagne</t>
  </si>
  <si>
    <t>http://www.ehpad-lamontagne.fr/</t>
  </si>
  <si>
    <t>53</t>
  </si>
  <si>
    <t>EHPAD La Rivére d'argent</t>
  </si>
  <si>
    <t>72 rue de Lyon</t>
  </si>
  <si>
    <t>01090</t>
  </si>
  <si>
    <t>MONTMERLE SUR SAONE</t>
  </si>
  <si>
    <t>04 74 69 37 49</t>
  </si>
  <si>
    <t>ehpadmontmerle@orange.fr</t>
  </si>
  <si>
    <t>Maison de Retraite Montmerle</t>
  </si>
  <si>
    <t>84</t>
  </si>
  <si>
    <t>EHPAD La Rose d'Or</t>
  </si>
  <si>
    <t>10 Rue du Guichardet</t>
  </si>
  <si>
    <t>01800</t>
  </si>
  <si>
    <t>MEXIMIEUX</t>
  </si>
  <si>
    <t>04 74 46 07 60</t>
  </si>
  <si>
    <t>hlmeximieux@hopitalmeximieux.org</t>
  </si>
  <si>
    <t>CH de Meximieux</t>
  </si>
  <si>
    <t>83</t>
  </si>
  <si>
    <t>EHPAD La maison Bouchacourt</t>
  </si>
  <si>
    <t>95 rue Chevalier-Burtin</t>
  </si>
  <si>
    <t>ST LAURENT SUR SAONE</t>
  </si>
  <si>
    <t>03 85 39 09 90</t>
  </si>
  <si>
    <t>contact@mrbouchacourt.fr</t>
  </si>
  <si>
    <t>M.R. la Maison Bouchacourt Residence Med</t>
  </si>
  <si>
    <t>23</t>
  </si>
  <si>
    <t>EHPAD La rose des vents</t>
  </si>
  <si>
    <t>1289 rue Édouard-Herriot BP 51</t>
  </si>
  <si>
    <t>01480</t>
  </si>
  <si>
    <t>JASSANS RIOTTIER</t>
  </si>
  <si>
    <t>04 74 09 53 50</t>
  </si>
  <si>
    <t>larosedesvents@acppa.fr</t>
  </si>
  <si>
    <t>ACPPA</t>
  </si>
  <si>
    <t>http://ehpad-larosedesvents.groupe-acppa.fr/</t>
  </si>
  <si>
    <t>76</t>
  </si>
  <si>
    <t>EHPAD Le Chapuis</t>
  </si>
  <si>
    <t>880 Route de Chapuis Château Chapuis</t>
  </si>
  <si>
    <t>ROMANS</t>
  </si>
  <si>
    <t>04 74 55 09 59</t>
  </si>
  <si>
    <t>lechapuis.secretariat@gmail.com</t>
  </si>
  <si>
    <t>SARL Ain Retraite</t>
  </si>
  <si>
    <t>http://lesclosdecormaline.fr/</t>
  </si>
  <si>
    <t>45</t>
  </si>
  <si>
    <t>EHPAD Le Château de Grex</t>
  </si>
  <si>
    <t>Grande Route GIGNEZ</t>
  </si>
  <si>
    <t>01420</t>
  </si>
  <si>
    <t>CORBONOD</t>
  </si>
  <si>
    <t>04 50 56 15 43</t>
  </si>
  <si>
    <t>grex-accueil@itinova.org</t>
  </si>
  <si>
    <t>18</t>
  </si>
  <si>
    <t>EHPAD Le Clos Chevalier</t>
  </si>
  <si>
    <t>7 rue du Père-Adam</t>
  </si>
  <si>
    <t>01210</t>
  </si>
  <si>
    <t>ORNEX</t>
  </si>
  <si>
    <t>04 50 99 11 00</t>
  </si>
  <si>
    <t>accueil@orsac-lecloschevalier.fr</t>
  </si>
  <si>
    <t>Association Orsac</t>
  </si>
  <si>
    <t>http://www.lecloschevalier.fr</t>
  </si>
  <si>
    <t>116</t>
  </si>
  <si>
    <t>EHPAD Les Ancolies Peronnas</t>
  </si>
  <si>
    <t>131 rue Jean-Monnet</t>
  </si>
  <si>
    <t>01960</t>
  </si>
  <si>
    <t>PERONNAS</t>
  </si>
  <si>
    <t>04 74 32 84 00</t>
  </si>
  <si>
    <t>ancolies@mutain.com</t>
  </si>
  <si>
    <t>Mutualite Francaise Ain SSAM</t>
  </si>
  <si>
    <t>115</t>
  </si>
  <si>
    <t>EHPAD Les Jardins Médicis</t>
  </si>
  <si>
    <t>271 chemin de Charignin</t>
  </si>
  <si>
    <t>04 79 87 30 70</t>
  </si>
  <si>
    <t>dir-medicis-belley@domusvi.com</t>
  </si>
  <si>
    <t>SAS Semillance</t>
  </si>
  <si>
    <t>http://www.medicisbelley.com/</t>
  </si>
  <si>
    <t>78</t>
  </si>
  <si>
    <t>EHPAD Les Jardins du Lac</t>
  </si>
  <si>
    <t>50 Rue Paul Painlevé</t>
  </si>
  <si>
    <t>01130</t>
  </si>
  <si>
    <t>NANTUA</t>
  </si>
  <si>
    <t>04 74 73 10 01</t>
  </si>
  <si>
    <t>secretariatdir@ch-hautbugey.fr</t>
  </si>
  <si>
    <t>CH du Haut Bugey</t>
  </si>
  <si>
    <t>74</t>
  </si>
  <si>
    <t>EHPAD Les Mimosas</t>
  </si>
  <si>
    <t>2 Montée de la Paroche</t>
  </si>
  <si>
    <t>01700</t>
  </si>
  <si>
    <t>ST MAURICE DE BEYNOST</t>
  </si>
  <si>
    <t>04 37 85 51 51</t>
  </si>
  <si>
    <t>contact@josephineguillon.fr</t>
  </si>
  <si>
    <t>Institution Josephine Guillon</t>
  </si>
  <si>
    <t>https://www.institution-josephine-guillon.fr/</t>
  </si>
  <si>
    <t>101</t>
  </si>
  <si>
    <t>EHPAD Les Opalines</t>
  </si>
  <si>
    <t>139 Allee Jean Brevet</t>
  </si>
  <si>
    <t>NEUVILLE LES DAMES</t>
  </si>
  <si>
    <t>04 74 55 69 99</t>
  </si>
  <si>
    <t>opalines-neuville@lesopalines.fr</t>
  </si>
  <si>
    <t>SGMR</t>
  </si>
  <si>
    <t>http://www.lesopalines.fr/ehpad-neuville-les-dames/</t>
  </si>
  <si>
    <t>75</t>
  </si>
  <si>
    <t>EHPAD Les Opalines Belignieux</t>
  </si>
  <si>
    <t>37 Rue du Professeur Robert Hugonot LE FOLU</t>
  </si>
  <si>
    <t>01360</t>
  </si>
  <si>
    <t>BELIGNEUX</t>
  </si>
  <si>
    <t>04 37 40 85 50</t>
  </si>
  <si>
    <t>opalines-beligneux@lesopalines.fr</t>
  </si>
  <si>
    <t>http://beligneux.lesopalines.fr</t>
  </si>
  <si>
    <t>117</t>
  </si>
  <si>
    <t>EHPAD Les Résidences Camille Cornier</t>
  </si>
  <si>
    <t>40 allée Hugon</t>
  </si>
  <si>
    <t>CEYZERIAT</t>
  </si>
  <si>
    <t>04 74 25 04 90</t>
  </si>
  <si>
    <t>ehpad.ceyzeriat@wanadoo.fr</t>
  </si>
  <si>
    <t>Association Residences de Ceyzeriat</t>
  </si>
  <si>
    <t>http://www.ehpad-ceyzeriat.fr</t>
  </si>
  <si>
    <t>55</t>
  </si>
  <si>
    <t>EHPAD Les Saulaies</t>
  </si>
  <si>
    <t>119 place de l'Église</t>
  </si>
  <si>
    <t>01990</t>
  </si>
  <si>
    <t>ST TRIVIER SUR MOIGNANS</t>
  </si>
  <si>
    <t>04 74 55 80 68</t>
  </si>
  <si>
    <t>direction@ehpadsaulaies.fr</t>
  </si>
  <si>
    <t>Maison de Retraite St Trivier-M</t>
  </si>
  <si>
    <t>52</t>
  </si>
  <si>
    <t>EHPAD Les Tilleuls</t>
  </si>
  <si>
    <t>85 promenade des Tilleuls</t>
  </si>
  <si>
    <t>01120</t>
  </si>
  <si>
    <t>MONTLUEL</t>
  </si>
  <si>
    <t>04 72 25 18 18</t>
  </si>
  <si>
    <t>contact@ehpadmontluel.fr</t>
  </si>
  <si>
    <t>Maison de Retraite Montluel</t>
  </si>
  <si>
    <t>http://www.maison-de-retraite-montluel.fr</t>
  </si>
  <si>
    <t>79</t>
  </si>
  <si>
    <t>EHPAD Les Tournants des saisons</t>
  </si>
  <si>
    <t>1 rue Bellevue</t>
  </si>
  <si>
    <t>86</t>
  </si>
  <si>
    <t>EHPAD Maison Saint-Joseph</t>
  </si>
  <si>
    <t>108 Rue Thomas Riboud</t>
  </si>
  <si>
    <t>JASSERON</t>
  </si>
  <si>
    <t>04 74 30 01 77</t>
  </si>
  <si>
    <t>direction@st-joseph-jasseron.fr</t>
  </si>
  <si>
    <t>Maison de Retraite St Joseph</t>
  </si>
  <si>
    <t>http://www.st-joseph-jasseron.fr</t>
  </si>
  <si>
    <t>102</t>
  </si>
  <si>
    <t>EHPAD Plein Soleil</t>
  </si>
  <si>
    <t>130 route du Charantonod Saint-Martin</t>
  </si>
  <si>
    <t>01680</t>
  </si>
  <si>
    <t>LHUIS</t>
  </si>
  <si>
    <t>04 74 39 85 88</t>
  </si>
  <si>
    <t>ehpad.pleinsoleil@ehpad-lhuis.fr</t>
  </si>
  <si>
    <t>Mapa Plein Soleil Lhuis</t>
  </si>
  <si>
    <t>106</t>
  </si>
  <si>
    <t>EHPAD Privé la Pergola</t>
  </si>
  <si>
    <t>32 boulevard Saint-Nicolas</t>
  </si>
  <si>
    <t>04 74 45 38 01</t>
  </si>
  <si>
    <t>lapergola@emera.fr</t>
  </si>
  <si>
    <t>SAS Emera Exploitations</t>
  </si>
  <si>
    <t>http://www.emera.fr</t>
  </si>
  <si>
    <t>48</t>
  </si>
  <si>
    <t>EHPAD Résideance l'Albizia</t>
  </si>
  <si>
    <t>362 Rue de la Grand Côte</t>
  </si>
  <si>
    <t>01450</t>
  </si>
  <si>
    <t>CERDON</t>
  </si>
  <si>
    <t>04 74 39 96 62</t>
  </si>
  <si>
    <t>mr.cerdon@ehpad-cerdon.fr</t>
  </si>
  <si>
    <t>Maison de Retraite Cerdon</t>
  </si>
  <si>
    <t>91305</t>
  </si>
  <si>
    <t>EHPAD Résidence Ameyzieu</t>
  </si>
  <si>
    <t>Rue de la Biganderie Ameyzieu</t>
  </si>
  <si>
    <t>01510</t>
  </si>
  <si>
    <t>TALISSIEU</t>
  </si>
  <si>
    <t>04 79 42 39 39</t>
  </si>
  <si>
    <t>accueil-ameyzieu@groupecolisee.com</t>
  </si>
  <si>
    <t>Groupe Colisée</t>
  </si>
  <si>
    <t>https://www.groupecolisee.com/residences/services-ameyzieu/</t>
  </si>
  <si>
    <t>69</t>
  </si>
  <si>
    <t>EHPAD Résidence Bon séjour</t>
  </si>
  <si>
    <t>80 avenue Joséphine-Guillon</t>
  </si>
  <si>
    <t>MIRIBEL</t>
  </si>
  <si>
    <t>04 78 55 75 75</t>
  </si>
  <si>
    <t>Institution Joséphine Guillon</t>
  </si>
  <si>
    <t>46</t>
  </si>
  <si>
    <t>EHPAD Résidence Fontelune</t>
  </si>
  <si>
    <t>10 rue de la Commune-de-1871</t>
  </si>
  <si>
    <t>04 74 46 14 20</t>
  </si>
  <si>
    <t>ehpadamberieu@fontelune.fr</t>
  </si>
  <si>
    <t>Residence Fontelune</t>
  </si>
  <si>
    <t>http://www.fontelune.fr</t>
  </si>
  <si>
    <t>50</t>
  </si>
  <si>
    <t>EHPAD Résidence La Jonquillère</t>
  </si>
  <si>
    <t>Rue des Écoliers BP 7</t>
  </si>
  <si>
    <t>01270</t>
  </si>
  <si>
    <t>COLIGNY</t>
  </si>
  <si>
    <t>04 74 30 10 56</t>
  </si>
  <si>
    <t>accueil.coligny@orange.fr</t>
  </si>
  <si>
    <t>Maison de Retraite - Coligny</t>
  </si>
  <si>
    <t>41</t>
  </si>
  <si>
    <t>EHPAD Résidence Le Crêt de la Neige</t>
  </si>
  <si>
    <t>131 Allee des Frenes</t>
  </si>
  <si>
    <t>01220</t>
  </si>
  <si>
    <t>DIVONNE LES BAINS</t>
  </si>
  <si>
    <t>04 50 20 12 35</t>
  </si>
  <si>
    <t>divonne.accueil@ch-paysdegex.fr</t>
  </si>
  <si>
    <t>CH du Pays de Gex</t>
  </si>
  <si>
    <t>125</t>
  </si>
  <si>
    <t>EHPAD Résidence Les Peupliers</t>
  </si>
  <si>
    <t>2 avenue des Belges</t>
  </si>
  <si>
    <t>04 74 23 85 00</t>
  </si>
  <si>
    <t>bourg.direction@sofinam.fr</t>
  </si>
  <si>
    <t>Résidence les Peupliers - Bourg</t>
  </si>
  <si>
    <t>http://www.peupliers-ehpad.com</t>
  </si>
  <si>
    <t>73497</t>
  </si>
  <si>
    <t>EHPAD Résidence Seillon</t>
  </si>
  <si>
    <t>Chemin des Carronnieres</t>
  </si>
  <si>
    <t>04 74 32 88 00</t>
  </si>
  <si>
    <t>seillon.repos@lebonrepos.fr</t>
  </si>
  <si>
    <t>Association le bon repos</t>
  </si>
  <si>
    <t>http://www.lebonrepos.fr/ehpad-peronnas-ain.htm</t>
  </si>
  <si>
    <t>58</t>
  </si>
  <si>
    <t>EHPAD Saint-Vincent</t>
  </si>
  <si>
    <t>83 rue des Narcisses</t>
  </si>
  <si>
    <t>04 50 56 62 25</t>
  </si>
  <si>
    <t>ehpad.st-vincent.sec@ccass-sbe.org</t>
  </si>
  <si>
    <t>60</t>
  </si>
  <si>
    <t>EHPAD Soeur Rosalie</t>
  </si>
  <si>
    <t>Rue du Cret d'Eau</t>
  </si>
  <si>
    <t>CONFORT</t>
  </si>
  <si>
    <t>04 50 56 51 80</t>
  </si>
  <si>
    <t>rosalie-secretariat@itinova.org</t>
  </si>
  <si>
    <t>https://www.itinova.org/etablissement/ehpad-soeur-rosalie-confort-38.html</t>
  </si>
  <si>
    <t>112</t>
  </si>
  <si>
    <t>EHPAD Utrillo Saint-Bernard</t>
  </si>
  <si>
    <t>750 Chemin de la Mulati</t>
  </si>
  <si>
    <t>ST BERNARD</t>
  </si>
  <si>
    <t>04 74 00 17 17</t>
  </si>
  <si>
    <t>residence.utrillo@wanadoo.fr</t>
  </si>
  <si>
    <t>SAS Utrillo</t>
  </si>
  <si>
    <t>113</t>
  </si>
  <si>
    <t>EHPAD Villa Adelaide</t>
  </si>
  <si>
    <t>44 Rue du Château d'Eau</t>
  </si>
  <si>
    <t>04 74 35 36 50</t>
  </si>
  <si>
    <t>villadelaide@tavonis.fr</t>
  </si>
  <si>
    <t>SARL Adelaide</t>
  </si>
  <si>
    <t>http://www.pavonis.fr</t>
  </si>
  <si>
    <t>124</t>
  </si>
  <si>
    <t>EHPAD Villa Charlotte</t>
  </si>
  <si>
    <t>Rue du Général Andréa</t>
  </si>
  <si>
    <t>ARBENT</t>
  </si>
  <si>
    <t>04 74 77 42 42</t>
  </si>
  <si>
    <t>charlotte-arbent@domusvi.com</t>
  </si>
  <si>
    <t>SARL Villa Charlotte</t>
  </si>
  <si>
    <t>https://www.domusvi.com/maisons-de-retraite/villa-charlotte-arbent-3344192</t>
  </si>
  <si>
    <t>95</t>
  </si>
  <si>
    <t>EHPAD de Montrevel-en-Bresse</t>
  </si>
  <si>
    <t>57 Rue de l'Hopital BP 74</t>
  </si>
  <si>
    <t>01340</t>
  </si>
  <si>
    <t>MONTREVEL EN BRESSE</t>
  </si>
  <si>
    <t>04 74 30 82 66</t>
  </si>
  <si>
    <t>direction@ehpad-montrevel.fr</t>
  </si>
  <si>
    <t>54</t>
  </si>
  <si>
    <t>EHPAD de Saint-Trivier de Courtes- Résidence docteur Perret</t>
  </si>
  <si>
    <t>17 route de Servignat</t>
  </si>
  <si>
    <t>04 74 30 70 44</t>
  </si>
  <si>
    <t>ehpadtriviercourtes@ehpad01560.fr</t>
  </si>
  <si>
    <t>M.R. St Trivier-De-Courtes</t>
  </si>
  <si>
    <t>57</t>
  </si>
  <si>
    <t>EHPAD de Villars les Dombes</t>
  </si>
  <si>
    <t>37 Rue du Collège</t>
  </si>
  <si>
    <t>01330</t>
  </si>
  <si>
    <t>VILLARS LES DOMBES</t>
  </si>
  <si>
    <t>04 74 98 01 04</t>
  </si>
  <si>
    <t>contact@ehpadvillars.fr</t>
  </si>
  <si>
    <t>Maison de Retraite Publique de Villars</t>
  </si>
  <si>
    <t>82</t>
  </si>
  <si>
    <t>EHPAD des mille étangs</t>
  </si>
  <si>
    <t>Place de l'Hopital</t>
  </si>
  <si>
    <t>01320</t>
  </si>
  <si>
    <t>CHALAMONT</t>
  </si>
  <si>
    <t>04 74 61 70 14</t>
  </si>
  <si>
    <t>mr.chalamont@orange.fr</t>
  </si>
  <si>
    <t>31</t>
  </si>
  <si>
    <t>EHPAD du Centre hospitalier de Hauteville-Lompnes</t>
  </si>
  <si>
    <t>04 74 40 80 00</t>
  </si>
  <si>
    <t>secret.direction@chph01.fr</t>
  </si>
  <si>
    <t>CH Public Hauteville</t>
  </si>
  <si>
    <t>http://www.chph.org</t>
  </si>
  <si>
    <t>85</t>
  </si>
  <si>
    <t>EHPAD du Centre hospitalier de Meximieux</t>
  </si>
  <si>
    <t>13 Avenue du Docteur Boyer</t>
  </si>
  <si>
    <t>04 74 61 01 77</t>
  </si>
  <si>
    <t>Centre hospitalier de Meximieux</t>
  </si>
  <si>
    <t>80</t>
  </si>
  <si>
    <t>EHPAD du Centre hospitalier de Pont de Vaux</t>
  </si>
  <si>
    <t>Les Nivres BP 55</t>
  </si>
  <si>
    <t>01190</t>
  </si>
  <si>
    <t>PONT DE VAUX</t>
  </si>
  <si>
    <t>03 85 30 80 00</t>
  </si>
  <si>
    <t>hopital@chpv.fr</t>
  </si>
  <si>
    <t>Centre hospitalier de Pont de Vaux</t>
  </si>
  <si>
    <t>http://www.ch-pontdevaux.fr</t>
  </si>
  <si>
    <t>68</t>
  </si>
  <si>
    <t>EHPAD du Centre hospitalier du Pays de Gex</t>
  </si>
  <si>
    <t>160 rue Marc-Panissod BP 437</t>
  </si>
  <si>
    <t>04 50 40 38 38</t>
  </si>
  <si>
    <t>gex.accueil@ch-paysdegex.fr</t>
  </si>
  <si>
    <t>Centre hospitalier du Pays de Gex</t>
  </si>
  <si>
    <t>73483</t>
  </si>
  <si>
    <t>EHPAD les Hellebores Groissiat</t>
  </si>
  <si>
    <t>1 place Louis Saint Cyr</t>
  </si>
  <si>
    <t>GROISSIAT</t>
  </si>
  <si>
    <t xml:space="preserve">    </t>
  </si>
  <si>
    <t>leshellebores@mutain.com</t>
  </si>
  <si>
    <t>Mutualité française Ain SSAM</t>
  </si>
  <si>
    <t>17667</t>
  </si>
  <si>
    <t>Foyer-Logement La Corderie Montmerle Saône</t>
  </si>
  <si>
    <t>74 rue de Lyon</t>
  </si>
  <si>
    <t>04 74 22 40 66</t>
  </si>
  <si>
    <t>SEMCODA Bourg En Bresse</t>
  </si>
  <si>
    <t>http://www.www.semcoda.com</t>
  </si>
  <si>
    <t>17699</t>
  </si>
  <si>
    <t>Foyer-Logement Le triolet</t>
  </si>
  <si>
    <t>230 rue Anne-Marie-Crollet</t>
  </si>
  <si>
    <t>01370</t>
  </si>
  <si>
    <t>TREFFORT CUISIAT</t>
  </si>
  <si>
    <t>04 74 51 32 96</t>
  </si>
  <si>
    <t>mairie@vonnas.com</t>
  </si>
  <si>
    <t>CCAS Vonnas</t>
  </si>
  <si>
    <t>http://www.vonnas.com/social-a-vonnas/foyer-logement-le-triolet/item/54-foyer-logement-triolet.html</t>
  </si>
  <si>
    <t>17707</t>
  </si>
  <si>
    <t>Foyer-Logement Les Nivéoles</t>
  </si>
  <si>
    <t>190 rue Masonod</t>
  </si>
  <si>
    <t>04 74 40 41 71</t>
  </si>
  <si>
    <t>ccas@hauteville-lompnes.com</t>
  </si>
  <si>
    <t>Comite Aide Pers Agees Hauteville</t>
  </si>
  <si>
    <t>17695</t>
  </si>
  <si>
    <t>Foyer-Logement Orange Pouret Saint Trivier de Courtes</t>
  </si>
  <si>
    <t>303 Rue du Docteur Perret</t>
  </si>
  <si>
    <t>04 74 30 70 32</t>
  </si>
  <si>
    <t>mairie@stdc.fr</t>
  </si>
  <si>
    <t>CCAS St Trivier-De-Courtes</t>
  </si>
  <si>
    <t>http://www.saint-trivier-de-courtes.fr</t>
  </si>
  <si>
    <t>17653</t>
  </si>
  <si>
    <t>Foyer-Logement Résidence La fruitière</t>
  </si>
  <si>
    <t>2 place Bichat</t>
  </si>
  <si>
    <t>PONCIN</t>
  </si>
  <si>
    <t>04 74 37 32 87</t>
  </si>
  <si>
    <t>17703</t>
  </si>
  <si>
    <t>Foyer-Logement Résidence Le cèdre</t>
  </si>
  <si>
    <t>04 78 55 76 20</t>
  </si>
  <si>
    <t>17709</t>
  </si>
  <si>
    <t>Foyer-Logement de l'Orme</t>
  </si>
  <si>
    <t>10 rue de l'Orme</t>
  </si>
  <si>
    <t>04 74 77 08 79</t>
  </si>
  <si>
    <t>Commune d'Oyonnax</t>
  </si>
  <si>
    <t>http://www.oyonnax.fr/seniors/club-du-3eme-age.html</t>
  </si>
  <si>
    <t>17715</t>
  </si>
  <si>
    <t>Foyer-Logement de polliat</t>
  </si>
  <si>
    <t>367 Route d'Attignat</t>
  </si>
  <si>
    <t>POLLIAT</t>
  </si>
  <si>
    <t>04 74 30 45 33</t>
  </si>
  <si>
    <t>Mairie de Polliat</t>
  </si>
  <si>
    <t>http://www.polliat.fr</t>
  </si>
  <si>
    <t>17659</t>
  </si>
  <si>
    <t>Foyer-Logement les Remparts</t>
  </si>
  <si>
    <t>144 Rue Notre Dame des Marais</t>
  </si>
  <si>
    <t>http://www.www.semocoda.com</t>
  </si>
  <si>
    <t>89574</t>
  </si>
  <si>
    <t>MARPA La Reyssouze</t>
  </si>
  <si>
    <t>45 rue du Grand Pré</t>
  </si>
  <si>
    <t>ST JULIEN SUR REYSSOUZE</t>
  </si>
  <si>
    <t>04 74 32 63 28</t>
  </si>
  <si>
    <t>marpalareyssouze@orange.fr</t>
  </si>
  <si>
    <t>Association de gestion Marpa La Reyssouze</t>
  </si>
  <si>
    <t>http://marpapuv-ainrhone.fr/</t>
  </si>
  <si>
    <t>17651</t>
  </si>
  <si>
    <t>MARPA La Valette</t>
  </si>
  <si>
    <t>227 route de Montcet</t>
  </si>
  <si>
    <t>MONTRACOL</t>
  </si>
  <si>
    <t>04 74 24 38 85</t>
  </si>
  <si>
    <t>marpa.montracol@orange.fr</t>
  </si>
  <si>
    <t>Association Gest de la Marpa - Montracol</t>
  </si>
  <si>
    <t>http://www.marpa.fr</t>
  </si>
  <si>
    <t>17677</t>
  </si>
  <si>
    <t>MARPA La Verchère</t>
  </si>
  <si>
    <t>6 petit chemin des Nivres</t>
  </si>
  <si>
    <t>09 66 98 84 68</t>
  </si>
  <si>
    <t>marpa-verchere@orange.fr</t>
  </si>
  <si>
    <t>Association de Gestion de la Marpa la Vercher</t>
  </si>
  <si>
    <t>17733</t>
  </si>
  <si>
    <t>MARPA La frérie</t>
  </si>
  <si>
    <t>74 Rue de la Frérie</t>
  </si>
  <si>
    <t>01570</t>
  </si>
  <si>
    <t>MANZIAT</t>
  </si>
  <si>
    <t>03 85 30 15 47</t>
  </si>
  <si>
    <t>Association Maintien Cadre Vie Pa En Perte Aut</t>
  </si>
  <si>
    <t>https://www.marpa.fr/?id=166&amp;tx_marpa%5BmarpaUid%5D=18&amp;cHash=10f58ee40cf2099cfefc568ac8247b9d</t>
  </si>
  <si>
    <t>17671</t>
  </si>
  <si>
    <t>MARPA Le Verger</t>
  </si>
  <si>
    <t>49 allée du verger</t>
  </si>
  <si>
    <t>ST JEAN LE VIEUX</t>
  </si>
  <si>
    <t>04 74 36 04 55</t>
  </si>
  <si>
    <t>marpaleverger@orange.fr</t>
  </si>
  <si>
    <t>17681</t>
  </si>
  <si>
    <t>MARPA Nova villa</t>
  </si>
  <si>
    <t>275 Rue des Sablonnieres</t>
  </si>
  <si>
    <t>04 74 24 70 56</t>
  </si>
  <si>
    <t>novavilla@orange.fr</t>
  </si>
  <si>
    <t>Association Gestion Marpa Chalaronnn/Centre</t>
  </si>
  <si>
    <t>17665</t>
  </si>
  <si>
    <t>MARPA Plain Champ Saint Etienne du Bois</t>
  </si>
  <si>
    <t>707 rue centrale</t>
  </si>
  <si>
    <t>ST ETIENNE DU BOIS</t>
  </si>
  <si>
    <t>04 74 30 51 08</t>
  </si>
  <si>
    <t>marpa.plain-champ@wanadoo.fr</t>
  </si>
  <si>
    <t>Association de Gestion de la Marpa</t>
  </si>
  <si>
    <t>17679</t>
  </si>
  <si>
    <t>MARPA RPA Le Renon</t>
  </si>
  <si>
    <t>394 le clos des Dombes</t>
  </si>
  <si>
    <t>01240</t>
  </si>
  <si>
    <t>MARLIEUX</t>
  </si>
  <si>
    <t>04 74 50 86 57</t>
  </si>
  <si>
    <t>marpalerenon01@orange.fr</t>
  </si>
  <si>
    <t>Association Gestion Marpa le Renon</t>
  </si>
  <si>
    <t>http://marpalerenon.fr</t>
  </si>
  <si>
    <t>17685</t>
  </si>
  <si>
    <t>MARPA RPA les Narcisses</t>
  </si>
  <si>
    <t>65 route de Champdor</t>
  </si>
  <si>
    <t>BRENOD</t>
  </si>
  <si>
    <t>04 74 38 88 27</t>
  </si>
  <si>
    <t>marpabrenod@orange.fr</t>
  </si>
  <si>
    <t>Association de Gestion Marpa de Brenod</t>
  </si>
  <si>
    <t>17675</t>
  </si>
  <si>
    <t>MARPA Résidence Les carlines</t>
  </si>
  <si>
    <t>220 route des burgondes</t>
  </si>
  <si>
    <t>01410</t>
  </si>
  <si>
    <t>CHAMPFROMIER</t>
  </si>
  <si>
    <t>04 50 48 40 87</t>
  </si>
  <si>
    <t>marpa.lescarlines@gmail.com</t>
  </si>
  <si>
    <t>17649</t>
  </si>
  <si>
    <t>MARPA de Manziat Bage La Ville</t>
  </si>
  <si>
    <t>100 Rue de la Mairie</t>
  </si>
  <si>
    <t>BAGE LA VILLE</t>
  </si>
  <si>
    <t>03 85 30 21 06</t>
  </si>
  <si>
    <t>17669</t>
  </si>
  <si>
    <t>MARPA de Replonge</t>
  </si>
  <si>
    <t>30 Impasse de la Croix du Creux</t>
  </si>
  <si>
    <t>03 85 31 80 56</t>
  </si>
  <si>
    <t>https://www.marpa.fr/</t>
  </si>
  <si>
    <t>17687</t>
  </si>
  <si>
    <t>MARPA de Serrières de Briord</t>
  </si>
  <si>
    <t>9 rue Bugey</t>
  </si>
  <si>
    <t>01470</t>
  </si>
  <si>
    <t>SERRIERES DE BRIORD</t>
  </si>
  <si>
    <t>04 74 40 94 40</t>
  </si>
  <si>
    <t>lejardindescourtanes@hotmail.fr</t>
  </si>
  <si>
    <t>La Marpa de Serrieres de Briord</t>
  </si>
  <si>
    <t>17689</t>
  </si>
  <si>
    <t>MARPA de la Veyle</t>
  </si>
  <si>
    <t>19 allée de la Marpa</t>
  </si>
  <si>
    <t>GRIEGES</t>
  </si>
  <si>
    <t>03 85 50 84 62</t>
  </si>
  <si>
    <t>marpagrieges@orange.fr</t>
  </si>
  <si>
    <t>Association de Gestion</t>
  </si>
  <si>
    <t>17731</t>
  </si>
  <si>
    <t>MARPA du Dommartin</t>
  </si>
  <si>
    <t>Le Bourg Dommartin</t>
  </si>
  <si>
    <t>03 85 30 20 63</t>
  </si>
  <si>
    <t>marpa.asso.cantondebage@orange.fr</t>
  </si>
  <si>
    <t>Association Maintien Cadre Vie PA en perte d'aut</t>
  </si>
  <si>
    <t>http://www.marpa.fr/index.php?id=166&amp;tx_marpa[marpaUid]=18&amp;cHash=10f58ee40cf2099cfefc568ac8247b9d</t>
  </si>
  <si>
    <t>99</t>
  </si>
  <si>
    <t xml:space="preserve">Maison de retraite Château de Vernange </t>
  </si>
  <si>
    <t>Route de Monthieux</t>
  </si>
  <si>
    <t>01390</t>
  </si>
  <si>
    <t>ST ANDRE DE CORCY</t>
  </si>
  <si>
    <t>04 72 26 16 16</t>
  </si>
  <si>
    <t>contact@chateau-de-vernange.com</t>
  </si>
  <si>
    <t>M.R. Vernange St Andre-De-Corcy</t>
  </si>
  <si>
    <t>http://www.chateau-de-venange.com</t>
  </si>
  <si>
    <t>107</t>
  </si>
  <si>
    <t>Maison de retraite les Cyclamens Challex</t>
  </si>
  <si>
    <t>554 Rue de la Treille</t>
  </si>
  <si>
    <t>01630</t>
  </si>
  <si>
    <t>CHALLEX</t>
  </si>
  <si>
    <t>04 50 56 46 50</t>
  </si>
  <si>
    <t>cyclamens-challex@domusvi.com</t>
  </si>
  <si>
    <t>Domus Vivendi Hauts-De-Seine</t>
  </si>
  <si>
    <t>http://www.cyclamenschallex.com/</t>
  </si>
  <si>
    <t>73480</t>
  </si>
  <si>
    <t>PUV Les Berges du Lion</t>
  </si>
  <si>
    <t>155 rue des Berges du Lion</t>
  </si>
  <si>
    <t>04 50 41 93 05</t>
  </si>
  <si>
    <t>puv@bergesdulion.eu</t>
  </si>
  <si>
    <t>Association Les Berges du Lion</t>
  </si>
  <si>
    <t>http://www.bergesdulion.eu/</t>
  </si>
  <si>
    <t>17673</t>
  </si>
  <si>
    <t>PUV Petite Unité de Vie La Cité des Séniors</t>
  </si>
  <si>
    <t>260 rue de la barre</t>
  </si>
  <si>
    <t>01440</t>
  </si>
  <si>
    <t>VIRIAT</t>
  </si>
  <si>
    <t>04 74 25 08 11</t>
  </si>
  <si>
    <t>lacitedesseniors@orange.fr</t>
  </si>
  <si>
    <t>Association de Gestion de la Puv</t>
  </si>
  <si>
    <t>73477</t>
  </si>
  <si>
    <t>Petite Unité de Vie Dallex Allombert</t>
  </si>
  <si>
    <t>2 route de la Forge</t>
  </si>
  <si>
    <t>BELLIGNAT</t>
  </si>
  <si>
    <t>04 74 73 92 37</t>
  </si>
  <si>
    <t>susana.dogdanovit@bellignat.fr</t>
  </si>
  <si>
    <t>Commune de Bellignat</t>
  </si>
  <si>
    <t>http://www.bellignat.fr/www-liste_afnors-AMACPE[AMACPO-231-FR-VIVRE.html</t>
  </si>
  <si>
    <t>73482</t>
  </si>
  <si>
    <t>Petite Unité de Vie La Chènevière</t>
  </si>
  <si>
    <t>250 Rue Prevert</t>
  </si>
  <si>
    <t>ST DENIS LES BOURG</t>
  </si>
  <si>
    <t>04 74 21 31 73</t>
  </si>
  <si>
    <t>puv01000@gmail.com</t>
  </si>
  <si>
    <t>Association de Gestion PUV Saint-Denis-les-Bourg</t>
  </si>
  <si>
    <t>http://www.stdenislesbourg.fr/Petite-Unite-de-Vie.html</t>
  </si>
  <si>
    <t>73481</t>
  </si>
  <si>
    <t>Petite Unité de Vie Les Charmilles</t>
  </si>
  <si>
    <t>130 rue Jean-Monnet</t>
  </si>
  <si>
    <t>04 74 32 92 00</t>
  </si>
  <si>
    <t>lescharmilles@peronnas.com</t>
  </si>
  <si>
    <t>Association de Gestion de la PUV</t>
  </si>
  <si>
    <t>105</t>
  </si>
  <si>
    <t>Résidence Claires Fontaines</t>
  </si>
  <si>
    <t>Rue Charles de Gaulle ESPACE CHARLES DE GAULLE</t>
  </si>
  <si>
    <t>ST VULBAS</t>
  </si>
  <si>
    <t>04 74 61 53 33</t>
  </si>
  <si>
    <t>mapastvulbas@clairesfontaines.fr</t>
  </si>
  <si>
    <t>http://www.clairesfontaines.fr</t>
  </si>
  <si>
    <t>17713</t>
  </si>
  <si>
    <t>Résidence Foyer soleil</t>
  </si>
  <si>
    <t>210 Rue En Ponsard</t>
  </si>
  <si>
    <t>01851</t>
  </si>
  <si>
    <t>MARBOZ</t>
  </si>
  <si>
    <t>04 74 51 03 80</t>
  </si>
  <si>
    <t>Centre communal d'action sociale (CCAS)</t>
  </si>
  <si>
    <t>http://www.marboz.fr</t>
  </si>
  <si>
    <t>17657</t>
  </si>
  <si>
    <t>Résidence Grande Terre Beynost</t>
  </si>
  <si>
    <t>520 rue de Thermes</t>
  </si>
  <si>
    <t>BEYNOST</t>
  </si>
  <si>
    <t>04 78 55 83 40</t>
  </si>
  <si>
    <t>accueil@ville-beynost.fr</t>
  </si>
  <si>
    <t>Centre Communal d'Action Sociale – CCAS</t>
  </si>
  <si>
    <t>17723</t>
  </si>
  <si>
    <t>Résidence Gustave Monnet</t>
  </si>
  <si>
    <t>8 Rue Rabelais</t>
  </si>
  <si>
    <t>04 74 42 45 70</t>
  </si>
  <si>
    <t>polepreventionseniors@bourgenbresse.fr</t>
  </si>
  <si>
    <t>Commune de Bourg-en-Bresse</t>
  </si>
  <si>
    <t>http://www.mairie@bourgenbresse.fr</t>
  </si>
  <si>
    <t>17691</t>
  </si>
  <si>
    <t>Résidence Henri Dunant</t>
  </si>
  <si>
    <t>119 rue des Fontanettes</t>
  </si>
  <si>
    <t>RESA@crf-angeville.com</t>
  </si>
  <si>
    <t>http://www.croix-rouge.fr</t>
  </si>
  <si>
    <t>122</t>
  </si>
  <si>
    <t>Résidence Korian Les Fauvettes</t>
  </si>
  <si>
    <t>177 Avenue Gilbert Sardier</t>
  </si>
  <si>
    <t>04 74 98 30 30</t>
  </si>
  <si>
    <t>louise.lambert@korian.fr</t>
  </si>
  <si>
    <t>http://www.korian.fr/maison-retraite/ehpad-korian-les-fauvettes-villars-les-dombes-01330/</t>
  </si>
  <si>
    <t>17705</t>
  </si>
  <si>
    <t>Résidence La Roseraie</t>
  </si>
  <si>
    <t>7 Avenue de la Gare</t>
  </si>
  <si>
    <t>04 78 55 17 87</t>
  </si>
  <si>
    <t>secretariat@assolaroseraie.fr</t>
  </si>
  <si>
    <t>Association pour la gestion de la résidence</t>
  </si>
  <si>
    <t>https://www.saint-maurice-de-beynost.fr/vie-associative/vie-associative/161-residence-autonomie-la-roseraie</t>
  </si>
  <si>
    <t>17661</t>
  </si>
  <si>
    <t>Résidence Les Fontaines d'Or</t>
  </si>
  <si>
    <t>9 place des Fontaines d'Or</t>
  </si>
  <si>
    <t>04 74 40 19 79</t>
  </si>
  <si>
    <t>CCAS Lagnieu</t>
  </si>
  <si>
    <t>17711</t>
  </si>
  <si>
    <t>Résidence Les Frachets</t>
  </si>
  <si>
    <t>440 route de fay</t>
  </si>
  <si>
    <t>01660</t>
  </si>
  <si>
    <t>MEZERIAT</t>
  </si>
  <si>
    <t>04 74 55 89 02</t>
  </si>
  <si>
    <t>residence-des-frachets@orange.fr</t>
  </si>
  <si>
    <t>Association Comite de Gestion Mezeriat</t>
  </si>
  <si>
    <t>17701</t>
  </si>
  <si>
    <t>Résidence Les Saints Anges</t>
  </si>
  <si>
    <t>50 rue Alexandre-Reverchon</t>
  </si>
  <si>
    <t>04 50 42 63 01</t>
  </si>
  <si>
    <t>ccas@ville-gex.fr</t>
  </si>
  <si>
    <t>17725</t>
  </si>
  <si>
    <t>Résidence Les Tilleuls</t>
  </si>
  <si>
    <t>20 rue des hautains</t>
  </si>
  <si>
    <t>ST GENIS POUILLY</t>
  </si>
  <si>
    <t>17697</t>
  </si>
  <si>
    <t>Résidence Les mousserons</t>
  </si>
  <si>
    <t>1 Rue de Mousseron</t>
  </si>
  <si>
    <t>foyerdesmousserons@val-revermont.fr</t>
  </si>
  <si>
    <t>Commune de Val-Revermont</t>
  </si>
  <si>
    <t>http://www.val-revermont.fr</t>
  </si>
  <si>
    <t>17727</t>
  </si>
  <si>
    <t>Résidence Les pragnières</t>
  </si>
  <si>
    <t>55 rue des écoles</t>
  </si>
  <si>
    <t>01580</t>
  </si>
  <si>
    <t>IZERNORE</t>
  </si>
  <si>
    <t>04 74 76 99 11</t>
  </si>
  <si>
    <t>mairie@izernore.fr</t>
  </si>
  <si>
    <t>CCAS - Izernore</t>
  </si>
  <si>
    <t>http://www.izernore.fr</t>
  </si>
  <si>
    <t>91348</t>
  </si>
  <si>
    <t>Résidence Les écureuils</t>
  </si>
  <si>
    <t>85 Avenue Charles de Gaulle</t>
  </si>
  <si>
    <t>VILLIEU LOYES MOLLON</t>
  </si>
  <si>
    <t>04 74 34 99 56</t>
  </si>
  <si>
    <t>mairie@mairievlm.fr</t>
  </si>
  <si>
    <t>CCAS</t>
  </si>
  <si>
    <t>https://www.mairievlm.fr/foyers-logements.php</t>
  </si>
  <si>
    <t>17719</t>
  </si>
  <si>
    <t>Résidence autonomie Jean Bollard</t>
  </si>
  <si>
    <t>10 Place Alexandre Dumas</t>
  </si>
  <si>
    <t>Commune de Bourg En Bresse</t>
  </si>
  <si>
    <t>17721</t>
  </si>
  <si>
    <t>Résidence autonomie Les blés d'or</t>
  </si>
  <si>
    <t>171 Rue du Docteur Temporal</t>
  </si>
  <si>
    <t>04 74 36 25 00</t>
  </si>
  <si>
    <t>direction-bles-dor@groupe-sos.org</t>
  </si>
  <si>
    <t>Groupe SOS Séniors</t>
  </si>
  <si>
    <t>http://www.groupe-sos.org/structures/1233/R_sidence_autonomie_Les_Bl_s_d_Or</t>
  </si>
  <si>
    <t>17693</t>
  </si>
  <si>
    <t>Résidence autonomie Les marronniers</t>
  </si>
  <si>
    <t>Rue de la Mairie</t>
  </si>
  <si>
    <t>04 74 60 91 09</t>
  </si>
  <si>
    <t>lesmarronniers@acppa.fr</t>
  </si>
  <si>
    <t>http://residenceautonomie-lesmarronniers.groupe-acppa.fr/</t>
  </si>
  <si>
    <t>121</t>
  </si>
  <si>
    <t>USLD Centre hospitalier d'Oyonnax</t>
  </si>
  <si>
    <t>87</t>
  </si>
  <si>
    <t>USLD Centre hospitalier de Nantua</t>
  </si>
  <si>
    <t>50 rue Paul-Painlevé BP 119</t>
  </si>
  <si>
    <t>93</t>
  </si>
  <si>
    <t>USLD Centre hospitalier de Pont de Veyle</t>
  </si>
  <si>
    <t>Rue Pierre-Goujon BP 68</t>
  </si>
  <si>
    <t>44</t>
  </si>
  <si>
    <t>USLD Hôtel Dieu</t>
  </si>
  <si>
    <t>47 boulevard de Brou</t>
  </si>
  <si>
    <t>39</t>
  </si>
  <si>
    <t>USLD Résidence Émile Pélicand</t>
  </si>
  <si>
    <t>120</t>
  </si>
  <si>
    <t>USLD du Centre hospitalier</t>
  </si>
  <si>
    <t>941 chemin de Veissieux Le Haut</t>
  </si>
  <si>
    <t>04 74 10 55 00</t>
  </si>
  <si>
    <t>http://www.ch-trevoux.fr/</t>
  </si>
  <si>
    <t>111</t>
  </si>
  <si>
    <t>USLD du Centre hospitalier du Pays de Gex</t>
  </si>
  <si>
    <t>221</t>
  </si>
  <si>
    <t>Augusta EHPAD</t>
  </si>
  <si>
    <t>4 Allee Olivier Messiaen</t>
  </si>
  <si>
    <t>02200</t>
  </si>
  <si>
    <t>02</t>
  </si>
  <si>
    <t>AISNE</t>
  </si>
  <si>
    <t>SOISSONS</t>
  </si>
  <si>
    <t>03 23 55 58 33</t>
  </si>
  <si>
    <t>augusta@emera.fr</t>
  </si>
  <si>
    <t>SARL Emera Ehpad Augusta</t>
  </si>
  <si>
    <t>259</t>
  </si>
  <si>
    <t>EHPAD - EPMS de Marchais-en-Brie</t>
  </si>
  <si>
    <t>2 impasse des trois chênes</t>
  </si>
  <si>
    <t>02540</t>
  </si>
  <si>
    <t>MARCHAIS EN BRIE</t>
  </si>
  <si>
    <t>03 23 69 61 30</t>
  </si>
  <si>
    <t>soins@4cb.fr</t>
  </si>
  <si>
    <t>EPMS de l'agglomération de Château-Thierry</t>
  </si>
  <si>
    <t>261</t>
  </si>
  <si>
    <t>EHPAD - EPMS de trélou-sur-Marne</t>
  </si>
  <si>
    <t>Rue Baudière</t>
  </si>
  <si>
    <t>02850</t>
  </si>
  <si>
    <t>TRELOU SUR MARNE</t>
  </si>
  <si>
    <t>03 23 82 08 14</t>
  </si>
  <si>
    <t>258</t>
  </si>
  <si>
    <t>EHPAD -EPMS de Condé-en-Brie</t>
  </si>
  <si>
    <t>1 Rue de la Creuse</t>
  </si>
  <si>
    <t>02330</t>
  </si>
  <si>
    <t>CONDE EN BRIE</t>
  </si>
  <si>
    <t>03 23 82 53 80</t>
  </si>
  <si>
    <t>contact@carct.fr</t>
  </si>
  <si>
    <t>229</t>
  </si>
  <si>
    <t>EHPAD Bellevue</t>
  </si>
  <si>
    <t>Rue Bellevue</t>
  </si>
  <si>
    <t>02410</t>
  </si>
  <si>
    <t>ST GOBAIN</t>
  </si>
  <si>
    <t>03 23 52 65 65</t>
  </si>
  <si>
    <t>accueil@residence-bellevue.net</t>
  </si>
  <si>
    <t>Sep Residence Bellevue</t>
  </si>
  <si>
    <t>https://residence-bellevue.net/</t>
  </si>
  <si>
    <t>269</t>
  </si>
  <si>
    <t>EHPAD Bien Vieillir Rozoy-sur-Serre</t>
  </si>
  <si>
    <t>54 rue de la cour des prés</t>
  </si>
  <si>
    <t>02360</t>
  </si>
  <si>
    <t>ROZOY SUR SERRE</t>
  </si>
  <si>
    <t>03 23 90 00 00</t>
  </si>
  <si>
    <t>helisende@mutuelle-mbv.fr</t>
  </si>
  <si>
    <t>Mutuelle MBV</t>
  </si>
  <si>
    <t>http://www.mutuelle-mbv.fr/index2.php?EHPAD=helisende-a</t>
  </si>
  <si>
    <t>180</t>
  </si>
  <si>
    <t>5 rue Montfaucon</t>
  </si>
  <si>
    <t>02370</t>
  </si>
  <si>
    <t>VAILLY SUR AISNE</t>
  </si>
  <si>
    <t>03 23 54 70 34</t>
  </si>
  <si>
    <t>agmr.bonrepos@orange.fr</t>
  </si>
  <si>
    <t>Association maison de retraite Bon Repos</t>
  </si>
  <si>
    <t>128</t>
  </si>
  <si>
    <t>EHPAD Brisset</t>
  </si>
  <si>
    <t>40 rue aux Loups BP 80</t>
  </si>
  <si>
    <t>02500</t>
  </si>
  <si>
    <t>HIRSON</t>
  </si>
  <si>
    <t>03 23 58 82 82</t>
  </si>
  <si>
    <t>residencebrisset@ch-hirson.fr</t>
  </si>
  <si>
    <t>Centre Hospitalier d'Hirson</t>
  </si>
  <si>
    <t>http://www.ch-hirson.com/ehpad.html</t>
  </si>
  <si>
    <t>150</t>
  </si>
  <si>
    <t>EHPAD Buironfosse</t>
  </si>
  <si>
    <t>10 rue du 12ème-Chasseur</t>
  </si>
  <si>
    <t>02620</t>
  </si>
  <si>
    <t>BUIRONFOSSE</t>
  </si>
  <si>
    <t>03 23 97 24 49</t>
  </si>
  <si>
    <t>maisonderetraitedebuironfosse@wanadoo.fr</t>
  </si>
  <si>
    <t>Maison de Retraite</t>
  </si>
  <si>
    <t>146</t>
  </si>
  <si>
    <t>EHPAD Charles Lefèvre</t>
  </si>
  <si>
    <t>1 Place du General de Gaulle</t>
  </si>
  <si>
    <t>02520</t>
  </si>
  <si>
    <t>FLAVY LE MARTEL</t>
  </si>
  <si>
    <t>03 23 52 51 28</t>
  </si>
  <si>
    <t>ehpadlefevre@mr-flavy.fr</t>
  </si>
  <si>
    <t>Maison de Retraite Ch.Lefevre</t>
  </si>
  <si>
    <t>153</t>
  </si>
  <si>
    <t>EHPAD Chevresis-Monceau</t>
  </si>
  <si>
    <t>3 rue de la Place</t>
  </si>
  <si>
    <t>02270</t>
  </si>
  <si>
    <t>CHEVRESIS MONCEAU</t>
  </si>
  <si>
    <t>03 23 80 84 56</t>
  </si>
  <si>
    <t>maisonderetraite.chevresis@wanadoo.fr</t>
  </si>
  <si>
    <t>232</t>
  </si>
  <si>
    <t>EHPAD Château de la Source</t>
  </si>
  <si>
    <t>7 Rue Porteneuve</t>
  </si>
  <si>
    <t>02310</t>
  </si>
  <si>
    <t>NOGENT L ARTAUD</t>
  </si>
  <si>
    <t>03 23 84 90 80</t>
  </si>
  <si>
    <t>dir-nogent-source@domusvi.com</t>
  </si>
  <si>
    <t>Commune de Nogent-L'Artaud</t>
  </si>
  <si>
    <t>http://www.chateaudelasource.com/</t>
  </si>
  <si>
    <t>173</t>
  </si>
  <si>
    <t>EHPAD Coallia Corbeny</t>
  </si>
  <si>
    <t>23 Rue de Reims</t>
  </si>
  <si>
    <t>02820</t>
  </si>
  <si>
    <t>CORBENY</t>
  </si>
  <si>
    <t>03 23 22 00 22</t>
  </si>
  <si>
    <t>ehpad.corbeny@coallia.org</t>
  </si>
  <si>
    <t>Coallia</t>
  </si>
  <si>
    <t>https://www.coallia.org/etablissement/medico-social-matra/</t>
  </si>
  <si>
    <t>140</t>
  </si>
  <si>
    <t>EHPAD Crécy-sur-Serre</t>
  </si>
  <si>
    <t>6 rue du Général-Patton</t>
  </si>
  <si>
    <t>CRECY SUR SERRE</t>
  </si>
  <si>
    <t>03 23 80 80 03</t>
  </si>
  <si>
    <t>ehpad.cre-serre@wanadoo.fr</t>
  </si>
  <si>
    <t>EHPAD</t>
  </si>
  <si>
    <t>198</t>
  </si>
  <si>
    <t>EHPAD Devillers et Saint-Médard</t>
  </si>
  <si>
    <t>858 Rue des Docteurs Devillers</t>
  </si>
  <si>
    <t>02120</t>
  </si>
  <si>
    <t>GUISE</t>
  </si>
  <si>
    <t>03 23 51 55 55</t>
  </si>
  <si>
    <t>ch-guise@wanadoo.fr</t>
  </si>
  <si>
    <t>Centre Hospitalier de Guise</t>
  </si>
  <si>
    <t>260</t>
  </si>
  <si>
    <t>EHPAD EPMS de Barzy-sur-Marne</t>
  </si>
  <si>
    <t>Rue de la Fontaine-Chandelue</t>
  </si>
  <si>
    <t>BARZY SUR MARNE</t>
  </si>
  <si>
    <t>03 23 70 59 90</t>
  </si>
  <si>
    <t>156</t>
  </si>
  <si>
    <t>EHPAD Euphémie Derche</t>
  </si>
  <si>
    <t>45 Avenue du General de Gaulle</t>
  </si>
  <si>
    <t>02590</t>
  </si>
  <si>
    <t>ETREILLERS</t>
  </si>
  <si>
    <t>01 30 10 95 00</t>
  </si>
  <si>
    <t>maison.retraite.derche@wanadoo.fr</t>
  </si>
  <si>
    <t>http://mon-ehpad.fr/</t>
  </si>
  <si>
    <t>181</t>
  </si>
  <si>
    <t>EHPAD François 1er</t>
  </si>
  <si>
    <t>6 rue de la Pléiade</t>
  </si>
  <si>
    <t>02600</t>
  </si>
  <si>
    <t>VILLERS COTTERETS</t>
  </si>
  <si>
    <t>03 23 96 50 70</t>
  </si>
  <si>
    <t>casvp-ehpad-francois1er@paris.fr</t>
  </si>
  <si>
    <t>Centre d'Action Sociale Ville de Paris</t>
  </si>
  <si>
    <t>157</t>
  </si>
  <si>
    <t>EHPAD La Ferté-Milon</t>
  </si>
  <si>
    <t>15 Rue des Gallets</t>
  </si>
  <si>
    <t>02460</t>
  </si>
  <si>
    <t>LA FERTE MILON</t>
  </si>
  <si>
    <t>03 23 96 71 59</t>
  </si>
  <si>
    <t>contact@residencedelourcq.fr</t>
  </si>
  <si>
    <t>147</t>
  </si>
  <si>
    <t>EHPAD La Gloriette</t>
  </si>
  <si>
    <t>39 Rue Saint - Jean</t>
  </si>
  <si>
    <t>02800</t>
  </si>
  <si>
    <t>VENDEUIL</t>
  </si>
  <si>
    <t>03 23 07 84 04</t>
  </si>
  <si>
    <t>lagloriette@ehpadvendeuil.fr</t>
  </si>
  <si>
    <t>174</t>
  </si>
  <si>
    <t>EHPAD La Jouvence Castel</t>
  </si>
  <si>
    <t>20 rue Roosevelt BP 5</t>
  </si>
  <si>
    <t>03 23 52 51 33</t>
  </si>
  <si>
    <t>lajouvence.castel@wanadoo.fr</t>
  </si>
  <si>
    <t>La Jouvence Castel</t>
  </si>
  <si>
    <t>http://www.lajouvencecastel.fr/</t>
  </si>
  <si>
    <t>154</t>
  </si>
  <si>
    <t>EHPAD La Mèche d'Argent</t>
  </si>
  <si>
    <t>4 Place de l'Hôtel-dieu</t>
  </si>
  <si>
    <t>02380</t>
  </si>
  <si>
    <t>COUCY LE CHATEAU AUFFRIQUE</t>
  </si>
  <si>
    <t>03 23 52 68 80</t>
  </si>
  <si>
    <t>mr.coucy@wanadoo.fr</t>
  </si>
  <si>
    <t>EHPAD Coucy-Le-Château-Auffrique</t>
  </si>
  <si>
    <t>159</t>
  </si>
  <si>
    <t>EHPAD Les Jardins du monde</t>
  </si>
  <si>
    <t>16 Rue du Marechal de Tourville</t>
  </si>
  <si>
    <t>02350</t>
  </si>
  <si>
    <t>LIESSE NOTRE DAME</t>
  </si>
  <si>
    <t>03 23 22 20 63</t>
  </si>
  <si>
    <t>ehpad-liesse@orange.fr</t>
  </si>
  <si>
    <t>M.R. les Jardins du Monde</t>
  </si>
  <si>
    <t>175</t>
  </si>
  <si>
    <t>EHPAD Les Portes de Champagne</t>
  </si>
  <si>
    <t>25 Grande Rue</t>
  </si>
  <si>
    <t>02570</t>
  </si>
  <si>
    <t>CHEZY SUR MARNE</t>
  </si>
  <si>
    <t>03 23 82 59 59</t>
  </si>
  <si>
    <t>champagne-chezy@domusvi.com</t>
  </si>
  <si>
    <t>Les Portes de Champagne</t>
  </si>
  <si>
    <t>https://www.domusvi.com/maisons-de-retraite/les-portes-de-champagne-chezy-sur-marne-3343963</t>
  </si>
  <si>
    <t>257</t>
  </si>
  <si>
    <t>EHPAD Les trois chênes</t>
  </si>
  <si>
    <t>12 rue Camille Desmoulins</t>
  </si>
  <si>
    <t>02100</t>
  </si>
  <si>
    <t>ST QUENTIN</t>
  </si>
  <si>
    <t>03 23 65 68 00</t>
  </si>
  <si>
    <t>ehpad.stquentin@tempsdevie.fr</t>
  </si>
  <si>
    <t>Association Temps de Vie</t>
  </si>
  <si>
    <t>158</t>
  </si>
  <si>
    <t>EHPAD MRDA</t>
  </si>
  <si>
    <t>Route de la Fère</t>
  </si>
  <si>
    <t>02000</t>
  </si>
  <si>
    <t>LAON</t>
  </si>
  <si>
    <t>03 23 27 30 00</t>
  </si>
  <si>
    <t>direction@ehpad-laon.fr</t>
  </si>
  <si>
    <t>Maison de Retraite Dptale Aisne</t>
  </si>
  <si>
    <t>http://www.ehpad-laon.fr/service.php?id=PRESENTATION%20GENERALE/LEHPAD</t>
  </si>
  <si>
    <t>204</t>
  </si>
  <si>
    <t xml:space="preserve">EHPAD MSB BOHAIN-EN-VERMANDOIS </t>
  </si>
  <si>
    <t>57 Rue Olivier Deguise</t>
  </si>
  <si>
    <t>02110</t>
  </si>
  <si>
    <t>BOHAIN EN VERMANDOIS</t>
  </si>
  <si>
    <t>03 23 07 53 00</t>
  </si>
  <si>
    <t>maisonsantbohain@wanadoo.fr</t>
  </si>
  <si>
    <t>Maison de Santé de Bohain</t>
  </si>
  <si>
    <t>172</t>
  </si>
  <si>
    <t>EHPAD Maison de Pommery</t>
  </si>
  <si>
    <t>1 hameau de Pommery</t>
  </si>
  <si>
    <t>03 23 50 80 50</t>
  </si>
  <si>
    <t>accueil.pommery@fondationdiaconesses.org</t>
  </si>
  <si>
    <t>ABEJ Coquerel</t>
  </si>
  <si>
    <t>http://www.maison-pommery.com</t>
  </si>
  <si>
    <t>155</t>
  </si>
  <si>
    <t>EHPAD Malézieux Briquet</t>
  </si>
  <si>
    <t>28 rue Malézieux Briquet</t>
  </si>
  <si>
    <t>02870</t>
  </si>
  <si>
    <t>CREPY</t>
  </si>
  <si>
    <t>03 23 20 90 20</t>
  </si>
  <si>
    <t>m.r.crepy@wanadoo.fr</t>
  </si>
  <si>
    <t>160</t>
  </si>
  <si>
    <t>EHPAD Marle</t>
  </si>
  <si>
    <t>14 Rue Desains</t>
  </si>
  <si>
    <t>02250</t>
  </si>
  <si>
    <t>MARLE</t>
  </si>
  <si>
    <t>03 23 20 01 05</t>
  </si>
  <si>
    <t>direction.mdrmarle@wanadoo.fr</t>
  </si>
  <si>
    <t>165</t>
  </si>
  <si>
    <t>EHPAD Neuilly-Saint-Front</t>
  </si>
  <si>
    <t>1 rue Joseph-Louer</t>
  </si>
  <si>
    <t>02470</t>
  </si>
  <si>
    <t>NEUILLY ST FRONT</t>
  </si>
  <si>
    <t>03 23 71 04 32</t>
  </si>
  <si>
    <t>ehpad.lestilleuls02@orange.fr</t>
  </si>
  <si>
    <t>171</t>
  </si>
  <si>
    <t>EHPAD Notre-Dame de Bon Repos</t>
  </si>
  <si>
    <t>4 Rue Antoine Lécuyer</t>
  </si>
  <si>
    <t>03 23 64 03 13</t>
  </si>
  <si>
    <t>maison.notre-dame@cegetel.net</t>
  </si>
  <si>
    <t>Association Notre Dame de Bon Repos</t>
  </si>
  <si>
    <t>179</t>
  </si>
  <si>
    <t>24 place du Général-de-Gaulle</t>
  </si>
  <si>
    <t>02220</t>
  </si>
  <si>
    <t>BRAINE</t>
  </si>
  <si>
    <t>03 23 74 11 37</t>
  </si>
  <si>
    <t>Association Notre-Dame de Bon Repos</t>
  </si>
  <si>
    <t>226</t>
  </si>
  <si>
    <t>EHPAD Orpea Beaurevoir</t>
  </si>
  <si>
    <t>Rue du Tour de Ville</t>
  </si>
  <si>
    <t>BEAUREVOIR</t>
  </si>
  <si>
    <t>03 23 09 43 00</t>
  </si>
  <si>
    <t>beaurevoir@orpea.net</t>
  </si>
  <si>
    <t>Orpea</t>
  </si>
  <si>
    <t>https://www.orpea.com/maison-de-retraite-lescaut-beaurevoir-02</t>
  </si>
  <si>
    <t>191</t>
  </si>
  <si>
    <t>EHPAD Orpea Brasles</t>
  </si>
  <si>
    <t>30 route de Verdilly</t>
  </si>
  <si>
    <t>02400</t>
  </si>
  <si>
    <t>BRASLES</t>
  </si>
  <si>
    <t>03 23 85 36 00</t>
  </si>
  <si>
    <t>lesmillesimes@orpea.net</t>
  </si>
  <si>
    <t>SA Orpea - Siege Social</t>
  </si>
  <si>
    <t>http://www.orpea.com/maison-de-retraite-les-millesimes-brasles-02</t>
  </si>
  <si>
    <t>220</t>
  </si>
  <si>
    <t>EHPAD Orpea Hirson</t>
  </si>
  <si>
    <t>1 rue Camille-Desmoulins</t>
  </si>
  <si>
    <t>03 23 58 31 00</t>
  </si>
  <si>
    <t>hirson@orpea.net</t>
  </si>
  <si>
    <t>https://www.orpea.com/maison-de-retraite-val-doise-hirson-02</t>
  </si>
  <si>
    <t>217</t>
  </si>
  <si>
    <t>EHPAD Orpea Soissons</t>
  </si>
  <si>
    <t>70 boulevard Jeanne d'Arc</t>
  </si>
  <si>
    <t>03 23 53 93 33</t>
  </si>
  <si>
    <t>soissons@orpea.net</t>
  </si>
  <si>
    <t>https://www.orpea.com/maison-de-retraite-jeanne-darc-soissons-02</t>
  </si>
  <si>
    <t>237</t>
  </si>
  <si>
    <t>EHPAD Orpea Tergnier</t>
  </si>
  <si>
    <t>54 rue Jacquard</t>
  </si>
  <si>
    <t>02700</t>
  </si>
  <si>
    <t>TERGNIER</t>
  </si>
  <si>
    <t>03 23 57 98 00</t>
  </si>
  <si>
    <t>tergnier@orpea.net</t>
  </si>
  <si>
    <t>http://www.orpea.com/maison-de-retraite-joseph-franceschi-tergnier-02</t>
  </si>
  <si>
    <t>178</t>
  </si>
  <si>
    <t>EHPAD Orée des Bois Jean Moulin</t>
  </si>
  <si>
    <t>Rue Georges-Clémenceau Le Moulin à vent</t>
  </si>
  <si>
    <t>03 23 52 69 90</t>
  </si>
  <si>
    <t>jmoulin.gest-admin@orange.fr</t>
  </si>
  <si>
    <t>Maison de retraite Leclère</t>
  </si>
  <si>
    <t>162</t>
  </si>
  <si>
    <t>EHPAD Orée des bois Leclère</t>
  </si>
  <si>
    <t>6 Rue Leclere Grandin</t>
  </si>
  <si>
    <t>03 23 52 80 26</t>
  </si>
  <si>
    <t>grandin.leclerc@wanadoo.fr</t>
  </si>
  <si>
    <t>Maison de Retraite Leclère</t>
  </si>
  <si>
    <t>161</t>
  </si>
  <si>
    <t>EHPAD Oulchy-Le-Château</t>
  </si>
  <si>
    <t>4 Rue de l'Hôtel Dieu</t>
  </si>
  <si>
    <t>02210</t>
  </si>
  <si>
    <t>OULCHY LE CHATEAU</t>
  </si>
  <si>
    <t>03 23 55 21 24</t>
  </si>
  <si>
    <t>administration@mroulchy.fr</t>
  </si>
  <si>
    <t>Maison de Retraite Hotel Dieu</t>
  </si>
  <si>
    <t>163</t>
  </si>
  <si>
    <t>EHPAD Paul-Ducatteau Seboncourt</t>
  </si>
  <si>
    <t>24 bis rue de la Vallée</t>
  </si>
  <si>
    <t>SEBONCOURT</t>
  </si>
  <si>
    <t>03 23 66 01 46</t>
  </si>
  <si>
    <t>isabelle.soufflet@ehpad-seboncourt.fr</t>
  </si>
  <si>
    <t>219</t>
  </si>
  <si>
    <t>EHPAD Quentin de la Tour</t>
  </si>
  <si>
    <t>68 rue Georges-Pompidou</t>
  </si>
  <si>
    <t>03 23 64 98 50</t>
  </si>
  <si>
    <t>quentin@orpea.net</t>
  </si>
  <si>
    <t>http://www.orpea.com/maison-de-retraite-quentin-de-la-tour-saint-quentin-02</t>
  </si>
  <si>
    <t>196</t>
  </si>
  <si>
    <t>EHPAD Résidence Bellevue</t>
  </si>
  <si>
    <t>Route de Verdilly BP 10179</t>
  </si>
  <si>
    <t>CHATEAU THIERRY</t>
  </si>
  <si>
    <t>03 23 69 66 00</t>
  </si>
  <si>
    <t>direction.bellevue@ch-chateau-thierry.fr</t>
  </si>
  <si>
    <t>Centre hospitalier Jeanne-de-Navarre</t>
  </si>
  <si>
    <t>http://www.ch-chateau-thierry.fr/Residence-Bellevue/2/27</t>
  </si>
  <si>
    <t>205</t>
  </si>
  <si>
    <t>EHPAD Résidence La Thiérache</t>
  </si>
  <si>
    <t>40 rue André-Ridders BP 16</t>
  </si>
  <si>
    <t>02170</t>
  </si>
  <si>
    <t>LE NOUVION EN THIERACHE</t>
  </si>
  <si>
    <t>03 23 97 56 39</t>
  </si>
  <si>
    <t>hebergement@ch-lenouvion.fr</t>
  </si>
  <si>
    <t>CH Nouvion en Thierache</t>
  </si>
  <si>
    <t>https://www.ch-lenouvion.fr/residence-thierache.html</t>
  </si>
  <si>
    <t>164</t>
  </si>
  <si>
    <t>EHPAD Résidence Le Grand Bosquet</t>
  </si>
  <si>
    <t>2 rue du Grand-Bosquet BP 174</t>
  </si>
  <si>
    <t>03 23 96 15 56</t>
  </si>
  <si>
    <t>ehpad.grdbosquet.villerscotterets@wanadoo.fr</t>
  </si>
  <si>
    <t>Maison de Retraite de Villers</t>
  </si>
  <si>
    <t>73505</t>
  </si>
  <si>
    <t>EHPAD Résidence Les Fables</t>
  </si>
  <si>
    <t>Rue Des Garats</t>
  </si>
  <si>
    <t>03 23 84 92 20</t>
  </si>
  <si>
    <t>lesfables@orpea.net</t>
  </si>
  <si>
    <t>Orpéa</t>
  </si>
  <si>
    <t>http://www.orpea.com/maison-de-retraite-les-fables-brasles-02</t>
  </si>
  <si>
    <t>218</t>
  </si>
  <si>
    <t xml:space="preserve">EHPAD Résidence Paul Claudel </t>
  </si>
  <si>
    <t>Rue  Rollequin</t>
  </si>
  <si>
    <t>02130</t>
  </si>
  <si>
    <t>FERE EN TARDENOIS</t>
  </si>
  <si>
    <t>03 23 82 38 38</t>
  </si>
  <si>
    <t>fere@orpea.net</t>
  </si>
  <si>
    <t>http://www.orpea.com/maison-de-retraite-paul-claudel-fere-en-tardenois-02</t>
  </si>
  <si>
    <t>194</t>
  </si>
  <si>
    <t>EHPAD Résidence Saint-Lazare Centre hospitalier de Soissons</t>
  </si>
  <si>
    <t>Rue Saint-lazare</t>
  </si>
  <si>
    <t>03 23 75 74 51</t>
  </si>
  <si>
    <t>secretariat.eclaircie@ch-soissons.fr</t>
  </si>
  <si>
    <t>Centre Hospitalier de Soissons</t>
  </si>
  <si>
    <t>http://www.ch-soissons.fr</t>
  </si>
  <si>
    <t>193</t>
  </si>
  <si>
    <t>EHPAD Résidence Victor Hugo</t>
  </si>
  <si>
    <t>19 boulevard Victor-Hugo</t>
  </si>
  <si>
    <t>03 23 62 90 50</t>
  </si>
  <si>
    <t>directiongenerale@ch-stquentin.fr</t>
  </si>
  <si>
    <t>Centre Hospitalier de St Quentin</t>
  </si>
  <si>
    <t>http://www.ch-stquentin.fr</t>
  </si>
  <si>
    <t>265</t>
  </si>
  <si>
    <t>EHPAD Résidence de Saint-Laurent</t>
  </si>
  <si>
    <t>1 avenue Michel de l'Hospital</t>
  </si>
  <si>
    <t>03 23 06 71 71</t>
  </si>
  <si>
    <t>152</t>
  </si>
  <si>
    <t>EHPAD Résidence de la Vallée</t>
  </si>
  <si>
    <t>4 Rue de l'Ecole</t>
  </si>
  <si>
    <t>CHARLY SUR MARNE</t>
  </si>
  <si>
    <t>03 23 82 00 65</t>
  </si>
  <si>
    <t>maisonderetraite.charly@wanadoo.fr</t>
  </si>
  <si>
    <t>271</t>
  </si>
  <si>
    <t>EHPAD Résidence des bords de Somme</t>
  </si>
  <si>
    <t>101 Rue Jean Cocteau</t>
  </si>
  <si>
    <t>03 23 08 41 00</t>
  </si>
  <si>
    <t>res-stquentin@groupecolisee.com</t>
  </si>
  <si>
    <t>SARL Colisee Patrimoine Group</t>
  </si>
  <si>
    <t>https://www.groupecolisee.com/residences/residence-saint-quentin/</t>
  </si>
  <si>
    <t>170</t>
  </si>
  <si>
    <t>EHPAD Saint-vincent de paul</t>
  </si>
  <si>
    <t>1 rue de la Maladrerie</t>
  </si>
  <si>
    <t>02550</t>
  </si>
  <si>
    <t>ORIGNY EN THIERACHE</t>
  </si>
  <si>
    <t>03 23 91 32 00</t>
  </si>
  <si>
    <t>mr.stvincent@mr-stvincent.fr</t>
  </si>
  <si>
    <t>Maison de Retraite St Vincent</t>
  </si>
  <si>
    <t>227</t>
  </si>
  <si>
    <t>EHPAD Tiers-temps</t>
  </si>
  <si>
    <t>27 rue d'Isle</t>
  </si>
  <si>
    <t>03 23 64 49 00</t>
  </si>
  <si>
    <t>tt-saint-quentin@domusvi.com</t>
  </si>
  <si>
    <t>Le Tiers Temps Saint-Quentin</t>
  </si>
  <si>
    <t>http://www.tierstempsstquentin.com</t>
  </si>
  <si>
    <t>230</t>
  </si>
  <si>
    <t>EHPAD Vermeil</t>
  </si>
  <si>
    <t>9 rue Paul-Deviolaine</t>
  </si>
  <si>
    <t>03 23 53 87 00</t>
  </si>
  <si>
    <t>direction@residence-saint-leger.fr</t>
  </si>
  <si>
    <t>Association Vermeil</t>
  </si>
  <si>
    <t>http://residence-saint-leger.fr</t>
  </si>
  <si>
    <t>151</t>
  </si>
  <si>
    <t>EHPAD Vuidet</t>
  </si>
  <si>
    <t>131 Avenue du Général de Gaulle</t>
  </si>
  <si>
    <t>02260</t>
  </si>
  <si>
    <t>LA CAPELLE</t>
  </si>
  <si>
    <t>03 23 97 32 22</t>
  </si>
  <si>
    <t>contact@ehpad-lacapelle.fr</t>
  </si>
  <si>
    <t>202</t>
  </si>
  <si>
    <t>EHPAD du Centre hospitalier de Chauny</t>
  </si>
  <si>
    <t>94 square des Anciens combattants</t>
  </si>
  <si>
    <t>02300</t>
  </si>
  <si>
    <t>CHAUNY</t>
  </si>
  <si>
    <t>03 23 38 55 00</t>
  </si>
  <si>
    <t>direction@ch-chauny.fr</t>
  </si>
  <si>
    <t>Centre Hospitalier de Chauny</t>
  </si>
  <si>
    <t>200</t>
  </si>
  <si>
    <t>EHPAD du Centre hospitalier de Laon</t>
  </si>
  <si>
    <t>Rue Marguerite-Clerbout</t>
  </si>
  <si>
    <t>03 23 24 33 33</t>
  </si>
  <si>
    <t>secret.direction@ch-laon.fr</t>
  </si>
  <si>
    <t>CH de Laon</t>
  </si>
  <si>
    <t>201</t>
  </si>
  <si>
    <t>EHPAD du Centre hospitalier de Vervins</t>
  </si>
  <si>
    <t>20 place de la Liberté</t>
  </si>
  <si>
    <t>02140</t>
  </si>
  <si>
    <t>VERVINS</t>
  </si>
  <si>
    <t>03 23 91 60 60</t>
  </si>
  <si>
    <t>direction@ch-vervins.com</t>
  </si>
  <si>
    <t>Centre Hospitalier de Vervins</t>
  </si>
  <si>
    <t>197</t>
  </si>
  <si>
    <t>EHPAD du Centre hospitalier gérontologique de la Fère</t>
  </si>
  <si>
    <t>2 avenue Dupuis</t>
  </si>
  <si>
    <t>LA FERE</t>
  </si>
  <si>
    <t>03 23 56 67 00</t>
  </si>
  <si>
    <t>Centre Hospitalier Gerontologique</t>
  </si>
  <si>
    <t>http://www.ch-lafere.fr/FR/Ehpad/ehpad_presentation2.htm</t>
  </si>
  <si>
    <t>176</t>
  </si>
  <si>
    <t>EHPAD- EPMS de Courtemont-Varennes</t>
  </si>
  <si>
    <t>20 route nationale 3</t>
  </si>
  <si>
    <t>COURTEMONT VARENNES</t>
  </si>
  <si>
    <t>254</t>
  </si>
  <si>
    <t>La Fontaine Médicis</t>
  </si>
  <si>
    <t>1 rue Napoléon-Bonaparte</t>
  </si>
  <si>
    <t>VAUX ANDIGNY</t>
  </si>
  <si>
    <t>03 23 66 85 10</t>
  </si>
  <si>
    <t>medicis-vaux@domusvi.com</t>
  </si>
  <si>
    <t>Domusvi</t>
  </si>
  <si>
    <t>http://www.medicisvauxandigny.com</t>
  </si>
  <si>
    <t>249</t>
  </si>
  <si>
    <t>La Maison du Clos des Marronniers</t>
  </si>
  <si>
    <t>13 rue de Verdun</t>
  </si>
  <si>
    <t>LA VALLEE AU BLE</t>
  </si>
  <si>
    <t>03 23 98 59 00</t>
  </si>
  <si>
    <t>valleeauble@adefresidences.com</t>
  </si>
  <si>
    <t>ADEF Residences</t>
  </si>
  <si>
    <t>https://www.adef-residences.com/homepage/32-ehpad/ehpad-accedez-a-liste-maisons/maison-clos-marronniers-vallee-ble/</t>
  </si>
  <si>
    <t>247</t>
  </si>
  <si>
    <t>Les boutons d'or</t>
  </si>
  <si>
    <t>Rue du Château d'Eau</t>
  </si>
  <si>
    <t>02160</t>
  </si>
  <si>
    <t>BOURG ET COMIN</t>
  </si>
  <si>
    <t>03 23 24 69 69</t>
  </si>
  <si>
    <t>boutons-or-bourg@domusvi.com</t>
  </si>
  <si>
    <t>http://www.lesboutonsdor.com/</t>
  </si>
  <si>
    <t>91324</t>
  </si>
  <si>
    <t>MARPA La Maisonnée</t>
  </si>
  <si>
    <t>18 rue Jacques-Frémont</t>
  </si>
  <si>
    <t>TUPIGNY</t>
  </si>
  <si>
    <t>03 23 60 81 72</t>
  </si>
  <si>
    <t>lamaisonnee.tupigny@wanadoo.fr</t>
  </si>
  <si>
    <t>Mutualité sociale agricole</t>
  </si>
  <si>
    <t>18039</t>
  </si>
  <si>
    <t>Résidence Ambroise-Croizat</t>
  </si>
  <si>
    <t>Rue Paul Doloy</t>
  </si>
  <si>
    <t>03 23 57 25 57</t>
  </si>
  <si>
    <t>Centre Communal Action Sociale</t>
  </si>
  <si>
    <t>18041</t>
  </si>
  <si>
    <t>Résidence Beauval</t>
  </si>
  <si>
    <t>89 Rue Jean Moulin</t>
  </si>
  <si>
    <t>03 23 61 01 07</t>
  </si>
  <si>
    <t>fpa.guise@asso-aep.org</t>
  </si>
  <si>
    <t>Association Accueil Promotion</t>
  </si>
  <si>
    <t>http://www.asso-aep.org</t>
  </si>
  <si>
    <t>18037</t>
  </si>
  <si>
    <t>Résidence Castel repos</t>
  </si>
  <si>
    <t>58 Avenue d'Essômes</t>
  </si>
  <si>
    <t>03 23 83 03 68</t>
  </si>
  <si>
    <t>fpa-chateauthierry@asso-aep.org</t>
  </si>
  <si>
    <t>http://www.accueil-et-promotion.org/nos-residences-personnes-agees.asp?ville=ch%C3%A2teau-thierry#</t>
  </si>
  <si>
    <t>18035</t>
  </si>
  <si>
    <t>Résidence Clair logis</t>
  </si>
  <si>
    <t>Rue Jean Moulin</t>
  </si>
  <si>
    <t>SINCENY</t>
  </si>
  <si>
    <t>03 23 52 15 34</t>
  </si>
  <si>
    <t>fpa.sinceny@asso-aep.org</t>
  </si>
  <si>
    <t>http://www.asso-aep.org/nos-residences-personnes-agees.asp?ville=sinceny#</t>
  </si>
  <si>
    <t>266</t>
  </si>
  <si>
    <t>Résidence Colisée de la Fontaine</t>
  </si>
  <si>
    <t>32 Route de Brenelle</t>
  </si>
  <si>
    <t>03 23 74 32 32</t>
  </si>
  <si>
    <t>res-lafontaine@groupecolisee.com</t>
  </si>
  <si>
    <t>https://www.groupecolisee.com/residences/la-fontaine/</t>
  </si>
  <si>
    <t>18049</t>
  </si>
  <si>
    <t>Résidence La Boisselle</t>
  </si>
  <si>
    <t>4 Rue du Commandant Guy Bieler</t>
  </si>
  <si>
    <t>03 23 62 79 25</t>
  </si>
  <si>
    <t>nathalie.favier@saint-quentin.fr</t>
  </si>
  <si>
    <t>CCAS de St Quentin</t>
  </si>
  <si>
    <t>http://www.saint-quentin.fr/</t>
  </si>
  <si>
    <t>18047</t>
  </si>
  <si>
    <t>Résidence La Fleurande</t>
  </si>
  <si>
    <t>21 Rue Henri Barbusse</t>
  </si>
  <si>
    <t>03 23 65 19 43</t>
  </si>
  <si>
    <t>CCAS de Saint Quentin</t>
  </si>
  <si>
    <t>248</t>
  </si>
  <si>
    <t>Résidence Les Gloriettes</t>
  </si>
  <si>
    <t>80 Rue Léo Nathié</t>
  </si>
  <si>
    <t>02880</t>
  </si>
  <si>
    <t>CROUY</t>
  </si>
  <si>
    <t>03 23 93 29 29</t>
  </si>
  <si>
    <t>gloriettes-crouy@domusvi.com</t>
  </si>
  <si>
    <t>SARL Les Gloriettes</t>
  </si>
  <si>
    <t>http://www.residencelesgloriettes.com/</t>
  </si>
  <si>
    <t>18055</t>
  </si>
  <si>
    <t>Résidence Les acanthes</t>
  </si>
  <si>
    <t>4 Rue du Théatre Romain</t>
  </si>
  <si>
    <t>03 23 59 30 47</t>
  </si>
  <si>
    <t>cdufour@amsam.net</t>
  </si>
  <si>
    <t>Association Médico-Sociale Ann Morgan</t>
  </si>
  <si>
    <t>http://amsam.net/residence-autonomie/</t>
  </si>
  <si>
    <t>177</t>
  </si>
  <si>
    <t>Résidence Saint-Georges</t>
  </si>
  <si>
    <t>1 Rue du Château</t>
  </si>
  <si>
    <t>COEUVRES ET VALSERY</t>
  </si>
  <si>
    <t>03 23 55 80 39</t>
  </si>
  <si>
    <t>il-rsg@orange.fr</t>
  </si>
  <si>
    <t>Residence St Georges Sa</t>
  </si>
  <si>
    <t>http://www.residencesaintgeorges.fr</t>
  </si>
  <si>
    <t>18053</t>
  </si>
  <si>
    <t>Résidence de l'amitié</t>
  </si>
  <si>
    <t>13 rue Berthelot</t>
  </si>
  <si>
    <t>03 23 53 49 16</t>
  </si>
  <si>
    <t>residence.amitie@amsam.net</t>
  </si>
  <si>
    <t>Association médico-sociale Anne-Morgan</t>
  </si>
  <si>
    <t>263</t>
  </si>
  <si>
    <t>SAAJ Renaissance Villiers-Saint-Denis</t>
  </si>
  <si>
    <t>1 rue Victor-et-Louise-Montfort BP1</t>
  </si>
  <si>
    <t>VILLIERS ST DENIS</t>
  </si>
  <si>
    <t>03 23 70 75 22</t>
  </si>
  <si>
    <t>accueiljour@hlrs-villiers.net</t>
  </si>
  <si>
    <t>Fondation La renaissance sanitaire</t>
  </si>
  <si>
    <t>212</t>
  </si>
  <si>
    <t>USLD Centre hospitalier de Laon</t>
  </si>
  <si>
    <t>38 rue Marguerite-Clerbourt</t>
  </si>
  <si>
    <t>03 23 24 93 00</t>
  </si>
  <si>
    <t>http://www.ch-laon.fr/</t>
  </si>
  <si>
    <t>238</t>
  </si>
  <si>
    <t>USLD Maison de santé Bohain-en-Vermandois</t>
  </si>
  <si>
    <t>57 rue Olivier Deguise</t>
  </si>
  <si>
    <t>maisonsantebohain@wanadoo.fr</t>
  </si>
  <si>
    <t>199</t>
  </si>
  <si>
    <t>USLD du Centre hospitalier de Chauny</t>
  </si>
  <si>
    <t>94 rue des Anciens-combattants-AFN-et-TOM Pavillon Trémolières</t>
  </si>
  <si>
    <t>03 23 38 54 02</t>
  </si>
  <si>
    <t>http://www.ch-chauny.fr</t>
  </si>
  <si>
    <t>225</t>
  </si>
  <si>
    <t>USLD du Centre hospitalier de Guise</t>
  </si>
  <si>
    <t>858 rue des Docteurs-Devillers</t>
  </si>
  <si>
    <t>03 23 51 55 25</t>
  </si>
  <si>
    <t>240</t>
  </si>
  <si>
    <t>USLD la Résidence Saint-Laurent Centre hospitalier Saint-Que</t>
  </si>
  <si>
    <t>1 avenue Michel-de-l'Hospital</t>
  </si>
  <si>
    <t>03 23 06 73 99</t>
  </si>
  <si>
    <t>195</t>
  </si>
  <si>
    <t>USLD Éclaircie du Centre hospitalier de Soissons</t>
  </si>
  <si>
    <t>26 F rue d'Oulchy-le-Château</t>
  </si>
  <si>
    <t>BELLEU</t>
  </si>
  <si>
    <t>315</t>
  </si>
  <si>
    <t>Centre hospitalier de Montluçon - Maison de retraite de Cour</t>
  </si>
  <si>
    <t>Rue des Droits-de-l'Homme BP 1148</t>
  </si>
  <si>
    <t>03100</t>
  </si>
  <si>
    <t>03</t>
  </si>
  <si>
    <t>ALLIER</t>
  </si>
  <si>
    <t>MONTLUCON</t>
  </si>
  <si>
    <t>04 70 02 36 57</t>
  </si>
  <si>
    <t xml:space="preserve">sec.diropale@ch-montlucon.fr </t>
  </si>
  <si>
    <t>Centre Hospitalier de Montlucon</t>
  </si>
  <si>
    <t>http://www.ch-montlucon.fr</t>
  </si>
  <si>
    <t>283</t>
  </si>
  <si>
    <t>Centre hospitalier spécialisé Ainay Le Château</t>
  </si>
  <si>
    <t>6 bis rue du Pavé</t>
  </si>
  <si>
    <t>03360</t>
  </si>
  <si>
    <t>AINAY LE CHATEAU</t>
  </si>
  <si>
    <t>04 70 02 26 26</t>
  </si>
  <si>
    <t>direction@chsi-ainay.fr</t>
  </si>
  <si>
    <t>Centre Hospitalier Specialise</t>
  </si>
  <si>
    <t>336</t>
  </si>
  <si>
    <t>EHPAD Centre hospitalier Coeur du Bourbonnais</t>
  </si>
  <si>
    <t>Rue des Fossés</t>
  </si>
  <si>
    <t>03500</t>
  </si>
  <si>
    <t>ST POURCAIN SUR SIOULE</t>
  </si>
  <si>
    <t>04 70 47 60 60</t>
  </si>
  <si>
    <t>direction@hopcobour.net</t>
  </si>
  <si>
    <t>CH Dpt Coeur du Bourbonnais</t>
  </si>
  <si>
    <t>340</t>
  </si>
  <si>
    <t>EHPAD Centre hospitalier Neris les Bains</t>
  </si>
  <si>
    <t>20 rue Jean-Jacques-Rousseau</t>
  </si>
  <si>
    <t>03310</t>
  </si>
  <si>
    <t>NERIS LES BAINS</t>
  </si>
  <si>
    <t>04 70 03 10 12</t>
  </si>
  <si>
    <t>hopital@ch-neris.fr</t>
  </si>
  <si>
    <t>CH de Neris les Bains</t>
  </si>
  <si>
    <t>298</t>
  </si>
  <si>
    <t>EHPAD Chantelle</t>
  </si>
  <si>
    <t>18 place de la Chaume</t>
  </si>
  <si>
    <t>03140</t>
  </si>
  <si>
    <t>CHANTELLE</t>
  </si>
  <si>
    <t>04 70 90 63 20</t>
  </si>
  <si>
    <t>accueil@ehpad-chantelle.fr</t>
  </si>
  <si>
    <t>EHPAD Public de Chantelle</t>
  </si>
  <si>
    <t>http://www.ehpad-chantelle.fr</t>
  </si>
  <si>
    <t>289</t>
  </si>
  <si>
    <t xml:space="preserve">EHPAD Courtais </t>
  </si>
  <si>
    <t>95 Rue des Droits de l''Homme</t>
  </si>
  <si>
    <t>sec.diropale@ch-montlucon.fr</t>
  </si>
  <si>
    <t>http://www.ch-montlucon.fr/</t>
  </si>
  <si>
    <t>295</t>
  </si>
  <si>
    <t>EHPAD Francois Mitterrand</t>
  </si>
  <si>
    <t>1 avenue de la République</t>
  </si>
  <si>
    <t>03800</t>
  </si>
  <si>
    <t>GANNAT</t>
  </si>
  <si>
    <t>04 70 90 62 00</t>
  </si>
  <si>
    <t>mr.gannat@wanadoo.fr</t>
  </si>
  <si>
    <t>EHPAD  F. Mitterrand  Gannat</t>
  </si>
  <si>
    <t>http://www.ehpad-gannat.fr/</t>
  </si>
  <si>
    <t>302</t>
  </si>
  <si>
    <t>EHPAD François Grèze - Lapalisse</t>
  </si>
  <si>
    <t>Avenue du 8 mai</t>
  </si>
  <si>
    <t>03120</t>
  </si>
  <si>
    <t>LAPALISSE</t>
  </si>
  <si>
    <t>04 70 99 70 00</t>
  </si>
  <si>
    <t>accueil@ehpad-lapalisse.fr</t>
  </si>
  <si>
    <t>EHPAD de Lapalisse</t>
  </si>
  <si>
    <t>https://www.ehpad-lapalisse.com</t>
  </si>
  <si>
    <t>320</t>
  </si>
  <si>
    <t>EHPAD Jeanne Coulon</t>
  </si>
  <si>
    <t>12 rue neuve</t>
  </si>
  <si>
    <t>03200</t>
  </si>
  <si>
    <t>VICHY</t>
  </si>
  <si>
    <t>04 70 98 54 88</t>
  </si>
  <si>
    <t>ehpad.jeannecoulon@orange.fr</t>
  </si>
  <si>
    <t>AGEPAPH</t>
  </si>
  <si>
    <t>348</t>
  </si>
  <si>
    <t>EHPAD L'Hermitage</t>
  </si>
  <si>
    <t>4 chemin des Chabannes-basses</t>
  </si>
  <si>
    <t>03700</t>
  </si>
  <si>
    <t>BELLERIVE SUR ALLIER</t>
  </si>
  <si>
    <t>04 70 32 09 22</t>
  </si>
  <si>
    <t>residence@ehpadlhermitage.fr</t>
  </si>
  <si>
    <t>SARL L'Hermitage</t>
  </si>
  <si>
    <t>342</t>
  </si>
  <si>
    <t>EHPAD La Chesnaye</t>
  </si>
  <si>
    <t>1 rue de l'Etang</t>
  </si>
  <si>
    <t>ST BONNET TRONCAIS</t>
  </si>
  <si>
    <t>04 70 06 14 06</t>
  </si>
  <si>
    <t>lachesnaye@wanadoo.fr</t>
  </si>
  <si>
    <t>Association Gest. Hebergement La Chesnaye</t>
  </si>
  <si>
    <t>344</t>
  </si>
  <si>
    <t>8 rue de Bellecroix BP 100</t>
  </si>
  <si>
    <t>03400</t>
  </si>
  <si>
    <t>YZEURE</t>
  </si>
  <si>
    <t>04 70 20 80 87</t>
  </si>
  <si>
    <t>directeur@ehpad-gloriette.fr</t>
  </si>
  <si>
    <t>CCAS d'Yzeure</t>
  </si>
  <si>
    <t>327</t>
  </si>
  <si>
    <t>EHPAD La Maison des Aures</t>
  </si>
  <si>
    <t>2 rue des Ecoles</t>
  </si>
  <si>
    <t>03260</t>
  </si>
  <si>
    <t>ST GERMAIN DES FOSSES</t>
  </si>
  <si>
    <t>04 70 58 06 19</t>
  </si>
  <si>
    <t>aures.eac@wanadoo.fr</t>
  </si>
  <si>
    <t>Association La Maison des Aures</t>
  </si>
  <si>
    <t>331</t>
  </si>
  <si>
    <t>EHPAD La Source</t>
  </si>
  <si>
    <t>21 route de Moulins</t>
  </si>
  <si>
    <t>03210</t>
  </si>
  <si>
    <t>SOUVIGNY</t>
  </si>
  <si>
    <t>04 70 43 64 55</t>
  </si>
  <si>
    <t>source@afprovince.com</t>
  </si>
  <si>
    <t>Développement des Foyers de Province</t>
  </si>
  <si>
    <t>286</t>
  </si>
  <si>
    <t>EHPAD La charité</t>
  </si>
  <si>
    <t>Allée du Pont du Garde</t>
  </si>
  <si>
    <t>LAVAULT STE ANNE</t>
  </si>
  <si>
    <t>04 70 02 82 41</t>
  </si>
  <si>
    <t>lacharite@acppa.fr</t>
  </si>
  <si>
    <t>http://ehpad-lacharite.groupe-acppa.fr/</t>
  </si>
  <si>
    <t>337</t>
  </si>
  <si>
    <t>EHPAD Le Belle Rive</t>
  </si>
  <si>
    <t>Avenue du Général-de-Gaulle</t>
  </si>
  <si>
    <t>04 70 32 15 55</t>
  </si>
  <si>
    <t>vichy@orpea.net</t>
  </si>
  <si>
    <t>SA Orpea - Siège Social</t>
  </si>
  <si>
    <t>https://www.orpea.com/</t>
  </si>
  <si>
    <t>287</t>
  </si>
  <si>
    <t>EHPAD Le Jardin des Sources</t>
  </si>
  <si>
    <t>5 allée Danielle-Mitterrand</t>
  </si>
  <si>
    <t>03630</t>
  </si>
  <si>
    <t>DESERTINES</t>
  </si>
  <si>
    <t>04 70 64 40 08</t>
  </si>
  <si>
    <t>secretariat-jardindessources@sud-generations.fr</t>
  </si>
  <si>
    <t>APAD</t>
  </si>
  <si>
    <t>293</t>
  </si>
  <si>
    <t>EHPAD Le Puy Besseau</t>
  </si>
  <si>
    <t>85 Avenue de Puy Besseau</t>
  </si>
  <si>
    <t>03300</t>
  </si>
  <si>
    <t>CUSSET</t>
  </si>
  <si>
    <t>04 70 30 21 70</t>
  </si>
  <si>
    <t>puybesseau@pavonis.fr</t>
  </si>
  <si>
    <t>JIPG</t>
  </si>
  <si>
    <t>309</t>
  </si>
  <si>
    <t>EHPAD Le Soleil Couchant</t>
  </si>
  <si>
    <t>Rue de Paulat</t>
  </si>
  <si>
    <t>03320</t>
  </si>
  <si>
    <t>LURCY LEVIS</t>
  </si>
  <si>
    <t>04 70 67 34 00</t>
  </si>
  <si>
    <t>ehpad.lurcy-levis@orange.fr</t>
  </si>
  <si>
    <t>https://www.ehpad-lurcy-levis.fr</t>
  </si>
  <si>
    <t>345</t>
  </si>
  <si>
    <t>EHPAD Le Vert Galant</t>
  </si>
  <si>
    <t>2 boulevard de la Salle</t>
  </si>
  <si>
    <t>04 70 32 61 74</t>
  </si>
  <si>
    <t>administration@lvg03.fr</t>
  </si>
  <si>
    <t>SARL le Vert Galant</t>
  </si>
  <si>
    <t>306</t>
  </si>
  <si>
    <t>EHPAD Les Cordeliers</t>
  </si>
  <si>
    <t>4 Impasse Pierre Beregovoy</t>
  </si>
  <si>
    <t>03130</t>
  </si>
  <si>
    <t>LE DONJON</t>
  </si>
  <si>
    <t>04 70 99 77 00</t>
  </si>
  <si>
    <t>ehpad@ehpadld.fr</t>
  </si>
  <si>
    <t>355</t>
  </si>
  <si>
    <t>EHPAD Les Grands Prés</t>
  </si>
  <si>
    <t>Passage Barathon - Grands Pres GRANDS PRES</t>
  </si>
  <si>
    <t>04 70 02 53 36</t>
  </si>
  <si>
    <t>grands-pres-montlucon@domusvi.com</t>
  </si>
  <si>
    <t>Société de gestion EHPAD Les grands prés</t>
  </si>
  <si>
    <t>http://www.residencelesgrandspres.com/</t>
  </si>
  <si>
    <t>333</t>
  </si>
  <si>
    <t>EHPAD Les Magnolias</t>
  </si>
  <si>
    <t>10 avenue Général de Gaulle</t>
  </si>
  <si>
    <t>03000</t>
  </si>
  <si>
    <t>MOULINS</t>
  </si>
  <si>
    <t>04 70 35 77 77</t>
  </si>
  <si>
    <t>direction@ch-moulins-yzeure.fr</t>
  </si>
  <si>
    <t>Centre hospitalier de Moulins Yzeure</t>
  </si>
  <si>
    <t>http://www.ch-moulins-yzeure.fr</t>
  </si>
  <si>
    <t>346</t>
  </si>
  <si>
    <t>EHPAD Les Mariniers</t>
  </si>
  <si>
    <t>22 rue de la Fraternité</t>
  </si>
  <si>
    <t>04 70 44 00 30</t>
  </si>
  <si>
    <t>moulins@orpea.net</t>
  </si>
  <si>
    <t>http://www.orpea.com/maison-de-retraite-les-mariniers-moulins-03</t>
  </si>
  <si>
    <t>319</t>
  </si>
  <si>
    <t>19 Rue de Vichy</t>
  </si>
  <si>
    <t>03110</t>
  </si>
  <si>
    <t>VENDAT</t>
  </si>
  <si>
    <t>04 70 41 41 28</t>
  </si>
  <si>
    <t>opalines-vendat@lesopalines.fr</t>
  </si>
  <si>
    <t>Les Opalines Vendat</t>
  </si>
  <si>
    <t>http://www.lesopalines.fr</t>
  </si>
  <si>
    <t>347</t>
  </si>
  <si>
    <t>EHPAD Les Vignes</t>
  </si>
  <si>
    <t>5 rue des Cinq-noyers</t>
  </si>
  <si>
    <t>03290</t>
  </si>
  <si>
    <t>DOMPIERRE SUR BESBRE</t>
  </si>
  <si>
    <t>04 70 48 15 00</t>
  </si>
  <si>
    <t>accueil.lesvignes@fr.oleane.com</t>
  </si>
  <si>
    <t>321</t>
  </si>
  <si>
    <t>EHPAD Maison Saint-Louis</t>
  </si>
  <si>
    <t>16 rue Docteur-Léon-Thivrier</t>
  </si>
  <si>
    <t>03600</t>
  </si>
  <si>
    <t>COMMENTRY</t>
  </si>
  <si>
    <t>04 70 64 30 54</t>
  </si>
  <si>
    <t>maison.saintlouis@wanadoo.fr</t>
  </si>
  <si>
    <t>Maison St Louis</t>
  </si>
  <si>
    <t>303</t>
  </si>
  <si>
    <t>EHPAD Pierre Masseboeuf</t>
  </si>
  <si>
    <t>7 chemin des Tribles</t>
  </si>
  <si>
    <t>04 70 58 81 00</t>
  </si>
  <si>
    <t>ehpad-pierre.masseboeuf@orange.fr</t>
  </si>
  <si>
    <t>311</t>
  </si>
  <si>
    <t>EHPAD Roger Besson</t>
  </si>
  <si>
    <t>8 rue Roger-Besson</t>
  </si>
  <si>
    <t>03150</t>
  </si>
  <si>
    <t>ST GERAND LE PUY</t>
  </si>
  <si>
    <t>04 70 99 80 35</t>
  </si>
  <si>
    <t>mr.stgerand03@wanadoo.fr</t>
  </si>
  <si>
    <t>http://www.ehpad-ssiad-saintgerandlepuy.fr</t>
  </si>
  <si>
    <t>310</t>
  </si>
  <si>
    <t>EHPAD Résidence Emeraude</t>
  </si>
  <si>
    <t>2 Avenue Georges Mercier</t>
  </si>
  <si>
    <t>03390</t>
  </si>
  <si>
    <t>MONTMARAULT</t>
  </si>
  <si>
    <t>04 70 07 60 86</t>
  </si>
  <si>
    <t>emeraude.direction@orange.fr</t>
  </si>
  <si>
    <t>EHPAD Residence Emeraude</t>
  </si>
  <si>
    <t>300</t>
  </si>
  <si>
    <t>EHPAD Résidence La Charmille</t>
  </si>
  <si>
    <t>15 rue du Stade-au-Montet</t>
  </si>
  <si>
    <t>03240</t>
  </si>
  <si>
    <t>LE MONTET</t>
  </si>
  <si>
    <t>04 70 47 17 58</t>
  </si>
  <si>
    <t>le-montet.maison-de-retraite@laposte.net</t>
  </si>
  <si>
    <t>EHPAD La Charmille</t>
  </si>
  <si>
    <t>https://www.ehpad-lacharmille03.fr</t>
  </si>
  <si>
    <t>318</t>
  </si>
  <si>
    <t>EHPAD Résidence Les Cèdres</t>
  </si>
  <si>
    <t>7 route de Nassigny</t>
  </si>
  <si>
    <t>03190</t>
  </si>
  <si>
    <t>VALLON EN SULLY</t>
  </si>
  <si>
    <t>04 70 06 56 22</t>
  </si>
  <si>
    <t>contact@ehpadlescedres03.fr</t>
  </si>
  <si>
    <t>Association Résidence les Cèdres</t>
  </si>
  <si>
    <t>314</t>
  </si>
  <si>
    <t>EHPAD Saint-François</t>
  </si>
  <si>
    <t>34 Rue du Cerf - Volant</t>
  </si>
  <si>
    <t>04 70 34 11 11</t>
  </si>
  <si>
    <t>st.francois.moulins@orange.fr</t>
  </si>
  <si>
    <t>313</t>
  </si>
  <si>
    <t>EHPAD Saint-Joseph</t>
  </si>
  <si>
    <t>8 rue de la Paroisse</t>
  </si>
  <si>
    <t>03160</t>
  </si>
  <si>
    <t>BOURBON L ARCHAMBAULT</t>
  </si>
  <si>
    <t>04 70 67 03 02</t>
  </si>
  <si>
    <t>ehpad.saint-joseph@ccass-sbe.org</t>
  </si>
  <si>
    <t>https://www.ccass-sbe.org/etablissement/ehpad-saint-joseph-bourbon-l-archambault-20.html</t>
  </si>
  <si>
    <t>282</t>
  </si>
  <si>
    <t>EHPAD Villa Paisible</t>
  </si>
  <si>
    <t>2 rue de l'Église</t>
  </si>
  <si>
    <t>04 70 32 87 85</t>
  </si>
  <si>
    <t>villapaisible@wanadoo.fr</t>
  </si>
  <si>
    <t>Congrégation Soeurs du Bon Secours</t>
  </si>
  <si>
    <t>284</t>
  </si>
  <si>
    <t>EHPAD Villa Paul Thomas Groupe Orpea</t>
  </si>
  <si>
    <t>17 chemin des Doyates</t>
  </si>
  <si>
    <t>LE VERNET</t>
  </si>
  <si>
    <t>04 70 96 58 00</t>
  </si>
  <si>
    <t>levernet@orpea.net</t>
  </si>
  <si>
    <t>http://www.orpea.com/maison-de-retraite-villa-paul-thomas-le-vernet-03</t>
  </si>
  <si>
    <t>322</t>
  </si>
  <si>
    <t>EHPAD Villars accueil</t>
  </si>
  <si>
    <t>22 rue de Villars</t>
  </si>
  <si>
    <t>04 70 46 31 21</t>
  </si>
  <si>
    <t>villars.accueil@wanadoo.fr</t>
  </si>
  <si>
    <t>Association Villars Accueil</t>
  </si>
  <si>
    <t>308</t>
  </si>
  <si>
    <t>EHPAD d'Hérisson</t>
  </si>
  <si>
    <t>2 Rue des Cueils BP 8</t>
  </si>
  <si>
    <t>HERISSON</t>
  </si>
  <si>
    <t>04 70 06 80 02</t>
  </si>
  <si>
    <t>ehpad-herisson@wanadoo.fr</t>
  </si>
  <si>
    <t>301</t>
  </si>
  <si>
    <t>EHPAD d'Ébreuil</t>
  </si>
  <si>
    <t>14 rue des Fossés</t>
  </si>
  <si>
    <t>03450</t>
  </si>
  <si>
    <t>EBREUIL</t>
  </si>
  <si>
    <t>04 70 90 71 54</t>
  </si>
  <si>
    <t>contact@epms-valdesioule.fr</t>
  </si>
  <si>
    <t>EPMS Ebreuil - Val de Sioule</t>
  </si>
  <si>
    <t>307</t>
  </si>
  <si>
    <t>EHPAD d'Échassières</t>
  </si>
  <si>
    <t>Rue de l'Hospice</t>
  </si>
  <si>
    <t>03330</t>
  </si>
  <si>
    <t>ECHASSIERES</t>
  </si>
  <si>
    <t>04 70 90 66 66</t>
  </si>
  <si>
    <t>direction@ehpad-echassieres.fr</t>
  </si>
  <si>
    <t>EHPAD d'Echassieres</t>
  </si>
  <si>
    <t>http://www.ehpad-echassieres.com</t>
  </si>
  <si>
    <t>304</t>
  </si>
  <si>
    <t>EHPAD de Cérilly</t>
  </si>
  <si>
    <t>La Vigne-au-bois BP 17</t>
  </si>
  <si>
    <t>03350</t>
  </si>
  <si>
    <t>CERILLY</t>
  </si>
  <si>
    <t>04 70 67 50 29</t>
  </si>
  <si>
    <t>contact@ehpad-cerilly.fr</t>
  </si>
  <si>
    <t>EHPAD la Vigne Au Bois</t>
  </si>
  <si>
    <t>335</t>
  </si>
  <si>
    <t>EHPAD du Centre hospitalier de Bourbon l'Archambault</t>
  </si>
  <si>
    <t>6258 boulevard Jean Bignon Gautrinière</t>
  </si>
  <si>
    <t>04 70 67 32 00</t>
  </si>
  <si>
    <t>be@ch-bourbon.fr</t>
  </si>
  <si>
    <t>CH de Bourbon l'Archambault</t>
  </si>
  <si>
    <t>http://www.ch-bourbon.fr</t>
  </si>
  <si>
    <t>294</t>
  </si>
  <si>
    <t>EHPAD public de Cusset</t>
  </si>
  <si>
    <t>Rue Basse du Ruisseau</t>
  </si>
  <si>
    <t>04 70 30 38 38</t>
  </si>
  <si>
    <t>ehpad@mrcusset.fr</t>
  </si>
  <si>
    <t>Maison de retraite de Cusset</t>
  </si>
  <si>
    <t>http://www.maisonderetraite-cusset.com</t>
  </si>
  <si>
    <t>299</t>
  </si>
  <si>
    <t>EHPAD publique de Gayette</t>
  </si>
  <si>
    <t>MONTOLDRE</t>
  </si>
  <si>
    <t>04 70 47 75 00</t>
  </si>
  <si>
    <t>reception@ehpad-gayette.fr</t>
  </si>
  <si>
    <t>EHPAD de Gayette</t>
  </si>
  <si>
    <t>http://www.ehpad-gayette.fr</t>
  </si>
  <si>
    <t>323</t>
  </si>
  <si>
    <t>EURL Pavonis Vichy Cusset</t>
  </si>
  <si>
    <t>34 Rue Salignat</t>
  </si>
  <si>
    <t>04 70 30 59 00</t>
  </si>
  <si>
    <t>lys@pavonis.fr</t>
  </si>
  <si>
    <t>http://www.pavonis.fr/</t>
  </si>
  <si>
    <t>290</t>
  </si>
  <si>
    <t>MAPAD de Lakanal</t>
  </si>
  <si>
    <t>10 Rue Lakanal</t>
  </si>
  <si>
    <t>18353</t>
  </si>
  <si>
    <t>MARPA - Résidence du parc</t>
  </si>
  <si>
    <t>28 rue des Combrailles</t>
  </si>
  <si>
    <t>03420</t>
  </si>
  <si>
    <t>MARCILLAT EN COMBRAILLE</t>
  </si>
  <si>
    <t>04 70 51 60 01</t>
  </si>
  <si>
    <t>marpa-marcillat@wanadoo.fr</t>
  </si>
  <si>
    <t>Centre communal d'action sociale -CCAS</t>
  </si>
  <si>
    <t>http://www.marpa.fr/index.php?id=166&amp;tx_marpa[marpaUid]=23&amp;cHash=342c38e282c1fca4eca233279328a85e</t>
  </si>
  <si>
    <t>73506</t>
  </si>
  <si>
    <t>MARPA La Maison du Beau Chêne</t>
  </si>
  <si>
    <t>18 rue de la Mine</t>
  </si>
  <si>
    <t>NOYANT D ALLIER</t>
  </si>
  <si>
    <t>04 70 47 49 91</t>
  </si>
  <si>
    <t>marpa@noyantdallier.fr</t>
  </si>
  <si>
    <t>CCAS de Noyant d'Allier</t>
  </si>
  <si>
    <t>https://www.marpadubeauchene.com</t>
  </si>
  <si>
    <t>18351</t>
  </si>
  <si>
    <t>MARPA La motte Troncay</t>
  </si>
  <si>
    <t>La motte Troncay</t>
  </si>
  <si>
    <t>03230</t>
  </si>
  <si>
    <t>CHEVAGNES</t>
  </si>
  <si>
    <t>04 70 43 12 00</t>
  </si>
  <si>
    <t>marpa.chevagnes@orange.fr</t>
  </si>
  <si>
    <t>MARPA  de Chevagnes</t>
  </si>
  <si>
    <t>18333</t>
  </si>
  <si>
    <t>MARPA de Saint-Yorre</t>
  </si>
  <si>
    <t>6 rue de Verdun</t>
  </si>
  <si>
    <t>03270</t>
  </si>
  <si>
    <t>ST YORRE</t>
  </si>
  <si>
    <t>marpast-yorre@orange.fr</t>
  </si>
  <si>
    <t>CCAS de St - Yorre</t>
  </si>
  <si>
    <t>http://www.ville-saint-yorre.fr/pagelamarpa.html</t>
  </si>
  <si>
    <t>324</t>
  </si>
  <si>
    <t>Maison de Retraite l'Ermitage</t>
  </si>
  <si>
    <t>43 Rue de la Motte</t>
  </si>
  <si>
    <t>04 70 48 23 00</t>
  </si>
  <si>
    <t>accueil.ehpad@ermitage-moulins.fr</t>
  </si>
  <si>
    <t>Association Maison de Retraite l'Ermitage</t>
  </si>
  <si>
    <t>91562</t>
  </si>
  <si>
    <t>Maison de retraite "notre dame"</t>
  </si>
  <si>
    <t>avenue du 8 mai 1945</t>
  </si>
  <si>
    <t>AVERMES</t>
  </si>
  <si>
    <t>04 70 46 36 06</t>
  </si>
  <si>
    <t>316</t>
  </si>
  <si>
    <t>Maison de retraite - Centre hospitalier de Montlucon</t>
  </si>
  <si>
    <t>Avenue Aristide-Briand</t>
  </si>
  <si>
    <t>305</t>
  </si>
  <si>
    <t>Maison de retraite de Cosne d'Allier</t>
  </si>
  <si>
    <t>2 rue l'Aumance</t>
  </si>
  <si>
    <t>03430</t>
  </si>
  <si>
    <t>COSNE D ALLIER</t>
  </si>
  <si>
    <t>04 70 02 63 63</t>
  </si>
  <si>
    <t>contact.ehpad@laumance.fr</t>
  </si>
  <si>
    <t>EHPAD de Cosne d'Allier</t>
  </si>
  <si>
    <t>18347</t>
  </si>
  <si>
    <t>PUV Petite unité de vie Espace Mosaique</t>
  </si>
  <si>
    <t>5 rue de la solidarité</t>
  </si>
  <si>
    <t>03380</t>
  </si>
  <si>
    <t>ST MARTINIEN</t>
  </si>
  <si>
    <t>04 70 51 81 12</t>
  </si>
  <si>
    <t>espacemosaique@orange.fr</t>
  </si>
  <si>
    <t>Association du Centre Social Rural</t>
  </si>
  <si>
    <t>http://www.cc-pays-huriel.com/</t>
  </si>
  <si>
    <t>91624</t>
  </si>
  <si>
    <t>RES HEBERG TEMP PERS AGEES</t>
  </si>
  <si>
    <t>Grand Rue GRANDE RUE</t>
  </si>
  <si>
    <t>04 70 51 60 80</t>
  </si>
  <si>
    <t>ASSOCIAT.DU CENTRE SOCIAL RURAL</t>
  </si>
  <si>
    <t>91623</t>
  </si>
  <si>
    <t>RÉSIDENCE DU VAL DE BESBRE</t>
  </si>
  <si>
    <t>39 Rue de la Couzenotte</t>
  </si>
  <si>
    <t>03220</t>
  </si>
  <si>
    <t>JALIGNY SUR BESBRE</t>
  </si>
  <si>
    <t>18341</t>
  </si>
  <si>
    <t>Résidence Le hameau de l'amitié</t>
  </si>
  <si>
    <t>22 rue de la chenevière</t>
  </si>
  <si>
    <t>BELLENAVES</t>
  </si>
  <si>
    <t>04 70 58 33 55</t>
  </si>
  <si>
    <t>foyerlogement.bellenaves@orange.fr</t>
  </si>
  <si>
    <t>18349</t>
  </si>
  <si>
    <t>Résidence Ourceyre</t>
  </si>
  <si>
    <t>14 rue du 11 novembre</t>
  </si>
  <si>
    <t>04 70 98 43 30</t>
  </si>
  <si>
    <t>ourceyre@afprovince.com</t>
  </si>
  <si>
    <t>Développement Foyers de Province</t>
  </si>
  <si>
    <t>http://www.afp-residences-retraite.fr/etablissement/maison-retraite-vichy/ourceyre-12.html</t>
  </si>
  <si>
    <t>18355</t>
  </si>
  <si>
    <t>Résidence Saint-Privat</t>
  </si>
  <si>
    <t>22 Rue Saint Privat</t>
  </si>
  <si>
    <t>BEAULON</t>
  </si>
  <si>
    <t>04 70 42 49 49</t>
  </si>
  <si>
    <t>SARL J2Ca</t>
  </si>
  <si>
    <t>18335</t>
  </si>
  <si>
    <t>Résidence Sainte-Thérèse</t>
  </si>
  <si>
    <t>41 rue Potiers</t>
  </si>
  <si>
    <t>04 70 48 28 00</t>
  </si>
  <si>
    <t>residence.saintetherese@moulinshabitat.fr</t>
  </si>
  <si>
    <t>Société Evoléa</t>
  </si>
  <si>
    <t>http://www.moulinshabitat.fr/</t>
  </si>
  <si>
    <t>18343</t>
  </si>
  <si>
    <t>Résidence autonomie Docks de Blois</t>
  </si>
  <si>
    <t>8 rue Fleury</t>
  </si>
  <si>
    <t>04 70 98 63 09</t>
  </si>
  <si>
    <t>https://www.ville-vichy.fr/ccas</t>
  </si>
  <si>
    <t>18345</t>
  </si>
  <si>
    <t>Résidence autonomie Les coupances</t>
  </si>
  <si>
    <t>Rue des Coupances Les Coupances</t>
  </si>
  <si>
    <t>03410</t>
  </si>
  <si>
    <t>DOMERAT</t>
  </si>
  <si>
    <t>04 70 64 06 25</t>
  </si>
  <si>
    <t>residencelescoupances@orange.fr</t>
  </si>
  <si>
    <t>SIVU - Résidence Les coupances</t>
  </si>
  <si>
    <t>http://www.lescoupances.com</t>
  </si>
  <si>
    <t>325</t>
  </si>
  <si>
    <t>Résidence du Parc</t>
  </si>
  <si>
    <t>5 avenue Chabrol</t>
  </si>
  <si>
    <t>03250</t>
  </si>
  <si>
    <t>LE MAYET DE MONTAGNE</t>
  </si>
  <si>
    <t>04 70 59 30 01</t>
  </si>
  <si>
    <t>residence.parc@wanadoo.fr</t>
  </si>
  <si>
    <t>Association Gestion Residence du Parc</t>
  </si>
  <si>
    <t>http://www.ehpad-mayet-montagne.fr</t>
  </si>
  <si>
    <t>332</t>
  </si>
  <si>
    <t>USLD du Centre hospitalier de Vichy</t>
  </si>
  <si>
    <t>Boulevard Denière BP 2757</t>
  </si>
  <si>
    <t>04 70 97 33 33</t>
  </si>
  <si>
    <t>secretariatUSLD@ch-vichy.fr</t>
  </si>
  <si>
    <t>Centre Hospitalier de Vichy</t>
  </si>
  <si>
    <t>http://www.ch-vichy.fr</t>
  </si>
  <si>
    <t>339</t>
  </si>
  <si>
    <t>Unité de Soins Longue Durée - USLD</t>
  </si>
  <si>
    <t>10 avenue Général de-Gaulle BP 609</t>
  </si>
  <si>
    <t>Centre hospitalier de Moulins-Yzeure</t>
  </si>
  <si>
    <t>382</t>
  </si>
  <si>
    <t>Accueil de jour la Maison des Oliviers</t>
  </si>
  <si>
    <t>4 avenue des Savels</t>
  </si>
  <si>
    <t>04100</t>
  </si>
  <si>
    <t>04</t>
  </si>
  <si>
    <t>ALPES-DE-HAUTE-PROVENCE</t>
  </si>
  <si>
    <t>MANOSQUE</t>
  </si>
  <si>
    <t>04 92 74 38 13</t>
  </si>
  <si>
    <t>aj.lamaisondesoliviers@orange.fr</t>
  </si>
  <si>
    <t>ADMR 04</t>
  </si>
  <si>
    <t>396</t>
  </si>
  <si>
    <t>EHPAD  Le crou de Ban</t>
  </si>
  <si>
    <t>Route de Forcalquier</t>
  </si>
  <si>
    <t>04150</t>
  </si>
  <si>
    <t>BANON</t>
  </si>
  <si>
    <t>04 92 73 21 00</t>
  </si>
  <si>
    <t>direction@ch-banon.fr</t>
  </si>
  <si>
    <t>EPS Dieudonne Collomp de Banon</t>
  </si>
  <si>
    <t>402</t>
  </si>
  <si>
    <t>EHPAD - résidence Les tilleuls</t>
  </si>
  <si>
    <t>Quartier des Eyrauds BP 105</t>
  </si>
  <si>
    <t>04700</t>
  </si>
  <si>
    <t>ORAISON</t>
  </si>
  <si>
    <t>04 92 70 55 00</t>
  </si>
  <si>
    <t>oraison@residencelestilleuls.fr</t>
  </si>
  <si>
    <t>Maison de retraite communale Les tilleuls</t>
  </si>
  <si>
    <t>http://residencelestilleuls.fr</t>
  </si>
  <si>
    <t>400</t>
  </si>
  <si>
    <t>EHPAD Centre hospitalier Sainte-Anne Jausiers</t>
  </si>
  <si>
    <t>Rue Sainte-Anne</t>
  </si>
  <si>
    <t>04850</t>
  </si>
  <si>
    <t>JAUSIERS</t>
  </si>
  <si>
    <t>04 92 80 74 20</t>
  </si>
  <si>
    <t>direction-jausiers@hopitaux-ubayens.fr</t>
  </si>
  <si>
    <t>CH Ste Anne de Jausiers</t>
  </si>
  <si>
    <t>http://www.jausiers.hopitaux-ubayens.fr</t>
  </si>
  <si>
    <t>397</t>
  </si>
  <si>
    <t>EHPAD Ducélia</t>
  </si>
  <si>
    <t>Quartier Notre-Dame</t>
  </si>
  <si>
    <t>04120</t>
  </si>
  <si>
    <t>CASTELLANE</t>
  </si>
  <si>
    <t>04 92 83 98 00</t>
  </si>
  <si>
    <t>eps.ducelia@hopital-castellane.fr</t>
  </si>
  <si>
    <t>Etablissement public de santé Ducélia</t>
  </si>
  <si>
    <t>404</t>
  </si>
  <si>
    <t>EHPAD EPS La Vallée de la Blanche</t>
  </si>
  <si>
    <t>Route de Saint-Pons</t>
  </si>
  <si>
    <t>04140</t>
  </si>
  <si>
    <t>SEYNE LES ALPES</t>
  </si>
  <si>
    <t>04 92 30 94 94</t>
  </si>
  <si>
    <t>accueil@hopital-seyne.fr</t>
  </si>
  <si>
    <t>EPS Vallee de la Blanche</t>
  </si>
  <si>
    <t>http://www.hopital-seyne.fr</t>
  </si>
  <si>
    <t>389</t>
  </si>
  <si>
    <t>EHPAD Epi Bleu</t>
  </si>
  <si>
    <t>Quartier les Ferrayes</t>
  </si>
  <si>
    <t>04410</t>
  </si>
  <si>
    <t>PUIMOISSON</t>
  </si>
  <si>
    <t>04 92 74 54 18</t>
  </si>
  <si>
    <t>administration@lepibleu.fr</t>
  </si>
  <si>
    <t>Fondation Arnaud</t>
  </si>
  <si>
    <t>384</t>
  </si>
  <si>
    <t>EHPAD Fernand Tardy</t>
  </si>
  <si>
    <t>Quartier du Serre</t>
  </si>
  <si>
    <t>04380</t>
  </si>
  <si>
    <t>THOARD</t>
  </si>
  <si>
    <t>04 92 30 90 50</t>
  </si>
  <si>
    <t>mrthoard@orange.fr</t>
  </si>
  <si>
    <t>Maison de Retraite de Thoard</t>
  </si>
  <si>
    <t>http://www.maison-retraite-thoard.fr</t>
  </si>
  <si>
    <t>379</t>
  </si>
  <si>
    <t>EHPAD Korian Le Verdon</t>
  </si>
  <si>
    <t>Route de Riez BP 13</t>
  </si>
  <si>
    <t>04800</t>
  </si>
  <si>
    <t>GREOUX LES BAINS</t>
  </si>
  <si>
    <t>04 92 70 52 00</t>
  </si>
  <si>
    <t>https://www.korian.fr/maison-retraite/ehpad-korian-le-verdon-greoux-les-bains-04800/</t>
  </si>
  <si>
    <t>377</t>
  </si>
  <si>
    <t>EHPAD L'Oustaou de Lure</t>
  </si>
  <si>
    <t>Montée des Oliviers</t>
  </si>
  <si>
    <t>04200</t>
  </si>
  <si>
    <t>PEIPIN</t>
  </si>
  <si>
    <t>04 92 61 62 10</t>
  </si>
  <si>
    <t>rachel.borel@fces.fr</t>
  </si>
  <si>
    <t>Fondation Partage et Vie</t>
  </si>
  <si>
    <t>http://www.fondationpartageetvie.org/etablissements/carte-des-etablissements,258,250.html?valid=1&amp;region=&amp;departement=04</t>
  </si>
  <si>
    <t>403</t>
  </si>
  <si>
    <t>EHPAD L'oustaou</t>
  </si>
  <si>
    <t>Place Émile-Bouteuil BP 67</t>
  </si>
  <si>
    <t>04500</t>
  </si>
  <si>
    <t>RIEZ</t>
  </si>
  <si>
    <t>04 92 70 10 00</t>
  </si>
  <si>
    <t>accueil@ch-riez.fr</t>
  </si>
  <si>
    <t>EPS Lumière de Riez</t>
  </si>
  <si>
    <t>370</t>
  </si>
  <si>
    <t>EHPAD L'Étoile de Haute-Provence</t>
  </si>
  <si>
    <t>Avenue de la Repasse</t>
  </si>
  <si>
    <t>04 92 71 75 75</t>
  </si>
  <si>
    <t>dir-etoile-manosque@domusvi.com</t>
  </si>
  <si>
    <t>SAS L'Étoile de Haute-Provence</t>
  </si>
  <si>
    <t>http://www.domusvi.com</t>
  </si>
  <si>
    <t>385</t>
  </si>
  <si>
    <t>EHPAD La Vallée des Carlines</t>
  </si>
  <si>
    <t>Rue des Carlines</t>
  </si>
  <si>
    <t>04170</t>
  </si>
  <si>
    <t>ST ANDRE LES ALPES</t>
  </si>
  <si>
    <t>04 92 89 07 02</t>
  </si>
  <si>
    <t>asso.st.francois@orange.fr</t>
  </si>
  <si>
    <t>Association St Francois</t>
  </si>
  <si>
    <t>405</t>
  </si>
  <si>
    <t>EHPAD Le Valensoleille</t>
  </si>
  <si>
    <t>La Condamine</t>
  </si>
  <si>
    <t>04210</t>
  </si>
  <si>
    <t>VALENSOLE</t>
  </si>
  <si>
    <t>04 92 74 13 50</t>
  </si>
  <si>
    <t>accueilmr@valensoleille.fr</t>
  </si>
  <si>
    <t>Le Valensoleille</t>
  </si>
  <si>
    <t>372</t>
  </si>
  <si>
    <t>EHPAD Les Carmes</t>
  </si>
  <si>
    <t>686 avenue Marius-Autric</t>
  </si>
  <si>
    <t>04510</t>
  </si>
  <si>
    <t>AIGLUN</t>
  </si>
  <si>
    <t>04 92 30 34 00</t>
  </si>
  <si>
    <t>direction@centredescarmes.com</t>
  </si>
  <si>
    <t>Centre des Carmes</t>
  </si>
  <si>
    <t>407</t>
  </si>
  <si>
    <t>EHPAD Les Cigalines</t>
  </si>
  <si>
    <t>4 avenue de la Libération</t>
  </si>
  <si>
    <t>SISTERON</t>
  </si>
  <si>
    <t>04 92 33 71 71</t>
  </si>
  <si>
    <t>dominique.carnel@chicas.gap.fr</t>
  </si>
  <si>
    <t>CHI des Alpes du Sud</t>
  </si>
  <si>
    <t>413</t>
  </si>
  <si>
    <t>EHPAD Les Cèdres</t>
  </si>
  <si>
    <t>81 Boulevard Charles de Gaulle</t>
  </si>
  <si>
    <t>04 92 71 72 50</t>
  </si>
  <si>
    <t>cedres-manosque@ehpad-sedna.fr</t>
  </si>
  <si>
    <t>SAS LEA</t>
  </si>
  <si>
    <t>https://www.ehpad-manosque.fr/</t>
  </si>
  <si>
    <t>417</t>
  </si>
  <si>
    <t>EHPAD Les Jardins de Cybèle</t>
  </si>
  <si>
    <t>Quartier Costebelle</t>
  </si>
  <si>
    <t>04340</t>
  </si>
  <si>
    <t>LA BREOLE</t>
  </si>
  <si>
    <t>04 92 85 55 79</t>
  </si>
  <si>
    <t>res-dulac@groupecolisee.com</t>
  </si>
  <si>
    <t>P.L.V.S.</t>
  </si>
  <si>
    <t>380</t>
  </si>
  <si>
    <t>EHPAD Les Jardins du Cigaloun</t>
  </si>
  <si>
    <t>230 rue Cigaloun quartier Saint-Jean</t>
  </si>
  <si>
    <t>04130</t>
  </si>
  <si>
    <t>VOLX</t>
  </si>
  <si>
    <t>04 92 70 90 00</t>
  </si>
  <si>
    <t>contact@lesjardinsducigaloun.fr</t>
  </si>
  <si>
    <t>SARL les Jardins du Cigaloun</t>
  </si>
  <si>
    <t>418</t>
  </si>
  <si>
    <t>EHPAD Les Opalines Oraison</t>
  </si>
  <si>
    <t>Route de Valensole</t>
  </si>
  <si>
    <t>04 92 78 70 03</t>
  </si>
  <si>
    <t>opalines-oraison@lesopalines.fr</t>
  </si>
  <si>
    <t>SARL les Opalines Oraison</t>
  </si>
  <si>
    <t>401</t>
  </si>
  <si>
    <t>EHPAD Lou Cigalou</t>
  </si>
  <si>
    <t>4 Les Prés d'Astruc</t>
  </si>
  <si>
    <t>04190</t>
  </si>
  <si>
    <t>LES MEES</t>
  </si>
  <si>
    <t>04 92 34 03 47</t>
  </si>
  <si>
    <t>etablissementlesmees@lou-cigalou04.fr</t>
  </si>
  <si>
    <t>EPS les Mees</t>
  </si>
  <si>
    <t>419</t>
  </si>
  <si>
    <t>EHPAD Lou Seren</t>
  </si>
  <si>
    <t>Rue des Trinitaires</t>
  </si>
  <si>
    <t>04300</t>
  </si>
  <si>
    <t>FORCALQUIER</t>
  </si>
  <si>
    <t>04 92 70 51 00</t>
  </si>
  <si>
    <t>secretariat@louseren-ehpad.fr</t>
  </si>
  <si>
    <t>Association EHPAD Lou Seren</t>
  </si>
  <si>
    <t>https://www.louseren-ehpad.fr</t>
  </si>
  <si>
    <t>420</t>
  </si>
  <si>
    <t>EHPAD Notre-Dame du Bourg</t>
  </si>
  <si>
    <t>15 Rue du Prévôt</t>
  </si>
  <si>
    <t>04000</t>
  </si>
  <si>
    <t>DIGNE LES BAINS</t>
  </si>
  <si>
    <t>04 92 32 09 12</t>
  </si>
  <si>
    <t>ehpad@saintvincent04.fr</t>
  </si>
  <si>
    <t>Association St Martin</t>
  </si>
  <si>
    <t>387</t>
  </si>
  <si>
    <t>EHPAD Notre-Dame du Bourg Saint-Martin</t>
  </si>
  <si>
    <t>2 Avenue Maréchal Leclerc</t>
  </si>
  <si>
    <t>04 92 36 66 00</t>
  </si>
  <si>
    <t>ehpad-nd-du-bourg@wanadoo.fr</t>
  </si>
  <si>
    <t>Association Saint-Martin</t>
  </si>
  <si>
    <t>http://www.association-saintmartin.fr/ehpad/index.php</t>
  </si>
  <si>
    <t>395</t>
  </si>
  <si>
    <t>EHPAD Paul Honnorat</t>
  </si>
  <si>
    <t>Chemin du seuil</t>
  </si>
  <si>
    <t>04250</t>
  </si>
  <si>
    <t>BAYONS</t>
  </si>
  <si>
    <t>04 92 58 72 99</t>
  </si>
  <si>
    <t>secretariat@ehpad-paulhonnorat.fr</t>
  </si>
  <si>
    <t>SAS Paul Honnorat</t>
  </si>
  <si>
    <t>398</t>
  </si>
  <si>
    <t>EHPAD Résidence Le Parc</t>
  </si>
  <si>
    <t>Parc des Glandèves</t>
  </si>
  <si>
    <t>04320</t>
  </si>
  <si>
    <t>ENTREVAUX</t>
  </si>
  <si>
    <t>04 93 05 38 38</t>
  </si>
  <si>
    <t>direction@ch-entrevaux.fr</t>
  </si>
  <si>
    <t>EPA Résidence Le Parc</t>
  </si>
  <si>
    <t>411</t>
  </si>
  <si>
    <t>EHPAD Résidence Orpea Les Lavandines</t>
  </si>
  <si>
    <t>La Clède</t>
  </si>
  <si>
    <t>04660</t>
  </si>
  <si>
    <t>CHAMPTERCIER</t>
  </si>
  <si>
    <t>04 92 30 91 20</t>
  </si>
  <si>
    <t>digne@orpea.net</t>
  </si>
  <si>
    <t>http://www.orpea.com/maison-de-retraite-les-lavandines-champtercier-04</t>
  </si>
  <si>
    <t>406</t>
  </si>
  <si>
    <t>EHPAD Saint-André du Centre hospitalier de Manosque</t>
  </si>
  <si>
    <t>45 Avenue Jean Giono</t>
  </si>
  <si>
    <t>04 92 70 72 00</t>
  </si>
  <si>
    <t>mr-standre@ch-manosque.fr</t>
  </si>
  <si>
    <t>Centre Hospitalier de Manosque</t>
  </si>
  <si>
    <t>http://www.ch-manosque.fr</t>
  </si>
  <si>
    <t>388</t>
  </si>
  <si>
    <t>EHPAD Saint-Domnin</t>
  </si>
  <si>
    <t>1 Montée Saint-lazare</t>
  </si>
  <si>
    <t>04 92 31 01 30</t>
  </si>
  <si>
    <t>Association La Compassion</t>
  </si>
  <si>
    <t>http://www.lacompassion.fr/nos-residences/ehpad-digne-les-bains/</t>
  </si>
  <si>
    <t>408</t>
  </si>
  <si>
    <t>EHPAD du Centre hospitalier de Barcelonnette</t>
  </si>
  <si>
    <t>8 rue Maurin</t>
  </si>
  <si>
    <t>04400</t>
  </si>
  <si>
    <t>BARCELONNETTE</t>
  </si>
  <si>
    <t>04 92 80 80 20</t>
  </si>
  <si>
    <t>accueil-barcelonnette@hopitaux-ubayens.fr</t>
  </si>
  <si>
    <t>EPS  Pierre Groues de Barcelonnette</t>
  </si>
  <si>
    <t>399</t>
  </si>
  <si>
    <t>EHPAD du Centre hospitalier de Saint-Michel Forcalquier</t>
  </si>
  <si>
    <t>Rue Eugène-Bernard</t>
  </si>
  <si>
    <t>04 92 70 29 00</t>
  </si>
  <si>
    <t>direction@ch-forcalquier.fr</t>
  </si>
  <si>
    <t>EPS St Michel de Forcalquier</t>
  </si>
  <si>
    <t>http://www.hopital-forcalquier.fr</t>
  </si>
  <si>
    <t>386</t>
  </si>
  <si>
    <t>EHPAD du Luberon Le Rameau d'Or</t>
  </si>
  <si>
    <t>Rue de Pierrevert</t>
  </si>
  <si>
    <t>04220</t>
  </si>
  <si>
    <t>STE TULLE</t>
  </si>
  <si>
    <t>04 92 70 60 00</t>
  </si>
  <si>
    <t>ehpadduluberon@orange.fr</t>
  </si>
  <si>
    <t>APADPC</t>
  </si>
  <si>
    <t>http://maisonretraite-luberon.fr</t>
  </si>
  <si>
    <t>91417</t>
  </si>
  <si>
    <t>Foyer - résidence La Sousta</t>
  </si>
  <si>
    <t>9 avenue Porfirio Diaz</t>
  </si>
  <si>
    <t>04 92 81 15 05</t>
  </si>
  <si>
    <t>lasousta@9business.fr</t>
  </si>
  <si>
    <t>http://www.residence-sousta-barcelonnette.fr/</t>
  </si>
  <si>
    <t>381</t>
  </si>
  <si>
    <t>La maison des acacias</t>
  </si>
  <si>
    <t>20 avenue du Général-de-Gaulle</t>
  </si>
  <si>
    <t>04310</t>
  </si>
  <si>
    <t>PEYRUIS</t>
  </si>
  <si>
    <t>04 92 35 09 06</t>
  </si>
  <si>
    <t>lamaisondesacacias@orange.fr</t>
  </si>
  <si>
    <t>Association locale ADMR</t>
  </si>
  <si>
    <t>http://www.maisondesacacias.fr</t>
  </si>
  <si>
    <t>18897</t>
  </si>
  <si>
    <t>MARPA la pomme d’or</t>
  </si>
  <si>
    <t>Rue de la république</t>
  </si>
  <si>
    <t>LA MOTTE DU CAIRE</t>
  </si>
  <si>
    <t>04 92 68 36 13</t>
  </si>
  <si>
    <t>marpa.lamotteducaire@orange.fr</t>
  </si>
  <si>
    <t>18903</t>
  </si>
  <si>
    <t>Résidence Les visitandines</t>
  </si>
  <si>
    <t>4 place du Général-de-Gaulle</t>
  </si>
  <si>
    <t>04 92 61 26 16</t>
  </si>
  <si>
    <t>rpa.les.visitandines@wanadoo.fr</t>
  </si>
  <si>
    <t>Association R.P.A. les Visitandines</t>
  </si>
  <si>
    <t>http://lesvisitandines.fr/</t>
  </si>
  <si>
    <t>392</t>
  </si>
  <si>
    <t>Résidence Paul Cezanne</t>
  </si>
  <si>
    <t>Chemin de la Tarrique</t>
  </si>
  <si>
    <t>04350</t>
  </si>
  <si>
    <t>MALIJAI</t>
  </si>
  <si>
    <t>04 92 30 40 00</t>
  </si>
  <si>
    <t>contact@residence-paul-cezanne.com</t>
  </si>
  <si>
    <t>SAS l'Oliveraie</t>
  </si>
  <si>
    <t>http://www.residence-paul-cezanne.com</t>
  </si>
  <si>
    <t>18899</t>
  </si>
  <si>
    <t>Résidence Saint-Michel</t>
  </si>
  <si>
    <t>Avenue du Docteur Eugene Bernard</t>
  </si>
  <si>
    <t>04 92 75 06 80</t>
  </si>
  <si>
    <t>rstmichel@wanadoo.fr</t>
  </si>
  <si>
    <t>Residence St Michel</t>
  </si>
  <si>
    <t>https://www.residence-saint-michel-forcalquier.fr/</t>
  </si>
  <si>
    <t>18901</t>
  </si>
  <si>
    <t>Résidence autonomie Reine-Béatrix</t>
  </si>
  <si>
    <t>8 Rue du Prévôt</t>
  </si>
  <si>
    <t>04 92 36 78 78</t>
  </si>
  <si>
    <t>direction.beatrix@ages-asso.fr</t>
  </si>
  <si>
    <t>Association de gestion établissements et services</t>
  </si>
  <si>
    <t>371</t>
  </si>
  <si>
    <t>USLD Centre des Carmes</t>
  </si>
  <si>
    <t>centre.des.carmes@wanadoo.fr</t>
  </si>
  <si>
    <t>412</t>
  </si>
  <si>
    <t>USLD Saint-André du Centre hospitalier de Manosque</t>
  </si>
  <si>
    <t>45 avenue Jean-Giono BP 04130</t>
  </si>
  <si>
    <t>mr.standre@ch-manosque.fr</t>
  </si>
  <si>
    <t>91581</t>
  </si>
  <si>
    <t>Accueil de jour itinérant - VVCS</t>
  </si>
  <si>
    <t>Maison du canton</t>
  </si>
  <si>
    <t>05120</t>
  </si>
  <si>
    <t>05</t>
  </si>
  <si>
    <t>HAUTES-ALPES</t>
  </si>
  <si>
    <t>L ARGENTIERE LA BESSEE</t>
  </si>
  <si>
    <t>04 92 23 00 99</t>
  </si>
  <si>
    <t>ssiad.argentiere@vvcs.fr</t>
  </si>
  <si>
    <t>Association Vivre Sa Vie Chez Soi - VVCS</t>
  </si>
  <si>
    <t>Association vivre sa vie chez soi - VVCS</t>
  </si>
  <si>
    <t>446</t>
  </si>
  <si>
    <t>Accueil de jour personnes âgées Chantoiseau</t>
  </si>
  <si>
    <t>118 route de Grenoble</t>
  </si>
  <si>
    <t>05100</t>
  </si>
  <si>
    <t>BRIANCON</t>
  </si>
  <si>
    <t>04 92 25 30 30</t>
  </si>
  <si>
    <t>direction@fondationseltzer.fr</t>
  </si>
  <si>
    <t>Fondation Edith Seltzer</t>
  </si>
  <si>
    <t>http://www.fondationseltzer.fr</t>
  </si>
  <si>
    <t>465</t>
  </si>
  <si>
    <t>Centre hospitalier - Soins longue durée (SLD)</t>
  </si>
  <si>
    <t>15 avenue Adrien-Daurelle</t>
  </si>
  <si>
    <t>04 92 25 25 25</t>
  </si>
  <si>
    <t>secrls@ch-briancon.fr</t>
  </si>
  <si>
    <t>Centre hospitalier Les Escartons</t>
  </si>
  <si>
    <t>https://www.ch-briancon.fr/fr/specialite/geriatre</t>
  </si>
  <si>
    <t>441</t>
  </si>
  <si>
    <t>EHPAD Augustin-Guillaume</t>
  </si>
  <si>
    <t>Le Queyron</t>
  </si>
  <si>
    <t>05600</t>
  </si>
  <si>
    <t>GUILLESTRE</t>
  </si>
  <si>
    <t>04 92 45 47 60</t>
  </si>
  <si>
    <t>accueil.guillestre@guilecrins.fr</t>
  </si>
  <si>
    <t>Ets Public Hospitalier Intercom Guil'Ecrins</t>
  </si>
  <si>
    <t>http://www.guilecrins.fr</t>
  </si>
  <si>
    <t>449</t>
  </si>
  <si>
    <t>EHPAD Bonnedonne</t>
  </si>
  <si>
    <t>Pont du Fossé</t>
  </si>
  <si>
    <t>05260</t>
  </si>
  <si>
    <t>ST JEAN ST NICOLAS</t>
  </si>
  <si>
    <t>04 92 55 91 55</t>
  </si>
  <si>
    <t>ehpadbonnedonne@coallia.org</t>
  </si>
  <si>
    <t>https://www.coallia.org/etablissement/medico-social-bonnedonne/</t>
  </si>
  <si>
    <t>439</t>
  </si>
  <si>
    <t>EHPAD Chabre</t>
  </si>
  <si>
    <t>Rue du Docteur-Provansal</t>
  </si>
  <si>
    <t>05300</t>
  </si>
  <si>
    <t>LARAGNE MONTEGLIN</t>
  </si>
  <si>
    <t>04 92 65 00 62</t>
  </si>
  <si>
    <t>direction@ch-laragne.fr</t>
  </si>
  <si>
    <t>Centre Hospitalier Buech Durance</t>
  </si>
  <si>
    <t>450</t>
  </si>
  <si>
    <t>EHPAD Drac - Severaisse</t>
  </si>
  <si>
    <t>Quartier La Pra</t>
  </si>
  <si>
    <t>05800</t>
  </si>
  <si>
    <t>ST FIRMIN EN VALGODEMARD</t>
  </si>
  <si>
    <t>04 92 55 49 55</t>
  </si>
  <si>
    <t>direction@ledrac.fr</t>
  </si>
  <si>
    <t>Association Drac - Severaisse</t>
  </si>
  <si>
    <t>447</t>
  </si>
  <si>
    <t>EHPAD Jean Martin</t>
  </si>
  <si>
    <t>Rue Ernest Cézanne</t>
  </si>
  <si>
    <t>05000</t>
  </si>
  <si>
    <t>GAP</t>
  </si>
  <si>
    <t>04 92 54 93 54</t>
  </si>
  <si>
    <t>info@ehpadjmartin.fr</t>
  </si>
  <si>
    <t>Association Jean Martin</t>
  </si>
  <si>
    <t>452</t>
  </si>
  <si>
    <t>EHPAD Korian Mont- Soleil</t>
  </si>
  <si>
    <t>Chemin de la Barque</t>
  </si>
  <si>
    <t>05190</t>
  </si>
  <si>
    <t>ESPINASSES</t>
  </si>
  <si>
    <t>04 92 66 67 00</t>
  </si>
  <si>
    <t>https://www.korian.fr/maison-retraite/ehpad-korian-le-mont-soleil-espinasses-05190/</t>
  </si>
  <si>
    <t>430</t>
  </si>
  <si>
    <t>EHPAD La Meije</t>
  </si>
  <si>
    <t>20 avenue du Galibier</t>
  </si>
  <si>
    <t>04 92 20 26 44</t>
  </si>
  <si>
    <t>direction-lameije@sud-generations.fr</t>
  </si>
  <si>
    <t>Association la Meije</t>
  </si>
  <si>
    <t>462</t>
  </si>
  <si>
    <t>EHPAD Le Buech</t>
  </si>
  <si>
    <t>04 92 65 11 68</t>
  </si>
  <si>
    <t>http://www.ch-laragne.fr</t>
  </si>
  <si>
    <t>457</t>
  </si>
  <si>
    <t>EHPAD Le Val de Serres</t>
  </si>
  <si>
    <t>7 Rue des Jardins</t>
  </si>
  <si>
    <t>05700</t>
  </si>
  <si>
    <t>SERRES</t>
  </si>
  <si>
    <t>04 92 67 50 00</t>
  </si>
  <si>
    <t>contact@le-val-de-serres.com</t>
  </si>
  <si>
    <t>Domidep</t>
  </si>
  <si>
    <t>http://www.le-val-de-serres.com</t>
  </si>
  <si>
    <t>437</t>
  </si>
  <si>
    <t>EHPAD Les Chanterelles</t>
  </si>
  <si>
    <t>6 rue Maréchal-Delattre-de-Tassigny</t>
  </si>
  <si>
    <t>05200</t>
  </si>
  <si>
    <t>EMBRUN</t>
  </si>
  <si>
    <t>04 92 43 63 00</t>
  </si>
  <si>
    <t>accueil.chanterelles@ch-embrun.fr</t>
  </si>
  <si>
    <t>Centre Hospitalier d'Embrun</t>
  </si>
  <si>
    <t>http://www.ch-embrun.fr</t>
  </si>
  <si>
    <t>435</t>
  </si>
  <si>
    <t>EHPAD Les Roches d'Or</t>
  </si>
  <si>
    <t>ORPIERRE</t>
  </si>
  <si>
    <t>04 92 66 23 45</t>
  </si>
  <si>
    <t>v.d.s.p@organge.fr</t>
  </si>
  <si>
    <t>Association Vivre Dans Son Pays</t>
  </si>
  <si>
    <t>438</t>
  </si>
  <si>
    <t>EHPAD Les Sabots de Vénus</t>
  </si>
  <si>
    <t>Rue Saint-Jacques</t>
  </si>
  <si>
    <t>05470</t>
  </si>
  <si>
    <t>AIGUILLES</t>
  </si>
  <si>
    <t>04 92 46 70 18</t>
  </si>
  <si>
    <t>serv.direction@hl-aiguilles.com</t>
  </si>
  <si>
    <t>Centre Hospitalier d'Aiguilles</t>
  </si>
  <si>
    <t>473</t>
  </si>
  <si>
    <t>EHPAD Les Vergers de La Durance</t>
  </si>
  <si>
    <t>620 Rue du Barry</t>
  </si>
  <si>
    <t>05130</t>
  </si>
  <si>
    <t>TALLARD</t>
  </si>
  <si>
    <t>04 92 25 52 54</t>
  </si>
  <si>
    <t>direction@ladurance.fr</t>
  </si>
  <si>
    <t>Centre Medical la Durance</t>
  </si>
  <si>
    <t>http://www.ladurance.fr</t>
  </si>
  <si>
    <t>444</t>
  </si>
  <si>
    <t>EHPAD Les trois fontaines</t>
  </si>
  <si>
    <t>Ancienne Route de Veynes</t>
  </si>
  <si>
    <t>04 13 53 04 00</t>
  </si>
  <si>
    <t>accueil.ehpad.les3f@ville-gap.fr</t>
  </si>
  <si>
    <t>CCAS - Gap</t>
  </si>
  <si>
    <t>456</t>
  </si>
  <si>
    <t>EHPAD Lou Vilage</t>
  </si>
  <si>
    <t>Chemin des Croix</t>
  </si>
  <si>
    <t>04 92 23 26 00</t>
  </si>
  <si>
    <t>accueil.louvilage@ch-embrun.fr</t>
  </si>
  <si>
    <t>470</t>
  </si>
  <si>
    <t>EHPAD Maison de retraite l'Edelweiss</t>
  </si>
  <si>
    <t>650 avenue de-Marseille</t>
  </si>
  <si>
    <t>05110</t>
  </si>
  <si>
    <t>LA SAULCE</t>
  </si>
  <si>
    <t>04 92 55 58 00</t>
  </si>
  <si>
    <t>edelweiss@rio-vert.com</t>
  </si>
  <si>
    <t>Association le Rio Vert</t>
  </si>
  <si>
    <t>453</t>
  </si>
  <si>
    <t>EHPAD Plein Sud</t>
  </si>
  <si>
    <t>Rue Chantegrive</t>
  </si>
  <si>
    <t>RIBIERS</t>
  </si>
  <si>
    <t>04 92 63 22 99</t>
  </si>
  <si>
    <t>residencesvdsp@orange.fr</t>
  </si>
  <si>
    <t>443</t>
  </si>
  <si>
    <t>EHPAD Résidence Le Drac</t>
  </si>
  <si>
    <t>Les allards</t>
  </si>
  <si>
    <t>05500</t>
  </si>
  <si>
    <t>LA FARE EN CHAMPSAUR</t>
  </si>
  <si>
    <t>04 92 50 02 12</t>
  </si>
  <si>
    <t>secretariat@ledrac.fr</t>
  </si>
  <si>
    <t>Association Drac Severaise</t>
  </si>
  <si>
    <t>472</t>
  </si>
  <si>
    <t>EHPAD Résidence Ouleta</t>
  </si>
  <si>
    <t>Avenue Olympe-de-Gouges</t>
  </si>
  <si>
    <t>05400</t>
  </si>
  <si>
    <t>VEYNES</t>
  </si>
  <si>
    <t>04 92 54 07 65</t>
  </si>
  <si>
    <t>direction.ouleta@free.fr</t>
  </si>
  <si>
    <t>461</t>
  </si>
  <si>
    <t>EHPAD Saint-Mens</t>
  </si>
  <si>
    <t>Rue Saint-Mens</t>
  </si>
  <si>
    <t>04 92 55 45 56</t>
  </si>
  <si>
    <t>accueil.ehpad.st-mens@ville-gap.fr</t>
  </si>
  <si>
    <t>448</t>
  </si>
  <si>
    <t>EHPAD Tiers temps</t>
  </si>
  <si>
    <t>27 rue Charles-Aurouze</t>
  </si>
  <si>
    <t>04 92 49 63 13</t>
  </si>
  <si>
    <t>tt-gap@domusvi.com</t>
  </si>
  <si>
    <t>SAS Tiers Temps GAP</t>
  </si>
  <si>
    <t>http://www.tierstempsgap.com/</t>
  </si>
  <si>
    <t>463</t>
  </si>
  <si>
    <t>EHPAD de l'Hôpital de Gap</t>
  </si>
  <si>
    <t>1 place Auguste-Muret</t>
  </si>
  <si>
    <t>04 92 40 69 04</t>
  </si>
  <si>
    <t>gerontologie@chicas-gap.fr</t>
  </si>
  <si>
    <t>458</t>
  </si>
  <si>
    <t>EHPAD Étoile des Neiges</t>
  </si>
  <si>
    <t>04 92 25 28 10</t>
  </si>
  <si>
    <t>direction-generale@ch-briancon.fr</t>
  </si>
  <si>
    <t>Centre hospitalier des Escartons</t>
  </si>
  <si>
    <t>19243</t>
  </si>
  <si>
    <t>Logement - foyer Soleil</t>
  </si>
  <si>
    <t>Allée Marcel-Rostain</t>
  </si>
  <si>
    <t>04 92 65 03 50</t>
  </si>
  <si>
    <t>foyersoleil-laragne@wanadoo.fr</t>
  </si>
  <si>
    <t>http://www.laragne.net/foyer-soleil</t>
  </si>
  <si>
    <t>469</t>
  </si>
  <si>
    <t>Maison de retraite Villa Montbrison</t>
  </si>
  <si>
    <t>Avenue Charles de Gaulle</t>
  </si>
  <si>
    <t>04 92 23 19 70</t>
  </si>
  <si>
    <t>accueil.largentiere@guilecrins.fr</t>
  </si>
  <si>
    <t>442</t>
  </si>
  <si>
    <t>Résidence Francois Pavie</t>
  </si>
  <si>
    <t>4 Rue Saint-férréol</t>
  </si>
  <si>
    <t>05160</t>
  </si>
  <si>
    <t>SAVINES LE LAC</t>
  </si>
  <si>
    <t>04 92 44 20 25</t>
  </si>
  <si>
    <t>direction.pavie@mrsavines-lelac.fr</t>
  </si>
  <si>
    <t>Residence Francois Pavie</t>
  </si>
  <si>
    <t>468</t>
  </si>
  <si>
    <t>USLD Centre hospitalier d'Embrun</t>
  </si>
  <si>
    <t>8 rue Pierre-et-Marie-Curie</t>
  </si>
  <si>
    <t>04 92 43 73 40</t>
  </si>
  <si>
    <t>sec.cspa@ch-embrun.fr</t>
  </si>
  <si>
    <t>467</t>
  </si>
  <si>
    <t>USLD de l'Hôpital de Gap</t>
  </si>
  <si>
    <t>460</t>
  </si>
  <si>
    <t>USLD le Buech</t>
  </si>
  <si>
    <t>508</t>
  </si>
  <si>
    <t>Accueil de jour Alzheimer Simonne Riff</t>
  </si>
  <si>
    <t>2 bis avenue des Orangers</t>
  </si>
  <si>
    <t>06000</t>
  </si>
  <si>
    <t>06</t>
  </si>
  <si>
    <t>ALPES-MARITIMES</t>
  </si>
  <si>
    <t>NICE</t>
  </si>
  <si>
    <t>04 92 10 18 94</t>
  </si>
  <si>
    <t>dg@cccas-nice.fr</t>
  </si>
  <si>
    <t>CCAS Nice</t>
  </si>
  <si>
    <t>http://www.ccas-nice.fr</t>
  </si>
  <si>
    <t>532</t>
  </si>
  <si>
    <t>Accueil de jour Fondation GSF Jean-Louis Noisiez</t>
  </si>
  <si>
    <t>55 allée Charles-Victor-Naudin</t>
  </si>
  <si>
    <t>06410</t>
  </si>
  <si>
    <t>BIOT</t>
  </si>
  <si>
    <t>04 97 21 69 30</t>
  </si>
  <si>
    <t>contact@accueil-alzheimer.fr</t>
  </si>
  <si>
    <t>Fondation Gsf JL Noisiez</t>
  </si>
  <si>
    <t>http://www.accueil-alzheimer.fr</t>
  </si>
  <si>
    <t>504</t>
  </si>
  <si>
    <t>Accueil de jour La Joïa</t>
  </si>
  <si>
    <t>5 rue Béatrix</t>
  </si>
  <si>
    <t>04 93 52 62 00</t>
  </si>
  <si>
    <t>association@fa06.fr</t>
  </si>
  <si>
    <t>France Alzheimer 06</t>
  </si>
  <si>
    <t>568</t>
  </si>
  <si>
    <t>Accueil de jour autonome Le Répit grassois</t>
  </si>
  <si>
    <t>54 Chemin des Poissonniers</t>
  </si>
  <si>
    <t>06130</t>
  </si>
  <si>
    <t>GRASSE</t>
  </si>
  <si>
    <t>04 93 40 82 84</t>
  </si>
  <si>
    <t>repit-grasse@domusvi.com</t>
  </si>
  <si>
    <t>Le Repit grassois</t>
  </si>
  <si>
    <t>515</t>
  </si>
  <si>
    <t>Accueil de jour thérapeutique pour personnes âgées Alzheimer</t>
  </si>
  <si>
    <t>1 rue de l'Église Place Jean-Aude</t>
  </si>
  <si>
    <t>06600</t>
  </si>
  <si>
    <t>ANTIBES</t>
  </si>
  <si>
    <t>04 92 91 39 10</t>
  </si>
  <si>
    <t>atj-alzheimer@ccas-antibes.fr</t>
  </si>
  <si>
    <t>717</t>
  </si>
  <si>
    <t>Association L'Albaréa</t>
  </si>
  <si>
    <t>228 route d'Utelle</t>
  </si>
  <si>
    <t>06420</t>
  </si>
  <si>
    <t>LA TOUR</t>
  </si>
  <si>
    <t>04 93 02 06 30</t>
  </si>
  <si>
    <t>mdralbarea@wanadoo.fr</t>
  </si>
  <si>
    <t>SAS Albaréa</t>
  </si>
  <si>
    <t>616</t>
  </si>
  <si>
    <t>EHPAD  Les Gabres</t>
  </si>
  <si>
    <t>8 rue René-Dunan CS 70061</t>
  </si>
  <si>
    <t>06400</t>
  </si>
  <si>
    <t>CANNES</t>
  </si>
  <si>
    <t>04 92 19 77 00</t>
  </si>
  <si>
    <t>direction.gabres@aoapar.fr</t>
  </si>
  <si>
    <t>AOAPAR</t>
  </si>
  <si>
    <t>http://www.aoapar.fr/</t>
  </si>
  <si>
    <t>707</t>
  </si>
  <si>
    <t>EHPAD  Résidence Seren</t>
  </si>
  <si>
    <t>6 rue Marius-Monti Impasse Bellevue</t>
  </si>
  <si>
    <t>04 92 98 46 00</t>
  </si>
  <si>
    <t>seren-cannes@domusvi.com</t>
  </si>
  <si>
    <t>SAS Cannes Seren</t>
  </si>
  <si>
    <t>http://www.domusvi.com/maison-retraite/alpes-maritimes-06-cannes-631303.html/</t>
  </si>
  <si>
    <t>549</t>
  </si>
  <si>
    <t>EHPAD - résidence Les vallières</t>
  </si>
  <si>
    <t>13 chemin des Presses</t>
  </si>
  <si>
    <t>06800</t>
  </si>
  <si>
    <t>CAGNES SUR MER</t>
  </si>
  <si>
    <t>04 93 22 70 50</t>
  </si>
  <si>
    <t>dir-vallieres-cagnes@domusvi.com</t>
  </si>
  <si>
    <t>SAS Cagnes Les vallières</t>
  </si>
  <si>
    <t>http://www.residencelesvallieres.com/</t>
  </si>
  <si>
    <t>633</t>
  </si>
  <si>
    <t>EHPAD Alfred Kermes Saint-Antoine</t>
  </si>
  <si>
    <t>Avenue Marquise de Saravalle</t>
  </si>
  <si>
    <t>06450</t>
  </si>
  <si>
    <t>ST MARTIN VESUBIE</t>
  </si>
  <si>
    <t>04 93 03 20 09</t>
  </si>
  <si>
    <t>smvadmissions@hopitaux-vesubie.fr</t>
  </si>
  <si>
    <t>Hopitaux de la Vesubie</t>
  </si>
  <si>
    <t>553</t>
  </si>
  <si>
    <t>EHPAD André-Louis Bienvenu</t>
  </si>
  <si>
    <t>460 Avenue de la Quiera</t>
  </si>
  <si>
    <t>06370</t>
  </si>
  <si>
    <t>MOUANS SARTOUX</t>
  </si>
  <si>
    <t>04 93 12 93 40</t>
  </si>
  <si>
    <t>albienvenu@refugecheminots.asso.fr</t>
  </si>
  <si>
    <t>Le Refuge des Cheminots</t>
  </si>
  <si>
    <t>https://www.ehpad-andre-louis-bienvenu.fr/</t>
  </si>
  <si>
    <t>668</t>
  </si>
  <si>
    <t>EHPAD Au Bel Âge</t>
  </si>
  <si>
    <t>294 avenue de la Mer  Golfe-Juan</t>
  </si>
  <si>
    <t>06220</t>
  </si>
  <si>
    <t>VALLAURIS</t>
  </si>
  <si>
    <t>04 92 93 60 00</t>
  </si>
  <si>
    <t>fabiendem@hotmail.fr</t>
  </si>
  <si>
    <t>SARL Au Bel Age</t>
  </si>
  <si>
    <t>http://www.aubelage.fr</t>
  </si>
  <si>
    <t>585</t>
  </si>
  <si>
    <t>EHPAD Au savel</t>
  </si>
  <si>
    <t>459 route de Berre</t>
  </si>
  <si>
    <t>06390</t>
  </si>
  <si>
    <t>CONTES</t>
  </si>
  <si>
    <t>04 93 91 66 70</t>
  </si>
  <si>
    <t>ausavel@orange.fr</t>
  </si>
  <si>
    <t>http://www.ausavel.fr/</t>
  </si>
  <si>
    <t>712</t>
  </si>
  <si>
    <t>EHPAD Azuréva</t>
  </si>
  <si>
    <t>24 rue Théodore-de-Banville</t>
  </si>
  <si>
    <t>04 92 09 77 77</t>
  </si>
  <si>
    <t>secretariat@azureva.fr</t>
  </si>
  <si>
    <t>SARL Azureva</t>
  </si>
  <si>
    <t>http://www.azureva.fr</t>
  </si>
  <si>
    <t>731</t>
  </si>
  <si>
    <t>EHPAD Begum MS Aga Khan</t>
  </si>
  <si>
    <t>570 rue Buffon</t>
  </si>
  <si>
    <t>06110</t>
  </si>
  <si>
    <t>LE CANNET</t>
  </si>
  <si>
    <t>04 92 18 72 00</t>
  </si>
  <si>
    <t>accueil-begum-aga-khan@groupe-sos.org</t>
  </si>
  <si>
    <t>Groupe SOS seniors</t>
  </si>
  <si>
    <t>http://www.groupe-sos.org/structures/1371/EHPAD_Begum_Aga_Khan</t>
  </si>
  <si>
    <t>615</t>
  </si>
  <si>
    <t>EHPAD CCAS la Résidence Grosso</t>
  </si>
  <si>
    <t>5 et 7 avenue Ferrix</t>
  </si>
  <si>
    <t>04 93 84 63 56</t>
  </si>
  <si>
    <t>dg@ccas-nice.fr</t>
  </si>
  <si>
    <t>647</t>
  </si>
  <si>
    <t>EHPAD Centre Jean Chanton</t>
  </si>
  <si>
    <t>Boulevard Docteur-René-Roques</t>
  </si>
  <si>
    <t>ROQUEBILLIERE</t>
  </si>
  <si>
    <t>04 93 03 43 64</t>
  </si>
  <si>
    <t>cjcaccueil@hopitaux-vesubie.fr</t>
  </si>
  <si>
    <t>657</t>
  </si>
  <si>
    <t>EHPAD Centre hospitalier de Vallauris</t>
  </si>
  <si>
    <t>Place Saint-Roch BP 249</t>
  </si>
  <si>
    <t>04 93 64 72 00</t>
  </si>
  <si>
    <t>direction@polesante-vallauris.fr</t>
  </si>
  <si>
    <t>Centre Hospitalier de Vallauris</t>
  </si>
  <si>
    <t>http://www.ch-antibes.fr/fr/centre-vallauris/2/61</t>
  </si>
  <si>
    <t>728</t>
  </si>
  <si>
    <t>EHPAD Charles Ginesy</t>
  </si>
  <si>
    <t>Avenue Payani</t>
  </si>
  <si>
    <t>06470</t>
  </si>
  <si>
    <t>GUILLAUMES</t>
  </si>
  <si>
    <t>04 93 05 58 88</t>
  </si>
  <si>
    <t>jc.durin@orange.fr</t>
  </si>
  <si>
    <t>Association les 3 S Soleil Sante Sages</t>
  </si>
  <si>
    <t>671</t>
  </si>
  <si>
    <t>EHPAD Château de la Brague</t>
  </si>
  <si>
    <t>250 Avenue du Château de la Brague</t>
  </si>
  <si>
    <t>04 93 74 02 03</t>
  </si>
  <si>
    <t>contact@chateaudelabrague.com</t>
  </si>
  <si>
    <t>SARL Beval</t>
  </si>
  <si>
    <t>http://www.chateaudelabrague.com</t>
  </si>
  <si>
    <t>704</t>
  </si>
  <si>
    <t>EHPAD Diamantines</t>
  </si>
  <si>
    <t>455 route de Nice</t>
  </si>
  <si>
    <t>06740</t>
  </si>
  <si>
    <t>CHATEAUNEUF GRASSE</t>
  </si>
  <si>
    <t>04 93 42 41 40</t>
  </si>
  <si>
    <t>direction.grasse71@orpea.net</t>
  </si>
  <si>
    <t>http://www.orpea.com/maison-de-retraite-diamantine-chateauneuf-06</t>
  </si>
  <si>
    <t>653</t>
  </si>
  <si>
    <t>EHPAD Domaine de la Palombière</t>
  </si>
  <si>
    <t>Route de la Baronne</t>
  </si>
  <si>
    <t>06640</t>
  </si>
  <si>
    <t>ST JEANNET</t>
  </si>
  <si>
    <t>04 92 12 31 31</t>
  </si>
  <si>
    <t>palombiere@belage.org</t>
  </si>
  <si>
    <t>SARL Domaine de la Palombiere</t>
  </si>
  <si>
    <t>557</t>
  </si>
  <si>
    <t>EHPAD Floribunda</t>
  </si>
  <si>
    <t>52 chemin de la Théoulière</t>
  </si>
  <si>
    <t>06210</t>
  </si>
  <si>
    <t>MANDELIEU LA NAPOULE</t>
  </si>
  <si>
    <t>04 93 93 63 70</t>
  </si>
  <si>
    <t>accueil-ehpad@mairie-mandelieu.fr</t>
  </si>
  <si>
    <t>CCAS Mandelieu</t>
  </si>
  <si>
    <t>590</t>
  </si>
  <si>
    <t>EHPAD Fondation Pauliani</t>
  </si>
  <si>
    <t>4 avenue Pauliani</t>
  </si>
  <si>
    <t>04 92 17 66 00</t>
  </si>
  <si>
    <t>direction@fondation-pauliani.org</t>
  </si>
  <si>
    <t>Fondation Pauliani</t>
  </si>
  <si>
    <t>595</t>
  </si>
  <si>
    <t>EHPAD Fontdivina</t>
  </si>
  <si>
    <t>271 Chemin Romain LIEU DIT FONTDIVINA</t>
  </si>
  <si>
    <t>06240</t>
  </si>
  <si>
    <t>BEAUSOLEIL</t>
  </si>
  <si>
    <t>04 97 17 75 00</t>
  </si>
  <si>
    <t>reception.fontdivina@korian.fr</t>
  </si>
  <si>
    <t>SAS Résidence médicalisée Fontdivina</t>
  </si>
  <si>
    <t>http://www.korian.fr</t>
  </si>
  <si>
    <t>600</t>
  </si>
  <si>
    <t>EHPAD Fornero Menei</t>
  </si>
  <si>
    <t>4 Rue Sorgentino</t>
  </si>
  <si>
    <t>04 93 89 10 40</t>
  </si>
  <si>
    <t>634</t>
  </si>
  <si>
    <t>EHPAD Françoise Pellegrin</t>
  </si>
  <si>
    <t>Place Saint-François</t>
  </si>
  <si>
    <t>06380</t>
  </si>
  <si>
    <t>SOSPEL</t>
  </si>
  <si>
    <t>04 93 04 30 30</t>
  </si>
  <si>
    <t>direction@hopitalsospel.fr</t>
  </si>
  <si>
    <t>Centre hospitalier St Eloi de Sospel</t>
  </si>
  <si>
    <t>http://www.hopitalsospel.fr/ehpad-sospel/</t>
  </si>
  <si>
    <t>536</t>
  </si>
  <si>
    <t>EHPAD Institut Claude Pompidou</t>
  </si>
  <si>
    <t>10 Rue Molière</t>
  </si>
  <si>
    <t>04 93 82 88 44</t>
  </si>
  <si>
    <t>a.aureglia@actimut.fr</t>
  </si>
  <si>
    <t>Mutualite Francaise Paca</t>
  </si>
  <si>
    <t>http://www.institut-claude-pompidou.fr/</t>
  </si>
  <si>
    <t>564</t>
  </si>
  <si>
    <t>EHPAD Isola Bella</t>
  </si>
  <si>
    <t>27 Avenue Isola Bella</t>
  </si>
  <si>
    <t>04 93 69 72 80</t>
  </si>
  <si>
    <t>isola-bella@ch-cannes.fr</t>
  </si>
  <si>
    <t>Centre hospitalier Cannes Simone Veil</t>
  </si>
  <si>
    <t>http://www.ch-cannes.fr</t>
  </si>
  <si>
    <t>489</t>
  </si>
  <si>
    <t xml:space="preserve">EHPAD Jean Dehon </t>
  </si>
  <si>
    <t>745 Avenue du Golf</t>
  </si>
  <si>
    <t>06250</t>
  </si>
  <si>
    <t>MOUGINS</t>
  </si>
  <si>
    <t>04 92 92 49 49</t>
  </si>
  <si>
    <t>dir_adj.mjd@fedes.fr</t>
  </si>
  <si>
    <t>Association Maison Jean Dehon</t>
  </si>
  <si>
    <t>http://www.fedes.fr/etablissements/maison-jean-dehon.html</t>
  </si>
  <si>
    <t>594</t>
  </si>
  <si>
    <t>EHPAD Jules Gastaldy</t>
  </si>
  <si>
    <t>862 Route du Sanatorium</t>
  </si>
  <si>
    <t>06500</t>
  </si>
  <si>
    <t>GORBIO</t>
  </si>
  <si>
    <t>04 92 41 79 00</t>
  </si>
  <si>
    <t>ehpadgastaldy@orange.fr</t>
  </si>
  <si>
    <t>Fondation Jules Gastaldy</t>
  </si>
  <si>
    <t>695</t>
  </si>
  <si>
    <t>EHPAD Korian - Domaine Saint-Michel</t>
  </si>
  <si>
    <t>221 Avenue du Zoo</t>
  </si>
  <si>
    <t>06700</t>
  </si>
  <si>
    <t>ST LAURENT DU VAR</t>
  </si>
  <si>
    <t>04 93 19 45 50</t>
  </si>
  <si>
    <t>korian.domainestmichel@korian.fr</t>
  </si>
  <si>
    <t>Korian</t>
  </si>
  <si>
    <t>https://www.korian.fr/maison-retraite/ehpad-korian-domaine-st-michel-saint-laurent-du-var-06700/</t>
  </si>
  <si>
    <t>682</t>
  </si>
  <si>
    <t>EHPAD Korian La Riviera</t>
  </si>
  <si>
    <t>886 avenue Tournamy</t>
  </si>
  <si>
    <t>04 92 92 29 28</t>
  </si>
  <si>
    <t>nicolas.chabaud@korian.fr</t>
  </si>
  <si>
    <t>SAS Medotels</t>
  </si>
  <si>
    <t>https://www.korian.fr/maison-retraite/ehpad-korian-la-riviera-mougins-06250/</t>
  </si>
  <si>
    <t>500</t>
  </si>
  <si>
    <t>EHPAD Korian Le Parc de Mougins</t>
  </si>
  <si>
    <t>1083 avenue de la Borde</t>
  </si>
  <si>
    <t>04 93 48 71 48</t>
  </si>
  <si>
    <t>reception.parcdemougins@korian.fr</t>
  </si>
  <si>
    <t>http://www.korian.fr/maison-retraite/ehpad-korian-parc-de-mougins-mougins-06250/</t>
  </si>
  <si>
    <t>526</t>
  </si>
  <si>
    <t>EHPAD Korian Le château des Ollières</t>
  </si>
  <si>
    <t>39 avenue des Baumettes</t>
  </si>
  <si>
    <t>04 92 03 18 18</t>
  </si>
  <si>
    <t>korian.chateaudesollieres@korian.fr</t>
  </si>
  <si>
    <t>Ollieres Gestion</t>
  </si>
  <si>
    <t>http://www.korian.com</t>
  </si>
  <si>
    <t>542</t>
  </si>
  <si>
    <t>EHPAD Korian Les Campelières</t>
  </si>
  <si>
    <t>58 Chemin des Campelieres</t>
  </si>
  <si>
    <t>04 93 94 90 20</t>
  </si>
  <si>
    <t>https://www.korian.fr/maison-retraite/ehpad-korian-les-campelieres-le-cannet-06110/</t>
  </si>
  <si>
    <t>708</t>
  </si>
  <si>
    <t>EHPAD Korian Les Clématites</t>
  </si>
  <si>
    <t>158 Route d'Aspremont</t>
  </si>
  <si>
    <t>06690</t>
  </si>
  <si>
    <t>TOURRETTE LEVENS</t>
  </si>
  <si>
    <t>04 93 91 09 00</t>
  </si>
  <si>
    <t>fabienne.gaude@korian.fr</t>
  </si>
  <si>
    <t>722</t>
  </si>
  <si>
    <t>EHPAD Korian Les Jonquières</t>
  </si>
  <si>
    <t>2 Rue des Jonquieres</t>
  </si>
  <si>
    <t>04 93 69 11 12</t>
  </si>
  <si>
    <t>https://www.korian.fr/maison-retraite/ehpad-korian-les-jonquieres-le-cannet-06110/</t>
  </si>
  <si>
    <t>521</t>
  </si>
  <si>
    <t>EHPAD Korian Sorgentino</t>
  </si>
  <si>
    <t>Rue Auguste Gal</t>
  </si>
  <si>
    <t>04 97 13 81 00</t>
  </si>
  <si>
    <t>accueil.sorgentino@korian.fr</t>
  </si>
  <si>
    <t>Auguste Gal Gestion</t>
  </si>
  <si>
    <t>https://www.korian.fr/maison-retraite/ehpad-korian-sorgentino-nice-06300/</t>
  </si>
  <si>
    <t>694</t>
  </si>
  <si>
    <t>EHPAD L'Angélique</t>
  </si>
  <si>
    <t>151 avenue de Nice</t>
  </si>
  <si>
    <t>04 93 31 00 15</t>
  </si>
  <si>
    <t>angelique@senectis.com</t>
  </si>
  <si>
    <t>M.R. l'Angelique</t>
  </si>
  <si>
    <t>http://www.senectis.com/</t>
  </si>
  <si>
    <t>667</t>
  </si>
  <si>
    <t>EHPAD L'Escapade</t>
  </si>
  <si>
    <t>5 place Saint-Laurent</t>
  </si>
  <si>
    <t>06830</t>
  </si>
  <si>
    <t>REVEST LES ROCHES</t>
  </si>
  <si>
    <t>04 93 08 53 38</t>
  </si>
  <si>
    <t>direction@ehpad-escapade.fr</t>
  </si>
  <si>
    <t>SARL l'Escapade</t>
  </si>
  <si>
    <t>http://www.residenceescapade.com/</t>
  </si>
  <si>
    <t>543</t>
  </si>
  <si>
    <t>EHPAD L'eau vive Nice/Drap</t>
  </si>
  <si>
    <t>Montée du Grec</t>
  </si>
  <si>
    <t>06340</t>
  </si>
  <si>
    <t>DRAP</t>
  </si>
  <si>
    <t>04 92 00 98 60</t>
  </si>
  <si>
    <t>direction@ehpad-eauvive.fr</t>
  </si>
  <si>
    <t>SARL l'Eau Vive</t>
  </si>
  <si>
    <t>http://www.eauvive-maison-retraite-nice.fr/</t>
  </si>
  <si>
    <t>710</t>
  </si>
  <si>
    <t>EHPAD La Bastide de Pégomas</t>
  </si>
  <si>
    <t>85 Avenue du Castellaras</t>
  </si>
  <si>
    <t>06580</t>
  </si>
  <si>
    <t>PEGOMAS</t>
  </si>
  <si>
    <t>04 97 01 16 40</t>
  </si>
  <si>
    <t>bastide.pegomas@bbox.fr</t>
  </si>
  <si>
    <t>SARL la Bastide de Pegomas</t>
  </si>
  <si>
    <t>http://bastide-pegomas.fr/</t>
  </si>
  <si>
    <t>513</t>
  </si>
  <si>
    <t>EHPAD La Bastide des Cayrons</t>
  </si>
  <si>
    <t>275 chemin de la Tour</t>
  </si>
  <si>
    <t>06140</t>
  </si>
  <si>
    <t>VENCE</t>
  </si>
  <si>
    <t>04 92 11 28 71</t>
  </si>
  <si>
    <t>labastidedescayrons@orpea.net</t>
  </si>
  <si>
    <t>http://www.orpea.com/maison-de-retraite-la-bastide-des-cayrons-vence-06</t>
  </si>
  <si>
    <t>518</t>
  </si>
  <si>
    <t>EHPAD La Bastide du Moulin Senium</t>
  </si>
  <si>
    <t>3 chemin de l'Avarie</t>
  </si>
  <si>
    <t>06810</t>
  </si>
  <si>
    <t>AURIBEAU SUR SIAGNE</t>
  </si>
  <si>
    <t>04 97 01 15 00</t>
  </si>
  <si>
    <t>dir-bastide-auribeau@domusvi.com</t>
  </si>
  <si>
    <t>SAS Senium</t>
  </si>
  <si>
    <t>http://www.labastidedumoulin.com/</t>
  </si>
  <si>
    <t>644</t>
  </si>
  <si>
    <t>EHPAD La Brise des pins</t>
  </si>
  <si>
    <t>Quartier la Paganne</t>
  </si>
  <si>
    <t>06610</t>
  </si>
  <si>
    <t>LA GAUDE</t>
  </si>
  <si>
    <t>04 93 24 40 26</t>
  </si>
  <si>
    <t>labrisedespins@senectis.com</t>
  </si>
  <si>
    <t>Ste Hoteliere Brise des Pins</t>
  </si>
  <si>
    <t>617</t>
  </si>
  <si>
    <t>EHPAD La Colline</t>
  </si>
  <si>
    <t>181 route de Saint-Antoine</t>
  </si>
  <si>
    <t>04 93 86 50 90</t>
  </si>
  <si>
    <t>ctregerlacolline@wanadoo.fr</t>
  </si>
  <si>
    <t>Fondation Casip Cojasor</t>
  </si>
  <si>
    <t>http://www.casip-cojasor.fr/Les-EHPAD.html</t>
  </si>
  <si>
    <t>516</t>
  </si>
  <si>
    <t>EHPAD La Corniche Fleurie</t>
  </si>
  <si>
    <t>89 corniche Fleurie</t>
  </si>
  <si>
    <t>04 97 18 12 00</t>
  </si>
  <si>
    <t>cornichefleurie@orpea.net</t>
  </si>
  <si>
    <t>http://www.orpea.com/maison-de-retraite-corniche-fleurie-nice-06</t>
  </si>
  <si>
    <t>621</t>
  </si>
  <si>
    <t>EHPAD La Fontouna</t>
  </si>
  <si>
    <t>187 avenue du Comte-Saïssi</t>
  </si>
  <si>
    <t>BENDEJUN</t>
  </si>
  <si>
    <t>04 93 91 72 00</t>
  </si>
  <si>
    <t>accueil@lafontouna.fr</t>
  </si>
  <si>
    <t>EPA la Fontouna</t>
  </si>
  <si>
    <t>495</t>
  </si>
  <si>
    <t>EHPAD La Gorghette</t>
  </si>
  <si>
    <t>Chemin de la Gorghette</t>
  </si>
  <si>
    <t>04 93 91 75 00</t>
  </si>
  <si>
    <t>lagorghette@wanadoo.fr</t>
  </si>
  <si>
    <t>EURL la Gorghetta</t>
  </si>
  <si>
    <t>732</t>
  </si>
  <si>
    <t>EHPAD La Maison bleue</t>
  </si>
  <si>
    <t>Lieu dit la Bastide</t>
  </si>
  <si>
    <t>06510</t>
  </si>
  <si>
    <t>GATTIERES</t>
  </si>
  <si>
    <t>04 92 08 60 60</t>
  </si>
  <si>
    <t>gattieres@orpea.net</t>
  </si>
  <si>
    <t>http://www.orpea.com/maison-de-retraite-la-maison-bleue-gattieres-06</t>
  </si>
  <si>
    <t>547</t>
  </si>
  <si>
    <t>EHPAD La Maison de Fannie</t>
  </si>
  <si>
    <t>16 avenue Général-de-Gaulle</t>
  </si>
  <si>
    <t>04 92 60 61 00</t>
  </si>
  <si>
    <t>dir-fannie-grasse@dolcea.fr</t>
  </si>
  <si>
    <t>SARL Grasse</t>
  </si>
  <si>
    <t>http://www.dolcea-grasse-maison-fannie.fr/</t>
  </si>
  <si>
    <t>598</t>
  </si>
  <si>
    <t>EHPAD La Maison du Côteau</t>
  </si>
  <si>
    <t>2 Allée André Vinson</t>
  </si>
  <si>
    <t>04 92 93 36 00</t>
  </si>
  <si>
    <t>mr.lecoteau@croix-rouge.fr</t>
  </si>
  <si>
    <t>http://ehpad.coteau.croix-rouge.fr</t>
  </si>
  <si>
    <t>524</t>
  </si>
  <si>
    <t>EHPAD La Palmeraie</t>
  </si>
  <si>
    <t>40 chemin des Sablières</t>
  </si>
  <si>
    <t>04 93 51 00 00</t>
  </si>
  <si>
    <t>dir-palmeraie-nice@domusvi.com</t>
  </si>
  <si>
    <t>SAS Résidence la Palmeraie</t>
  </si>
  <si>
    <t>http://www.residencepalmeraie.com/</t>
  </si>
  <si>
    <t>589</t>
  </si>
  <si>
    <t>EHPAD La Roseraie</t>
  </si>
  <si>
    <t>11 rue Saint-Barthélémy</t>
  </si>
  <si>
    <t>04 92 93 61 40</t>
  </si>
  <si>
    <t>direction@residencelaroseraie.com</t>
  </si>
  <si>
    <t>SARL la Roseraie de Juan</t>
  </si>
  <si>
    <t>714</t>
  </si>
  <si>
    <t>EHPAD La Rosée 2</t>
  </si>
  <si>
    <t>41 Avenue Saint-barthélemy</t>
  </si>
  <si>
    <t>04 93 84 64 33</t>
  </si>
  <si>
    <t>comptabilites21@gmail.com</t>
  </si>
  <si>
    <t>SARL la Rosee</t>
  </si>
  <si>
    <t>705</t>
  </si>
  <si>
    <t xml:space="preserve">EHPAD La Résidence Fleurie </t>
  </si>
  <si>
    <t>85 avenue Raoul-Dufy</t>
  </si>
  <si>
    <t>04 93 18 02 92</t>
  </si>
  <si>
    <t>fleurie.residence@wanadoo.fr</t>
  </si>
  <si>
    <t>Rifa</t>
  </si>
  <si>
    <t>http://www.laresidencefleurie.fr</t>
  </si>
  <si>
    <t>592</t>
  </si>
  <si>
    <t>EHPAD La Vençoise</t>
  </si>
  <si>
    <t>14 rue Saint-Michel BP 101</t>
  </si>
  <si>
    <t>04 92 11 22 22</t>
  </si>
  <si>
    <t>mseguin.secret-directeur@cantavencoise.com</t>
  </si>
  <si>
    <t>M.R. Publique de Vence</t>
  </si>
  <si>
    <t>559</t>
  </si>
  <si>
    <t>EHPAD La vencoise</t>
  </si>
  <si>
    <t>89 allée du Parc</t>
  </si>
  <si>
    <t>04 93 58 03 05</t>
  </si>
  <si>
    <t>accueil.laconque@cantavencoise.com</t>
  </si>
  <si>
    <t>Maison de retraite - EHPAD La vencoise</t>
  </si>
  <si>
    <t>545</t>
  </si>
  <si>
    <t>EHPAD La villa des saules</t>
  </si>
  <si>
    <t>24-26 boulevard Jean-Moulin</t>
  </si>
  <si>
    <t>04 92 19 73 00</t>
  </si>
  <si>
    <t>saules-lecannet@domusvi.com</t>
  </si>
  <si>
    <t>SAS le Cannet</t>
  </si>
  <si>
    <t>http://www.lavilladessaules.com</t>
  </si>
  <si>
    <t>715</t>
  </si>
  <si>
    <t>EHPAD Le Castel</t>
  </si>
  <si>
    <t>48 Rue du Château</t>
  </si>
  <si>
    <t>06440</t>
  </si>
  <si>
    <t>L ESCARENE</t>
  </si>
  <si>
    <t>04 93 79 40 92</t>
  </si>
  <si>
    <t>dir.castel@belage.org</t>
  </si>
  <si>
    <t>SARL le Castel l'Escarene</t>
  </si>
  <si>
    <t>610</t>
  </si>
  <si>
    <t>EHPAD Le Clair Logis</t>
  </si>
  <si>
    <t>248 chemin des Rosiers Quartier du Serre</t>
  </si>
  <si>
    <t>04 93 79 09 06</t>
  </si>
  <si>
    <t>leclairlogis@cegetel.net</t>
  </si>
  <si>
    <t>Maison de Retraite le Clair Logis</t>
  </si>
  <si>
    <t>http://www.maison-retraite-contes.fr/</t>
  </si>
  <si>
    <t>523</t>
  </si>
  <si>
    <t>EHPAD Le Clos de Cimiez</t>
  </si>
  <si>
    <t>42 voie Romaine</t>
  </si>
  <si>
    <t>04 92 00 87 87</t>
  </si>
  <si>
    <t>direction@closdecimiez.com</t>
  </si>
  <si>
    <t>SARL le Clos de Cimiez</t>
  </si>
  <si>
    <t>http://www.closdecimiez.com</t>
  </si>
  <si>
    <t>709</t>
  </si>
  <si>
    <t>EHPAD Le Clos des Oliviers</t>
  </si>
  <si>
    <t>1 avenue des Lilas</t>
  </si>
  <si>
    <t>LA TRINITE</t>
  </si>
  <si>
    <t>04 93 54 52 54</t>
  </si>
  <si>
    <t>clos@belage.org</t>
  </si>
  <si>
    <t>Clos des Oliviers</t>
  </si>
  <si>
    <t>http://www.closdesoliviers.com/</t>
  </si>
  <si>
    <t>527</t>
  </si>
  <si>
    <t>EHPAD Le Clos des Vignes</t>
  </si>
  <si>
    <t>14 chemin de Canteperdrix Quartier Saint-Jacques</t>
  </si>
  <si>
    <t>04 92 60 68 00</t>
  </si>
  <si>
    <t>vignes-grasse@domusvi.com</t>
  </si>
  <si>
    <t>SAS le Clos des Vignes</t>
  </si>
  <si>
    <t>http://www.residenceleclosdesvignes.com/</t>
  </si>
  <si>
    <t>703</t>
  </si>
  <si>
    <t>EHPAD Le Domaine de la Charlotte</t>
  </si>
  <si>
    <t>173 chemin de la Charlotte</t>
  </si>
  <si>
    <t>06330</t>
  </si>
  <si>
    <t>ROQUEFORT LES PINS</t>
  </si>
  <si>
    <t>04 93 77 10 81</t>
  </si>
  <si>
    <t>charlotte@belage.org</t>
  </si>
  <si>
    <t>SARL Domaine de la Charlotte</t>
  </si>
  <si>
    <t>499</t>
  </si>
  <si>
    <t>EHPAD Le Mas des Mimosas</t>
  </si>
  <si>
    <t>2344 route de la-Fénerie</t>
  </si>
  <si>
    <t>04 92 97 71 10</t>
  </si>
  <si>
    <t>contact@masdesmimosas.com</t>
  </si>
  <si>
    <t>SAS le Mas des Mimosas</t>
  </si>
  <si>
    <t>645</t>
  </si>
  <si>
    <t>EHPAD Le Petit-Paris</t>
  </si>
  <si>
    <t>78 boulevard Victor-Hugo BP 53149</t>
  </si>
  <si>
    <t>04 93 09 50 56</t>
  </si>
  <si>
    <t>direction.generale@ch-grasse.fr</t>
  </si>
  <si>
    <t>Centre hospitalier de Grasse</t>
  </si>
  <si>
    <t>674</t>
  </si>
  <si>
    <t>EHPAD Le Pré du Lac</t>
  </si>
  <si>
    <t>250 Chemin de Vence</t>
  </si>
  <si>
    <t>04 92 60 34 34</t>
  </si>
  <si>
    <t>predulac@emera.fr</t>
  </si>
  <si>
    <t>http://www.emera.fr/residences/residence-retraite-le-pre-du-lac-chateauneuf-grasse-provence-alpes-cote-dazur/</t>
  </si>
  <si>
    <t>593</t>
  </si>
  <si>
    <t>EHPAD Le Temps des Cerises</t>
  </si>
  <si>
    <t>Quartier Saint-Joseph</t>
  </si>
  <si>
    <t>06540</t>
  </si>
  <si>
    <t>SAORGE</t>
  </si>
  <si>
    <t>04 93 04 54 60</t>
  </si>
  <si>
    <t xml:space="preserve">ehpadsaorge@hopital-breil-roya.com </t>
  </si>
  <si>
    <t>Maison de Retraite Publique de Saorge</t>
  </si>
  <si>
    <t>578</t>
  </si>
  <si>
    <t>EHPAD Le Touzé</t>
  </si>
  <si>
    <t>318 avenue de France</t>
  </si>
  <si>
    <t>06430</t>
  </si>
  <si>
    <t>LA BRIGUE</t>
  </si>
  <si>
    <t>04 93 04 99 50</t>
  </si>
  <si>
    <t xml:space="preserve">ehpadlabrigue@hopital-breil-roya.com </t>
  </si>
  <si>
    <t>M.R. Publique de la Brigue</t>
  </si>
  <si>
    <t>729</t>
  </si>
  <si>
    <t>EHPAD Les Airelles</t>
  </si>
  <si>
    <t>789 chemin de Tralatorre</t>
  </si>
  <si>
    <t>04 93 91 01 88</t>
  </si>
  <si>
    <t>philippemarro@ehpad-airelles.fr</t>
  </si>
  <si>
    <t>Residence Retraite Les Airelles</t>
  </si>
  <si>
    <t>730</t>
  </si>
  <si>
    <t>EHPAD Les Amandines</t>
  </si>
  <si>
    <t>85 chemin du Frogier-inférieur</t>
  </si>
  <si>
    <t>04 93 91 77 77</t>
  </si>
  <si>
    <t>amandines@wanadoo.fr</t>
  </si>
  <si>
    <t>Les Amandines Tourrette Levens</t>
  </si>
  <si>
    <t>http://www.lesamandines.com</t>
  </si>
  <si>
    <t>693</t>
  </si>
  <si>
    <t>EHPAD Les Amaryllis</t>
  </si>
  <si>
    <t>185 route Saint-Pierre-de-Feric</t>
  </si>
  <si>
    <t>04 97 11 47 47</t>
  </si>
  <si>
    <t>amaryllis@belage.org</t>
  </si>
  <si>
    <t>SA les Amaryllis</t>
  </si>
  <si>
    <t>http://www.lesamaryllis.com/</t>
  </si>
  <si>
    <t>706</t>
  </si>
  <si>
    <t>EHPAD Les Aquarelles</t>
  </si>
  <si>
    <t>467 avenue Evelyne-Bertrand</t>
  </si>
  <si>
    <t>04 92 92 81 15</t>
  </si>
  <si>
    <t>contact.aquarelles@gmail.com</t>
  </si>
  <si>
    <t>SARL les Aquarelles</t>
  </si>
  <si>
    <t>http://www.aquarelles.fr</t>
  </si>
  <si>
    <t>567</t>
  </si>
  <si>
    <t>EHPAD Les Balcons de la Fontonne</t>
  </si>
  <si>
    <t>230 avenue de la Fontonne</t>
  </si>
  <si>
    <t>04 97 24 82 82</t>
  </si>
  <si>
    <t>secretariat.direction@ch-antibes.fr</t>
  </si>
  <si>
    <t>CH d'Antibes Juan les Pins</t>
  </si>
  <si>
    <t>http://www.ch-antibes.fr</t>
  </si>
  <si>
    <t>591</t>
  </si>
  <si>
    <t>EHPAD Les Bougainvillées</t>
  </si>
  <si>
    <t>2 boulevard Delaup</t>
  </si>
  <si>
    <t>04 93 06 32 22</t>
  </si>
  <si>
    <t>contact@bougainvillees.org</t>
  </si>
  <si>
    <t>Association les Bougainvillees</t>
  </si>
  <si>
    <t>http://www.bougainvillees.org</t>
  </si>
  <si>
    <t>669</t>
  </si>
  <si>
    <t>EHPAD Les Chênes</t>
  </si>
  <si>
    <t>439 promenade Sainte-Pétronille</t>
  </si>
  <si>
    <t>04 93 24 90 17</t>
  </si>
  <si>
    <t>stephaneroman@wanadoo.fr</t>
  </si>
  <si>
    <t>SARL les Chenes</t>
  </si>
  <si>
    <t>http://www.residenceleschenesehpad.com</t>
  </si>
  <si>
    <t>537</t>
  </si>
  <si>
    <t>EHPAD Les Citronniers</t>
  </si>
  <si>
    <t>1 rue du Moulin Carnolès</t>
  </si>
  <si>
    <t>06190</t>
  </si>
  <si>
    <t>ROQUEBRUNE CAP MARTIN</t>
  </si>
  <si>
    <t>04 93 37 37 37</t>
  </si>
  <si>
    <t>lescitronniers@orpea.net</t>
  </si>
  <si>
    <t>http://www.orpea.com/maison-de-retraite-les-citronniers-roquebrune-cap-martin-06</t>
  </si>
  <si>
    <t>678</t>
  </si>
  <si>
    <t>EHPAD Les Feuillantines</t>
  </si>
  <si>
    <t>2 route de la Grave de Peille</t>
  </si>
  <si>
    <t>04 93 79 59 59</t>
  </si>
  <si>
    <t>contact@ehpad-feuillantines.fr</t>
  </si>
  <si>
    <t>SARL la Cerisaie</t>
  </si>
  <si>
    <t>698</t>
  </si>
  <si>
    <t>EHPAD Les Floralies</t>
  </si>
  <si>
    <t>61 Chemin de Terron</t>
  </si>
  <si>
    <t>04 93 97 26 27</t>
  </si>
  <si>
    <t>direction@residencelesfloralies.fr</t>
  </si>
  <si>
    <t>SARL Fabron les Floralies</t>
  </si>
  <si>
    <t>612</t>
  </si>
  <si>
    <t>EHPAD Les Genets</t>
  </si>
  <si>
    <t>1549 route de la Vernéa</t>
  </si>
  <si>
    <t>04 93 79 05 56</t>
  </si>
  <si>
    <t>mdrgenets@wanadoo.fr</t>
  </si>
  <si>
    <t>SARL les Genets</t>
  </si>
  <si>
    <t>724</t>
  </si>
  <si>
    <t>EHPAD Les Hauts de Menton Val de Gorbio</t>
  </si>
  <si>
    <t>76 route du Sanatorium Val De Gorbio</t>
  </si>
  <si>
    <t>04 93 28 61 40</t>
  </si>
  <si>
    <t>hauts-menton-gorbio@domusvi.com</t>
  </si>
  <si>
    <t>SARL les Hauts de Menton Gorbio</t>
  </si>
  <si>
    <t>http://www.domusvi.com/maison-retraite/alpes-maritimes-06-gorbio-28148.html/</t>
  </si>
  <si>
    <t>604</t>
  </si>
  <si>
    <t>EHPAD Les Heures Claires</t>
  </si>
  <si>
    <t>284 Corniche Fahnestock</t>
  </si>
  <si>
    <t>04 93 31 11 16</t>
  </si>
  <si>
    <t>contact@heuresclaires.com</t>
  </si>
  <si>
    <t>SAS les Heures Claires</t>
  </si>
  <si>
    <t>http://www.heuresclaires.com</t>
  </si>
  <si>
    <t>719</t>
  </si>
  <si>
    <t>EHPAD Les Iris</t>
  </si>
  <si>
    <t>Route de la Manda</t>
  </si>
  <si>
    <t>06670</t>
  </si>
  <si>
    <t>COLOMARS</t>
  </si>
  <si>
    <t>04 93 08 75 35</t>
  </si>
  <si>
    <t>lesiris2@wanadoo.fr</t>
  </si>
  <si>
    <t>SARL Adama</t>
  </si>
  <si>
    <t>https://www.ehpad-nice.com/ehpad-les-iris/</t>
  </si>
  <si>
    <t>552</t>
  </si>
  <si>
    <t>EHPAD Les Jardins Saint-Charles</t>
  </si>
  <si>
    <t>121 chemin de la Verrière Lieu dit Villebruc</t>
  </si>
  <si>
    <t>06560</t>
  </si>
  <si>
    <t>VALBONNE</t>
  </si>
  <si>
    <t>04 92 28 76 00</t>
  </si>
  <si>
    <t>accueil.jsc06@habitat-humanisme.org</t>
  </si>
  <si>
    <t>Association LPA Saint-Charles</t>
  </si>
  <si>
    <t>632</t>
  </si>
  <si>
    <t>EHPAD Les Jardins d'Azur</t>
  </si>
  <si>
    <t>2 rue Cordier</t>
  </si>
  <si>
    <t>BREIL SUR ROYA</t>
  </si>
  <si>
    <t>04 93 04 37 00</t>
  </si>
  <si>
    <t xml:space="preserve">accueil@hopital-breil-roya.com </t>
  </si>
  <si>
    <t>Centre Hospitalier de Breil Sur Roya</t>
  </si>
  <si>
    <t>http://www.hopital-breil-roya.com</t>
  </si>
  <si>
    <t>528</t>
  </si>
  <si>
    <t>EHPAD Les Jardins d'Ines</t>
  </si>
  <si>
    <t>11 chemin des Presses Site Technopolis</t>
  </si>
  <si>
    <t>04 92 02 39 39</t>
  </si>
  <si>
    <t>lesjardinsdines@orpea.net</t>
  </si>
  <si>
    <t>SARL Douce France Sante</t>
  </si>
  <si>
    <t>http://www.orpea.com/maison-de-retraite-les-jardins-d-ines-cagnes-sur-mer-06</t>
  </si>
  <si>
    <t>608</t>
  </si>
  <si>
    <t>EHPAD Les Jardins de Grasse</t>
  </si>
  <si>
    <t>41 rue Jeanne-Jugan Quartier des-Ribes</t>
  </si>
  <si>
    <t>04 93 36 09 38</t>
  </si>
  <si>
    <t>lesjardinsdegrasse@orpea.net</t>
  </si>
  <si>
    <t>http://www.orpea.com/maison-de-retraite-les-jardins-de-grasse-06</t>
  </si>
  <si>
    <t>538</t>
  </si>
  <si>
    <t>EHPAD Les Jardins de Pauline Ex Orpea Le Cannet</t>
  </si>
  <si>
    <t>Boulevard Jacques-Monot</t>
  </si>
  <si>
    <t>04 92 18 46 00</t>
  </si>
  <si>
    <t>lesjardinsdepauline@orpea.net</t>
  </si>
  <si>
    <t>http://www.orpea.com/maison-de-retraite-les-jardins-de-pauline-le-cannet-06</t>
  </si>
  <si>
    <t>520</t>
  </si>
  <si>
    <t>EHPAD Les Jardins de Saint-Paul</t>
  </si>
  <si>
    <t>2160 Avenue Jean Michard Pélissier</t>
  </si>
  <si>
    <t>04 92 38 38 60</t>
  </si>
  <si>
    <t>saintpaul@senectis.com</t>
  </si>
  <si>
    <t>702</t>
  </si>
  <si>
    <t>EHPAD Les Jardins de Sainte-Marguerite</t>
  </si>
  <si>
    <t>272 avenue Sainte-Marguerite</t>
  </si>
  <si>
    <t>04 93 18 19 33</t>
  </si>
  <si>
    <t xml:space="preserve">jardins.stemarguerite@senectis.com </t>
  </si>
  <si>
    <t>SA Jardins de Ste Marguerite</t>
  </si>
  <si>
    <t>720</t>
  </si>
  <si>
    <t>EHPAD Les Jardins de la Clairière</t>
  </si>
  <si>
    <t>307 Boulevard de la Madeleine</t>
  </si>
  <si>
    <t>04 92 15 99 99</t>
  </si>
  <si>
    <t>clairiere@belage.org</t>
  </si>
  <si>
    <t>Les Jardins de la Clairiere</t>
  </si>
  <si>
    <t>https://www.lesjardinsdelaclairiere.fr/hebergement-maison-de-retraite-nice-la-madeleine.html</t>
  </si>
  <si>
    <t>546</t>
  </si>
  <si>
    <t>EHPAD Les Jasmins de Cabrol</t>
  </si>
  <si>
    <t>305 chemin de Cabrol</t>
  </si>
  <si>
    <t>04 97 01 18 18</t>
  </si>
  <si>
    <t>dir-jasmins-pegomas@domusvi.com</t>
  </si>
  <si>
    <t>SARL Pegomas</t>
  </si>
  <si>
    <t>http://www.lesjasminsdecabrol.com</t>
  </si>
  <si>
    <t>541</t>
  </si>
  <si>
    <t>EHPAD Les Lauriers Roses</t>
  </si>
  <si>
    <t>54 Route de Duranus</t>
  </si>
  <si>
    <t>LEVENS</t>
  </si>
  <si>
    <t>04 93 91 77 00</t>
  </si>
  <si>
    <t>ehpad@lauriers-roses-levens.fr</t>
  </si>
  <si>
    <t>Association Chaines de Vie 06</t>
  </si>
  <si>
    <t>http://www.lauriers-roses-levens.fr/</t>
  </si>
  <si>
    <t>602</t>
  </si>
  <si>
    <t>EHPAD Les Lucioles</t>
  </si>
  <si>
    <t>3 avenue des Baumettes</t>
  </si>
  <si>
    <t>04 93 37 75 00</t>
  </si>
  <si>
    <t>direction@lucioles-nice.com</t>
  </si>
  <si>
    <t>Fondation Asile Evangelique</t>
  </si>
  <si>
    <t>607</t>
  </si>
  <si>
    <t>108 avenue Saint-Laurent Quartier les Treilles</t>
  </si>
  <si>
    <t>04 92 60 30 90</t>
  </si>
  <si>
    <t>magagnosc@orpea.net</t>
  </si>
  <si>
    <t>http://www.orpea.com/maison-de-retraite-les-mimosas-magagnosc-de-grasse-06</t>
  </si>
  <si>
    <t>735</t>
  </si>
  <si>
    <t>EHPAD Les Noisetiers</t>
  </si>
  <si>
    <t>86 Boulevard Jean Behra</t>
  </si>
  <si>
    <t>04 97 14 88 88</t>
  </si>
  <si>
    <t>contact@noisetiers.com</t>
  </si>
  <si>
    <t>SARL O.P.G les Noisetiers</t>
  </si>
  <si>
    <t>http://www.noisetiers.com</t>
  </si>
  <si>
    <t>721</t>
  </si>
  <si>
    <t>EHPAD Les Oliviers</t>
  </si>
  <si>
    <t>146 Avenue Michel Jourdan</t>
  </si>
  <si>
    <t>04 93 47 27 82</t>
  </si>
  <si>
    <t>reception.bleudazur@korian.fr</t>
  </si>
  <si>
    <t>SARL les Oliviers</t>
  </si>
  <si>
    <t>https://www.korian.fr/maison-retraite/ehpad-korian-bleu-d-azur-cannes-06150/</t>
  </si>
  <si>
    <t>540</t>
  </si>
  <si>
    <t>EHPAD Les Oliviers de Saint-Laurent</t>
  </si>
  <si>
    <t>140 boulevard de Provence</t>
  </si>
  <si>
    <t>04 97 12 23 20</t>
  </si>
  <si>
    <t>lesoliviers@orpea.net</t>
  </si>
  <si>
    <t>http://www.orpea.com/maison-de-retraite-les-oliviers-saint-laurent-du-var-06</t>
  </si>
  <si>
    <t>576</t>
  </si>
  <si>
    <t>EHPAD Les Orangers</t>
  </si>
  <si>
    <t>22 Rue de l'Hopital</t>
  </si>
  <si>
    <t>06620</t>
  </si>
  <si>
    <t>LE BAR SUR LOUP</t>
  </si>
  <si>
    <t>04 93 40 68 00</t>
  </si>
  <si>
    <t>mr.barsurloup@wanadoo.fr</t>
  </si>
  <si>
    <t>https://www.ehpad-lesorangers.fr/</t>
  </si>
  <si>
    <t>699</t>
  </si>
  <si>
    <t>EHPAD Les Orchidées</t>
  </si>
  <si>
    <t>82 avenue de Provence</t>
  </si>
  <si>
    <t>04 93 40 54 64</t>
  </si>
  <si>
    <t>les.orchidees@free.fr</t>
  </si>
  <si>
    <t>SAS les Orchidees</t>
  </si>
  <si>
    <t>http://www.lesorchidees.org/</t>
  </si>
  <si>
    <t>700</t>
  </si>
  <si>
    <t>EHPAD Les Pensées</t>
  </si>
  <si>
    <t>66 chemin de Gastaud</t>
  </si>
  <si>
    <t>04 93 65 99 56</t>
  </si>
  <si>
    <t>direction@residencelespensees.com</t>
  </si>
  <si>
    <t>SARL Residence Ste Marguerite</t>
  </si>
  <si>
    <t>http://www.residencelespensees.com/web/</t>
  </si>
  <si>
    <t>544</t>
  </si>
  <si>
    <t>EHPAD Les Restanques de Biot</t>
  </si>
  <si>
    <t>15 boulevard de la source Le Bois Fleuri CS 60159</t>
  </si>
  <si>
    <t>04 92 98 98 51</t>
  </si>
  <si>
    <t>direction-lesrestanques@sud-generations.fr</t>
  </si>
  <si>
    <t>Les Restanques de Biot</t>
  </si>
  <si>
    <t>636</t>
  </si>
  <si>
    <t>EHPAD Les Tourelles</t>
  </si>
  <si>
    <t>3 avenue des Jasmins</t>
  </si>
  <si>
    <t>04 93 64 70 00</t>
  </si>
  <si>
    <t>secretariat@tourelles-vallauris.com</t>
  </si>
  <si>
    <t>Société de gestion - EHPAD Les Tourelles</t>
  </si>
  <si>
    <t>https://www.univi.fr</t>
  </si>
  <si>
    <t>673</t>
  </si>
  <si>
    <t>EHPAD Les Trois S</t>
  </si>
  <si>
    <t>122 avenue Docteur-Maurice-Donat</t>
  </si>
  <si>
    <t>04 97 16 66 48</t>
  </si>
  <si>
    <t>3s.mougins@tzanck.org</t>
  </si>
  <si>
    <t>Residence Retraite 3 S Mougins</t>
  </si>
  <si>
    <t>http://www.tzanck.org/mougins</t>
  </si>
  <si>
    <t>696</t>
  </si>
  <si>
    <t>EHPAD Les Vallées de desirée</t>
  </si>
  <si>
    <t>160 Avenue Désiré Niel</t>
  </si>
  <si>
    <t>06710</t>
  </si>
  <si>
    <t>TOUET SUR VAR</t>
  </si>
  <si>
    <t>04 93 05 31 31</t>
  </si>
  <si>
    <t>lesvalleesdedesirees@gmail.com</t>
  </si>
  <si>
    <t>SARL le Grand Sud</t>
  </si>
  <si>
    <t>551</t>
  </si>
  <si>
    <t>EHPAD Les jardins de Fanton</t>
  </si>
  <si>
    <t>1336 route de Grasse</t>
  </si>
  <si>
    <t>04 92 60 96 18</t>
  </si>
  <si>
    <t>f.dupille@lesjardinsdefanton.com</t>
  </si>
  <si>
    <t>SARL EHPAD les jardins de Fanton</t>
  </si>
  <si>
    <t>http://www.les-jardins-de-fanton.sitew.com/#Contact.C</t>
  </si>
  <si>
    <t>533</t>
  </si>
  <si>
    <t>EHPAD Lyna</t>
  </si>
  <si>
    <t>636 route de Saint-Paul</t>
  </si>
  <si>
    <t>06480</t>
  </si>
  <si>
    <t>LA COLLE SUR LOUP</t>
  </si>
  <si>
    <t>04 26 78 13 13</t>
  </si>
  <si>
    <t>secretariat-lyna@medifar.org</t>
  </si>
  <si>
    <t>SARL Residence Lyna</t>
  </si>
  <si>
    <t>http://medifar.org/residence-retraite-lyna/</t>
  </si>
  <si>
    <t>601</t>
  </si>
  <si>
    <t>EHPAD Ma Maison</t>
  </si>
  <si>
    <t>1 Rue de la Gendarmerie</t>
  </si>
  <si>
    <t>04 93 85 82 14</t>
  </si>
  <si>
    <t>asdirection.nice@psdp.fr</t>
  </si>
  <si>
    <t>Petites Soeurs des Pauvres</t>
  </si>
  <si>
    <t>582</t>
  </si>
  <si>
    <t>EHPAD Maison Russe</t>
  </si>
  <si>
    <t>166 Impasse de la Maison Russe</t>
  </si>
  <si>
    <t>MENTON</t>
  </si>
  <si>
    <t>04 92 10 44 50</t>
  </si>
  <si>
    <t>contact@maisonrusse.fr</t>
  </si>
  <si>
    <t>Maison Russe Ste Anastasie</t>
  </si>
  <si>
    <t>http://www.maisonrusse.fr</t>
  </si>
  <si>
    <t>550</t>
  </si>
  <si>
    <t>EHPAD Maison Saint-Jean Helios</t>
  </si>
  <si>
    <t>12 Avenue du Capitaine Scott</t>
  </si>
  <si>
    <t>04 92 00 78 00</t>
  </si>
  <si>
    <t>ehpad.saintjean@ordredemaltefrance.org</t>
  </si>
  <si>
    <t>Oeuvres Hospitalières de l'Ordre de Malte</t>
  </si>
  <si>
    <t>http://sites.ordredemaltefrance.org/multisites/ehpad_villa_helios/index.php?option=com_content&amp;view=article&amp;id=305&amp;Itemid=124&amp;lang=fr</t>
  </si>
  <si>
    <t>713</t>
  </si>
  <si>
    <t>EHPAD Maria Helena</t>
  </si>
  <si>
    <t>51 boulevard Pasteur</t>
  </si>
  <si>
    <t>04 93 62 40 30</t>
  </si>
  <si>
    <t>maria.helena@wanadoo.fr</t>
  </si>
  <si>
    <t>SAS Maria Helena Nice</t>
  </si>
  <si>
    <t>496</t>
  </si>
  <si>
    <t>EHPAD Mariposa</t>
  </si>
  <si>
    <t>54 avenue de la Colle</t>
  </si>
  <si>
    <t>04 92 13 32 42</t>
  </si>
  <si>
    <t>mariposa@senectis.com</t>
  </si>
  <si>
    <t>Sep Mariposa</t>
  </si>
  <si>
    <t>http://www.senectis.com</t>
  </si>
  <si>
    <t>581</t>
  </si>
  <si>
    <t>EHPAD Mira Sol</t>
  </si>
  <si>
    <t>312 Chemin du Serre</t>
  </si>
  <si>
    <t>04 93 79 04 10</t>
  </si>
  <si>
    <t>residence-mirasol@medifar.org</t>
  </si>
  <si>
    <t>Residence Retraite Mira Sol</t>
  </si>
  <si>
    <t>http://medifar.org/residence-retraite-mirasol/</t>
  </si>
  <si>
    <t>618</t>
  </si>
  <si>
    <t>EHPAD Montfleuri</t>
  </si>
  <si>
    <t>23 Avenue Fouques</t>
  </si>
  <si>
    <t>04 93 40 38 38</t>
  </si>
  <si>
    <t>secretariat@orsac-monfleuri.fr</t>
  </si>
  <si>
    <t>697</t>
  </si>
  <si>
    <t>EHPAD Nice Résidencia</t>
  </si>
  <si>
    <t>9 avenue Thiers</t>
  </si>
  <si>
    <t>04 93 82 64 64</t>
  </si>
  <si>
    <t>dir.residencia@belage.org</t>
  </si>
  <si>
    <t>SARL Harmony Nice</t>
  </si>
  <si>
    <t>http://www.nice-residencia.fr/</t>
  </si>
  <si>
    <t>655</t>
  </si>
  <si>
    <t>EHPAD Oréadis</t>
  </si>
  <si>
    <t>78 avenue de Brancolar</t>
  </si>
  <si>
    <t>04 93 84 69 69</t>
  </si>
  <si>
    <t>oreadis@orange.fr</t>
  </si>
  <si>
    <t>SNC Oréadis</t>
  </si>
  <si>
    <t>613</t>
  </si>
  <si>
    <t>EHPAD Palais Belvédère</t>
  </si>
  <si>
    <t>34 boulevard Marcel Pagnol</t>
  </si>
  <si>
    <t>04 93 40 58 58</t>
  </si>
  <si>
    <t>palais-belvedere@wanadoo.fr</t>
  </si>
  <si>
    <t>SARL Palais Belvedere</t>
  </si>
  <si>
    <t>http://www.palaisbelvedere.org</t>
  </si>
  <si>
    <t>659</t>
  </si>
  <si>
    <t>EHPAD Pension les Oliviers</t>
  </si>
  <si>
    <t>226 boulevard Léon-Sauvan Quartier du Plan</t>
  </si>
  <si>
    <t>04 93 91 07 01</t>
  </si>
  <si>
    <t>brun.michele@wanadoo.fr</t>
  </si>
  <si>
    <t>SARL Pension les Oliviers</t>
  </si>
  <si>
    <t>643</t>
  </si>
  <si>
    <t>EHPAD Pierre Nouveau</t>
  </si>
  <si>
    <t>15 avenue des Broussailles CS 50008</t>
  </si>
  <si>
    <t>04 93 69 72 90</t>
  </si>
  <si>
    <t>direction@ch-cannes.fr</t>
  </si>
  <si>
    <t>CH Pierre Nouveau Cannes</t>
  </si>
  <si>
    <t>491</t>
  </si>
  <si>
    <t>EHPAD Résidence Ancilla</t>
  </si>
  <si>
    <t>14 rue de Villeneuve</t>
  </si>
  <si>
    <t>04 93 82 80 20</t>
  </si>
  <si>
    <t>direction@ancilla.fr</t>
  </si>
  <si>
    <t>SARL Anemone</t>
  </si>
  <si>
    <t>718</t>
  </si>
  <si>
    <t>EHPAD Résidence Arc-en-Ciel</t>
  </si>
  <si>
    <t>256 avenue Paul Cézanne</t>
  </si>
  <si>
    <t>04 92 12 30 30</t>
  </si>
  <si>
    <t>arcenciel.administration@orange.fr</t>
  </si>
  <si>
    <t>Les plantiers</t>
  </si>
  <si>
    <t>http://www.residence-arcenciel.com/</t>
  </si>
  <si>
    <t>726</t>
  </si>
  <si>
    <t>EHPAD Résidence Bleu Soleil</t>
  </si>
  <si>
    <t>8 passage Grégoire</t>
  </si>
  <si>
    <t>04 93 16 79 16</t>
  </si>
  <si>
    <t>dir-bleu-soleil-nice@domusvi.com</t>
  </si>
  <si>
    <t>SAS Bleu Soleil</t>
  </si>
  <si>
    <t>http://www.domusvi.com/maison-retraite/alpes-maritimes-06-nice-27478.html/</t>
  </si>
  <si>
    <t>490</t>
  </si>
  <si>
    <t>EHPAD Résidence Cantazur</t>
  </si>
  <si>
    <t>5 chemin des Marguerites Quartier Bréguières</t>
  </si>
  <si>
    <t>04 92 12 69 00</t>
  </si>
  <si>
    <t>secretariat.cantazur@cantavencoise.com</t>
  </si>
  <si>
    <t>M.R. Publique Cantazur</t>
  </si>
  <si>
    <t>734</t>
  </si>
  <si>
    <t>343 Route de Bellet</t>
  </si>
  <si>
    <t>04 92 15 50 00</t>
  </si>
  <si>
    <t>celina.caison@ehpadcantazur.fr</t>
  </si>
  <si>
    <t>SARL Anna</t>
  </si>
  <si>
    <t>http://www.cantazur-retraite.fr/index.php/fr/</t>
  </si>
  <si>
    <t>670</t>
  </si>
  <si>
    <t>EHPAD Résidence Hélèna</t>
  </si>
  <si>
    <t>57 rue Auguste-Gal</t>
  </si>
  <si>
    <t>04 92 00 41 00</t>
  </si>
  <si>
    <t>info-residencehelena@wanadoo.fr</t>
  </si>
  <si>
    <t>SARL Helena</t>
  </si>
  <si>
    <t>http://www.residence-helena.fr/</t>
  </si>
  <si>
    <t>586</t>
  </si>
  <si>
    <t>EHPAD Résidence L'Olivier</t>
  </si>
  <si>
    <t>221 avenue Honoré-Donadey</t>
  </si>
  <si>
    <t>04 93 91 65 65</t>
  </si>
  <si>
    <t>residence.olivier@orange.fr</t>
  </si>
  <si>
    <t>Maison de Retraite Publique l'Olivier</t>
  </si>
  <si>
    <t>563</t>
  </si>
  <si>
    <t>EHPAD Résidence Les Figuiers</t>
  </si>
  <si>
    <t>142 avenue des Baumettes Le Pied-de-le-Digne</t>
  </si>
  <si>
    <t>06270</t>
  </si>
  <si>
    <t>VILLENEUVE LOUBET</t>
  </si>
  <si>
    <t>04 92 08 49 00</t>
  </si>
  <si>
    <t>lesfiguiers@senectis.com</t>
  </si>
  <si>
    <t>SARL les Figuiers</t>
  </si>
  <si>
    <t>725</t>
  </si>
  <si>
    <t>EHPAD Résidence Messidor</t>
  </si>
  <si>
    <t>Chemin du Grec Quartier Lacroix</t>
  </si>
  <si>
    <t>04 93 27 39 39</t>
  </si>
  <si>
    <t>residence-messidor@medifar.org</t>
  </si>
  <si>
    <t>SAS Résidence Messidor</t>
  </si>
  <si>
    <t>http://medifar.org/</t>
  </si>
  <si>
    <t>522</t>
  </si>
  <si>
    <t>EHPAD Résidence Saint-Martin</t>
  </si>
  <si>
    <t>267 Route de la Roquette</t>
  </si>
  <si>
    <t>04 92 28 80 90</t>
  </si>
  <si>
    <t>accueil.mougins@groupecolisee.com</t>
  </si>
  <si>
    <t>SASU Residence St Martin</t>
  </si>
  <si>
    <t>642</t>
  </si>
  <si>
    <t>EHPAD Résidence Sainte-Marguerite</t>
  </si>
  <si>
    <t>2 rue Mantega</t>
  </si>
  <si>
    <t>04 92 07 80 80</t>
  </si>
  <si>
    <t>direction@stemarguerite.com</t>
  </si>
  <si>
    <t>494</t>
  </si>
  <si>
    <t>EHPAD Résidence Sophie</t>
  </si>
  <si>
    <t>83 Chemin des Poissonniers</t>
  </si>
  <si>
    <t>04 92 42 45 00</t>
  </si>
  <si>
    <t>sophie@emera.fr</t>
  </si>
  <si>
    <t>525</t>
  </si>
  <si>
    <t>EHPAD Résidence Victoria</t>
  </si>
  <si>
    <t>755 chemin des Gourettes</t>
  </si>
  <si>
    <t>04 92 99 98 00</t>
  </si>
  <si>
    <t>victoria@emera.fr</t>
  </si>
  <si>
    <t>SAS Emera Mouans Sartoux</t>
  </si>
  <si>
    <t>http://www.emera.fr/residences/residence-retraite-victoria-provence-alpes-cote-dazur/</t>
  </si>
  <si>
    <t>517</t>
  </si>
  <si>
    <t>EHPAD Résidence des Paillons</t>
  </si>
  <si>
    <t>17 Avenue Général de Gaulle</t>
  </si>
  <si>
    <t>04 93 79 11 08</t>
  </si>
  <si>
    <t>direction@residencedespaillons.fr</t>
  </si>
  <si>
    <t>SARL les Paillons</t>
  </si>
  <si>
    <t>687</t>
  </si>
  <si>
    <t>EHPAD Résidence du Golf</t>
  </si>
  <si>
    <t>17 lieu dit les Jardins du Sinodon RD 2085</t>
  </si>
  <si>
    <t>04 93 77 15 15</t>
  </si>
  <si>
    <t>roquefort@dolcea.fr</t>
  </si>
  <si>
    <t>SARL Résidence du Golf</t>
  </si>
  <si>
    <t>587</t>
  </si>
  <si>
    <t>EHPAD Sainte-Croix</t>
  </si>
  <si>
    <t>Quartier le Sueil</t>
  </si>
  <si>
    <t>LANTOSQUE</t>
  </si>
  <si>
    <t>04 93 03 62 40</t>
  </si>
  <si>
    <t>accueil@ehpadfamlantosque.fr</t>
  </si>
  <si>
    <t>Maison de retraite publique de Lantosque</t>
  </si>
  <si>
    <t>505</t>
  </si>
  <si>
    <t>EHPAD Sainte-Juliette</t>
  </si>
  <si>
    <t>18 Rue des Frênes</t>
  </si>
  <si>
    <t>04 92 02 61 00</t>
  </si>
  <si>
    <t>ste.juliette@senectis.com</t>
  </si>
  <si>
    <t>SARL Ste Juliette</t>
  </si>
  <si>
    <t>519</t>
  </si>
  <si>
    <t>EHPAD Themis Résidence du Midi</t>
  </si>
  <si>
    <t>63 avenue Michel Jourdan</t>
  </si>
  <si>
    <t>04 89 89 86 00</t>
  </si>
  <si>
    <t>dir-midi-bocca@domusvi.com</t>
  </si>
  <si>
    <t>SAS Cannes - La Bocca</t>
  </si>
  <si>
    <t>http://www.residencedumidi.com/</t>
  </si>
  <si>
    <t>675</t>
  </si>
  <si>
    <t>EHPAD Thiers</t>
  </si>
  <si>
    <t>19 Avenue Thiers</t>
  </si>
  <si>
    <t>04 97 24 79 79</t>
  </si>
  <si>
    <t>isabelle.rocchia@ch-antibes.fr</t>
  </si>
  <si>
    <t>501</t>
  </si>
  <si>
    <t>EHPAD Tiers Temps le Cannet</t>
  </si>
  <si>
    <t>29 avenue Dolce-Farniente</t>
  </si>
  <si>
    <t>04 93 06 56 56</t>
  </si>
  <si>
    <t>tierstemps.lecannet@wanadoo.fr</t>
  </si>
  <si>
    <t>SA Institut Polyclinique de Cannes</t>
  </si>
  <si>
    <t>http://www.tierstemps-lecannet.fr</t>
  </si>
  <si>
    <t>614</t>
  </si>
  <si>
    <t>EHPAD Valrose</t>
  </si>
  <si>
    <t>44 avenue de Brancolar</t>
  </si>
  <si>
    <t>04 93 83 57 07</t>
  </si>
  <si>
    <t>583</t>
  </si>
  <si>
    <t>EHPAD Victor Nicolai</t>
  </si>
  <si>
    <t>15 Boulevard Aristide Briand</t>
  </si>
  <si>
    <t>PEILLE</t>
  </si>
  <si>
    <t>04 93 91 63 63</t>
  </si>
  <si>
    <t>courriel@ephadpeille.com</t>
  </si>
  <si>
    <t>Maison de retraite publique de Peille</t>
  </si>
  <si>
    <t>539</t>
  </si>
  <si>
    <t>EHPAD Villa Foch</t>
  </si>
  <si>
    <t>29 Avenue Maréchal Foch</t>
  </si>
  <si>
    <t>04 92 47 76 00</t>
  </si>
  <si>
    <t>direction.villafoch@orpea.net</t>
  </si>
  <si>
    <t>SA Orpéa - Siège Social</t>
  </si>
  <si>
    <t>https://www.orpea.com/maison-de-retraite-villa-foch-nice-06</t>
  </si>
  <si>
    <t>73530</t>
  </si>
  <si>
    <t>EHPAD Villa Gallia</t>
  </si>
  <si>
    <t>7 rue de Turckheim</t>
  </si>
  <si>
    <t>04 97 06 78 20</t>
  </si>
  <si>
    <t>gallia@orpéa.net</t>
  </si>
  <si>
    <t>http://www.villagallia.fr/site/</t>
  </si>
  <si>
    <t>569</t>
  </si>
  <si>
    <t>EHPAD Villa Les Collettes</t>
  </si>
  <si>
    <t>Chemin des Collettes</t>
  </si>
  <si>
    <t>04 89 22 44 44</t>
  </si>
  <si>
    <t>direction.collettes@lna-sante.com</t>
  </si>
  <si>
    <t>SAS Villa des Collettes</t>
  </si>
  <si>
    <t>https://villadescollettes.lna-sante.com/</t>
  </si>
  <si>
    <t>73529</t>
  </si>
  <si>
    <t>EHPAD Villa de Falicon</t>
  </si>
  <si>
    <t>160 Avenue de Rimiez</t>
  </si>
  <si>
    <t>04 89 22 42 00</t>
  </si>
  <si>
    <t>direction.falicon@lna-sante.com</t>
  </si>
  <si>
    <t>Le Noble Âge</t>
  </si>
  <si>
    <t>https://villadefalicon.lna-sante.com/</t>
  </si>
  <si>
    <t>631</t>
  </si>
  <si>
    <t>EHPAD de Puget Theniers</t>
  </si>
  <si>
    <t>Quartier la Condamine</t>
  </si>
  <si>
    <t>06260</t>
  </si>
  <si>
    <t>PUGET THENIERS</t>
  </si>
  <si>
    <t>04 93 05 00 30</t>
  </si>
  <si>
    <t>direction@ch-puget-theniers.fr</t>
  </si>
  <si>
    <t>CH du Pays de la Roudoule à Puget</t>
  </si>
  <si>
    <t>646</t>
  </si>
  <si>
    <t>EHPAD de Tende du Centre hospitalier universitaire de Nice</t>
  </si>
  <si>
    <t>3 avenue Jean-Médecin</t>
  </si>
  <si>
    <t>TENDE</t>
  </si>
  <si>
    <t>04 92 03 44 44</t>
  </si>
  <si>
    <t>direction-tende@chu-nice.fr</t>
  </si>
  <si>
    <t>Centre Hospitalier Universitaire de Nice</t>
  </si>
  <si>
    <t>http://www.chu-nice.fr</t>
  </si>
  <si>
    <t>588</t>
  </si>
  <si>
    <t>EHPAD de Villefranche-sur-Mer</t>
  </si>
  <si>
    <t>2424 Boulevard Edouard VII</t>
  </si>
  <si>
    <t>06230</t>
  </si>
  <si>
    <t>VILLEFRANCHE SUR MER</t>
  </si>
  <si>
    <t>04 93 01 17 00</t>
  </si>
  <si>
    <t>courriel@ehpadvillef.com</t>
  </si>
  <si>
    <t>EHPAD de Villefranche Sur Mer</t>
  </si>
  <si>
    <t>565</t>
  </si>
  <si>
    <t>EHPAD de l'Hôpital de Cimiez</t>
  </si>
  <si>
    <t>4 Avenue Reine Victoria</t>
  </si>
  <si>
    <t>04 92 03 77 77</t>
  </si>
  <si>
    <t>584</t>
  </si>
  <si>
    <t>EHPAD de la Croix Rouge Russe</t>
  </si>
  <si>
    <t>34 Avenue Caravadossi</t>
  </si>
  <si>
    <t>04 97 00 02 49</t>
  </si>
  <si>
    <t>accueil@crr.asso.fr</t>
  </si>
  <si>
    <t>Croix Rouge Russe</t>
  </si>
  <si>
    <t>http://www.crr.asso.fr/</t>
  </si>
  <si>
    <t>597</t>
  </si>
  <si>
    <t>EHPAD des Anciens combattants</t>
  </si>
  <si>
    <t>51 Rue des Orangers</t>
  </si>
  <si>
    <t>04 93 89 41 06</t>
  </si>
  <si>
    <t>annie.ricolvi@ccas-nice.fr</t>
  </si>
  <si>
    <t>635</t>
  </si>
  <si>
    <t>EHPAD du Centre hospitalier Saint-Lazare de Tende</t>
  </si>
  <si>
    <t>Route nationale 204 Quartier Speggi</t>
  </si>
  <si>
    <t>04 93 04 62 27</t>
  </si>
  <si>
    <t>servicefinancier@hopital-stlazare.com</t>
  </si>
  <si>
    <t>CH St Lazare de Tende</t>
  </si>
  <si>
    <t>680</t>
  </si>
  <si>
    <t>EHPAD du Centre hospitalier Saint-Maur</t>
  </si>
  <si>
    <t>3 rue Droite</t>
  </si>
  <si>
    <t>06660</t>
  </si>
  <si>
    <t>ST ETIENNE DE TINEE</t>
  </si>
  <si>
    <t>04 93 23 28 28</t>
  </si>
  <si>
    <t>hopital.saintmaur@gmail.com</t>
  </si>
  <si>
    <t>CH St Maur St Etienne Tinee</t>
  </si>
  <si>
    <t>91626</t>
  </si>
  <si>
    <t>MAISON DE RETRAITE DU CCAS</t>
  </si>
  <si>
    <t>26 Avenue Paul Doumer Prolongée</t>
  </si>
  <si>
    <t>04 93 78 15 20</t>
  </si>
  <si>
    <t>retraite@ccas-beausoleil.fr</t>
  </si>
  <si>
    <t>C.C.A.S. BEAUSOLEIL</t>
  </si>
  <si>
    <t>91625</t>
  </si>
  <si>
    <t>MAISON DE RETRAITE MAISON DU GOLF</t>
  </si>
  <si>
    <t>Saint Gervais</t>
  </si>
  <si>
    <t>MR MAISON DU GOLF</t>
  </si>
  <si>
    <t>91627</t>
  </si>
  <si>
    <t>MAISON DE RETRAITE VILLA SAINT CAMILLE</t>
  </si>
  <si>
    <t>68 Avenue Corniche d'Or</t>
  </si>
  <si>
    <t>06590</t>
  </si>
  <si>
    <t>THEOULE SUR MER</t>
  </si>
  <si>
    <t>04 92 97 36 36</t>
  </si>
  <si>
    <t>vincent.terol@groupe-sos.org</t>
  </si>
  <si>
    <t>ASSOCIATION VILLA SAINT CAMILLE</t>
  </si>
  <si>
    <t>640</t>
  </si>
  <si>
    <t>Maison de retraite Villa Béthanie</t>
  </si>
  <si>
    <t>17 avenue Urbain-Bosio</t>
  </si>
  <si>
    <t>04 93 89 39 04</t>
  </si>
  <si>
    <t>villabethanie@orange.fr</t>
  </si>
  <si>
    <t>Maison de retraite Villa Bethanie</t>
  </si>
  <si>
    <t>19871</t>
  </si>
  <si>
    <t>RESIDENCE AUTONOMIE RES.ILES DE LERINS</t>
  </si>
  <si>
    <t>4 Rue de la Verrerie</t>
  </si>
  <si>
    <t>04 93 48 01 16</t>
  </si>
  <si>
    <t>iles-de-lerins.direction@arparvie.fr</t>
  </si>
  <si>
    <t>ASSOCIATION ARPAVIE</t>
  </si>
  <si>
    <t>http://www.arpavie.fr/etablissement/les-iles-de-lerins/</t>
  </si>
  <si>
    <t>91301</t>
  </si>
  <si>
    <t>Résidence L'Escalinada</t>
  </si>
  <si>
    <t>23 avenue Victor-Cauvin</t>
  </si>
  <si>
    <t>accueilescalinada@ehpadvillef.com</t>
  </si>
  <si>
    <t>EHPAD Public de Villefranche sur Mer</t>
  </si>
  <si>
    <t>https://www.ehpadpublic-villefranCHesurmer.fr/presentation/</t>
  </si>
  <si>
    <t>711</t>
  </si>
  <si>
    <t>Résidence Le Grand Mas</t>
  </si>
  <si>
    <t>73 rue du Plateau-Calliste</t>
  </si>
  <si>
    <t>04 93 14 14 24</t>
  </si>
  <si>
    <t>adelaide.lescao@korian.fr</t>
  </si>
  <si>
    <t>http://www.korian.fr/maison-retraite/ehpad-korian-le-grand-mas-st-laurent-du-var-06700/</t>
  </si>
  <si>
    <t>19863</t>
  </si>
  <si>
    <t>Résidence Les mille soleils</t>
  </si>
  <si>
    <t>228 avenue Henri-Barbusse</t>
  </si>
  <si>
    <t>04 97 21 60 10</t>
  </si>
  <si>
    <t>mille.soleils@cegetel.net</t>
  </si>
  <si>
    <t>S.A Hexafinance</t>
  </si>
  <si>
    <t>19851</t>
  </si>
  <si>
    <t>Résidence Villa Val-d'or</t>
  </si>
  <si>
    <t>433 chemin Saint-Jean</t>
  </si>
  <si>
    <t>04 93 33 21 01</t>
  </si>
  <si>
    <t>direction-villavaldor@sud-generations.fr</t>
  </si>
  <si>
    <t>Association des séniors de Saint-jean</t>
  </si>
  <si>
    <t>http://www.villavaldor.org</t>
  </si>
  <si>
    <t>19873</t>
  </si>
  <si>
    <t>Résidence autonomie Arc-en-ciel</t>
  </si>
  <si>
    <t>76 Chemin de la Théoulière</t>
  </si>
  <si>
    <t>04 93 49 71 39</t>
  </si>
  <si>
    <t>ccas@mairie-mandelieu.fr</t>
  </si>
  <si>
    <t>Centre communal d'action sociale - CCAS</t>
  </si>
  <si>
    <t>19845</t>
  </si>
  <si>
    <t>Résidence autonomie Gambetta</t>
  </si>
  <si>
    <t>141 Boulevard Gambetta</t>
  </si>
  <si>
    <t>04 93 97 11 88</t>
  </si>
  <si>
    <t>19867</t>
  </si>
  <si>
    <t>Résidence autonomie La fraternelle</t>
  </si>
  <si>
    <t>34 Avenue Auguste Renoir</t>
  </si>
  <si>
    <t>04 93 73 48 17</t>
  </si>
  <si>
    <t>foyerlogement@ccas-cagnes.fr</t>
  </si>
  <si>
    <t>https://www.ccas-cagnes.fr/residence-autonomie</t>
  </si>
  <si>
    <t>19857</t>
  </si>
  <si>
    <t>Résidence autonomie Le riou</t>
  </si>
  <si>
    <t>1 boulevard du riou</t>
  </si>
  <si>
    <t>04 93 45 97 29</t>
  </si>
  <si>
    <t>lfriou@ccas-cannes.fr</t>
  </si>
  <si>
    <t>https://www.ccas-cannes.fr/?page_id=3841</t>
  </si>
  <si>
    <t>19853</t>
  </si>
  <si>
    <t>Résidence autonomie Les Strélitzias</t>
  </si>
  <si>
    <t>2 Rue Pierre Commanay</t>
  </si>
  <si>
    <t>04 92 93 64 00</t>
  </si>
  <si>
    <t>residenceseniors@hotelstrelitzias.com</t>
  </si>
  <si>
    <t>SARL Les Strélitzias</t>
  </si>
  <si>
    <t>http://www.residence-seniors-lesstrelitzias.com/</t>
  </si>
  <si>
    <t>19833</t>
  </si>
  <si>
    <t>Résidence autonomie Les Tourelles</t>
  </si>
  <si>
    <t>Société de gestion - Résidence autonomie Les Tourelles</t>
  </si>
  <si>
    <t>http://www.univi.fr</t>
  </si>
  <si>
    <t>19847</t>
  </si>
  <si>
    <t>Résidence autonomie Les Yuccas</t>
  </si>
  <si>
    <t>4 allée des yuccas</t>
  </si>
  <si>
    <t>04 92 99 71 00</t>
  </si>
  <si>
    <t>yuccannes@wanadoo.fr</t>
  </si>
  <si>
    <t>Association de gestion les Yuccas</t>
  </si>
  <si>
    <t>19839</t>
  </si>
  <si>
    <t>Résidence autonomie Les alizés</t>
  </si>
  <si>
    <t>32 Avenue de Vallauris</t>
  </si>
  <si>
    <t>04 93 99 29 14</t>
  </si>
  <si>
    <t>lfalizes@ccas-cannes.fr</t>
  </si>
  <si>
    <t>http://www.ccas-cannes.fr</t>
  </si>
  <si>
    <t>19849</t>
  </si>
  <si>
    <t>Résidence autonomie Lou Paradou</t>
  </si>
  <si>
    <t>Chemin des âmes du purgatoire</t>
  </si>
  <si>
    <t>04 92 91 24 60</t>
  </si>
  <si>
    <t>louparadou.antibes@apiprovence.org</t>
  </si>
  <si>
    <t>Caisse Autonome Prev</t>
  </si>
  <si>
    <t>19869</t>
  </si>
  <si>
    <t>Résidence autonomie Pasteur</t>
  </si>
  <si>
    <t>16 avenue Pasteur</t>
  </si>
  <si>
    <t>04 92 91 38 80</t>
  </si>
  <si>
    <t>residence.pasteur@ccas-antibes.fr</t>
  </si>
  <si>
    <t>https://www.antibes-juanlespins.com/ccas/vivre-mieux/lieux-d-accueil-seniors</t>
  </si>
  <si>
    <t>19855</t>
  </si>
  <si>
    <t>Résidence autonomie Saint-Barthélemy</t>
  </si>
  <si>
    <t>64 Avenue Cyrille Besset</t>
  </si>
  <si>
    <t>04 93 52 63 77</t>
  </si>
  <si>
    <t>http://www.lesmaisonsderetraite.fr/logements-foyers/06-alpes-maritimes-06100-nice-logement-foyer-st-barthelemy-354.htm</t>
  </si>
  <si>
    <t>19837</t>
  </si>
  <si>
    <t>Résidence autonomie Saint-Jean d'Angély</t>
  </si>
  <si>
    <t>4 rue Maryse-Carlin</t>
  </si>
  <si>
    <t>04 92 12 53 85</t>
  </si>
  <si>
    <t>http://ccas-nice.fr/index.php?page=vous-avez-besoin-d-informations</t>
  </si>
  <si>
    <t>19859</t>
  </si>
  <si>
    <t>Résidence autonomie Sainte-Catherine</t>
  </si>
  <si>
    <t>45 Rue Sainte Catherine</t>
  </si>
  <si>
    <t>04 93 69 14 93</t>
  </si>
  <si>
    <t>http://www.lecannet.fr/page-65-l-hebergement.html</t>
  </si>
  <si>
    <t>19841</t>
  </si>
  <si>
    <t>Résidence autonomie Soleil Couchant</t>
  </si>
  <si>
    <t>171 Avenue de Grasse</t>
  </si>
  <si>
    <t>04 93 39 69 96</t>
  </si>
  <si>
    <t>lfsoleilcouchant@ccas-cannes.fr</t>
  </si>
  <si>
    <t>19861</t>
  </si>
  <si>
    <t>Résidence autonomie Villa Jacob</t>
  </si>
  <si>
    <t>32 avenue Général Estienne</t>
  </si>
  <si>
    <t>04 93 53 00 62</t>
  </si>
  <si>
    <t>accueil.vj@casip-cojasor.fr</t>
  </si>
  <si>
    <t>http://www.casip-cojasor.fr/Foyers-logements-pour-personnes-âgees.html</t>
  </si>
  <si>
    <t>19865</t>
  </si>
  <si>
    <t>Résidence autonomie les lucioles</t>
  </si>
  <si>
    <t>3 avenue des baumettes</t>
  </si>
  <si>
    <t>administration@lucioles-nice.com</t>
  </si>
  <si>
    <t>Fondation Asile Evangélique</t>
  </si>
  <si>
    <t>486</t>
  </si>
  <si>
    <t>USLD Centre hospitalier de Vallauris</t>
  </si>
  <si>
    <t>direction@cls-vallauris.fr</t>
  </si>
  <si>
    <t>684</t>
  </si>
  <si>
    <t>USLD Clinique Les Sources</t>
  </si>
  <si>
    <t>avenue des Roses</t>
  </si>
  <si>
    <t>04 92 15 40 00</t>
  </si>
  <si>
    <t>longsejour@hpgs.fr</t>
  </si>
  <si>
    <t>Association Gest Residence Med des Sources</t>
  </si>
  <si>
    <t>http://www.hpgs.fr/hopital-prive-geriatrique-les-sources/</t>
  </si>
  <si>
    <t>639</t>
  </si>
  <si>
    <t>USLD De l'Hôpital de Menton</t>
  </si>
  <si>
    <t>2 avenue Antoine-Péglion BP 189</t>
  </si>
  <si>
    <t>04 93 28 77 77</t>
  </si>
  <si>
    <t>directeur@ch-menton.fr</t>
  </si>
  <si>
    <t>CH la Palmosa de Menton</t>
  </si>
  <si>
    <t>http://www.ch-menton.fr/offre-de-soins/annuaire-des-services-324/unite-de-soins-de-longue-duree-usld-12.html?tx_stratishospital_services[action]=show&amp;tx_stratishospital_services[controller]=Service&amp;cHash=60a6ac9093fbb8673cd5faea63af2a66</t>
  </si>
  <si>
    <t>628</t>
  </si>
  <si>
    <t>USLD Isola Bella</t>
  </si>
  <si>
    <t>27 avenue Isola-Bella</t>
  </si>
  <si>
    <t>534</t>
  </si>
  <si>
    <t>USLD Tiers Temps le Cannet</t>
  </si>
  <si>
    <t>SAS Recam Oxford</t>
  </si>
  <si>
    <t>503</t>
  </si>
  <si>
    <t>USLD de Tende du Centre hospitalier universitaire de Nice</t>
  </si>
  <si>
    <t>Avenue Jean-Médecin</t>
  </si>
  <si>
    <t>689</t>
  </si>
  <si>
    <t>USLD de l'Hôpital de Cimiez</t>
  </si>
  <si>
    <t>4 avenue Reine-Victoria CS 9179</t>
  </si>
  <si>
    <t>641</t>
  </si>
  <si>
    <t>USLD le Petit-Paris du Centre hospitalier de Grasse</t>
  </si>
  <si>
    <t>78 boulevard Victor-Hugo BP 97</t>
  </si>
  <si>
    <t>04 93 09 51 54</t>
  </si>
  <si>
    <t>Centre Hospitalier de Grasse</t>
  </si>
  <si>
    <t>http://www.ch-grasse.fr</t>
  </si>
  <si>
    <t>566</t>
  </si>
  <si>
    <t>USLD les Balcons de la Fontonne</t>
  </si>
  <si>
    <t>20565</t>
  </si>
  <si>
    <t>EHPA - Résidence mutualiste Saint-Antoine</t>
  </si>
  <si>
    <t>7 rue de la grange</t>
  </si>
  <si>
    <t>07200</t>
  </si>
  <si>
    <t>07</t>
  </si>
  <si>
    <t>ARDECHE</t>
  </si>
  <si>
    <t>AUBENAS</t>
  </si>
  <si>
    <t>04 75 93 75 05</t>
  </si>
  <si>
    <t>residence.aubenas@mutualite-ardeche.fr</t>
  </si>
  <si>
    <t>Mutualité française Ardèche - Drôme</t>
  </si>
  <si>
    <t>20563</t>
  </si>
  <si>
    <t>EHPA logement-foyer Sainte-Marthe</t>
  </si>
  <si>
    <t>18 Boulevard Saint-didier</t>
  </si>
  <si>
    <t>04 75 35 28 20</t>
  </si>
  <si>
    <t>responsablevsm@st-joseph-aubenas.com</t>
  </si>
  <si>
    <t>Maison Saint-Joseph</t>
  </si>
  <si>
    <t>http://www.villa-sainte-marthe.fr/</t>
  </si>
  <si>
    <t>794</t>
  </si>
  <si>
    <t>EHPAD - Résidence Le Roussillon</t>
  </si>
  <si>
    <t>12 Route du Roussillon</t>
  </si>
  <si>
    <t>07140</t>
  </si>
  <si>
    <t>LES VANS</t>
  </si>
  <si>
    <t>04 75 87 83 30</t>
  </si>
  <si>
    <t>accueil.vans@mutualite-ardeche.fr</t>
  </si>
  <si>
    <t>Mutualité française Ardèche -  Drôme</t>
  </si>
  <si>
    <t>http://www.mutualite-francaise-ardeche-drome.fr/</t>
  </si>
  <si>
    <t>793</t>
  </si>
  <si>
    <t>EHPAD - Résidence Les Peupliers</t>
  </si>
  <si>
    <t>Avenue Paul-Avon</t>
  </si>
  <si>
    <t>07400</t>
  </si>
  <si>
    <t>LE TEIL</t>
  </si>
  <si>
    <t>04 75 49 53 00</t>
  </si>
  <si>
    <t>residence.teil@mutualite-ardeche.fr</t>
  </si>
  <si>
    <t>Mutualité Française Ardèche - Drôme</t>
  </si>
  <si>
    <t>842</t>
  </si>
  <si>
    <t>EHPAD - Résidence Rochemure</t>
  </si>
  <si>
    <t>Route de Lalevade</t>
  </si>
  <si>
    <t>07380</t>
  </si>
  <si>
    <t>JAUJAC</t>
  </si>
  <si>
    <t>04 75 89 82 60</t>
  </si>
  <si>
    <t>residence.jaujac@mutualite-ardeche.fr</t>
  </si>
  <si>
    <t>Mutualité Française Ardèche-Drôme</t>
  </si>
  <si>
    <t>http://www.mutualite-francaise-ardeche-drome.fr/annuaire-p11-residence-rochemure-jaujac.html</t>
  </si>
  <si>
    <t>774</t>
  </si>
  <si>
    <t>EHPAD - Résidence Val-de-Beaume</t>
  </si>
  <si>
    <t>Le village</t>
  </si>
  <si>
    <t>07110</t>
  </si>
  <si>
    <t>VALGORGE</t>
  </si>
  <si>
    <t>04 75 87 83 60</t>
  </si>
  <si>
    <t>administration@ehpad-valgorge.fr</t>
  </si>
  <si>
    <t>Centre hospitalier des Cévennes-Ardèchoises</t>
  </si>
  <si>
    <t>http://www.ehpad-valgorge.fr/</t>
  </si>
  <si>
    <t>791</t>
  </si>
  <si>
    <t>EHPAD - résidence Lancelot</t>
  </si>
  <si>
    <t>6 boulevard Lancelot</t>
  </si>
  <si>
    <t>07000</t>
  </si>
  <si>
    <t>PRIVAS</t>
  </si>
  <si>
    <t>04 75 64 22 56</t>
  </si>
  <si>
    <t>s.feougier@mutualite-ardeche.fr</t>
  </si>
  <si>
    <t>782</t>
  </si>
  <si>
    <t>EHPAD - résidence Sainte-Monique</t>
  </si>
  <si>
    <t>3 chemin de Grazza BP 216</t>
  </si>
  <si>
    <t>04 75 36 54 60</t>
  </si>
  <si>
    <t>secretstemonique@orange.fr</t>
  </si>
  <si>
    <t>Association Sainte-Monique</t>
  </si>
  <si>
    <t>http://www.residencesaintemonique.fr/</t>
  </si>
  <si>
    <t>824</t>
  </si>
  <si>
    <t>EHPAD Camous  - Salomon</t>
  </si>
  <si>
    <t>Rue principale</t>
  </si>
  <si>
    <t>07190</t>
  </si>
  <si>
    <t>MARCOLS LES EAUX</t>
  </si>
  <si>
    <t>04 75 65 62 46</t>
  </si>
  <si>
    <t>admis@marcols.fr</t>
  </si>
  <si>
    <t>771</t>
  </si>
  <si>
    <t>EHPAD Chalambelle</t>
  </si>
  <si>
    <t>62 Grand Rue</t>
  </si>
  <si>
    <t>07450</t>
  </si>
  <si>
    <t>BURZET</t>
  </si>
  <si>
    <t>04 75 94 46 08</t>
  </si>
  <si>
    <t>secretariat@ehpad-burzet.fr</t>
  </si>
  <si>
    <t>Maison de Retraite de Burzet</t>
  </si>
  <si>
    <t>837</t>
  </si>
  <si>
    <t>EHPAD Korian La Bastide</t>
  </si>
  <si>
    <t>8 chemin des Horts</t>
  </si>
  <si>
    <t>07700</t>
  </si>
  <si>
    <t>BOURG ST ANDEOL</t>
  </si>
  <si>
    <t>04 75 54 52 44</t>
  </si>
  <si>
    <t>https://www.korian.fr/maison-retraite/ehpad-korian-la-bastide-bourg-saint-andeol-07700</t>
  </si>
  <si>
    <t>799</t>
  </si>
  <si>
    <t>EHPAD L'Amitié</t>
  </si>
  <si>
    <t>8 avenue Ambroise Croisat</t>
  </si>
  <si>
    <t>07250</t>
  </si>
  <si>
    <t>LE POUZIN</t>
  </si>
  <si>
    <t>04 75 63 88 11</t>
  </si>
  <si>
    <t>residence.lamitie@orange-business.fr</t>
  </si>
  <si>
    <t>CCAS Le Pouzin</t>
  </si>
  <si>
    <t>806</t>
  </si>
  <si>
    <t>EHPAD La Bastide du Mont Vinobre</t>
  </si>
  <si>
    <t>90 rue des Écoles</t>
  </si>
  <si>
    <t>ST SERNIN</t>
  </si>
  <si>
    <t>04 75 89 96 40</t>
  </si>
  <si>
    <t>b.vinobre@philogeris.com</t>
  </si>
  <si>
    <t>Philogéris Générations</t>
  </si>
  <si>
    <t>775</t>
  </si>
  <si>
    <t>EHPAD La Cerreno</t>
  </si>
  <si>
    <t>Route de Nant</t>
  </si>
  <si>
    <t>07310</t>
  </si>
  <si>
    <t>ST MARTIN DE VALAMAS</t>
  </si>
  <si>
    <t>04 75 30 44 33</t>
  </si>
  <si>
    <t>mr.la.cerreno@wanadoo.fr</t>
  </si>
  <si>
    <t>812</t>
  </si>
  <si>
    <t>EHPAD La Clairière</t>
  </si>
  <si>
    <t>La Lombardière</t>
  </si>
  <si>
    <t>07430</t>
  </si>
  <si>
    <t>DAVEZIEUX</t>
  </si>
  <si>
    <t>04 75 33 75 27</t>
  </si>
  <si>
    <t>ehpad.laclairiere@annonay-agglo.fr</t>
  </si>
  <si>
    <t>Centre Intercommunal d'Action Sociale</t>
  </si>
  <si>
    <t>773</t>
  </si>
  <si>
    <t>EHPAD La Résidence Yves Perrin</t>
  </si>
  <si>
    <t>Route de la Gare</t>
  </si>
  <si>
    <t>07210</t>
  </si>
  <si>
    <t>CHOMERAC</t>
  </si>
  <si>
    <t>04 75 65 11 21</t>
  </si>
  <si>
    <t>contact@mdrchomerac.fr</t>
  </si>
  <si>
    <t>M.R. Chomerac</t>
  </si>
  <si>
    <t>http://www.mdrchomerac.fr</t>
  </si>
  <si>
    <t>770</t>
  </si>
  <si>
    <t>EHPAD Le Balcon des Alpes</t>
  </si>
  <si>
    <t>18 rue de la Fontaine</t>
  </si>
  <si>
    <t>07520</t>
  </si>
  <si>
    <t>LALOUVESC</t>
  </si>
  <si>
    <t>04 75 67 81 22</t>
  </si>
  <si>
    <t>maisonderetraitelalouvesc@orange.fr</t>
  </si>
  <si>
    <t>766</t>
  </si>
  <si>
    <t>EHPAD Le Bosc</t>
  </si>
  <si>
    <t>2 Route de Saint Andeol de Vals</t>
  </si>
  <si>
    <t>07600</t>
  </si>
  <si>
    <t>VALS LES BAINS</t>
  </si>
  <si>
    <t>04 75 37 89 96</t>
  </si>
  <si>
    <t>direction@ch-ardeche-meridionale.fr</t>
  </si>
  <si>
    <t>CH d'ArdeCHe Meridionale</t>
  </si>
  <si>
    <t>http://www.ch-ardeche-meridionale.fr</t>
  </si>
  <si>
    <t>751</t>
  </si>
  <si>
    <t>EHPAD Le Chalendas</t>
  </si>
  <si>
    <t>VINEZAC</t>
  </si>
  <si>
    <t>04 75 36 99 20</t>
  </si>
  <si>
    <t>ehpad.chalendas@bethanie.fr</t>
  </si>
  <si>
    <t>Association Bethanie</t>
  </si>
  <si>
    <t>http://www.bethanie.fr</t>
  </si>
  <si>
    <t>808</t>
  </si>
  <si>
    <t>EHPAD Le Charnivet</t>
  </si>
  <si>
    <t>8 Rue des Jardins</t>
  </si>
  <si>
    <t>ST PRIVAT</t>
  </si>
  <si>
    <t>04 75 93 31 25</t>
  </si>
  <si>
    <t>charnivet.secretariat@orange.fr</t>
  </si>
  <si>
    <t>CCAS de St Privat</t>
  </si>
  <si>
    <t>760</t>
  </si>
  <si>
    <t>EHPAD Le Montoulon</t>
  </si>
  <si>
    <t>Rue du Montoulon</t>
  </si>
  <si>
    <t>04 75 20 20 00</t>
  </si>
  <si>
    <t>direction@ch-privas.fr</t>
  </si>
  <si>
    <t>CH des Vals d'ArdèCHe</t>
  </si>
  <si>
    <t>784</t>
  </si>
  <si>
    <t>EHPAD Le Pré de Long Champ</t>
  </si>
  <si>
    <t>222 Quartier Champ Long</t>
  </si>
  <si>
    <t>VESSEAUX</t>
  </si>
  <si>
    <t>04 75 93 40 09</t>
  </si>
  <si>
    <t>contact@champ-long.fr</t>
  </si>
  <si>
    <t>http://www.champ-long.fr/</t>
  </si>
  <si>
    <t>819</t>
  </si>
  <si>
    <t>EHPAD Le Rivoly</t>
  </si>
  <si>
    <t>07800</t>
  </si>
  <si>
    <t>LA VOULTE SUR RHONE</t>
  </si>
  <si>
    <t>04 75 62 40 57</t>
  </si>
  <si>
    <t>785</t>
  </si>
  <si>
    <t>EHPAD Le Sandron</t>
  </si>
  <si>
    <t>1 Impasse du Sandron</t>
  </si>
  <si>
    <t>UCEL</t>
  </si>
  <si>
    <t>04 75 37 60 25</t>
  </si>
  <si>
    <t>info@le-sandron.fr</t>
  </si>
  <si>
    <t>CCAS d'Ucel</t>
  </si>
  <si>
    <t>http://www.le-sandron.fr</t>
  </si>
  <si>
    <t>778</t>
  </si>
  <si>
    <t>EHPAD Les Charmes</t>
  </si>
  <si>
    <t>365 Rue de l'Enclos</t>
  </si>
  <si>
    <t>07290</t>
  </si>
  <si>
    <t>SATILLIEU</t>
  </si>
  <si>
    <t>04 75 34 94 64</t>
  </si>
  <si>
    <t>contact@ehpadsatillieu.fr</t>
  </si>
  <si>
    <t>http://www.ehpadsatillieu.fr</t>
  </si>
  <si>
    <t>753</t>
  </si>
  <si>
    <t>EHPAD Les Châtaigniers</t>
  </si>
  <si>
    <t>Le Village</t>
  </si>
  <si>
    <t>07530</t>
  </si>
  <si>
    <t>ANTRAIGUES SUR VOLANE</t>
  </si>
  <si>
    <t>04 75 94 05 40</t>
  </si>
  <si>
    <t>accueil@leschataigniers07.com</t>
  </si>
  <si>
    <t>SARL les Chataigniers</t>
  </si>
  <si>
    <t>828</t>
  </si>
  <si>
    <t>EHPAD Les Cigalines du Centre hospitalier Claude Dejean</t>
  </si>
  <si>
    <t>Rue de l'Hôpital</t>
  </si>
  <si>
    <t>07170</t>
  </si>
  <si>
    <t>VILLENEUVE DE BERG</t>
  </si>
  <si>
    <t>04 75 88 80 25</t>
  </si>
  <si>
    <t>secretariatdedirection@ch-vdb.fr</t>
  </si>
  <si>
    <t>CH de Villeneuve de Berg</t>
  </si>
  <si>
    <t>http://www.ch-vdb.fr</t>
  </si>
  <si>
    <t>772</t>
  </si>
  <si>
    <t>12 rue de la Faysse</t>
  </si>
  <si>
    <t>CHARMES SUR RHONE</t>
  </si>
  <si>
    <t>04 75 60 80 49</t>
  </si>
  <si>
    <t>ehpad.mimosas@wanadoo.fr</t>
  </si>
  <si>
    <t>CCAS Saint-Georges-les-Bains</t>
  </si>
  <si>
    <t>769</t>
  </si>
  <si>
    <t>EHPAD Les Muriers</t>
  </si>
  <si>
    <t>Les Mûriers</t>
  </si>
  <si>
    <t>ST SAUVEUR DE MONTAGUT</t>
  </si>
  <si>
    <t>04 75 66 10 00</t>
  </si>
  <si>
    <t>anne.jacot@fondationdiaconesses.org</t>
  </si>
  <si>
    <t>Association Les Muriers</t>
  </si>
  <si>
    <t>788</t>
  </si>
  <si>
    <t>EHPAD Les Myrtilles</t>
  </si>
  <si>
    <t>Sibleyras</t>
  </si>
  <si>
    <t>ST PIERREVILLE</t>
  </si>
  <si>
    <t>04 75 66 61 46</t>
  </si>
  <si>
    <t>ehpad@les-myrtilles.com</t>
  </si>
  <si>
    <t>http://www.les-myrtilles.com</t>
  </si>
  <si>
    <t>805</t>
  </si>
  <si>
    <t>35 Rue Louise Michel</t>
  </si>
  <si>
    <t>07300</t>
  </si>
  <si>
    <t>TOURNON SUR RHONE</t>
  </si>
  <si>
    <t>04 75 09 20 00</t>
  </si>
  <si>
    <t>direction-tournon@lesopalines.fr</t>
  </si>
  <si>
    <t>SARL Les Opalines</t>
  </si>
  <si>
    <t>844</t>
  </si>
  <si>
    <t>EHPAD Les Opalines Viviers</t>
  </si>
  <si>
    <t>Chemin de Valpeyrouse</t>
  </si>
  <si>
    <t>07220</t>
  </si>
  <si>
    <t>VIVIERS</t>
  </si>
  <si>
    <t>04 75 52 81 00</t>
  </si>
  <si>
    <t>opalines-viviers@lesopalines.fr</t>
  </si>
  <si>
    <t>SAS Les Opalines Viviers</t>
  </si>
  <si>
    <t>796</t>
  </si>
  <si>
    <t>EHPAD Les Pins</t>
  </si>
  <si>
    <t>Rue Bonnaure</t>
  </si>
  <si>
    <t>LALEVADE D ARDECHE</t>
  </si>
  <si>
    <t>04 75 38 04 81</t>
  </si>
  <si>
    <t>ehpad.lepins@orange.fr</t>
  </si>
  <si>
    <t>848</t>
  </si>
  <si>
    <t>EHPAD Les Tamaris</t>
  </si>
  <si>
    <t>136 rue Frédéric Mistral</t>
  </si>
  <si>
    <t>07500</t>
  </si>
  <si>
    <t>GUILHERAND GRANGES</t>
  </si>
  <si>
    <t>04 75 41 03 11</t>
  </si>
  <si>
    <t>granges@orpea.net</t>
  </si>
  <si>
    <t>789</t>
  </si>
  <si>
    <t>EHPAD Les Terrasses de l'Ibie</t>
  </si>
  <si>
    <t>76 allée Auguste-Jouret BP 20</t>
  </si>
  <si>
    <t>04 75 94 82 87</t>
  </si>
  <si>
    <t xml:space="preserve">accueil@lesterrassesdelibie.fr </t>
  </si>
  <si>
    <t>CCAS de Villeneuve de Berg</t>
  </si>
  <si>
    <t>787</t>
  </si>
  <si>
    <t>Place de l'Église</t>
  </si>
  <si>
    <t>07560</t>
  </si>
  <si>
    <t>MONTPEZAT SOUS BAUZON</t>
  </si>
  <si>
    <t>04 75 94 40 38</t>
  </si>
  <si>
    <t>secdir@ehpad-lt.fr</t>
  </si>
  <si>
    <t>CCAS de Montpezat S/Bauzon</t>
  </si>
  <si>
    <t>849</t>
  </si>
  <si>
    <t>EHPAD Les lavandes</t>
  </si>
  <si>
    <t>Avenue de la Résistance</t>
  </si>
  <si>
    <t>07350</t>
  </si>
  <si>
    <t>CRUAS</t>
  </si>
  <si>
    <t>04 75 49 62 00</t>
  </si>
  <si>
    <t>secretariatlavandes@mfrs.fr</t>
  </si>
  <si>
    <t>Oxance - Mutuelles de France</t>
  </si>
  <si>
    <t>http://www.oxance.fr/Etablissement-d-Hebergement-pour-Personnes-Agees-D.126.0.html</t>
  </si>
  <si>
    <t>777</t>
  </si>
  <si>
    <t>EHPAD Léon Rouveyrol</t>
  </si>
  <si>
    <t>3 avenue de la Gare</t>
  </si>
  <si>
    <t>04 75 36 10 60</t>
  </si>
  <si>
    <t>leon.rouveyrol@ch-ardeche-meridionale.fr</t>
  </si>
  <si>
    <t>786</t>
  </si>
  <si>
    <t>EHPAD Marcel Coulet Guilherand-Granges</t>
  </si>
  <si>
    <t>345 Avenue Georges Clémenceau</t>
  </si>
  <si>
    <t>04 75 44 47 09</t>
  </si>
  <si>
    <t>ehpad.coulet@orange.fr</t>
  </si>
  <si>
    <t>CCAS de Guilherand</t>
  </si>
  <si>
    <t>779</t>
  </si>
  <si>
    <t>EHPAD Mon Foyer Annonay</t>
  </si>
  <si>
    <t>8 Rue du Bon Pasteur</t>
  </si>
  <si>
    <t>07100</t>
  </si>
  <si>
    <t>ANNONAY</t>
  </si>
  <si>
    <t>04 75 33 43 99</t>
  </si>
  <si>
    <t>contact@residence-monfoyer.com</t>
  </si>
  <si>
    <t>Association Mon Foyer</t>
  </si>
  <si>
    <t>792</t>
  </si>
  <si>
    <t>EHPAD Roche de France</t>
  </si>
  <si>
    <t>3 Rue Louis Arnaud</t>
  </si>
  <si>
    <t>04 75 08 34 80</t>
  </si>
  <si>
    <t>bureau.tournon@mutualite-ardeche.fr</t>
  </si>
  <si>
    <t>827</t>
  </si>
  <si>
    <t>EHPAD Résidence Beauregard</t>
  </si>
  <si>
    <t>8 Rue de l'Hôpital</t>
  </si>
  <si>
    <t>07240</t>
  </si>
  <si>
    <t>VERNOUX EN VIVARAIS</t>
  </si>
  <si>
    <t>04 75 58 11 43</t>
  </si>
  <si>
    <t>accueil@beauregard-residence.fr</t>
  </si>
  <si>
    <t>810</t>
  </si>
  <si>
    <t>EHPAD Résidence Le Grand Pré</t>
  </si>
  <si>
    <t>Route de Valence</t>
  </si>
  <si>
    <t>07440</t>
  </si>
  <si>
    <t>ALBOUSSIERE</t>
  </si>
  <si>
    <t>04 75 58 34 30</t>
  </si>
  <si>
    <t>residencelegrandpre@orange.fr</t>
  </si>
  <si>
    <t>Centre intercommunal d'action sociale (CIAS)</t>
  </si>
  <si>
    <t>813</t>
  </si>
  <si>
    <t>EHPAD Résidence Le Méridien</t>
  </si>
  <si>
    <t>13 Rue du President Millerand</t>
  </si>
  <si>
    <t>07120</t>
  </si>
  <si>
    <t>RUOMS</t>
  </si>
  <si>
    <t>04 75 89 80 00</t>
  </si>
  <si>
    <t>admissions@ehpad.ruomsfr</t>
  </si>
  <si>
    <t>833</t>
  </si>
  <si>
    <t>EHPAD Résidence Les Bains</t>
  </si>
  <si>
    <t>14 Avenue du 11 Novembre</t>
  </si>
  <si>
    <t>07130</t>
  </si>
  <si>
    <t>ST PERAY</t>
  </si>
  <si>
    <t>04 75 40 30 13</t>
  </si>
  <si>
    <t>res-stperay@groupecolisee.com</t>
  </si>
  <si>
    <t>Residence les Bains</t>
  </si>
  <si>
    <t>776</t>
  </si>
  <si>
    <t>EHPAD Résidence Les Pervanches</t>
  </si>
  <si>
    <t>07230</t>
  </si>
  <si>
    <t>LABLACHERE</t>
  </si>
  <si>
    <t>04 75 36 60 86</t>
  </si>
  <si>
    <t>Yves.FIGUIERE@fces.fr</t>
  </si>
  <si>
    <t>Fondation Caisse d'Épargne Solidarité</t>
  </si>
  <si>
    <t>795</t>
  </si>
  <si>
    <t>EHPAD Résidence Les Vergers</t>
  </si>
  <si>
    <t>80 rue les Higoux</t>
  </si>
  <si>
    <t>07330</t>
  </si>
  <si>
    <t>THUEYTS</t>
  </si>
  <si>
    <t>04 75 36 49 50</t>
  </si>
  <si>
    <t>residence.thueyts@mutualite-ardeche.fr</t>
  </si>
  <si>
    <t>790</t>
  </si>
  <si>
    <t>EHPAD Résidence Malgazon</t>
  </si>
  <si>
    <t>12 Chemin de Hongrie</t>
  </si>
  <si>
    <t>04 75 40 41 03</t>
  </si>
  <si>
    <t>malgazon@wanadoo.fr</t>
  </si>
  <si>
    <t>CCAS de St Peray</t>
  </si>
  <si>
    <t>820</t>
  </si>
  <si>
    <t>EHPAD Résidence des bords du doux</t>
  </si>
  <si>
    <t>5 Avenue du Docteur Elisee Charra</t>
  </si>
  <si>
    <t>07270</t>
  </si>
  <si>
    <t>LAMASTRE</t>
  </si>
  <si>
    <t>04 75 06 15 15</t>
  </si>
  <si>
    <t>direction@hopital-lamastre.fr</t>
  </si>
  <si>
    <t>CH de Lamastre</t>
  </si>
  <si>
    <t>http://www.hopital-lamastre.fr</t>
  </si>
  <si>
    <t>783</t>
  </si>
  <si>
    <t>EHPAD Résidence du Lac</t>
  </si>
  <si>
    <t>07470</t>
  </si>
  <si>
    <t>LE LAC D ISSARLES</t>
  </si>
  <si>
    <t>04 66 46 21 70</t>
  </si>
  <si>
    <t>residencelac@hotmail.fr</t>
  </si>
  <si>
    <t>Commune du Lac-d'Issarles</t>
  </si>
  <si>
    <t>752</t>
  </si>
  <si>
    <t>46 faubourg Jean Mathon BP 219</t>
  </si>
  <si>
    <t>04 75 89 79 50</t>
  </si>
  <si>
    <t>assistante@st-joseph-aubenas.com</t>
  </si>
  <si>
    <t>Maison Saint- Joseph</t>
  </si>
  <si>
    <t>841</t>
  </si>
  <si>
    <t>Rue de la Laoune</t>
  </si>
  <si>
    <t>COUCOURON</t>
  </si>
  <si>
    <t>04 66 46 18 19</t>
  </si>
  <si>
    <t>mdr-saintjoseph@orange.fr</t>
  </si>
  <si>
    <t>756</t>
  </si>
  <si>
    <t>EHPAD Sainte-Marie</t>
  </si>
  <si>
    <t>38 avenue Notre-Dame</t>
  </si>
  <si>
    <t>04 75 54 40 78</t>
  </si>
  <si>
    <t>mdrstemarie@orange.fr</t>
  </si>
  <si>
    <t>Association St Régis</t>
  </si>
  <si>
    <t>830</t>
  </si>
  <si>
    <t>EHPAD de Moze</t>
  </si>
  <si>
    <t>1 Rue du Docteur Tourasse</t>
  </si>
  <si>
    <t>07320</t>
  </si>
  <si>
    <t>ST AGREVE</t>
  </si>
  <si>
    <t>04 75 30 39 00</t>
  </si>
  <si>
    <t>ch.st.agreve@wanadoo.fr</t>
  </si>
  <si>
    <t>Association de Moze</t>
  </si>
  <si>
    <t>825</t>
  </si>
  <si>
    <t>EHPAD de Serrières</t>
  </si>
  <si>
    <t>25 avenue Helvetia</t>
  </si>
  <si>
    <t>07340</t>
  </si>
  <si>
    <t>SERRIERES</t>
  </si>
  <si>
    <t>04 75 69 42 00</t>
  </si>
  <si>
    <t>hl.sur.rhone.serrieres@wanadoo.fr</t>
  </si>
  <si>
    <t>CH de Serrières</t>
  </si>
  <si>
    <t>817</t>
  </si>
  <si>
    <t>EHPAD de l'Hôpital de Bourg Saint-Andeol</t>
  </si>
  <si>
    <t>Rue Paul-Semard</t>
  </si>
  <si>
    <t>04 75 54 50 61</t>
  </si>
  <si>
    <t>direction@hi-bsav.fr</t>
  </si>
  <si>
    <t>CHI Bourg St Andéol Viviers</t>
  </si>
  <si>
    <t>797</t>
  </si>
  <si>
    <t>EHPAD de l'Hôpital de Saint-Félicien</t>
  </si>
  <si>
    <t>2 Rue du Pont Vieux</t>
  </si>
  <si>
    <t>07410</t>
  </si>
  <si>
    <t>ST FELICIEN</t>
  </si>
  <si>
    <t>04 75 06 02 00</t>
  </si>
  <si>
    <t>accueil@hopitalstfelicien.fr</t>
  </si>
  <si>
    <t>CH de St Félicien</t>
  </si>
  <si>
    <t>814</t>
  </si>
  <si>
    <t>EHPAD de l'Hôpital de Tournon</t>
  </si>
  <si>
    <t>50 rue des Alpes BP 63</t>
  </si>
  <si>
    <t>04 75 07 75 07</t>
  </si>
  <si>
    <t>direction@ch-tournon.fr</t>
  </si>
  <si>
    <t>CH de Tournon</t>
  </si>
  <si>
    <t>826</t>
  </si>
  <si>
    <t>EHPAD de l'Hôpital de Vallon-Pont-d'Arc</t>
  </si>
  <si>
    <t>Rue Louis-Claron</t>
  </si>
  <si>
    <t>07150</t>
  </si>
  <si>
    <t>VALLON PONT D ARC</t>
  </si>
  <si>
    <t>04 75 88 42 50</t>
  </si>
  <si>
    <t>contact@ch-vallon.fr</t>
  </si>
  <si>
    <t>CH de Vallon Pont d'Arc</t>
  </si>
  <si>
    <t>829</t>
  </si>
  <si>
    <t>EHPAD de l'Hôpital de Viviers</t>
  </si>
  <si>
    <t>Rue du Chemin Neuf</t>
  </si>
  <si>
    <t>Centre hospitalier Bourg Saint Andéol</t>
  </si>
  <si>
    <t>http://www.hi-bsav.fr/services-soins/ehpad-viviers</t>
  </si>
  <si>
    <t>822</t>
  </si>
  <si>
    <t>EHPAD de l'Hôpital du Cheylard</t>
  </si>
  <si>
    <t>1 rue Fernand-Lafont</t>
  </si>
  <si>
    <t>07160</t>
  </si>
  <si>
    <t>LE CHEYLARD</t>
  </si>
  <si>
    <t>04 75 29 86 00</t>
  </si>
  <si>
    <t>hopital.local.adm@hl-lecheylard.fr</t>
  </si>
  <si>
    <t>Centre hospitalier du Cheylard</t>
  </si>
  <si>
    <t>https://www.ch-lecheylard.fr/index.php/2-uncategorised/2-informations</t>
  </si>
  <si>
    <t>818</t>
  </si>
  <si>
    <t>EHPAD de l'hôpital de Joyeuse</t>
  </si>
  <si>
    <t>Rue du Docteur Pialat</t>
  </si>
  <si>
    <t>07260</t>
  </si>
  <si>
    <t>JOYEUSE</t>
  </si>
  <si>
    <t>04 75 39 97 30</t>
  </si>
  <si>
    <t>accueil@ch-joyeuse.fr</t>
  </si>
  <si>
    <t>Centre Hospitalier des Cévennes Ardéchoises</t>
  </si>
  <si>
    <t>823</t>
  </si>
  <si>
    <t>EHPAD du Centre hospitalier Léopold Ollier</t>
  </si>
  <si>
    <t>Le Plot du Puech LE PLOT DU PUECH</t>
  </si>
  <si>
    <t>CHAMBONAS</t>
  </si>
  <si>
    <t>04 75 37 80 00</t>
  </si>
  <si>
    <t>accueil-chambonas@ch-ca.fr</t>
  </si>
  <si>
    <t>Centre hospitalier Léopold Ollier</t>
  </si>
  <si>
    <t>http://www.ch-ca.fr/</t>
  </si>
  <si>
    <t>821</t>
  </si>
  <si>
    <t>EHPAD du Centre hospitalier Rocher l'argentière</t>
  </si>
  <si>
    <t>La Madeleine</t>
  </si>
  <si>
    <t>LARGENTIERE</t>
  </si>
  <si>
    <t>04 75 35 83 00</t>
  </si>
  <si>
    <t>direction@ch-rl.fr</t>
  </si>
  <si>
    <t>CHI de Rocher l'Argentière</t>
  </si>
  <si>
    <t>815</t>
  </si>
  <si>
    <t>EHPAD du Centre hospitalier d'Annonay</t>
  </si>
  <si>
    <t>8 rue du Bon Pasteur</t>
  </si>
  <si>
    <t>04 75 67 35 68</t>
  </si>
  <si>
    <t>direction@ch-annonay.fr</t>
  </si>
  <si>
    <t>Centre hospitalier Ardèche Nord</t>
  </si>
  <si>
    <t>20543</t>
  </si>
  <si>
    <t>Logement - foyer Jean-Hélène</t>
  </si>
  <si>
    <t>160 Rue Herve Joncour</t>
  </si>
  <si>
    <t>LAVILLEDIEU</t>
  </si>
  <si>
    <t>04 75 94 20 23</t>
  </si>
  <si>
    <t>foyerjeanhelene@mfrs.fr</t>
  </si>
  <si>
    <t>http://www.reseausantemutuellesdefrance.fr/</t>
  </si>
  <si>
    <t>20547</t>
  </si>
  <si>
    <t>MAPA La rosée du pré</t>
  </si>
  <si>
    <t>104 impasse du Pré Cussinel le grand chemin</t>
  </si>
  <si>
    <t>ROIFFIEUX</t>
  </si>
  <si>
    <t>roseedupre@wanadoo.fr</t>
  </si>
  <si>
    <t>20545</t>
  </si>
  <si>
    <t>MAPA Les cerisiers</t>
  </si>
  <si>
    <t>124 chemin des epalas</t>
  </si>
  <si>
    <t>BOULIEU LES ANNONAY</t>
  </si>
  <si>
    <t>mapa.boulieu@annonay-agglo.fr</t>
  </si>
  <si>
    <t>20569</t>
  </si>
  <si>
    <t>MAPA Les trois soleils</t>
  </si>
  <si>
    <t>Rue quartier des 3 soleils</t>
  </si>
  <si>
    <t>07690</t>
  </si>
  <si>
    <t>VILLEVOCANCE</t>
  </si>
  <si>
    <t>04 75 34 73 12</t>
  </si>
  <si>
    <t>villevocance@annonay-agglo.fr</t>
  </si>
  <si>
    <t>20577</t>
  </si>
  <si>
    <t>MARPA La Vivance</t>
  </si>
  <si>
    <t>50 impasse Lachaux</t>
  </si>
  <si>
    <t>04 75 06 12 76</t>
  </si>
  <si>
    <t>marpa7@wanadoo.fr</t>
  </si>
  <si>
    <t>Mutualité Sociale Agricole</t>
  </si>
  <si>
    <t>http://www.marpa.fr/annuaires/fiche-marpa/?tx_marpa[marpaUid]=25&amp;cHash=5512738eb2b3f8712893a8e5367e5af5</t>
  </si>
  <si>
    <t>781</t>
  </si>
  <si>
    <t>Maison de retraite Protestante Montalivet</t>
  </si>
  <si>
    <t>17 Chemin de la Muette</t>
  </si>
  <si>
    <t>04 75 33 42 64</t>
  </si>
  <si>
    <t>mdr.montalivet@wanadoo.fr</t>
  </si>
  <si>
    <t>Association Bienfaisance Protestants</t>
  </si>
  <si>
    <t>780</t>
  </si>
  <si>
    <t>Maison de retraite Saint-Joseph à Varagnes</t>
  </si>
  <si>
    <t>51 chemin de la Convalescence BP 30055</t>
  </si>
  <si>
    <t>04 75 32 42 32</t>
  </si>
  <si>
    <t>ehpadstjo@orange.fr</t>
  </si>
  <si>
    <t>Association de la Maison de Retraite</t>
  </si>
  <si>
    <t>20575</t>
  </si>
  <si>
    <t>Résidence Les Terrasses de L'Eyrieux</t>
  </si>
  <si>
    <t>Place de l'Eglise</t>
  </si>
  <si>
    <t>07360</t>
  </si>
  <si>
    <t>LES OLLIERES SUR EYRIEUX</t>
  </si>
  <si>
    <t>04 75 66 31 62</t>
  </si>
  <si>
    <t>residence.ollieres@mutualite-ardeche.fr</t>
  </si>
  <si>
    <t>20567</t>
  </si>
  <si>
    <t>Résidence Les jardins d'Helvie</t>
  </si>
  <si>
    <t>quartier le clos</t>
  </si>
  <si>
    <t>ALBA LA ROMAINE</t>
  </si>
  <si>
    <t>04 75 00 80 00</t>
  </si>
  <si>
    <t>residence.alba@mutualite-ardeche.fr</t>
  </si>
  <si>
    <t>20561</t>
  </si>
  <si>
    <t>Résidence de l'Europe</t>
  </si>
  <si>
    <t>38 avenue de l'Europe</t>
  </si>
  <si>
    <t>04 75 33 07 37</t>
  </si>
  <si>
    <t>europe@cc-bassin-annonay.fr</t>
  </si>
  <si>
    <t>20571</t>
  </si>
  <si>
    <t>Résidence du val d'Ardèche</t>
  </si>
  <si>
    <t>3 rue Jean-Moulin</t>
  </si>
  <si>
    <t>LABEGUDE</t>
  </si>
  <si>
    <t>04 75 37 68 72</t>
  </si>
  <si>
    <t>ccas.resid-val-ardeche@wanadoo.fr</t>
  </si>
  <si>
    <t>CCAS Labegude</t>
  </si>
  <si>
    <t>http://www.labegude.fr</t>
  </si>
  <si>
    <t>832</t>
  </si>
  <si>
    <t>USLD du Centre hospitalier Claude Dejean</t>
  </si>
  <si>
    <t>Rue de l'Hôpital BP 34</t>
  </si>
  <si>
    <t>816</t>
  </si>
  <si>
    <t>USLD le Montoulon</t>
  </si>
  <si>
    <t>Boulevard du Montoulon</t>
  </si>
  <si>
    <t>04 75 20 21 00</t>
  </si>
  <si>
    <t>89668</t>
  </si>
  <si>
    <t>Accueil de jour Relais Pass'Age</t>
  </si>
  <si>
    <t>20 rue du Général de Gaulle</t>
  </si>
  <si>
    <t>08700</t>
  </si>
  <si>
    <t>08</t>
  </si>
  <si>
    <t>ARDENNES</t>
  </si>
  <si>
    <t>NOUZONVILLE</t>
  </si>
  <si>
    <t>06 34 01 00 40</t>
  </si>
  <si>
    <t>adj-nouzonville@utrca.fr</t>
  </si>
  <si>
    <t>Mutualité française Champagne-Ardenne - SSAM</t>
  </si>
  <si>
    <t>949</t>
  </si>
  <si>
    <t>Centre de santé Manchester Service de long séjour</t>
  </si>
  <si>
    <t>Rue Savigny-Pré</t>
  </si>
  <si>
    <t>08000</t>
  </si>
  <si>
    <t>CHARLEVILLE MEZIERES</t>
  </si>
  <si>
    <t>03 24 57 44 74</t>
  </si>
  <si>
    <t>CH de CHarleville Mezieres</t>
  </si>
  <si>
    <t>21533</t>
  </si>
  <si>
    <t>Domicile Collectif Les Voyelles</t>
  </si>
  <si>
    <t>2 Rue Jean Baptiste Clement</t>
  </si>
  <si>
    <t>03 24 33 60 66</t>
  </si>
  <si>
    <t>contact@adapah08.asso.fr</t>
  </si>
  <si>
    <t>ADAPAH</t>
  </si>
  <si>
    <t>http://www.residencelesvoyelles.fr</t>
  </si>
  <si>
    <t>981</t>
  </si>
  <si>
    <t>EHPAD Docteur l'Hoste</t>
  </si>
  <si>
    <t>33 avenue Jean-Jaurès</t>
  </si>
  <si>
    <t>VILLERS SEMEUSE</t>
  </si>
  <si>
    <t>03 24 55 09 00</t>
  </si>
  <si>
    <t>docteurlhoste@orpea.net</t>
  </si>
  <si>
    <t>http://www.orpea.com/maison-de-retraite-docteur-l-hoste-villers-semeuse-08</t>
  </si>
  <si>
    <t>868</t>
  </si>
  <si>
    <t>EHPAD Flamanville</t>
  </si>
  <si>
    <t>24 rue Flamanville</t>
  </si>
  <si>
    <t>08140</t>
  </si>
  <si>
    <t>BAZEILLES</t>
  </si>
  <si>
    <t>03 24 27 18 68</t>
  </si>
  <si>
    <t>mr.flamanville@wanadoo.fr</t>
  </si>
  <si>
    <t>http://www.ehpadbazeilles.com</t>
  </si>
  <si>
    <t>878</t>
  </si>
  <si>
    <t>EHPAD Geneviève-de-Gaulle Anthonioz</t>
  </si>
  <si>
    <t>Rue Latecoère</t>
  </si>
  <si>
    <t>08300</t>
  </si>
  <si>
    <t>RETHEL</t>
  </si>
  <si>
    <t>03 24 38 66 65</t>
  </si>
  <si>
    <t>direction@ch-ghsa.fr</t>
  </si>
  <si>
    <t>Groupe Hospitalier Sud Ardennes</t>
  </si>
  <si>
    <t>963</t>
  </si>
  <si>
    <t>EHPAD Jean Jaurès</t>
  </si>
  <si>
    <t>24 Avenue Jean Jaurès</t>
  </si>
  <si>
    <t>03 24 33 96 20</t>
  </si>
  <si>
    <t>clarue@ch-charleville-mezieres.fr</t>
  </si>
  <si>
    <t>871</t>
  </si>
  <si>
    <t>EHPAD L'Abbaye</t>
  </si>
  <si>
    <t>Place de l'Abbaye</t>
  </si>
  <si>
    <t>08210</t>
  </si>
  <si>
    <t>MOUZON</t>
  </si>
  <si>
    <t>03 24 26 11 23</t>
  </si>
  <si>
    <t>maison-retraiteabbaye@wanadoo.fr</t>
  </si>
  <si>
    <t>966</t>
  </si>
  <si>
    <t>EHPAD La Petite Venise</t>
  </si>
  <si>
    <t>2 avenue du Général-Margueritte</t>
  </si>
  <si>
    <t>08200</t>
  </si>
  <si>
    <t>SEDAN</t>
  </si>
  <si>
    <t>03 24 22 80 08</t>
  </si>
  <si>
    <t>direction@ch-sedan.fr</t>
  </si>
  <si>
    <t>Centre Hospitalier de Sedan</t>
  </si>
  <si>
    <t>http://www.ch-sedan.fr</t>
  </si>
  <si>
    <t>879</t>
  </si>
  <si>
    <t>EHPAD La Résidence</t>
  </si>
  <si>
    <t>13 rue Jean-Mermoz</t>
  </si>
  <si>
    <t>03 24 33 20 36</t>
  </si>
  <si>
    <t>ijoly@ch-charleville-mezieres.fr</t>
  </si>
  <si>
    <t>Centre hospitalier de Charleville Mezieres</t>
  </si>
  <si>
    <t>http://www.ch-charleville-mezieres.fr</t>
  </si>
  <si>
    <t>975</t>
  </si>
  <si>
    <t>EHPAD La maison du Pays de Liart</t>
  </si>
  <si>
    <t>Rue Labecq</t>
  </si>
  <si>
    <t>08290</t>
  </si>
  <si>
    <t>LIART</t>
  </si>
  <si>
    <t>03 24 55 08 20</t>
  </si>
  <si>
    <t>contact@residence-liart.com</t>
  </si>
  <si>
    <t>SAS Maison du Pays de Liart</t>
  </si>
  <si>
    <t>http://www.mdp-liart.fr</t>
  </si>
  <si>
    <t>950</t>
  </si>
  <si>
    <t>EHPAD Le Pré du Sart</t>
  </si>
  <si>
    <t>28 rue Léon Blum</t>
  </si>
  <si>
    <t>03 24 37 22 42</t>
  </si>
  <si>
    <t>ehpadpredusart@utrca.fr</t>
  </si>
  <si>
    <t>Mutualité Française de la Champagne-Ardenne - SSAM</t>
  </si>
  <si>
    <t>https://www.servicesetsantemutualistes.fr/-Residence-Le-Pre-du-Sart28-rue-Leon-Blum-08000-Charleville-Mezieres-</t>
  </si>
  <si>
    <t>876</t>
  </si>
  <si>
    <t>EHPAD Les Résidences Saint-Antoine</t>
  </si>
  <si>
    <t>15 Les Hauts Buttes BP 17</t>
  </si>
  <si>
    <t>08800</t>
  </si>
  <si>
    <t>MONTHERME</t>
  </si>
  <si>
    <t>03 24 53 00 62</t>
  </si>
  <si>
    <t>ehpad.hauts-buttes@croix-rouge.fr</t>
  </si>
  <si>
    <t>https://pourvous.croix-rouge.fr/etablissement-d-hebergement-pour-personnes-agees-dependantes-saint-antoine</t>
  </si>
  <si>
    <t>951</t>
  </si>
  <si>
    <t>12 rue Henrionnet</t>
  </si>
  <si>
    <t>08400</t>
  </si>
  <si>
    <t>VOUZIERS</t>
  </si>
  <si>
    <t>03 24 30 71 00</t>
  </si>
  <si>
    <t>Groupe hospitalier Sud Ardennes</t>
  </si>
  <si>
    <t>869</t>
  </si>
  <si>
    <t>1 rue Morteau</t>
  </si>
  <si>
    <t>08360</t>
  </si>
  <si>
    <t>CHATEAU PORCIEN</t>
  </si>
  <si>
    <t>03 24 72 80 42</t>
  </si>
  <si>
    <t>accueil.lesvignes@ehpad-ardennes.fr</t>
  </si>
  <si>
    <t>873</t>
  </si>
  <si>
    <t>EHPAD Linard</t>
  </si>
  <si>
    <t>2 place d'Armes</t>
  </si>
  <si>
    <t>08190</t>
  </si>
  <si>
    <t>ST GERMAINMONT</t>
  </si>
  <si>
    <t>03 24 72 51 31</t>
  </si>
  <si>
    <t>EHPAD  Linard</t>
  </si>
  <si>
    <t>882</t>
  </si>
  <si>
    <t>EHPAD Léon Braconnier</t>
  </si>
  <si>
    <t>291 avenue Albert-Camus</t>
  </si>
  <si>
    <t>08500</t>
  </si>
  <si>
    <t>REVIN</t>
  </si>
  <si>
    <t>03 24 42 68 00</t>
  </si>
  <si>
    <t>secretariatbraconnier@orange.fr</t>
  </si>
  <si>
    <t>http://www.orpea.com/maison-de-retraite-leon-braconnier-revin--08</t>
  </si>
  <si>
    <t>875</t>
  </si>
  <si>
    <t>EHPAD Marie Blaise</t>
  </si>
  <si>
    <t>7 rue Jean-Bertrand</t>
  </si>
  <si>
    <t>08380</t>
  </si>
  <si>
    <t>SIGNY LE PETIT</t>
  </si>
  <si>
    <t>03 24 53 51 41</t>
  </si>
  <si>
    <t>marieblaise08380@hotmail.com</t>
  </si>
  <si>
    <t>EHPAD Marie-Blaise</t>
  </si>
  <si>
    <t>877</t>
  </si>
  <si>
    <t>EHPAD Patrice Groff</t>
  </si>
  <si>
    <t>Rue de Montherme</t>
  </si>
  <si>
    <t>03 24 58 50 00</t>
  </si>
  <si>
    <t>charleville@orpea.net</t>
  </si>
  <si>
    <t>http://www.orpea.com/maison-de-retraite-patrice-groff-charleville-mezieres-08</t>
  </si>
  <si>
    <t>969</t>
  </si>
  <si>
    <t>EHPAD Résidence Ducale</t>
  </si>
  <si>
    <t>7 Rue des Aliziers</t>
  </si>
  <si>
    <t>03 24 35 78 85</t>
  </si>
  <si>
    <t>ducale-villers@domusvi.com</t>
  </si>
  <si>
    <t>SARL Residalya Villers Semeuse</t>
  </si>
  <si>
    <t>https://www.domusvi.com/maisons-de-retraite/residence-ducale-villers-semeuse-3344157</t>
  </si>
  <si>
    <t>973</t>
  </si>
  <si>
    <t>EHPAD Résidence Orpea</t>
  </si>
  <si>
    <t>Avenue Charles-de-Gaulle</t>
  </si>
  <si>
    <t>03 24 71 36 60</t>
  </si>
  <si>
    <t>vouziers@orpea.net</t>
  </si>
  <si>
    <t>http://www.orpea.com/maison-de-retraite-la-demoiselle-vouziers-08</t>
  </si>
  <si>
    <t>870</t>
  </si>
  <si>
    <t>EHPAD Saint-Benoît</t>
  </si>
  <si>
    <t>2 rue de Commandant-Bourges</t>
  </si>
  <si>
    <t>08350</t>
  </si>
  <si>
    <t>DONCHERY</t>
  </si>
  <si>
    <t>03 24 26 00 56</t>
  </si>
  <si>
    <t>mr.st-benoit@wanadoo.fr</t>
  </si>
  <si>
    <t>EHPAD St Benoit</t>
  </si>
  <si>
    <t>http://www.ehpaddonchery.fr</t>
  </si>
  <si>
    <t>972</t>
  </si>
  <si>
    <t>EHPAD Site Centre de santé</t>
  </si>
  <si>
    <t>03 24 58 77 60</t>
  </si>
  <si>
    <t>smarbaise@ch-charleville-mezieres.fr</t>
  </si>
  <si>
    <t>CHI Nord-Ardennes</t>
  </si>
  <si>
    <t>942</t>
  </si>
  <si>
    <t>EHPAD Solférino</t>
  </si>
  <si>
    <t>28 rue de la Pièce du Roi</t>
  </si>
  <si>
    <t>08110</t>
  </si>
  <si>
    <t>CARIGNAN</t>
  </si>
  <si>
    <t>03 66 72 86 74</t>
  </si>
  <si>
    <t>mr.carignan@croix-rouge.fr</t>
  </si>
  <si>
    <t>https://pourvous.croix-rouge.fr/etablissement-d-hebergement-pour-personnes-agees-dependantes-solferino</t>
  </si>
  <si>
    <t>881</t>
  </si>
  <si>
    <t>EHPAD de Floing</t>
  </si>
  <si>
    <t>Avenue André-Payer</t>
  </si>
  <si>
    <t>FLOING</t>
  </si>
  <si>
    <t>03 24 22 84 01</t>
  </si>
  <si>
    <t>880</t>
  </si>
  <si>
    <t>EHPAD de Glaire</t>
  </si>
  <si>
    <t>Route de Sedan</t>
  </si>
  <si>
    <t>GLAIRE</t>
  </si>
  <si>
    <t>03 24 22 83 01</t>
  </si>
  <si>
    <t>954</t>
  </si>
  <si>
    <t>EHPAD de Nouzonville</t>
  </si>
  <si>
    <t>65 rue Edouard Vaillant BP 33</t>
  </si>
  <si>
    <t>03 24 53 93 20</t>
  </si>
  <si>
    <t>direction@ch-nouzonville.fr</t>
  </si>
  <si>
    <t>CHI Nord Ardennes</t>
  </si>
  <si>
    <t>872</t>
  </si>
  <si>
    <t>EHPAD de Rocroi</t>
  </si>
  <si>
    <t>6 rue de Nevers</t>
  </si>
  <si>
    <t>08230</t>
  </si>
  <si>
    <t>ROCROI</t>
  </si>
  <si>
    <t>03 24 54 10 76</t>
  </si>
  <si>
    <t>mdrrocroi@wanadoo.fr</t>
  </si>
  <si>
    <t>Maison de Retraite de Rocroi</t>
  </si>
  <si>
    <t>953</t>
  </si>
  <si>
    <t>EHPAD du Centre hospitalier de Fumay</t>
  </si>
  <si>
    <t>30 Place du Baty</t>
  </si>
  <si>
    <t>08170</t>
  </si>
  <si>
    <t>FUMAY</t>
  </si>
  <si>
    <t>03 24 36 26 00</t>
  </si>
  <si>
    <t>direction.fumay@ch-nord-ardennes.fr</t>
  </si>
  <si>
    <t>Centre hospitalier intercommunal Nord-Ardennes</t>
  </si>
  <si>
    <t>21525</t>
  </si>
  <si>
    <t>Foyer-Résidence Les marronniers</t>
  </si>
  <si>
    <t>3 Avenue Moulin Lavigne</t>
  </si>
  <si>
    <t>03 24 26 15 34</t>
  </si>
  <si>
    <t>ccasmouzon@orange.fr</t>
  </si>
  <si>
    <t>CCAS de Mouzon</t>
  </si>
  <si>
    <t>http://www.mouzon.fr/</t>
  </si>
  <si>
    <t>21521</t>
  </si>
  <si>
    <t>Foyer-Résidence Mac Donald</t>
  </si>
  <si>
    <t>7 Rue Jules Clin</t>
  </si>
  <si>
    <t>03 24 27 55 89</t>
  </si>
  <si>
    <t>CCAS de Sedan</t>
  </si>
  <si>
    <t>91628</t>
  </si>
  <si>
    <t>LE PETIT CHATEAU</t>
  </si>
  <si>
    <t>80 Rue Jules Fuzelier</t>
  </si>
  <si>
    <t>03 24 53 71 54</t>
  </si>
  <si>
    <t>lepetitchateau@wanadoo.fr</t>
  </si>
  <si>
    <t>EURL BASSON</t>
  </si>
  <si>
    <t>21535</t>
  </si>
  <si>
    <t>Les jardins de la côme</t>
  </si>
  <si>
    <t>1 rue du cercle</t>
  </si>
  <si>
    <t>08440</t>
  </si>
  <si>
    <t>VIVIER AU COURT</t>
  </si>
  <si>
    <t>03 24 37 86 97</t>
  </si>
  <si>
    <t>https://www.adapah08.fr/residence</t>
  </si>
  <si>
    <t>952</t>
  </si>
  <si>
    <t>Long séjour SMTI</t>
  </si>
  <si>
    <t>2 avenue Général-Margueritte</t>
  </si>
  <si>
    <t>73561</t>
  </si>
  <si>
    <t>MARPA Lucie Gabreau</t>
  </si>
  <si>
    <t>2 rue De Crawinkel</t>
  </si>
  <si>
    <t>08310</t>
  </si>
  <si>
    <t>JUNIVILLE</t>
  </si>
  <si>
    <t>03 24 72 62 80</t>
  </si>
  <si>
    <t>marpa.gabreau@orange.fr</t>
  </si>
  <si>
    <t>Association de Gestion de la MARPA de Juniville</t>
  </si>
  <si>
    <t>http://marpa.juniville.free.fr/</t>
  </si>
  <si>
    <t>955</t>
  </si>
  <si>
    <t>Résidence Grande Terre</t>
  </si>
  <si>
    <t>2 rue Grande-terre</t>
  </si>
  <si>
    <t>03 24 56 02 12</t>
  </si>
  <si>
    <t>fanny.jacques@ccas-charlevillemezieres.fr</t>
  </si>
  <si>
    <t>CCAS de Charleville-Mezieres</t>
  </si>
  <si>
    <t>967</t>
  </si>
  <si>
    <t>Résidence Les Paquis</t>
  </si>
  <si>
    <t>86 Rue des Paquis</t>
  </si>
  <si>
    <t>03 24 58 58 00</t>
  </si>
  <si>
    <t>sylvie.toffoletti@ccas-charlevillemezieres.fr</t>
  </si>
  <si>
    <t>964</t>
  </si>
  <si>
    <t>Résidence Marcadet</t>
  </si>
  <si>
    <t>21 rue des Euvies</t>
  </si>
  <si>
    <t>08120</t>
  </si>
  <si>
    <t>BOGNY SUR MEUSE</t>
  </si>
  <si>
    <t>03 24 53 93 10</t>
  </si>
  <si>
    <t>ehpadmarcadet@utrca.fr</t>
  </si>
  <si>
    <t>Mutualité française Champagne - Ardenne - SSAM</t>
  </si>
  <si>
    <t>21531</t>
  </si>
  <si>
    <t>Résidence Pierre Siegel</t>
  </si>
  <si>
    <t>17 rue Georges-Pompidou</t>
  </si>
  <si>
    <t>03 24 38 32 60</t>
  </si>
  <si>
    <t>residencesiegel@orange.fr</t>
  </si>
  <si>
    <t>CCAS de Rethel</t>
  </si>
  <si>
    <t>http://maison-retraite.ehpadhospiconseil.fr/foyer-logement/080006190/residence-pierre-siegel-rethel</t>
  </si>
  <si>
    <t>962</t>
  </si>
  <si>
    <t>Résidence Val-de-Meuse</t>
  </si>
  <si>
    <t>16 rue Flayelle</t>
  </si>
  <si>
    <t>08600</t>
  </si>
  <si>
    <t>GIVET</t>
  </si>
  <si>
    <t>03 24 42 09 65</t>
  </si>
  <si>
    <t>residencevaldemeuse@orange.fr</t>
  </si>
  <si>
    <t>https://pourvous.croix-rouge.fr/etablissement-d-hebergement-pour-personnes-agees-dependantes-val-de-meuse#</t>
  </si>
  <si>
    <t>21523</t>
  </si>
  <si>
    <t>Résidence autonomie La warenne</t>
  </si>
  <si>
    <t>46 rue Léon Dehuz</t>
  </si>
  <si>
    <t>03 24 57 30 86</t>
  </si>
  <si>
    <t>residence.lawarenne@resideis.fr</t>
  </si>
  <si>
    <t>RESIDEIS</t>
  </si>
  <si>
    <t>21527</t>
  </si>
  <si>
    <t>Résidence autonomie Les sorbiers</t>
  </si>
  <si>
    <t>19 rue des mésanges</t>
  </si>
  <si>
    <t>03 24 37 07 05</t>
  </si>
  <si>
    <t>residence.lessorbiers@resideis.fr</t>
  </si>
  <si>
    <t>974</t>
  </si>
  <si>
    <t>Résidence des Haras</t>
  </si>
  <si>
    <t>500 Route de Thin</t>
  </si>
  <si>
    <t>08460</t>
  </si>
  <si>
    <t>SIGNY L ABBAYE</t>
  </si>
  <si>
    <t>03 24 55 06 00</t>
  </si>
  <si>
    <t>ehpad.signy08@gmail.com</t>
  </si>
  <si>
    <t>SAS Famili Santé</t>
  </si>
  <si>
    <t>http://www.residencedesharas.fr</t>
  </si>
  <si>
    <t>89667</t>
  </si>
  <si>
    <t>USLD - SMTI  de Vouziers</t>
  </si>
  <si>
    <t>03 24 38 66 20</t>
  </si>
  <si>
    <t>direction@th-ghsa.fr</t>
  </si>
  <si>
    <t>http://www.ch-ghsa.fr/offre-de-soins/le-pole-medico-social/</t>
  </si>
  <si>
    <t>994</t>
  </si>
  <si>
    <t>Accueil de jour Alzheimer</t>
  </si>
  <si>
    <t>8 allée des Tilleuls</t>
  </si>
  <si>
    <t>09200</t>
  </si>
  <si>
    <t>09</t>
  </si>
  <si>
    <t>ARIEGE</t>
  </si>
  <si>
    <t>ST GIRONS</t>
  </si>
  <si>
    <t>05 61 04 76 59</t>
  </si>
  <si>
    <t>acmad@wanadoo.fr</t>
  </si>
  <si>
    <t>ACMAD</t>
  </si>
  <si>
    <t>http://www.acmad.fr</t>
  </si>
  <si>
    <t>1027</t>
  </si>
  <si>
    <t>EHPAD Hector d'Ossun</t>
  </si>
  <si>
    <t>Rue du Marsan</t>
  </si>
  <si>
    <t>09190</t>
  </si>
  <si>
    <t>ST LIZIER</t>
  </si>
  <si>
    <t>05 61 96 29 00</t>
  </si>
  <si>
    <t>hectordossun.secretariat@ch-ariege-couserans.fr</t>
  </si>
  <si>
    <t>MAPAD</t>
  </si>
  <si>
    <t>1019</t>
  </si>
  <si>
    <t>EHPAD Jules Rousse</t>
  </si>
  <si>
    <t>Rue Lafrau BP 20150</t>
  </si>
  <si>
    <t>09400</t>
  </si>
  <si>
    <t>TARASCON SUR ARIEGE</t>
  </si>
  <si>
    <t>05 61 05 08 50</t>
  </si>
  <si>
    <t>chtarascon@hopital-tarascon09.fr</t>
  </si>
  <si>
    <t>CH Tarascon S/Ariege</t>
  </si>
  <si>
    <t>1030</t>
  </si>
  <si>
    <t>EHPAD L'Estélas Prat Bonrepaux</t>
  </si>
  <si>
    <t>26 route nationale</t>
  </si>
  <si>
    <t>09160</t>
  </si>
  <si>
    <t>PRAT BONREPAUX</t>
  </si>
  <si>
    <t>05 61 96 66 60</t>
  </si>
  <si>
    <t>residence.estelas@wanadoo.fr</t>
  </si>
  <si>
    <t>CCAS de Prat-Bonrepaux</t>
  </si>
  <si>
    <t>http://www.ehpadestelas.info/1.html</t>
  </si>
  <si>
    <t>1033</t>
  </si>
  <si>
    <t>EHPAD L'Orée du bois</t>
  </si>
  <si>
    <t>05 61 96 20 00</t>
  </si>
  <si>
    <t>direction@ch-ariege-couserans.fr</t>
  </si>
  <si>
    <t>Centre Hospitalier Ariège Couserans</t>
  </si>
  <si>
    <t>991</t>
  </si>
  <si>
    <t>EHPAD L'Ostal</t>
  </si>
  <si>
    <t>1 Rue Roger Lacombe</t>
  </si>
  <si>
    <t>09350</t>
  </si>
  <si>
    <t>DAUMAZAN SUR ARIZE</t>
  </si>
  <si>
    <t>05 61 60 98 20</t>
  </si>
  <si>
    <t>accueil.ostal@goyheneche.asso.fr</t>
  </si>
  <si>
    <t>Association M. Goyheneche</t>
  </si>
  <si>
    <t>http://www.goyheneche.fr</t>
  </si>
  <si>
    <t>1011</t>
  </si>
  <si>
    <t>EHPAD Le Château - Verniolle</t>
  </si>
  <si>
    <t>4 avenue des Monts-d'Olmes</t>
  </si>
  <si>
    <t>09340</t>
  </si>
  <si>
    <t>VERNIOLLE</t>
  </si>
  <si>
    <t>05 61 68 02 26</t>
  </si>
  <si>
    <t>ehpad.lechateau@orange.fr</t>
  </si>
  <si>
    <t>Association Maison de Retraite de Verniolle</t>
  </si>
  <si>
    <t>1024</t>
  </si>
  <si>
    <t>EHPAD Le Clos Les Bains</t>
  </si>
  <si>
    <t>Place du Breilh</t>
  </si>
  <si>
    <t>09110</t>
  </si>
  <si>
    <t>AX LES THERMES</t>
  </si>
  <si>
    <t>05 61 02 24 02</t>
  </si>
  <si>
    <t>direction@ch-axlesthermes.fr</t>
  </si>
  <si>
    <t>CH (Ex Hl) St Louis</t>
  </si>
  <si>
    <t>http://www.ch-axlesthermes.fr/</t>
  </si>
  <si>
    <t>1004</t>
  </si>
  <si>
    <t>EHPAD Le Clos du Raunier</t>
  </si>
  <si>
    <t>Chemin de Trémoul</t>
  </si>
  <si>
    <t>09270</t>
  </si>
  <si>
    <t>MAZERES</t>
  </si>
  <si>
    <t>05 61 69 42 45</t>
  </si>
  <si>
    <t>maisonderetraite.mazeres@wanadoo.fr</t>
  </si>
  <si>
    <t>990</t>
  </si>
  <si>
    <t>EHPAD Le Santoulis Luzenac</t>
  </si>
  <si>
    <t>Quartier Santoulis</t>
  </si>
  <si>
    <t>09250</t>
  </si>
  <si>
    <t>LUZENAC</t>
  </si>
  <si>
    <t>05 61 64 68 68</t>
  </si>
  <si>
    <t>le.santoulis@cdcvax.fr</t>
  </si>
  <si>
    <t>1016</t>
  </si>
  <si>
    <t>EHPAD Le Sapin d'Or</t>
  </si>
  <si>
    <t>Avenue de Lavelanet</t>
  </si>
  <si>
    <t>09300</t>
  </si>
  <si>
    <t>BELESTA</t>
  </si>
  <si>
    <t>05 61 01 66 01</t>
  </si>
  <si>
    <t>sapindor@wanadoo.fr</t>
  </si>
  <si>
    <t>CCAS Belesta</t>
  </si>
  <si>
    <t>992</t>
  </si>
  <si>
    <t>EHPAD Le Souleilhou</t>
  </si>
  <si>
    <t>4 Rue de la Quere</t>
  </si>
  <si>
    <t>09290</t>
  </si>
  <si>
    <t>LE MAS D AZIL</t>
  </si>
  <si>
    <t>05 61 68 43 20</t>
  </si>
  <si>
    <t>direction@goyheneche.asso.fr</t>
  </si>
  <si>
    <t>1023</t>
  </si>
  <si>
    <t>EHPAD Paul Ané</t>
  </si>
  <si>
    <t>16 Quartier Paul Ane</t>
  </si>
  <si>
    <t>09140</t>
  </si>
  <si>
    <t>SEIX</t>
  </si>
  <si>
    <t>05 61 66 85 35</t>
  </si>
  <si>
    <t>residence.paulane@orange.fr</t>
  </si>
  <si>
    <t>CCAS Seix</t>
  </si>
  <si>
    <t>1008</t>
  </si>
  <si>
    <t>EHPAD Résidence André Saint-Paul</t>
  </si>
  <si>
    <t>Boulevard Noël Peyrevidal</t>
  </si>
  <si>
    <t>05 61 96 21 04</t>
  </si>
  <si>
    <t>Centre hospitalier Ariège Couserans</t>
  </si>
  <si>
    <t>1022</t>
  </si>
  <si>
    <t>EHPAD Résidence Gustave Pedoya</t>
  </si>
  <si>
    <t>23 chemin de Couronnes</t>
  </si>
  <si>
    <t>09240</t>
  </si>
  <si>
    <t>LA BASTIDE DE SEROU</t>
  </si>
  <si>
    <t>05 61 64 51 88</t>
  </si>
  <si>
    <t>ehpad.lbs@wanadoo.fr</t>
  </si>
  <si>
    <t>http://www.ehpadpedoya.fr</t>
  </si>
  <si>
    <t>1026</t>
  </si>
  <si>
    <t>EHPAD Résidence La Madrague - Le Fossat</t>
  </si>
  <si>
    <t>Pleyche PLEYCHE</t>
  </si>
  <si>
    <t>09130</t>
  </si>
  <si>
    <t>LE FOSSAT</t>
  </si>
  <si>
    <t>05 61 68 98 98</t>
  </si>
  <si>
    <t>madrague.dir@gmail.com</t>
  </si>
  <si>
    <t>SARL la Madrague</t>
  </si>
  <si>
    <t>http://maison-de-retraite-la-madrague-ehpad.business.site/</t>
  </si>
  <si>
    <t>1006</t>
  </si>
  <si>
    <t>EHPAD Résidence La croix du sud</t>
  </si>
  <si>
    <t>Place de la Halle</t>
  </si>
  <si>
    <t>09230</t>
  </si>
  <si>
    <t>FABAS</t>
  </si>
  <si>
    <t>05 61 96 40 61</t>
  </si>
  <si>
    <t>contact@residencelacroixdusud.com</t>
  </si>
  <si>
    <t>SARL Croix du Sud</t>
  </si>
  <si>
    <t>http://www.residencelacroixdusud.com/</t>
  </si>
  <si>
    <t>1018</t>
  </si>
  <si>
    <t>Le Biac</t>
  </si>
  <si>
    <t>09210</t>
  </si>
  <si>
    <t>LEZAT SUR LEZE</t>
  </si>
  <si>
    <t>05 61 69 11 12</t>
  </si>
  <si>
    <t>le.parc@lesfamiliales.fr</t>
  </si>
  <si>
    <t>Association la Vallée de la Leze</t>
  </si>
  <si>
    <t>http://www.lesfamiliales.fr</t>
  </si>
  <si>
    <t>1002</t>
  </si>
  <si>
    <t>EHPAD Résidence Louise de Roquelaure</t>
  </si>
  <si>
    <t>22 rue Monseigneur-de-Cambon</t>
  </si>
  <si>
    <t>09500</t>
  </si>
  <si>
    <t>MIREPOIX</t>
  </si>
  <si>
    <t>05 61 67 97 00</t>
  </si>
  <si>
    <t>mr.mirepoix@wanadoo.fr</t>
  </si>
  <si>
    <t>1003</t>
  </si>
  <si>
    <t>EHPAD Résidence Saint-Philippe</t>
  </si>
  <si>
    <t>Village</t>
  </si>
  <si>
    <t>ERCE</t>
  </si>
  <si>
    <t>05 61 66 83 44</t>
  </si>
  <si>
    <t>ehpad.erce@sante-couserans.fr</t>
  </si>
  <si>
    <t>993</t>
  </si>
  <si>
    <t>EHPAD Résidence Sauzeil - Vicdessos</t>
  </si>
  <si>
    <t>Route de Suc</t>
  </si>
  <si>
    <t>09220</t>
  </si>
  <si>
    <t>VICDESSOS</t>
  </si>
  <si>
    <t>05 34 09 26 00</t>
  </si>
  <si>
    <t>sauzeil.ehpad@cc-hauteariege.fr</t>
  </si>
  <si>
    <t>1014</t>
  </si>
  <si>
    <t>EHPAD Résidence Servat - Massat</t>
  </si>
  <si>
    <t>Avenue de l'Europe</t>
  </si>
  <si>
    <t>09320</t>
  </si>
  <si>
    <t>MASSAT</t>
  </si>
  <si>
    <t>05 61 04 02 00</t>
  </si>
  <si>
    <t>ehpad.massat@wanadoo.fr</t>
  </si>
  <si>
    <t>1032</t>
  </si>
  <si>
    <t>EHPAD Résidence de la Vallée du Volp</t>
  </si>
  <si>
    <t>Route de Cazères</t>
  </si>
  <si>
    <t>STE CROIX VOLVESTRE</t>
  </si>
  <si>
    <t>05 61 96 22 00</t>
  </si>
  <si>
    <t>volpresidence@orange.fr</t>
  </si>
  <si>
    <t>CCAS de Ste Croix Volvestre</t>
  </si>
  <si>
    <t>http://www.maisonretraite-volp-09.fr</t>
  </si>
  <si>
    <t>1029</t>
  </si>
  <si>
    <t>EHPAD Résidence des Quatre Vallées</t>
  </si>
  <si>
    <t>Avenue Noël Peyrevidal</t>
  </si>
  <si>
    <t>09800</t>
  </si>
  <si>
    <t>CASTILLON EN COUSERANS</t>
  </si>
  <si>
    <t>05 61 96 75 34</t>
  </si>
  <si>
    <t>accueil.castillon@ariege-assistance.asso.fr</t>
  </si>
  <si>
    <t>Association Ariege Associationistance</t>
  </si>
  <si>
    <t>http://www.ariege-assistance.asso.fr</t>
  </si>
  <si>
    <t>1005</t>
  </si>
  <si>
    <t>EHPAD Résidence du Vert Coteau - Saverdun</t>
  </si>
  <si>
    <t>Allée Saint-Jacques</t>
  </si>
  <si>
    <t>09700</t>
  </si>
  <si>
    <t>SAVERDUN</t>
  </si>
  <si>
    <t>05 61 60 31 42</t>
  </si>
  <si>
    <t>administration.vertcoteau@wanadoo.fr</t>
  </si>
  <si>
    <t>1010</t>
  </si>
  <si>
    <t>EHPAD Saint-Joseph - Oust</t>
  </si>
  <si>
    <t>Impasse Saint-joseph</t>
  </si>
  <si>
    <t>OUST</t>
  </si>
  <si>
    <t>05 61 04 00 90</t>
  </si>
  <si>
    <t>mrsjoust@orange.fr</t>
  </si>
  <si>
    <t>Association M.R. St Joseph</t>
  </si>
  <si>
    <t>1001</t>
  </si>
  <si>
    <t>EHPAD des Sources</t>
  </si>
  <si>
    <t>2 rue Foun-Rouge</t>
  </si>
  <si>
    <t>09100</t>
  </si>
  <si>
    <t>ST JEAN DU FALGA</t>
  </si>
  <si>
    <t>05 34 01 91 00</t>
  </si>
  <si>
    <t>ehpaddessources@orange.fr</t>
  </si>
  <si>
    <t>ADSEAA</t>
  </si>
  <si>
    <t>989</t>
  </si>
  <si>
    <t>EHPAD du CHIVA - Site Laroque d'Olmes</t>
  </si>
  <si>
    <t>2 rue Salvador-Allende</t>
  </si>
  <si>
    <t>09600</t>
  </si>
  <si>
    <t>LAROQUE D OLMES</t>
  </si>
  <si>
    <t>05 34 09 31 29</t>
  </si>
  <si>
    <t>direction@ch-lavelanet.fr</t>
  </si>
  <si>
    <t>CHIVAL</t>
  </si>
  <si>
    <t>1013</t>
  </si>
  <si>
    <t>EHPAD du CHIVA - Site Le bariol</t>
  </si>
  <si>
    <t>1 Chemin de Cailloup</t>
  </si>
  <si>
    <t>PAMIERS</t>
  </si>
  <si>
    <t>05 61 60 90 77</t>
  </si>
  <si>
    <t>MARTINE.GACHE@chi-val-ariege.fr</t>
  </si>
  <si>
    <t>1009</t>
  </si>
  <si>
    <t>EHPAD du Chiva - Résidence du Touyre</t>
  </si>
  <si>
    <t>Prairie de Madame Espace Liberté</t>
  </si>
  <si>
    <t>LAVELANET</t>
  </si>
  <si>
    <t>05 61 01 46 51</t>
  </si>
  <si>
    <t>1007</t>
  </si>
  <si>
    <t>EHPAD du Chiva - Site Bellisen</t>
  </si>
  <si>
    <t>9 avenue Jean-Monnet Capdeville</t>
  </si>
  <si>
    <t>09000</t>
  </si>
  <si>
    <t>FOIX</t>
  </si>
  <si>
    <t>05 61 96 85 16</t>
  </si>
  <si>
    <t>direction@chi-val-ariege.fr</t>
  </si>
  <si>
    <t>Centre Hospitalier Intercom du Val d'Ariege</t>
  </si>
  <si>
    <t>http://www.chi-val-ariege.fr/</t>
  </si>
  <si>
    <t>21853</t>
  </si>
  <si>
    <t>Foyer-Logement Les pavillons</t>
  </si>
  <si>
    <t>15 rue Jean-Jaurés</t>
  </si>
  <si>
    <t>LA BASTIDE SUR L HERS</t>
  </si>
  <si>
    <t>05 61 01 43 96</t>
  </si>
  <si>
    <t>direction@lausada.com</t>
  </si>
  <si>
    <t>Association la Lausada</t>
  </si>
  <si>
    <t>21855</t>
  </si>
  <si>
    <t>Foyer-Logement Loumet Inter Générations</t>
  </si>
  <si>
    <t>7 rue de Loumet</t>
  </si>
  <si>
    <t>05 61 67 94 00</t>
  </si>
  <si>
    <t>adsea09@orange.fr</t>
  </si>
  <si>
    <t>http://www.adsea09.org/</t>
  </si>
  <si>
    <t>91249</t>
  </si>
  <si>
    <t>PUV L'Oustal</t>
  </si>
  <si>
    <t>lausada@wanadoo.fr</t>
  </si>
  <si>
    <t>Association La Lausada</t>
  </si>
  <si>
    <t>1028</t>
  </si>
  <si>
    <t>Résidence Gaston de Foix</t>
  </si>
  <si>
    <t>Faubourg Cardinal-d'Este</t>
  </si>
  <si>
    <t>05 61 69 38 80</t>
  </si>
  <si>
    <t>referent-administratif.gaston-de-foix@medica.fr</t>
  </si>
  <si>
    <t>SAS Gaston de Foix</t>
  </si>
  <si>
    <t>21851</t>
  </si>
  <si>
    <t>Résidence Villa Les roses</t>
  </si>
  <si>
    <t>8 Rue des Thermes</t>
  </si>
  <si>
    <t>ORNOLAC USSAT LES BAINS</t>
  </si>
  <si>
    <t>05 61 02 05 47</t>
  </si>
  <si>
    <t>info.villalesroses@orange.fr</t>
  </si>
  <si>
    <t>SARL Arpy</t>
  </si>
  <si>
    <t>https://www.villalesroses.fr</t>
  </si>
  <si>
    <t>21849</t>
  </si>
  <si>
    <t>Résidence autonomie Bleu Printemps</t>
  </si>
  <si>
    <t>10 avenue Jacques-Carrie</t>
  </si>
  <si>
    <t>09120</t>
  </si>
  <si>
    <t>VARILHES</t>
  </si>
  <si>
    <t>05 61 60 84 52</t>
  </si>
  <si>
    <t>residence.autonomie@agglo-pfv.fr</t>
  </si>
  <si>
    <t>Communaute Communes Canton de Varilhes</t>
  </si>
  <si>
    <t>91582</t>
  </si>
  <si>
    <t>USLD Bellissen Chival</t>
  </si>
  <si>
    <t>9 avenue Jean-Monnet</t>
  </si>
  <si>
    <t>Chival</t>
  </si>
  <si>
    <t>89675</t>
  </si>
  <si>
    <t>USLD du CHAC</t>
  </si>
  <si>
    <t>rue du Champs de Mars BP 60111</t>
  </si>
  <si>
    <t>05 61 96 20 20</t>
  </si>
  <si>
    <t>http://www.CH-ariege-couserans.fr/Presentation/Organisation.aspx</t>
  </si>
  <si>
    <t>89685</t>
  </si>
  <si>
    <t>Accueil de jour La Bulle de Seine</t>
  </si>
  <si>
    <t>17 rue Victor-Hugo</t>
  </si>
  <si>
    <t>10110</t>
  </si>
  <si>
    <t>10</t>
  </si>
  <si>
    <t>AUBE</t>
  </si>
  <si>
    <t>BAR SUR SEINE</t>
  </si>
  <si>
    <t>09 67 70 48 43</t>
  </si>
  <si>
    <t>info.fede10@admr.org</t>
  </si>
  <si>
    <t>Fédération ADMR</t>
  </si>
  <si>
    <t>1054</t>
  </si>
  <si>
    <t>9 avenue Tricoche-Maillard</t>
  </si>
  <si>
    <t>10160</t>
  </si>
  <si>
    <t>AIX EN OTHE</t>
  </si>
  <si>
    <t>03 25 46 71 44</t>
  </si>
  <si>
    <t>direction.ehpad.aixeo@hotmail.fr</t>
  </si>
  <si>
    <t>EHPAD d'Aix En Othe</t>
  </si>
  <si>
    <t>1109</t>
  </si>
  <si>
    <t>EHPAD Arepa</t>
  </si>
  <si>
    <t>3 allée Georges Bedez</t>
  </si>
  <si>
    <t>10600</t>
  </si>
  <si>
    <t>LA CHAPELLE ST LUC</t>
  </si>
  <si>
    <t>03 25 71 53 61</t>
  </si>
  <si>
    <t>ehd.saintluc.accueil@arpavie.fr</t>
  </si>
  <si>
    <t>Arpavie</t>
  </si>
  <si>
    <t>http://www.arpavie.fr</t>
  </si>
  <si>
    <t>1112</t>
  </si>
  <si>
    <t>EHPAD Comte-Henri</t>
  </si>
  <si>
    <t>37 rue de la Marne</t>
  </si>
  <si>
    <t>10000</t>
  </si>
  <si>
    <t>TROYES</t>
  </si>
  <si>
    <t>03 25 49 49 49</t>
  </si>
  <si>
    <t>direction@ch-troyes.fr</t>
  </si>
  <si>
    <t>Centre Hospitalier de Troyes</t>
  </si>
  <si>
    <t>1079</t>
  </si>
  <si>
    <t>EHPAD Domaine de Nazareth - Centre hospitalier de Troyes</t>
  </si>
  <si>
    <t>1 avenue Maréchal-Leclerc</t>
  </si>
  <si>
    <t>10150</t>
  </si>
  <si>
    <t>PONT STE MARIE</t>
  </si>
  <si>
    <t>03 25 83 22 54</t>
  </si>
  <si>
    <t>1087</t>
  </si>
  <si>
    <t>EHPAD Fontarce Centre hospitalier de Bar-sur-Seine</t>
  </si>
  <si>
    <t>6 Rue du Stade</t>
  </si>
  <si>
    <t>03 25 38 38 38</t>
  </si>
  <si>
    <t>accueil@hopital10110.fr</t>
  </si>
  <si>
    <t>Hopital Local de Bar-Sur-Seine</t>
  </si>
  <si>
    <t>https://ch-barsurseine.fr/</t>
  </si>
  <si>
    <t>1110</t>
  </si>
  <si>
    <t>EHPAD Korian Pastoria</t>
  </si>
  <si>
    <t>39 avenue Pasteur</t>
  </si>
  <si>
    <t>03 25 49 02 22</t>
  </si>
  <si>
    <t>korian.pastoria@korian.fr</t>
  </si>
  <si>
    <t>http://www.korian.fr/maison-retraite/ehpad-pastoria-troyes-10000/</t>
  </si>
  <si>
    <t>1038</t>
  </si>
  <si>
    <t>EHPAD L'Ile Olive</t>
  </si>
  <si>
    <t>5 place Aristide-Briand</t>
  </si>
  <si>
    <t>10400</t>
  </si>
  <si>
    <t>NOGENT SUR SEINE</t>
  </si>
  <si>
    <t>03 25 39 87 08</t>
  </si>
  <si>
    <t>secretaire.direction@gham.fr</t>
  </si>
  <si>
    <t>Groupement Hospitalier Aube Marne</t>
  </si>
  <si>
    <t>1085</t>
  </si>
  <si>
    <t>EHPAD La Dhuy del'Hôpital local de Bar-sur-Aube</t>
  </si>
  <si>
    <t>2 rue Gaston Checq</t>
  </si>
  <si>
    <t>10200</t>
  </si>
  <si>
    <t>BAR SUR AUBE</t>
  </si>
  <si>
    <t>03 25 27 09 97</t>
  </si>
  <si>
    <t>contact@ch-bsa.fr</t>
  </si>
  <si>
    <t>Hopital Local Bar Sur Aube</t>
  </si>
  <si>
    <t>1051</t>
  </si>
  <si>
    <t>EHPAD La Maison du Pays de Ramerupt</t>
  </si>
  <si>
    <t>2 Rue des Anciens Combattants</t>
  </si>
  <si>
    <t>10240</t>
  </si>
  <si>
    <t>RAMERUPT</t>
  </si>
  <si>
    <t>03 25 37 23 70</t>
  </si>
  <si>
    <t>direction@residencedupays.com</t>
  </si>
  <si>
    <t>SARL Actiretraite Ramerupt</t>
  </si>
  <si>
    <t>https://www.residencedupays.com</t>
  </si>
  <si>
    <t>1094</t>
  </si>
  <si>
    <t>21 rue des Ecoles BP 50012</t>
  </si>
  <si>
    <t>10450</t>
  </si>
  <si>
    <t>BREVIANDES</t>
  </si>
  <si>
    <t>03 25 75 18 34</t>
  </si>
  <si>
    <t>cgomas@laroseraie.org</t>
  </si>
  <si>
    <t>Association Bréviandes Accueil Social</t>
  </si>
  <si>
    <t>http://www.laroseraie.org/modx_2.2.10/index.php?id=2</t>
  </si>
  <si>
    <t>1103</t>
  </si>
  <si>
    <t>EHPAD La Résidence Julien Monnard</t>
  </si>
  <si>
    <t>10 rue Jean-Moulin</t>
  </si>
  <si>
    <t>10100</t>
  </si>
  <si>
    <t>ROMILLY SUR SEINE</t>
  </si>
  <si>
    <t>03 25 21 96 00</t>
  </si>
  <si>
    <t>1111</t>
  </si>
  <si>
    <t>EHPAD La Salamandre - ASIMAT</t>
  </si>
  <si>
    <t>9 Rue des Maisons Brûlées</t>
  </si>
  <si>
    <t>10270</t>
  </si>
  <si>
    <t>LUSIGNY SUR BARSE</t>
  </si>
  <si>
    <t>03 51 48 20 06</t>
  </si>
  <si>
    <t>lasalamandre@asimat.fr</t>
  </si>
  <si>
    <t>ASIMAT</t>
  </si>
  <si>
    <t>http://www.asimat.fr/</t>
  </si>
  <si>
    <t>1078</t>
  </si>
  <si>
    <t>EHPAD La Sapinière</t>
  </si>
  <si>
    <t>392 rue de la Mairie</t>
  </si>
  <si>
    <t>10130</t>
  </si>
  <si>
    <t>AUXON</t>
  </si>
  <si>
    <t>03 25 42 11 87</t>
  </si>
  <si>
    <t>contact@residence-la-sapiniere.com</t>
  </si>
  <si>
    <t>1045</t>
  </si>
  <si>
    <t>EHPAD La belle verrière</t>
  </si>
  <si>
    <t>18 rue Tuilerie</t>
  </si>
  <si>
    <t>10310</t>
  </si>
  <si>
    <t>BAYEL</t>
  </si>
  <si>
    <t>03 25 92 02 37</t>
  </si>
  <si>
    <t>labelleverriere@wanadoo.fr</t>
  </si>
  <si>
    <t>91306</t>
  </si>
  <si>
    <t>EHPAD La colline</t>
  </si>
  <si>
    <t>2 Rue de l'Herminette</t>
  </si>
  <si>
    <t>10320</t>
  </si>
  <si>
    <t>BOUILLY</t>
  </si>
  <si>
    <t>03 25 28 30 47</t>
  </si>
  <si>
    <t>lacolline@asimat.fr</t>
  </si>
  <si>
    <t>http://www.asimat.fr/ehpadlacolline</t>
  </si>
  <si>
    <t>1106</t>
  </si>
  <si>
    <t>EHPAD La grand-maison</t>
  </si>
  <si>
    <t>2 Rue Benoit Malon</t>
  </si>
  <si>
    <t>10300</t>
  </si>
  <si>
    <t>STE SAVINE</t>
  </si>
  <si>
    <t>03 25 49 00 88</t>
  </si>
  <si>
    <t>lagrandmaison@asimat.fr</t>
  </si>
  <si>
    <t>http://www.asimat.fr/ehpadlagrandmaison</t>
  </si>
  <si>
    <t>1088</t>
  </si>
  <si>
    <t>EHPAD Le Clos des Platanes les Hauts Buissons</t>
  </si>
  <si>
    <t>Rue Paul-Vaillant-Couturier BP 159</t>
  </si>
  <si>
    <t>1116</t>
  </si>
  <si>
    <t>EHPAD Le Domaine de Soulaines</t>
  </si>
  <si>
    <t>2 Rue de la Verriere</t>
  </si>
  <si>
    <t>SOULAINES DHUYS</t>
  </si>
  <si>
    <t>03 25 27 64 00</t>
  </si>
  <si>
    <t>korian.ledomaine@korian.fr</t>
  </si>
  <si>
    <t>1060</t>
  </si>
  <si>
    <t>EHPAD Le Parc Fleuri</t>
  </si>
  <si>
    <t>24 faubourg Saint-Martin</t>
  </si>
  <si>
    <t>PONT SUR SEINE</t>
  </si>
  <si>
    <t>03 25 21 80 10</t>
  </si>
  <si>
    <t>accueil@parcfleuri.fr</t>
  </si>
  <si>
    <t>EHPAD de Pont-Sur-Seine</t>
  </si>
  <si>
    <t>1073</t>
  </si>
  <si>
    <t>EHPAD Le Parc du Château</t>
  </si>
  <si>
    <t>2 rue de Beurey</t>
  </si>
  <si>
    <t>10140</t>
  </si>
  <si>
    <t>VENDEUVRE SUR BARSE</t>
  </si>
  <si>
    <t>03 25 41 12 00</t>
  </si>
  <si>
    <t>accueil.vendeuvresurbarse@groupecolisee.com</t>
  </si>
  <si>
    <t>SARL Residence le Parc du Chateau</t>
  </si>
  <si>
    <t>https://www.groupecolisee.com</t>
  </si>
  <si>
    <t>1072</t>
  </si>
  <si>
    <t>EHPAD Les Glycines</t>
  </si>
  <si>
    <t>6 rue Gambetta</t>
  </si>
  <si>
    <t>10250</t>
  </si>
  <si>
    <t>MUSSY SUR SEINE</t>
  </si>
  <si>
    <t>03 25 38 41 10</t>
  </si>
  <si>
    <t>lesglycines.mussy@wanadoo.fr</t>
  </si>
  <si>
    <t>1058</t>
  </si>
  <si>
    <t>EHPAD Les Hauts d'Armance</t>
  </si>
  <si>
    <t>7 rue Saint-Pierre</t>
  </si>
  <si>
    <t>ERVY LE CHATEL</t>
  </si>
  <si>
    <t>03 25 70 65 22</t>
  </si>
  <si>
    <t>ehpadervy@orange.fr</t>
  </si>
  <si>
    <t>EHPAD d'Ervy-Le-Chatel</t>
  </si>
  <si>
    <t>1105</t>
  </si>
  <si>
    <t>EHPAD Les Jardins de Creney-Près-Troyes</t>
  </si>
  <si>
    <t>3 Rue de l'Aulne</t>
  </si>
  <si>
    <t>CRENEY PRES TROYES</t>
  </si>
  <si>
    <t>03 25 46 66 70</t>
  </si>
  <si>
    <t>jardins-creney@domusvi.com</t>
  </si>
  <si>
    <t>SAS les Alizés</t>
  </si>
  <si>
    <t>https://www.domusvi.com/maisons-de-retraite/les-jardins-de-creney-creney-pres-troyes-3343995</t>
  </si>
  <si>
    <t>1096</t>
  </si>
  <si>
    <t>EHPAD Les Jardins de Romilly</t>
  </si>
  <si>
    <t>66 avenue de la Liberté</t>
  </si>
  <si>
    <t>03 25 24 25 24</t>
  </si>
  <si>
    <t>lesjardinsderomilly@orpea.net</t>
  </si>
  <si>
    <t>http://www.orpea.com/maison-de-retraite-les-jardins-de-romilly-sur-seine-10</t>
  </si>
  <si>
    <t>1046</t>
  </si>
  <si>
    <t>EHPAD Mon repos</t>
  </si>
  <si>
    <t>30 Rue Charles Delaunay</t>
  </si>
  <si>
    <t>03 25 73 19 48</t>
  </si>
  <si>
    <t>mon.repos@asimat.fr</t>
  </si>
  <si>
    <t>https://www.asimat.fr</t>
  </si>
  <si>
    <t>1098</t>
  </si>
  <si>
    <t>EHPAD Orpea Europe</t>
  </si>
  <si>
    <t>15 avenue du Maréchal-de-Lattre-de-Tassigny</t>
  </si>
  <si>
    <t>03 25 80 30 80</t>
  </si>
  <si>
    <t>troyes@orpea.net</t>
  </si>
  <si>
    <t>http://www.orpea.com/maison-de-retraite-europe-troyes-10</t>
  </si>
  <si>
    <t>1104</t>
  </si>
  <si>
    <t>EHPAD Orpea Résidence de L'Isle</t>
  </si>
  <si>
    <t>10 rue de la Petite-Courtine</t>
  </si>
  <si>
    <t>03 25 80 40 17</t>
  </si>
  <si>
    <t>residencedelisle@orpea.net</t>
  </si>
  <si>
    <t>Holding Mieux Vivre (Sas)</t>
  </si>
  <si>
    <t>http://www.orpea.com/maison-de-retraite-de-l-isle-troyes-10</t>
  </si>
  <si>
    <t>1053</t>
  </si>
  <si>
    <t>EHPAD Pierre de Celle</t>
  </si>
  <si>
    <t>17 rue Médéric</t>
  </si>
  <si>
    <t>10120</t>
  </si>
  <si>
    <t>ST ANDRE LES VERGERS</t>
  </si>
  <si>
    <t>03 25 45 68 90</t>
  </si>
  <si>
    <t>pierredecelle@asimat.fr</t>
  </si>
  <si>
    <t>http://www.asimat.fr</t>
  </si>
  <si>
    <t>1059</t>
  </si>
  <si>
    <t>EHPAD Résidence Delatour</t>
  </si>
  <si>
    <t>17 Avenue Clotilde Delatour</t>
  </si>
  <si>
    <t>10170</t>
  </si>
  <si>
    <t>MERY SUR SEINE</t>
  </si>
  <si>
    <t>03 25 21 20 15</t>
  </si>
  <si>
    <t>ehpad@ehpadmery.com</t>
  </si>
  <si>
    <t>EHPAD de Méry Sur Seine</t>
  </si>
  <si>
    <t>1048</t>
  </si>
  <si>
    <t>EHPAD Résidence La Providence</t>
  </si>
  <si>
    <t>17 rue des Terrasses</t>
  </si>
  <si>
    <t>03 25 76 15 15</t>
  </si>
  <si>
    <t>laprovidence10@free.fr</t>
  </si>
  <si>
    <t>Congrégation Soeurs de la Providence</t>
  </si>
  <si>
    <t>1071</t>
  </si>
  <si>
    <t>EHPAD Résidence La moline</t>
  </si>
  <si>
    <t>10 rue de la Haute-Moline</t>
  </si>
  <si>
    <t>10800</t>
  </si>
  <si>
    <t>ST JULIEN LES VILLAS</t>
  </si>
  <si>
    <t>03 25 82 22 31</t>
  </si>
  <si>
    <t>residencedelamoline@wanadoo.fr</t>
  </si>
  <si>
    <t>Association Amel Cond Vie Pers Agees</t>
  </si>
  <si>
    <t>1062</t>
  </si>
  <si>
    <t>EHPAD Résidence Les Flots de l'Orvin</t>
  </si>
  <si>
    <t>32 Rue Saint Antoine</t>
  </si>
  <si>
    <t>TRAINEL</t>
  </si>
  <si>
    <t>03 25 39 10 38</t>
  </si>
  <si>
    <t>mdr-trainel@wanadoo.fr</t>
  </si>
  <si>
    <t>EHPAD de Trainel</t>
  </si>
  <si>
    <t>1102</t>
  </si>
  <si>
    <t>EHPAD Résidence Les Tilleuls</t>
  </si>
  <si>
    <t>25 bis rue de la Mothe</t>
  </si>
  <si>
    <t>10290</t>
  </si>
  <si>
    <t>MARCILLY LE HAYER</t>
  </si>
  <si>
    <t>03 25 21 37 66</t>
  </si>
  <si>
    <t>accueil.lestilleuls@cias10-marcilly-fontaine.fr</t>
  </si>
  <si>
    <t>CIAS Marcilly - Fontaine</t>
  </si>
  <si>
    <t>1099</t>
  </si>
  <si>
    <t>EHPAD Résidence Louis-Pasteur</t>
  </si>
  <si>
    <t>8 rue Victor-Hugo</t>
  </si>
  <si>
    <t>03 25 24 48 24</t>
  </si>
  <si>
    <t>contact@residence-louis-pasteur.com</t>
  </si>
  <si>
    <t>SAS Louis Pasteur</t>
  </si>
  <si>
    <t>http://www.residence-louis-pasteur.com</t>
  </si>
  <si>
    <t>1055</t>
  </si>
  <si>
    <t>EHPAD Résidence Pierre d'Arcis</t>
  </si>
  <si>
    <t>2 rue des Murs BP 50</t>
  </si>
  <si>
    <t>10700</t>
  </si>
  <si>
    <t>ARCIS SUR AUBE</t>
  </si>
  <si>
    <t>03 25 37 87 91</t>
  </si>
  <si>
    <t>mdrarcis@gmail.com</t>
  </si>
  <si>
    <t>EHPAD d'Arcis-Sur-Aube</t>
  </si>
  <si>
    <t>1063</t>
  </si>
  <si>
    <t>EHPAD Résidence de la Noxe</t>
  </si>
  <si>
    <t>1 Rue Guillemot</t>
  </si>
  <si>
    <t>10370</t>
  </si>
  <si>
    <t>VILLENAUXE LA GRANDE</t>
  </si>
  <si>
    <t>03 25 21 33 75</t>
  </si>
  <si>
    <t>ehpad.villenauxelagrande@orange.fr</t>
  </si>
  <si>
    <t>EHPAD de Villenauxe-La-Grande</t>
  </si>
  <si>
    <t>1047</t>
  </si>
  <si>
    <t>EHPAD Saint-Vincent de Paul</t>
  </si>
  <si>
    <t>3 Rue de la Tour</t>
  </si>
  <si>
    <t>03 25 80 94 00</t>
  </si>
  <si>
    <t>saintvincentdepaul@ehpad-assage.org</t>
  </si>
  <si>
    <t>ASSAGE</t>
  </si>
  <si>
    <t>https://www.saint-vincent-de-paul-assage.fr/</t>
  </si>
  <si>
    <t>1119</t>
  </si>
  <si>
    <t>EHPAD Sainte-Bernadette</t>
  </si>
  <si>
    <t>10 place Saint-Denis</t>
  </si>
  <si>
    <t>03 25 80 40 00</t>
  </si>
  <si>
    <t>sainte.bernadette10@yahoo.fr</t>
  </si>
  <si>
    <t>Association Ste Bernadette</t>
  </si>
  <si>
    <t>http://www.ehpad-sainte-bernadette.com</t>
  </si>
  <si>
    <t>1101</t>
  </si>
  <si>
    <t>EHPAD Sainte-Marthe</t>
  </si>
  <si>
    <t>59 avenue Maréchal-Foch</t>
  </si>
  <si>
    <t>10280</t>
  </si>
  <si>
    <t>FONTAINE LES GRES</t>
  </si>
  <si>
    <t>03 25 70 26 30</t>
  </si>
  <si>
    <t>accueil.saintemarthe@cias10-marcilly-fontaine.fr</t>
  </si>
  <si>
    <t>1097</t>
  </si>
  <si>
    <t>EHPAD Victor Hugo</t>
  </si>
  <si>
    <t>24 rue Victor-Hugo</t>
  </si>
  <si>
    <t>10440</t>
  </si>
  <si>
    <t>LA RIVIERE DE CORPS</t>
  </si>
  <si>
    <t>03 25 74 26 50</t>
  </si>
  <si>
    <t>reception.jardinsdhugo@korian.fr</t>
  </si>
  <si>
    <t>SARL Korian</t>
  </si>
  <si>
    <t>https://www.korian.fr/maison-retraite/ehpad-korian-jardins-d-hugo-la-riviere-de-corps-10440/</t>
  </si>
  <si>
    <t>1095</t>
  </si>
  <si>
    <t>EHPAD Villa du Tertre</t>
  </si>
  <si>
    <t>2 mail Paul-Gauguin</t>
  </si>
  <si>
    <t>10410</t>
  </si>
  <si>
    <t>ST PARRES AUX TERTRES</t>
  </si>
  <si>
    <t>03 25 41 61 00</t>
  </si>
  <si>
    <t>contact@villadutertre.fr</t>
  </si>
  <si>
    <t>SA Odyssenior</t>
  </si>
  <si>
    <t>http://www.villadutertre.fr</t>
  </si>
  <si>
    <t>17739</t>
  </si>
  <si>
    <t>Foyer-Logement les chèvrefeuilles</t>
  </si>
  <si>
    <t>37 rue Charles Dutreix</t>
  </si>
  <si>
    <t>03 25 49 51 30</t>
  </si>
  <si>
    <t>CMAS de Troyes</t>
  </si>
  <si>
    <t>https://www.ville-troyes.fr</t>
  </si>
  <si>
    <t>17747</t>
  </si>
  <si>
    <t>Foyer-Logement les lilas</t>
  </si>
  <si>
    <t>1 rue Nicolas-Camusat</t>
  </si>
  <si>
    <t>03 25 80 57 35</t>
  </si>
  <si>
    <t>f.guillard@ville.fr</t>
  </si>
  <si>
    <t>17745</t>
  </si>
  <si>
    <t>Foyer-Logement les ormes</t>
  </si>
  <si>
    <t>2 Rue Andre Mutter</t>
  </si>
  <si>
    <t>03 25 80 89 08</t>
  </si>
  <si>
    <t>rpa.lesormes@orange.fr</t>
  </si>
  <si>
    <t>1100</t>
  </si>
  <si>
    <t>La Résidence de piney</t>
  </si>
  <si>
    <t>17 rue du Stade</t>
  </si>
  <si>
    <t>10220</t>
  </si>
  <si>
    <t>PINEY</t>
  </si>
  <si>
    <t>03 25 46 43 13</t>
  </si>
  <si>
    <t>piney@domusvi.com</t>
  </si>
  <si>
    <t>SAS La Résidence de piney</t>
  </si>
  <si>
    <t>17755</t>
  </si>
  <si>
    <t>MARPA - Résidence Saint Liébault</t>
  </si>
  <si>
    <t>18 rue Pierre-Brossolette BP 22</t>
  </si>
  <si>
    <t>10190</t>
  </si>
  <si>
    <t>ESTISSAC</t>
  </si>
  <si>
    <t>03 25 40 45 37</t>
  </si>
  <si>
    <t>estissac.marpa@troyes-cm.fr</t>
  </si>
  <si>
    <t>Troyes Champagne métropole</t>
  </si>
  <si>
    <t>https://www.marpa.fr/residences-retraite/residence-saint-liebault-estissac-10/</t>
  </si>
  <si>
    <t>1061</t>
  </si>
  <si>
    <t>Résidence Allée des Platanes</t>
  </si>
  <si>
    <t>16 Rue de Bise</t>
  </si>
  <si>
    <t>10340</t>
  </si>
  <si>
    <t>LES RICEYS</t>
  </si>
  <si>
    <t>03 25 29 31 52</t>
  </si>
  <si>
    <t>ehpad.riceys@wanadoo.fr</t>
  </si>
  <si>
    <t>EHPAD des Riceys</t>
  </si>
  <si>
    <t>1057</t>
  </si>
  <si>
    <t>Résidence Le Mortier d'Or</t>
  </si>
  <si>
    <t>2 bis grande rue</t>
  </si>
  <si>
    <t>10210</t>
  </si>
  <si>
    <t>CHAOURCE</t>
  </si>
  <si>
    <t>03 25 40 14 76</t>
  </si>
  <si>
    <t>ehpad.chaource@orange.fr</t>
  </si>
  <si>
    <t>EHPAD de Chaource</t>
  </si>
  <si>
    <t>17741</t>
  </si>
  <si>
    <t>Résidence Saint-Roch</t>
  </si>
  <si>
    <t>1 rue du champ Mouzard</t>
  </si>
  <si>
    <t>03 25 39 80 59</t>
  </si>
  <si>
    <t>residencesaintroch@orange.fr</t>
  </si>
  <si>
    <t>CCAS de Nogent-Sur-Seine</t>
  </si>
  <si>
    <t>17749</t>
  </si>
  <si>
    <t>Résidence autonomie J. Wagnier</t>
  </si>
  <si>
    <t>1 Allee Jean Nicolas Pierret</t>
  </si>
  <si>
    <t>10500</t>
  </si>
  <si>
    <t>BRIENNE LE CHATEAU</t>
  </si>
  <si>
    <t>03 25 92 81 44</t>
  </si>
  <si>
    <t>residenceauto.jw@orange.fr</t>
  </si>
  <si>
    <t>http://www.ville-brienne-le-chateau.fr</t>
  </si>
  <si>
    <t>91317</t>
  </si>
  <si>
    <t>Résidence autonomie La Colline</t>
  </si>
  <si>
    <t>4 rue de l'Herminette</t>
  </si>
  <si>
    <t>https://www.asimat.fr/ehpad-et-residence-autonomie-la-colline/</t>
  </si>
  <si>
    <t>17753</t>
  </si>
  <si>
    <t>Résidence autonomie Les mésanges</t>
  </si>
  <si>
    <t>11 Rue des Pommiers</t>
  </si>
  <si>
    <t>10260</t>
  </si>
  <si>
    <t>ST PARRES LES VAUDES</t>
  </si>
  <si>
    <t>03 25 40 91 55</t>
  </si>
  <si>
    <t>direction.mesanges@orange.fr</t>
  </si>
  <si>
    <t>Syndicat Intercommunal du Vaudois</t>
  </si>
  <si>
    <t>http://www.residence-autonomie-lesmesanges.fr/</t>
  </si>
  <si>
    <t>17735</t>
  </si>
  <si>
    <t>Résidence de Courcelles</t>
  </si>
  <si>
    <t>Rue Gaston-Cheq</t>
  </si>
  <si>
    <t>03 25 27 10 00</t>
  </si>
  <si>
    <t>Foyerlogement.barsuraube@orange.fr</t>
  </si>
  <si>
    <t>http://www.ville.barsuraube.org</t>
  </si>
  <si>
    <t>17751</t>
  </si>
  <si>
    <t>Résidence des Orchidées</t>
  </si>
  <si>
    <t>1 Rue Eugéne Laroche</t>
  </si>
  <si>
    <t>03 25 79 06 45</t>
  </si>
  <si>
    <t>lesorchidees@ste-savine.fr</t>
  </si>
  <si>
    <t>CCAS de Ste Savine</t>
  </si>
  <si>
    <t>https://www.sainte-savine.fr/hebergement-seniors</t>
  </si>
  <si>
    <t>17743</t>
  </si>
  <si>
    <t>Résidence les erables</t>
  </si>
  <si>
    <t>33 rue milliard</t>
  </si>
  <si>
    <t>10420</t>
  </si>
  <si>
    <t>LES NOES PRES TROYES</t>
  </si>
  <si>
    <t>03 25 74 80 73</t>
  </si>
  <si>
    <t>rpa.leserables@orange.fr</t>
  </si>
  <si>
    <t>http://www.lesnoes.com</t>
  </si>
  <si>
    <t>1050</t>
  </si>
  <si>
    <t>SMTI Les Moulins de Nogent</t>
  </si>
  <si>
    <t>1086</t>
  </si>
  <si>
    <t>USLD Centre Hôspitalier Bar-sur-Seine</t>
  </si>
  <si>
    <t>6 rue du Stade</t>
  </si>
  <si>
    <t>1091</t>
  </si>
  <si>
    <t>USLD Centre hospitalierTroyes</t>
  </si>
  <si>
    <t>1090</t>
  </si>
  <si>
    <t>USLD Hôpital local de Bar-sur-Aube</t>
  </si>
  <si>
    <t>2 rue Gaston-Checq</t>
  </si>
  <si>
    <t>1056</t>
  </si>
  <si>
    <t>Établissement d'Hébergement pour personnes âgées Dépendantes</t>
  </si>
  <si>
    <t>16 rue de Montbreton</t>
  </si>
  <si>
    <t>03 25 92 84 25</t>
  </si>
  <si>
    <t>contact@ehpad-brienne.fr</t>
  </si>
  <si>
    <t>EHPAD de Brienne le Chateau</t>
  </si>
  <si>
    <t>1147</t>
  </si>
  <si>
    <t>Accueil de jour Auxilia</t>
  </si>
  <si>
    <t>1 rue du Pont-de-l'Avenir</t>
  </si>
  <si>
    <t>11100</t>
  </si>
  <si>
    <t>11</t>
  </si>
  <si>
    <t>AUDE</t>
  </si>
  <si>
    <t>NARBONNE</t>
  </si>
  <si>
    <t>04 68 32 52 68</t>
  </si>
  <si>
    <t>auxilia@ch-narbonne.fr</t>
  </si>
  <si>
    <t>CH Narbonne</t>
  </si>
  <si>
    <t>http://www.auxilia-accueil.org</t>
  </si>
  <si>
    <t>91629</t>
  </si>
  <si>
    <t>EHPA MR DES OLIVIERS</t>
  </si>
  <si>
    <t>1 Impasse des Champs</t>
  </si>
  <si>
    <t>11000</t>
  </si>
  <si>
    <t>CARCASSONNE</t>
  </si>
  <si>
    <t>04 68 25 10 75</t>
  </si>
  <si>
    <t>lesoliviers11@wanadoo.fr</t>
  </si>
  <si>
    <t>ASSOC MAISON DES OLIVIERS</t>
  </si>
  <si>
    <t>1234</t>
  </si>
  <si>
    <t>EHPAD - Résidence de la Montagne</t>
  </si>
  <si>
    <t>2 allée des Sapinettes</t>
  </si>
  <si>
    <t>11390</t>
  </si>
  <si>
    <t>CUXAC CABARDES</t>
  </si>
  <si>
    <t>04 68 26 70 90</t>
  </si>
  <si>
    <t>adjointe.lamontagne@philogeris.com</t>
  </si>
  <si>
    <t>SAS Résidence la Montagne</t>
  </si>
  <si>
    <t>1239</t>
  </si>
  <si>
    <t>EHPAD Al Niu Del Roc Roquefeuil</t>
  </si>
  <si>
    <t>11340</t>
  </si>
  <si>
    <t>ROQUEFEUIL</t>
  </si>
  <si>
    <t>04 68 20 74 67</t>
  </si>
  <si>
    <t>ehpad.roquefeuil@ch-limoux.fr</t>
  </si>
  <si>
    <t>CH Limoux Quillan</t>
  </si>
  <si>
    <t>http://www.hopital-limoux-quillan.fr/</t>
  </si>
  <si>
    <t>1185</t>
  </si>
  <si>
    <t>EHPAD Béthanie Accueil</t>
  </si>
  <si>
    <t>27 rue Ernest-Renan</t>
  </si>
  <si>
    <t>04 68 25 14 60</t>
  </si>
  <si>
    <t>bethanie-accueil@wanadoo.fr</t>
  </si>
  <si>
    <t>Association Bethanie Accueil</t>
  </si>
  <si>
    <t>1221</t>
  </si>
  <si>
    <t>EHPAD Centre hospitalier Castelnaudary</t>
  </si>
  <si>
    <t>19 avenue Monseigneur-de-Langle</t>
  </si>
  <si>
    <t>11400</t>
  </si>
  <si>
    <t>CASTELNAUDARY</t>
  </si>
  <si>
    <t>04 68 94 56 56</t>
  </si>
  <si>
    <t>admissions.ehpad@ch-castelnaudary.fr</t>
  </si>
  <si>
    <t>CH Castelnaudary</t>
  </si>
  <si>
    <t>1155</t>
  </si>
  <si>
    <t>EHPAD Centre hospitalier Francis-Vals</t>
  </si>
  <si>
    <t>150 Rue Frédéric de Girard</t>
  </si>
  <si>
    <t>11210</t>
  </si>
  <si>
    <t>PORT LA NOUVELLE</t>
  </si>
  <si>
    <t>04 68 40 42 00</t>
  </si>
  <si>
    <t>secretariat.direction@ch-portlanouvelle.fr</t>
  </si>
  <si>
    <t>CH Francis Vals</t>
  </si>
  <si>
    <t>1162</t>
  </si>
  <si>
    <t>EHPAD Chenier Centre hospitalier de Limoux Quillan</t>
  </si>
  <si>
    <t>27 Avenue André Chénier</t>
  </si>
  <si>
    <t>11300</t>
  </si>
  <si>
    <t>LIMOUX</t>
  </si>
  <si>
    <t>04 30 07 60 05</t>
  </si>
  <si>
    <t>accueil.chenier@ch-limoux.fr</t>
  </si>
  <si>
    <t>1241</t>
  </si>
  <si>
    <t>EHPAD Château la Bourgade</t>
  </si>
  <si>
    <t>Route de Sallèles</t>
  </si>
  <si>
    <t>11590</t>
  </si>
  <si>
    <t>CUXAC D AUDE</t>
  </si>
  <si>
    <t>04 68 33 84 44</t>
  </si>
  <si>
    <t>secretariat.lechateau@capsante.fr</t>
  </si>
  <si>
    <t>SAS le Chateau de la Bourgade</t>
  </si>
  <si>
    <t>http://www.capsante.fr</t>
  </si>
  <si>
    <t>73590</t>
  </si>
  <si>
    <t>EHPAD Dominique Ribes</t>
  </si>
  <si>
    <t>23 Mail Dal Bosc BP 5</t>
  </si>
  <si>
    <t>OUVEILLAN</t>
  </si>
  <si>
    <t>04 68 44 06 41</t>
  </si>
  <si>
    <t>accueil.fndd.ouveillan@nerim.fr</t>
  </si>
  <si>
    <t>Association Notre-Dame-des-Douleurs</t>
  </si>
  <si>
    <t>http://www.saintfrai.org/</t>
  </si>
  <si>
    <t>1195</t>
  </si>
  <si>
    <t>EHPAD Durban Joseph-Coste</t>
  </si>
  <si>
    <t>3 Rue du Stade</t>
  </si>
  <si>
    <t>11360</t>
  </si>
  <si>
    <t>DURBAN CORBIERES</t>
  </si>
  <si>
    <t>04 68 45 96 02</t>
  </si>
  <si>
    <t>direction@asm11.fr</t>
  </si>
  <si>
    <t>ASM</t>
  </si>
  <si>
    <t>http://www.ussap.fr</t>
  </si>
  <si>
    <t>1178</t>
  </si>
  <si>
    <t>EHPAD Gaudissard</t>
  </si>
  <si>
    <t>Rue Élie-Sermet</t>
  </si>
  <si>
    <t>11260</t>
  </si>
  <si>
    <t>ESPERAZA</t>
  </si>
  <si>
    <t>04 68 74 17 16</t>
  </si>
  <si>
    <t>mresperaza@wanadoo.fr</t>
  </si>
  <si>
    <t>M.R. Autonome Esperaza</t>
  </si>
  <si>
    <t>1182</t>
  </si>
  <si>
    <t>EHPAD Iena Centre hospitalier Carcassonne</t>
  </si>
  <si>
    <t>78 bis allée d'Iéna</t>
  </si>
  <si>
    <t>04 68 24 34 00</t>
  </si>
  <si>
    <t>jocelyne.bastie@ch-carcassonne.fr</t>
  </si>
  <si>
    <t>CH Carcassonne</t>
  </si>
  <si>
    <t>http://www.ch-carcassonne.fr</t>
  </si>
  <si>
    <t>1179</t>
  </si>
  <si>
    <t>EHPAD Jean Loubes de Fanjeaux</t>
  </si>
  <si>
    <t>12 chemin  de La Cassaigne Quartier Pomme Rose</t>
  </si>
  <si>
    <t>11270</t>
  </si>
  <si>
    <t>FANJEAUX</t>
  </si>
  <si>
    <t>04 68 24 70 37</t>
  </si>
  <si>
    <t>mrjloubes@wanadoo.fr</t>
  </si>
  <si>
    <t>M.R. Autonome Fanjaux</t>
  </si>
  <si>
    <t>1140</t>
  </si>
  <si>
    <t>EHPAD Jules Séguéla</t>
  </si>
  <si>
    <t>Chemin des Ormeaux</t>
  </si>
  <si>
    <t>11110</t>
  </si>
  <si>
    <t>SALLES D AUDE</t>
  </si>
  <si>
    <t>04 68 46 65 00</t>
  </si>
  <si>
    <t>julesseguela@fondationpartageetvie.org</t>
  </si>
  <si>
    <t>http://www.fondationpartageetvie.org/etablissements/carte-des-etablissements,258,250.html?valid=1&amp;region=&amp;departement=11</t>
  </si>
  <si>
    <t>1236</t>
  </si>
  <si>
    <t>EHPAD Korian Frontenac Bram</t>
  </si>
  <si>
    <t>Rue Diderot</t>
  </si>
  <si>
    <t>11150</t>
  </si>
  <si>
    <t>BRAM</t>
  </si>
  <si>
    <t>04 68 76 54 80</t>
  </si>
  <si>
    <t>korian.frontenac@korian.fr</t>
  </si>
  <si>
    <t>https://www.korian.fr/maison-retraite/ehpad-korian-frontenac-bram-11150/</t>
  </si>
  <si>
    <t>1192</t>
  </si>
  <si>
    <t>EHPAD Korian Le Bastion</t>
  </si>
  <si>
    <t>4 boulevard du Commandant-Roumens</t>
  </si>
  <si>
    <t>04 68 77 48 48</t>
  </si>
  <si>
    <t>korian.lebastion@groupe-korian.com</t>
  </si>
  <si>
    <t>http://www.groupe-korian.com</t>
  </si>
  <si>
    <t>1156</t>
  </si>
  <si>
    <t xml:space="preserve">EHPAD Korian Le Clos de l'Orchidée </t>
  </si>
  <si>
    <t>22 Avenue des Constellations</t>
  </si>
  <si>
    <t>04 68 42 04 43</t>
  </si>
  <si>
    <t>reception.closdelorchidee@korian.fr</t>
  </si>
  <si>
    <t>1145</t>
  </si>
  <si>
    <t xml:space="preserve">EHPAD Korian Les Pins Verts </t>
  </si>
  <si>
    <t>35 Rue Emile Eudes</t>
  </si>
  <si>
    <t>04 68 40 52 00</t>
  </si>
  <si>
    <t>reception.lespinsverts@korian.fr</t>
  </si>
  <si>
    <t>https://www.korian.fr/maison-retraite/ehpad-korian-les-pins-verts-narbonne-11100/</t>
  </si>
  <si>
    <t>1163</t>
  </si>
  <si>
    <t>EHPAD L'Oustal de Talairan Asei</t>
  </si>
  <si>
    <t>1 Chemin de Saint Vincent</t>
  </si>
  <si>
    <t>11220</t>
  </si>
  <si>
    <t>TALAIRAN</t>
  </si>
  <si>
    <t>04 68 75 60 60</t>
  </si>
  <si>
    <t>oustaldetalairan@asei.asso.fr</t>
  </si>
  <si>
    <t>ASEI</t>
  </si>
  <si>
    <t>http://www.oustaldetalairan.asei.asso.fr</t>
  </si>
  <si>
    <t>1193</t>
  </si>
  <si>
    <t>EHPAD L'oustal</t>
  </si>
  <si>
    <t>28 quai de Lorraine</t>
  </si>
  <si>
    <t>04 68 42 31 88</t>
  </si>
  <si>
    <t>eau.vive.narbonne@wanadoo.fr</t>
  </si>
  <si>
    <t>SARL Residence l'Oustal</t>
  </si>
  <si>
    <t>1146</t>
  </si>
  <si>
    <t>EHPAD La Bonança</t>
  </si>
  <si>
    <t>Rue des Genêts</t>
  </si>
  <si>
    <t>11430</t>
  </si>
  <si>
    <t>GRUISSAN</t>
  </si>
  <si>
    <t>04 68 75 23 00</t>
  </si>
  <si>
    <t>labonanca@fondationpartageetvie.org</t>
  </si>
  <si>
    <t>http://www.fondationpartageetvie.org</t>
  </si>
  <si>
    <t>1141</t>
  </si>
  <si>
    <t>EHPAD La Coustéte</t>
  </si>
  <si>
    <t>Rue du Docteur-Roueylou</t>
  </si>
  <si>
    <t>11500</t>
  </si>
  <si>
    <t>QUILLAN</t>
  </si>
  <si>
    <t>04 68 20 67 70</t>
  </si>
  <si>
    <t>coustete@wanadoo.fr</t>
  </si>
  <si>
    <t>CIAS Quillan</t>
  </si>
  <si>
    <t>1233</t>
  </si>
  <si>
    <t>EHPAD La Roque</t>
  </si>
  <si>
    <t>450 Rue de la Cave Coopérative</t>
  </si>
  <si>
    <t>SALLELES D AUDE</t>
  </si>
  <si>
    <t>04 68 46 87 39</t>
  </si>
  <si>
    <t>laroque.residence@sud-minervois.com</t>
  </si>
  <si>
    <t>CIAS Sivu du Sud Minervois</t>
  </si>
  <si>
    <t>https://www.sud-minervois.com</t>
  </si>
  <si>
    <t>1232</t>
  </si>
  <si>
    <t>EHPAD La Vallée du Lauquet</t>
  </si>
  <si>
    <t>Chemin du Plo</t>
  </si>
  <si>
    <t>11250</t>
  </si>
  <si>
    <t>ST HILAIRE</t>
  </si>
  <si>
    <t>04 68 74 68 98</t>
  </si>
  <si>
    <t>sandra.antoli@ch-limoux.fr</t>
  </si>
  <si>
    <t>1149</t>
  </si>
  <si>
    <t>EHPAD La tour</t>
  </si>
  <si>
    <t>1 impasse de la Tour</t>
  </si>
  <si>
    <t>MONTREDON DES CORBIERES</t>
  </si>
  <si>
    <t>04 68 44 13 00</t>
  </si>
  <si>
    <t>latourmontredon@france-horizon.fr</t>
  </si>
  <si>
    <t>France horizon</t>
  </si>
  <si>
    <t>https://www.france-horizon.fr/etablissement-la_tour_2</t>
  </si>
  <si>
    <t>1226</t>
  </si>
  <si>
    <t>EHPAD Las Fountetos</t>
  </si>
  <si>
    <t>Rue Bernat Marti</t>
  </si>
  <si>
    <t>11310</t>
  </si>
  <si>
    <t>SAISSAC</t>
  </si>
  <si>
    <t>04 68 24 46 06</t>
  </si>
  <si>
    <t>secretariat.lasfountetos@orange.fr</t>
  </si>
  <si>
    <t>SIVOM du Cabardes</t>
  </si>
  <si>
    <t>1216</t>
  </si>
  <si>
    <t>EHPAD Le Castelou</t>
  </si>
  <si>
    <t>10 rue René-Cassin</t>
  </si>
  <si>
    <t>04 68 23 46 00</t>
  </si>
  <si>
    <t>ehpadcastelou@orange.fr</t>
  </si>
  <si>
    <t>Et Public Autonome le Castelou</t>
  </si>
  <si>
    <t>1187</t>
  </si>
  <si>
    <t>EHPAD Le Pla du Moulin</t>
  </si>
  <si>
    <t>Chemin du Pla-du Moulin</t>
  </si>
  <si>
    <t>11190</t>
  </si>
  <si>
    <t>COUIZA</t>
  </si>
  <si>
    <t>04 68 74 79 74</t>
  </si>
  <si>
    <t>1235</t>
  </si>
  <si>
    <t>EHPAD Le Soleil Levant</t>
  </si>
  <si>
    <t>Les Pontils</t>
  </si>
  <si>
    <t>04 68 31 72 72</t>
  </si>
  <si>
    <t>soleillevant@emera.fr</t>
  </si>
  <si>
    <t>SAS EHPAD Soleil du Levant</t>
  </si>
  <si>
    <t>1130</t>
  </si>
  <si>
    <t>EHPAD Les Berges du Canal</t>
  </si>
  <si>
    <t>78 route Minervoise BP 10103</t>
  </si>
  <si>
    <t>04 68 77 75 00</t>
  </si>
  <si>
    <t>lesbergesducanal@orpea.net</t>
  </si>
  <si>
    <t>http://www.orpea.com/maison-de-retraite-les-berges-du-canal-carcassonne-11</t>
  </si>
  <si>
    <t>1227</t>
  </si>
  <si>
    <t>EHPAD Les Estamounets</t>
  </si>
  <si>
    <t>Route des Pyrénées</t>
  </si>
  <si>
    <t>04 68 74 10 50</t>
  </si>
  <si>
    <t>accueil.lesestamounets@orange.fr</t>
  </si>
  <si>
    <t>CC du Pays de Couiza</t>
  </si>
  <si>
    <t>1138</t>
  </si>
  <si>
    <t>EHPAD Les Figuères</t>
  </si>
  <si>
    <t>4 rue des Figuères</t>
  </si>
  <si>
    <t>11700</t>
  </si>
  <si>
    <t>CAPENDU</t>
  </si>
  <si>
    <t>04 68 24 55 00</t>
  </si>
  <si>
    <t>secretariat-figueres@groupe-sos.org</t>
  </si>
  <si>
    <t>Groupe SOS Seniors</t>
  </si>
  <si>
    <t>http://www.groupe-sos.org/structures/1186/EHPAD_Les_Figu_res</t>
  </si>
  <si>
    <t>1177</t>
  </si>
  <si>
    <t>EHPAD Les Hauts de Bon Accueil</t>
  </si>
  <si>
    <t>Les Hauts-de-bon-accueil</t>
  </si>
  <si>
    <t>11230</t>
  </si>
  <si>
    <t>CHALABRE</t>
  </si>
  <si>
    <t>04 68 69 20 52</t>
  </si>
  <si>
    <t>bon.accueil@ehpad-chalabre.fr</t>
  </si>
  <si>
    <t>EHPAD Autonome Chalabre</t>
  </si>
  <si>
    <t>http://www.ehpad-chalabre.fr</t>
  </si>
  <si>
    <t>1231</t>
  </si>
  <si>
    <t>EHPAD Les Rives d'Ode</t>
  </si>
  <si>
    <t>2 rue Joseph-Anglade CS 40001</t>
  </si>
  <si>
    <t>04 34 87 67 00</t>
  </si>
  <si>
    <t>jean-marie.haegeli@ch-carcassonne.fr</t>
  </si>
  <si>
    <t>1151</t>
  </si>
  <si>
    <t>EHPAD Les Romarins et Foyer d'Accueil Médicalisé PHMV</t>
  </si>
  <si>
    <t>8 Avenue Raymond Courriére</t>
  </si>
  <si>
    <t>11610</t>
  </si>
  <si>
    <t>PENNAUTIER</t>
  </si>
  <si>
    <t>04 68 11 10 30</t>
  </si>
  <si>
    <t>direction@romarinsccas.fr</t>
  </si>
  <si>
    <t>CCAS Pennautier</t>
  </si>
  <si>
    <t>1160</t>
  </si>
  <si>
    <t>EHPAD Les Rosiers</t>
  </si>
  <si>
    <t>15 Rue de la Fontasse</t>
  </si>
  <si>
    <t>04 68 23 25 00</t>
  </si>
  <si>
    <t>1161</t>
  </si>
  <si>
    <t>EHPAD Limoux</t>
  </si>
  <si>
    <t>24 place du 22-Septembre</t>
  </si>
  <si>
    <t>04 68 74 64 96</t>
  </si>
  <si>
    <t>1228</t>
  </si>
  <si>
    <t>EHPAD Lo Portanel</t>
  </si>
  <si>
    <t>Rue de l'Alicante</t>
  </si>
  <si>
    <t>11120</t>
  </si>
  <si>
    <t>ST MARCEL SUR AUDE</t>
  </si>
  <si>
    <t>04 68 93 41 50</t>
  </si>
  <si>
    <t>lo.portanel@wanadoo.fr</t>
  </si>
  <si>
    <t>EURL Lo Portanel</t>
  </si>
  <si>
    <t>http://www.loportanel-ehpad.com/</t>
  </si>
  <si>
    <t>1194</t>
  </si>
  <si>
    <t>EHPAD Los Ainats</t>
  </si>
  <si>
    <t>Avenue du Stade</t>
  </si>
  <si>
    <t>11160</t>
  </si>
  <si>
    <t>CAUNES MINERVOIS</t>
  </si>
  <si>
    <t>04 68 24 46 84</t>
  </si>
  <si>
    <t>los.ainats@orange.fr</t>
  </si>
  <si>
    <t>CCAS Caunes Minervois</t>
  </si>
  <si>
    <t>http://www.losainats.fr</t>
  </si>
  <si>
    <t>1181</t>
  </si>
  <si>
    <t>EHPAD Madeleine des Garets</t>
  </si>
  <si>
    <t>Avenue Pierre Curie</t>
  </si>
  <si>
    <t>11800</t>
  </si>
  <si>
    <t>TREBES</t>
  </si>
  <si>
    <t>04 68 78 64 96</t>
  </si>
  <si>
    <t>madeleinedesgarets@wanadoo.fr</t>
  </si>
  <si>
    <t>M.R. Autonome Madeleine des Garets</t>
  </si>
  <si>
    <t>1223</t>
  </si>
  <si>
    <t>EHPAD Madeleine-Brès</t>
  </si>
  <si>
    <t>17 Rue Madeleine Bres BP 80</t>
  </si>
  <si>
    <t>04 68 74 67 04</t>
  </si>
  <si>
    <t>contact@ch-limoux.fr</t>
  </si>
  <si>
    <t>1152</t>
  </si>
  <si>
    <t>EHPAD Pech Dalcy du Centre hospitalier de Narbonne</t>
  </si>
  <si>
    <t>Centre hospitalier de Narbonne BP 824</t>
  </si>
  <si>
    <t>04 68 42 60 00</t>
  </si>
  <si>
    <t>direction@ch-narbonne.fr</t>
  </si>
  <si>
    <t>http://www.ch-narbonne.fr</t>
  </si>
  <si>
    <t>1133</t>
  </si>
  <si>
    <t>EHPAD Résidence Laetitia</t>
  </si>
  <si>
    <t>Avenue Marcel-Senty</t>
  </si>
  <si>
    <t>COURSAN</t>
  </si>
  <si>
    <t>04 68 46 63 00</t>
  </si>
  <si>
    <t>residence.laetitia@gmail.com</t>
  </si>
  <si>
    <t>SARL Residence Laetitia</t>
  </si>
  <si>
    <t>1191</t>
  </si>
  <si>
    <t>EHPAD Résidence Les Mimosas</t>
  </si>
  <si>
    <t>4 Rue des Arts</t>
  </si>
  <si>
    <t>04 68 90 14 60</t>
  </si>
  <si>
    <t>accueil.mimosas@lna-sante.com</t>
  </si>
  <si>
    <t>SAS Le Noble Age Retraite</t>
  </si>
  <si>
    <t>1186</t>
  </si>
  <si>
    <t>14 avenue de Ramel</t>
  </si>
  <si>
    <t>11170</t>
  </si>
  <si>
    <t>MONTOLIEU</t>
  </si>
  <si>
    <t>04 68 24 84 12</t>
  </si>
  <si>
    <t>accueil.stvincent11@ccass-sbe.org</t>
  </si>
  <si>
    <t>1131</t>
  </si>
  <si>
    <t>EHPAD Saint-Vincent-de-Paul</t>
  </si>
  <si>
    <t>10 avenue du 24-Aôut-1944</t>
  </si>
  <si>
    <t>RIEUX MINERVOIS</t>
  </si>
  <si>
    <t>04 68 78 10 66</t>
  </si>
  <si>
    <t>ehpad.rieux@wanadoo.fr</t>
  </si>
  <si>
    <t>EHPAD Autonome St Vincent de Paul</t>
  </si>
  <si>
    <t>1159</t>
  </si>
  <si>
    <t>EHPAD Tramontane</t>
  </si>
  <si>
    <t>Avenue du General de Gaulle</t>
  </si>
  <si>
    <t>11370</t>
  </si>
  <si>
    <t>LEUCATE</t>
  </si>
  <si>
    <t>04 68 40 40 00</t>
  </si>
  <si>
    <t>res-latramontane@groupecolisee.com</t>
  </si>
  <si>
    <t>SARL Accueil le Chateau</t>
  </si>
  <si>
    <t>http://www.groupecolisee.com/etablissements/residence-le-temps-des-cerises/</t>
  </si>
  <si>
    <t>1153</t>
  </si>
  <si>
    <t>EHPAD Via Minerva</t>
  </si>
  <si>
    <t>1 rue Alphonse-Daudet</t>
  </si>
  <si>
    <t>11600</t>
  </si>
  <si>
    <t>VILLALIER</t>
  </si>
  <si>
    <t>04 68 10 57 00</t>
  </si>
  <si>
    <t>viaminerva@viasante.fr</t>
  </si>
  <si>
    <t>Association Via Senior</t>
  </si>
  <si>
    <t>1157</t>
  </si>
  <si>
    <t>EHPAD Villa Domitia</t>
  </si>
  <si>
    <t>34 Avenue du General Leclerc</t>
  </si>
  <si>
    <t>04 68 27 75 90</t>
  </si>
  <si>
    <t>ehpad.villa.domitia@orange.fr</t>
  </si>
  <si>
    <t>Villa Domitia</t>
  </si>
  <si>
    <t>73589</t>
  </si>
  <si>
    <t>EHPAD de Tuchan</t>
  </si>
  <si>
    <t>1 rue Neuve</t>
  </si>
  <si>
    <t>11350</t>
  </si>
  <si>
    <t>TUCHAN</t>
  </si>
  <si>
    <t>04 68 70 67 65</t>
  </si>
  <si>
    <t>USSAP ASM</t>
  </si>
  <si>
    <t>1172</t>
  </si>
  <si>
    <t>EHPAD du Centre hospitalier de Lezignan Corbières</t>
  </si>
  <si>
    <t>Rue Auguste Foures</t>
  </si>
  <si>
    <t>11200</t>
  </si>
  <si>
    <t>LEZIGNAN CORBIERES</t>
  </si>
  <si>
    <t>04 68 27 78 00</t>
  </si>
  <si>
    <t>admission@lacaponada.fr</t>
  </si>
  <si>
    <t>CH Lezignan</t>
  </si>
  <si>
    <t>1158</t>
  </si>
  <si>
    <t>La Maison des Arbousiers</t>
  </si>
  <si>
    <t>1 rue des Mailheuls</t>
  </si>
  <si>
    <t>BIZANET</t>
  </si>
  <si>
    <t>04 68 46 63 80</t>
  </si>
  <si>
    <t>bizanet@adefresidences.com</t>
  </si>
  <si>
    <t xml:space="preserve">http://www.adef-residences.com/nos-maisons/nos-residences/2/bizanet/maison-des-arbousiers </t>
  </si>
  <si>
    <t>1129</t>
  </si>
  <si>
    <t xml:space="preserve">Maison de Famille Antinea </t>
  </si>
  <si>
    <t>Allée du Grand-Pin</t>
  </si>
  <si>
    <t>LA REDORTE</t>
  </si>
  <si>
    <t>04 68 27 72 00</t>
  </si>
  <si>
    <t>accueil.antinea@maisonsdefamille.com</t>
  </si>
  <si>
    <t>SAS Residence Antinea</t>
  </si>
  <si>
    <t>http://www.maisonsdefamille.com</t>
  </si>
  <si>
    <t>1189</t>
  </si>
  <si>
    <t>Maison de retraite Le marronnier</t>
  </si>
  <si>
    <t>65 allée d'Iéna</t>
  </si>
  <si>
    <t>04 68 25 44 19</t>
  </si>
  <si>
    <t>contact@residence-marronnier.com</t>
  </si>
  <si>
    <t>SAS Philogeris Sud Ouest</t>
  </si>
  <si>
    <t>https://residence-marronnier.com/fr/</t>
  </si>
  <si>
    <t>1132</t>
  </si>
  <si>
    <t>Résidence Carmableu</t>
  </si>
  <si>
    <t>27 rue Barbacane</t>
  </si>
  <si>
    <t>04 68 25 70 70</t>
  </si>
  <si>
    <t>carcassonne@orpea.net</t>
  </si>
  <si>
    <t>http://www.orpea.com/maison-de-retraite-carmableu-carcassonne-11</t>
  </si>
  <si>
    <t>17763</t>
  </si>
  <si>
    <t>Résidence autonomie Les nids trèbéens</t>
  </si>
  <si>
    <t>Route de Rustiques</t>
  </si>
  <si>
    <t>04 68 78 66 87</t>
  </si>
  <si>
    <t>alauxdominique.ccas@hotmail.fr</t>
  </si>
  <si>
    <t>17759</t>
  </si>
  <si>
    <t>Résidence autonomie Les nids trèbéens 1</t>
  </si>
  <si>
    <t>logementsfoyers.ccas@mairie-trebes.fr</t>
  </si>
  <si>
    <t>17757</t>
  </si>
  <si>
    <t>Résidence autonomie Mariapolis</t>
  </si>
  <si>
    <t>Petite Versane</t>
  </si>
  <si>
    <t>BELCAIRE</t>
  </si>
  <si>
    <t>04 68 20 72 62</t>
  </si>
  <si>
    <t>Association Al Pe Dal Foc</t>
  </si>
  <si>
    <t>17761</t>
  </si>
  <si>
    <t>Résidence autonomie Pierre Esteve</t>
  </si>
  <si>
    <t>34 Rue du General Laperrine</t>
  </si>
  <si>
    <t>04 68 23 21 26</t>
  </si>
  <si>
    <t>rpa-pierre.esteve@ville-castelnaudary.fr</t>
  </si>
  <si>
    <t>1176</t>
  </si>
  <si>
    <t>Résidence de Garnaguès</t>
  </si>
  <si>
    <t>1 boulevard de Curtis BP 21</t>
  </si>
  <si>
    <t>11420</t>
  </si>
  <si>
    <t>BELPECH</t>
  </si>
  <si>
    <t>04 68 60 60 31</t>
  </si>
  <si>
    <t>residence.mr@wanadoo.fr</t>
  </si>
  <si>
    <t>EHPAD Autonome le Garnagues Belpech</t>
  </si>
  <si>
    <t>1180</t>
  </si>
  <si>
    <t>Résidence de la Malepère</t>
  </si>
  <si>
    <t>Avenue des Tins BP 9</t>
  </si>
  <si>
    <t>11290</t>
  </si>
  <si>
    <t>MONTREAL</t>
  </si>
  <si>
    <t>04 68 76 20 53</t>
  </si>
  <si>
    <t>mdermontreal@wanadoo.fr</t>
  </si>
  <si>
    <t>EHPAD autonome de Montréal d'Aude</t>
  </si>
  <si>
    <t>1224</t>
  </si>
  <si>
    <t xml:space="preserve">USLD Centre Hospitalier </t>
  </si>
  <si>
    <t>Boulevard Pasteur BP 204</t>
  </si>
  <si>
    <t>04 68 27 00 78</t>
  </si>
  <si>
    <t>direction@ch-lezignan.fr</t>
  </si>
  <si>
    <t>1183</t>
  </si>
  <si>
    <t>USLD Pech D'Alcy Centre hospitalier de Narbonne</t>
  </si>
  <si>
    <t>15 rue Marcellin-Boule</t>
  </si>
  <si>
    <t>Centre hospitalier de Narbonne</t>
  </si>
  <si>
    <t>1213</t>
  </si>
  <si>
    <t>USLD Robert Badoc</t>
  </si>
  <si>
    <t>Place du 22-Septembre</t>
  </si>
  <si>
    <t>04 68 74 64 00</t>
  </si>
  <si>
    <t>1222</t>
  </si>
  <si>
    <t>USLD du Centre hospitalier de Castelnaudary</t>
  </si>
  <si>
    <t>19 avenue Monseigeur-de-Langle</t>
  </si>
  <si>
    <t>1166</t>
  </si>
  <si>
    <t>USLD les Rives d'Ode Centre hospitalier</t>
  </si>
  <si>
    <t>1301</t>
  </si>
  <si>
    <t>ANRAS EHPAD La Croix Bleue</t>
  </si>
  <si>
    <t>9 rue Guynemer</t>
  </si>
  <si>
    <t>12700</t>
  </si>
  <si>
    <t>12</t>
  </si>
  <si>
    <t>AVEYRON</t>
  </si>
  <si>
    <t>CAPDENAC GARE</t>
  </si>
  <si>
    <t>05 65 64 73 05</t>
  </si>
  <si>
    <t>ehpad.lacroixbleue@anras.fr</t>
  </si>
  <si>
    <t>ANRAS</t>
  </si>
  <si>
    <t>1279</t>
  </si>
  <si>
    <t>ANRAS EHPAD Sainte-Therese</t>
  </si>
  <si>
    <t>37 chemin de Chauchaille</t>
  </si>
  <si>
    <t>12210</t>
  </si>
  <si>
    <t>LAGUIOLE</t>
  </si>
  <si>
    <t>05 65 51 22 00</t>
  </si>
  <si>
    <t>ehpad.ste-therese@anras.fr</t>
  </si>
  <si>
    <t>1270</t>
  </si>
  <si>
    <t>Accueil de jour autonome Les Myosotis</t>
  </si>
  <si>
    <t>1 Rue des Myosotis Saint-Cyprien sur Dourdou</t>
  </si>
  <si>
    <t>12320</t>
  </si>
  <si>
    <t>CONQUES</t>
  </si>
  <si>
    <t>05 65 78 52 93</t>
  </si>
  <si>
    <t>lesmyosotis@fede12.admr.org</t>
  </si>
  <si>
    <t>ADMR</t>
  </si>
  <si>
    <t>17767</t>
  </si>
  <si>
    <t>Couvent coeur Marie</t>
  </si>
  <si>
    <t>Place Julie-Chauchard</t>
  </si>
  <si>
    <t>12340</t>
  </si>
  <si>
    <t>CRUEJOULS</t>
  </si>
  <si>
    <t>05 65 44 93 89</t>
  </si>
  <si>
    <t>Congrégation du St Coeur de Marie</t>
  </si>
  <si>
    <t>91634</t>
  </si>
  <si>
    <t>EHPA L'ORATOIRE</t>
  </si>
  <si>
    <t>12800</t>
  </si>
  <si>
    <t>SAUVETERRE DE ROUERGUE</t>
  </si>
  <si>
    <t>05 65 47 05 31</t>
  </si>
  <si>
    <t>direction@repos-sante.fr</t>
  </si>
  <si>
    <t>ASS REPOS ET SANTE</t>
  </si>
  <si>
    <t>91635</t>
  </si>
  <si>
    <t>EHPA Le Clos Jonquille</t>
  </si>
  <si>
    <t>3 Rue Emile Combe</t>
  </si>
  <si>
    <t>05 65 63 79 90</t>
  </si>
  <si>
    <t>Association Le Clos Jonquille</t>
  </si>
  <si>
    <t>91632</t>
  </si>
  <si>
    <t>EHPA Saint-Dominique</t>
  </si>
  <si>
    <t>12160</t>
  </si>
  <si>
    <t>GRAMOND</t>
  </si>
  <si>
    <t>05 65 69 14 12</t>
  </si>
  <si>
    <t>accueil@saintdo.fr</t>
  </si>
  <si>
    <t>Association Le Moutier</t>
  </si>
  <si>
    <t>1310</t>
  </si>
  <si>
    <t>EHPAD Adrienne Lugans</t>
  </si>
  <si>
    <t>8 rue Garrigues</t>
  </si>
  <si>
    <t>12310</t>
  </si>
  <si>
    <t>LAISSAC</t>
  </si>
  <si>
    <t>05 65 47 94 00</t>
  </si>
  <si>
    <t>ehpad-adrienne-lugans@orange.fr</t>
  </si>
  <si>
    <t>Association Les Jumelous et UDSMA</t>
  </si>
  <si>
    <t>1304</t>
  </si>
  <si>
    <t>EHPAD Association du Bon Accueil</t>
  </si>
  <si>
    <t>Rue des Barrages</t>
  </si>
  <si>
    <t>12420</t>
  </si>
  <si>
    <t>STE GENEVIEVE SUR ARGENCE</t>
  </si>
  <si>
    <t>05 65 66 42 63</t>
  </si>
  <si>
    <t>residence.mdr@wanadoo.fr</t>
  </si>
  <si>
    <t>Association du Bon Accueil</t>
  </si>
  <si>
    <t>http://www.maison-de-retraite-argence.fr</t>
  </si>
  <si>
    <t>1299</t>
  </si>
  <si>
    <t>EHPAD Beau Soleil</t>
  </si>
  <si>
    <t>12640</t>
  </si>
  <si>
    <t>RIVIERE SUR TARN</t>
  </si>
  <si>
    <t>05 65 61 49 00</t>
  </si>
  <si>
    <t>residencebeausoleil@wanadoo.fr</t>
  </si>
  <si>
    <t>Association Abbe Delmas</t>
  </si>
  <si>
    <t>http://www.maison-retraite-beausoleil.com</t>
  </si>
  <si>
    <t>1291</t>
  </si>
  <si>
    <t>16 Rue Planard</t>
  </si>
  <si>
    <t>12000</t>
  </si>
  <si>
    <t>RODEZ</t>
  </si>
  <si>
    <t>05 65 73 57 00</t>
  </si>
  <si>
    <t>contact@ehpadbonaccueil.fr</t>
  </si>
  <si>
    <t>CCAS Rodez</t>
  </si>
  <si>
    <t>1354</t>
  </si>
  <si>
    <t>EHPAD Centre hospitalier - site Rulhe</t>
  </si>
  <si>
    <t>Rulhe</t>
  </si>
  <si>
    <t>12200</t>
  </si>
  <si>
    <t>VILLEFRANCHE DE ROUERGUE</t>
  </si>
  <si>
    <t>05 65 65 30 00</t>
  </si>
  <si>
    <t>secretariat.direction@ch-villefranche-rouergue.fr</t>
  </si>
  <si>
    <t>Centre hospitalier Villefranche de Rouergue Chartreuse</t>
  </si>
  <si>
    <t>http://www.ch-villefranche-rouergue.fr</t>
  </si>
  <si>
    <t>1285</t>
  </si>
  <si>
    <t>EHPAD Combarel</t>
  </si>
  <si>
    <t>Rue Combarel</t>
  </si>
  <si>
    <t>05 65 55 12 12</t>
  </si>
  <si>
    <t>1287</t>
  </si>
  <si>
    <t>EHPAD Denys-Affre</t>
  </si>
  <si>
    <t>Avenue Denys-Affre</t>
  </si>
  <si>
    <t>12490</t>
  </si>
  <si>
    <t>ST ROME DE TARN</t>
  </si>
  <si>
    <t>05 65 62 53 26</t>
  </si>
  <si>
    <t>residence.denisaffre@wanadoo.fr</t>
  </si>
  <si>
    <t>1356</t>
  </si>
  <si>
    <t>EHPAD Espalion</t>
  </si>
  <si>
    <t>Rue Soeur Marie Caton</t>
  </si>
  <si>
    <t>12500</t>
  </si>
  <si>
    <t>ESPALION</t>
  </si>
  <si>
    <t>05 65 48 30 30</t>
  </si>
  <si>
    <t>secretariat@ch-espalion.fr</t>
  </si>
  <si>
    <t>CHI Espalionstlaurentd'Olt</t>
  </si>
  <si>
    <t>1373</t>
  </si>
  <si>
    <t>EHPAD Gloriande</t>
  </si>
  <si>
    <t>2 rue Henri-Nogueres</t>
  </si>
  <si>
    <t>12150</t>
  </si>
  <si>
    <t>SEVERAC LE CHATEAU</t>
  </si>
  <si>
    <t>05 65 70 31 00</t>
  </si>
  <si>
    <t>ehpadgloriande@wanadoo.fr</t>
  </si>
  <si>
    <t>CCAS Severac le Chateau</t>
  </si>
  <si>
    <t>http://www.ehpad-gloriande.fr</t>
  </si>
  <si>
    <t>1357</t>
  </si>
  <si>
    <t>EHPAD Hôpital intercommunal local Salles la Source</t>
  </si>
  <si>
    <t>Cougousse</t>
  </si>
  <si>
    <t>12330</t>
  </si>
  <si>
    <t>SALLES LA SOURCE</t>
  </si>
  <si>
    <t>05 65 71 14 00</t>
  </si>
  <si>
    <t>secretariat@hl-vallon.fr</t>
  </si>
  <si>
    <t>CHI (Ex H.L.) Vallon Salles la Source</t>
  </si>
  <si>
    <t>1260</t>
  </si>
  <si>
    <t>EHPAD Julie Chauchard</t>
  </si>
  <si>
    <t>17 boulevard d'Estourmel</t>
  </si>
  <si>
    <t>05 65 75 79 10</t>
  </si>
  <si>
    <t>juliechauchard@orange.fr</t>
  </si>
  <si>
    <t>1386</t>
  </si>
  <si>
    <t>EHPAD L'Oasis</t>
  </si>
  <si>
    <t>Avenue Laromiguière</t>
  </si>
  <si>
    <t>12300</t>
  </si>
  <si>
    <t>LIVINHAC LE HAUT</t>
  </si>
  <si>
    <t>05 65 43 78 40</t>
  </si>
  <si>
    <t xml:space="preserve">loasis12@orange.fr </t>
  </si>
  <si>
    <t>CCAS Livinhac le Haut</t>
  </si>
  <si>
    <t>1309</t>
  </si>
  <si>
    <t>EHPAD La Fontanelle</t>
  </si>
  <si>
    <t>Rue de la Fontanalle</t>
  </si>
  <si>
    <t>NAUCELLE</t>
  </si>
  <si>
    <t>05 65 47 03 53</t>
  </si>
  <si>
    <t>lafontanelle@wanadoo.fr</t>
  </si>
  <si>
    <t>CCAS Naucelle</t>
  </si>
  <si>
    <t>1302</t>
  </si>
  <si>
    <t>EHPAD La Miséricorde</t>
  </si>
  <si>
    <t>10 rue du Chanoine-Costes</t>
  </si>
  <si>
    <t>12400</t>
  </si>
  <si>
    <t>ST AFFRIQUE</t>
  </si>
  <si>
    <t>05 65 99 10 38</t>
  </si>
  <si>
    <t>misericorde@wanadoo.fr</t>
  </si>
  <si>
    <t>Les Amis de la Misericorde</t>
  </si>
  <si>
    <t>1265</t>
  </si>
  <si>
    <t>EHPAD La Rossignole</t>
  </si>
  <si>
    <t>465 rue des Épinettes</t>
  </si>
  <si>
    <t>ONET LE CHATEAU</t>
  </si>
  <si>
    <t>05 65 62 98 30</t>
  </si>
  <si>
    <t>larossignole@orange.fr</t>
  </si>
  <si>
    <t>Association La Rossignole</t>
  </si>
  <si>
    <t>1278</t>
  </si>
  <si>
    <t>EHPAD La Roussilhe</t>
  </si>
  <si>
    <t>5 avenue la Roussilhe</t>
  </si>
  <si>
    <t>12140</t>
  </si>
  <si>
    <t>ENTRAYGUES SUR TRUYERE</t>
  </si>
  <si>
    <t>05 65 44 50 82</t>
  </si>
  <si>
    <t>ehpad.laroussilhe@wanadoo.fr</t>
  </si>
  <si>
    <t>1290</t>
  </si>
  <si>
    <t>EHPAD La Résidence du Lac</t>
  </si>
  <si>
    <t>13 cité du Lac</t>
  </si>
  <si>
    <t>12290</t>
  </si>
  <si>
    <t>PONT DE SALARS</t>
  </si>
  <si>
    <t>05 65 46 84 81</t>
  </si>
  <si>
    <t>residencepontdesalars@wanadoo.fr</t>
  </si>
  <si>
    <t>CCAS Pont de Salars</t>
  </si>
  <si>
    <t>1350</t>
  </si>
  <si>
    <t>EHPAD Le Paginet</t>
  </si>
  <si>
    <t>12270</t>
  </si>
  <si>
    <t>LUNAC</t>
  </si>
  <si>
    <t>05 65 81 41 08</t>
  </si>
  <si>
    <t>ehpad.lunac@orange.fr</t>
  </si>
  <si>
    <t>CCAS Lunac</t>
  </si>
  <si>
    <t>1370</t>
  </si>
  <si>
    <t>EHPAD Le Relays</t>
  </si>
  <si>
    <t>5 Avenue de Saint - Affrique</t>
  </si>
  <si>
    <t>12480</t>
  </si>
  <si>
    <t>BROQUIES</t>
  </si>
  <si>
    <t>05 65 99 46 41</t>
  </si>
  <si>
    <t>lerelays@orange.fr</t>
  </si>
  <si>
    <t>Association Centre d'Hebergement</t>
  </si>
  <si>
    <t>http://www.lerelays.fr</t>
  </si>
  <si>
    <t>1303</t>
  </si>
  <si>
    <t>EHPAD Le Val d'Olt</t>
  </si>
  <si>
    <t>12560</t>
  </si>
  <si>
    <t>ST LAURENT D OLT</t>
  </si>
  <si>
    <t>05 65 70 35 00</t>
  </si>
  <si>
    <t>levaldolt@wanadoo.fr</t>
  </si>
  <si>
    <t>1384</t>
  </si>
  <si>
    <t>EHPAD Le Val fleuri</t>
  </si>
  <si>
    <t>5 place de la Tour</t>
  </si>
  <si>
    <t>CLAIRVAUX D AVEYRON</t>
  </si>
  <si>
    <t>05 65 71 32 00</t>
  </si>
  <si>
    <t>direction.valfleuri@gcsms-palaios.fr</t>
  </si>
  <si>
    <t>Association la Bruyere</t>
  </si>
  <si>
    <t>1294</t>
  </si>
  <si>
    <t>EHPAD Les Caselles</t>
  </si>
  <si>
    <t>6 rue Jean-Lacan</t>
  </si>
  <si>
    <t>BOZOULS</t>
  </si>
  <si>
    <t>05 65 51 09 00</t>
  </si>
  <si>
    <t>caselles@gcsms-palaios.fr</t>
  </si>
  <si>
    <t>Association Maison de Retraite</t>
  </si>
  <si>
    <t>1361</t>
  </si>
  <si>
    <t>EHPAD Les Charmettes</t>
  </si>
  <si>
    <t>15 rue de Roquefort</t>
  </si>
  <si>
    <t>12100</t>
  </si>
  <si>
    <t>MILLAU</t>
  </si>
  <si>
    <t>05 65 59 28 50</t>
  </si>
  <si>
    <t>ehpaddirection@charmettesmillau.com</t>
  </si>
  <si>
    <t>Association les Charmettes</t>
  </si>
  <si>
    <t>1264</t>
  </si>
  <si>
    <t>EHPAD Les Cheveux d'Ange</t>
  </si>
  <si>
    <t>26 rue Lucien-Costes</t>
  </si>
  <si>
    <t>05 65 58 44 20</t>
  </si>
  <si>
    <t>ehpadlescheveuxdange@orange.fr</t>
  </si>
  <si>
    <t>Union des Mutuelles Millavoises</t>
  </si>
  <si>
    <t>http://www.umm.fr/FR/PAGE_Ehpad.awp</t>
  </si>
  <si>
    <t>1297</t>
  </si>
  <si>
    <t>EHPAD Les Galets d'Olt</t>
  </si>
  <si>
    <t>2 rue de la Porte-neuve</t>
  </si>
  <si>
    <t>ST COME D OLT</t>
  </si>
  <si>
    <t>05 65 51 20 00</t>
  </si>
  <si>
    <t>mr-stcome@wanadoo.fr</t>
  </si>
  <si>
    <t>1378</t>
  </si>
  <si>
    <t>EHPAD Les Peyrières</t>
  </si>
  <si>
    <t>22 rue des Peyrières</t>
  </si>
  <si>
    <t>12510</t>
  </si>
  <si>
    <t>OLEMPS</t>
  </si>
  <si>
    <t>direction@ch-rodez.fr</t>
  </si>
  <si>
    <t>CH de Rodez Hopital Jacques Puel</t>
  </si>
  <si>
    <t>http://www.ch-rodez.fr</t>
  </si>
  <si>
    <t>1293</t>
  </si>
  <si>
    <t>3 avenue de Rodez</t>
  </si>
  <si>
    <t>12390</t>
  </si>
  <si>
    <t>RIGNAC</t>
  </si>
  <si>
    <t>05 65 64 50 52</t>
  </si>
  <si>
    <t>les-rosiers.rignac@wanadoo.fr</t>
  </si>
  <si>
    <t>Association les Rosiers</t>
  </si>
  <si>
    <t>1374</t>
  </si>
  <si>
    <t>EHPAD Les clarines</t>
  </si>
  <si>
    <t>14 Avenue Durand de Gros</t>
  </si>
  <si>
    <t>05 65 77 69 00</t>
  </si>
  <si>
    <t>lesclarines@udsma-mf12.fr</t>
  </si>
  <si>
    <t>UDSMA Mutualité française Aveyron</t>
  </si>
  <si>
    <t>https://www.udsma.tm.fr/residences-pour-personnes-agees/ehpad-les-clarines-rodez/</t>
  </si>
  <si>
    <t>1389</t>
  </si>
  <si>
    <t>EHPAD Marie Immaculée</t>
  </si>
  <si>
    <t>484 avenue de la Basilique Ceignac</t>
  </si>
  <si>
    <t>12450</t>
  </si>
  <si>
    <t>CALMONT</t>
  </si>
  <si>
    <t>05 65 71 42 73</t>
  </si>
  <si>
    <t>maison-de-retraite.immaculee@wanadoo.fr</t>
  </si>
  <si>
    <t>Congregation de la Ste Famille</t>
  </si>
  <si>
    <t>1300</t>
  </si>
  <si>
    <t>EHPAD Marie Vernières</t>
  </si>
  <si>
    <t>6 boulevard des Douves</t>
  </si>
  <si>
    <t>12260</t>
  </si>
  <si>
    <t>VILLENEUVE</t>
  </si>
  <si>
    <t>05 65 29 11 00</t>
  </si>
  <si>
    <t>mdr.marie-vernieres@wanadoo.fr</t>
  </si>
  <si>
    <t>Association Marie Vernieres</t>
  </si>
  <si>
    <t>1288</t>
  </si>
  <si>
    <t>EHPAD Parc de Jaunac</t>
  </si>
  <si>
    <t>6 rue du Parc-de-Jaunac</t>
  </si>
  <si>
    <t>12220</t>
  </si>
  <si>
    <t>MONTBAZENS</t>
  </si>
  <si>
    <t>05 65 80 62 22</t>
  </si>
  <si>
    <t>maisonderetraite.montbazens@wanadoo.fr</t>
  </si>
  <si>
    <t>Centre Social du Plateau de Montbazens</t>
  </si>
  <si>
    <t>http://www.parcdejaunac.fr</t>
  </si>
  <si>
    <t>1372</t>
  </si>
  <si>
    <t>EHPAD Paul Mouysset</t>
  </si>
  <si>
    <t>2 avenue de Decazeville</t>
  </si>
  <si>
    <t>FIRMI</t>
  </si>
  <si>
    <t>05 65 43 69 00</t>
  </si>
  <si>
    <t>ehpadfirmi@wanadoo.fr</t>
  </si>
  <si>
    <t>CCAS Firmi</t>
  </si>
  <si>
    <t>1295</t>
  </si>
  <si>
    <t>EHPAD Repos et Santé</t>
  </si>
  <si>
    <t>maisonderetraite.sauveterre@wanadoo.fr</t>
  </si>
  <si>
    <t>Association Repos et Sante</t>
  </si>
  <si>
    <t>1308</t>
  </si>
  <si>
    <t>EHPAD Résidence André Calvignac</t>
  </si>
  <si>
    <t>1 place André-Calvignac</t>
  </si>
  <si>
    <t>12440</t>
  </si>
  <si>
    <t>LA SALVETAT PEYRALES</t>
  </si>
  <si>
    <t>05 65 81 82 36</t>
  </si>
  <si>
    <t>ehpad.andrecalvignac@wanadoo.fr</t>
  </si>
  <si>
    <t>CCAS la Salvetat Peyrales</t>
  </si>
  <si>
    <t>http://www.ehpadandrecalvignac.fr</t>
  </si>
  <si>
    <t>1307</t>
  </si>
  <si>
    <t>Quartier du Baldy</t>
  </si>
  <si>
    <t>DECAZEVILLE</t>
  </si>
  <si>
    <t>05 65 43 64 00</t>
  </si>
  <si>
    <t>sitebellevueccas@decazeville.fr</t>
  </si>
  <si>
    <t>CCAS de Decazeville</t>
  </si>
  <si>
    <t>1367</t>
  </si>
  <si>
    <t>EHPAD Résidence Jean XXIII</t>
  </si>
  <si>
    <t>9 rue Jean-XXIII</t>
  </si>
  <si>
    <t>05 65 77 59 00</t>
  </si>
  <si>
    <t>jean23@gcsms-palaios.fr</t>
  </si>
  <si>
    <t>1359</t>
  </si>
  <si>
    <t>EHPAD Résidence Jean-Baptiste Delfau</t>
  </si>
  <si>
    <t>64 avenue d'Albi</t>
  </si>
  <si>
    <t>12170</t>
  </si>
  <si>
    <t>REQUISTA</t>
  </si>
  <si>
    <t>05 65 46 19 10</t>
  </si>
  <si>
    <t>jbdelfau12@wanadoo.fr</t>
  </si>
  <si>
    <t>CCAS de Requista</t>
  </si>
  <si>
    <t>1277</t>
  </si>
  <si>
    <t>EHPAD Résidence L'Orée du Lac</t>
  </si>
  <si>
    <t>5 rue Panassac</t>
  </si>
  <si>
    <t>12240</t>
  </si>
  <si>
    <t>RIEUPEYROUX</t>
  </si>
  <si>
    <t>05 65 65 53 05</t>
  </si>
  <si>
    <t>maison-retraite4@wanadoo.fr</t>
  </si>
  <si>
    <t>http://www.ehpad-loree-du-lac.fr</t>
  </si>
  <si>
    <t>1382</t>
  </si>
  <si>
    <t>EHPAD Résidence La Montanie</t>
  </si>
  <si>
    <t>LUGAN</t>
  </si>
  <si>
    <t>05 65 80 10 00</t>
  </si>
  <si>
    <t>residencelugan@ehpadlamontanie.fr</t>
  </si>
  <si>
    <t>CCAS Lugan</t>
  </si>
  <si>
    <t>1269</t>
  </si>
  <si>
    <t>EHPAD Résidence Le Sherpa</t>
  </si>
  <si>
    <t>16 chemin vicinal de Lagarde</t>
  </si>
  <si>
    <t>12360</t>
  </si>
  <si>
    <t>CAMARES</t>
  </si>
  <si>
    <t>05 65 49 97 04</t>
  </si>
  <si>
    <t>sherpa12@orange.fr</t>
  </si>
  <si>
    <t>Association Sherpa</t>
  </si>
  <si>
    <t>1281</t>
  </si>
  <si>
    <t>EHPAD Résidence des Deux Vallées</t>
  </si>
  <si>
    <t>Route de Millau</t>
  </si>
  <si>
    <t>12230</t>
  </si>
  <si>
    <t>NANT</t>
  </si>
  <si>
    <t>05 65 58 40 00</t>
  </si>
  <si>
    <t>contact@residence-2vallees.com</t>
  </si>
  <si>
    <t>Association Vie Heureuse</t>
  </si>
  <si>
    <t>http://www.residence-2vallees.com/FR/PAGE_Accueil.awp</t>
  </si>
  <si>
    <t>1276</t>
  </si>
  <si>
    <t>EHPAD Résidence du Parc de la Corette</t>
  </si>
  <si>
    <t>12 avenue du Cardinal-Verdier</t>
  </si>
  <si>
    <t>12600</t>
  </si>
  <si>
    <t>MUR DE BARREZ</t>
  </si>
  <si>
    <t>05 65 66 02 33</t>
  </si>
  <si>
    <t>direction.mdr@wanadoo.fr</t>
  </si>
  <si>
    <t>Maison de Retraite Rce du Parc de la C</t>
  </si>
  <si>
    <t>1306</t>
  </si>
  <si>
    <t>EHPAD Résidence du Pays capdenacois</t>
  </si>
  <si>
    <t>Rue du Rouergue</t>
  </si>
  <si>
    <t>ASPRIERES</t>
  </si>
  <si>
    <t>05 65 64 75 86</t>
  </si>
  <si>
    <t>accueil@gailogis.fr</t>
  </si>
  <si>
    <t>EHPAD Residence du Pays Capdenacois</t>
  </si>
  <si>
    <t>1275</t>
  </si>
  <si>
    <t>EHPAD Résidence du Vallon</t>
  </si>
  <si>
    <t>1274</t>
  </si>
  <si>
    <t>EHPAD Résidence du pays capdenacois</t>
  </si>
  <si>
    <t>2 rue Vincent-Auriol</t>
  </si>
  <si>
    <t>1316</t>
  </si>
  <si>
    <t>EHPAD Saint-Amans</t>
  </si>
  <si>
    <t>25 Boulevard Denys Puech</t>
  </si>
  <si>
    <t>05 65 77 32 20</t>
  </si>
  <si>
    <t>dir.stamans@orange.fr</t>
  </si>
  <si>
    <t>Association St Amans</t>
  </si>
  <si>
    <t>1282</t>
  </si>
  <si>
    <t>EHPAD Saint-Chely d'Aubrac</t>
  </si>
  <si>
    <t>Avenue d'Aubrac</t>
  </si>
  <si>
    <t>12470</t>
  </si>
  <si>
    <t>ST CHELY D AUBRAC</t>
  </si>
  <si>
    <t>05 65 51 25 00</t>
  </si>
  <si>
    <t>maison.retraite.st.chely.aubrac@wanadoo.fr</t>
  </si>
  <si>
    <t>http://ehpad-saint-chely.fr/</t>
  </si>
  <si>
    <t>1289</t>
  </si>
  <si>
    <t>EHPAD Saint-Cyrice</t>
  </si>
  <si>
    <t>9 Place du Sacre Coeur</t>
  </si>
  <si>
    <t>05 65 67 06 75</t>
  </si>
  <si>
    <t>direction@ehpadstcyrice.fr</t>
  </si>
  <si>
    <t>1390</t>
  </si>
  <si>
    <t>EHPAD Saint-Dominique Association le Moutier</t>
  </si>
  <si>
    <t>1292</t>
  </si>
  <si>
    <t>EHPAD Saint-Jean</t>
  </si>
  <si>
    <t>12460</t>
  </si>
  <si>
    <t>ST AMANS DES COTS</t>
  </si>
  <si>
    <t>05 65 44 85 06</t>
  </si>
  <si>
    <t>residencesaintjean@orange.fr</t>
  </si>
  <si>
    <t>Association Bienfaisance de St Amans</t>
  </si>
  <si>
    <t>https://www.ab-res-stjean.fr</t>
  </si>
  <si>
    <t>1305</t>
  </si>
  <si>
    <t>5 rue Foncourieu</t>
  </si>
  <si>
    <t>MARCILLAC VALLON</t>
  </si>
  <si>
    <t>05 65 71 70 88</t>
  </si>
  <si>
    <t>saintjoseph@gcsms-palaios.fr</t>
  </si>
  <si>
    <t>Association M.R. St. Joseph</t>
  </si>
  <si>
    <t>1283</t>
  </si>
  <si>
    <t>EHPAD Saint-Laurent</t>
  </si>
  <si>
    <t>Route de la Tapie</t>
  </si>
  <si>
    <t>05 65 44 90 16</t>
  </si>
  <si>
    <t>mr.saintlaurent@wanadoo.fr</t>
  </si>
  <si>
    <t>Association St Laurent</t>
  </si>
  <si>
    <t>1296</t>
  </si>
  <si>
    <t>EHPAD Sainte Marie</t>
  </si>
  <si>
    <t>Rue du Faubourg Haut</t>
  </si>
  <si>
    <t>05 65 62 25 10</t>
  </si>
  <si>
    <t>info@ehpad-saintemarie.com</t>
  </si>
  <si>
    <t>EHPAD maison d'accueil Sainte Marie</t>
  </si>
  <si>
    <t>https://ehpad-saintemarie.com/</t>
  </si>
  <si>
    <t>1266</t>
  </si>
  <si>
    <t>EHPAD Sainte-Anne</t>
  </si>
  <si>
    <t>2 Rue Pierre Semard</t>
  </si>
  <si>
    <t>05 65 61 43 21</t>
  </si>
  <si>
    <t>s.direction@ch-millau.fr</t>
  </si>
  <si>
    <t>Centre Hospitalier de Millau</t>
  </si>
  <si>
    <t>http://www.ch-millau.fr</t>
  </si>
  <si>
    <t>1362</t>
  </si>
  <si>
    <t>EHPAD Sainte-Claire</t>
  </si>
  <si>
    <t>14 Rue des Potiers</t>
  </si>
  <si>
    <t>05 65 65 10 70</t>
  </si>
  <si>
    <t>ehpadsteclaire@orange.fr</t>
  </si>
  <si>
    <t>Association Maison de Retraite Ste Claire</t>
  </si>
  <si>
    <t>1268</t>
  </si>
  <si>
    <t>114 route de la Prade</t>
  </si>
  <si>
    <t>FLAGNAC</t>
  </si>
  <si>
    <t>05 65 43 98 00</t>
  </si>
  <si>
    <t>direction_rod@ahsm.fr</t>
  </si>
  <si>
    <t>Association Hospitalière Sainte-Marie</t>
  </si>
  <si>
    <t>http://www.ahsm.eu/etablissements/etablissement-dhebergement-pour-personnes-agees-dependantes-sainte-marie</t>
  </si>
  <si>
    <t>1317</t>
  </si>
  <si>
    <t>70 rue de la Parro Ceignac</t>
  </si>
  <si>
    <t>05 65 71 30 00</t>
  </si>
  <si>
    <t>ehpad.saintemarthe@orange.fr</t>
  </si>
  <si>
    <t>EHPAD Ste Marthe</t>
  </si>
  <si>
    <t>http://www.ehpad-saintemarthe.fr</t>
  </si>
  <si>
    <t>1358</t>
  </si>
  <si>
    <t>EHPAD Sherpa</t>
  </si>
  <si>
    <t>Rue Principale</t>
  </si>
  <si>
    <t>12370</t>
  </si>
  <si>
    <t>BELMONT SUR RANCE</t>
  </si>
  <si>
    <t>05 65 99 95 28</t>
  </si>
  <si>
    <t>http://www.residence-lesherpa.fr/</t>
  </si>
  <si>
    <t>91583</t>
  </si>
  <si>
    <t>EHPAD Terrasses des Causses Saint-Côme</t>
  </si>
  <si>
    <t>251 avenue du général Cosse</t>
  </si>
  <si>
    <t>EHPAD public autonome de Millau</t>
  </si>
  <si>
    <t>1298</t>
  </si>
  <si>
    <t>EHPAD Vallée du Dourdou</t>
  </si>
  <si>
    <t>Route de Saint-Thomas</t>
  </si>
  <si>
    <t>BRUSQUE</t>
  </si>
  <si>
    <t>05 65 98 11 50</t>
  </si>
  <si>
    <t>valleedourdou@udsma-mf12.fr</t>
  </si>
  <si>
    <t>1273</t>
  </si>
  <si>
    <t>EHPAD d'Aubin</t>
  </si>
  <si>
    <t>11 rue Deslhens</t>
  </si>
  <si>
    <t>12110</t>
  </si>
  <si>
    <t>AUBIN</t>
  </si>
  <si>
    <t>05 65 63 14 65</t>
  </si>
  <si>
    <t>maisonretraiteaubin@wanadoo.fr</t>
  </si>
  <si>
    <t>1351</t>
  </si>
  <si>
    <t>EHPAD de l'Ayrolle</t>
  </si>
  <si>
    <t>2 Rue Saint-jean</t>
  </si>
  <si>
    <t>05 65 59 31 57</t>
  </si>
  <si>
    <t>1286</t>
  </si>
  <si>
    <t>EHPAD du Centre hospitalier Decazeville</t>
  </si>
  <si>
    <t>60 Rue Prosper Alfaric</t>
  </si>
  <si>
    <t>05 65 43 71 60</t>
  </si>
  <si>
    <t>direction@ch-decazeville.fr</t>
  </si>
  <si>
    <t>CH Pierre DelpeCH Decazeville</t>
  </si>
  <si>
    <t>1355</t>
  </si>
  <si>
    <t>EHPAD du Centre hospitalier de Saint-Affrique</t>
  </si>
  <si>
    <t>88 avenue Docteur-Lucien-Galtier</t>
  </si>
  <si>
    <t>05 65 49 70 22</t>
  </si>
  <si>
    <t>direction@ch-saintaffrique.fr</t>
  </si>
  <si>
    <t>Centre Hospitalier de St Affrique</t>
  </si>
  <si>
    <t>1346</t>
  </si>
  <si>
    <t>EHPAD du centre hospitalier</t>
  </si>
  <si>
    <t>Rue Rivié</t>
  </si>
  <si>
    <t>12130</t>
  </si>
  <si>
    <t>ST GENIEZ D OLT</t>
  </si>
  <si>
    <t>05 65 67 60 00</t>
  </si>
  <si>
    <t>direction@hl-saintgeniezdolt.fr</t>
  </si>
  <si>
    <t>Centre hospitalier de Saint Geniez d'Olt et Aubrac</t>
  </si>
  <si>
    <t>1318</t>
  </si>
  <si>
    <t>EHPAD du centre hospitalier - Site Chartreuse</t>
  </si>
  <si>
    <t>Rue du Bosquet</t>
  </si>
  <si>
    <t>05 65 65 31 00</t>
  </si>
  <si>
    <t>Centre hospitalier de Villefranche - Rouergue Chartreuse</t>
  </si>
  <si>
    <t>1388</t>
  </si>
  <si>
    <t>Maison de Retraite Sainte-Anne</t>
  </si>
  <si>
    <t>2 Rue de l'Aube LA PRIMAUBE</t>
  </si>
  <si>
    <t>LUC LA PRIMAUBE</t>
  </si>
  <si>
    <t>05 65 71 27 00</t>
  </si>
  <si>
    <t>contact@steannelaprimaube.fr</t>
  </si>
  <si>
    <t>Association Maison de Famille Ste Anne</t>
  </si>
  <si>
    <t>1280</t>
  </si>
  <si>
    <t>Maison de retraite Le Clos Saint-François</t>
  </si>
  <si>
    <t>Rue sante-Barbe</t>
  </si>
  <si>
    <t>12380</t>
  </si>
  <si>
    <t>ST SERNIN SUR RANCE</t>
  </si>
  <si>
    <t>05 65 98 18 40</t>
  </si>
  <si>
    <t>clos.st.francois@wanadoo.fr</t>
  </si>
  <si>
    <t>Association de Bienfaisance St Francois</t>
  </si>
  <si>
    <t>91631</t>
  </si>
  <si>
    <t>PETITE UNITE DE VIE LES CAPUCINES</t>
  </si>
  <si>
    <t>26 boulevard DES CAPUCINES BP 3408</t>
  </si>
  <si>
    <t>05 65 77 51 05</t>
  </si>
  <si>
    <t>direction-fit-rodez@wanadoo.fr</t>
  </si>
  <si>
    <t>ASSOC HABITATS JEUNES DU GRAND RODEZ</t>
  </si>
  <si>
    <t>91250</t>
  </si>
  <si>
    <t>PUV Résidence La Dourbie</t>
  </si>
  <si>
    <t>Place de L'Aire</t>
  </si>
  <si>
    <t>ST JEAN DU BRUEL</t>
  </si>
  <si>
    <t>05 65 62 26 28</t>
  </si>
  <si>
    <t>contact@residenceladourbie.fr</t>
  </si>
  <si>
    <t>Association Résidence La Dourbie</t>
  </si>
  <si>
    <t>http://www.residenceladourbie.fr/</t>
  </si>
  <si>
    <t>17769</t>
  </si>
  <si>
    <t>Résidence autonomie Bellevue</t>
  </si>
  <si>
    <t>Quartier du baldy</t>
  </si>
  <si>
    <t>foyerbellevue@wanadoo.fr</t>
  </si>
  <si>
    <t>17779</t>
  </si>
  <si>
    <t>Résidence autonomie Le théron</t>
  </si>
  <si>
    <t>le Bourg</t>
  </si>
  <si>
    <t>12120</t>
  </si>
  <si>
    <t>SALMIECH</t>
  </si>
  <si>
    <t>05 65 46 77 31</t>
  </si>
  <si>
    <t>letheron@orange.fr</t>
  </si>
  <si>
    <t>Association le théron</t>
  </si>
  <si>
    <t>17781</t>
  </si>
  <si>
    <t>Résidence autonomie Les colombes</t>
  </si>
  <si>
    <t>Le bourg</t>
  </si>
  <si>
    <t>COLOMBIES</t>
  </si>
  <si>
    <t>05 65 69 97 72</t>
  </si>
  <si>
    <t>marpalescolombes@orange.fr</t>
  </si>
  <si>
    <t>Association M.A.R.P.A.</t>
  </si>
  <si>
    <t>http://www.marpa.fr/index.php?id=166&amp;tx_marpa[marpaUid]=28&amp;cHash=a07a25e21b2b11f9c3121b1ea3c9a435</t>
  </si>
  <si>
    <t>17771</t>
  </si>
  <si>
    <t>Résidence autonomie Soleil</t>
  </si>
  <si>
    <t>3 rue Sainte-Claire</t>
  </si>
  <si>
    <t>05 65 60 39 52</t>
  </si>
  <si>
    <t>foyer.soleil.millau@wanadoo.fr</t>
  </si>
  <si>
    <t>Association de Bienfaisance et Gestion</t>
  </si>
  <si>
    <t>17777</t>
  </si>
  <si>
    <t>Résidence autonomie les fontanilles</t>
  </si>
  <si>
    <t>533 Rue du Puech</t>
  </si>
  <si>
    <t>BARAQUEVILLE</t>
  </si>
  <si>
    <t>05 65 70 17 98</t>
  </si>
  <si>
    <t>ccas-accueil@baraqueville.fr</t>
  </si>
  <si>
    <t>http://www.baraqueville.fr/services-publics/vie-quotidienne/foyer-logement</t>
  </si>
  <si>
    <t>17775</t>
  </si>
  <si>
    <t>Résidence de la Capelle</t>
  </si>
  <si>
    <t>10 Boulevard de la Capelle</t>
  </si>
  <si>
    <t>05 65 99 03 96</t>
  </si>
  <si>
    <t>logementsfoyer@gmail.com</t>
  </si>
  <si>
    <t>http://www.logements-foyer.fr</t>
  </si>
  <si>
    <t>1284</t>
  </si>
  <si>
    <t>USLD Centre hospitalier de Villefranche - Site Rulhe</t>
  </si>
  <si>
    <t>Lieu dit : Rulhe</t>
  </si>
  <si>
    <t>1377</t>
  </si>
  <si>
    <t>USLD Du Centre hospitalier de Rodez</t>
  </si>
  <si>
    <t>1312</t>
  </si>
  <si>
    <t>USLD Saint-Anne</t>
  </si>
  <si>
    <t>2 avenue Pierre-Semard</t>
  </si>
  <si>
    <t>05 65 61 43 22</t>
  </si>
  <si>
    <t>1381</t>
  </si>
  <si>
    <t>USLD du Centre Hospitalier à Decazeville</t>
  </si>
  <si>
    <t>60 avenue Prosper-Alfaric</t>
  </si>
  <si>
    <t>05 65 43 71 71</t>
  </si>
  <si>
    <t>1349</t>
  </si>
  <si>
    <t>USLD du Centre hospitalier de Saint-Affrique</t>
  </si>
  <si>
    <t>88 avenue du Docteur-Lucien-Galtier</t>
  </si>
  <si>
    <t>1366</t>
  </si>
  <si>
    <t>USLD du centre hospitalier de Saint-Geniez-d'Olt et Aubrac</t>
  </si>
  <si>
    <t>05 65 67 60 01</t>
  </si>
  <si>
    <t>Centre hospitalier Saint-Geniez d'Olt et Aubrac</t>
  </si>
  <si>
    <t>1376</t>
  </si>
  <si>
    <t>USLDEde Severac le Château</t>
  </si>
  <si>
    <t>Engayresque</t>
  </si>
  <si>
    <t>05 65 70 22 00</t>
  </si>
  <si>
    <t>ch-fenaille-severac@wanadoo.fr</t>
  </si>
  <si>
    <t>CH Maurice Fenaille</t>
  </si>
  <si>
    <t>1371</t>
  </si>
  <si>
    <t>Unité de vie Le Gondolou</t>
  </si>
  <si>
    <t>12190</t>
  </si>
  <si>
    <t>LE NAYRAC</t>
  </si>
  <si>
    <t>05 65 51 24 00</t>
  </si>
  <si>
    <t>uvielegondolou@orange.fr</t>
  </si>
  <si>
    <t>Association Unite de Vie le Gondolou</t>
  </si>
  <si>
    <t>91647</t>
  </si>
  <si>
    <t>ACCUEIL PASTRE</t>
  </si>
  <si>
    <t>Avenue du Parc Berger</t>
  </si>
  <si>
    <t>13009</t>
  </si>
  <si>
    <t>13</t>
  </si>
  <si>
    <t>BOUCHES-DU-RHONE</t>
  </si>
  <si>
    <t>MARSEILLE</t>
  </si>
  <si>
    <t>04 91 75 13 88</t>
  </si>
  <si>
    <t>pastre.armand@club-internet.fr</t>
  </si>
  <si>
    <t>FONDATION SALESIENNE PASTRE</t>
  </si>
  <si>
    <t>1472</t>
  </si>
  <si>
    <t>Accueil de jour Le maillon</t>
  </si>
  <si>
    <t>53 avenue Aristide-Briand Le Boucasson</t>
  </si>
  <si>
    <t>13800</t>
  </si>
  <si>
    <t>ISTRES</t>
  </si>
  <si>
    <t>04 42 55 47 96</t>
  </si>
  <si>
    <t>direction.lemaillon@orange.fr</t>
  </si>
  <si>
    <t>Association Le maillon</t>
  </si>
  <si>
    <t>1483</t>
  </si>
  <si>
    <t>Accueil de jour autonome Les pensées</t>
  </si>
  <si>
    <t>124 Impasse Val Sec 5.34389 43.3796</t>
  </si>
  <si>
    <t>13170</t>
  </si>
  <si>
    <t>LES PENNES MIRABEAU</t>
  </si>
  <si>
    <t>04 91 09 09 99</t>
  </si>
  <si>
    <t>alzheimeraidants13@orange.fr</t>
  </si>
  <si>
    <t>Association Alzheimer Aidants - 13</t>
  </si>
  <si>
    <t>91454</t>
  </si>
  <si>
    <t>Accueil jour- EHPAD jardins Mirabeau</t>
  </si>
  <si>
    <t>3 avenue des Bastides tour Maguit - CH du grand puits</t>
  </si>
  <si>
    <t>04 42 31 48 43</t>
  </si>
  <si>
    <t>direction-jardinsdemirabeau@sud-generations.fr</t>
  </si>
  <si>
    <t>Association Le foresta</t>
  </si>
  <si>
    <t>1454</t>
  </si>
  <si>
    <t>Association Aix-Alzheimer</t>
  </si>
  <si>
    <t>32 avenue Sainte-Victoire</t>
  </si>
  <si>
    <t>13090</t>
  </si>
  <si>
    <t>AIX EN PROVENCE</t>
  </si>
  <si>
    <t>04 42 23 42 49</t>
  </si>
  <si>
    <t>francealzheimerbdr@orange.fr</t>
  </si>
  <si>
    <t>Aix - Alzheimer</t>
  </si>
  <si>
    <t>http://www.francealzheimer-bouchesdurhone.org</t>
  </si>
  <si>
    <t>1494</t>
  </si>
  <si>
    <t xml:space="preserve">Centre Roger Duquesne - EHPAD </t>
  </si>
  <si>
    <t>3 chemin de la Vierge-noire</t>
  </si>
  <si>
    <t>04 42 52 95 00</t>
  </si>
  <si>
    <t>secretariat-direction@ch-aix.fr</t>
  </si>
  <si>
    <t>CHI Aix Pertuis</t>
  </si>
  <si>
    <t>http://www.ch-aix.fr/services/ehpad-centre-roger-duquesne/</t>
  </si>
  <si>
    <t>1518</t>
  </si>
  <si>
    <t>Centre d'accueil de jour Alzheimer Résidence Saint-Tronc</t>
  </si>
  <si>
    <t>273 boulevard Paul-Claudel Saint-Tronc</t>
  </si>
  <si>
    <t>13010</t>
  </si>
  <si>
    <t>04 91 74 01 05</t>
  </si>
  <si>
    <t>h.ceintrey@ccas-marseille.fr</t>
  </si>
  <si>
    <t>CCAS de Marseille</t>
  </si>
  <si>
    <t>1429</t>
  </si>
  <si>
    <t>Centre de Sibourg USLD</t>
  </si>
  <si>
    <t>1330 chemin d'?guilles</t>
  </si>
  <si>
    <t>08 25 95 17 50</t>
  </si>
  <si>
    <t>ducasse@centredesibourg.com</t>
  </si>
  <si>
    <t>SARL Centre de Sibourg</t>
  </si>
  <si>
    <t>http://www.centredesibourg.com</t>
  </si>
  <si>
    <t>1761</t>
  </si>
  <si>
    <t>Centre gérontologique départemental</t>
  </si>
  <si>
    <t>176 avenue de Montolivet BP 50058</t>
  </si>
  <si>
    <t>13012</t>
  </si>
  <si>
    <t>04 91 12 74 00</t>
  </si>
  <si>
    <t>cgd@cgd13.fr</t>
  </si>
  <si>
    <t>1410</t>
  </si>
  <si>
    <t>Domaine de l'Olivier</t>
  </si>
  <si>
    <t>268 Route de Mimet</t>
  </si>
  <si>
    <t>13120</t>
  </si>
  <si>
    <t>GARDANNE</t>
  </si>
  <si>
    <t>04 42 12 57 80</t>
  </si>
  <si>
    <t>secretariat-domainedelolivier@sud-generations.fr</t>
  </si>
  <si>
    <t>AGESPA</t>
  </si>
  <si>
    <t>91543</t>
  </si>
  <si>
    <t>EHPA La mazurka</t>
  </si>
  <si>
    <t>110 route de Saint-Rémy de Provence</t>
  </si>
  <si>
    <t>13670</t>
  </si>
  <si>
    <t>ST ANDIOL</t>
  </si>
  <si>
    <t>04 86 19 41 70</t>
  </si>
  <si>
    <t>mazuka@admr13.org</t>
  </si>
  <si>
    <t>Association ADMR La mazurka</t>
  </si>
  <si>
    <t>http://www.admr13.com/details-residence+autonomie+la+mazurka+13670-150.html</t>
  </si>
  <si>
    <t>91637</t>
  </si>
  <si>
    <t>EHPA Les iris</t>
  </si>
  <si>
    <t>Place de la Bascule</t>
  </si>
  <si>
    <t>13200</t>
  </si>
  <si>
    <t>ARLES</t>
  </si>
  <si>
    <t>04 90 43 81 80</t>
  </si>
  <si>
    <t>secretariat-lesiris@sud-generations.fr</t>
  </si>
  <si>
    <t>Association Les jardins de Raphèle</t>
  </si>
  <si>
    <t>1652</t>
  </si>
  <si>
    <t>EHPAD - Accueil Regain</t>
  </si>
  <si>
    <t>16 boulevard des Trinitaires</t>
  </si>
  <si>
    <t>04 91 75 88 88</t>
  </si>
  <si>
    <t>regain.direction@armapad.fr</t>
  </si>
  <si>
    <t>ARMAPAD</t>
  </si>
  <si>
    <t>1568</t>
  </si>
  <si>
    <t>EHPAD - Résidence La Provence</t>
  </si>
  <si>
    <t>6 chemin des Cauvelles</t>
  </si>
  <si>
    <t>13190</t>
  </si>
  <si>
    <t>ALLAUCH</t>
  </si>
  <si>
    <t>04 91 68 21 79</t>
  </si>
  <si>
    <t>dir-provence-allauch@domusvi.com</t>
  </si>
  <si>
    <t>SAS La Provence</t>
  </si>
  <si>
    <t>https://www.domusvi.com/maisons-de-retraite/la-provence-allauch-28798</t>
  </si>
  <si>
    <t>1558</t>
  </si>
  <si>
    <t>EHPAD - Résidence Les Jonquilles</t>
  </si>
  <si>
    <t>130 chemin des Jonquilles</t>
  </si>
  <si>
    <t>13013</t>
  </si>
  <si>
    <t>04 91 66 22 24</t>
  </si>
  <si>
    <t>lesjonquilles@domusvi.com</t>
  </si>
  <si>
    <t>Dosmusvi</t>
  </si>
  <si>
    <t>http://www.residencelesjonquilles.com</t>
  </si>
  <si>
    <t>1431</t>
  </si>
  <si>
    <t>EHPAD - Résidence Mazargues</t>
  </si>
  <si>
    <t>37 Avenue Colgate</t>
  </si>
  <si>
    <t>04 96 19 93 93</t>
  </si>
  <si>
    <t>accueil@residence-mazargues.fr</t>
  </si>
  <si>
    <t>Société Résidence Mazargues</t>
  </si>
  <si>
    <t>http://www.maisonderetraite-mazargues.fr</t>
  </si>
  <si>
    <t>1533</t>
  </si>
  <si>
    <t>EHPAD - Résidence Olympe</t>
  </si>
  <si>
    <t>Chemin de la Seignière Quartier Bourdin Ouest</t>
  </si>
  <si>
    <t>13530</t>
  </si>
  <si>
    <t>TRETS</t>
  </si>
  <si>
    <t>04 13 91 13 60</t>
  </si>
  <si>
    <t>accueil.olympe@groupecolisee.com</t>
  </si>
  <si>
    <t>Themis</t>
  </si>
  <si>
    <t>1782</t>
  </si>
  <si>
    <t>EHPAD - Résidence Sainte-Anne</t>
  </si>
  <si>
    <t>50 boulevard Verne</t>
  </si>
  <si>
    <t>13008</t>
  </si>
  <si>
    <t>04 91 32 01 00</t>
  </si>
  <si>
    <t>sainteanne@icarenet.net</t>
  </si>
  <si>
    <t>SARL Résidence Sainte-Anne</t>
  </si>
  <si>
    <t>1763</t>
  </si>
  <si>
    <t>EHPAD - résidence La calèche</t>
  </si>
  <si>
    <t>2865 route d'Eguilles</t>
  </si>
  <si>
    <t>04 42 95 45 45</t>
  </si>
  <si>
    <t>caleche@belage.org</t>
  </si>
  <si>
    <t>SAS La calèche</t>
  </si>
  <si>
    <t>http://www.lacaleche.fr</t>
  </si>
  <si>
    <t>1421</t>
  </si>
  <si>
    <t>EHPAD - résidence Les Baux du Roy</t>
  </si>
  <si>
    <t>5 avenue de Roquerousse</t>
  </si>
  <si>
    <t>13520</t>
  </si>
  <si>
    <t>MAUSSANE LES ALPILLES</t>
  </si>
  <si>
    <t>04 42 08 74 00</t>
  </si>
  <si>
    <t>c.alemany@groupecolisee.com</t>
  </si>
  <si>
    <t>Groupe colisée</t>
  </si>
  <si>
    <t>https://www.groupecolisee.com/residences/les-baux-du-roy/</t>
  </si>
  <si>
    <t>1781</t>
  </si>
  <si>
    <t>EHPAD - résidence Les Pins</t>
  </si>
  <si>
    <t>21 boulevard de la Résistance</t>
  </si>
  <si>
    <t>13350</t>
  </si>
  <si>
    <t>CHARLEVAL</t>
  </si>
  <si>
    <t>04 42 28 50 00</t>
  </si>
  <si>
    <t>contact-residencelespins@orange.fr</t>
  </si>
  <si>
    <t>SARL les Pins</t>
  </si>
  <si>
    <t>1485</t>
  </si>
  <si>
    <t>EHPAD Amaryllis</t>
  </si>
  <si>
    <t>3 Allee Adrien Blanc</t>
  </si>
  <si>
    <t>04 42 07 00 20</t>
  </si>
  <si>
    <t>groupe@ssd-la-coupole.com</t>
  </si>
  <si>
    <t>SAS Amaryllis</t>
  </si>
  <si>
    <t>http://www.lesamaryllis.fr/</t>
  </si>
  <si>
    <t>1707</t>
  </si>
  <si>
    <t>EHPAD Bernard Carrara</t>
  </si>
  <si>
    <t>Rue des Frères-Aillaud BP 28</t>
  </si>
  <si>
    <t>04 91 10 43 03</t>
  </si>
  <si>
    <t>direction@ch-allauch.fr</t>
  </si>
  <si>
    <t>CH Louis Brunet d'AllauCH</t>
  </si>
  <si>
    <t>http://www.ch-allauch.fr/nos_services_pole_geriatrique/#Divider_106</t>
  </si>
  <si>
    <t>1601</t>
  </si>
  <si>
    <t>EHPAD Caire Val</t>
  </si>
  <si>
    <t>Route de Caire Val Caire Val</t>
  </si>
  <si>
    <t>13840</t>
  </si>
  <si>
    <t>ROGNES</t>
  </si>
  <si>
    <t>04 42 50 39 39</t>
  </si>
  <si>
    <t>msantangeli@mgen.fr</t>
  </si>
  <si>
    <t>MGEN Action Sanitaire et Sociale</t>
  </si>
  <si>
    <t>https://proximite.mgen.fr/213-ehpad-de-caire-val</t>
  </si>
  <si>
    <t>1584</t>
  </si>
  <si>
    <t>EHPAD Canto Cigalo</t>
  </si>
  <si>
    <t>64 avenue Général de Gaulle BP 91</t>
  </si>
  <si>
    <t>13160</t>
  </si>
  <si>
    <t>CHATEAURENARD</t>
  </si>
  <si>
    <t>04 90 24 46 00</t>
  </si>
  <si>
    <t>accueilbarbentane@mrpi-chateaurenard-barbentane.fr</t>
  </si>
  <si>
    <t>Maison de retraite publique Intercommunale</t>
  </si>
  <si>
    <t>1574</t>
  </si>
  <si>
    <t>EHPAD Castel Roseraie</t>
  </si>
  <si>
    <t>Route de la Louve</t>
  </si>
  <si>
    <t>13400</t>
  </si>
  <si>
    <t>AUBAGNE</t>
  </si>
  <si>
    <t>04 42 03 15 67</t>
  </si>
  <si>
    <t>direction@castelroseraie.fr</t>
  </si>
  <si>
    <t>SA Fidetel</t>
  </si>
  <si>
    <t>1766</t>
  </si>
  <si>
    <t>EHPAD Château de Fontainieu</t>
  </si>
  <si>
    <t>75 chemin de Fontainieu</t>
  </si>
  <si>
    <t>13014</t>
  </si>
  <si>
    <t>04 91 69 86 00</t>
  </si>
  <si>
    <t>direction-chateau.de.fontainieu@orange.fr</t>
  </si>
  <si>
    <t>SARL St Joseph de Fontainieu</t>
  </si>
  <si>
    <t>http://www.maisonderetraitechateaudefontainieu.com/</t>
  </si>
  <si>
    <t>1575</t>
  </si>
  <si>
    <t>EHPAD Château de l'Aumone</t>
  </si>
  <si>
    <t>Camp Majorue-Cd-2 BP 524</t>
  </si>
  <si>
    <t>04 42 03 38 20</t>
  </si>
  <si>
    <t>SARL le Chateau de l'Aumone</t>
  </si>
  <si>
    <t>http://www.residence-lechateau.com/index.htm</t>
  </si>
  <si>
    <t>1581</t>
  </si>
  <si>
    <t>EHPAD Château de la Malle</t>
  </si>
  <si>
    <t>Rue Jacques-Yves-Cousteau Domaine le grand sud</t>
  </si>
  <si>
    <t>13320</t>
  </si>
  <si>
    <t>BOUC BEL AIR</t>
  </si>
  <si>
    <t>04 42 22 00 03</t>
  </si>
  <si>
    <t>chateau.de-la-malle@orange.fr</t>
  </si>
  <si>
    <t>SAS Le Château de la Malle</t>
  </si>
  <si>
    <t>http://www.lechateaudelamalle.fr/</t>
  </si>
  <si>
    <t>1655</t>
  </si>
  <si>
    <t>EHPAD Clerc de Molières</t>
  </si>
  <si>
    <t>Route d'Arles BP 28</t>
  </si>
  <si>
    <t>13150</t>
  </si>
  <si>
    <t>TARASCON</t>
  </si>
  <si>
    <t>04 90 91 67 22</t>
  </si>
  <si>
    <t>nora.chevalier@hdpdc.fr</t>
  </si>
  <si>
    <t>Hopitaux Portes de Camargue Tarascon</t>
  </si>
  <si>
    <t>1648</t>
  </si>
  <si>
    <t>EHPAD Clos Saint-Martin</t>
  </si>
  <si>
    <t>98 avenue du Général-de-Gaulle</t>
  </si>
  <si>
    <t>13330</t>
  </si>
  <si>
    <t>PELISSANNE</t>
  </si>
  <si>
    <t>04 90 55 00 64</t>
  </si>
  <si>
    <t>ets.clostmartin@entraide-asso.fr</t>
  </si>
  <si>
    <t>Entr'Aide des Bouches du Rhone</t>
  </si>
  <si>
    <t>http://www.entraide-bdr.fr/spip.php?rubrique37&amp;idetab=19&amp;idmot=3</t>
  </si>
  <si>
    <t>1428</t>
  </si>
  <si>
    <t>EHPAD Domaine de la Source</t>
  </si>
  <si>
    <t>Chemin de la Source</t>
  </si>
  <si>
    <t>13830</t>
  </si>
  <si>
    <t>ROQUEFORT LA BEDOULE</t>
  </si>
  <si>
    <t>04 42 73 00 00</t>
  </si>
  <si>
    <t>accueil_secr@domainedelasource.net</t>
  </si>
  <si>
    <t>SAS Ravel</t>
  </si>
  <si>
    <t>http://www.domainedelasource.net</t>
  </si>
  <si>
    <t>1563</t>
  </si>
  <si>
    <t>EHPAD Enclos Saint-Césaire</t>
  </si>
  <si>
    <t>9 rue Antoine-Talon</t>
  </si>
  <si>
    <t>04 90 18 84 00</t>
  </si>
  <si>
    <t>admin.fndd.arles@nerim.fr</t>
  </si>
  <si>
    <t>Association N.D des Douleurs</t>
  </si>
  <si>
    <t>1605</t>
  </si>
  <si>
    <t>EHPAD Enclos Saint-Léon</t>
  </si>
  <si>
    <t>222 Avenue Roger Donnadieu</t>
  </si>
  <si>
    <t>13300</t>
  </si>
  <si>
    <t>SALON DE PROVENCE</t>
  </si>
  <si>
    <t>04 90 44 71 00</t>
  </si>
  <si>
    <t>direction.fndd.salon@orange.fr</t>
  </si>
  <si>
    <t>http://www.saintfrai.org/salon-de-provence-1892</t>
  </si>
  <si>
    <t>1587</t>
  </si>
  <si>
    <t>EHPAD Flore d'Arc</t>
  </si>
  <si>
    <t>6 Rue de Flore</t>
  </si>
  <si>
    <t>13420</t>
  </si>
  <si>
    <t>GEMENOS</t>
  </si>
  <si>
    <t>04 42 32 55 00</t>
  </si>
  <si>
    <t>flore-darc.accueil@orange.fr</t>
  </si>
  <si>
    <t>Association Flore d'Arc</t>
  </si>
  <si>
    <t>http://www.fondation-saint-joseph.fr/a/117/l-etablissement-flore-d-arc-/</t>
  </si>
  <si>
    <t>1453</t>
  </si>
  <si>
    <t>EHPAD Henri-Bellon</t>
  </si>
  <si>
    <t>Allée des Pins</t>
  </si>
  <si>
    <t>13990</t>
  </si>
  <si>
    <t>FONTVIEILLE</t>
  </si>
  <si>
    <t>04 90 54 75 43</t>
  </si>
  <si>
    <t>foyerdaudet@fontvieille.fr</t>
  </si>
  <si>
    <t>CCAS de Fontvieille</t>
  </si>
  <si>
    <t>https://www.seniors-fontvieille.fr/</t>
  </si>
  <si>
    <t>1456</t>
  </si>
  <si>
    <t>EHPAD Horizon Bleu</t>
  </si>
  <si>
    <t>25 avenue des Chutes-Lavie</t>
  </si>
  <si>
    <t>13004</t>
  </si>
  <si>
    <t>04 96 13 13 20</t>
  </si>
  <si>
    <t>contact@horizonbleu.fr</t>
  </si>
  <si>
    <t>SARL EHPAD Residence Horizon Bleu</t>
  </si>
  <si>
    <t>http://www.medeos.fr/22-HORIZON-BLEU.htm</t>
  </si>
  <si>
    <t>1570</t>
  </si>
  <si>
    <t>EHPAD Jeanne Calment</t>
  </si>
  <si>
    <t>Rue Émile-Zola</t>
  </si>
  <si>
    <t>04 90 93 85 55</t>
  </si>
  <si>
    <t>mr-jcalment@ch-arles.fr</t>
  </si>
  <si>
    <t>Centre Hospitalier Joseph Imbert Arles</t>
  </si>
  <si>
    <t>http://www.ch-arles.fr</t>
  </si>
  <si>
    <t>1432</t>
  </si>
  <si>
    <t>EHPAD Kallisté</t>
  </si>
  <si>
    <t>262 boulevard Michelet</t>
  </si>
  <si>
    <t>13600</t>
  </si>
  <si>
    <t>LA CIOTAT</t>
  </si>
  <si>
    <t>04 42 18 73 18</t>
  </si>
  <si>
    <t>f.tarrade@jcmsante.com</t>
  </si>
  <si>
    <t>SAS Kallisté</t>
  </si>
  <si>
    <t>http://www.residence-kalliste.com/</t>
  </si>
  <si>
    <t>1534</t>
  </si>
  <si>
    <t xml:space="preserve">EHPAD Korian  Le Domaine de Collongue </t>
  </si>
  <si>
    <t>300 Chemin de Collongue</t>
  </si>
  <si>
    <t>13100</t>
  </si>
  <si>
    <t>ST MARC JAUMEGARDE</t>
  </si>
  <si>
    <t>04 42 16 76 50</t>
  </si>
  <si>
    <t>administration.collongues@korian.fr</t>
  </si>
  <si>
    <t>http://www.korian.fr/maison-retraite/ehpad-korian-domaine-de-collongue-st-marc-jaumegarde-13100/</t>
  </si>
  <si>
    <t>1510</t>
  </si>
  <si>
    <t>EHPAD Korian L'Escale du Baou</t>
  </si>
  <si>
    <t>109 avenue de la Jarre-Fonds-Contigu</t>
  </si>
  <si>
    <t>04 91 11 30 00</t>
  </si>
  <si>
    <t>https://www.korian.fr/maison-retraite/ehpad-korian-l-escale-du-baou-marseille-13009/</t>
  </si>
  <si>
    <t>1511</t>
  </si>
  <si>
    <t>EHPAD Korian L'agora</t>
  </si>
  <si>
    <t>Route départementale 10 Les Plaines-les-Aliberts</t>
  </si>
  <si>
    <t>13126</t>
  </si>
  <si>
    <t>VAUVENARGUES</t>
  </si>
  <si>
    <t>04 42 37 85 85</t>
  </si>
  <si>
    <t>accueil.lagora@korian.fr</t>
  </si>
  <si>
    <t>https://www.korian.fr/maison-retraite/ehpad-korian-l-agora-vauvenargues-13126/</t>
  </si>
  <si>
    <t>1714</t>
  </si>
  <si>
    <t>EHPAD Korian La Loubière</t>
  </si>
  <si>
    <t>40 Traverse de la Baume Loubiere</t>
  </si>
  <si>
    <t>04 91 05 41 41</t>
  </si>
  <si>
    <t>reception.laloubiere@korian.fr</t>
  </si>
  <si>
    <t>SERENA</t>
  </si>
  <si>
    <t>https://www.korian.fr/maison-retraite/ehpad-korian-la-loubiere-marseille-13013/</t>
  </si>
  <si>
    <t>1441</t>
  </si>
  <si>
    <t>EHPAD Korian La Rimandière</t>
  </si>
  <si>
    <t>10 rue Alphonse Daudet</t>
  </si>
  <si>
    <t>13310</t>
  </si>
  <si>
    <t>ST MARTIN DE CRAU</t>
  </si>
  <si>
    <t>04 90 47 85 00</t>
  </si>
  <si>
    <t>Korian.LaRimandiere@korian.fr</t>
  </si>
  <si>
    <t>https://www.korian.fr/maison-retraite/ehpad-korian-la-rimandiere-st-martin-de-crau-13310/</t>
  </si>
  <si>
    <t>1759</t>
  </si>
  <si>
    <t>EHPAD Korian Les Alpilles</t>
  </si>
  <si>
    <t>Rue Hillaire-Touche Zone d'aménagement concerté Centre-urbain</t>
  </si>
  <si>
    <t>13127</t>
  </si>
  <si>
    <t>VITROLLES</t>
  </si>
  <si>
    <t>04 42 89 93 79</t>
  </si>
  <si>
    <t>vitrolles@groupe-korian.com</t>
  </si>
  <si>
    <t>https://www.korian.fr/maison-retraite/ehpad-korian-les-alpilles-vitrolles-13127/</t>
  </si>
  <si>
    <t>1423</t>
  </si>
  <si>
    <t>EHPAD Korian Les Parents</t>
  </si>
  <si>
    <t>Rue Vandel</t>
  </si>
  <si>
    <t>04 91 32 86 10</t>
  </si>
  <si>
    <t>reception.lesparents@korian.fr</t>
  </si>
  <si>
    <t>http://www.korian.fr/maison-retraite/ehpad-korian-les-parents-marseille-13008/</t>
  </si>
  <si>
    <t>1544</t>
  </si>
  <si>
    <t>EHPAD Korian Les Restanques</t>
  </si>
  <si>
    <t>18 Boulevard Jean Moulin</t>
  </si>
  <si>
    <t>13920</t>
  </si>
  <si>
    <t>ST MITRE LES REMPARTS</t>
  </si>
  <si>
    <t>04 42 06 98 00</t>
  </si>
  <si>
    <t>https://www.korian.fr/maison-retraite/ehpad-korian-les-restanques-saint-mitre-les-remparts-13920/</t>
  </si>
  <si>
    <t>1417</t>
  </si>
  <si>
    <t>EHPAD Korian Mas des Ainés</t>
  </si>
  <si>
    <t>296 chemin du Puits Quartier de la Grande-vigne-Sud</t>
  </si>
  <si>
    <t>04 42 32 75 03</t>
  </si>
  <si>
    <t>reception.masdesaines@korian.fr</t>
  </si>
  <si>
    <t>https://www.korian.fr/maison-retraite/ehpad-korian-mas-des-aines-gemenos-13420/</t>
  </si>
  <si>
    <t>1548</t>
  </si>
  <si>
    <t>EHPAD Korian Mistral</t>
  </si>
  <si>
    <t>83 Traverse Charles Susini</t>
  </si>
  <si>
    <t>04 91 66 66 66</t>
  </si>
  <si>
    <t>korian.mistral@korian.fr</t>
  </si>
  <si>
    <t>https://www.korian.fr/maison-retraite/ehpad-korian-mistral-marseille-13013/</t>
  </si>
  <si>
    <t>1669</t>
  </si>
  <si>
    <t>EHPAD Korian Perier</t>
  </si>
  <si>
    <t>3 Rue du Rhone</t>
  </si>
  <si>
    <t>04 96 10 20 30</t>
  </si>
  <si>
    <t>reception.perier@korian.fr</t>
  </si>
  <si>
    <t>Residence Perier</t>
  </si>
  <si>
    <t>http://www.korian.fr/maison-retraite/ehpad-perier-marseille-13008/</t>
  </si>
  <si>
    <t>1576</t>
  </si>
  <si>
    <t>EHPAD Korian Val Pré</t>
  </si>
  <si>
    <t>13 boulevard Valpré</t>
  </si>
  <si>
    <t>04 42 72 11 40</t>
  </si>
  <si>
    <t>https://www.korian.fr/maison-retraite/ehpad-korian-val-pre-aubagne-13400/</t>
  </si>
  <si>
    <t>1677</t>
  </si>
  <si>
    <t>EHPAD Korian Val des Sources</t>
  </si>
  <si>
    <t>9 chemin de la Barricade Les Cigales</t>
  </si>
  <si>
    <t>13109</t>
  </si>
  <si>
    <t>SIMIANE COLLONGUE</t>
  </si>
  <si>
    <t>04 42 65 47 47</t>
  </si>
  <si>
    <t>reception.valdessources@korian.fr</t>
  </si>
  <si>
    <t>Korian Val des Sources</t>
  </si>
  <si>
    <t>1463</t>
  </si>
  <si>
    <t>EHPAD L'Amandière</t>
  </si>
  <si>
    <t>54 rue Victor Grignard</t>
  </si>
  <si>
    <t>04 42 47 16 00</t>
  </si>
  <si>
    <t>amandiere-salon@domusvi.com</t>
  </si>
  <si>
    <t>SAS L'Amandiere</t>
  </si>
  <si>
    <t>http://www.lamandiere.com/</t>
  </si>
  <si>
    <t>1591</t>
  </si>
  <si>
    <t>EHPAD L'Ensouleiado</t>
  </si>
  <si>
    <t>5 route de Caireval BP 8</t>
  </si>
  <si>
    <t>13410</t>
  </si>
  <si>
    <t>LAMBESC</t>
  </si>
  <si>
    <t>04 42 92 72 14</t>
  </si>
  <si>
    <t>direction@ehpad-lambesc.fr</t>
  </si>
  <si>
    <t>M.R. Publ.L'Ensouleiado</t>
  </si>
  <si>
    <t>http://www.ehpad-lambesc.fr</t>
  </si>
  <si>
    <t>1685</t>
  </si>
  <si>
    <t>EHPAD L'Estelan</t>
  </si>
  <si>
    <t>Route Saint-Cannat</t>
  </si>
  <si>
    <t>04 42 50 30 20</t>
  </si>
  <si>
    <t>estelan9@wanadoo.fr</t>
  </si>
  <si>
    <t>SA l'Estelan</t>
  </si>
  <si>
    <t>http://www.maison-de-retraite-l-estelan-rognes.fr</t>
  </si>
  <si>
    <t>1692</t>
  </si>
  <si>
    <t>EHPAD L'Esterel</t>
  </si>
  <si>
    <t>41 chemin de la Lauze-et-des-Massuguettes</t>
  </si>
  <si>
    <t>04 90 42 00 96</t>
  </si>
  <si>
    <t>esterel9@orange.fr</t>
  </si>
  <si>
    <t>SA l'Emperi</t>
  </si>
  <si>
    <t>http://www.lesterel13.fr</t>
  </si>
  <si>
    <t>1481</t>
  </si>
  <si>
    <t>EHPAD L'Oustalet</t>
  </si>
  <si>
    <t>123 impasse Jules-Laty</t>
  </si>
  <si>
    <t>13750</t>
  </si>
  <si>
    <t>PLAN D ORGON</t>
  </si>
  <si>
    <t>04 42 05 74 70</t>
  </si>
  <si>
    <t>loustalet@fondationpartageetvie.org</t>
  </si>
  <si>
    <t xml:space="preserve">Fondation Partage et Vie </t>
  </si>
  <si>
    <t>1592</t>
  </si>
  <si>
    <t>EHPAD L'Oustau Di Daillan</t>
  </si>
  <si>
    <t>Allée Robert-Ancel</t>
  </si>
  <si>
    <t>13910</t>
  </si>
  <si>
    <t>MAILLANE</t>
  </si>
  <si>
    <t>04 90 95 74 37</t>
  </si>
  <si>
    <t>mrp.maillane@orange.fr</t>
  </si>
  <si>
    <t>Maison de retraite publique de Maillan</t>
  </si>
  <si>
    <t>1497</t>
  </si>
  <si>
    <t>EHPAD LES JARDINS DE MIRABEAU</t>
  </si>
  <si>
    <t>2 Impasse Olivier Messiaen ZAC des Pallières</t>
  </si>
  <si>
    <t>accueil-jardinsdemirabeau@sud-generations.fr</t>
  </si>
  <si>
    <t>ASSOCIATION LE FORESTA</t>
  </si>
  <si>
    <t>1630</t>
  </si>
  <si>
    <t>EHPAD La Bastide Saint-Jean</t>
  </si>
  <si>
    <t>341 Avenue de Montolivet</t>
  </si>
  <si>
    <t>04 91 66 25 10</t>
  </si>
  <si>
    <t>contact@bastide-saint-jean.com</t>
  </si>
  <si>
    <t>SAS la Bastide St Jean</t>
  </si>
  <si>
    <t>http://www.bastide-saint-jean.com/</t>
  </si>
  <si>
    <t>1467</t>
  </si>
  <si>
    <t>EHPAD La Bastide du Chevrier</t>
  </si>
  <si>
    <t>Hameau du Chevrier</t>
  </si>
  <si>
    <t>LES BAUX DE PROVENCE</t>
  </si>
  <si>
    <t>04 90 54 48 67</t>
  </si>
  <si>
    <t>bastideduchevrier@afprovince.com</t>
  </si>
  <si>
    <t>Association des Foyers de Province</t>
  </si>
  <si>
    <t>http://www.afp-residences-retraite.fr</t>
  </si>
  <si>
    <t>1506</t>
  </si>
  <si>
    <t>EHPAD La Bastide du Figuier</t>
  </si>
  <si>
    <t>Traverse du Lavoir de Grand-M?re</t>
  </si>
  <si>
    <t>04 42 99 06 10</t>
  </si>
  <si>
    <t>mapad@ccas-aixenprovence.org</t>
  </si>
  <si>
    <t>Centre Communal d'Action Sociale - CCAS</t>
  </si>
  <si>
    <t>http://www.ccas-aixenprovence.org</t>
  </si>
  <si>
    <t>1736</t>
  </si>
  <si>
    <t>EHPAD La Bosque d'Antonelle</t>
  </si>
  <si>
    <t>470 Chemin d'Antonelle</t>
  </si>
  <si>
    <t>04 42 23 91 61</t>
  </si>
  <si>
    <t>gouvernante@labosque.com</t>
  </si>
  <si>
    <t>SARL la Bosque d'Antonelle</t>
  </si>
  <si>
    <t>http://www.bosquedantonelle.com</t>
  </si>
  <si>
    <t>1422</t>
  </si>
  <si>
    <t>EHPAD La Calanque</t>
  </si>
  <si>
    <t>119 traverse de la Seigneurie</t>
  </si>
  <si>
    <t>04 91 40 57 03</t>
  </si>
  <si>
    <t>calanque-seigneurie@afprovince.com</t>
  </si>
  <si>
    <t>1543</t>
  </si>
  <si>
    <t>EHPAD La Carrairade</t>
  </si>
  <si>
    <t>Rue du Deven</t>
  </si>
  <si>
    <t>13740</t>
  </si>
  <si>
    <t>LE ROVE</t>
  </si>
  <si>
    <t>04 91 96 23 49</t>
  </si>
  <si>
    <t>carrairade-rove@domusvi.com</t>
  </si>
  <si>
    <t>SAS La Carrairade</t>
  </si>
  <si>
    <t>https://www.domusvi.com/maisons-de-retraite/residence-la-carrairade-le-rove-3344224</t>
  </si>
  <si>
    <t>1468</t>
  </si>
  <si>
    <t>EHPAD La Filosette</t>
  </si>
  <si>
    <t>485 Avenue Guillaume Apollinaire</t>
  </si>
  <si>
    <t>13730</t>
  </si>
  <si>
    <t>ST VICTORET</t>
  </si>
  <si>
    <t>04 42 10 38 40</t>
  </si>
  <si>
    <t>accueil.stvictoret@groupecolisee.com</t>
  </si>
  <si>
    <t>SARL EHPAD la Filosette</t>
  </si>
  <si>
    <t>1560</t>
  </si>
  <si>
    <t>EHPAD La Maison Sainte-Emilie</t>
  </si>
  <si>
    <t>21 Chemin du Vallon de Toulouse</t>
  </si>
  <si>
    <t>04 86 01 21 00</t>
  </si>
  <si>
    <t>accueil.ste.emilie@fedes.fr</t>
  </si>
  <si>
    <t>Fédération d'Entraide Sociale</t>
  </si>
  <si>
    <t>http://fedes.fr</t>
  </si>
  <si>
    <t>91345</t>
  </si>
  <si>
    <t>44 boulevard des Dames</t>
  </si>
  <si>
    <t>13002</t>
  </si>
  <si>
    <t>04 96 17 34 00</t>
  </si>
  <si>
    <t>c.choplin@groupecolisee.com</t>
  </si>
  <si>
    <t>Marseille boulevard des dames</t>
  </si>
  <si>
    <t>1571</t>
  </si>
  <si>
    <t>205 impasse d'Orient BP 1443</t>
  </si>
  <si>
    <t>04 42 84 54 86</t>
  </si>
  <si>
    <t>dir-fannie-aubagne@dolcea.fr</t>
  </si>
  <si>
    <t>SARL Residence la Maison de Fannie</t>
  </si>
  <si>
    <t>http://www.dolcea-maison-fannie.com/</t>
  </si>
  <si>
    <t>1562</t>
  </si>
  <si>
    <t>EHPAD La Maison de la Pinède</t>
  </si>
  <si>
    <t>Avenue du Camp de Menthe</t>
  </si>
  <si>
    <t>04 42 20 03 79</t>
  </si>
  <si>
    <t>maisonpinede@wanadoo.fr</t>
  </si>
  <si>
    <t>Association les Amis du Tubet</t>
  </si>
  <si>
    <t>1491</t>
  </si>
  <si>
    <t>EHPAD La Maison des Collines</t>
  </si>
  <si>
    <t>Chemin des Mille-Écus</t>
  </si>
  <si>
    <t>04 91 10 46 46</t>
  </si>
  <si>
    <t>1516</t>
  </si>
  <si>
    <t>EHPAD La Maisonnée de Martigues</t>
  </si>
  <si>
    <t>11 Route de la Vierge</t>
  </si>
  <si>
    <t>13500</t>
  </si>
  <si>
    <t>MARTIGUES</t>
  </si>
  <si>
    <t>04 42 13 35 00</t>
  </si>
  <si>
    <t>martigues@emera.fr</t>
  </si>
  <si>
    <t>SAS Les maisonnées de France</t>
  </si>
  <si>
    <t>1604</t>
  </si>
  <si>
    <t>EHPAD La Pastourello</t>
  </si>
  <si>
    <t>Rue Auguste-Fabre Site de la Poudrerie</t>
  </si>
  <si>
    <t>13250</t>
  </si>
  <si>
    <t>ST CHAMAS</t>
  </si>
  <si>
    <t>04 90 50 90 76</t>
  </si>
  <si>
    <t>accueil@ehpad-st-chamas.fr</t>
  </si>
  <si>
    <t>Maison de Retraite Pub de St Chamas</t>
  </si>
  <si>
    <t>http://www.apmess13.org/mr14.php</t>
  </si>
  <si>
    <t>1414</t>
  </si>
  <si>
    <t>EHPAD La Presqu'Ile</t>
  </si>
  <si>
    <t>51 rue Albert-Rey Quatier de la Lèque</t>
  </si>
  <si>
    <t>13110</t>
  </si>
  <si>
    <t>PORT DE BOUC</t>
  </si>
  <si>
    <t>04 42 06 99 99</t>
  </si>
  <si>
    <t>presquile@afprovince.com</t>
  </si>
  <si>
    <t>Association des foyers de Province</t>
  </si>
  <si>
    <t>http://www.afp-residences-retraite.fr/etablissement/maison-retraite-port-de-bouc/la-presqu-ile-5.html</t>
  </si>
  <si>
    <t>1629</t>
  </si>
  <si>
    <t>283 avenue de Montolivet</t>
  </si>
  <si>
    <t>04 91 06 09 27</t>
  </si>
  <si>
    <t>opalines-laroseraie@lesopalines.fr</t>
  </si>
  <si>
    <t>SAS les Opalines Marseille la Roseraie</t>
  </si>
  <si>
    <t>http://www.lesopalines.fr/ehpad-marseille-la-roseraie/</t>
  </si>
  <si>
    <t>1777</t>
  </si>
  <si>
    <t>EHPAD La Résidence Medicis</t>
  </si>
  <si>
    <t>71 chemin des Baumillons</t>
  </si>
  <si>
    <t>13015</t>
  </si>
  <si>
    <t>04 91 09 51 51</t>
  </si>
  <si>
    <t>medicis-marseille@domusvi.com</t>
  </si>
  <si>
    <t>SAS Baumillons 15</t>
  </si>
  <si>
    <t>http://www.medicismarseille.com</t>
  </si>
  <si>
    <t>1583</t>
  </si>
  <si>
    <t>EHPAD La Soubeyrane</t>
  </si>
  <si>
    <t>10 Avenue Docteur Emmanuel Agostini</t>
  </si>
  <si>
    <t>13260</t>
  </si>
  <si>
    <t>CASSIS</t>
  </si>
  <si>
    <t>04 42 01 97 97</t>
  </si>
  <si>
    <t>direction@ehpad-cassis.fr</t>
  </si>
  <si>
    <t>Maison de retraite publique de Cassis</t>
  </si>
  <si>
    <t>https://www.cassis.fr/social-sante/la-maison-de-retraite/</t>
  </si>
  <si>
    <t>1657</t>
  </si>
  <si>
    <t>EHPAD La Souvenance</t>
  </si>
  <si>
    <t>6 boulevard Gueydon</t>
  </si>
  <si>
    <t>04 91 66 00 19</t>
  </si>
  <si>
    <t>administratif@ssd-lasouvenance.com</t>
  </si>
  <si>
    <t>SARL la Souvenance</t>
  </si>
  <si>
    <t>http://www.lasouvenance.fr</t>
  </si>
  <si>
    <t>1625</t>
  </si>
  <si>
    <t>EHPAD La Villa des Poètes</t>
  </si>
  <si>
    <t>Rue Francois Mauriac</t>
  </si>
  <si>
    <t>04 86 94 42 00</t>
  </si>
  <si>
    <t>direction.poetes@lenobleage.fr</t>
  </si>
  <si>
    <t>La Gauloise S.A.</t>
  </si>
  <si>
    <t>http://www.lenobleage.fr/la_villa_des_poetes-13010-marseille-13-96-76.html</t>
  </si>
  <si>
    <t>1703</t>
  </si>
  <si>
    <t>EHPAD La loinfontaine</t>
  </si>
  <si>
    <t>Avenue Fontaine</t>
  </si>
  <si>
    <t>13370</t>
  </si>
  <si>
    <t>MALLEMORT</t>
  </si>
  <si>
    <t>04 90 59 48 89</t>
  </si>
  <si>
    <t>loinfontaine@wanadoo.fr</t>
  </si>
  <si>
    <t>SARL La loinfontaine</t>
  </si>
  <si>
    <t>http://www.loinfontaine.com</t>
  </si>
  <si>
    <t>1679</t>
  </si>
  <si>
    <t>EHPAD Le Castelet Notre-Dame</t>
  </si>
  <si>
    <t>1675 Route de Roquefort</t>
  </si>
  <si>
    <t>04 42 73 09 09</t>
  </si>
  <si>
    <t>l.zavani@groupecolisee.com</t>
  </si>
  <si>
    <t>SARL le Castellet Notre Dame</t>
  </si>
  <si>
    <t>https://www.groupecolisee.com/residences/castelet-notre-dame/</t>
  </si>
  <si>
    <t>1580</t>
  </si>
  <si>
    <t>EHPAD Le Château</t>
  </si>
  <si>
    <t>195 Avenue Sylvain Gautier</t>
  </si>
  <si>
    <t>BEAURECUEIL</t>
  </si>
  <si>
    <t>04 42 37 95 00</t>
  </si>
  <si>
    <t>chateau@ehpad-beaurecueil.fr</t>
  </si>
  <si>
    <t>Etablissement public autonome</t>
  </si>
  <si>
    <t>https://www.ehpad-beaurecueil.fr</t>
  </si>
  <si>
    <t>1545</t>
  </si>
  <si>
    <t>EHPAD Le Château des Martegaux</t>
  </si>
  <si>
    <t>54 avenue des Martegaux</t>
  </si>
  <si>
    <t>04 91 66 23 85</t>
  </si>
  <si>
    <t>m.gisonti@jcmsante.com</t>
  </si>
  <si>
    <t>SAS Le château des Martegaux</t>
  </si>
  <si>
    <t>1682</t>
  </si>
  <si>
    <t>EHPAD Le Chêne vert</t>
  </si>
  <si>
    <t>Chemin du Pigeonnier</t>
  </si>
  <si>
    <t>13240</t>
  </si>
  <si>
    <t>SEPTEMES LES VALLONS</t>
  </si>
  <si>
    <t>04 91 51 90 60</t>
  </si>
  <si>
    <t>le-chene-vert@wanadoo.fr</t>
  </si>
  <si>
    <t>SA le Chene Vert</t>
  </si>
  <si>
    <t>http://www.le-chenevert.com/</t>
  </si>
  <si>
    <t>1547</t>
  </si>
  <si>
    <t>EHPAD Le Domaine-de-Fontfrede</t>
  </si>
  <si>
    <t>6 Avenue de Chateau Gombert</t>
  </si>
  <si>
    <t>04 91 21 75 00</t>
  </si>
  <si>
    <t>fontfrede@omeris.com</t>
  </si>
  <si>
    <t>SARL les Treize Soleils</t>
  </si>
  <si>
    <t>https://omeris.com/</t>
  </si>
  <si>
    <t>1593</t>
  </si>
  <si>
    <t>EHPAD Le Félibrige</t>
  </si>
  <si>
    <t>9 bis rue de figueras</t>
  </si>
  <si>
    <t>13700</t>
  </si>
  <si>
    <t>MARIGNANE</t>
  </si>
  <si>
    <t>04 42 88 48 69</t>
  </si>
  <si>
    <t>ehpadmarignane@orange.fr</t>
  </si>
  <si>
    <t>Maison de Retraite Publique Marignane</t>
  </si>
  <si>
    <t>1489</t>
  </si>
  <si>
    <t>EHPAD Le Garlaban</t>
  </si>
  <si>
    <t>129 Avenue de la Rose</t>
  </si>
  <si>
    <t>04 91 10 04 04</t>
  </si>
  <si>
    <t>cholvoet@cos-asso.org</t>
  </si>
  <si>
    <t>Fondation COS Alexandre Glasberg</t>
  </si>
  <si>
    <t>https://www.fondationcos.org/</t>
  </si>
  <si>
    <t>1737</t>
  </si>
  <si>
    <t>EHPAD Le Lacydon</t>
  </si>
  <si>
    <t>1 Rue des Convalescents</t>
  </si>
  <si>
    <t>13001</t>
  </si>
  <si>
    <t>04 91 99 89 00</t>
  </si>
  <si>
    <t>ets.lelacydon@entraide.asso.fr</t>
  </si>
  <si>
    <t>http://www.entraide-bdr.fr</t>
  </si>
  <si>
    <t>1734</t>
  </si>
  <si>
    <t>EHPAD Le Soleil du Roucas Blanc</t>
  </si>
  <si>
    <t>341 chemin du Roucas Blanc</t>
  </si>
  <si>
    <t>13007</t>
  </si>
  <si>
    <t>04 91 04 22 22</t>
  </si>
  <si>
    <t>roucas-marseille@domusvi.com</t>
  </si>
  <si>
    <t>SAS le Soleil du Roucas Blanc</t>
  </si>
  <si>
    <t>http://www.domusvi.com/maison-retraite/bouches-du-rhne-13-marseille-27579.html/</t>
  </si>
  <si>
    <t>1559</t>
  </si>
  <si>
    <t>EHPAD Le bocage</t>
  </si>
  <si>
    <t>36 boulevard Jean-Jacques-Rousseau</t>
  </si>
  <si>
    <t>13821</t>
  </si>
  <si>
    <t>LA PENNE SUR HUVEAUNE</t>
  </si>
  <si>
    <t>04 91 36 90 09</t>
  </si>
  <si>
    <t>bocage-accueil@domusvi.com</t>
  </si>
  <si>
    <t>SAS La Penne-sur-Huveaune</t>
  </si>
  <si>
    <t>http://www.domusvi.com/maison-retraite/bouches-du-rhne-13-la-penne-sur-huveaune-27482.html</t>
  </si>
  <si>
    <t>1466</t>
  </si>
  <si>
    <t>EHPAD Le hameau des accates</t>
  </si>
  <si>
    <t>63 route des Camoins</t>
  </si>
  <si>
    <t>13011</t>
  </si>
  <si>
    <t>04 91 87 78 00</t>
  </si>
  <si>
    <t>accueil.hda@fedes.fr</t>
  </si>
  <si>
    <t>APEPS</t>
  </si>
  <si>
    <t>https://fedes.fr/les-etablissements/</t>
  </si>
  <si>
    <t>1721</t>
  </si>
  <si>
    <t>EHPAD Le rayon de soleil</t>
  </si>
  <si>
    <t>avenue de la paix</t>
  </si>
  <si>
    <t>04 42 08 76 09</t>
  </si>
  <si>
    <t>ehpad.lerayondesoleil@ch-laciotat.fr</t>
  </si>
  <si>
    <t>Centre hospitalier général de la Ciotat</t>
  </si>
  <si>
    <t>http://www.ch-laciotat.fr/chlaciotat/cms/203-272/ehpad.dhtml</t>
  </si>
  <si>
    <t>1606</t>
  </si>
  <si>
    <t>EHPAD Leopold Cartoux</t>
  </si>
  <si>
    <t>190 chemin des Cavaliers Gour-de-Martelly</t>
  </si>
  <si>
    <t>04 42 52 70 00</t>
  </si>
  <si>
    <t>direction@leopoldcartoux.fr</t>
  </si>
  <si>
    <t>Union Technique de Gestion</t>
  </si>
  <si>
    <t>1691</t>
  </si>
  <si>
    <t>EHPAD Les Anémones</t>
  </si>
  <si>
    <t>67 chemin des Anémones Les caillols</t>
  </si>
  <si>
    <t>04 91 88 88 88</t>
  </si>
  <si>
    <t>standard.les.anemones@gmail.com</t>
  </si>
  <si>
    <t>SAS Les Anémones</t>
  </si>
  <si>
    <t>1684</t>
  </si>
  <si>
    <t>EHPAD Les Blacassins</t>
  </si>
  <si>
    <t>Avenue Georges Pompidou</t>
  </si>
  <si>
    <t>13380</t>
  </si>
  <si>
    <t>PLAN DE CUQUES</t>
  </si>
  <si>
    <t>04 91 05 61 05</t>
  </si>
  <si>
    <t>lesblacassins@wanadoo.fr</t>
  </si>
  <si>
    <t>SA Somapart</t>
  </si>
  <si>
    <t>http://www.medeos.fr/10-BLACASSINS.htm</t>
  </si>
  <si>
    <t>1549</t>
  </si>
  <si>
    <t>EHPAD Les Camoins</t>
  </si>
  <si>
    <t>150 Route des Camoins</t>
  </si>
  <si>
    <t>04 91 87 84 40</t>
  </si>
  <si>
    <t>info@les-camoins.com</t>
  </si>
  <si>
    <t>SAS Les Camoins</t>
  </si>
  <si>
    <t>https://www.lescamoins.fr/</t>
  </si>
  <si>
    <t>1636</t>
  </si>
  <si>
    <t>EHPAD Les Cannes blanches</t>
  </si>
  <si>
    <t>9 rue Édouard-Mossé Les Olives</t>
  </si>
  <si>
    <t>04 91 10 89 00</t>
  </si>
  <si>
    <t>rfma@orange.fr</t>
  </si>
  <si>
    <t>Association FAF - UPA</t>
  </si>
  <si>
    <t>http://www.ehpad-lescannesblanches.fr/</t>
  </si>
  <si>
    <t>1590</t>
  </si>
  <si>
    <t xml:space="preserve">EHPAD Les Cardalines </t>
  </si>
  <si>
    <t>40-42 avenue des Cardalines</t>
  </si>
  <si>
    <t>04 42 55 00 13</t>
  </si>
  <si>
    <t>mrpistres@wanadoo.fr</t>
  </si>
  <si>
    <t>Maison de Retraite Publ.D'Istres</t>
  </si>
  <si>
    <t>1406</t>
  </si>
  <si>
    <t>EHPAD Les Jardins d'Artemis</t>
  </si>
  <si>
    <t>89 Avenue des Butris</t>
  </si>
  <si>
    <t>04 91 35 15 35</t>
  </si>
  <si>
    <t>artemis@hermes-sante.fr</t>
  </si>
  <si>
    <t>SAS les Jardin d'Artemis</t>
  </si>
  <si>
    <t>http://www.hermes-sante.fr/</t>
  </si>
  <si>
    <t>1415</t>
  </si>
  <si>
    <t>EHPAD Les Jardins d'Athéna</t>
  </si>
  <si>
    <t>11 Route de Valdonne</t>
  </si>
  <si>
    <t>13720</t>
  </si>
  <si>
    <t>LA BOUILLADISSE</t>
  </si>
  <si>
    <t>04 42 18 22 22</t>
  </si>
  <si>
    <t>athena@hermes-sante.fr</t>
  </si>
  <si>
    <t>SAS les Jardins d'Athena</t>
  </si>
  <si>
    <t>1633</t>
  </si>
  <si>
    <t>EHPAD Les Jardins d'Haïti</t>
  </si>
  <si>
    <t>65 avenue d'Haïti</t>
  </si>
  <si>
    <t>04 91 34 62 99</t>
  </si>
  <si>
    <t>haiti@wanadoo.fr</t>
  </si>
  <si>
    <t>Association Nos Vieux Jours</t>
  </si>
  <si>
    <t>1457</t>
  </si>
  <si>
    <t>EHPAD Les Jardins d'Énée</t>
  </si>
  <si>
    <t>26 boulevard Fernand Bonnefoy</t>
  </si>
  <si>
    <t>04 91 18 80 80</t>
  </si>
  <si>
    <t>v.retor@jcmsante.com</t>
  </si>
  <si>
    <t>SAS Les Jardins d'Énée</t>
  </si>
  <si>
    <t>1521</t>
  </si>
  <si>
    <t>EHPAD Les Jardins de Sausset</t>
  </si>
  <si>
    <t>Avenue des Trois-Communes</t>
  </si>
  <si>
    <t>13960</t>
  </si>
  <si>
    <t>SAUSSET LES PINS</t>
  </si>
  <si>
    <t>04 42 06 78 25</t>
  </si>
  <si>
    <t>dir-lesjardins-sausset@dolcea.fr</t>
  </si>
  <si>
    <t>SARL EHPAD la Seinche</t>
  </si>
  <si>
    <t>1702</t>
  </si>
  <si>
    <t>EHPAD Les Jardins de Sormiou</t>
  </si>
  <si>
    <t>42 boulevard Canlong</t>
  </si>
  <si>
    <t>04 91 72 70 80</t>
  </si>
  <si>
    <t>sormiou-marseille@domusvi.com</t>
  </si>
  <si>
    <t>http://www.lesjardinsdesormiou.com</t>
  </si>
  <si>
    <t>1418</t>
  </si>
  <si>
    <t>EHPAD Les Jardins du Mazet</t>
  </si>
  <si>
    <t>Rue de la Pinède</t>
  </si>
  <si>
    <t>13270</t>
  </si>
  <si>
    <t>FOS SUR MER</t>
  </si>
  <si>
    <t>04 42 56 22 96</t>
  </si>
  <si>
    <t>fossurmer@orpea.net</t>
  </si>
  <si>
    <t>http://www.orpea.com/maison-de-retraite-les-jardins-du-mazet-fos-sur-mer-13</t>
  </si>
  <si>
    <t>1405</t>
  </si>
  <si>
    <t>EHPAD Les Lavandins</t>
  </si>
  <si>
    <t>Quartier la Confrèrie BP 8</t>
  </si>
  <si>
    <t>04 90 59 17 70</t>
  </si>
  <si>
    <t>leslavandins0119@orange.fr</t>
  </si>
  <si>
    <t>SARL les Lavandins</t>
  </si>
  <si>
    <t>1600</t>
  </si>
  <si>
    <t>Avenue Louis Gros</t>
  </si>
  <si>
    <t>13230</t>
  </si>
  <si>
    <t>PORT ST LOUIS DU RHONE</t>
  </si>
  <si>
    <t>04 42 86 16 01</t>
  </si>
  <si>
    <t>mretraite-mrp-portsaintlouis@wanadoo.fr</t>
  </si>
  <si>
    <t>M.R. Publ les Magnolias</t>
  </si>
  <si>
    <t>73612</t>
  </si>
  <si>
    <t>EHPAD Les Oliviers de Saint-Jean</t>
  </si>
  <si>
    <t>10 Rue Julien Fabre</t>
  </si>
  <si>
    <t>04 42 10 68 00</t>
  </si>
  <si>
    <t>oliviers-st-jean@entraide.asso.fr</t>
  </si>
  <si>
    <t>Entraide des Bouches-du-Rhône</t>
  </si>
  <si>
    <t>http://www.entraide-bdr.fr/spip.php?rubrique89&amp;urletab=spip.php?rubrique46&amp;idetab=46&amp;idmot=3</t>
  </si>
  <si>
    <t>1413</t>
  </si>
  <si>
    <t>Boulevard de la Cairanne Place Marcel-Gautier</t>
  </si>
  <si>
    <t>13790</t>
  </si>
  <si>
    <t>ROUSSET</t>
  </si>
  <si>
    <t>04 42 29 07 85</t>
  </si>
  <si>
    <t>opalines-rousset@lesopalines.fr</t>
  </si>
  <si>
    <t>SAS les Opalines Rousset</t>
  </si>
  <si>
    <t>http://www.lesopalines.fr/ehpad-rousset/</t>
  </si>
  <si>
    <t>1705</t>
  </si>
  <si>
    <t>34 Avenue Victor Hugo</t>
  </si>
  <si>
    <t>13760</t>
  </si>
  <si>
    <t>ST CANNAT</t>
  </si>
  <si>
    <t>04 42 57 30 74</t>
  </si>
  <si>
    <t>opalines-saintcannat@lesopalines.fr</t>
  </si>
  <si>
    <t>SAS les Opalines St Cannat</t>
  </si>
  <si>
    <t>http://www.lesopalines.fr/</t>
  </si>
  <si>
    <t>1723</t>
  </si>
  <si>
    <t>3229 avenue Paul-Brutus</t>
  </si>
  <si>
    <t>04 91 09 42 42</t>
  </si>
  <si>
    <t>opalines-pennesmirabeau@orange.fr</t>
  </si>
  <si>
    <t>Société de Gestion Maisons de Retraite</t>
  </si>
  <si>
    <t>http://www.lesopalines.fr/ehpad-les-pennes-mirabeau/</t>
  </si>
  <si>
    <t>1756</t>
  </si>
  <si>
    <t>2 traverse du Vallon</t>
  </si>
  <si>
    <t>13220</t>
  </si>
  <si>
    <t>CHATEAUNEUF LES MARTIGUES</t>
  </si>
  <si>
    <t>04 42 76 19 00</t>
  </si>
  <si>
    <t>opalines-chateauneuf@lesopalines.fr</t>
  </si>
  <si>
    <t>SAS la Bastide</t>
  </si>
  <si>
    <t>1656</t>
  </si>
  <si>
    <t>EHPAD Les Opalines Arles</t>
  </si>
  <si>
    <t>54 route de Coste-Basse Pont-de-Crau</t>
  </si>
  <si>
    <t>04 90 96 43 07</t>
  </si>
  <si>
    <t>opalines-arles@lesopalines.fr</t>
  </si>
  <si>
    <t>http://www.lesopalines.fr/ehpad-arles/</t>
  </si>
  <si>
    <t>1546</t>
  </si>
  <si>
    <t>EHPAD Les Opalines de Marseille Clairfontaine</t>
  </si>
  <si>
    <t>Chemin de Notre Dame de Consolation</t>
  </si>
  <si>
    <t>04 91 21 05 50</t>
  </si>
  <si>
    <t>opalines-clairfontaine@lesopalines.fr</t>
  </si>
  <si>
    <t>SA les Opalines Clairfontaine</t>
  </si>
  <si>
    <t>http://www.lesopalines.fr/ehpad-marseille-clairfontaine/</t>
  </si>
  <si>
    <t>1754</t>
  </si>
  <si>
    <t>EHPAD Les Opalines marseille</t>
  </si>
  <si>
    <t>12 traverse Favant Saint-Henri</t>
  </si>
  <si>
    <t>13016</t>
  </si>
  <si>
    <t>04 91 09 61 61</t>
  </si>
  <si>
    <t>direction-marseille@orange.fr</t>
  </si>
  <si>
    <t>SARL les Opalines Marseille</t>
  </si>
  <si>
    <t>http://www.lesopalines.fr/ehpad-marseille-saint-henri/</t>
  </si>
  <si>
    <t>1439</t>
  </si>
  <si>
    <t>EHPAD Les Patios de Saint-Jean</t>
  </si>
  <si>
    <t>596 Chemin de Saint-jean</t>
  </si>
  <si>
    <t>04 86 91 72 10</t>
  </si>
  <si>
    <t>accueil.ehpad@atlastrets.com</t>
  </si>
  <si>
    <t>Association Tretsoise Atlas</t>
  </si>
  <si>
    <t>1477</t>
  </si>
  <si>
    <t>EHPAD Les Peupliers</t>
  </si>
  <si>
    <t>Boulevard des Candolles</t>
  </si>
  <si>
    <t>04 91 88 44 30</t>
  </si>
  <si>
    <t>accueil@peupliers-ehpad.com</t>
  </si>
  <si>
    <t>SA les Peupliers</t>
  </si>
  <si>
    <t>http://www.medeos.fr/7-LES-PEUPLIERS.htm</t>
  </si>
  <si>
    <t>1552</t>
  </si>
  <si>
    <t>EHPAD Les Séolanes</t>
  </si>
  <si>
    <t>Rue Simone Weil</t>
  </si>
  <si>
    <t>04 91 61 62 63</t>
  </si>
  <si>
    <t>seolanes-marseille@domusvi.com</t>
  </si>
  <si>
    <t>SARL Les Séolanes</t>
  </si>
  <si>
    <t>https://www.domusvi.com/maisons-de-retraite/les-seolanes-marseille-3344227</t>
  </si>
  <si>
    <t>1455</t>
  </si>
  <si>
    <t>EHPAD Les Terrasses des Oliviers</t>
  </si>
  <si>
    <t>31 boulevard Bernex</t>
  </si>
  <si>
    <t>04 91 73 04 58</t>
  </si>
  <si>
    <t>lesoliviers@casim.fr</t>
  </si>
  <si>
    <t>Comite d'Action Sociale Israelite</t>
  </si>
  <si>
    <t>http://www.casim.fr/casim/section6/olivier_bast.html</t>
  </si>
  <si>
    <t>1426</t>
  </si>
  <si>
    <t>EHPAD Les amandiers</t>
  </si>
  <si>
    <t>33 chemin de Saint-Pierre</t>
  </si>
  <si>
    <t>04 42 74 19 65</t>
  </si>
  <si>
    <t>contact@lesamandiers.fr</t>
  </si>
  <si>
    <t>SAS la Cadiere</t>
  </si>
  <si>
    <t>http://www.lesamandiers.fr</t>
  </si>
  <si>
    <t>1572</t>
  </si>
  <si>
    <t>EHPAD Les jardins de Beauvallon</t>
  </si>
  <si>
    <t>105 Chemin de Morgiou Chemin de Beauvallo forêt</t>
  </si>
  <si>
    <t>04 91 16 24 00</t>
  </si>
  <si>
    <t>aubagne@orpea.net</t>
  </si>
  <si>
    <t>SARL la Bretagne ORPEA</t>
  </si>
  <si>
    <t>http://www.orpea.com/maison-de-retraite-la-bretagne-aubagne-13</t>
  </si>
  <si>
    <t>1765</t>
  </si>
  <si>
    <t>EHPAD Les jardins de Maurin</t>
  </si>
  <si>
    <t>13 boulevard Marcel-Cachin</t>
  </si>
  <si>
    <t>13130</t>
  </si>
  <si>
    <t>BERRE L ETANG</t>
  </si>
  <si>
    <t>04 42 10 21 00</t>
  </si>
  <si>
    <t>jardins-maurin@entraide.asso.fr</t>
  </si>
  <si>
    <t>Entr'Aide des Bouches-du-Rhône</t>
  </si>
  <si>
    <t>http://www.entraide-bdr.fr/spip.php?rubrique32&amp;idetab=19&amp;idmot=3</t>
  </si>
  <si>
    <t>1473</t>
  </si>
  <si>
    <t>EHPAD Les jardins de la Crau</t>
  </si>
  <si>
    <t>1 rue de l'Europe</t>
  </si>
  <si>
    <t>13140</t>
  </si>
  <si>
    <t>MIRAMAS</t>
  </si>
  <si>
    <t>04 90 17 48 90</t>
  </si>
  <si>
    <t>miramas@orpea.net</t>
  </si>
  <si>
    <t>http://www.orpea.com/maison-de-retraite-les-jardins-de-la-crau-miramas-13</t>
  </si>
  <si>
    <t>1503</t>
  </si>
  <si>
    <t>EHPAD Les maisons de Marie</t>
  </si>
  <si>
    <t>48 avenue de Fournacle Cité La Marie</t>
  </si>
  <si>
    <t>04 96 21 36 00</t>
  </si>
  <si>
    <t>marie-marseille@domusvi.com</t>
  </si>
  <si>
    <t>Inova</t>
  </si>
  <si>
    <t>https://www.domusvi.com/maisons-de-retraite/les-maisons-de-marie-marseille-3344222</t>
  </si>
  <si>
    <t>1678</t>
  </si>
  <si>
    <t>EHPAD Les opalines - La Ciotat</t>
  </si>
  <si>
    <t>215 chemin du Jonquet</t>
  </si>
  <si>
    <t>04 42 08 81 20</t>
  </si>
  <si>
    <t>opalines-ciotat@lesopalines.fr</t>
  </si>
  <si>
    <t>Les Opalines - La Ciotat</t>
  </si>
  <si>
    <t>http://www.lesopalines.fr/maison-de-retraite-la-ciotat/</t>
  </si>
  <si>
    <t>1532</t>
  </si>
  <si>
    <t>EHPAD Les temps bleus</t>
  </si>
  <si>
    <t>19 Boulevard Pierre Mendes France</t>
  </si>
  <si>
    <t>04 42 10 25 00</t>
  </si>
  <si>
    <t>accueil@lestempsbleus.com</t>
  </si>
  <si>
    <t>SAS Les temps bleus</t>
  </si>
  <si>
    <t>1762</t>
  </si>
  <si>
    <t>EHPAD Les terres rouges</t>
  </si>
  <si>
    <t>1 Place de l'Eglise</t>
  </si>
  <si>
    <t>04 42 18 58 80</t>
  </si>
  <si>
    <t>contact@terres-rouges.fr</t>
  </si>
  <si>
    <t>Association accueil terres rouges</t>
  </si>
  <si>
    <t>http://www.terres-rouges.fr</t>
  </si>
  <si>
    <t>1465</t>
  </si>
  <si>
    <t>EHPAD Les tournesols</t>
  </si>
  <si>
    <t>12 rue Beltran-Boysset</t>
  </si>
  <si>
    <t>04 90 91 08 35</t>
  </si>
  <si>
    <t>direction-tournesols@sud-generations.fr</t>
  </si>
  <si>
    <t>Association Le jardin Arlesien</t>
  </si>
  <si>
    <t>1649</t>
  </si>
  <si>
    <t>EHPAD Les Épis d'Or</t>
  </si>
  <si>
    <t>21 boulevard Debord</t>
  </si>
  <si>
    <t>04 91 12 20 00</t>
  </si>
  <si>
    <t>episdor@icarenet.net</t>
  </si>
  <si>
    <t>SCS les Epis d'Or</t>
  </si>
  <si>
    <t>http://www.maisonderetraite-episdor.fr</t>
  </si>
  <si>
    <t>1561</t>
  </si>
  <si>
    <t>EHPAD Maguen</t>
  </si>
  <si>
    <t>80 Rue Auguste Blanqui</t>
  </si>
  <si>
    <t>13005</t>
  </si>
  <si>
    <t>04 91 47 89 55</t>
  </si>
  <si>
    <t>direction@residencemaguen.com</t>
  </si>
  <si>
    <t>SARL Dajora</t>
  </si>
  <si>
    <t>http://www.residence-maguen.fr</t>
  </si>
  <si>
    <t>1718</t>
  </si>
  <si>
    <t>EHPAD Marie Gasquet</t>
  </si>
  <si>
    <t>Route du Rougadou BP 90120</t>
  </si>
  <si>
    <t>13210</t>
  </si>
  <si>
    <t>ST REMY DE PROVENCE</t>
  </si>
  <si>
    <t>04 90 92 71 00</t>
  </si>
  <si>
    <t>secretariat@ehpad-mgasquet.fr</t>
  </si>
  <si>
    <t>Ets Social et Médico Social Communal</t>
  </si>
  <si>
    <t>1659</t>
  </si>
  <si>
    <t>EHPAD Marignane Résidence</t>
  </si>
  <si>
    <t>22 avenue des Combattants-d'Afrique-du-Nord</t>
  </si>
  <si>
    <t>04 42 77 02 20</t>
  </si>
  <si>
    <t>marignane@ortea.net</t>
  </si>
  <si>
    <t>SA les Grands Pins</t>
  </si>
  <si>
    <t>http://www.orpea.com/maison-de-retraite-les-grands-pins-marignane-13</t>
  </si>
  <si>
    <t>1697</t>
  </si>
  <si>
    <t>EHPAD Marylise</t>
  </si>
  <si>
    <t>1 rue du Docteur-Jules-Giraud</t>
  </si>
  <si>
    <t>04 91 44 82 50</t>
  </si>
  <si>
    <t>ets.marylise@entraide.asso.fr</t>
  </si>
  <si>
    <t>1695</t>
  </si>
  <si>
    <t>EHPAD Medicalisé les Acacias</t>
  </si>
  <si>
    <t>16 rue de la Clinique</t>
  </si>
  <si>
    <t>04 91 50 87 37</t>
  </si>
  <si>
    <t>lesacacias13@orange.fr</t>
  </si>
  <si>
    <t>SAS les Acacias</t>
  </si>
  <si>
    <t>http://www.residencelesacacias.fr</t>
  </si>
  <si>
    <t>1614</t>
  </si>
  <si>
    <t>EHPAD Notre maison</t>
  </si>
  <si>
    <t>640 avenue de Mazargues</t>
  </si>
  <si>
    <t>04 91 40 05 39</t>
  </si>
  <si>
    <t>ehpad.notre-maison@croix-rouge.fr</t>
  </si>
  <si>
    <t>https://pourvous.croix-rouge.fr/etablissement-d-hebergement-pour-personnes-agees-dependantes-notre-maison</t>
  </si>
  <si>
    <t>1579</t>
  </si>
  <si>
    <t>EHPAD Public La Raphaële</t>
  </si>
  <si>
    <t>Chemin de la Côte</t>
  </si>
  <si>
    <t>13570</t>
  </si>
  <si>
    <t>BARBENTANE</t>
  </si>
  <si>
    <t>M.R. Publique Intercommunale</t>
  </si>
  <si>
    <t>1486</t>
  </si>
  <si>
    <t>EHPAD RESIDENCE LA CASCADE</t>
  </si>
  <si>
    <t>200 Rue Aimé Bernard</t>
  </si>
  <si>
    <t>13860</t>
  </si>
  <si>
    <t>PEYROLLES EN PROVENCE</t>
  </si>
  <si>
    <t>04 42 57 54 77</t>
  </si>
  <si>
    <t>direction-cascade@sud-generations.fr</t>
  </si>
  <si>
    <t>Association Les sources provençales</t>
  </si>
  <si>
    <t>1501</t>
  </si>
  <si>
    <t>EHPAD Rognac Résidence</t>
  </si>
  <si>
    <t>18 boulevard Gérard Philippe</t>
  </si>
  <si>
    <t>13340</t>
  </si>
  <si>
    <t>ROGNAC</t>
  </si>
  <si>
    <t>04 42 87 81 81</t>
  </si>
  <si>
    <t>rognac@orpea.net</t>
  </si>
  <si>
    <t>http://www.orpea.com/maison-de-retraite-orpea-rognac13</t>
  </si>
  <si>
    <t>1624</t>
  </si>
  <si>
    <t>EHPAD Résidence Aeria</t>
  </si>
  <si>
    <t>38 boulevard Meissel</t>
  </si>
  <si>
    <t>04 91 45 82 00</t>
  </si>
  <si>
    <t>aeria-meissel@orange.fr</t>
  </si>
  <si>
    <t>Societe SEMRR</t>
  </si>
  <si>
    <t>http://www.maisonderetraite-aeria-meissel.fr/</t>
  </si>
  <si>
    <t>1616</t>
  </si>
  <si>
    <t>EHPAD Résidence Beau Site</t>
  </si>
  <si>
    <t>15 avenue Charles-Perrot-la-Panouse</t>
  </si>
  <si>
    <t>04 91 26 98 60</t>
  </si>
  <si>
    <t>beau-site-marseille@domusvi.com</t>
  </si>
  <si>
    <t>SAS Beau Site</t>
  </si>
  <si>
    <t>http://www.residencebeausite.com</t>
  </si>
  <si>
    <t>1667</t>
  </si>
  <si>
    <t>EHPAD Résidence Chevillon</t>
  </si>
  <si>
    <t>Allée Gendarme Hetzel</t>
  </si>
  <si>
    <t>04 91 68 09 77</t>
  </si>
  <si>
    <t>residencechevillon@orange.fr</t>
  </si>
  <si>
    <t>SARL Residence Chevillon</t>
  </si>
  <si>
    <t>1577</t>
  </si>
  <si>
    <t>EHPAD Résidence Claude Debussy</t>
  </si>
  <si>
    <t>44 bis avenue Claude-Debussy</t>
  </si>
  <si>
    <t>13470</t>
  </si>
  <si>
    <t>CARNOUX EN PROVENCE</t>
  </si>
  <si>
    <t>04 42 73 63 64</t>
  </si>
  <si>
    <t>samiha.mkadmi@medica.fr</t>
  </si>
  <si>
    <t>SAS Residence Claude Debussy</t>
  </si>
  <si>
    <t>http://www.korian.fr/maison-retraite/ehpad-korian-claude-debussy-carnoux-en-provence-13470/</t>
  </si>
  <si>
    <t>1487</t>
  </si>
  <si>
    <t>EHPAD Résidence Fontclair</t>
  </si>
  <si>
    <t>216 Route Departementale 11 Quartier Bèglier</t>
  </si>
  <si>
    <t>13490</t>
  </si>
  <si>
    <t>JOUQUES</t>
  </si>
  <si>
    <t>04 42 28 60 18</t>
  </si>
  <si>
    <t>residencefontclair@orange.fr</t>
  </si>
  <si>
    <t>Association les Sources Provencales</t>
  </si>
  <si>
    <t>1645</t>
  </si>
  <si>
    <t>EHPAD Résidence Griffeuille</t>
  </si>
  <si>
    <t>35 rue Winston-Churchill</t>
  </si>
  <si>
    <t>04 90 96 90 95</t>
  </si>
  <si>
    <t>ets.griffeuille@entraide.asso.fr</t>
  </si>
  <si>
    <t>http://www.entraide-bdr.fr/spip.php?rubrique36&amp;idetab=19&amp;idmot=3</t>
  </si>
  <si>
    <t>1641</t>
  </si>
  <si>
    <t>EHPAD Résidence Jeanne d'Arc</t>
  </si>
  <si>
    <t>212 avenue du Prado</t>
  </si>
  <si>
    <t>04 91 53 42 26</t>
  </si>
  <si>
    <t>mdr.jeanne.arc@wanadoo.fr</t>
  </si>
  <si>
    <t>SARL Jeanne d'Arc</t>
  </si>
  <si>
    <t>http://www.residence-jeanne-darc.fr</t>
  </si>
  <si>
    <t>1443</t>
  </si>
  <si>
    <t>EHPAD Résidence L'Arbois</t>
  </si>
  <si>
    <t>256 avenue Jules-Andraud</t>
  </si>
  <si>
    <t>13880</t>
  </si>
  <si>
    <t>VELAUX</t>
  </si>
  <si>
    <t>04 42 78 24 24</t>
  </si>
  <si>
    <t>arbois@icarenet.net</t>
  </si>
  <si>
    <t>SAS Residence l'Arbois</t>
  </si>
  <si>
    <t>http://www.maisonderetraite-arbois.fr</t>
  </si>
  <si>
    <t>1644</t>
  </si>
  <si>
    <t>EHPAD Résidence L'Ensouleiado</t>
  </si>
  <si>
    <t>194 avenue Henri-Froidfond</t>
  </si>
  <si>
    <t>13114</t>
  </si>
  <si>
    <t>PUYLOUBIER</t>
  </si>
  <si>
    <t>04 42 66 31 37</t>
  </si>
  <si>
    <t>ensouleiado@entraide.asso.fr</t>
  </si>
  <si>
    <t>1470</t>
  </si>
  <si>
    <t>EHPAD Résidence L'Escalette</t>
  </si>
  <si>
    <t>Allée Arsène-Sari</t>
  </si>
  <si>
    <t>CHATEAUNEUF LE ROUGE</t>
  </si>
  <si>
    <t>04 42 58 10 10</t>
  </si>
  <si>
    <t>escalette13@aol.com</t>
  </si>
  <si>
    <t>SARL les Seniors</t>
  </si>
  <si>
    <t>http://www.lescalette.fr</t>
  </si>
  <si>
    <t>1755</t>
  </si>
  <si>
    <t>EHPAD Résidence L'oustaou</t>
  </si>
  <si>
    <t>Avenue Georges-Pompidou</t>
  </si>
  <si>
    <t>04 91 05 61 24</t>
  </si>
  <si>
    <t>hto.oustaou@wanadoo.fr</t>
  </si>
  <si>
    <t>SARL Heberg Temp de l'Oustao</t>
  </si>
  <si>
    <t>http://www.medeos.fr/9-OUSTAOU.htm</t>
  </si>
  <si>
    <t>89709</t>
  </si>
  <si>
    <t>EHPAD Résidence La Joliette</t>
  </si>
  <si>
    <t>4 Rue d'Urfe</t>
  </si>
  <si>
    <t>04 91 19 91 00</t>
  </si>
  <si>
    <t>accueil.marseillejoliette@groupecolisee.com</t>
  </si>
  <si>
    <t>Dolcéa</t>
  </si>
  <si>
    <t>https://www.groupecolisee.com/residences/residence-la-joliette/</t>
  </si>
  <si>
    <t>1541</t>
  </si>
  <si>
    <t>EHPAD Résidence La Sousto</t>
  </si>
  <si>
    <t>Avenue de la Lèque</t>
  </si>
  <si>
    <t>13810</t>
  </si>
  <si>
    <t>EYGALIERES</t>
  </si>
  <si>
    <t>04 90 90 32 50</t>
  </si>
  <si>
    <t>sylvia.mandracchia@la-sousto.com</t>
  </si>
  <si>
    <t>Quiedom 13</t>
  </si>
  <si>
    <t>http://www.quiedom.com</t>
  </si>
  <si>
    <t>1771</t>
  </si>
  <si>
    <t>EHPAD Résidence Le Mas de la Cote Bleue</t>
  </si>
  <si>
    <t>Traverse de la Pointe-riche-la-couronne</t>
  </si>
  <si>
    <t>04 42 49 60 22</t>
  </si>
  <si>
    <t>direction.mcb@lenobleage.fr</t>
  </si>
  <si>
    <t>SARL les Joncas</t>
  </si>
  <si>
    <t>https://lemasdelacotebleue.lna-sante.com/</t>
  </si>
  <si>
    <t>1519</t>
  </si>
  <si>
    <t>EHPAD Résidence Les Melodies</t>
  </si>
  <si>
    <t>Boulevard du Président Kennedy</t>
  </si>
  <si>
    <t>13640</t>
  </si>
  <si>
    <t>LA ROQUE D ANTHERON</t>
  </si>
  <si>
    <t>04 42 99 38 56</t>
  </si>
  <si>
    <t>contact-lesmelodies@mutuellesdusoleil.fr</t>
  </si>
  <si>
    <t>Mutuelles du Soleil Livre III</t>
  </si>
  <si>
    <t>http://www.les-melodies.fr</t>
  </si>
  <si>
    <t>91453</t>
  </si>
  <si>
    <t>EHPAD Résidence Longchamp</t>
  </si>
  <si>
    <t>14 rue Bénédit</t>
  </si>
  <si>
    <t>04 91 07 59 20</t>
  </si>
  <si>
    <t>dir-longchamp-marseille@domusvi.com</t>
  </si>
  <si>
    <t>Marseille Longchamp</t>
  </si>
  <si>
    <t>http://www.residencelongchamp.com/</t>
  </si>
  <si>
    <t>1554</t>
  </si>
  <si>
    <t>EHPAD Résidence Magdala</t>
  </si>
  <si>
    <t>121 chemin des Bessons</t>
  </si>
  <si>
    <t>04 91 11 63 70</t>
  </si>
  <si>
    <t>magdala@aliceadsl.fr</t>
  </si>
  <si>
    <t>SA la Magalone</t>
  </si>
  <si>
    <t>http://www.residencemagdala.fr</t>
  </si>
  <si>
    <t>1760</t>
  </si>
  <si>
    <t>EHPAD Résidence Marguerite</t>
  </si>
  <si>
    <t>242 boulevard de Saint-Loup</t>
  </si>
  <si>
    <t>04 91 87 62 10</t>
  </si>
  <si>
    <t>contact@residencemarguerite.com</t>
  </si>
  <si>
    <t>Residence Marguerite</t>
  </si>
  <si>
    <t>http://www.contact@residencemarguerite.com</t>
  </si>
  <si>
    <t>1420</t>
  </si>
  <si>
    <t>EHPAD Résidence Marseillane</t>
  </si>
  <si>
    <t>36 Boulevard de la Pomme</t>
  </si>
  <si>
    <t>04 91 19 01 00</t>
  </si>
  <si>
    <t>accueil@residencemarseillane.fr</t>
  </si>
  <si>
    <t xml:space="preserve">SAS Résidence Marseillane </t>
  </si>
  <si>
    <t>http://www.maisonderetraite-marseillane.fr/</t>
  </si>
  <si>
    <t>1407</t>
  </si>
  <si>
    <t>EHPAD Résidence Meissel</t>
  </si>
  <si>
    <t>38 impasse Meissel</t>
  </si>
  <si>
    <t>veronique.tonda@wanadoo.fr</t>
  </si>
  <si>
    <t>Société S.E.M.R.R.</t>
  </si>
  <si>
    <t>1458</t>
  </si>
  <si>
    <t>EHPAD Résidence Notre-Dame</t>
  </si>
  <si>
    <t>184 avenue des Chutes-Lavie</t>
  </si>
  <si>
    <t>04 91 12 91 12</t>
  </si>
  <si>
    <t>administratif@residencenotredame.org</t>
  </si>
  <si>
    <t>Association Arege</t>
  </si>
  <si>
    <t>http://www.fondation-saint-joseph.fr/a/118/la-residence-notre-dame-/</t>
  </si>
  <si>
    <t>73614</t>
  </si>
  <si>
    <t>EHPAD Résidence Pasteur</t>
  </si>
  <si>
    <t>Domaine Solari</t>
  </si>
  <si>
    <t>04 42 67 24 00</t>
  </si>
  <si>
    <t>direction@residencepasteur.fr</t>
  </si>
  <si>
    <t>SAS EHPAD Résidence Pasteur</t>
  </si>
  <si>
    <t>http://www.residencepasteur.fr/</t>
  </si>
  <si>
    <t>1461</t>
  </si>
  <si>
    <t>EHPAD Résidence Rivoli</t>
  </si>
  <si>
    <t>1 rue de Rivoli</t>
  </si>
  <si>
    <t>13006</t>
  </si>
  <si>
    <t>04 91 30 60 64</t>
  </si>
  <si>
    <t>secretariat@rivoli-ehpad.com</t>
  </si>
  <si>
    <t>SAS Residence Rivoli</t>
  </si>
  <si>
    <t>http://www.medeos.fr/6-RIVOLI.htm</t>
  </si>
  <si>
    <t>1634</t>
  </si>
  <si>
    <t>EHPAD Résidence Saint Barnabé</t>
  </si>
  <si>
    <t>32 boulevard Garoutte</t>
  </si>
  <si>
    <t>04 91 23 75 00</t>
  </si>
  <si>
    <t>SARL Marseille Residence</t>
  </si>
  <si>
    <t>1588</t>
  </si>
  <si>
    <t>EHPAD Résidence Saint-Antoine</t>
  </si>
  <si>
    <t>18 rue de l'Egalité</t>
  </si>
  <si>
    <t>13450</t>
  </si>
  <si>
    <t>GRANS</t>
  </si>
  <si>
    <t>04 90 55 93 26</t>
  </si>
  <si>
    <t>saint-antoine@maissena.com</t>
  </si>
  <si>
    <t>SARL Maissena</t>
  </si>
  <si>
    <t>http://www.residencesaint-antoine.com/</t>
  </si>
  <si>
    <t>1706</t>
  </si>
  <si>
    <t>EHPAD Résidence Saint-Luc</t>
  </si>
  <si>
    <t>47 avenue des Trois-Lucs</t>
  </si>
  <si>
    <t>04 91 87 99 07</t>
  </si>
  <si>
    <t>direction.stluc@orpea.net</t>
  </si>
  <si>
    <t>http://www.orpea.com/maison-de-retraite-saint-luc-marseille-13</t>
  </si>
  <si>
    <t>1735</t>
  </si>
  <si>
    <t>EHPAD Résidence Verte Prairie</t>
  </si>
  <si>
    <t>200 rue de la Calendro Route d'Eyguières</t>
  </si>
  <si>
    <t>04 90 56 38 00</t>
  </si>
  <si>
    <t>direction.verteprairie@lna-sante.com</t>
  </si>
  <si>
    <t>SAS Résidence Verte Prairie</t>
  </si>
  <si>
    <t>https://verteprairie.lna-sante.com/</t>
  </si>
  <si>
    <t>1524</t>
  </si>
  <si>
    <t>EHPAD Résidence des Alpilles</t>
  </si>
  <si>
    <t>24 boulevard Charles-de-Gaulle</t>
  </si>
  <si>
    <t>13103</t>
  </si>
  <si>
    <t>ST ETIENNE DU GRES</t>
  </si>
  <si>
    <t>04 90 99 43 43</t>
  </si>
  <si>
    <t>d.roux@groupecolisee.com</t>
  </si>
  <si>
    <t>https://www.groupecolisee.com/residences/les-alpilles/</t>
  </si>
  <si>
    <t>1419</t>
  </si>
  <si>
    <t>EHPAD Résidence du Baou</t>
  </si>
  <si>
    <t>109 Avenue de la Jarre</t>
  </si>
  <si>
    <t>04 91 72 79 70</t>
  </si>
  <si>
    <t>audrey.noel@korian.fr</t>
  </si>
  <si>
    <t>http://www.korian.fr/maison-retraite/ehpad-korian-le-baou-marseille-13009/</t>
  </si>
  <si>
    <t>1694</t>
  </si>
  <si>
    <t>EHPAD Résidence l'Occitanie</t>
  </si>
  <si>
    <t>2015 Route Belandière Lieu-dit : Calas</t>
  </si>
  <si>
    <t>13480</t>
  </si>
  <si>
    <t>CABRIES</t>
  </si>
  <si>
    <t>04 42 97 92 00</t>
  </si>
  <si>
    <t>occitanie@orpea.net</t>
  </si>
  <si>
    <t>1666</t>
  </si>
  <si>
    <t>EHPAD Saint Thomas de Villeneuve</t>
  </si>
  <si>
    <t>16 avenue Frédéric-Mistral</t>
  </si>
  <si>
    <t>04 42 33 03 03</t>
  </si>
  <si>
    <t>accueil.lambesc@stv-s.org</t>
  </si>
  <si>
    <t>Et de la Congregation des Soeurs Stv</t>
  </si>
  <si>
    <t>http://aix-lambesc.hstv.fr/ehpad/lambesc/</t>
  </si>
  <si>
    <t>1733</t>
  </si>
  <si>
    <t>40 cours des Arts-et-Métiers</t>
  </si>
  <si>
    <t>04 42 17 11 11</t>
  </si>
  <si>
    <t>http://www.stv-aix.org/fr_FR/</t>
  </si>
  <si>
    <t>1553</t>
  </si>
  <si>
    <t>EHPAD Saint-Barthélémy</t>
  </si>
  <si>
    <t>72 avenue Claude-Monet</t>
  </si>
  <si>
    <t>04 95 05 10 40</t>
  </si>
  <si>
    <t>accueil@stjd.fr</t>
  </si>
  <si>
    <t>Fondation Saint-Jean-de-Dieu</t>
  </si>
  <si>
    <t>http://www.ehpadsaintbarthelemy.fsjd.fr</t>
  </si>
  <si>
    <t>1551</t>
  </si>
  <si>
    <t>EHPAD Saint-Maur</t>
  </si>
  <si>
    <t>saintmaur@cos-asso.org</t>
  </si>
  <si>
    <t>Fondation Cos Alexandre Glasberg</t>
  </si>
  <si>
    <t>http://www.cos-asso.org</t>
  </si>
  <si>
    <t>1711</t>
  </si>
  <si>
    <t>EHPAD Sainte-Victoire</t>
  </si>
  <si>
    <t>290 chemin d'Éguilles Celony</t>
  </si>
  <si>
    <t>04 42 17 53 17</t>
  </si>
  <si>
    <t>accueil@retraite-sainte-victoire.com</t>
  </si>
  <si>
    <t>Ste Victoire</t>
  </si>
  <si>
    <t>http://www.retraite-sainte-victoire.com</t>
  </si>
  <si>
    <t>1496</t>
  </si>
  <si>
    <t>EHPAD Soleil de Provence</t>
  </si>
  <si>
    <t>5 Avenue du 8 Mai 1945</t>
  </si>
  <si>
    <t>13850</t>
  </si>
  <si>
    <t>GREASQUE</t>
  </si>
  <si>
    <t>04 42 12 61 74</t>
  </si>
  <si>
    <t>soleildepreovence@agafpa.com</t>
  </si>
  <si>
    <t>AGAFPA</t>
  </si>
  <si>
    <t>http://www.agafpa.com</t>
  </si>
  <si>
    <t>1440</t>
  </si>
  <si>
    <t>EHPAD Tiers-Temps Résidence du Palais</t>
  </si>
  <si>
    <t>7 rue Roux de Brignoles</t>
  </si>
  <si>
    <t>04 96 16 25 00</t>
  </si>
  <si>
    <t>palais-marseille@domusvi.com</t>
  </si>
  <si>
    <t>http://www.domusvi.com/maison-retraite/bouches-du-rhne-13-marseille-631283.html/</t>
  </si>
  <si>
    <t>1416</t>
  </si>
  <si>
    <t>EHPAD Val Soleil</t>
  </si>
  <si>
    <t>Zac-de-l'Escaillon</t>
  </si>
  <si>
    <t>04 42 41 64 10</t>
  </si>
  <si>
    <t>val.soleil@wanadoo.fr</t>
  </si>
  <si>
    <t>SAS Val Soleil</t>
  </si>
  <si>
    <t>http://www.residence-valsoleil.com/</t>
  </si>
  <si>
    <t>1701</t>
  </si>
  <si>
    <t>EHPAD Verte Colline</t>
  </si>
  <si>
    <t>685 chemin des Sources</t>
  </si>
  <si>
    <t>04 42 18 57 58</t>
  </si>
  <si>
    <t>c.derougemont@jcmsante.com</t>
  </si>
  <si>
    <t>La Source Verte Colline</t>
  </si>
  <si>
    <t>http://www.residence-vertecolline.com</t>
  </si>
  <si>
    <t>1775</t>
  </si>
  <si>
    <t>EHPAD Villa David</t>
  </si>
  <si>
    <t>12 allée Pasteur</t>
  </si>
  <si>
    <t>dir-villadavid-roquefort@dolcea.fr</t>
  </si>
  <si>
    <t>SARL Eden Villa David</t>
  </si>
  <si>
    <t>http://www.dolcea-villa-david.com</t>
  </si>
  <si>
    <t>1495</t>
  </si>
  <si>
    <t>EHPAD centre gérontologique Val-de-Regny</t>
  </si>
  <si>
    <t>52 traverse Régny</t>
  </si>
  <si>
    <t>04 91 16 33 33</t>
  </si>
  <si>
    <t>dir-regny-marseille@domusvi.com</t>
  </si>
  <si>
    <t>Clinique de la pointe rouge</t>
  </si>
  <si>
    <t>1578</t>
  </si>
  <si>
    <t>EHPAD d'Auriol l'Olivier</t>
  </si>
  <si>
    <t>Avenue Michel-Pourchier Quartier Basseron</t>
  </si>
  <si>
    <t>13390</t>
  </si>
  <si>
    <t>AURIOL</t>
  </si>
  <si>
    <t>04 42 04 70 33</t>
  </si>
  <si>
    <t>mrp.auriol@fr.oleane.com</t>
  </si>
  <si>
    <t>MRP Intercommunale Roquevaire- Auriol</t>
  </si>
  <si>
    <t>1585</t>
  </si>
  <si>
    <t>EHPAD d'Eyragues</t>
  </si>
  <si>
    <t>300 Avenue du 8 Mai 1945</t>
  </si>
  <si>
    <t>13630</t>
  </si>
  <si>
    <t>EYRAGUES</t>
  </si>
  <si>
    <t>04 90 24 39 39</t>
  </si>
  <si>
    <t>mrp.eyrargues@wanadoo.fr</t>
  </si>
  <si>
    <t>Maisonde Retraite Publique d'Eyragues</t>
  </si>
  <si>
    <t>1493</t>
  </si>
  <si>
    <t>EHPAD de Martigues</t>
  </si>
  <si>
    <t>Avenue du 19-Mars-1962</t>
  </si>
  <si>
    <t>04 42 43 22 22</t>
  </si>
  <si>
    <t>bg-secretehpad@ch-martigues.fr</t>
  </si>
  <si>
    <t>Centre Hospitalier de Martigues</t>
  </si>
  <si>
    <t>http://www.ch-martigues.fr/admission/hopital-du-vallon-centre-de-gerontologie/ehpad-257.html</t>
  </si>
  <si>
    <t>1617</t>
  </si>
  <si>
    <t>EHPAD du Bon Pasteur</t>
  </si>
  <si>
    <t>23 chemin Colline-Saint-Joseph</t>
  </si>
  <si>
    <t>04 91 41 39 68</t>
  </si>
  <si>
    <t>administration@bon-pasteur.fr</t>
  </si>
  <si>
    <t>Congregation du Bon Pasteur</t>
  </si>
  <si>
    <t>http://www.maison-de-retraite-bonpasteur.fr/</t>
  </si>
  <si>
    <t>1492</t>
  </si>
  <si>
    <t>EHPAD du Centre hospitalier Edmond Garcin</t>
  </si>
  <si>
    <t>179 Avenue des Soeurs Gastine</t>
  </si>
  <si>
    <t>04 42 84 71 66</t>
  </si>
  <si>
    <t>direction@ch-aubagne.fr</t>
  </si>
  <si>
    <t>Centre hospitalier général Edmond Garcin d'Aubagne</t>
  </si>
  <si>
    <t>1708</t>
  </si>
  <si>
    <t>EHPAD du Lac</t>
  </si>
  <si>
    <t>Quartier Fourchon BP 80195</t>
  </si>
  <si>
    <t>04 90 49 29 49</t>
  </si>
  <si>
    <t>mr-lac@ch-arles.fr</t>
  </si>
  <si>
    <t>1748</t>
  </si>
  <si>
    <t>EHPAD du centre hospitalier de Salon-de-Provence</t>
  </si>
  <si>
    <t>207 avenue Julien-Fabre</t>
  </si>
  <si>
    <t>04 90 44 91 44</t>
  </si>
  <si>
    <t>c.cecchi@ch-salondeprovence.fr</t>
  </si>
  <si>
    <t>Hôpital du Pays Salonnais</t>
  </si>
  <si>
    <t>1597</t>
  </si>
  <si>
    <t>EHPAD intercommunal La Durance</t>
  </si>
  <si>
    <t>169 avenue Agricol Viala</t>
  </si>
  <si>
    <t>13550</t>
  </si>
  <si>
    <t>NOVES</t>
  </si>
  <si>
    <t>04 90 24 38 00</t>
  </si>
  <si>
    <t>accueilcabannes@mrpi-noves-cabannes.fr</t>
  </si>
  <si>
    <t>MDR Intercommunal de la Durance</t>
  </si>
  <si>
    <t>1582</t>
  </si>
  <si>
    <t>EHPAD intercommunal de la Durance</t>
  </si>
  <si>
    <t>18 Avenue de Saint-andiol</t>
  </si>
  <si>
    <t>13440</t>
  </si>
  <si>
    <t>CABANNES</t>
  </si>
  <si>
    <t>04 90 90 42 00</t>
  </si>
  <si>
    <t>M.R. Intercommunale de la Durance</t>
  </si>
  <si>
    <t>1628</t>
  </si>
  <si>
    <t>EHPAD public Le petit bosquet</t>
  </si>
  <si>
    <t>nathalie.jaffres@cgd13.fr</t>
  </si>
  <si>
    <t>Centre Gerontologique Départemental</t>
  </si>
  <si>
    <t>1408</t>
  </si>
  <si>
    <t>EHPAD public Lou Cigalou</t>
  </si>
  <si>
    <t>Avenue Bel-air Quartier Pareyraou</t>
  </si>
  <si>
    <t>04 42 98 01 70</t>
  </si>
  <si>
    <t>ehpad.lecigalou@ch-laciotat.fr</t>
  </si>
  <si>
    <t>1586</t>
  </si>
  <si>
    <t>EHPAD public Saint-Jean</t>
  </si>
  <si>
    <t>Avenue du Pavillon</t>
  </si>
  <si>
    <t>13580</t>
  </si>
  <si>
    <t>LA FARE LES OLIVIERS</t>
  </si>
  <si>
    <t>04 90 45 47 47</t>
  </si>
  <si>
    <t>contact@mrplafare.org</t>
  </si>
  <si>
    <t>Pole Gerontologique Intercommunal</t>
  </si>
  <si>
    <t>http://www.mrplafare.org</t>
  </si>
  <si>
    <t>1595</t>
  </si>
  <si>
    <t>EHPAD public Vallée des Baux</t>
  </si>
  <si>
    <t>Place Laugier-de-Monblan</t>
  </si>
  <si>
    <t>04 90 54 58 00</t>
  </si>
  <si>
    <t>mrp.maussane@wanadoo.fr</t>
  </si>
  <si>
    <t>M.R. Publ.De la Vallee des Baux</t>
  </si>
  <si>
    <t>http://www.apmess13.org/mr6.php</t>
  </si>
  <si>
    <t>1603</t>
  </si>
  <si>
    <t>EHPAD un Jardin d'Automne</t>
  </si>
  <si>
    <t>Avenue Pasteur BP 5</t>
  </si>
  <si>
    <t>04 42 57 36 60</t>
  </si>
  <si>
    <t>direction@ehpad-stcannat.fr</t>
  </si>
  <si>
    <t>Maison de Retraite de St Cannat</t>
  </si>
  <si>
    <t>http://www.ehpad-stcannat.fr</t>
  </si>
  <si>
    <t>1751</t>
  </si>
  <si>
    <t>ESLD du Centre hospitalier du pays Salonnais</t>
  </si>
  <si>
    <t>207 avenue Julien-Fabre BP 321</t>
  </si>
  <si>
    <t>04 90 44 93 04</t>
  </si>
  <si>
    <t>dir@ch-salon.fr</t>
  </si>
  <si>
    <t>Centre hospitalier du pays Salonnais</t>
  </si>
  <si>
    <t>17793</t>
  </si>
  <si>
    <t>Foyer-Logement La ben vengudo</t>
  </si>
  <si>
    <t>2 boulevard bonet d'oléon</t>
  </si>
  <si>
    <t>13870</t>
  </si>
  <si>
    <t>ROGNONAS</t>
  </si>
  <si>
    <t>04 90 94 80 94</t>
  </si>
  <si>
    <t>benvengudo@free.fr</t>
  </si>
  <si>
    <t>Association Resid.-Foyer la Ben Vengudo</t>
  </si>
  <si>
    <t>17835</t>
  </si>
  <si>
    <t>Foyer-Logement Résidence Saint-Jean-du-Puy</t>
  </si>
  <si>
    <t>670 chemin de Saint-Jean</t>
  </si>
  <si>
    <t>04 42 29 39 39</t>
  </si>
  <si>
    <t>accueil.residence@atlastrets.com</t>
  </si>
  <si>
    <t>http://www.residencesaintjeandupuy.com</t>
  </si>
  <si>
    <t>91643</t>
  </si>
  <si>
    <t>LA MAISON DU LEGIONNAIRE</t>
  </si>
  <si>
    <t>68 Chemin de Vede aux Estiennes</t>
  </si>
  <si>
    <t>04 42 04 70 07</t>
  </si>
  <si>
    <t>legion.maison@orange.fr</t>
  </si>
  <si>
    <t>ASSOC LA MAISON DU LEGIONNAIRE</t>
  </si>
  <si>
    <t>91641</t>
  </si>
  <si>
    <t>LE FOYER HELVETIQUE LES CHARMERETTES</t>
  </si>
  <si>
    <t>Traverse Alexis Breysse LE CABOT</t>
  </si>
  <si>
    <t>04 91 75 41 26</t>
  </si>
  <si>
    <t>FOYER HELVETIQUE</t>
  </si>
  <si>
    <t>91526</t>
  </si>
  <si>
    <t>La Bastide des Calanques</t>
  </si>
  <si>
    <t>3 chemin du Mont Gibaou</t>
  </si>
  <si>
    <t>04 42 36 07 70</t>
  </si>
  <si>
    <t>contact@labastidedescalanques.fr</t>
  </si>
  <si>
    <t>SAS Le Bregadan</t>
  </si>
  <si>
    <t>https://www.labastidedescalanques.fr</t>
  </si>
  <si>
    <t>1622</t>
  </si>
  <si>
    <t>La Salette-Montval</t>
  </si>
  <si>
    <t>93 chemin Joseph-Aiguier</t>
  </si>
  <si>
    <t>04 91 17 00 60</t>
  </si>
  <si>
    <t>accueil@salette-montval.com</t>
  </si>
  <si>
    <t>Association la Salette Montval</t>
  </si>
  <si>
    <t>http://www.salette-montval.com</t>
  </si>
  <si>
    <t>1567</t>
  </si>
  <si>
    <t>Les Opalines aix en provence</t>
  </si>
  <si>
    <t>330 petite route des Milles</t>
  </si>
  <si>
    <t>04 42 20 04 26</t>
  </si>
  <si>
    <t>opalines-aix@lesopalines.fr</t>
  </si>
  <si>
    <t>SAS les Opalines Aix En Provence</t>
  </si>
  <si>
    <t>http://www.lesopalines.fr/ehpad-aix-en-provence/</t>
  </si>
  <si>
    <t>17783</t>
  </si>
  <si>
    <t>Les jardins de mirabeau</t>
  </si>
  <si>
    <t>2 impasse Olivier Messiaen</t>
  </si>
  <si>
    <t>Association St Andre</t>
  </si>
  <si>
    <t>http://www.pennes-mirabeau.org</t>
  </si>
  <si>
    <t>91638</t>
  </si>
  <si>
    <t>MAISON DE RETRAITE FOYER SACERDOTAL</t>
  </si>
  <si>
    <t>10 Av Jean et Marcel Fontenaille</t>
  </si>
  <si>
    <t>04 42 23 29 65</t>
  </si>
  <si>
    <t>directionfoyer@catho-aixarles.fr</t>
  </si>
  <si>
    <t>ASSOC. DIOCESAINE D'AIX-EN-PRCE</t>
  </si>
  <si>
    <t>91640</t>
  </si>
  <si>
    <t>MAISON DE RETRAITE L'ELYSEE</t>
  </si>
  <si>
    <t>131 Avenue Frédéric Mistral</t>
  </si>
  <si>
    <t>04 91 68 06 72</t>
  </si>
  <si>
    <t>mdr.elysee@yahoo.fr</t>
  </si>
  <si>
    <t>SARL LA ROSE D'OR</t>
  </si>
  <si>
    <t>91642</t>
  </si>
  <si>
    <t>MAISON DE RETRAITE LA CONSTANCE</t>
  </si>
  <si>
    <t>16 Boulevard Henri Fabre</t>
  </si>
  <si>
    <t>04 91 27 34 00</t>
  </si>
  <si>
    <t>contact@la-constance.fr</t>
  </si>
  <si>
    <t>ASSOCIATION DE L'ASILE MARCEL</t>
  </si>
  <si>
    <t>91644</t>
  </si>
  <si>
    <t>MAISON DE RETRAITE LA FOREZIENNE</t>
  </si>
  <si>
    <t>52 Chemin de Rousset</t>
  </si>
  <si>
    <t>04 91 66 02 64</t>
  </si>
  <si>
    <t>accueil@la-forezienne.com</t>
  </si>
  <si>
    <t>SARL LA SOUVENANCE</t>
  </si>
  <si>
    <t>91646</t>
  </si>
  <si>
    <t>MAISON DE RETRAITE LES DAMES REUNIES</t>
  </si>
  <si>
    <t>59 Avenue de Saint Just</t>
  </si>
  <si>
    <t>CONGR. RELIG. HOSP. ST-AUGUSTIN</t>
  </si>
  <si>
    <t>91648</t>
  </si>
  <si>
    <t>MAISON DE RETRAITE SAINTE BERNADETTE</t>
  </si>
  <si>
    <t>33 Avenue Clot Bey</t>
  </si>
  <si>
    <t>04 91 22 09 90</t>
  </si>
  <si>
    <t>mdr.stebernadette@gmail.com</t>
  </si>
  <si>
    <t>ASSOCIATION SAINT ISIDORE</t>
  </si>
  <si>
    <t>91639</t>
  </si>
  <si>
    <t>MAISON DE RETRAITE VILLA MODESTE</t>
  </si>
  <si>
    <t>23 Avenue des Vidares</t>
  </si>
  <si>
    <t>04 91 07 04 65</t>
  </si>
  <si>
    <t>S.A.R.L. VILLA MODESTE</t>
  </si>
  <si>
    <t>91645</t>
  </si>
  <si>
    <t>MDR NOTRE DAME DE LA COMPASSION</t>
  </si>
  <si>
    <t>Allée de la Compassion</t>
  </si>
  <si>
    <t>04 91 49 40 65</t>
  </si>
  <si>
    <t>soeursdelacompassion@gmail.com</t>
  </si>
  <si>
    <t>CONGREG DES SOEURS ND DE LA COMPASSION</t>
  </si>
  <si>
    <t>17785</t>
  </si>
  <si>
    <t>Maison de Retraite Notre-Dame de la compassion</t>
  </si>
  <si>
    <t>36 allée de la compassion</t>
  </si>
  <si>
    <t>04 91 49 00 80</t>
  </si>
  <si>
    <t>Congrégation des Soeurs Nd de la Compassion</t>
  </si>
  <si>
    <t>1602</t>
  </si>
  <si>
    <t>Maison de Retraite publique intercommunale</t>
  </si>
  <si>
    <t>36 avenue des Alliés</t>
  </si>
  <si>
    <t>13360</t>
  </si>
  <si>
    <t>ROQUEVAIRE</t>
  </si>
  <si>
    <t>04 42 04 25 70</t>
  </si>
  <si>
    <t>mrp.roquevaire@fr.oleane.com</t>
  </si>
  <si>
    <t>1749</t>
  </si>
  <si>
    <t>Maison de retraite Korian Les Luberons</t>
  </si>
  <si>
    <t>260 Chemin de la Station</t>
  </si>
  <si>
    <t>13610</t>
  </si>
  <si>
    <t>LE PUY STE REPARADE</t>
  </si>
  <si>
    <t>04 42 33 34 35</t>
  </si>
  <si>
    <t>korian.lesluberons@korian.fr</t>
  </si>
  <si>
    <t>https://www.korian.fr/maison-retraite/ehpad-korian-les-luberons-le-puy-sainte-reparade-13610/</t>
  </si>
  <si>
    <t>1556</t>
  </si>
  <si>
    <t>Maison de retraite Saint-Georges</t>
  </si>
  <si>
    <t>92 Rue Condorcet</t>
  </si>
  <si>
    <t>04 91 46 09 58</t>
  </si>
  <si>
    <t>direction@saintgeorgesehpad.com</t>
  </si>
  <si>
    <t>SA St Georges</t>
  </si>
  <si>
    <t>http://www.medeos.fr</t>
  </si>
  <si>
    <t>1607</t>
  </si>
  <si>
    <t>Maison de retraite la Bastide des Oliviers</t>
  </si>
  <si>
    <t>82 avenue de Marseille</t>
  </si>
  <si>
    <t>04 42 46 94 69</t>
  </si>
  <si>
    <t>vitrolles@orpea.net</t>
  </si>
  <si>
    <t>http://www.orpea.com/maison-de-retraite-la-bastide-des-oliviers-vitrolles-13</t>
  </si>
  <si>
    <t>1557</t>
  </si>
  <si>
    <t>Maison de retraite la Fruitière</t>
  </si>
  <si>
    <t>108 chemin des Anémones</t>
  </si>
  <si>
    <t>04 91 93 29 60</t>
  </si>
  <si>
    <t>mdr.lafruitiere@orange.fr</t>
  </si>
  <si>
    <t>SARL la Fruitiere</t>
  </si>
  <si>
    <t>http://www.maison-retraite-lafruitiere.fr/</t>
  </si>
  <si>
    <t>1608</t>
  </si>
  <si>
    <t>Petites Soeurs des Pauvres ma Maison EHPAD</t>
  </si>
  <si>
    <t>29 Rue Jeanne Jugan</t>
  </si>
  <si>
    <t>04 91 50 42 12</t>
  </si>
  <si>
    <t>gestecompta.chartreux@psdp.fr</t>
  </si>
  <si>
    <t>Petites Soeurs des Pauvres Ma Maison</t>
  </si>
  <si>
    <t>17831</t>
  </si>
  <si>
    <t>Résidence Alphonse Daudet</t>
  </si>
  <si>
    <t>Avenue des moulins</t>
  </si>
  <si>
    <t>91466</t>
  </si>
  <si>
    <t>Résidence Autonomie Les maisonnées de Martigues</t>
  </si>
  <si>
    <t>martigues@maisonnesdefrance.fr</t>
  </si>
  <si>
    <t>SAS Les Maisonnées de France</t>
  </si>
  <si>
    <t>https://www.emera.fr/residences/logement-foyer-maisonnee-de-martigues/</t>
  </si>
  <si>
    <t>91464</t>
  </si>
  <si>
    <t>Résidence Autonomie Notre Maison</t>
  </si>
  <si>
    <t>http://pourvous.croix-rouge.fr/residence-autonomie-pour-seniors-autonomes-notre-maison</t>
  </si>
  <si>
    <t>17787</t>
  </si>
  <si>
    <t>Résidence Cantagai</t>
  </si>
  <si>
    <t>Les Trissonnes</t>
  </si>
  <si>
    <t>04 42 50 45 63</t>
  </si>
  <si>
    <t>cantagai@unicil.fr</t>
  </si>
  <si>
    <t>Habitat Pluriel</t>
  </si>
  <si>
    <t>http://www.habitat-pluriel.fr/residences/cantagai</t>
  </si>
  <si>
    <t>1424</t>
  </si>
  <si>
    <t>Résidence Epidaure</t>
  </si>
  <si>
    <t>929 route de Gardanne CS 401102</t>
  </si>
  <si>
    <t>13105</t>
  </si>
  <si>
    <t>MIMET</t>
  </si>
  <si>
    <t>04 42 65 63 68</t>
  </si>
  <si>
    <t>epidaure@centre-paul-cezanne.com</t>
  </si>
  <si>
    <t>Dexiva Santé</t>
  </si>
  <si>
    <t>17839</t>
  </si>
  <si>
    <t>Résidence Frais-Vallon</t>
  </si>
  <si>
    <t>Avenue de Frais Vallon</t>
  </si>
  <si>
    <t>04 91 06 38 12</t>
  </si>
  <si>
    <t>h.alfonsi@ccas-marseille.fr</t>
  </si>
  <si>
    <t>http://www.ccas-marseille.fr/residences</t>
  </si>
  <si>
    <t>17829</t>
  </si>
  <si>
    <t>Résidence Jas de Bouffan</t>
  </si>
  <si>
    <t>6 rue Raoul-Follereau</t>
  </si>
  <si>
    <t>04 42 20 01 21</t>
  </si>
  <si>
    <t>ets.jasdebouffan@entraide.asso.fr</t>
  </si>
  <si>
    <t>17789</t>
  </si>
  <si>
    <t>Résidence L'Oustaou</t>
  </si>
  <si>
    <t>Rue du Temple</t>
  </si>
  <si>
    <t>04 42 50 42 61</t>
  </si>
  <si>
    <t>oustaou@ville-laroquedantheron.fr</t>
  </si>
  <si>
    <t>CCAS de la Roque-D'Antheron</t>
  </si>
  <si>
    <t>17815</t>
  </si>
  <si>
    <t>Résidence L'ensouléïado</t>
  </si>
  <si>
    <t>Chemin de Mireille-Pilon-Blanc</t>
  </si>
  <si>
    <t>04 90 56 54 62</t>
  </si>
  <si>
    <t>17805</t>
  </si>
  <si>
    <t>Résidence L'évêché</t>
  </si>
  <si>
    <t>60 Rue de l'Eveche</t>
  </si>
  <si>
    <t>04 91 91 13 53</t>
  </si>
  <si>
    <t>1550</t>
  </si>
  <si>
    <t>Résidence La Paquerie</t>
  </si>
  <si>
    <t>17 Impasse des Aurengues</t>
  </si>
  <si>
    <t>04 91 61 56 60</t>
  </si>
  <si>
    <t>jacques.perruque@korian.fr</t>
  </si>
  <si>
    <t>SARL la Paquerie</t>
  </si>
  <si>
    <t>https://www.korian.fr/maison-retraite/ehpad-korian-la-paquerie-marseille-13013/</t>
  </si>
  <si>
    <t>17809</t>
  </si>
  <si>
    <t>Résidence La Seigneurie</t>
  </si>
  <si>
    <t>135 traverse de la Seigneurie</t>
  </si>
  <si>
    <t>04 91 40 04 92</t>
  </si>
  <si>
    <t>http://www.afp-residences-retraite.fr/etablissement/maison-retraite-marseille/la-seigneurie-6.html</t>
  </si>
  <si>
    <t>17791</t>
  </si>
  <si>
    <t>Résidence La margarido</t>
  </si>
  <si>
    <t>7 rue Georges-Clemenceau</t>
  </si>
  <si>
    <t>04 90 91 14 09</t>
  </si>
  <si>
    <t>margarido@unicil.fr</t>
  </si>
  <si>
    <t>http://www.habitat-pluriel.fr/residences/marengo</t>
  </si>
  <si>
    <t>17819</t>
  </si>
  <si>
    <t>Résidence La montagnette</t>
  </si>
  <si>
    <t>quartier la côte</t>
  </si>
  <si>
    <t>04 90 95 51 19</t>
  </si>
  <si>
    <t>la-montagnette@orange.fr</t>
  </si>
  <si>
    <t>Association la Montagnette</t>
  </si>
  <si>
    <t>http://www.barbentane.fr</t>
  </si>
  <si>
    <t>17813</t>
  </si>
  <si>
    <t>Résidence Le Clos Réginel</t>
  </si>
  <si>
    <t>2 avenue des lonnes</t>
  </si>
  <si>
    <t>04 90 94 03 98</t>
  </si>
  <si>
    <t>info@maisons-paisibles.com</t>
  </si>
  <si>
    <t>Association de la Maison Paisible</t>
  </si>
  <si>
    <t>http://www.maisons-paisibles.com/</t>
  </si>
  <si>
    <t>1729</t>
  </si>
  <si>
    <t>Résidence Le Grand Pré</t>
  </si>
  <si>
    <t>10 chemin de l'Échangeur</t>
  </si>
  <si>
    <t>13560</t>
  </si>
  <si>
    <t>SENAS</t>
  </si>
  <si>
    <t>04 90 59 20 42</t>
  </si>
  <si>
    <t>legrandpre@groupe-acppa.fr</t>
  </si>
  <si>
    <t>UES les Sinoplies</t>
  </si>
  <si>
    <t>http://ehpad-legrandpre.groupe-acppa.fr/</t>
  </si>
  <si>
    <t>17827</t>
  </si>
  <si>
    <t>Résidence Le Sans-Souci</t>
  </si>
  <si>
    <t>1 Boulevard Jean Jaures</t>
  </si>
  <si>
    <t>04 42 23 22 16</t>
  </si>
  <si>
    <t>sanssouci@ccas-aixenprovence.org</t>
  </si>
  <si>
    <t>CCAS d'Aix-en-Provence</t>
  </si>
  <si>
    <t>http://ccas-aixenprovence.org</t>
  </si>
  <si>
    <t>17821</t>
  </si>
  <si>
    <t>Résidence Le jardin des moines</t>
  </si>
  <si>
    <t>Hameau du chevrier</t>
  </si>
  <si>
    <t>loumesdemai@afprovince.com</t>
  </si>
  <si>
    <t>17797</t>
  </si>
  <si>
    <t>Résidence Les Baumes</t>
  </si>
  <si>
    <t>58 Avenue de la Liberation</t>
  </si>
  <si>
    <t>04 90 15 71 68</t>
  </si>
  <si>
    <t>1596</t>
  </si>
  <si>
    <t>Résidence Les Jardins Fleuris</t>
  </si>
  <si>
    <t>41 bis avenue Aristide-Briand</t>
  </si>
  <si>
    <t>04 90 58 12 55</t>
  </si>
  <si>
    <t>ets.jardinsfleuris@entraide.asso.fr</t>
  </si>
  <si>
    <t>17833</t>
  </si>
  <si>
    <t>Résidence Les Magnolias des Carmes</t>
  </si>
  <si>
    <t>1 place du terras</t>
  </si>
  <si>
    <t>04 91 91 33 06</t>
  </si>
  <si>
    <t>g.guillo@ccas-marseille.fr</t>
  </si>
  <si>
    <t>http://ccas-marseille.fr</t>
  </si>
  <si>
    <t>17837</t>
  </si>
  <si>
    <t>Résidence Les Taraïettes</t>
  </si>
  <si>
    <t>Rue Bernard Palissy</t>
  </si>
  <si>
    <t>04 42 70 02 32</t>
  </si>
  <si>
    <t>elisabeth.poels@aubagne.fr</t>
  </si>
  <si>
    <t>Mairie d'Aubagne</t>
  </si>
  <si>
    <t>http://www.aubagne.fr/fr/services/bien-vieillir/maisons-de-retraite.html</t>
  </si>
  <si>
    <t>17825</t>
  </si>
  <si>
    <t>Résidence Les maisons du soleil</t>
  </si>
  <si>
    <t>Chemin de Saint Pierre</t>
  </si>
  <si>
    <t>04 42 88 58 82</t>
  </si>
  <si>
    <t>marignane.ccas@orange.fr</t>
  </si>
  <si>
    <t>CCAS de Marignane</t>
  </si>
  <si>
    <t>17801</t>
  </si>
  <si>
    <t>Résidence Les oliviers</t>
  </si>
  <si>
    <t>24 impasse des joncs</t>
  </si>
  <si>
    <t>http://www.casim.fr/casim/section6/olivier_res.html</t>
  </si>
  <si>
    <t>17843</t>
  </si>
  <si>
    <t>Résidence Les pins</t>
  </si>
  <si>
    <t>19 chemin colline Saint-Joseph</t>
  </si>
  <si>
    <t>04 91 41 80 43</t>
  </si>
  <si>
    <t>les-pins@entraide.asso.fr</t>
  </si>
  <si>
    <t>http://www.entraide-bdr.fr/residence-les-pins-a-marseille-e12-15.html</t>
  </si>
  <si>
    <t>17795</t>
  </si>
  <si>
    <t>Résidence Lou-Paradou</t>
  </si>
  <si>
    <t>26 rue de l'Europe</t>
  </si>
  <si>
    <t>04 42 59 26 37</t>
  </si>
  <si>
    <t>ets.louparadou@entraide.asso.fr</t>
  </si>
  <si>
    <t>http://www.entraide-bdr.fr/residence-lou-paradou-a-aix-en-provence-e12-17.html</t>
  </si>
  <si>
    <t>17823</t>
  </si>
  <si>
    <t>Résidence MAS de sarret</t>
  </si>
  <si>
    <t>Avenue des martyrs de la galine</t>
  </si>
  <si>
    <t>04 90 92 21 67</t>
  </si>
  <si>
    <t>mas-de-sarret@entraide.asso.fr</t>
  </si>
  <si>
    <t>17841</t>
  </si>
  <si>
    <t>Résidence Marcel Lyon</t>
  </si>
  <si>
    <t>Rue Bastonenq</t>
  </si>
  <si>
    <t>04 90 56 87 95</t>
  </si>
  <si>
    <t>jp.guidicelli@salon-de-provence.org</t>
  </si>
  <si>
    <t>CCAS de Salon-De-Provence</t>
  </si>
  <si>
    <t>http://www.salondeprovence.fr</t>
  </si>
  <si>
    <t>1459</t>
  </si>
  <si>
    <t>Résidence Orpea La Renaissance</t>
  </si>
  <si>
    <t>17 boulevard Pebre</t>
  </si>
  <si>
    <t>04 91 30 58 00</t>
  </si>
  <si>
    <t>larenaissance@orpea.net</t>
  </si>
  <si>
    <t>http://www.orpea.com/maison-de-retraite-la-renaissance-marseille-13</t>
  </si>
  <si>
    <t>17799</t>
  </si>
  <si>
    <t>Résidence Roy d'Espagne</t>
  </si>
  <si>
    <t>1 allée Albeniz</t>
  </si>
  <si>
    <t>04 91 73 46 44</t>
  </si>
  <si>
    <t>roy-despagne@entraide.asso.fr</t>
  </si>
  <si>
    <t>http://www.entraide-bdr.fr/spip.php?rubrique40&amp;idetab=20&amp;idmot=4</t>
  </si>
  <si>
    <t>17803</t>
  </si>
  <si>
    <t>Résidence Saint-Tronc</t>
  </si>
  <si>
    <t>273 boulevard Paul Claudel</t>
  </si>
  <si>
    <t>04 91 75 01 64</t>
  </si>
  <si>
    <t>r.genovese@ccas-marseille.fr</t>
  </si>
  <si>
    <t>17811</t>
  </si>
  <si>
    <t>Résidence Soleil de Provence</t>
  </si>
  <si>
    <t>35 chemin Saint-Joseph de Sainte-Marthe</t>
  </si>
  <si>
    <t>04 91 98 32 40</t>
  </si>
  <si>
    <t>soleildeprovence@unicil.fr</t>
  </si>
  <si>
    <t>http://www.habitat-pluriel.fr/residences/soleil-de-provence</t>
  </si>
  <si>
    <t>91542</t>
  </si>
  <si>
    <t>Résidence autonomie  l'Arlésienne</t>
  </si>
  <si>
    <t>11 avenue du Docteur Pramayon</t>
  </si>
  <si>
    <t>13690</t>
  </si>
  <si>
    <t>GRAVESON</t>
  </si>
  <si>
    <t>04 86 19 40 12</t>
  </si>
  <si>
    <t>federation@admr13.org</t>
  </si>
  <si>
    <t>Association ADMR l'Arlésienne</t>
  </si>
  <si>
    <t>http://www.admr13.com/details-residence+autonomie+l+arlesienne+13690-126.html</t>
  </si>
  <si>
    <t>98864</t>
  </si>
  <si>
    <t>Résidence autonomie Foyer des Accates</t>
  </si>
  <si>
    <t>63 route des Camoins CS 20286</t>
  </si>
  <si>
    <t>04 86 01 26 40</t>
  </si>
  <si>
    <t>directrice.hda@fedes.fr</t>
  </si>
  <si>
    <t>91465</t>
  </si>
  <si>
    <t>Résidence autonomie Les Jardins de Mirabeau</t>
  </si>
  <si>
    <t>2 impasse Olivier Messiaen ZAC Les Pallières</t>
  </si>
  <si>
    <t>Association Le Foresta</t>
  </si>
  <si>
    <t>91356</t>
  </si>
  <si>
    <t>Résidence autonomie Les terrasses</t>
  </si>
  <si>
    <t>3 avenue du Cdt Jacques Yves Cousteau</t>
  </si>
  <si>
    <t>13460</t>
  </si>
  <si>
    <t>SAINTES MARIES DE LA MER</t>
  </si>
  <si>
    <t>04 90 54 14 02</t>
  </si>
  <si>
    <t>accueil-lesterrasses@sud-generations.fr</t>
  </si>
  <si>
    <t>Association Les terrasses des Saintes</t>
  </si>
  <si>
    <t>91485</t>
  </si>
  <si>
    <t>Résidence autonomie Villa Marie</t>
  </si>
  <si>
    <t>660 chemin Notre-Dame</t>
  </si>
  <si>
    <t>13680</t>
  </si>
  <si>
    <t>LANCON PROVENCE</t>
  </si>
  <si>
    <t>04 90 42 04 00</t>
  </si>
  <si>
    <t>direction-villamarie@sud-generations.fr</t>
  </si>
  <si>
    <t>Association Marie-Madeleine</t>
  </si>
  <si>
    <t>91473</t>
  </si>
  <si>
    <t>Résidence autonomie du chatelier</t>
  </si>
  <si>
    <t>31 rue du chatelier</t>
  </si>
  <si>
    <t>04 91 67 20 45</t>
  </si>
  <si>
    <t>direction-lechatelier@sud-generations.fr</t>
  </si>
  <si>
    <t>Les seniors du chatelier</t>
  </si>
  <si>
    <t>https://residencelechatelier.com/</t>
  </si>
  <si>
    <t>17817</t>
  </si>
  <si>
    <t>Résidence du parc</t>
  </si>
  <si>
    <t>7 avenue du 8 Mai 1945</t>
  </si>
  <si>
    <t>04 42 12 61 61</t>
  </si>
  <si>
    <t>residenceduparc@agafpa.com</t>
  </si>
  <si>
    <t>1517</t>
  </si>
  <si>
    <t>Résidence Éleonore</t>
  </si>
  <si>
    <t>14 Avenue du Général Préaud</t>
  </si>
  <si>
    <t>04 42 17 16 00</t>
  </si>
  <si>
    <t>eleonore@emera.fr</t>
  </si>
  <si>
    <t>SAS Emera</t>
  </si>
  <si>
    <t>91649</t>
  </si>
  <si>
    <t>UNITE DE RETRAITE LE COLOMBIER</t>
  </si>
  <si>
    <t>Avenue des Bellonets</t>
  </si>
  <si>
    <t>13124</t>
  </si>
  <si>
    <t>PEYPIN</t>
  </si>
  <si>
    <t>SAS MEDICA FRANCE</t>
  </si>
  <si>
    <t>1661</t>
  </si>
  <si>
    <t>USLD Duquesne du Centre hospitalier intercommunal d'Aix-Pert</t>
  </si>
  <si>
    <t>http://www.ch-aix.fr</t>
  </si>
  <si>
    <t>1507</t>
  </si>
  <si>
    <t>USLD Hôpital du Vallon Centre hospitalier de Martigues</t>
  </si>
  <si>
    <t>Avenue du 19-Mars-1962 Centre de gérontologie</t>
  </si>
  <si>
    <t>04 42 43 28 95</t>
  </si>
  <si>
    <t>moyen.sejour@ch-martigues.fr</t>
  </si>
  <si>
    <t>1720</t>
  </si>
  <si>
    <t>USLD Hôpitaux des Portes de Camargues</t>
  </si>
  <si>
    <t>Route d'Arles BP 9</t>
  </si>
  <si>
    <t>04 90 91 56 00</t>
  </si>
  <si>
    <t>nathalie.reynes@hdpdc.fr</t>
  </si>
  <si>
    <t>91527</t>
  </si>
  <si>
    <t>USLD La Maison</t>
  </si>
  <si>
    <t>1100 route Blanche</t>
  </si>
  <si>
    <t>04 42 65 73 60</t>
  </si>
  <si>
    <t>accueil@lamaisondegardanne.fr</t>
  </si>
  <si>
    <t>La Maison</t>
  </si>
  <si>
    <t>1750</t>
  </si>
  <si>
    <t>USLD Marcel Pagnol</t>
  </si>
  <si>
    <t>47 avenue des trois Lucs</t>
  </si>
  <si>
    <t>13003</t>
  </si>
  <si>
    <t>04 91 87 99 00</t>
  </si>
  <si>
    <t>SA ORPEA - Siège social</t>
  </si>
  <si>
    <t>1488</t>
  </si>
  <si>
    <t>USLD de la Clinique de la Pointe Rouge</t>
  </si>
  <si>
    <t>49 traverse Prat</t>
  </si>
  <si>
    <t>cliniquepointerouge@wanadoo.fr</t>
  </si>
  <si>
    <t>Clinique de la Pointe Rouge</t>
  </si>
  <si>
    <t>1662</t>
  </si>
  <si>
    <t>USLD du Centre hospitalier Edmond Garcin</t>
  </si>
  <si>
    <t>608 avenue du 21-Aôut-1944 BP 61360</t>
  </si>
  <si>
    <t>CH Edmond Garcin d'Aubagne</t>
  </si>
  <si>
    <t>http://www.ch-aubagne.fr</t>
  </si>
  <si>
    <t>1660</t>
  </si>
  <si>
    <t>USLD du Centre hospitalier Louis Brunet</t>
  </si>
  <si>
    <t>Chemin des Mille-Écus BP 28</t>
  </si>
  <si>
    <t>17921</t>
  </si>
  <si>
    <t>Domaine de l'Arguilly</t>
  </si>
  <si>
    <t>1 rue du Val</t>
  </si>
  <si>
    <t>14760</t>
  </si>
  <si>
    <t>CALVADOS</t>
  </si>
  <si>
    <t>BRETTEVILLE SUR ODON</t>
  </si>
  <si>
    <t>02 31 08 06 06</t>
  </si>
  <si>
    <t>soleil.bretteville@sereniales.fr</t>
  </si>
  <si>
    <t>Les Séréniales</t>
  </si>
  <si>
    <t>http://www.sereniales.fr/residences-seniors-arguilly-a-bretteville-sur-odon.php</t>
  </si>
  <si>
    <t>1948</t>
  </si>
  <si>
    <t>EHPAD - Hérouville Saint-Clair</t>
  </si>
  <si>
    <t>101 avenue de la 3ème-Division-d'infanterie-britannique</t>
  </si>
  <si>
    <t>14200</t>
  </si>
  <si>
    <t>HEROUVILLE ST CLAIR</t>
  </si>
  <si>
    <t>02 31 58 31 31</t>
  </si>
  <si>
    <t>asialys@mutuelle-mbv.fr</t>
  </si>
  <si>
    <t>MBV</t>
  </si>
  <si>
    <t>http://www.mutuelle-mbv.fr/index2.php?EHPAD=asialys-a</t>
  </si>
  <si>
    <t>1873</t>
  </si>
  <si>
    <t>EHPAD - réisdence Saint Gatien</t>
  </si>
  <si>
    <t>2 Rue des Brioleurs</t>
  </si>
  <si>
    <t>14130</t>
  </si>
  <si>
    <t>ST GATIEN DES BOIS</t>
  </si>
  <si>
    <t>02 31 64 64 01</t>
  </si>
  <si>
    <t>saint-gatien@les-matines.fr</t>
  </si>
  <si>
    <t>SAS groupe "les matines"</t>
  </si>
  <si>
    <t>https://www.les-matines.fr/residences/la-residence-saint-gatien</t>
  </si>
  <si>
    <t>1882</t>
  </si>
  <si>
    <t>EHPAD - résidence La Demi lune</t>
  </si>
  <si>
    <t>10 Avenue de Paris</t>
  </si>
  <si>
    <t>14000</t>
  </si>
  <si>
    <t>CAEN</t>
  </si>
  <si>
    <t>02 31 52 26 26</t>
  </si>
  <si>
    <t>accueil.demi.lune@les-matines.fr</t>
  </si>
  <si>
    <t>SAS groupe Les matines</t>
  </si>
  <si>
    <t>https://www.les-matines.fr/residences/la-residence-la-demi-lune</t>
  </si>
  <si>
    <t>1879</t>
  </si>
  <si>
    <t>EHPAD - résidence La Palmeraie</t>
  </si>
  <si>
    <t>2 Rue Rene Cassin</t>
  </si>
  <si>
    <t>02 31 06 21 51</t>
  </si>
  <si>
    <t>la-palmeraie@les-matines.fr</t>
  </si>
  <si>
    <t>SAS groupe Les Matines</t>
  </si>
  <si>
    <t>https://www.les-matines.fr/residences/la-residence-la-palmeraie</t>
  </si>
  <si>
    <t>1924</t>
  </si>
  <si>
    <t>EHPAD - résidence Vallée d'Auge</t>
  </si>
  <si>
    <t>Avenue Michel d'Ornano</t>
  </si>
  <si>
    <t>14430</t>
  </si>
  <si>
    <t>DOZULE</t>
  </si>
  <si>
    <t>02 31 85 08 50</t>
  </si>
  <si>
    <t>vallee-d-auge@les-matines.fr</t>
  </si>
  <si>
    <t>https://www.les-matines.fr/residences/la-residence-vallee-d-auge</t>
  </si>
  <si>
    <t>1930</t>
  </si>
  <si>
    <t>EHPAD Beaulieu</t>
  </si>
  <si>
    <t>53 boulevard Georges-Pompidou</t>
  </si>
  <si>
    <t>02 31 26 32 60</t>
  </si>
  <si>
    <t>caen.beaulieu@orpea.net</t>
  </si>
  <si>
    <t>http://www.orpea.com/maison-de-retraite-beaulieu-caen-14</t>
  </si>
  <si>
    <t>1793</t>
  </si>
  <si>
    <t>EHPAD Belle Colombe</t>
  </si>
  <si>
    <t>1 Rue Victor Hugo</t>
  </si>
  <si>
    <t>14460</t>
  </si>
  <si>
    <t>COLOMBELLES</t>
  </si>
  <si>
    <t>02 31 35 87 87</t>
  </si>
  <si>
    <t>Mutualite francaise de Normandie -  SSAM</t>
  </si>
  <si>
    <t>http://www.generationsmutualistes.fr/node/198</t>
  </si>
  <si>
    <t>1836</t>
  </si>
  <si>
    <t>EHPAD Bernardin</t>
  </si>
  <si>
    <t>Rue du Docteur-Turgis</t>
  </si>
  <si>
    <t>14700</t>
  </si>
  <si>
    <t>FALAISE</t>
  </si>
  <si>
    <t>02 31 40 40 40</t>
  </si>
  <si>
    <t>direction@ch-falaise.fr</t>
  </si>
  <si>
    <t>Centre Hospitalier de Falaise</t>
  </si>
  <si>
    <t>http://www.ch-falaise.fr/index.php/services-a-la-personne-agee?layout=edit&amp;id=174</t>
  </si>
  <si>
    <t>1896</t>
  </si>
  <si>
    <t>EHPAD Gustave Courbet</t>
  </si>
  <si>
    <t>5 impasse du Boscop Lotissement La pommeraie</t>
  </si>
  <si>
    <t>14240</t>
  </si>
  <si>
    <t>CAUMONT L EVENTE</t>
  </si>
  <si>
    <t>02 31 77 47 47</t>
  </si>
  <si>
    <t>contact@residence-gustave-courbet.com</t>
  </si>
  <si>
    <t>SAS Vallée de l'Aure</t>
  </si>
  <si>
    <t>http://www.residence-gustave-courbet.fr</t>
  </si>
  <si>
    <t>1876</t>
  </si>
  <si>
    <t>EHPAD Harmonie</t>
  </si>
  <si>
    <t>Route Tournières</t>
  </si>
  <si>
    <t>14330</t>
  </si>
  <si>
    <t>LE MOLAY LITTRY</t>
  </si>
  <si>
    <t>02 31 22 82 82</t>
  </si>
  <si>
    <t>mlemarchand@harmonie-ehpad.fr</t>
  </si>
  <si>
    <t>SARL Orchestra</t>
  </si>
  <si>
    <t>1888</t>
  </si>
  <si>
    <t>EHPAD Henry Dunant</t>
  </si>
  <si>
    <t>15 rue Guillaume Trébutien</t>
  </si>
  <si>
    <t>02 31 34 25 25</t>
  </si>
  <si>
    <t>crf.mouillard@orange.fr</t>
  </si>
  <si>
    <t>http://pourvous.croix-rouge.fr/etablissement-d-hebergement-pour-personnes-agees-dependantes-henry-dunant-0#backTO=who%3D1%26what%3D1%26where%3D1</t>
  </si>
  <si>
    <t>1815</t>
  </si>
  <si>
    <t>EHPAD Jean Ferdinand de Saint-Jean</t>
  </si>
  <si>
    <t>21 Rue Malfilatre</t>
  </si>
  <si>
    <t>02 31 86 23 46</t>
  </si>
  <si>
    <t>rh@ehpadsj.fr</t>
  </si>
  <si>
    <t>EHPAD Jf de St Jean - Caen</t>
  </si>
  <si>
    <t>http://www.ehpadsj.fr/</t>
  </si>
  <si>
    <t>1936</t>
  </si>
  <si>
    <t>EHPAD Korian Les Rives de l'Odon</t>
  </si>
  <si>
    <t>Rue du Champ Rouget</t>
  </si>
  <si>
    <t>14210</t>
  </si>
  <si>
    <t>EVRECY</t>
  </si>
  <si>
    <t>02 31 29 23 00</t>
  </si>
  <si>
    <t>Korian.LesRivesdelOdon@korian.fr</t>
  </si>
  <si>
    <t>https://www.korian.fr/maison-retraite/ehpad-korian-les-rives-de-l-odon-evrecy-14210/</t>
  </si>
  <si>
    <t>1917</t>
  </si>
  <si>
    <t>EHPAD Korian Reine-Mathilde</t>
  </si>
  <si>
    <t>4 Rue des Hauts Vents</t>
  </si>
  <si>
    <t>GRAINVILLE SUR ODON</t>
  </si>
  <si>
    <t>02 31 80 33 13</t>
  </si>
  <si>
    <t>korian.reinemathilde-reception@groupe-korian.com</t>
  </si>
  <si>
    <t>SA Reine Mathilde</t>
  </si>
  <si>
    <t>https://www.korian.fr/maison-retraite/ehpad-korian-reine-mathilde-grainville-sur-odon-14210/</t>
  </si>
  <si>
    <t>1866</t>
  </si>
  <si>
    <t>EHPAD Korian Thalatta</t>
  </si>
  <si>
    <t>40 Boulevard Boivin Champeaux</t>
  </si>
  <si>
    <t>14150</t>
  </si>
  <si>
    <t>OUISTREHAM</t>
  </si>
  <si>
    <t>02 31 36 42 00</t>
  </si>
  <si>
    <t>reception.thalatta@korian.fr</t>
  </si>
  <si>
    <t>SAS Thalatta</t>
  </si>
  <si>
    <t>http://www.korian.fr/maison-retraite/ehpad-thalatta-ouistreham-14150/</t>
  </si>
  <si>
    <t>1872</t>
  </si>
  <si>
    <t>EHPAD Korian Villa Berat</t>
  </si>
  <si>
    <t>70 rue Général-Leclerc</t>
  </si>
  <si>
    <t>14100</t>
  </si>
  <si>
    <t>LISIEUX</t>
  </si>
  <si>
    <t>02 31 62 16 05</t>
  </si>
  <si>
    <t>korian.villaberat@groupe-korian.com</t>
  </si>
  <si>
    <t>La Normandie</t>
  </si>
  <si>
    <t>http://www.korian.fr/maison-retraite/ehpad-villa-berat-lisieux-14100/</t>
  </si>
  <si>
    <t>1846</t>
  </si>
  <si>
    <t>EHPAD L'Elvody</t>
  </si>
  <si>
    <t>Rue du clos fleuri</t>
  </si>
  <si>
    <t>14500</t>
  </si>
  <si>
    <t>ST GERMAIN DE TALLEVENDE</t>
  </si>
  <si>
    <t>02 31 66 10 20</t>
  </si>
  <si>
    <t>elvody14@orange.fr</t>
  </si>
  <si>
    <t>SARL Résidence l'Elvody</t>
  </si>
  <si>
    <t>http://www.ehpadelvody.fr/</t>
  </si>
  <si>
    <t>1870</t>
  </si>
  <si>
    <t>EHPAD L'Hexagone</t>
  </si>
  <si>
    <t>5 Route de Littry</t>
  </si>
  <si>
    <t>14710</t>
  </si>
  <si>
    <t>TREVIERES</t>
  </si>
  <si>
    <t>02 31 22 21 19</t>
  </si>
  <si>
    <t>hexagone.trevieres@orange.fr</t>
  </si>
  <si>
    <t>73630</t>
  </si>
  <si>
    <t>EHPAD L'Orée du Golf</t>
  </si>
  <si>
    <t>Rue Olympes de Gouges ZAC de l'Orée du Golf</t>
  </si>
  <si>
    <t>14610</t>
  </si>
  <si>
    <t>EPRON</t>
  </si>
  <si>
    <t>02 31 53 30 55</t>
  </si>
  <si>
    <t>ehpad.epron@mfn-ssam.fr</t>
  </si>
  <si>
    <t>Mutualité Française de Normandie - SSAM</t>
  </si>
  <si>
    <t>1926</t>
  </si>
  <si>
    <t>EHPAD La Barillière</t>
  </si>
  <si>
    <t>57 Rue de l'Oppidum</t>
  </si>
  <si>
    <t>ST DESIR</t>
  </si>
  <si>
    <t>02 31 48 14 50</t>
  </si>
  <si>
    <t>labarilliere@orange.fr</t>
  </si>
  <si>
    <t>SAS la Barillière</t>
  </si>
  <si>
    <t>1830</t>
  </si>
  <si>
    <t xml:space="preserve">EHPAD La Charité </t>
  </si>
  <si>
    <t>53 boulevard de la Charité</t>
  </si>
  <si>
    <t>02 31 82 32 89</t>
  </si>
  <si>
    <t>directiongenerale@chu-caen.fr</t>
  </si>
  <si>
    <t>CHRU Caen</t>
  </si>
  <si>
    <t>http://www.chu-caen.fr/page.php?famille=1&amp;idpage=57</t>
  </si>
  <si>
    <t>1799</t>
  </si>
  <si>
    <t>EHPAD La Maison de Jeanne</t>
  </si>
  <si>
    <t>13 rue Curie BP 50</t>
  </si>
  <si>
    <t>14310</t>
  </si>
  <si>
    <t>VILLERS BOCAGE</t>
  </si>
  <si>
    <t>02 31 77 01 36</t>
  </si>
  <si>
    <t>mdjvillers@gmail.com</t>
  </si>
  <si>
    <t>http://www.ehpadvillersbocage.fr</t>
  </si>
  <si>
    <t>1801</t>
  </si>
  <si>
    <t>25 rue de la gare</t>
  </si>
  <si>
    <t>14380</t>
  </si>
  <si>
    <t>ST SEVER CALVADOS</t>
  </si>
  <si>
    <t>02 31 68 82 65</t>
  </si>
  <si>
    <t>service.administratif@ehpad-spasadlaroseraie.fr.fr</t>
  </si>
  <si>
    <t>https://www.nouesdesienne.fr/solidarite-sante/la-roseraie.html</t>
  </si>
  <si>
    <t>1942</t>
  </si>
  <si>
    <t>111 Rue Emile Zola</t>
  </si>
  <si>
    <t>14120</t>
  </si>
  <si>
    <t>MONDEVILLE</t>
  </si>
  <si>
    <t>02 31 34 74 74</t>
  </si>
  <si>
    <t>ehpad.mondeville@mfnssam.fr</t>
  </si>
  <si>
    <t>Mutualite française de Normandie - SSAM</t>
  </si>
  <si>
    <t>http://www.mondeville.fr/vivre_a_mondeville/seniors/projet_ehpad.html</t>
  </si>
  <si>
    <t>1944</t>
  </si>
  <si>
    <t>EHPAD La maison du Coudrier</t>
  </si>
  <si>
    <t>1 rue du Docteur Robert Capa</t>
  </si>
  <si>
    <t>14111</t>
  </si>
  <si>
    <t>LOUVIGNY</t>
  </si>
  <si>
    <t>02 31 06 21 80</t>
  </si>
  <si>
    <t>louvigny@adefresidences.com</t>
  </si>
  <si>
    <t>ADEF résidences</t>
  </si>
  <si>
    <t>http://www.adef-residences.com/nos-maisons/nos-residences/maison-du-coudrier</t>
  </si>
  <si>
    <t>1795</t>
  </si>
  <si>
    <t>EHPAD Laurence de la Pierre-Condé</t>
  </si>
  <si>
    <t>87 Rue Saint Martin</t>
  </si>
  <si>
    <t>14110</t>
  </si>
  <si>
    <t>CONDE SUR NOIREAU</t>
  </si>
  <si>
    <t>02 31 69 00 22</t>
  </si>
  <si>
    <t>accueil@ehpadlaurencedelapierre.fr</t>
  </si>
  <si>
    <t>EHPAD - Condé en Normandie</t>
  </si>
  <si>
    <t>1865</t>
  </si>
  <si>
    <t>EHPAD Le Beau site - Clecy</t>
  </si>
  <si>
    <t>1 Rue du Beau Site</t>
  </si>
  <si>
    <t>14570</t>
  </si>
  <si>
    <t>CLECY</t>
  </si>
  <si>
    <t>02 31 69 70 80</t>
  </si>
  <si>
    <t>les3sites@orange.fr</t>
  </si>
  <si>
    <t>SARL Du Beau Site</t>
  </si>
  <si>
    <t>https://www.ehpad-beausite.net/</t>
  </si>
  <si>
    <t>1880</t>
  </si>
  <si>
    <t>EHPAD Le Belvédère</t>
  </si>
  <si>
    <t>4 Rue des Marronniers</t>
  </si>
  <si>
    <t>14540</t>
  </si>
  <si>
    <t>ST AIGNAN DE CRAMESNIL</t>
  </si>
  <si>
    <t>02 31 23 82 23</t>
  </si>
  <si>
    <t>ehpad.lebelvedere@gmail.com</t>
  </si>
  <si>
    <t>SARL Jetagena</t>
  </si>
  <si>
    <t>http://www.maisonderetraite-lebelvedere.fr</t>
  </si>
  <si>
    <t>1859</t>
  </si>
  <si>
    <t>EHPAD Le Clos des Cèdres</t>
  </si>
  <si>
    <t>2 impasse des Bruyères Le Mont-Gripon</t>
  </si>
  <si>
    <t>PONT L EVEQUE</t>
  </si>
  <si>
    <t>02 31 65 02 89</t>
  </si>
  <si>
    <t>mdr.les-cedres@wanadoo.fr</t>
  </si>
  <si>
    <t>SAS Le Clos des Cèdres</t>
  </si>
  <si>
    <t>1958</t>
  </si>
  <si>
    <t>EHPAD Le Florilège</t>
  </si>
  <si>
    <t>26 grande rue</t>
  </si>
  <si>
    <t>14123</t>
  </si>
  <si>
    <t>FLEURY SUR ORNE</t>
  </si>
  <si>
    <t>02 31 78 57 57</t>
  </si>
  <si>
    <t>contact@le-florilege.fr</t>
  </si>
  <si>
    <t>SAS le Florilege</t>
  </si>
  <si>
    <t>http://www.le-florilege.fr</t>
  </si>
  <si>
    <t>1934</t>
  </si>
  <si>
    <t>EHPAD Le Jardin d'Elsa</t>
  </si>
  <si>
    <t>4 rue Elsa Triolet</t>
  </si>
  <si>
    <t>IFS</t>
  </si>
  <si>
    <t>02 31 35 96 00</t>
  </si>
  <si>
    <t>ehpad.jardindelsa@mfn-ssam.fr</t>
  </si>
  <si>
    <t>Mutualite francaise de Normandie - SSAM</t>
  </si>
  <si>
    <t>http://www.generationsmutualistes.fr/gm_annuaire/ets/4674</t>
  </si>
  <si>
    <t>1953</t>
  </si>
  <si>
    <t>EHPAD Le Laizon</t>
  </si>
  <si>
    <t>Route de Bons-Tassilly</t>
  </si>
  <si>
    <t>14420</t>
  </si>
  <si>
    <t>POTIGNY</t>
  </si>
  <si>
    <t>02 31 40 48 74</t>
  </si>
  <si>
    <t>http://www.ch-falaise.fr/index.php/services-a-la-personne-agee?layout=edit&amp;id=123</t>
  </si>
  <si>
    <t>1902</t>
  </si>
  <si>
    <t>EHPAD Le Parc de la Touques</t>
  </si>
  <si>
    <t>Avenue Michel-d'Ornano</t>
  </si>
  <si>
    <t>14800</t>
  </si>
  <si>
    <t>ST ARNOULT</t>
  </si>
  <si>
    <t>02 31 87 76 00</t>
  </si>
  <si>
    <t>direction.touques@lna-sante.com</t>
  </si>
  <si>
    <t>Groupe Noble Age</t>
  </si>
  <si>
    <t>https://leparcdelatouques.lna-sante.com/</t>
  </si>
  <si>
    <t>73620</t>
  </si>
  <si>
    <t>EHPAD Le champ fleury</t>
  </si>
  <si>
    <t>13 rue de nesmond</t>
  </si>
  <si>
    <t>14400</t>
  </si>
  <si>
    <t>BAYEUX</t>
  </si>
  <si>
    <t>02 31 51 51 25</t>
  </si>
  <si>
    <t>champfleury@ch-ab.fr</t>
  </si>
  <si>
    <t>Centre hospitalier Aunay - Bayeux</t>
  </si>
  <si>
    <t>http://www.ch-bayeux.fr/</t>
  </si>
  <si>
    <t>1834</t>
  </si>
  <si>
    <t>EHPAD Les Balcons du Pats d'Auge</t>
  </si>
  <si>
    <t>4 Rue Roger Aini</t>
  </si>
  <si>
    <t>02 31 61 31 31</t>
  </si>
  <si>
    <t>direction@ch-lisieux.fr</t>
  </si>
  <si>
    <t>Centre Hospitalier de Lisieux</t>
  </si>
  <si>
    <t>1858</t>
  </si>
  <si>
    <t>Route de Caillouet RD 235</t>
  </si>
  <si>
    <t>14680</t>
  </si>
  <si>
    <t>BRETTEVILLE SUR LAIZE</t>
  </si>
  <si>
    <t>02 31 23 81 21</t>
  </si>
  <si>
    <t>residence.chanterelles@resalia-ms.com</t>
  </si>
  <si>
    <t>SARL La Printanière</t>
  </si>
  <si>
    <t>http://www.ehpad-les-chanterelles.fr/</t>
  </si>
  <si>
    <t>1937</t>
  </si>
  <si>
    <t>EHPAD Les Deux Fontaines</t>
  </si>
  <si>
    <t>15 route de Tilly-sur-Seulles</t>
  </si>
  <si>
    <t>14250</t>
  </si>
  <si>
    <t>FONTENAY LE PESNEL</t>
  </si>
  <si>
    <t>02 61 45 16 50</t>
  </si>
  <si>
    <t>residence.lesdeuxfontaines@hom-age.fr</t>
  </si>
  <si>
    <t>Inphasoins</t>
  </si>
  <si>
    <t>http://les-deux-fontaines.hom-age.fr/</t>
  </si>
  <si>
    <t>98865</t>
  </si>
  <si>
    <t>EHPAD Les Embruns</t>
  </si>
  <si>
    <t>Route de Grandcamp</t>
  </si>
  <si>
    <t>14520</t>
  </si>
  <si>
    <t>PORT EN BESSIN HUPPAIN</t>
  </si>
  <si>
    <t>02 31 10 48 40</t>
  </si>
  <si>
    <t>ehpad.port-en-bessin@croix-rouge.fr</t>
  </si>
  <si>
    <t>Croix rouge française</t>
  </si>
  <si>
    <t>1886</t>
  </si>
  <si>
    <t>EHPAD Les Héliades</t>
  </si>
  <si>
    <t>6 Avenue des Dunettes</t>
  </si>
  <si>
    <t>14390</t>
  </si>
  <si>
    <t>CABOURG</t>
  </si>
  <si>
    <t>02 31 28 21 60</t>
  </si>
  <si>
    <t>les-sereniales.cabourg@wanadoo.fr</t>
  </si>
  <si>
    <t>http://www.sereniales.fr/residences-medicalisees-les-heliades-a-cabourg.php</t>
  </si>
  <si>
    <t>1920</t>
  </si>
  <si>
    <t>EHPAD Les Lys Blancs</t>
  </si>
  <si>
    <t>Rue de l'Eglise</t>
  </si>
  <si>
    <t>14620</t>
  </si>
  <si>
    <t>MORTEAUX COULIBOEUF</t>
  </si>
  <si>
    <t>02 31 20 46 50</t>
  </si>
  <si>
    <t>lestoitsdelespoir@orange.fr</t>
  </si>
  <si>
    <t>Association Gaultier de Garnetot</t>
  </si>
  <si>
    <t>1921</t>
  </si>
  <si>
    <t>EHPAD Les Ondines</t>
  </si>
  <si>
    <t>Haute-Vierville</t>
  </si>
  <si>
    <t>14450</t>
  </si>
  <si>
    <t>GRANDCAMP MAISY</t>
  </si>
  <si>
    <t>02 31 51 36 36</t>
  </si>
  <si>
    <t>les-ondines@les-matines.fr</t>
  </si>
  <si>
    <t>https://www.les-matines.fr/residences/la-residence-les-ondines</t>
  </si>
  <si>
    <t>1829</t>
  </si>
  <si>
    <t>Route de Thury Harcourt</t>
  </si>
  <si>
    <t>14220</t>
  </si>
  <si>
    <t>LES MOUTIERS EN CINGLAIS</t>
  </si>
  <si>
    <t>02 31 79 31 11</t>
  </si>
  <si>
    <t>direction@residencelesopalines.com</t>
  </si>
  <si>
    <t>http://www.ehpad-calvados.fr/</t>
  </si>
  <si>
    <t>1868</t>
  </si>
  <si>
    <t>11 rue Grantot</t>
  </si>
  <si>
    <t>14630</t>
  </si>
  <si>
    <t>CAGNY</t>
  </si>
  <si>
    <t>02 31 57 52 00</t>
  </si>
  <si>
    <t>residence.orchidees@resalia-ms.com</t>
  </si>
  <si>
    <t>SARL les Orchidees Rms</t>
  </si>
  <si>
    <t>http://www.ehpad-les-orchidees.fr/</t>
  </si>
  <si>
    <t>1867</t>
  </si>
  <si>
    <t>EHPAD Les Rives Saint-Nicolas</t>
  </si>
  <si>
    <t>92 rue Saint-Martin</t>
  </si>
  <si>
    <t>02 31 86 12 00</t>
  </si>
  <si>
    <t>caen@orpea.net</t>
  </si>
  <si>
    <t>http://www.orpea.com/maison-de-retraite-les-rives-saint-nicolas-caen-14</t>
  </si>
  <si>
    <t>1884</t>
  </si>
  <si>
    <t>Lotissement Les tilleuls</t>
  </si>
  <si>
    <t>14470</t>
  </si>
  <si>
    <t>COURSEULLES SUR MER</t>
  </si>
  <si>
    <t>02 31 37 24 24</t>
  </si>
  <si>
    <t>mdr.lestilleuls.courseulles@wanadoo.fr</t>
  </si>
  <si>
    <t>Association Les Tilleuls</t>
  </si>
  <si>
    <t>http://www.maison-de-retraite-courseulles-14.fr/</t>
  </si>
  <si>
    <t>1883</t>
  </si>
  <si>
    <t>EHPAD Les bougainvillées</t>
  </si>
  <si>
    <t>Le plessis</t>
  </si>
  <si>
    <t>LE BREUIL EN AUGE</t>
  </si>
  <si>
    <t>02 31 65 05 65</t>
  </si>
  <si>
    <t>bougainvillees@wanadoo.fr</t>
  </si>
  <si>
    <t>SARL Les bougainvillées</t>
  </si>
  <si>
    <t>https://les-bougainvillees.com/fr/</t>
  </si>
  <si>
    <t>1877</t>
  </si>
  <si>
    <t>EHPAD Les hauts de l'Aure</t>
  </si>
  <si>
    <t>1 rue de la Pigache</t>
  </si>
  <si>
    <t>ST VIGOR LE GRAND</t>
  </si>
  <si>
    <t>02 31 51 93 78</t>
  </si>
  <si>
    <t>les-hauts-de-laure@les-matines.fr</t>
  </si>
  <si>
    <t>https://www.les-matines.fr/residences/les-hauts-de-laure</t>
  </si>
  <si>
    <t>1892</t>
  </si>
  <si>
    <t>EHPAD Les marronniers</t>
  </si>
  <si>
    <t>1 rue de la Bruyère</t>
  </si>
  <si>
    <t>14270</t>
  </si>
  <si>
    <t>MEZIDON CANON</t>
  </si>
  <si>
    <t>02 31 20 25 40</t>
  </si>
  <si>
    <t>mezidon.ehpad.direction@anais.asso.fr</t>
  </si>
  <si>
    <t>ANAIS - Alençon</t>
  </si>
  <si>
    <t>http://www.anais.asso.fr/etablissements-fiche.php?id=72</t>
  </si>
  <si>
    <t>1821</t>
  </si>
  <si>
    <t>EHPAD Letavernier Pitrou</t>
  </si>
  <si>
    <t>17 lieu dit le Fresne</t>
  </si>
  <si>
    <t>14370</t>
  </si>
  <si>
    <t>ARGENCES</t>
  </si>
  <si>
    <t>02 31 23 62 28</t>
  </si>
  <si>
    <t>contact@ehpad-argences.fr</t>
  </si>
  <si>
    <t>Fondation Letavernier - Pitrou</t>
  </si>
  <si>
    <t>1947</t>
  </si>
  <si>
    <t>EHPAD MBV - Westalia</t>
  </si>
  <si>
    <t>1 Chemin de la Delivrande</t>
  </si>
  <si>
    <t>02 31 25 52 55</t>
  </si>
  <si>
    <t>westalia@mutuelle-mbv.fr</t>
  </si>
  <si>
    <t>http://www.mutuelle-mbv.fr/index2.php?EHPAD=westalia-a</t>
  </si>
  <si>
    <t>1794</t>
  </si>
  <si>
    <t>EHPAD Ma Maison - Caen</t>
  </si>
  <si>
    <t>7 rue Porte-Millet</t>
  </si>
  <si>
    <t>02 31 35 12 18</t>
  </si>
  <si>
    <t>ms.caen@rennes-psdp.com</t>
  </si>
  <si>
    <t>1817</t>
  </si>
  <si>
    <t>EHPAD Ma Providence</t>
  </si>
  <si>
    <t>32 rue de Copplestone</t>
  </si>
  <si>
    <t>14290</t>
  </si>
  <si>
    <t>ST CYR DU RONCERAY</t>
  </si>
  <si>
    <t>02 31 63 71 57</t>
  </si>
  <si>
    <t>st.cyr.du.ronceray@gmail.com</t>
  </si>
  <si>
    <t>ADLAPAIS</t>
  </si>
  <si>
    <t>http://mairiestcyrduronceray.e-monsite.com/pages/maison-de-retraite-ma-providence.html</t>
  </si>
  <si>
    <t>1806</t>
  </si>
  <si>
    <t>EHPAD Madeleine Lamy</t>
  </si>
  <si>
    <t>6 rue du Champ de foire</t>
  </si>
  <si>
    <t>CORMELLES LE ROYAL</t>
  </si>
  <si>
    <t>02 31 70 94 00</t>
  </si>
  <si>
    <t>ehpadmlamy@fondation-misericorde.fr</t>
  </si>
  <si>
    <t>Fondation de la Miséricorde</t>
  </si>
  <si>
    <t>http://www.fondation-misericorde.fr/hebergement/ehpad-madeleine-lamy/</t>
  </si>
  <si>
    <t>1818</t>
  </si>
  <si>
    <t xml:space="preserve">EHPAD Mathilde de Normandie </t>
  </si>
  <si>
    <t>2 rue  Avicenne</t>
  </si>
  <si>
    <t>02 31 35 64 40</t>
  </si>
  <si>
    <t>ehpad.mathilde@caen.fr</t>
  </si>
  <si>
    <t>CCAS Caen</t>
  </si>
  <si>
    <t>1805</t>
  </si>
  <si>
    <t>EHPAD Notre-Dame de la Charité</t>
  </si>
  <si>
    <t>Rue de l'Église BP 10135</t>
  </si>
  <si>
    <t>02 31 92 01 49</t>
  </si>
  <si>
    <t>rrougereau@aajb.asso.fr</t>
  </si>
  <si>
    <t>Association des amis de Jean Bosco</t>
  </si>
  <si>
    <t>http://www.aajb.fr/Nos-etablissements-services-Secteur-Adultes-Dependants-Personnes-agees-EHPAD-Notre-Dame-de-la-Charite</t>
  </si>
  <si>
    <t>1863</t>
  </si>
  <si>
    <t>EHPAD René Castel</t>
  </si>
  <si>
    <t>11 rue du Moulin</t>
  </si>
  <si>
    <t>14410</t>
  </si>
  <si>
    <t>VASSY</t>
  </si>
  <si>
    <t>02 31 67 79 97</t>
  </si>
  <si>
    <t>contact@residence-rene-castel.com</t>
  </si>
  <si>
    <t>SAS Les demeures Les Glycines</t>
  </si>
  <si>
    <t>http://www.residence-rene-castel.com/</t>
  </si>
  <si>
    <t>1816</t>
  </si>
  <si>
    <t>EHPAD Rivabel'Âge</t>
  </si>
  <si>
    <t>5 Avenue du Colonel Dawson BP 111</t>
  </si>
  <si>
    <t>02 31 08 35 00</t>
  </si>
  <si>
    <t>rivabel-age@wanadoo.fr</t>
  </si>
  <si>
    <t>Fondation Normandie Générations</t>
  </si>
  <si>
    <t>https://www.association-lehugeur-lelievre.fr/</t>
  </si>
  <si>
    <t>1814</t>
  </si>
  <si>
    <t>EHPAD Résidence Alma</t>
  </si>
  <si>
    <t>Boulevard des Bercagnes</t>
  </si>
  <si>
    <t>http://www.ch-falaise.fr/index.php/services-a-la-personne-agee?layout=edit&amp;id=115</t>
  </si>
  <si>
    <t>1874</t>
  </si>
  <si>
    <t>EHPAD Résidence Les Pervenches</t>
  </si>
  <si>
    <t>Lieu dit les Petites-chaussées</t>
  </si>
  <si>
    <t>14112</t>
  </si>
  <si>
    <t>BIEVILLE BEUVILLE</t>
  </si>
  <si>
    <t>02 31 47 28 00</t>
  </si>
  <si>
    <t>contact@hom-age.fr</t>
  </si>
  <si>
    <t>S.A Les Pervenches</t>
  </si>
  <si>
    <t>http://les-pervenches.hom-age.fr/</t>
  </si>
  <si>
    <t>73629</t>
  </si>
  <si>
    <t>EHPAD Résidence Normandia</t>
  </si>
  <si>
    <t>Route d'Aguesseau</t>
  </si>
  <si>
    <t>14360</t>
  </si>
  <si>
    <t>TROUVILLE SUR MER</t>
  </si>
  <si>
    <t>02 50 66 90 90</t>
  </si>
  <si>
    <t>accueil@normandia.fr</t>
  </si>
  <si>
    <t>SAS Trouville Marine</t>
  </si>
  <si>
    <t>http://www.normandia.fr/</t>
  </si>
  <si>
    <t>1925</t>
  </si>
  <si>
    <t>EHPAD Résidence Soleil</t>
  </si>
  <si>
    <t>les-sereniales.bretteville@wanadoo.fr</t>
  </si>
  <si>
    <t>http://www.sereniales.fr/residences-medicalisees-soleil-a-bretteville-sur-odon.php</t>
  </si>
  <si>
    <t>1950</t>
  </si>
  <si>
    <t>EHPAD Résidence Topaze - Dozulé</t>
  </si>
  <si>
    <t>2 Rue Roquepine</t>
  </si>
  <si>
    <t>02 61 45 02 00</t>
  </si>
  <si>
    <t>residence.topaze@hom-age.fr</t>
  </si>
  <si>
    <t>SAS Geriance</t>
  </si>
  <si>
    <t>http://topaze.hom-age.fr/</t>
  </si>
  <si>
    <t>1798</t>
  </si>
  <si>
    <t>EHPAD Saint Vincent de Paul</t>
  </si>
  <si>
    <t>88 rue de Rouen</t>
  </si>
  <si>
    <t>14670</t>
  </si>
  <si>
    <t>TROARN</t>
  </si>
  <si>
    <t>02 31 23 32 36</t>
  </si>
  <si>
    <t>contact@ehpad-troarn.fr</t>
  </si>
  <si>
    <t>EHPAD Saint Vincent de Paul - Saline</t>
  </si>
  <si>
    <t>1864</t>
  </si>
  <si>
    <t>EHPAD Saint-Benoît de Caen</t>
  </si>
  <si>
    <t>6 rue de Malon</t>
  </si>
  <si>
    <t>02 31 45 88 88</t>
  </si>
  <si>
    <t>rsbcaen@rsb.asso.fr</t>
  </si>
  <si>
    <t>Association Les Residences St Benoit</t>
  </si>
  <si>
    <t>http://www.residence-saint-benoit-caen.fr</t>
  </si>
  <si>
    <t>1796</t>
  </si>
  <si>
    <t>EHPAD Saint-Jacques et Saint-Christophe-Cesny-Bois-Halbout</t>
  </si>
  <si>
    <t>3 rue de l'Hospice</t>
  </si>
  <si>
    <t>CESNY BOIS HALBOUT</t>
  </si>
  <si>
    <t>02 31 78 31 68</t>
  </si>
  <si>
    <t>ehpadstjacquesstchristophe@wanadoo.fr</t>
  </si>
  <si>
    <t>EHPAD St Jacques &amp; St Christophe</t>
  </si>
  <si>
    <t>http://www.maison-retraite-cesny.fr</t>
  </si>
  <si>
    <t>1797</t>
  </si>
  <si>
    <t>71 avenue du Général-Leclerc</t>
  </si>
  <si>
    <t>14170</t>
  </si>
  <si>
    <t>ST PIERRE SUR DIVES</t>
  </si>
  <si>
    <t>02 31 20 84 48</t>
  </si>
  <si>
    <t>http://www.ch-falaise.fr/index.php/services-a-la-personne-agee?layout=edit&amp;id=180</t>
  </si>
  <si>
    <t>1820</t>
  </si>
  <si>
    <t>14 avenue de la Tour-du-Pin BP 99</t>
  </si>
  <si>
    <t>14230</t>
  </si>
  <si>
    <t>ISIGNY SUR MER</t>
  </si>
  <si>
    <t>02 31 51 41 00</t>
  </si>
  <si>
    <t>ehpadsaintjoseph@orange.fr</t>
  </si>
  <si>
    <t>EHPAD St Joseph</t>
  </si>
  <si>
    <t>https://ehpadsaintjoseph.wixsite.com/ehpadisignysurmer</t>
  </si>
  <si>
    <t>1822</t>
  </si>
  <si>
    <t>55 Rue du General Leclerc</t>
  </si>
  <si>
    <t>14140</t>
  </si>
  <si>
    <t>LIVAROT</t>
  </si>
  <si>
    <t>02 31 63 51 80</t>
  </si>
  <si>
    <t>contact@stjosephlivarot.fr</t>
  </si>
  <si>
    <t>EHPAD Asile St Joseph - Livarot</t>
  </si>
  <si>
    <t>http://www.maison-retraite-st-joseph.fr</t>
  </si>
  <si>
    <t>1802</t>
  </si>
  <si>
    <t>EHPAD Saint-Pierre/Dives</t>
  </si>
  <si>
    <t>26 Rue des Peupliers BP 65</t>
  </si>
  <si>
    <t>02 31 20 70 44</t>
  </si>
  <si>
    <t>mesnie@wanadoo.fr</t>
  </si>
  <si>
    <t>ALAPA Region St Pierre/Dives</t>
  </si>
  <si>
    <t>http://www.maisonderetraitelamesnie.fr</t>
  </si>
  <si>
    <t>1828</t>
  </si>
  <si>
    <t>65 chemin de Saint-Martin</t>
  </si>
  <si>
    <t>LE MESNIL GUILLAUME</t>
  </si>
  <si>
    <t>02 31 62 71 85</t>
  </si>
  <si>
    <t>direction@ehpad-saintemarie.fr</t>
  </si>
  <si>
    <t>SASU maison de retraite Sainte-Marie</t>
  </si>
  <si>
    <t>1862</t>
  </si>
  <si>
    <t>EHPAD Symphonia</t>
  </si>
  <si>
    <t>Avenue d'Atlacomulco Colline des Mancellières</t>
  </si>
  <si>
    <t>VIRE</t>
  </si>
  <si>
    <t>02 31 66 23 30</t>
  </si>
  <si>
    <t>accueil@symphonia-ehpad.fr</t>
  </si>
  <si>
    <t>S.A Le Manoir de Belle Tour</t>
  </si>
  <si>
    <t>http://www.symphonia-ehpad.fr/</t>
  </si>
  <si>
    <t>1861</t>
  </si>
  <si>
    <t>EHPAD de Blon</t>
  </si>
  <si>
    <t>1 rue de Blon</t>
  </si>
  <si>
    <t>02 31 66 38 00</t>
  </si>
  <si>
    <t>vau@acisfrance.net</t>
  </si>
  <si>
    <t>ACIS France</t>
  </si>
  <si>
    <t>1813</t>
  </si>
  <si>
    <t>EHPAD de la Côte fleurie - Trouville</t>
  </si>
  <si>
    <t>Rue Commandant Charcot</t>
  </si>
  <si>
    <t>02 31 89 89 89</t>
  </si>
  <si>
    <t>direction@ch-cotefleurie.fr</t>
  </si>
  <si>
    <t>Centre Hospitalier de la Cote Fleurie</t>
  </si>
  <si>
    <t>http://www.ch-cotefleurie.com/maison-de-retraite/ehpad-trouville-sur-mer.html</t>
  </si>
  <si>
    <t>1808</t>
  </si>
  <si>
    <t>EHPAD de la côte fleurie</t>
  </si>
  <si>
    <t>Chem de la Plane</t>
  </si>
  <si>
    <t>14600</t>
  </si>
  <si>
    <t>EQUEMAUVILLE</t>
  </si>
  <si>
    <t>Centre Hospitalier de la Côte Fleurie</t>
  </si>
  <si>
    <t>http://www.ch-cotefleurie.com/maison-de-retraite/ehpad-honfleur.html</t>
  </si>
  <si>
    <t>1855</t>
  </si>
  <si>
    <t>EHPAD du Centre hospitalier de Pont L'Evêque</t>
  </si>
  <si>
    <t>Avenue de Rambault</t>
  </si>
  <si>
    <t>02 31 65 31 65</t>
  </si>
  <si>
    <t>direction@ch-ple.fr</t>
  </si>
  <si>
    <t>Centre hospitalier de Pont L'Evêque</t>
  </si>
  <si>
    <t>http://www.ch-ple.fr</t>
  </si>
  <si>
    <t>1840</t>
  </si>
  <si>
    <t>EHPAD du Centre hospitalier de Vire</t>
  </si>
  <si>
    <t>4 rue Émile-Desvaux</t>
  </si>
  <si>
    <t>02 31 67 47 47</t>
  </si>
  <si>
    <t>sec.direction@ch-vire.fr</t>
  </si>
  <si>
    <t>Centre Hospitalier de Vire</t>
  </si>
  <si>
    <t>1875</t>
  </si>
  <si>
    <t>EHPAD du Parc</t>
  </si>
  <si>
    <t>Rue du Chateau d'Eau</t>
  </si>
  <si>
    <t>THAON</t>
  </si>
  <si>
    <t>02 31 80 22 10</t>
  </si>
  <si>
    <t>residenceduparc@hom-age.fr</t>
  </si>
  <si>
    <t>SAS Résidence du Parc</t>
  </si>
  <si>
    <t>http://residence-du-parc.hom-age.fr/</t>
  </si>
  <si>
    <t>1885</t>
  </si>
  <si>
    <t>EHPAD du Val-Herouville-Saint-Clair</t>
  </si>
  <si>
    <t>504 quartier du Val</t>
  </si>
  <si>
    <t>02 31 45 77 77</t>
  </si>
  <si>
    <t>residenceduval@herouville.net</t>
  </si>
  <si>
    <t>CCAS Herouville St Clair</t>
  </si>
  <si>
    <t>1841</t>
  </si>
  <si>
    <t>5 Rue de l'Hopital</t>
  </si>
  <si>
    <t>14260</t>
  </si>
  <si>
    <t>AUNAY SUR ODON</t>
  </si>
  <si>
    <t>02 31 71 76 55</t>
  </si>
  <si>
    <t>Centre hospitalier d'Aunay - Bayeux</t>
  </si>
  <si>
    <t>http://www.ch-bayeux.fr/etablissement-hebergement-personnes-agees-dependantes.aspx</t>
  </si>
  <si>
    <t>1824</t>
  </si>
  <si>
    <t>EHPAD intercommunal</t>
  </si>
  <si>
    <t>6 Rue de Bourgogne</t>
  </si>
  <si>
    <t>14440</t>
  </si>
  <si>
    <t>DOUVRES LA DELIVRANDE</t>
  </si>
  <si>
    <t>02 31 37 29 73</t>
  </si>
  <si>
    <t>ladelivrande.mdr@wanadoo.fr</t>
  </si>
  <si>
    <t>EHPAD - Douvres la Delivrande</t>
  </si>
  <si>
    <t>1839</t>
  </si>
  <si>
    <t>EPMS du Marie Merle</t>
  </si>
  <si>
    <t>Cour de la Source</t>
  </si>
  <si>
    <t>ST MARTIN BIENFAITE CRESSONNIERE</t>
  </si>
  <si>
    <t>02 31 32 83 31</t>
  </si>
  <si>
    <t>administration@epms-orbec.fr</t>
  </si>
  <si>
    <t>EPMS Marie du Merle</t>
  </si>
  <si>
    <t>http://www.epms-orbec.fr</t>
  </si>
  <si>
    <t>1811</t>
  </si>
  <si>
    <t>Fondation Asile de Marie-Thury-Harcourt</t>
  </si>
  <si>
    <t>72 Rue de Conde</t>
  </si>
  <si>
    <t>THURY HARCOURT</t>
  </si>
  <si>
    <t>02 31 79 70 05</t>
  </si>
  <si>
    <t>compta.fondationadm@orange.fr</t>
  </si>
  <si>
    <t>Fondation Asile de Marie</t>
  </si>
  <si>
    <t>1800</t>
  </si>
  <si>
    <t>Fondation de la Miséricorde EHPAD Sainte-Marie</t>
  </si>
  <si>
    <t>22 rue des Monts</t>
  </si>
  <si>
    <t>14790</t>
  </si>
  <si>
    <t>VERSON</t>
  </si>
  <si>
    <t>02 31 26 87 97</t>
  </si>
  <si>
    <t>saintemarie.verson@wanadoo.fr</t>
  </si>
  <si>
    <t>Fondation de la Misericorde</t>
  </si>
  <si>
    <t>17917</t>
  </si>
  <si>
    <t>Foyer-Logement Asile Sainte Marie</t>
  </si>
  <si>
    <t>72 route de condé</t>
  </si>
  <si>
    <t>asiledemarie@wanadoo.fr</t>
  </si>
  <si>
    <t>17907</t>
  </si>
  <si>
    <t>Foyer-Logement Charles-de-Gaulle</t>
  </si>
  <si>
    <t>02 31 68 17 14</t>
  </si>
  <si>
    <t>pole.gerontologie@virenormandie.fr</t>
  </si>
  <si>
    <t>CCAS - Vire</t>
  </si>
  <si>
    <t>17869</t>
  </si>
  <si>
    <t>Foyer-Logement Clémenceau</t>
  </si>
  <si>
    <t>3 Avenue Georges Clémenceau</t>
  </si>
  <si>
    <t>02 31 51 60 73</t>
  </si>
  <si>
    <t>ccas@mairie-bayeux.fr</t>
  </si>
  <si>
    <t>CCAS Bayeux</t>
  </si>
  <si>
    <t>17883</t>
  </si>
  <si>
    <t>Foyer-Logement Dozule</t>
  </si>
  <si>
    <t>Rue d'Oinville</t>
  </si>
  <si>
    <t>02 31 79 28 46</t>
  </si>
  <si>
    <t>mairie.dozule@wanadoo.fr</t>
  </si>
  <si>
    <t>CCAS Dozule</t>
  </si>
  <si>
    <t>17879</t>
  </si>
  <si>
    <t>Foyer-Logement La baronnie</t>
  </si>
  <si>
    <t>Rue de Tierceville</t>
  </si>
  <si>
    <t>14480</t>
  </si>
  <si>
    <t>CREULLY</t>
  </si>
  <si>
    <t>02 31 80 38 75</t>
  </si>
  <si>
    <t>rpa@seminor.fr</t>
  </si>
  <si>
    <t>Seminor Fecamp</t>
  </si>
  <si>
    <t>http://www.seminor.fr</t>
  </si>
  <si>
    <t>17893</t>
  </si>
  <si>
    <t>Foyer-Logement Résidence Gustave-Flaubert</t>
  </si>
  <si>
    <t>13 impasse du lieu Roquet</t>
  </si>
  <si>
    <t>02 31 64 04 32</t>
  </si>
  <si>
    <t>17887</t>
  </si>
  <si>
    <t>Foyer-Logement Résidence Le coeur d'Isigny</t>
  </si>
  <si>
    <t>Ave de la Tour du Pin</t>
  </si>
  <si>
    <t>02 31 22 04 79</t>
  </si>
  <si>
    <t>frpa@communisigny.fr</t>
  </si>
  <si>
    <t>CCAS Isigny Sur Mer</t>
  </si>
  <si>
    <t>17875</t>
  </si>
  <si>
    <t>Foyer-Logement Résidence Saint-Jacques</t>
  </si>
  <si>
    <t>2 rue de l'hospice</t>
  </si>
  <si>
    <t>EHPAD St Jacques et St Christophe</t>
  </si>
  <si>
    <t>http://www.maison-retraite-cesny.fr/</t>
  </si>
  <si>
    <t>17881</t>
  </si>
  <si>
    <t>Foyer-Logement de Dives sur mer</t>
  </si>
  <si>
    <t>2 Avenue des Résistants</t>
  </si>
  <si>
    <t>14160</t>
  </si>
  <si>
    <t>DIVES SUR MER</t>
  </si>
  <si>
    <t>02 31 91 60 79</t>
  </si>
  <si>
    <t>ccas@dives-sur-mer.fr</t>
  </si>
  <si>
    <t>CCAS Dives Sur Mer</t>
  </si>
  <si>
    <t>17895</t>
  </si>
  <si>
    <t>Foyer-Logement de Port-en-Bessin-Huppain</t>
  </si>
  <si>
    <t>Rue Jean-Bart</t>
  </si>
  <si>
    <t>02 31 21 18 59</t>
  </si>
  <si>
    <t>mairie@portenbessin-huppain.fr</t>
  </si>
  <si>
    <t>CCAS Port En Bessin Huppain</t>
  </si>
  <si>
    <t>17925</t>
  </si>
  <si>
    <t>Foyer-Logement ma Maison</t>
  </si>
  <si>
    <t>Rue Porte Millet</t>
  </si>
  <si>
    <t>17913</t>
  </si>
  <si>
    <t>Foyer-Résidence de La Haie Vigné</t>
  </si>
  <si>
    <t>29 Rue Damozanne</t>
  </si>
  <si>
    <t>02 31 79 09 26</t>
  </si>
  <si>
    <t>ehpa.haievigne@caen.fr</t>
  </si>
  <si>
    <t>1878</t>
  </si>
  <si>
    <t>Les demeures Gaston de Renty - Le Beny Bocage</t>
  </si>
  <si>
    <t>2 Rue du General de Gaulle</t>
  </si>
  <si>
    <t>14350</t>
  </si>
  <si>
    <t>LE BENY BOCAGE</t>
  </si>
  <si>
    <t>02 31 67 66 66</t>
  </si>
  <si>
    <t>contact@gaston-de-renty.com</t>
  </si>
  <si>
    <t>SAS Les demeures Gaston de Renty</t>
  </si>
  <si>
    <t>http://www.gaston-de-renty.com/</t>
  </si>
  <si>
    <t>91337</t>
  </si>
  <si>
    <t>MARPA Les Rivages de la Touques</t>
  </si>
  <si>
    <t>Route de Livarot-Fervaques</t>
  </si>
  <si>
    <t>02 31 32 01 34</t>
  </si>
  <si>
    <t>marpafervaques@orange.fr</t>
  </si>
  <si>
    <t>CA Lisieux-Normandie</t>
  </si>
  <si>
    <t>91652</t>
  </si>
  <si>
    <t>MR "LES OBLATES DE SAINTE THÉRÈSE"</t>
  </si>
  <si>
    <t>ROCQUES</t>
  </si>
  <si>
    <t>02 31 62 94 77</t>
  </si>
  <si>
    <t>com-oblates@wanadoo.fr</t>
  </si>
  <si>
    <t>ASSOC. "L'HOSPITALITÉ SAINTE THÉRÈSE"</t>
  </si>
  <si>
    <t>1848</t>
  </si>
  <si>
    <t>Résidence Beau Soleil</t>
  </si>
  <si>
    <t>Lotissement les Castelets</t>
  </si>
  <si>
    <t>ELLON</t>
  </si>
  <si>
    <t>02 31 51 29 30</t>
  </si>
  <si>
    <t>accueil@ehpad-beausoleil.fr</t>
  </si>
  <si>
    <t>SAS Residence du Beau Soleil</t>
  </si>
  <si>
    <t>http://www.residence-beausoleil.com</t>
  </si>
  <si>
    <t>17861</t>
  </si>
  <si>
    <t>Résidence Clair Soleil</t>
  </si>
  <si>
    <t>10 Rue de Valleuil</t>
  </si>
  <si>
    <t>02 31 82 39 35</t>
  </si>
  <si>
    <t>ccas@mondeville.fr</t>
  </si>
  <si>
    <t>Mairie - Mondeville</t>
  </si>
  <si>
    <t>http://www.mondeville.fr/vivre_a_mondeville/seniors/foyer_clair_soleil.html#ad-image-0</t>
  </si>
  <si>
    <t>1945</t>
  </si>
  <si>
    <t>Résidence Côte de Nacre</t>
  </si>
  <si>
    <t>12 Rue Marin Labbe</t>
  </si>
  <si>
    <t>14530</t>
  </si>
  <si>
    <t>LUC SUR MER</t>
  </si>
  <si>
    <t>02 31 25 53 00</t>
  </si>
  <si>
    <t>cotedenacre@emera.fr</t>
  </si>
  <si>
    <t>http://www.emera.fr/residences/residence-retraite-cote-de-nacre-basse-normandie/</t>
  </si>
  <si>
    <t>17847</t>
  </si>
  <si>
    <t>Résidence Du chemin vert</t>
  </si>
  <si>
    <t>2 Allee du Rossignol</t>
  </si>
  <si>
    <t>02 31 73 26 56</t>
  </si>
  <si>
    <t>ehpa.cheminvert@caen.fr</t>
  </si>
  <si>
    <t>17885</t>
  </si>
  <si>
    <t>Résidence Guy-Travert</t>
  </si>
  <si>
    <t>22 rue Voltaire</t>
  </si>
  <si>
    <t>14730</t>
  </si>
  <si>
    <t>GIBERVILLE</t>
  </si>
  <si>
    <t>02 31 72 07 93</t>
  </si>
  <si>
    <t>rpa@giberville.fr</t>
  </si>
  <si>
    <t>CCAS Giberville</t>
  </si>
  <si>
    <t>http://www.giberville.fr/vie-sociale/residence-des-personnes-agees.html</t>
  </si>
  <si>
    <t>17863</t>
  </si>
  <si>
    <t>Résidence J. Goueslard</t>
  </si>
  <si>
    <t>Rue Lucien Mangematin</t>
  </si>
  <si>
    <t>06 47 89 36 95</t>
  </si>
  <si>
    <t>ccas@colombelles.fr</t>
  </si>
  <si>
    <t>CCAS Colombelles</t>
  </si>
  <si>
    <t>http://www.colombelles.fr</t>
  </si>
  <si>
    <t>17865</t>
  </si>
  <si>
    <t>Résidence Jean Jaurès</t>
  </si>
  <si>
    <t>3 Allee Hector Berlioz</t>
  </si>
  <si>
    <t>02 31 84 35 64</t>
  </si>
  <si>
    <t>rpa@ville-ifs.fr</t>
  </si>
  <si>
    <t>CCAS Ifs</t>
  </si>
  <si>
    <t>http://www.ville-ifs.fr</t>
  </si>
  <si>
    <t>89728</t>
  </si>
  <si>
    <t>Résidence La Bruyère</t>
  </si>
  <si>
    <t>20 Rue Edouard Vaillant</t>
  </si>
  <si>
    <t>02 31 20 09 70</t>
  </si>
  <si>
    <t>ccas@mva14.fr</t>
  </si>
  <si>
    <t>CCAS de Mezidon Canon</t>
  </si>
  <si>
    <t>17901</t>
  </si>
  <si>
    <t>Résidence La Crête</t>
  </si>
  <si>
    <t>4 Rue de la Crete</t>
  </si>
  <si>
    <t>02 31 66 56 00</t>
  </si>
  <si>
    <t>mairie.vassy@wanadoo.fr</t>
  </si>
  <si>
    <t>CCAS de Valdallière</t>
  </si>
  <si>
    <t>17915</t>
  </si>
  <si>
    <t>Résidence La Mesnie</t>
  </si>
  <si>
    <t>26 rue des Peupliers</t>
  </si>
  <si>
    <t>1871</t>
  </si>
  <si>
    <t>Résidence La Pommeraie</t>
  </si>
  <si>
    <t>Avenue des Tilleuls</t>
  </si>
  <si>
    <t>14340</t>
  </si>
  <si>
    <t>CAMBREMER</t>
  </si>
  <si>
    <t>02 31 63 59 59</t>
  </si>
  <si>
    <t>accueil.pom@les-matines.fr</t>
  </si>
  <si>
    <t>SAS Groupe Les matines</t>
  </si>
  <si>
    <t>https://www.les-matines.fr/residences/la-pommeraie</t>
  </si>
  <si>
    <t>17923</t>
  </si>
  <si>
    <t>4 Rue du Général Leclerc</t>
  </si>
  <si>
    <t>14550</t>
  </si>
  <si>
    <t>BLAINVILLE SUR ORNE</t>
  </si>
  <si>
    <t>02 31 53 18 36</t>
  </si>
  <si>
    <t>ra.roseraie@mfn-ssam.fr</t>
  </si>
  <si>
    <t>Mutualite Française Normande</t>
  </si>
  <si>
    <t>http://www.generationsmutualistes.fr/node/197</t>
  </si>
  <si>
    <t>17899</t>
  </si>
  <si>
    <t>Résidence La roseraie</t>
  </si>
  <si>
    <t>28 rue du Manoir</t>
  </si>
  <si>
    <t>02 31 88 70 79</t>
  </si>
  <si>
    <t>http://www.trouville.fr/index.php/ma-ville/le-social/ccas/1858-l-accompagnement-des-personnes-agees-ou-handicapees#</t>
  </si>
  <si>
    <t>17859</t>
  </si>
  <si>
    <t>Résidence Le Val</t>
  </si>
  <si>
    <t>504 quartier  du Val</t>
  </si>
  <si>
    <t>02 31 46 23 40</t>
  </si>
  <si>
    <t>89726</t>
  </si>
  <si>
    <t>Résidence Les Coquelicots</t>
  </si>
  <si>
    <t>2 Impasse de la Tête Noire</t>
  </si>
  <si>
    <t>02 31 20 15 00</t>
  </si>
  <si>
    <t>ra.coquelicots@mfn-ssam.fr</t>
  </si>
  <si>
    <t>17873</t>
  </si>
  <si>
    <t>Résidence Les Douets</t>
  </si>
  <si>
    <t>4 route de Norolles</t>
  </si>
  <si>
    <t>BLANGY LE CHATEAU</t>
  </si>
  <si>
    <t>02 31 64 78 13</t>
  </si>
  <si>
    <t>residencelesdouets@wanadoo.fr</t>
  </si>
  <si>
    <t>CCAS - Blangy le Chateau</t>
  </si>
  <si>
    <t>17867</t>
  </si>
  <si>
    <t>Résidence Les Jours Heureux</t>
  </si>
  <si>
    <t>Place du Général de Gaulle</t>
  </si>
  <si>
    <t>14510</t>
  </si>
  <si>
    <t>HOULGATE</t>
  </si>
  <si>
    <t>02 31 28 14 01</t>
  </si>
  <si>
    <t>ccas@houlgate.fr</t>
  </si>
  <si>
    <t>CCAS Houlgate</t>
  </si>
  <si>
    <t>89727</t>
  </si>
  <si>
    <t>Résidence Les Rives de L'Orne</t>
  </si>
  <si>
    <t>28 Quai Amiral Hamelin</t>
  </si>
  <si>
    <t>02 31 78 24 24</t>
  </si>
  <si>
    <t>ra.rivesdelorne@mfn-ssam.fr</t>
  </si>
  <si>
    <t>Mutualité française Normandie - SSAM</t>
  </si>
  <si>
    <t>17919</t>
  </si>
  <si>
    <t>74 Boulevard Sainte Anne</t>
  </si>
  <si>
    <t>02 31 48 62 70</t>
  </si>
  <si>
    <t>ccas@ville-lisieux.fr</t>
  </si>
  <si>
    <t>CCAS Lisieux</t>
  </si>
  <si>
    <t>http://www.ville-lisieux.fr/affichage.php?id=514</t>
  </si>
  <si>
    <t>17877</t>
  </si>
  <si>
    <t>Résidence Les roses de France</t>
  </si>
  <si>
    <t>21 Rue Pierre Villey</t>
  </si>
  <si>
    <t>02 31 37 48 82</t>
  </si>
  <si>
    <t>mairie@ville-courseulles.fr</t>
  </si>
  <si>
    <t>CCAS Courseulles Sur Mer</t>
  </si>
  <si>
    <t>http://www.courseulles-sur-mer.com</t>
  </si>
  <si>
    <t>17897</t>
  </si>
  <si>
    <t>Résidence Personnes âgées - Saline</t>
  </si>
  <si>
    <t>Rue des Acacias</t>
  </si>
  <si>
    <t>02 31 23 34 33</t>
  </si>
  <si>
    <t>adjoint.ccas.troarn@wanadoo.fr</t>
  </si>
  <si>
    <t>CCAS Saline</t>
  </si>
  <si>
    <t>17889</t>
  </si>
  <si>
    <t>Résidence Sainte Anne</t>
  </si>
  <si>
    <t>33 Boulevard Sainte Anne</t>
  </si>
  <si>
    <t>http://www.ville-lisieux.fr/affichage.php?id=12</t>
  </si>
  <si>
    <t>17905</t>
  </si>
  <si>
    <t>Square Chanoine-Jean-Héroult</t>
  </si>
  <si>
    <t>02 31 68 07 56</t>
  </si>
  <si>
    <t>89730</t>
  </si>
  <si>
    <t>Résidence autonomie Saint-Floxel</t>
  </si>
  <si>
    <t>52 Avenue Georges Clémenceau</t>
  </si>
  <si>
    <t>17855</t>
  </si>
  <si>
    <t>Résidence autonomie de la Folie-Couvreche</t>
  </si>
  <si>
    <t>18 Allee du Bosphore</t>
  </si>
  <si>
    <t>02 31 44 23 71</t>
  </si>
  <si>
    <t>ehpa.couvrechef@caen.fr</t>
  </si>
  <si>
    <t>17851</t>
  </si>
  <si>
    <t>Résidence de la Grâce de Dieu</t>
  </si>
  <si>
    <t>1 Rue Cardinal Lavigerie</t>
  </si>
  <si>
    <t>02 31 52 14 54</t>
  </si>
  <si>
    <t>ehpa.gracededieu@caen.fr</t>
  </si>
  <si>
    <t>17849</t>
  </si>
  <si>
    <t>Résidence de la Guérinière</t>
  </si>
  <si>
    <t>10 Place de la Justice</t>
  </si>
  <si>
    <t>02 31 82 28 54</t>
  </si>
  <si>
    <t>ehpa.gueriniere@caen.fr</t>
  </si>
  <si>
    <t>17853</t>
  </si>
  <si>
    <t>Résidence de la pierre Heuzé</t>
  </si>
  <si>
    <t>6 Rue Montcalm</t>
  </si>
  <si>
    <t>02 31 93 14 41</t>
  </si>
  <si>
    <t>ehpa.pierreheuze@caen.fr</t>
  </si>
  <si>
    <t>17911</t>
  </si>
  <si>
    <t>Résidence des Acadiens</t>
  </si>
  <si>
    <t>36 Rue des Acadiens</t>
  </si>
  <si>
    <t>02 31 44 78 93</t>
  </si>
  <si>
    <t>17891</t>
  </si>
  <si>
    <t>Résidence du Val D'or</t>
  </si>
  <si>
    <t>18 Rue Roger Aini</t>
  </si>
  <si>
    <t>17927</t>
  </si>
  <si>
    <t>Résidence les Pensées</t>
  </si>
  <si>
    <t>10 Route d'Harcourt</t>
  </si>
  <si>
    <t>02 31 34 17 18</t>
  </si>
  <si>
    <t>ra.pensees@mfn-ssam.fr</t>
  </si>
  <si>
    <t>Mutualite francaise Normandie - SSAM</t>
  </si>
  <si>
    <t>1927</t>
  </si>
  <si>
    <t>Résidence mathilde</t>
  </si>
  <si>
    <t>3 rue de Barbeville</t>
  </si>
  <si>
    <t>02 31 51 24 10</t>
  </si>
  <si>
    <t>residencemathilde@fondation-misericorde.fr</t>
  </si>
  <si>
    <t>Association Accueil Familial - Bayeux</t>
  </si>
  <si>
    <t>1949</t>
  </si>
  <si>
    <t>Résidence Émeraude</t>
  </si>
  <si>
    <t>18 Rue des Blés d'Or</t>
  </si>
  <si>
    <t>BOURGUEBUS</t>
  </si>
  <si>
    <t>02 61 53 02 00</t>
  </si>
  <si>
    <t>residence.emeraude@hom-age.fr</t>
  </si>
  <si>
    <t>http://emeraude.hom-age.fr/</t>
  </si>
  <si>
    <t>1928</t>
  </si>
  <si>
    <t>SARL Carpiquet</t>
  </si>
  <si>
    <t>3 chemin Rural-de-Saint-Germain</t>
  </si>
  <si>
    <t>14650</t>
  </si>
  <si>
    <t>CARPIQUET</t>
  </si>
  <si>
    <t>02 31 25 33 00</t>
  </si>
  <si>
    <t>dir-medicis-carpiquet@domusvi.com</t>
  </si>
  <si>
    <t>http://www.mediciscarpiquet.com/</t>
  </si>
  <si>
    <t>1887</t>
  </si>
  <si>
    <t>USLD Centre hospitalier de Vire</t>
  </si>
  <si>
    <t>secgale@ch-vire.fr</t>
  </si>
  <si>
    <t>1835</t>
  </si>
  <si>
    <t>USLD Saint-Louis</t>
  </si>
  <si>
    <t>1833</t>
  </si>
  <si>
    <t>USLD de Lisieux</t>
  </si>
  <si>
    <t>4 rue Roger-Aini</t>
  </si>
  <si>
    <t>1831</t>
  </si>
  <si>
    <t>USLD du CHU Caen</t>
  </si>
  <si>
    <t>03 31 82 32 89</t>
  </si>
  <si>
    <t>http://www.chu-caen.fr/</t>
  </si>
  <si>
    <t>1842</t>
  </si>
  <si>
    <t>USLD du Centre hospitalier de la Côte Fleurie</t>
  </si>
  <si>
    <t>Chemin de la Plane</t>
  </si>
  <si>
    <t>http://www.ch-cotefleurie.com/services/usld.html</t>
  </si>
  <si>
    <t>1898</t>
  </si>
  <si>
    <t>Unité soins longue durée</t>
  </si>
  <si>
    <t>Rue Saint-Exupère BP 18127</t>
  </si>
  <si>
    <t>02 31 51 51 51</t>
  </si>
  <si>
    <t>sec.direction@ch-bayeux.fr</t>
  </si>
  <si>
    <t>Centre Hospitalier Aunay Bayeux</t>
  </si>
  <si>
    <t>http://www.ch-bayeux.fr/pageLibre00010ad4.aspx</t>
  </si>
  <si>
    <t>2014</t>
  </si>
  <si>
    <t>Centre hospitalier USLD de Murat</t>
  </si>
  <si>
    <t>4 porte Saint-Esprit</t>
  </si>
  <si>
    <t>15300</t>
  </si>
  <si>
    <t>15</t>
  </si>
  <si>
    <t>CANTAL</t>
  </si>
  <si>
    <t>MURAT</t>
  </si>
  <si>
    <t>04 71 20 30 40</t>
  </si>
  <si>
    <t>directeur@hopital-murat.fr</t>
  </si>
  <si>
    <t>CH de Murat</t>
  </si>
  <si>
    <t>2027</t>
  </si>
  <si>
    <t>EHPAD - Résidence de Coissy</t>
  </si>
  <si>
    <t>7 rue Louise Michel</t>
  </si>
  <si>
    <t>15000</t>
  </si>
  <si>
    <t>AURILLAC</t>
  </si>
  <si>
    <t>04 71 45 65 65</t>
  </si>
  <si>
    <t>aurillac@orpea.net</t>
  </si>
  <si>
    <t>http://www.orpea.com/maison-de-retraite-la-jordanne-aurillac-15</t>
  </si>
  <si>
    <t>1984</t>
  </si>
  <si>
    <t>EHPAD Allanche</t>
  </si>
  <si>
    <t>8 route Roche-grande</t>
  </si>
  <si>
    <t>15160</t>
  </si>
  <si>
    <t>ALLANCHE</t>
  </si>
  <si>
    <t>04 71 20 43 19</t>
  </si>
  <si>
    <t>ehpad-allanche15@orange.fr</t>
  </si>
  <si>
    <t>http://www.ehpad-allanche.fr</t>
  </si>
  <si>
    <t>1996</t>
  </si>
  <si>
    <t>EHPAD Brun vergeade et l'oustalaou</t>
  </si>
  <si>
    <t>18 avenue Fernand Brun</t>
  </si>
  <si>
    <t>15400</t>
  </si>
  <si>
    <t>RIOM ES MONTAGNES</t>
  </si>
  <si>
    <t>04 71 78 02 33</t>
  </si>
  <si>
    <t>direction@ehpad-riom15.fr</t>
  </si>
  <si>
    <t>EHPAD Brun Vergeade</t>
  </si>
  <si>
    <t>1981</t>
  </si>
  <si>
    <t>EHPAD Jean Liandier</t>
  </si>
  <si>
    <t>Lotissement les Cayrouses</t>
  </si>
  <si>
    <t>15800</t>
  </si>
  <si>
    <t>VIC SUR CERE</t>
  </si>
  <si>
    <t>04 71 45 01 10</t>
  </si>
  <si>
    <t>liandier@cites-cantaliennes.fr</t>
  </si>
  <si>
    <t>Cites Cantaliennes de l'Automme</t>
  </si>
  <si>
    <t>http://www.cites-cantaliennes.com/aurillac/vic-sur-cere/</t>
  </si>
  <si>
    <t>1991</t>
  </si>
  <si>
    <t>EHPAD Johannel-Avinin</t>
  </si>
  <si>
    <t>40 avenue du Général-de-Gaulle</t>
  </si>
  <si>
    <t>15500</t>
  </si>
  <si>
    <t>MASSIAC</t>
  </si>
  <si>
    <t>04 71 23 03 25</t>
  </si>
  <si>
    <t>johannel@cites-cantaliennes.fr</t>
  </si>
  <si>
    <t>2006</t>
  </si>
  <si>
    <t>EHPAD L'Orée du Bois</t>
  </si>
  <si>
    <t>2 rue des Gentianes</t>
  </si>
  <si>
    <t>15240</t>
  </si>
  <si>
    <t>SAIGNES</t>
  </si>
  <si>
    <t>04 71 40 64 78</t>
  </si>
  <si>
    <t>loreedubois@cites-cantaliennes.fr</t>
  </si>
  <si>
    <t>1975</t>
  </si>
  <si>
    <t>EHPAD La Forêt</t>
  </si>
  <si>
    <t>2 rue du Puy-de-Peyre-Arse</t>
  </si>
  <si>
    <t>YTRAC</t>
  </si>
  <si>
    <t>04 71 47 88 00</t>
  </si>
  <si>
    <t>foret@cites-cantaliennes.fr</t>
  </si>
  <si>
    <t>http://www.cites-cantaliennes.com/aurillac/la-foret/</t>
  </si>
  <si>
    <t>1987</t>
  </si>
  <si>
    <t>EHPAD La Louvière</t>
  </si>
  <si>
    <t>5 boulevard du Pont-Rouge</t>
  </si>
  <si>
    <t>04 71 48 49 00</t>
  </si>
  <si>
    <t>lalouviere15@wanadoo.fr</t>
  </si>
  <si>
    <t>Association La Louviere</t>
  </si>
  <si>
    <t>http://www.lalouviereaurillac.com/</t>
  </si>
  <si>
    <t>1994</t>
  </si>
  <si>
    <t>EHPAD La Mainada</t>
  </si>
  <si>
    <t>15230</t>
  </si>
  <si>
    <t>PIERREFORT</t>
  </si>
  <si>
    <t>04 71 23 69 30</t>
  </si>
  <si>
    <t>la-mainada@wanadoo.fr</t>
  </si>
  <si>
    <t>Maison de Retraite  la Mainada</t>
  </si>
  <si>
    <t>2032</t>
  </si>
  <si>
    <t>EHPAD La Sumene</t>
  </si>
  <si>
    <t>1 rue Mine</t>
  </si>
  <si>
    <t>15210</t>
  </si>
  <si>
    <t>YDES</t>
  </si>
  <si>
    <t>04 71 40 89 00</t>
  </si>
  <si>
    <t>sumene@cites-cantaliennes.fr</t>
  </si>
  <si>
    <t>2010</t>
  </si>
  <si>
    <t>EHPAD La Vigière</t>
  </si>
  <si>
    <t>Rue la Vigière</t>
  </si>
  <si>
    <t>15100</t>
  </si>
  <si>
    <t>ST FLOUR</t>
  </si>
  <si>
    <t>04 71 60 24 24</t>
  </si>
  <si>
    <t>dir.lavigiere@cites-cantaliennes.fr</t>
  </si>
  <si>
    <t>http://www.cites-cantaliennes.com/st-flour/la-vigiere/</t>
  </si>
  <si>
    <t>1995</t>
  </si>
  <si>
    <t>EHPAD Le Bocage</t>
  </si>
  <si>
    <t>Rue du Bocage</t>
  </si>
  <si>
    <t>15700</t>
  </si>
  <si>
    <t>PLEAUX</t>
  </si>
  <si>
    <t>04 71 40 46 24</t>
  </si>
  <si>
    <t>ehpad@maisonretraitepleaux.fr</t>
  </si>
  <si>
    <t>2024</t>
  </si>
  <si>
    <t>EHPAD Le Floret</t>
  </si>
  <si>
    <t>2 rue Émile-Dumas</t>
  </si>
  <si>
    <t>15150</t>
  </si>
  <si>
    <t>LAROQUEBROU</t>
  </si>
  <si>
    <t>04 71 46 02 02</t>
  </si>
  <si>
    <t>secretariat@lefloret.fr</t>
  </si>
  <si>
    <t>CCAS de Laroquebrou</t>
  </si>
  <si>
    <t>1985</t>
  </si>
  <si>
    <t>EHPAD Les Champs Fleuris</t>
  </si>
  <si>
    <t>Route de Salers</t>
  </si>
  <si>
    <t>ALLY</t>
  </si>
  <si>
    <t>04 71 40 58 30</t>
  </si>
  <si>
    <t>maison-retraite.ally@orange.fr</t>
  </si>
  <si>
    <t>http://www.ehpad-cantal-ally.fr</t>
  </si>
  <si>
    <t>2011</t>
  </si>
  <si>
    <t>EHPAD Les Jardins de Saint-Illide</t>
  </si>
  <si>
    <t>15310</t>
  </si>
  <si>
    <t>ST ILLIDE</t>
  </si>
  <si>
    <t>04 71 49 71 01</t>
  </si>
  <si>
    <t>cpta.ehpad.stillide@orange.fr</t>
  </si>
  <si>
    <t>1979</t>
  </si>
  <si>
    <t>EHPAD Les Vaysses</t>
  </si>
  <si>
    <t>8 avenue Jean-Baptiste Serres</t>
  </si>
  <si>
    <t>15200</t>
  </si>
  <si>
    <t>MAURIAC</t>
  </si>
  <si>
    <t>04 71 68 07 76</t>
  </si>
  <si>
    <t>maison-les-vaysses@wanadoo.fr</t>
  </si>
  <si>
    <t>Association Maison de Retraite les Vaysses</t>
  </si>
  <si>
    <t>1999</t>
  </si>
  <si>
    <t>EHPAD Lizet</t>
  </si>
  <si>
    <t>Route du Puy-Mary</t>
  </si>
  <si>
    <t>15140</t>
  </si>
  <si>
    <t>SALERS</t>
  </si>
  <si>
    <t>04 71 40 71 08</t>
  </si>
  <si>
    <t>administration@maisonretraitesalers.fr</t>
  </si>
  <si>
    <t>Maison de Retraite de Salers</t>
  </si>
  <si>
    <t>2008</t>
  </si>
  <si>
    <t>EHPAD Louis Taurant</t>
  </si>
  <si>
    <t>1 rue de la Jordanne</t>
  </si>
  <si>
    <t>04 71 64 28 00</t>
  </si>
  <si>
    <t>jordanne@mairie-aurillac.fr</t>
  </si>
  <si>
    <t>CCAS d'Aurillac</t>
  </si>
  <si>
    <t>1978</t>
  </si>
  <si>
    <t>EHPAD Maisonnée Le Cap Blanc</t>
  </si>
  <si>
    <t>9 Montee de Limagne</t>
  </si>
  <si>
    <t>04 71 45 28 00</t>
  </si>
  <si>
    <t>directioncapblanc@emera.fr</t>
  </si>
  <si>
    <t>Les Maisonnees d'Aurillac</t>
  </si>
  <si>
    <t>https://www.emera.fr/trouver-hebergement-senior/ehpad/maisonnee-le-cap-blanc/</t>
  </si>
  <si>
    <t>1977</t>
  </si>
  <si>
    <t>EHPAD Mallet</t>
  </si>
  <si>
    <t>12 rue René-Paulhan</t>
  </si>
  <si>
    <t>04 71 23 18 18</t>
  </si>
  <si>
    <t>mallet@cites-cantaliennes.fr</t>
  </si>
  <si>
    <t>http://www.cites-cantaliennes.com/st-flour/mallet/</t>
  </si>
  <si>
    <t>1997</t>
  </si>
  <si>
    <t>EHPAD Meyronneinc</t>
  </si>
  <si>
    <t>04 71 60 13 56</t>
  </si>
  <si>
    <t>meyronneinc@cites-cantaliennes.fr</t>
  </si>
  <si>
    <t>http://www.cites-cantaliennes.com/st-flour/jean-meyronneinc/</t>
  </si>
  <si>
    <t>2001</t>
  </si>
  <si>
    <t>EHPAD Pierre Valadou</t>
  </si>
  <si>
    <t>18 rue du Stade</t>
  </si>
  <si>
    <t>15290</t>
  </si>
  <si>
    <t>LE ROUGET</t>
  </si>
  <si>
    <t>04 71 46 11 60</t>
  </si>
  <si>
    <t>valadou@cites-cantaliennes.fr</t>
  </si>
  <si>
    <t>http://www.cites-cantaliennes.com/aurillac/pierre-valadou/</t>
  </si>
  <si>
    <t>2020</t>
  </si>
  <si>
    <t>EHPAD Raulhac</t>
  </si>
  <si>
    <t>RAULHAC</t>
  </si>
  <si>
    <t>04 71 49 57 57</t>
  </si>
  <si>
    <t>ehpadr@wanadoo.fr</t>
  </si>
  <si>
    <t>CCAS de Raulhac</t>
  </si>
  <si>
    <t>1992</t>
  </si>
  <si>
    <t>EHPAD Roger-Jalenques</t>
  </si>
  <si>
    <t>2 rue Antonin-Fel</t>
  </si>
  <si>
    <t>15600</t>
  </si>
  <si>
    <t>MAURS</t>
  </si>
  <si>
    <t>04 71 49 01 92</t>
  </si>
  <si>
    <t>contact@mr-maurs.fr</t>
  </si>
  <si>
    <t>EHPAD Roger Jalenques</t>
  </si>
  <si>
    <t>http://www.ehpadrogerjalenques.fr</t>
  </si>
  <si>
    <t>2007</t>
  </si>
  <si>
    <t>EHPAD Résidence Le Château</t>
  </si>
  <si>
    <t>Rue Tour-de-Ville</t>
  </si>
  <si>
    <t>15120</t>
  </si>
  <si>
    <t>MONTSALVY</t>
  </si>
  <si>
    <t>04 71 49 24 48</t>
  </si>
  <si>
    <t>mappa.montsalvy@wanadoo.fr</t>
  </si>
  <si>
    <t>CCAS de Montsalvy</t>
  </si>
  <si>
    <t>1970</t>
  </si>
  <si>
    <t>EHPAD Résidence Les Prés Verts</t>
  </si>
  <si>
    <t>2 rue Henri-Mondor</t>
  </si>
  <si>
    <t>15250</t>
  </si>
  <si>
    <t>REILHAC</t>
  </si>
  <si>
    <t>04 71 46 24 40</t>
  </si>
  <si>
    <t>dir.presverts@cites-cantaliennes.fr</t>
  </si>
  <si>
    <t>Cités Cantaliennes de l'Automme</t>
  </si>
  <si>
    <t>http://www.cites-cantaliennes.com/aurillac/les-pres-verts/</t>
  </si>
  <si>
    <t>1993</t>
  </si>
  <si>
    <t>EHPAD Résidence de L'Alagnon</t>
  </si>
  <si>
    <t>25 bis rue de la Passerelle</t>
  </si>
  <si>
    <t>15170</t>
  </si>
  <si>
    <t>NEUSSARGUES MOISSAC</t>
  </si>
  <si>
    <t>04 71 20 50 51</t>
  </si>
  <si>
    <t>ehpad.neussargues@wanadoo.fr</t>
  </si>
  <si>
    <t>CCAS de Neussargues-Moissac</t>
  </si>
  <si>
    <t>1988</t>
  </si>
  <si>
    <t>EHPAD Résidence de Limagne</t>
  </si>
  <si>
    <t>83 avenue Jean-Baptiste-Veyre</t>
  </si>
  <si>
    <t>04 71 48 29 36</t>
  </si>
  <si>
    <t>limagne@mairie-aurillac.fr</t>
  </si>
  <si>
    <t>2019</t>
  </si>
  <si>
    <t>EHPAD Résidence de l'Artense</t>
  </si>
  <si>
    <t>109 rue Charles-de-Gaulle</t>
  </si>
  <si>
    <t>15270</t>
  </si>
  <si>
    <t>LANOBRE</t>
  </si>
  <si>
    <t>04 71 40 35 71</t>
  </si>
  <si>
    <t>residence.artense@orange.fr</t>
  </si>
  <si>
    <t>CCAS de Lanobre</t>
  </si>
  <si>
    <t>1974</t>
  </si>
  <si>
    <t>EHPAD Résidence de la Cère</t>
  </si>
  <si>
    <t>23 rue Louis-Dauzier</t>
  </si>
  <si>
    <t>15130</t>
  </si>
  <si>
    <t>ARPAJON SUR CERE</t>
  </si>
  <si>
    <t>04 71 45 64 20</t>
  </si>
  <si>
    <t>ehpaddelacere@gmail.com</t>
  </si>
  <si>
    <t>CCAS d'Arpajon Sur Cere</t>
  </si>
  <si>
    <t>1968</t>
  </si>
  <si>
    <t>EHPAD Saint-Joseph Groupe Cités Cantaliennes de l'Automne</t>
  </si>
  <si>
    <t>8 Impasse Aristide Briand</t>
  </si>
  <si>
    <t>04 71 43 31 10</t>
  </si>
  <si>
    <t>stjoseph@cites-cantaliennes.fr</t>
  </si>
  <si>
    <t>http://www.cites-cantaliennes.com/aurillac/saint-joseph/</t>
  </si>
  <si>
    <t>1989</t>
  </si>
  <si>
    <t>EHPAD Sainte-Elisabeth</t>
  </si>
  <si>
    <t>1 place Auguste-Clavières</t>
  </si>
  <si>
    <t>15110</t>
  </si>
  <si>
    <t>CHAUDES AIGUES</t>
  </si>
  <si>
    <t>04 71 23 50 72</t>
  </si>
  <si>
    <t>secretariat@ehpad-stelisabeth.fr</t>
  </si>
  <si>
    <t>1990</t>
  </si>
  <si>
    <t>EHPAD Tible</t>
  </si>
  <si>
    <t>15190</t>
  </si>
  <si>
    <t>MARCENAT</t>
  </si>
  <si>
    <t>04 71 78 80 22</t>
  </si>
  <si>
    <t>marcenat.maison-retraite@wanadoo.fr</t>
  </si>
  <si>
    <t>Maison de Retraite Tible</t>
  </si>
  <si>
    <t>1986</t>
  </si>
  <si>
    <t>EHPAD Villa Sainte-Marie</t>
  </si>
  <si>
    <t>23 rue Général D'Estaing</t>
  </si>
  <si>
    <t>04 71 48 10 94</t>
  </si>
  <si>
    <t>dir.stmarie@cites-cantaliennes.fr</t>
  </si>
  <si>
    <t>http://www.cites-cantaliennes.com/aurillac/villa-sainte-marie/</t>
  </si>
  <si>
    <t>1998</t>
  </si>
  <si>
    <t>EHPAD de Saint-Urcize</t>
  </si>
  <si>
    <t>ST URCIZE</t>
  </si>
  <si>
    <t>04 71 23 61 10</t>
  </si>
  <si>
    <t>mr.st-urcize@wanadoo.fr</t>
  </si>
  <si>
    <t>Maison de Retraite de St Urcize</t>
  </si>
  <si>
    <t>2015</t>
  </si>
  <si>
    <t>EHPAD du Centre hospitalier de Condat-en-Feniers</t>
  </si>
  <si>
    <t>Route de Bort</t>
  </si>
  <si>
    <t>CONDAT</t>
  </si>
  <si>
    <t>04 71 78 40 00</t>
  </si>
  <si>
    <t>accueil@hl-condat.fr</t>
  </si>
  <si>
    <t>Centre hospitalier de Condat-en-Feniers</t>
  </si>
  <si>
    <t>http://www.ch-condat.fr</t>
  </si>
  <si>
    <t>2016</t>
  </si>
  <si>
    <t>EHPAD du Centre hospitalier de Murat</t>
  </si>
  <si>
    <t>4 Rue Porte Saint-Esprit</t>
  </si>
  <si>
    <t>Centre hospitalier de Murat</t>
  </si>
  <si>
    <t>1973</t>
  </si>
  <si>
    <t>EHPAD du Pays Vert</t>
  </si>
  <si>
    <t>Avenue Fernand Talandier</t>
  </si>
  <si>
    <t>04 71 67 33 33</t>
  </si>
  <si>
    <t>secretariat.usld@ch-mauriac.fr</t>
  </si>
  <si>
    <t>Centre Hospitalier de Mauriac</t>
  </si>
  <si>
    <t>http://www.ch-mauriac.fr</t>
  </si>
  <si>
    <t>2017</t>
  </si>
  <si>
    <t>EHPAD du centre hospitalier Henri Mondor</t>
  </si>
  <si>
    <t>50 avenue de la République</t>
  </si>
  <si>
    <t>04 71 46 56 56</t>
  </si>
  <si>
    <t>direction@ch-aurillac.fr</t>
  </si>
  <si>
    <t>Centre hospitalier d'Aurillac</t>
  </si>
  <si>
    <t>http://www.ch-aurillac.fr</t>
  </si>
  <si>
    <t>1976</t>
  </si>
  <si>
    <t>EHPAD du centre hospitalier de Saint-Flour</t>
  </si>
  <si>
    <t>Avenue du Docteur Mallet Volzac BP 49</t>
  </si>
  <si>
    <t>04 71 60 64 64</t>
  </si>
  <si>
    <t>adm@ch-stflour.fr</t>
  </si>
  <si>
    <t>Centre Hospitalier de Saint-Flour</t>
  </si>
  <si>
    <t>91653</t>
  </si>
  <si>
    <t>LA PROVIDENCE D'AURILLAC</t>
  </si>
  <si>
    <t>2 Rue du Chateau Saint-etienne</t>
  </si>
  <si>
    <t>04 71 45 64 00</t>
  </si>
  <si>
    <t>maisonprovidence@orange.fr</t>
  </si>
  <si>
    <t>1980</t>
  </si>
  <si>
    <t>Le Clos des Alouettes - Centre d'accueil de jour</t>
  </si>
  <si>
    <t>7 rue Marie-Landes</t>
  </si>
  <si>
    <t>04 71 64 16 07</t>
  </si>
  <si>
    <t>clos.alouettes@aurillac.fr</t>
  </si>
  <si>
    <t>91656</t>
  </si>
  <si>
    <t>MAIS. ACCUEIL RURALE PERS.AGEES</t>
  </si>
  <si>
    <t>Rue des Gentianes</t>
  </si>
  <si>
    <t>ST MARTIN VALMEROUX</t>
  </si>
  <si>
    <t>04 71 69 49 00</t>
  </si>
  <si>
    <t>marpa0527@orange.fr</t>
  </si>
  <si>
    <t>CCAS SAINT MARTIN VALMEROUX</t>
  </si>
  <si>
    <t>91655</t>
  </si>
  <si>
    <t>MAISON DE RETRAITE ST RAPHAEL</t>
  </si>
  <si>
    <t>40 Avenue de la République</t>
  </si>
  <si>
    <t>04 71 48 69 10</t>
  </si>
  <si>
    <t>91657</t>
  </si>
  <si>
    <t>RES.HEBERG.TEMPORAIRE.P.A. LA ROSERAIE</t>
  </si>
  <si>
    <t>4 Rue Porte Saint-esprit</t>
  </si>
  <si>
    <t>CH DE MURAT</t>
  </si>
  <si>
    <t>17933</t>
  </si>
  <si>
    <t>Résidence de l'Auzelaire</t>
  </si>
  <si>
    <t>6486 rue du pont vert</t>
  </si>
  <si>
    <t>04 71 67 32 77</t>
  </si>
  <si>
    <t>residence.auzelaire@wanadoo.fr</t>
  </si>
  <si>
    <t>CCAS de Mauriac</t>
  </si>
  <si>
    <t>http://www.residence-auzelaire.fr</t>
  </si>
  <si>
    <t>1982</t>
  </si>
  <si>
    <t>USLD Unité Parkinson d'Ydes - UPY</t>
  </si>
  <si>
    <t>1 rue de la Mine</t>
  </si>
  <si>
    <t>http://www.ch-mauriac.fr/Professionnels-et-partenaires/Presentation-des-services/L-Unite-Parkinson-d-Ydes-UPY</t>
  </si>
  <si>
    <t>2028</t>
  </si>
  <si>
    <t>USLD du Centre hospitalier de Mauriac</t>
  </si>
  <si>
    <t>Avenue Fernand-Talandier</t>
  </si>
  <si>
    <t>direction@ch-mauriac.fr</t>
  </si>
  <si>
    <t>2013</t>
  </si>
  <si>
    <t>USLD du Centre hospitalier de Saint Flour</t>
  </si>
  <si>
    <t>avenue du Docteur Mallet</t>
  </si>
  <si>
    <t>Centre Hospitalier de Saint Flour</t>
  </si>
  <si>
    <t>http://www.ch-stflour.fr</t>
  </si>
  <si>
    <t>2012</t>
  </si>
  <si>
    <t>USLD du centre hospitalier Henri Mondor</t>
  </si>
  <si>
    <t>50 avenue de la République BP 229</t>
  </si>
  <si>
    <t>Centre hospitalier Henri Mondor</t>
  </si>
  <si>
    <t>2057</t>
  </si>
  <si>
    <t>ASVM EHPAD Bergeron Grenier</t>
  </si>
  <si>
    <t>11 rue Georges-Thalamy BP 90006</t>
  </si>
  <si>
    <t>16230</t>
  </si>
  <si>
    <t>16</t>
  </si>
  <si>
    <t>CHARENTE</t>
  </si>
  <si>
    <t>MANSLE</t>
  </si>
  <si>
    <t>05 45 22 21 62</t>
  </si>
  <si>
    <t>asvm.mansle@wanadoo.fr</t>
  </si>
  <si>
    <t>Association Secours Vieil Mansle Envir</t>
  </si>
  <si>
    <t>2084</t>
  </si>
  <si>
    <t>CH COGNAC - USLD - CTRE GERONTOL.</t>
  </si>
  <si>
    <t>BD MONTESQUIEU</t>
  </si>
  <si>
    <t>16100</t>
  </si>
  <si>
    <t>COGNAC</t>
  </si>
  <si>
    <t>05 45 80 16 30</t>
  </si>
  <si>
    <t>sec.pa-ph@ch-cognac.fr</t>
  </si>
  <si>
    <t>HOPITAUX DE GRAND COGNAC</t>
  </si>
  <si>
    <t>91664</t>
  </si>
  <si>
    <t>EHPA LES GLYCINES</t>
  </si>
  <si>
    <t>Chemin du Fournil</t>
  </si>
  <si>
    <t>16360</t>
  </si>
  <si>
    <t>BAIGNES STE RADEGONDE</t>
  </si>
  <si>
    <t>05 45 78 64 64</t>
  </si>
  <si>
    <t>direction@ehpad-baignes.fr</t>
  </si>
  <si>
    <t>2063</t>
  </si>
  <si>
    <t>EHPAD - COS Sainte-Marthe</t>
  </si>
  <si>
    <t>4 place de l'ancienne halle</t>
  </si>
  <si>
    <t>05 45 82 00 02</t>
  </si>
  <si>
    <t>cognac@fondationcos.org</t>
  </si>
  <si>
    <t>2074</t>
  </si>
  <si>
    <t>11 Rue du Pont</t>
  </si>
  <si>
    <t>16460</t>
  </si>
  <si>
    <t>ST FRONT</t>
  </si>
  <si>
    <t>05 45 39 23 44</t>
  </si>
  <si>
    <t>stfront@fondationcos.org</t>
  </si>
  <si>
    <t>https://www.fondationcos.org/residence-medicalisee-cos-sainte-marthe-saint-front</t>
  </si>
  <si>
    <t>2053</t>
  </si>
  <si>
    <t>EHPAD - Résidence Félix Gaillard</t>
  </si>
  <si>
    <t>9 Rue du Docteur Raoul Audebert</t>
  </si>
  <si>
    <t>16120</t>
  </si>
  <si>
    <t>CHATEAUNEUF SUR CHARENTE</t>
  </si>
  <si>
    <t>05 45 21 08 08</t>
  </si>
  <si>
    <t>residence.felixgaillard@wanadoo.fr</t>
  </si>
  <si>
    <t>Centre Communal d'Action Sociale – CCAS de Châteauneuf</t>
  </si>
  <si>
    <t>http://www.chateauneufsurcharente.fr/residence-de-retraite/</t>
  </si>
  <si>
    <t>2069</t>
  </si>
  <si>
    <t>EHPAD - Résidence Les Marronniers</t>
  </si>
  <si>
    <t>10 place du Champ de Foire</t>
  </si>
  <si>
    <t>16170</t>
  </si>
  <si>
    <t>ROUILLAC</t>
  </si>
  <si>
    <t>05 45 96 54 54</t>
  </si>
  <si>
    <t>foyer.rouillac@croix-rouge.fr</t>
  </si>
  <si>
    <t>2123</t>
  </si>
  <si>
    <t>EHPAD - Résidence Les Pivoines</t>
  </si>
  <si>
    <t>139 boulevard Salvador Allende</t>
  </si>
  <si>
    <t>16340</t>
  </si>
  <si>
    <t>L ISLE D ESPAGNAC</t>
  </si>
  <si>
    <t>05 45 69 21 10</t>
  </si>
  <si>
    <t>lespivoines@orpea.net</t>
  </si>
  <si>
    <t>2046</t>
  </si>
  <si>
    <t>EHPAD Ancien Couvent des Minimes</t>
  </si>
  <si>
    <t>1 Rue Pierre Very</t>
  </si>
  <si>
    <t>16390</t>
  </si>
  <si>
    <t>AUBETERRE SUR DRONNE</t>
  </si>
  <si>
    <t>05 45 98 50 27</t>
  </si>
  <si>
    <t>administration@ehpad-aubeterre.fr</t>
  </si>
  <si>
    <t>Maison de Retraite d'Aubeterre</t>
  </si>
  <si>
    <t>http://www.ehpad-aubeterre.fr</t>
  </si>
  <si>
    <t>2059</t>
  </si>
  <si>
    <t>EHPAD Bandiat Tardoire</t>
  </si>
  <si>
    <t>Place du Champ de Foire BP 70079</t>
  </si>
  <si>
    <t>16110</t>
  </si>
  <si>
    <t>LA ROCHEFOUCAULD</t>
  </si>
  <si>
    <t>05 45 67 54 00</t>
  </si>
  <si>
    <t>sec-direction@hopital-larochefoucauld.fr</t>
  </si>
  <si>
    <t>Centre hospitalier de la Rochefoucauld</t>
  </si>
  <si>
    <t>2049</t>
  </si>
  <si>
    <t>EHPAD Centre hospitalier - Site Gond-Pontouvre</t>
  </si>
  <si>
    <t>12 route de Paris</t>
  </si>
  <si>
    <t>16160</t>
  </si>
  <si>
    <t>GOND PONTOUVRE</t>
  </si>
  <si>
    <t>05 45 68 46 62</t>
  </si>
  <si>
    <t>direction-pms@ch-angouleme.fr</t>
  </si>
  <si>
    <t>Centre Hospitalier d'Angoulême</t>
  </si>
  <si>
    <t>http://www.ch-angouleme.fr</t>
  </si>
  <si>
    <t>2113</t>
  </si>
  <si>
    <t>EHPAD Château de Cressé</t>
  </si>
  <si>
    <t>Route de Jarnac Logis de Cressé</t>
  </si>
  <si>
    <t>16200</t>
  </si>
  <si>
    <t>BOURG CHARENTE</t>
  </si>
  <si>
    <t>05 45 83 77 77</t>
  </si>
  <si>
    <t>direction@chateaudecresse.fr</t>
  </si>
  <si>
    <t>SARL Château de Cressé</t>
  </si>
  <si>
    <t>http://www.chateaudecresse.fr/</t>
  </si>
  <si>
    <t>2061</t>
  </si>
  <si>
    <t>EHPAD Cos les fins bois</t>
  </si>
  <si>
    <t>6 impasse des Caducées</t>
  </si>
  <si>
    <t>MERIGNAC</t>
  </si>
  <si>
    <t>05 45 36 71 10</t>
  </si>
  <si>
    <t>merignac@cos-asso.org</t>
  </si>
  <si>
    <t>2092</t>
  </si>
  <si>
    <t>EHPAD DU CHIP - SITE MONTESQUIEU</t>
  </si>
  <si>
    <t>R MONTESQUIEU</t>
  </si>
  <si>
    <t>05 45 80 16 20</t>
  </si>
  <si>
    <t>2056</t>
  </si>
  <si>
    <t>EHPAD Gamby</t>
  </si>
  <si>
    <t>Rue de Gamby</t>
  </si>
  <si>
    <t>16320</t>
  </si>
  <si>
    <t>VILLEBOIS LAVALETTE</t>
  </si>
  <si>
    <t>05 45 64 98 12</t>
  </si>
  <si>
    <t>secretariat.gamby@wanadoo.fr</t>
  </si>
  <si>
    <t>CIAS Lavalette Tude et Dronne</t>
  </si>
  <si>
    <t>http://ehpadgamby.wixsite.com/gamby</t>
  </si>
  <si>
    <t>2045</t>
  </si>
  <si>
    <t>EHPAD Habrioux</t>
  </si>
  <si>
    <t>9 rue pont boursier BP 26</t>
  </si>
  <si>
    <t>16140</t>
  </si>
  <si>
    <t>AIGRE</t>
  </si>
  <si>
    <t>05 45 21 33 09</t>
  </si>
  <si>
    <t>habrioux.aigre@wanadoo.fr</t>
  </si>
  <si>
    <t>Maison de Retraite Habrioux</t>
  </si>
  <si>
    <t>http://www.habrioux.com</t>
  </si>
  <si>
    <t>2095</t>
  </si>
  <si>
    <t>EHPAD Jarnac</t>
  </si>
  <si>
    <t>JARNAC</t>
  </si>
  <si>
    <t>05 45 80 16 00</t>
  </si>
  <si>
    <t>accueil.jarnac@ch-cognac.fr</t>
  </si>
  <si>
    <t>Centre Hospitalier Intercomm du Pays de Cognac</t>
  </si>
  <si>
    <t>2120</t>
  </si>
  <si>
    <t>EHPAD La Chalotine</t>
  </si>
  <si>
    <t>Route de Chalotte</t>
  </si>
  <si>
    <t>16500</t>
  </si>
  <si>
    <t>BRILLAC</t>
  </si>
  <si>
    <t>05 45 89 47 45</t>
  </si>
  <si>
    <t>ccas.brillac@orange.fr</t>
  </si>
  <si>
    <t>2118</t>
  </si>
  <si>
    <t>EHPAD La Couronne Nersac Roullet</t>
  </si>
  <si>
    <t>1 rue du Stade</t>
  </si>
  <si>
    <t>16400</t>
  </si>
  <si>
    <t>LA COURONNE</t>
  </si>
  <si>
    <t>05 45 67 90 67</t>
  </si>
  <si>
    <t>direction@ehpad-lacouronne.fr</t>
  </si>
  <si>
    <t>CIAS la Couronne Nersac Roullet</t>
  </si>
  <si>
    <t>2122</t>
  </si>
  <si>
    <t>EHPAD La Croix du Maréchal</t>
  </si>
  <si>
    <t>14 chemin du Recoux La Croix-du-Maréchal</t>
  </si>
  <si>
    <t>16800</t>
  </si>
  <si>
    <t>SOYAUX</t>
  </si>
  <si>
    <t>05 45 94 89 00</t>
  </si>
  <si>
    <t>lacroixmarechal@groupe-omega.fr</t>
  </si>
  <si>
    <t>SAS Scpr</t>
  </si>
  <si>
    <t>http://www.groupe-omega.com</t>
  </si>
  <si>
    <t>2078</t>
  </si>
  <si>
    <t>EHPAD La Maison des Sources</t>
  </si>
  <si>
    <t>Rue du Pigeonnier BP 83</t>
  </si>
  <si>
    <t>CONFOLENS</t>
  </si>
  <si>
    <t>05 45 84 40 00</t>
  </si>
  <si>
    <t>direction@ch-confolens.fr</t>
  </si>
  <si>
    <t>Centre hospitalier de Confolens</t>
  </si>
  <si>
    <t>http://www.ch-confolens.fr</t>
  </si>
  <si>
    <t>2109</t>
  </si>
  <si>
    <t>EHPAD La Picaudrie</t>
  </si>
  <si>
    <t>34 rue du Stade</t>
  </si>
  <si>
    <t>16290</t>
  </si>
  <si>
    <t>HIERSAC</t>
  </si>
  <si>
    <t>05 45 90 82 40</t>
  </si>
  <si>
    <t>picaudrie@orange.fr</t>
  </si>
  <si>
    <t>SAS la Picaudrie</t>
  </si>
  <si>
    <t>2116</t>
  </si>
  <si>
    <t>EHPAD La Vallée du Bandiat</t>
  </si>
  <si>
    <t>Lieu dit Grand-Plantier et Garenne</t>
  </si>
  <si>
    <t>16380</t>
  </si>
  <si>
    <t>MARTHON</t>
  </si>
  <si>
    <t>05 45 70 22 23</t>
  </si>
  <si>
    <t>mdrbandiat@orange.fr</t>
  </si>
  <si>
    <t>SARL Mr Vallee du Bandiat</t>
  </si>
  <si>
    <t>2066</t>
  </si>
  <si>
    <t>EHPAD Larchier</t>
  </si>
  <si>
    <t>16130</t>
  </si>
  <si>
    <t>LIGNIERES SONNEVILLE</t>
  </si>
  <si>
    <t>05 45 80 50 63</t>
  </si>
  <si>
    <t>ehpad.larchier.aidas@outlook.fr</t>
  </si>
  <si>
    <t>A.I.D.A.S.</t>
  </si>
  <si>
    <t>2131</t>
  </si>
  <si>
    <t>EHPAD Le Fil d'Argent</t>
  </si>
  <si>
    <t>16 bis rue Bir'Hakeim</t>
  </si>
  <si>
    <t>16260</t>
  </si>
  <si>
    <t>CHASSENEUIL SUR BONNIEURE</t>
  </si>
  <si>
    <t>05 45 22 58 58</t>
  </si>
  <si>
    <t>mdrchasseneuil@orange.fr</t>
  </si>
  <si>
    <t>CCAS Chasseneuil/Bonnieure</t>
  </si>
  <si>
    <t>2107</t>
  </si>
  <si>
    <t>EHPAD Les Alins du Maréchal</t>
  </si>
  <si>
    <t>5 route des Allins Trois-Palis</t>
  </si>
  <si>
    <t>16730</t>
  </si>
  <si>
    <t>TROIS PALIS</t>
  </si>
  <si>
    <t>05 45 90 66 66</t>
  </si>
  <si>
    <t>valerie.bertrand@korian.fr</t>
  </si>
  <si>
    <t>SARL les Alins du Marechal</t>
  </si>
  <si>
    <t>2090</t>
  </si>
  <si>
    <t>EHPAD Les Boutons d'Or</t>
  </si>
  <si>
    <t>3 rue Villebois Mareuil</t>
  </si>
  <si>
    <t>16700</t>
  </si>
  <si>
    <t>RUFFEC</t>
  </si>
  <si>
    <t>05 45 31 13 00</t>
  </si>
  <si>
    <t>lesboutonsdor@orange.fr</t>
  </si>
  <si>
    <t>Association Audacia</t>
  </si>
  <si>
    <t>2130</t>
  </si>
  <si>
    <t>EHPAD Les Charmilles</t>
  </si>
  <si>
    <t>22 rue Charbonnière Clos du Trône</t>
  </si>
  <si>
    <t>16270</t>
  </si>
  <si>
    <t>ROUMAZIERES LOUBERT</t>
  </si>
  <si>
    <t>05 45 71 16 16</t>
  </si>
  <si>
    <t>res-roumazieres@groupecolisee.com</t>
  </si>
  <si>
    <t>SARL Rouma-Geront</t>
  </si>
  <si>
    <t>https://www.groupecolisee.com/residences/les-charmilles/</t>
  </si>
  <si>
    <t>2079</t>
  </si>
  <si>
    <t>EHPAD Les Hyades</t>
  </si>
  <si>
    <t>Route du Breuil Le Fief</t>
  </si>
  <si>
    <t>05 45 96 41 74</t>
  </si>
  <si>
    <t>residence-leshyades@orange.fr</t>
  </si>
  <si>
    <t>SARL les Hyades</t>
  </si>
  <si>
    <t>2052</t>
  </si>
  <si>
    <t>EHPAD Les Jardins d'Antan</t>
  </si>
  <si>
    <t>26 route de Rejallant</t>
  </si>
  <si>
    <t>05 45 31 08 01</t>
  </si>
  <si>
    <t>ehpad.lesjardinsdantan@orange.fr</t>
  </si>
  <si>
    <t>Et Public Autonome</t>
  </si>
  <si>
    <t>https://ehpad-les-jardins-dantan.jimdosite.com/</t>
  </si>
  <si>
    <t>2071</t>
  </si>
  <si>
    <t>EHPAD Les Jardins d'Iroise</t>
  </si>
  <si>
    <t>Avenue Paul-Mairat Les Chintres</t>
  </si>
  <si>
    <t>05 45 22 20 52</t>
  </si>
  <si>
    <t>iroise.mansle@sgmr-ouest.com</t>
  </si>
  <si>
    <t>SARL les Jardins d'Iroise d'Aigre</t>
  </si>
  <si>
    <t>2124</t>
  </si>
  <si>
    <t>EHPAD Les Jardins de la Garenne</t>
  </si>
  <si>
    <t>Rue des Jardins-de-la-Garenne</t>
  </si>
  <si>
    <t>16000</t>
  </si>
  <si>
    <t>ANGOULEME</t>
  </si>
  <si>
    <t>05 45 25 49 90</t>
  </si>
  <si>
    <t>lagarenne@residencemutualiste16.fr</t>
  </si>
  <si>
    <t>Mutualite Francaise Charente</t>
  </si>
  <si>
    <t>http://www.generationsmutualistes.fr/node/1117</t>
  </si>
  <si>
    <t>2096</t>
  </si>
  <si>
    <t>EHPAD Les Maisons de Marthe</t>
  </si>
  <si>
    <t>15 rue de l'Hôpital BP 40071</t>
  </si>
  <si>
    <t>05 45 29 50 06</t>
  </si>
  <si>
    <t>ehpad@ch-ruffec.fr</t>
  </si>
  <si>
    <t>Centre Hospitalier de Ruffec</t>
  </si>
  <si>
    <t>2067</t>
  </si>
  <si>
    <t>Lieu dit les Côtes</t>
  </si>
  <si>
    <t>16190</t>
  </si>
  <si>
    <t>ST LAURENT DE BELZAGOT</t>
  </si>
  <si>
    <t>05 45 60 35 39</t>
  </si>
  <si>
    <t>secretariat@ehpadlesorchidees.fr</t>
  </si>
  <si>
    <t>2091</t>
  </si>
  <si>
    <t>EHPAD Les doucets</t>
  </si>
  <si>
    <t>Route de Châteauneuf</t>
  </si>
  <si>
    <t>16250</t>
  </si>
  <si>
    <t>BLANZAC PORCHERESSE</t>
  </si>
  <si>
    <t>05 45 64 14 00</t>
  </si>
  <si>
    <t>doucets@afprovince.com</t>
  </si>
  <si>
    <t>2127</t>
  </si>
  <si>
    <t>EHPAD Les lis</t>
  </si>
  <si>
    <t>58 Route de Saint-jean d'Angely</t>
  </si>
  <si>
    <t>16710</t>
  </si>
  <si>
    <t>ST YRIEIX SUR CHARENTE</t>
  </si>
  <si>
    <t>05 45 37 66 55</t>
  </si>
  <si>
    <t>lis-st-yrieix@domusvi.com</t>
  </si>
  <si>
    <t>SAS Themis les Lis</t>
  </si>
  <si>
    <t>http://www.residenceleslis.com/</t>
  </si>
  <si>
    <t>2050</t>
  </si>
  <si>
    <t>EHPAD MBV - Clairbois</t>
  </si>
  <si>
    <t>734 route de la Boissière</t>
  </si>
  <si>
    <t>16410</t>
  </si>
  <si>
    <t>DIRAC</t>
  </si>
  <si>
    <t>05 45 66 34 34</t>
  </si>
  <si>
    <t>clairbois@mutuelle-mbv.fr</t>
  </si>
  <si>
    <t>http://www.mutuelle-mbv.fr/index2.php?EHPAD=clairbois-a</t>
  </si>
  <si>
    <t>2129</t>
  </si>
  <si>
    <t>EHPAD Mapa la Bourbonnerie</t>
  </si>
  <si>
    <t>Rue de la Bourbonnerie</t>
  </si>
  <si>
    <t>2044</t>
  </si>
  <si>
    <t>EHPAD Montbron</t>
  </si>
  <si>
    <t>Le Benetou</t>
  </si>
  <si>
    <t>16220</t>
  </si>
  <si>
    <t>MONTBRON</t>
  </si>
  <si>
    <t>05 45 70 70 31</t>
  </si>
  <si>
    <t>administration@ehpad-montbron.fr</t>
  </si>
  <si>
    <t>Maison de Retraite de Montbron</t>
  </si>
  <si>
    <t>2051</t>
  </si>
  <si>
    <t>EHPAD Raby-Barboteau</t>
  </si>
  <si>
    <t>Chez Mathé CHEZ MATHE</t>
  </si>
  <si>
    <t>SEGONZAC</t>
  </si>
  <si>
    <t>05 45 83 41 77</t>
  </si>
  <si>
    <t>maison.rabybarboteau@orange.fr</t>
  </si>
  <si>
    <t>Association gérante : maison de retraite de Segonzac</t>
  </si>
  <si>
    <t>http://www.raby-barboteau.fr/</t>
  </si>
  <si>
    <t>2068</t>
  </si>
  <si>
    <t>EHPAD Résidence André Compain</t>
  </si>
  <si>
    <t>7 boulevard de Bretagne</t>
  </si>
  <si>
    <t>16470</t>
  </si>
  <si>
    <t>ST MICHEL</t>
  </si>
  <si>
    <t>05 45 91 41 15</t>
  </si>
  <si>
    <t>ehpadcompain@wanadoo.fr</t>
  </si>
  <si>
    <t>CCAS St Michel</t>
  </si>
  <si>
    <t>2110</t>
  </si>
  <si>
    <t>EHPAD Résidence Charles d'Orléans</t>
  </si>
  <si>
    <t>1 Rue Charles d'Orléans</t>
  </si>
  <si>
    <t>05 45 35 35 35</t>
  </si>
  <si>
    <t>contact@residence-charles-dorleans.com</t>
  </si>
  <si>
    <t>SAS Residence Charles d'Orleans</t>
  </si>
  <si>
    <t>2076</t>
  </si>
  <si>
    <t>EHPAD Résidence Guy Gauthier</t>
  </si>
  <si>
    <t>64 rue de Bellefond</t>
  </si>
  <si>
    <t>direction.secretariat@ch-cognac.fr</t>
  </si>
  <si>
    <t>http://www.ch-cognac.fr/Gerontologie-Cognac-Jarnac/Maison-de-Retraite-Guy-Gautier</t>
  </si>
  <si>
    <t>2094</t>
  </si>
  <si>
    <t>EHPAD Résidence Le Clos des Tours</t>
  </si>
  <si>
    <t>8 rue du Clos</t>
  </si>
  <si>
    <t>16240</t>
  </si>
  <si>
    <t>VILLEFAGNAN</t>
  </si>
  <si>
    <t>05 45 31 77 96</t>
  </si>
  <si>
    <t>closdestours@afprovince.com</t>
  </si>
  <si>
    <t>2088</t>
  </si>
  <si>
    <t>EHPAD Résidence Les Aures</t>
  </si>
  <si>
    <t>1 rue Saint Sébastien</t>
  </si>
  <si>
    <t>16150</t>
  </si>
  <si>
    <t>CHABANAIS</t>
  </si>
  <si>
    <t>05 45 89 11 62</t>
  </si>
  <si>
    <t>aures@afprovince.com</t>
  </si>
  <si>
    <t>2132</t>
  </si>
  <si>
    <t>EHPAD Résidence Les Hespérides</t>
  </si>
  <si>
    <t>LUXE</t>
  </si>
  <si>
    <t>05 45 39 56 56</t>
  </si>
  <si>
    <t>ehpad.leshesperides-charente@orange.fr</t>
  </si>
  <si>
    <t>2121</t>
  </si>
  <si>
    <t>EHPAD Résidence Les Jonquilles</t>
  </si>
  <si>
    <t>Rue des Plantes</t>
  </si>
  <si>
    <t>ST ANGEAU</t>
  </si>
  <si>
    <t>05 45 39 23 30</t>
  </si>
  <si>
    <t>secretariat@les-jonquilles.com</t>
  </si>
  <si>
    <t>SAS les Jonquilles</t>
  </si>
  <si>
    <t>http://www.les-jonquilles.com/</t>
  </si>
  <si>
    <t>2072</t>
  </si>
  <si>
    <t>EHPAD Résidence Les Écureuils</t>
  </si>
  <si>
    <t>24 rue Calmette</t>
  </si>
  <si>
    <t>05 45 69 30 31</t>
  </si>
  <si>
    <t>contactecureuils@ardevie.org</t>
  </si>
  <si>
    <t>Association Ardevie</t>
  </si>
  <si>
    <t>http://www.ardevie.org</t>
  </si>
  <si>
    <t>2145</t>
  </si>
  <si>
    <t>EHPAD Résidence Mutualiste la Source</t>
  </si>
  <si>
    <t>6 Rue Paul Langevin</t>
  </si>
  <si>
    <t>05 17 20 30 50</t>
  </si>
  <si>
    <t>lasource@residencemutualiste16.fr</t>
  </si>
  <si>
    <t>2048</t>
  </si>
  <si>
    <t>EHPAD Résidence Talleyrand</t>
  </si>
  <si>
    <t>Rue du Chateau</t>
  </si>
  <si>
    <t>16210</t>
  </si>
  <si>
    <t>CHALAIS</t>
  </si>
  <si>
    <t>05 45 98 12 65</t>
  </si>
  <si>
    <t>maisonderetraite-talleyrand@wanadoo.fr</t>
  </si>
  <si>
    <t>Maison de Retraite de Chalais</t>
  </si>
  <si>
    <t>2117</t>
  </si>
  <si>
    <t>EHPAD Résidence du Bois Doucet</t>
  </si>
  <si>
    <t>4 Avenue de l'Europe</t>
  </si>
  <si>
    <t>05 45 36 63 33</t>
  </si>
  <si>
    <t>ehd.jarnac.direction@arpavie.fr</t>
  </si>
  <si>
    <t>2126</t>
  </si>
  <si>
    <t>EHPAD Résidence du Haut Bois</t>
  </si>
  <si>
    <t>4 avenue des Sports</t>
  </si>
  <si>
    <t>FLEAC</t>
  </si>
  <si>
    <t>05 45 91 01 06</t>
  </si>
  <si>
    <t>foyer.fleac@orange.fr</t>
  </si>
  <si>
    <t>2062</t>
  </si>
  <si>
    <t>10 Grand Rue</t>
  </si>
  <si>
    <t>ETAGNAC</t>
  </si>
  <si>
    <t>05 45 89 21 17</t>
  </si>
  <si>
    <t>secretariat-maison-sainte-marie@groupe-sos.org</t>
  </si>
  <si>
    <t>Association Sainte-Marie d'Etagnac</t>
  </si>
  <si>
    <t>http://www.maison-sainte-marie.com</t>
  </si>
  <si>
    <t>2087</t>
  </si>
  <si>
    <t>EHPAD de Beaulieu</t>
  </si>
  <si>
    <t>1 rue Jean-Guérin</t>
  </si>
  <si>
    <t>05 45 24 63 63</t>
  </si>
  <si>
    <t>Centre Hospitalier d'Angoulème</t>
  </si>
  <si>
    <t>http://www.ch-angouleme.fr/Tout-savoir-sur-l-hopital/Ses-etablissements-pour-personnes-agees-EHPAD-et-USLD/Les-hebergements-permanents/E.H.P.A.D-Beaulieu</t>
  </si>
  <si>
    <t>2111</t>
  </si>
  <si>
    <t>EHPAD de l'Abbaye</t>
  </si>
  <si>
    <t>16330</t>
  </si>
  <si>
    <t>ST AMANT DE BOIXE</t>
  </si>
  <si>
    <t>05 45 39 77 46</t>
  </si>
  <si>
    <t>abbaye@afprovince.com</t>
  </si>
  <si>
    <t>http://www.afp-residences-retraite.fr/etablissement/maison-retraite-saint-amant-de-boixe/l-abbaye-22.html</t>
  </si>
  <si>
    <t>2089</t>
  </si>
  <si>
    <t>EHPAD de la Boëme</t>
  </si>
  <si>
    <t>Lieu dit la Chauveterie</t>
  </si>
  <si>
    <t>16440</t>
  </si>
  <si>
    <t>MOUTHIERS SUR BOEME</t>
  </si>
  <si>
    <t>05 45 67 84 87</t>
  </si>
  <si>
    <t>direction-ehpad@mouthiers-sur-boeme.fr</t>
  </si>
  <si>
    <t>Centre Communal d'Aide Sociale</t>
  </si>
  <si>
    <t>2047</t>
  </si>
  <si>
    <t>EHPAD des Deux Tours</t>
  </si>
  <si>
    <t>7 Rue des Remparts</t>
  </si>
  <si>
    <t>16420</t>
  </si>
  <si>
    <t>BRIGUEUIL</t>
  </si>
  <si>
    <t>05 45 71 01 08</t>
  </si>
  <si>
    <t>ehpad.sp.brigueuil@orange.fr</t>
  </si>
  <si>
    <t>2097</t>
  </si>
  <si>
    <t>EHPAD du Centre hospitalier de Châteauneuf-sur-Charente</t>
  </si>
  <si>
    <t>05 45 66 21 89</t>
  </si>
  <si>
    <t>Centre Hospitalier de Chateauneuf</t>
  </si>
  <si>
    <t>2054</t>
  </si>
  <si>
    <t>EHPAD du Pré de l'Étang</t>
  </si>
  <si>
    <t>9 rue du Pré de l'Étang</t>
  </si>
  <si>
    <t>05 45 84 15 66</t>
  </si>
  <si>
    <t>b.direction@orange.fr</t>
  </si>
  <si>
    <t>Centre Intercommunal d'Action Sociale – CIAS</t>
  </si>
  <si>
    <t>2142</t>
  </si>
  <si>
    <t>EHPAD du centre hospitalier - Site Angoulême</t>
  </si>
  <si>
    <t>Rond-point de Girac Cours 55015 Saint-Michel</t>
  </si>
  <si>
    <t>05 45 24 68 50</t>
  </si>
  <si>
    <t>Centre hospitalier d'Angoulême</t>
  </si>
  <si>
    <t>17941</t>
  </si>
  <si>
    <t>Foyer Soleil Roger Remondet</t>
  </si>
  <si>
    <t>Route de confolens</t>
  </si>
  <si>
    <t>16450</t>
  </si>
  <si>
    <t>ST CLAUD</t>
  </si>
  <si>
    <t>05 45 71 32 57</t>
  </si>
  <si>
    <t>rogerremondet@afprovince.com</t>
  </si>
  <si>
    <t>17939</t>
  </si>
  <si>
    <t>Foyer Soleil Soyaux</t>
  </si>
  <si>
    <t>43-45 boulevard Jean-Jaures</t>
  </si>
  <si>
    <t>05 45 83 44 22</t>
  </si>
  <si>
    <t>ccas@mairie-soyaux.fr</t>
  </si>
  <si>
    <t>Mairie de Soyaux</t>
  </si>
  <si>
    <t>2065</t>
  </si>
  <si>
    <t>Les Jardins d'Iroise d'Aigre</t>
  </si>
  <si>
    <t>44 Rue des Ponts</t>
  </si>
  <si>
    <t>05 45 21 30 24</t>
  </si>
  <si>
    <t>iroise.aigre@sgmr-ouest.com</t>
  </si>
  <si>
    <t>91544</t>
  </si>
  <si>
    <t>Maison de retraite Le grand parc</t>
  </si>
  <si>
    <t>Rue du stade</t>
  </si>
  <si>
    <t>05 45 83 14 91</t>
  </si>
  <si>
    <t>SAS La Picaudrie</t>
  </si>
  <si>
    <t>91663</t>
  </si>
  <si>
    <t>PUV - RESIDENCE DU VAL DES SOURCES</t>
  </si>
  <si>
    <t>Val de Grands Champs</t>
  </si>
  <si>
    <t>NANTEUIL EN VALLEE</t>
  </si>
  <si>
    <t>05 45 31 08 95</t>
  </si>
  <si>
    <t>aparnanteuil@orange.fr</t>
  </si>
  <si>
    <t>AIDE AUX PERS AGEES DU RUFFECOIS -APAR</t>
  </si>
  <si>
    <t>91252</t>
  </si>
  <si>
    <t>PUV Domaine de la Chaise</t>
  </si>
  <si>
    <t>La Chaise</t>
  </si>
  <si>
    <t>16480</t>
  </si>
  <si>
    <t>BERNEUIL</t>
  </si>
  <si>
    <t>05 45 64 02 39</t>
  </si>
  <si>
    <t>mdrberneuil@aol.com</t>
  </si>
  <si>
    <t>Maison de retraite de Berneuil</t>
  </si>
  <si>
    <t>91253</t>
  </si>
  <si>
    <t>PUV La Roseraie</t>
  </si>
  <si>
    <t>Chez Brard</t>
  </si>
  <si>
    <t>CHANTILLAC</t>
  </si>
  <si>
    <t>05 45 98 77 34</t>
  </si>
  <si>
    <t>mairie.CHantillac@wanadoo.fr</t>
  </si>
  <si>
    <t>CCAS de Chantillac</t>
  </si>
  <si>
    <t>91251</t>
  </si>
  <si>
    <t>PUV La Touche</t>
  </si>
  <si>
    <t>La Touche</t>
  </si>
  <si>
    <t>GENAC</t>
  </si>
  <si>
    <t>05 45 21 72 19</t>
  </si>
  <si>
    <t>delusseau.francois@9business.fr</t>
  </si>
  <si>
    <t>François Delusseau</t>
  </si>
  <si>
    <t>91254</t>
  </si>
  <si>
    <t>PUV Le Logis du Soudet</t>
  </si>
  <si>
    <t>lieudit Le Soudet</t>
  </si>
  <si>
    <t>LES PINS</t>
  </si>
  <si>
    <t>05 45 39 56 31</t>
  </si>
  <si>
    <t>Mme Gisele Nicou</t>
  </si>
  <si>
    <t>91357</t>
  </si>
  <si>
    <t>Petite unité de vie - Le verger</t>
  </si>
  <si>
    <t>Lieudit Les vergers</t>
  </si>
  <si>
    <t>MARCILLAC LANVILLE</t>
  </si>
  <si>
    <t>05 45 21 22 41</t>
  </si>
  <si>
    <t>direction.aigre@sgmr-ouest.com</t>
  </si>
  <si>
    <t>SARL les jardins d'Iroise d'Aigre</t>
  </si>
  <si>
    <t>91358</t>
  </si>
  <si>
    <t>Petite unité de vie - Résidence du Noblet</t>
  </si>
  <si>
    <t>1 chemin Saint Martin</t>
  </si>
  <si>
    <t>SALLES D ANGLES</t>
  </si>
  <si>
    <t>05 45 83 60 60</t>
  </si>
  <si>
    <t>mdr.lenoblet@orange.fr</t>
  </si>
  <si>
    <t>SAS maison de retraite du Noblet</t>
  </si>
  <si>
    <t>2136</t>
  </si>
  <si>
    <t>Puv Résidence du Parc</t>
  </si>
  <si>
    <t>Domaine du logis-de-Cressé</t>
  </si>
  <si>
    <t>SARL Chateau de Cresse</t>
  </si>
  <si>
    <t>91665</t>
  </si>
  <si>
    <t>RESIDENCE EMERAUDES</t>
  </si>
  <si>
    <t>37 Rue des Gots</t>
  </si>
  <si>
    <t>05 45 21 09 09</t>
  </si>
  <si>
    <t>angouleme@residences-emeraudes.fr</t>
  </si>
  <si>
    <t>EMERAUDES</t>
  </si>
  <si>
    <t>91658</t>
  </si>
  <si>
    <t>RESIDENCE ROGER CARDINAUD</t>
  </si>
  <si>
    <t>4 Route de la Cigogne</t>
  </si>
  <si>
    <t>16300</t>
  </si>
  <si>
    <t>BARBEZIEUX ST HILAIRE</t>
  </si>
  <si>
    <t>05 45 78 10 49</t>
  </si>
  <si>
    <t>foyerrogercardinaud@wanadoo.fr</t>
  </si>
  <si>
    <t>C.C.A.S.BARBEZIEUX</t>
  </si>
  <si>
    <t>17937</t>
  </si>
  <si>
    <t>Résidence Alain de Raimond</t>
  </si>
  <si>
    <t>1 rue Elysée-Mousnier</t>
  </si>
  <si>
    <t>05 45 35 13 51</t>
  </si>
  <si>
    <t>CCAS de Cognac</t>
  </si>
  <si>
    <t>2075</t>
  </si>
  <si>
    <t>GOURVILLE</t>
  </si>
  <si>
    <t>05 45 21 73 35</t>
  </si>
  <si>
    <t>roseraie.bernadette@orange.fr</t>
  </si>
  <si>
    <t>SARL La roseraie</t>
  </si>
  <si>
    <t>17935</t>
  </si>
  <si>
    <t xml:space="preserve">Résidence Le Moulin des Dames </t>
  </si>
  <si>
    <t>37 Rue du Moulin des Dames</t>
  </si>
  <si>
    <t>05 45 95 73 66</t>
  </si>
  <si>
    <t>moulindesdames@mairie-angouleme.fr</t>
  </si>
  <si>
    <t>CCAS d'Angouleme</t>
  </si>
  <si>
    <t>http://www.angouleme.fr/ccas/services-pour-les-seniors/foyer-residence-moulin-des-dames/</t>
  </si>
  <si>
    <t>2128</t>
  </si>
  <si>
    <t>Résidence Le Villard</t>
  </si>
  <si>
    <t>1 rue Buissonière</t>
  </si>
  <si>
    <t>16350</t>
  </si>
  <si>
    <t>CHAMPAGNE MOUTON</t>
  </si>
  <si>
    <t>05 45 31 87 57</t>
  </si>
  <si>
    <t>direction.champagne@orange.fr</t>
  </si>
  <si>
    <t>2125</t>
  </si>
  <si>
    <t>Résidence Les Charentes</t>
  </si>
  <si>
    <t>6 rue du Port Thureau</t>
  </si>
  <si>
    <t>05 45 25 94 00</t>
  </si>
  <si>
    <t>angouleme@orpea.net</t>
  </si>
  <si>
    <t>http://www.orpea.com/maison-de-retraite-les-charentes-angouleme-16</t>
  </si>
  <si>
    <t>17945</t>
  </si>
  <si>
    <t>Résidence Les jardins de Louise</t>
  </si>
  <si>
    <t>12 Rue Louise Michel</t>
  </si>
  <si>
    <t>CHATEAUBERNARD</t>
  </si>
  <si>
    <t>05 45 32 77 00</t>
  </si>
  <si>
    <t>contact.jardinsdelouise@philogeris.com</t>
  </si>
  <si>
    <t>PHILOGERIS</t>
  </si>
  <si>
    <t>2098</t>
  </si>
  <si>
    <t>Résidence de la Personne âgée</t>
  </si>
  <si>
    <t>Route de Saint-Bonnet</t>
  </si>
  <si>
    <t>05 45 79 45 67</t>
  </si>
  <si>
    <t>direction@ch-sud-charente.fr</t>
  </si>
  <si>
    <t>CH Hopitaux du Sud CHarente</t>
  </si>
  <si>
    <t>http://www.ch-sud-charente.fr/residences/residence-de-la-personne-agee,1172,1019.html?</t>
  </si>
  <si>
    <t>17947</t>
  </si>
  <si>
    <t>Résidence les Cèdres</t>
  </si>
  <si>
    <t>9 Route de Mouzon</t>
  </si>
  <si>
    <t>16310</t>
  </si>
  <si>
    <t>MONTEMBOEUF</t>
  </si>
  <si>
    <t>05 45 65 14 13</t>
  </si>
  <si>
    <t>marpa.df@orange.fr</t>
  </si>
  <si>
    <t>CIAS de Haute-Charente</t>
  </si>
  <si>
    <t>2058</t>
  </si>
  <si>
    <t>Résidence mutualiste les Carreaux</t>
  </si>
  <si>
    <t>119 rue Gabriel-Quément</t>
  </si>
  <si>
    <t>16600</t>
  </si>
  <si>
    <t>RUELLE SUR TOUVRE</t>
  </si>
  <si>
    <t>05 45 68 63 10</t>
  </si>
  <si>
    <t>lescarreaux@residencemutualiste16.fr</t>
  </si>
  <si>
    <t>http://www.hdr-ruelle.fr</t>
  </si>
  <si>
    <t>2134</t>
  </si>
  <si>
    <t>Résidence Émeraudes</t>
  </si>
  <si>
    <t>angouleme@emera.fr</t>
  </si>
  <si>
    <t>Emeraudes</t>
  </si>
  <si>
    <t>2082</t>
  </si>
  <si>
    <t>USLD - CH LA ROCHEFOUCAULD</t>
  </si>
  <si>
    <t>Place du Champ de Foire</t>
  </si>
  <si>
    <t>direction@hopital-larochefoucauld.fr</t>
  </si>
  <si>
    <t>2115</t>
  </si>
  <si>
    <t>USLD - Centre hospitalier Sud Charente</t>
  </si>
  <si>
    <t>Route de Saint Bonnet BP 31</t>
  </si>
  <si>
    <t>secretariat.ehpad@ch-sud-charente.fr</t>
  </si>
  <si>
    <t>Centre hospitalier - Hôpitaux du Sud Charente</t>
  </si>
  <si>
    <t>http://www.ch-sud-charente.fr</t>
  </si>
  <si>
    <t>2080</t>
  </si>
  <si>
    <t>USLD Font-Douce</t>
  </si>
  <si>
    <t>Rond point de Girac Cours 55015 Saint-Michel</t>
  </si>
  <si>
    <t>secretariat.polepa@ch-angouleme.fr</t>
  </si>
  <si>
    <t>2083</t>
  </si>
  <si>
    <t>USLD Le Pigeonnier</t>
  </si>
  <si>
    <t>Route de Limoges BP 83</t>
  </si>
  <si>
    <t>05 45 84 40 60</t>
  </si>
  <si>
    <t>Centre Hospitalier de Confolens</t>
  </si>
  <si>
    <t>2081</t>
  </si>
  <si>
    <t>USLD du Centre hospitalier de Châteauneuf-sur-Charente</t>
  </si>
  <si>
    <t>05 45 70 83 70</t>
  </si>
  <si>
    <t>Centre Hospitalier de Châteauneuf-sur-Charente</t>
  </si>
  <si>
    <t>17943</t>
  </si>
  <si>
    <t>Villa de Bury</t>
  </si>
  <si>
    <t>26 boulevard de Bury</t>
  </si>
  <si>
    <t>05 45 37 60 60</t>
  </si>
  <si>
    <t>villadebury@logea.asso.fr</t>
  </si>
  <si>
    <t>Association Logea</t>
  </si>
  <si>
    <t>http://www.logea.asso.fr/les-residences/angouleme-ehpa-la-villa-de-bury/index.html</t>
  </si>
  <si>
    <t>2184</t>
  </si>
  <si>
    <t>21 avenue des Cordeliers</t>
  </si>
  <si>
    <t>17000</t>
  </si>
  <si>
    <t>CHARENTE-MARITIME</t>
  </si>
  <si>
    <t>LA ROCHELLE</t>
  </si>
  <si>
    <t>05 46 41 66 97</t>
  </si>
  <si>
    <t>escale@worldonline.fr</t>
  </si>
  <si>
    <t>Association l'Escale</t>
  </si>
  <si>
    <t>2189</t>
  </si>
  <si>
    <t>Accueil de jour Cantou Saint-Louis</t>
  </si>
  <si>
    <t>Square André Maudet BP 319</t>
  </si>
  <si>
    <t>17100</t>
  </si>
  <si>
    <t>SAINTES</t>
  </si>
  <si>
    <t>05 46 93 71 25</t>
  </si>
  <si>
    <t>mm.rouil@ville-saintes.fr</t>
  </si>
  <si>
    <t>2171</t>
  </si>
  <si>
    <t>EHPA - EHPAD du Champ de Mars</t>
  </si>
  <si>
    <t>Avenue du Champ de Mars</t>
  </si>
  <si>
    <t>05 46 00 21 76</t>
  </si>
  <si>
    <t>epa.mars@ccas-larochelle.fr</t>
  </si>
  <si>
    <t>http://www.ccas-larochelle.fr</t>
  </si>
  <si>
    <t>2212</t>
  </si>
  <si>
    <t>EHPA-EHPAD de Port Neuf</t>
  </si>
  <si>
    <t>69 boulevard Aristide-Rondeau Quartier Port-Neuf</t>
  </si>
  <si>
    <t>05 46 27 40 00</t>
  </si>
  <si>
    <t>epa.portneuf@ccas-larochelle.fr</t>
  </si>
  <si>
    <t>2244</t>
  </si>
  <si>
    <t>EHPAD - LES VACANCES DE LA VIE</t>
  </si>
  <si>
    <t>Rue de la Motte a Vaillant</t>
  </si>
  <si>
    <t>17130</t>
  </si>
  <si>
    <t>MONTENDRE</t>
  </si>
  <si>
    <t>05 46 49 22 64</t>
  </si>
  <si>
    <t>epd2monts@epd-les2monts.fr</t>
  </si>
  <si>
    <t>ETB PUBLIC DEPART. LES DEUX MONTS</t>
  </si>
  <si>
    <t>73641</t>
  </si>
  <si>
    <t>EHPAD - Résidence Du Val D'Antenne</t>
  </si>
  <si>
    <t>2 rue de Saint-Hérie</t>
  </si>
  <si>
    <t>17160</t>
  </si>
  <si>
    <t>MATHA</t>
  </si>
  <si>
    <t>05 46 58 50 03</t>
  </si>
  <si>
    <t>a.le-goff@ch-saintonge.fr</t>
  </si>
  <si>
    <t>Maison de retraite publique départementale de Matha</t>
  </si>
  <si>
    <t>2290</t>
  </si>
  <si>
    <t>EHPAD - Résidence Marie d'Albret</t>
  </si>
  <si>
    <t>47 rue Émile Combes</t>
  </si>
  <si>
    <t>17800</t>
  </si>
  <si>
    <t>PONS</t>
  </si>
  <si>
    <t>05 46 96 19 50</t>
  </si>
  <si>
    <t>relationfamilles@korian.fr</t>
  </si>
  <si>
    <t>https://www.korian.fr/maison-retraite/ehpad-korian-marie-d-albret-pons-17800/</t>
  </si>
  <si>
    <t>2185</t>
  </si>
  <si>
    <t>EHPAD - Résidence Orpea La Claire Fontaine</t>
  </si>
  <si>
    <t>6 Rue du Gué</t>
  </si>
  <si>
    <t>05 46 00 57 00</t>
  </si>
  <si>
    <t>laclairefontaine@orpea.net</t>
  </si>
  <si>
    <t>http://www.orpea.com/maison-de-retraite-la-claire-fontaine-la-rochelle-17</t>
  </si>
  <si>
    <t>2163</t>
  </si>
  <si>
    <t>EHPAD - Résidence de Beaulieu</t>
  </si>
  <si>
    <t>15 rue Eugène Delacroix BP 60136</t>
  </si>
  <si>
    <t>17138</t>
  </si>
  <si>
    <t>PUILBOREAU</t>
  </si>
  <si>
    <t>05 46 01 76 76</t>
  </si>
  <si>
    <t>accueil@ehpad-beaulieu.com</t>
  </si>
  <si>
    <t>Résidence de Beaulieu</t>
  </si>
  <si>
    <t>http://www.residencedebeaulieu.fr</t>
  </si>
  <si>
    <t>2168</t>
  </si>
  <si>
    <t>EHPAD - Résidence du Château de Mons</t>
  </si>
  <si>
    <t>36 Rue Pierre Dugua Sieur de Mons</t>
  </si>
  <si>
    <t>17200</t>
  </si>
  <si>
    <t>ROYAN</t>
  </si>
  <si>
    <t>05 46 39 72 10</t>
  </si>
  <si>
    <t>accueil.chateaudemons@orpea.net</t>
  </si>
  <si>
    <t>SAS Holding Mieux-Vivre</t>
  </si>
  <si>
    <t>http://www.orpea.com/maison-de-retraite-chateau-de-mons-royan-17</t>
  </si>
  <si>
    <t>2209</t>
  </si>
  <si>
    <t>EHPAD - résidence Le littoral</t>
  </si>
  <si>
    <t>44 rue du Cailleau</t>
  </si>
  <si>
    <t>17570</t>
  </si>
  <si>
    <t>ST AUGUSTIN</t>
  </si>
  <si>
    <t>05 46 22 27 27</t>
  </si>
  <si>
    <t>littoral-st-augustin@domusvi.com</t>
  </si>
  <si>
    <t>Résidence du littoral</t>
  </si>
  <si>
    <t>https://www.domusvi.com/maisons-de-retraite/le-littoral-saint-augustin-sur-mer-3344214</t>
  </si>
  <si>
    <t>2253</t>
  </si>
  <si>
    <t>EHPAD - résidence Les mimosas</t>
  </si>
  <si>
    <t>13 rue Pierre-Loti</t>
  </si>
  <si>
    <t>17390</t>
  </si>
  <si>
    <t>LA TREMBLADE</t>
  </si>
  <si>
    <t>05 46 36 01 11</t>
  </si>
  <si>
    <t>rpa.les.mimosas@wanadoo.fr</t>
  </si>
  <si>
    <t>2239</t>
  </si>
  <si>
    <t>EHPAD - résidence Notre-Dame</t>
  </si>
  <si>
    <t>48 rue Pierre-Wiehn</t>
  </si>
  <si>
    <t>17480</t>
  </si>
  <si>
    <t>LE CHATEAU D OLERON</t>
  </si>
  <si>
    <t>05 46 47 60 66</t>
  </si>
  <si>
    <t>notre-dame@cegetel.net</t>
  </si>
  <si>
    <t>Association Oléron Sagesse</t>
  </si>
  <si>
    <t>2266</t>
  </si>
  <si>
    <t>EHPAD ARVI Domaine de Rompsay</t>
  </si>
  <si>
    <t>8 bis rue des Écoles Rompsay</t>
  </si>
  <si>
    <t>17180</t>
  </si>
  <si>
    <t>PERIGNY</t>
  </si>
  <si>
    <t>05 46 44 15 03</t>
  </si>
  <si>
    <t>arvi-rompsay@orange.fr</t>
  </si>
  <si>
    <t>ARVI</t>
  </si>
  <si>
    <t>2267</t>
  </si>
  <si>
    <t>EHPAD Aquitania</t>
  </si>
  <si>
    <t>21 rue de l'Alma BP 10326</t>
  </si>
  <si>
    <t>05 46 95 15 35</t>
  </si>
  <si>
    <t>ehpad-usld@ch-saintonge.fr</t>
  </si>
  <si>
    <t>Centre Hospitalier de Saintonge - Saintes</t>
  </si>
  <si>
    <t>http://www.ch-saintonge.fr</t>
  </si>
  <si>
    <t>2311</t>
  </si>
  <si>
    <t>EHPAD Clos des Fontaines</t>
  </si>
  <si>
    <t>2 bis rue du 14-Juillet</t>
  </si>
  <si>
    <t>17300</t>
  </si>
  <si>
    <t>ROCHEFORT</t>
  </si>
  <si>
    <t>05 46 83 67 00</t>
  </si>
  <si>
    <t>clos-fontaines-rochefort@domusvi.com</t>
  </si>
  <si>
    <t>SAS Tiers Temps Rochefort</t>
  </si>
  <si>
    <t>http://www.residenceleclosdesfontaines.com</t>
  </si>
  <si>
    <t>2345</t>
  </si>
  <si>
    <t>EHPAD Domaine des Hautes Varennes</t>
  </si>
  <si>
    <t>17 rue de l'Ocean</t>
  </si>
  <si>
    <t>ST XANDRE</t>
  </si>
  <si>
    <t>05 46 37 29 49</t>
  </si>
  <si>
    <t>arvi.st-xandre@orange.fr</t>
  </si>
  <si>
    <t>http://www.ehpad-larochelle.fr</t>
  </si>
  <si>
    <t>2331</t>
  </si>
  <si>
    <t>EHPAD Domaine du Grand Pre</t>
  </si>
  <si>
    <t>21 rue des Ecoles</t>
  </si>
  <si>
    <t>17600</t>
  </si>
  <si>
    <t>CORME ROYAL</t>
  </si>
  <si>
    <t>05 46 94 77 77</t>
  </si>
  <si>
    <t>domainedugrandpre@atash.fr</t>
  </si>
  <si>
    <t>Association Atash</t>
  </si>
  <si>
    <t>2278</t>
  </si>
  <si>
    <t>EHPAD Jardins de Jovinius</t>
  </si>
  <si>
    <t>Domaine des Fossés</t>
  </si>
  <si>
    <t>17500</t>
  </si>
  <si>
    <t>ST MARTIAL DE VITATERNE</t>
  </si>
  <si>
    <t>05 46 48 75 75</t>
  </si>
  <si>
    <t>direction.hopital@ch-jonzac.fr</t>
  </si>
  <si>
    <t>Centre hospitalier de Jonzac</t>
  </si>
  <si>
    <t>http://www.ch-jonzac.fr</t>
  </si>
  <si>
    <t>2262</t>
  </si>
  <si>
    <t>EHPAD Jean Moulin</t>
  </si>
  <si>
    <t>18 avenue Jean-Moulin Le Roquet</t>
  </si>
  <si>
    <t>JONZAC</t>
  </si>
  <si>
    <t>Centre Hospitalier de Jonzac</t>
  </si>
  <si>
    <t>2338</t>
  </si>
  <si>
    <t>EHPAD Korian Côte Sauvage</t>
  </si>
  <si>
    <t>21 Avenue d'Antioche</t>
  </si>
  <si>
    <t>17590</t>
  </si>
  <si>
    <t>ARS EN RE</t>
  </si>
  <si>
    <t>05 46 29 11 70</t>
  </si>
  <si>
    <t>reception.cotesauvage@korian.fr</t>
  </si>
  <si>
    <t>https://www.korian.fr/maison-retraite/ehpad-korian-cote-sauvage-ars-en-re-17590/</t>
  </si>
  <si>
    <t>2327</t>
  </si>
  <si>
    <t>EHPAD Korian Le Mole d'Angoulins</t>
  </si>
  <si>
    <t>15 bis rue de la Douane</t>
  </si>
  <si>
    <t>17690</t>
  </si>
  <si>
    <t>ANGOULINS</t>
  </si>
  <si>
    <t>05 46 56 51 51</t>
  </si>
  <si>
    <t>SAS le Mole d'Angoulins</t>
  </si>
  <si>
    <t>2344</t>
  </si>
  <si>
    <t>EHPAD Korian Le Rayon d'Or</t>
  </si>
  <si>
    <t>31 Rue de la Butte BP 50</t>
  </si>
  <si>
    <t>17140</t>
  </si>
  <si>
    <t>LAGORD</t>
  </si>
  <si>
    <t>05 46 00 62 62</t>
  </si>
  <si>
    <t>korian.lerayondor@korian.fr</t>
  </si>
  <si>
    <t>Le Rayon d'Or</t>
  </si>
  <si>
    <t>https://www.korian.fr/maison-retraite/ehpad-korian-le-rayon-d-or-lagord-17140/</t>
  </si>
  <si>
    <t>2325</t>
  </si>
  <si>
    <t>EHPAD Korian Les Ajoncs</t>
  </si>
  <si>
    <t>1 Rue du Pre des Essarts</t>
  </si>
  <si>
    <t>17170</t>
  </si>
  <si>
    <t>BENON</t>
  </si>
  <si>
    <t>05 46 35 22 00</t>
  </si>
  <si>
    <t>korian.lesajoncs@korian.fr</t>
  </si>
  <si>
    <t>Residence les Ajoncs</t>
  </si>
  <si>
    <t>2250</t>
  </si>
  <si>
    <t>EHPAD Korian Les Issambres</t>
  </si>
  <si>
    <t>12 Rue Paul Doumer</t>
  </si>
  <si>
    <t>05 46 22 20 00</t>
  </si>
  <si>
    <t>korian.lesissambres@korian.fr</t>
  </si>
  <si>
    <t>17961</t>
  </si>
  <si>
    <t>EHPAD Korian Marie d'Albret</t>
  </si>
  <si>
    <t>47 rue Emile-Combes</t>
  </si>
  <si>
    <t>2301</t>
  </si>
  <si>
    <t>EHPAD L'Aube</t>
  </si>
  <si>
    <t>6 Route de Fontenay le Comte MARGOT</t>
  </si>
  <si>
    <t>ST CYR DU DORET</t>
  </si>
  <si>
    <t>05 46 00 76 70</t>
  </si>
  <si>
    <t>directionaube@gmail.com</t>
  </si>
  <si>
    <t>SAS l'Aube</t>
  </si>
  <si>
    <t>2173</t>
  </si>
  <si>
    <t>EHPAD L'Océane d'Oléron</t>
  </si>
  <si>
    <t>1 Allée des Pins</t>
  </si>
  <si>
    <t>17370</t>
  </si>
  <si>
    <t>LE GRAND VILLAGE PLAGE</t>
  </si>
  <si>
    <t>05 46 75 88 88</t>
  </si>
  <si>
    <t>oceane.dir.alp@orange.fr</t>
  </si>
  <si>
    <t>Association Laïque du Prado - ALP</t>
  </si>
  <si>
    <t>http://alprado.fr/pole-solidarite-2/page-modele-colonne</t>
  </si>
  <si>
    <t>2268</t>
  </si>
  <si>
    <t>EHPAD L'Ombrière</t>
  </si>
  <si>
    <t>8 Rue Maurice Ponte</t>
  </si>
  <si>
    <t>17620</t>
  </si>
  <si>
    <t>ST JEAN D ANGLE</t>
  </si>
  <si>
    <t>05 46 83 34 41</t>
  </si>
  <si>
    <t>contact@residence-ombriere.com</t>
  </si>
  <si>
    <t>SARL L'Ombriere</t>
  </si>
  <si>
    <t>http://www.residence-ombriere.com/</t>
  </si>
  <si>
    <t>2299</t>
  </si>
  <si>
    <t>EHPAD L'Ouche des Carmes</t>
  </si>
  <si>
    <t>1 Rue du 19 Mars 1962</t>
  </si>
  <si>
    <t>17470</t>
  </si>
  <si>
    <t>AULNAY</t>
  </si>
  <si>
    <t>05 46 33 18 71</t>
  </si>
  <si>
    <t>accueil.ouchedescarmes@orange.fr</t>
  </si>
  <si>
    <t>2252</t>
  </si>
  <si>
    <t>EHPAD La Coralline</t>
  </si>
  <si>
    <t>24 Rue du Monard</t>
  </si>
  <si>
    <t>LE GUA</t>
  </si>
  <si>
    <t>05 46 22 80 46</t>
  </si>
  <si>
    <t>secretariat.coralline@ch-royan.fr</t>
  </si>
  <si>
    <t>Centre Hospitalier de Royan</t>
  </si>
  <si>
    <t>2227</t>
  </si>
  <si>
    <t>EHPAD La Maison de Baillac</t>
  </si>
  <si>
    <t>Rue du Moulin des Justices BP 519</t>
  </si>
  <si>
    <t>05 46 45 61 40</t>
  </si>
  <si>
    <t>direction.dpp.geriatrie@ght-atlantique17.fr</t>
  </si>
  <si>
    <t>Groupe hospitalier de La-Rochelle-Re-Aunis</t>
  </si>
  <si>
    <t>2330</t>
  </si>
  <si>
    <t>EHPAD La Mirambelle</t>
  </si>
  <si>
    <t>Rue du Champ de Foire</t>
  </si>
  <si>
    <t>17150</t>
  </si>
  <si>
    <t>MIRAMBEAU</t>
  </si>
  <si>
    <t>05 46 70 72 85</t>
  </si>
  <si>
    <t>mirambelle.dir.alp@orange.fr</t>
  </si>
  <si>
    <t>http://alprado.fr/pole-solidarite-2/e-h-p-a-d-la-mirambelle</t>
  </si>
  <si>
    <t>2291</t>
  </si>
  <si>
    <t>EHPAD La Pommeraie</t>
  </si>
  <si>
    <t>5 rue de Valençay</t>
  </si>
  <si>
    <t>05 46 45 41 47</t>
  </si>
  <si>
    <t>flogt.ccas.perigny@wanadoo.fr</t>
  </si>
  <si>
    <t>2203</t>
  </si>
  <si>
    <t>EHPAD La Recouvrance</t>
  </si>
  <si>
    <t>86 cours Genet</t>
  </si>
  <si>
    <t>05 46 93 13 75</t>
  </si>
  <si>
    <t>ehpad.recouvrance@ville-saintes.fr</t>
  </si>
  <si>
    <t>2310</t>
  </si>
  <si>
    <t>EHPAD La Rose des Vents</t>
  </si>
  <si>
    <t>2 rue de la République</t>
  </si>
  <si>
    <t>17137</t>
  </si>
  <si>
    <t>L HOUMEAU</t>
  </si>
  <si>
    <t>05 46 50 93 92</t>
  </si>
  <si>
    <t>rdvmf@wanadoo.fr</t>
  </si>
  <si>
    <t>EURL Bien Vivre</t>
  </si>
  <si>
    <t>2324</t>
  </si>
  <si>
    <t>EHPAD La Tonnelle</t>
  </si>
  <si>
    <t>Rue des Ajoncs La Noue-en-Ré</t>
  </si>
  <si>
    <t>17740</t>
  </si>
  <si>
    <t>STE MARIE DE RE</t>
  </si>
  <si>
    <t>05 46 30 03 66</t>
  </si>
  <si>
    <t>la-tonnelle-mdr@wanadoo.fr</t>
  </si>
  <si>
    <t>SAS la Tonnelle</t>
  </si>
  <si>
    <t>http://residencelatonnelle-ehpad.fr/</t>
  </si>
  <si>
    <t>2334</t>
  </si>
  <si>
    <t>EHPAD La providence</t>
  </si>
  <si>
    <t>1 Esplanade du Capitole</t>
  </si>
  <si>
    <t>05 46 90 38 00</t>
  </si>
  <si>
    <t>ehpad-providence@providencesaintes.com</t>
  </si>
  <si>
    <t>Association la providence</t>
  </si>
  <si>
    <t>2249</t>
  </si>
  <si>
    <t>EHPAD Le Château de Charron</t>
  </si>
  <si>
    <t>4 rue du Château</t>
  </si>
  <si>
    <t>17230</t>
  </si>
  <si>
    <t>CHARRON</t>
  </si>
  <si>
    <t>05 46 68 66 00</t>
  </si>
  <si>
    <t>ehpad@chateaudecharron.com</t>
  </si>
  <si>
    <t>Association Gestion Foyers des personnes âgées</t>
  </si>
  <si>
    <t>2306</t>
  </si>
  <si>
    <t>EHPAD Le Clos des Mûriers</t>
  </si>
  <si>
    <t>2 Chemin de la Maison de Retraite</t>
  </si>
  <si>
    <t>17120</t>
  </si>
  <si>
    <t>BARZAN</t>
  </si>
  <si>
    <t>05 46 97 97 97</t>
  </si>
  <si>
    <t>muriers-barzan@domusvi.com</t>
  </si>
  <si>
    <t>DV BARZAN SAS</t>
  </si>
  <si>
    <t>http://www.residenceleclosdesmuriers.com/</t>
  </si>
  <si>
    <t>2219</t>
  </si>
  <si>
    <t>EHPAD Le Moulin du Val du Bruant</t>
  </si>
  <si>
    <t>6 route nationale</t>
  </si>
  <si>
    <t>17250</t>
  </si>
  <si>
    <t>ST PORCHAIRE</t>
  </si>
  <si>
    <t>05 46 98 70 00</t>
  </si>
  <si>
    <t>valbruant.dir.alp@orange.fr</t>
  </si>
  <si>
    <t>http://alprado.fr/pole-solidarite-2/e-h-p-a-d-moulin-du-val-du-bruant</t>
  </si>
  <si>
    <t>2341</t>
  </si>
  <si>
    <t>EHPAD Le jardin des loges</t>
  </si>
  <si>
    <t>9 rue de la Croix</t>
  </si>
  <si>
    <t>ST BONNET SUR GIRONDE</t>
  </si>
  <si>
    <t>05 46 86 08 08</t>
  </si>
  <si>
    <t>jardin-st-bonnet@domusvi.com</t>
  </si>
  <si>
    <t>Le jardin des loges</t>
  </si>
  <si>
    <t>https://www.domusvi.com/maisons-de-retraite/le-jardin-des-loges-saint-bonnet-sur-gironde-3344215</t>
  </si>
  <si>
    <t>2161</t>
  </si>
  <si>
    <t>EHPAD Le logis de Montignac</t>
  </si>
  <si>
    <t>20 Route de Montignac</t>
  </si>
  <si>
    <t>FONTCOUVERTE</t>
  </si>
  <si>
    <t>05 46 92 01 19</t>
  </si>
  <si>
    <t>lelogismontignac@wanadoo.fr</t>
  </si>
  <si>
    <t>SAS Le logis de Montignac</t>
  </si>
  <si>
    <t>2303</t>
  </si>
  <si>
    <t>EHPAD Les Brises Marines</t>
  </si>
  <si>
    <t>7 chemin de la Prée-de-Sion</t>
  </si>
  <si>
    <t>ESNANDES</t>
  </si>
  <si>
    <t>05 46 01 30 03</t>
  </si>
  <si>
    <t>arvi.esnandes@orange.fr</t>
  </si>
  <si>
    <t>2281</t>
  </si>
  <si>
    <t>EHPAD Les Bruyères</t>
  </si>
  <si>
    <t>Les bruyères</t>
  </si>
  <si>
    <t>17360</t>
  </si>
  <si>
    <t>BOSCAMNANT</t>
  </si>
  <si>
    <t>05 46 86 50 00</t>
  </si>
  <si>
    <t>direction@ch-boscamnant.fr</t>
  </si>
  <si>
    <t>Centre Hospitalier de Boscamnant</t>
  </si>
  <si>
    <t>http://www.ch-boscamnant.fr</t>
  </si>
  <si>
    <t>2218</t>
  </si>
  <si>
    <t>EHPAD Les Champs du Noyer Pep 17</t>
  </si>
  <si>
    <t>10 Rue des Baraques</t>
  </si>
  <si>
    <t>17540</t>
  </si>
  <si>
    <t>ST SAUVEUR D AUNIS</t>
  </si>
  <si>
    <t>05 46 66 66 05</t>
  </si>
  <si>
    <t>residence.leschampsdunoyer@trema-asso.fr</t>
  </si>
  <si>
    <t>Association Tréma</t>
  </si>
  <si>
    <t>http://www.trema-asso.fr</t>
  </si>
  <si>
    <t>2230</t>
  </si>
  <si>
    <t>EHPAD Les Collines d Angély</t>
  </si>
  <si>
    <t>5 Rue Victor Hugo</t>
  </si>
  <si>
    <t>17400</t>
  </si>
  <si>
    <t>ST JEAN D ANGELY</t>
  </si>
  <si>
    <t>05 46 59 50 62</t>
  </si>
  <si>
    <t>secretariat.ehpad@ch-angely.fr</t>
  </si>
  <si>
    <t>Centre hospitalier de Saint-Jean d'Angely</t>
  </si>
  <si>
    <t>2259</t>
  </si>
  <si>
    <t>EHPAD Les Couleurs du Temps</t>
  </si>
  <si>
    <t>Chemin de la Longée</t>
  </si>
  <si>
    <t>17350</t>
  </si>
  <si>
    <t>ST SAVINIEN</t>
  </si>
  <si>
    <t>05 46 90 21 13</t>
  </si>
  <si>
    <t>ehpadstsavinien@ch-angely.fr</t>
  </si>
  <si>
    <t>2188</t>
  </si>
  <si>
    <t>EHPAD Les Jardins Les Hauts de Thénac</t>
  </si>
  <si>
    <t>43 Rue de la République</t>
  </si>
  <si>
    <t>17460</t>
  </si>
  <si>
    <t>THENAC</t>
  </si>
  <si>
    <t>05 46 92 90 90</t>
  </si>
  <si>
    <t>accueil@ljdh-thenac.fr</t>
  </si>
  <si>
    <t>Les Jardins Les Hauts de Thénac</t>
  </si>
  <si>
    <t>2255</t>
  </si>
  <si>
    <t>EHPAD Les Jardins d'Epargnes</t>
  </si>
  <si>
    <t>23 route de Royan Les Gorces</t>
  </si>
  <si>
    <t>EPARGNES</t>
  </si>
  <si>
    <t>05 46 90 73 18</t>
  </si>
  <si>
    <t>korian.jardinsdepargnes@korian.fr</t>
  </si>
  <si>
    <t>SAS les Jardins d'Epargnes</t>
  </si>
  <si>
    <t>2292</t>
  </si>
  <si>
    <t>67 Boulevard Edouard Pouzet</t>
  </si>
  <si>
    <t>05 46 99 29 01</t>
  </si>
  <si>
    <t>iroise.rochefort@sgmr-ouest.com</t>
  </si>
  <si>
    <t>SAS les Jardins d'Iroise de Rochefort</t>
  </si>
  <si>
    <t>http://rochefort.lesjardinsiroise.fr/</t>
  </si>
  <si>
    <t>2211</t>
  </si>
  <si>
    <t>EHPAD Les Jardins de Cybèle Résidence Le Bourg Nouveau</t>
  </si>
  <si>
    <t>13 Boulevard Rene Gautret</t>
  </si>
  <si>
    <t>05 46 86 59 00</t>
  </si>
  <si>
    <t>accueil.jonzac@groupecolisee.com</t>
  </si>
  <si>
    <t>SARL Residence du Bourg Nouveau</t>
  </si>
  <si>
    <t>https://www.groupecolisee.com/residences/residence-bourg-nouveau/</t>
  </si>
  <si>
    <t>2304</t>
  </si>
  <si>
    <t>EHPAD Les Jardins de Loulay</t>
  </si>
  <si>
    <t>2 Rue du 8 Mai 1945</t>
  </si>
  <si>
    <t>17330</t>
  </si>
  <si>
    <t>LOULAY</t>
  </si>
  <si>
    <t>05 46 33 82 12</t>
  </si>
  <si>
    <t>jardins-loulay@domusvi.com</t>
  </si>
  <si>
    <t>Résidence Les Jardins de Loulay</t>
  </si>
  <si>
    <t>http://www.lesjardinsdeloulay.com/</t>
  </si>
  <si>
    <t>17953</t>
  </si>
  <si>
    <t>EHPAD Les Jardins de Lucile</t>
  </si>
  <si>
    <t>26 Rue des Eronnelles</t>
  </si>
  <si>
    <t>ECHILLAIS</t>
  </si>
  <si>
    <t>05 46 84 78 78</t>
  </si>
  <si>
    <t>residence.lesjardinsdelucile@groupe-mieuxvivre.fr</t>
  </si>
  <si>
    <t>2233</t>
  </si>
  <si>
    <t>26 rue des Eronnelles</t>
  </si>
  <si>
    <t>http://groupe-mieuxvivre.fr</t>
  </si>
  <si>
    <t>2321</t>
  </si>
  <si>
    <t>EHPAD Les Jardins de Saintes</t>
  </si>
  <si>
    <t>139 rue de la Boule</t>
  </si>
  <si>
    <t>05 46 95 07 23</t>
  </si>
  <si>
    <t>saintes@orpea.net</t>
  </si>
  <si>
    <t>http://www.orpea.com/maison-de-retraite-les-jardins-de-saintes-17</t>
  </si>
  <si>
    <t>2340</t>
  </si>
  <si>
    <t>EHPAD Les Jardins de Saintonge</t>
  </si>
  <si>
    <t>1 Rue des Brunettes</t>
  </si>
  <si>
    <t>17240</t>
  </si>
  <si>
    <t>ST GENIS DE SAINTONGE</t>
  </si>
  <si>
    <t>05 46 49 86 38</t>
  </si>
  <si>
    <t>jardins-st-genis@domusvi.com</t>
  </si>
  <si>
    <t>SAS S.R.G.</t>
  </si>
  <si>
    <t>https://www.domusvi.com/maisons-de-retraite/les-jardins-de-saintonge-saint-genis-de-saintonge-3344213</t>
  </si>
  <si>
    <t>2323</t>
  </si>
  <si>
    <t>EHPAD Les Jardins de Voltonia</t>
  </si>
  <si>
    <t>2 rue des Douves BP 24</t>
  </si>
  <si>
    <t>17380</t>
  </si>
  <si>
    <t>TONNAY BOUTONNE</t>
  </si>
  <si>
    <t>05 46 59 55 00</t>
  </si>
  <si>
    <t>jardins.voltonia@wanadoo.fr</t>
  </si>
  <si>
    <t>EPA</t>
  </si>
  <si>
    <t>2265</t>
  </si>
  <si>
    <t>EHPAD Les Jardins des Tilleuls</t>
  </si>
  <si>
    <t>4 impasse Bouju</t>
  </si>
  <si>
    <t>TRIZAY</t>
  </si>
  <si>
    <t>05 46 83 03 99</t>
  </si>
  <si>
    <t>m.vogel@groupecolisee.com</t>
  </si>
  <si>
    <t>Les Jardins des Tilleuls</t>
  </si>
  <si>
    <t>2208</t>
  </si>
  <si>
    <t>EHPAD Les Jardins du Gô</t>
  </si>
  <si>
    <t>2 rue de l'Aubrecay BP 18</t>
  </si>
  <si>
    <t>NIEUL SUR MER</t>
  </si>
  <si>
    <t>05 46 28 99 10</t>
  </si>
  <si>
    <t>accueil@ehpad-nieul.fr</t>
  </si>
  <si>
    <t>2221</t>
  </si>
  <si>
    <t>EHPAD Les Jardins du Marais</t>
  </si>
  <si>
    <t>46 Avenue Charles de Gaulle</t>
  </si>
  <si>
    <t>ST AGNANT</t>
  </si>
  <si>
    <t>05 46 83 51 70</t>
  </si>
  <si>
    <t>jardins-marais-st-agnant@domusvi.com</t>
  </si>
  <si>
    <t>SARL Saint Agnant</t>
  </si>
  <si>
    <t>http://www.jardinsdumarais.com/</t>
  </si>
  <si>
    <t>2286</t>
  </si>
  <si>
    <t>EHPAD Les Minimes</t>
  </si>
  <si>
    <t>2 rue Lucile</t>
  </si>
  <si>
    <t>05 46 45 84 70</t>
  </si>
  <si>
    <t>epa.minimes@ccas-larochelle.fr</t>
  </si>
  <si>
    <t>2293</t>
  </si>
  <si>
    <t>EHPAD Les Pervenches</t>
  </si>
  <si>
    <t>Route de Mortagne-sur-Gironde Chez Choblet</t>
  </si>
  <si>
    <t>17260</t>
  </si>
  <si>
    <t>GEMOZAC</t>
  </si>
  <si>
    <t>05 46 94 52 96</t>
  </si>
  <si>
    <t>lespervenches@wanadoo.fr</t>
  </si>
  <si>
    <t>SARL les Pervenches</t>
  </si>
  <si>
    <t>http://www.lespervenchesehpad17.com/</t>
  </si>
  <si>
    <t>2165</t>
  </si>
  <si>
    <t>EHPAD Les deux cèdres</t>
  </si>
  <si>
    <t>19 Avenue de Cognac</t>
  </si>
  <si>
    <t>17770</t>
  </si>
  <si>
    <t>ST HILAIRE DE VILLEFRANCHE</t>
  </si>
  <si>
    <t>05 46 95 33 64</t>
  </si>
  <si>
    <t>ccas.sainthilaire@orange.fr</t>
  </si>
  <si>
    <t>2174</t>
  </si>
  <si>
    <t>EHPAD Les portes du jardin</t>
  </si>
  <si>
    <t>Allée des Fusains</t>
  </si>
  <si>
    <t>17430</t>
  </si>
  <si>
    <t>TONNAY CHARENTE</t>
  </si>
  <si>
    <t>05 46 87 82 00</t>
  </si>
  <si>
    <t>jardin-tonnay@domusvi.com</t>
  </si>
  <si>
    <t>Les portes du jardin</t>
  </si>
  <si>
    <t>https://www.domusvi.com/maisons-de-retraite/les-portes-du-jardin-tonnay-charente-3344210</t>
  </si>
  <si>
    <t>2305</t>
  </si>
  <si>
    <t>EHPAD Les tamaris</t>
  </si>
  <si>
    <t>63 avenue Edmond Grasset</t>
  </si>
  <si>
    <t>17440</t>
  </si>
  <si>
    <t>AYTRE</t>
  </si>
  <si>
    <t>05 46 45 42 50</t>
  </si>
  <si>
    <t>leilaamara@tamaris.pro</t>
  </si>
  <si>
    <t>SA Les tamaris</t>
  </si>
  <si>
    <t>2316</t>
  </si>
  <si>
    <t>EHPAD Ma maison</t>
  </si>
  <si>
    <t>29 rue Albin Delage</t>
  </si>
  <si>
    <t>05 46 74 16 30</t>
  </si>
  <si>
    <t>ms.saintes@rennes-psdp.com</t>
  </si>
  <si>
    <t>Les Petites Soeurs des Pauvres</t>
  </si>
  <si>
    <t>https://petitessoeursdespauvres.org/</t>
  </si>
  <si>
    <t>2279</t>
  </si>
  <si>
    <t>EHPAD P - CH ST-PIERRE D'OLERON</t>
  </si>
  <si>
    <t>Rue de Carinena CS 50020</t>
  </si>
  <si>
    <t>17310</t>
  </si>
  <si>
    <t>ST PIERRE D OLERON</t>
  </si>
  <si>
    <t>05 46 76 31 00</t>
  </si>
  <si>
    <t>contact-stp@hopitaloleron.net</t>
  </si>
  <si>
    <t>CH ST PIERRE OLERON</t>
  </si>
  <si>
    <t>http://www.hopitaloleron.net</t>
  </si>
  <si>
    <t>2260</t>
  </si>
  <si>
    <t>EHPAD P - SAINT-LOUIS - CH ST-JEAN</t>
  </si>
  <si>
    <t>18 avenue du Port</t>
  </si>
  <si>
    <t>CH DE SAINT-JEAN D'ANGELY</t>
  </si>
  <si>
    <t>2261</t>
  </si>
  <si>
    <t>EHPAD Résidence Brumenard</t>
  </si>
  <si>
    <t>80 Route de la Turpaudière</t>
  </si>
  <si>
    <t>LA CHAPELLE DES POTS</t>
  </si>
  <si>
    <t>05 46 95 16 00</t>
  </si>
  <si>
    <t>maison-accueil@ch-saintonge.fr</t>
  </si>
  <si>
    <t>2251</t>
  </si>
  <si>
    <t>EHPAD Résidence Darcy-Brun</t>
  </si>
  <si>
    <t>13 avenue Darcy</t>
  </si>
  <si>
    <t>17750</t>
  </si>
  <si>
    <t>ETAULES</t>
  </si>
  <si>
    <t>05 46 36 42 63</t>
  </si>
  <si>
    <t>darcy@oidr.org</t>
  </si>
  <si>
    <t>Fondation Diaconesses de Reuilly</t>
  </si>
  <si>
    <t>2328</t>
  </si>
  <si>
    <t>EHPAD Résidence Harmonie</t>
  </si>
  <si>
    <t>13 Place de la Poste</t>
  </si>
  <si>
    <t>17920</t>
  </si>
  <si>
    <t>BREUILLET</t>
  </si>
  <si>
    <t>05 46 22 69 69</t>
  </si>
  <si>
    <t>direction.residenceharmonie@orpea.net</t>
  </si>
  <si>
    <t>SAS Holding Mieux Vivre</t>
  </si>
  <si>
    <t>2217</t>
  </si>
  <si>
    <t>EHPAD Résidence L'Escale</t>
  </si>
  <si>
    <t>14 Rue Saint-louis</t>
  </si>
  <si>
    <t>05 46 50 25 25</t>
  </si>
  <si>
    <t>2294</t>
  </si>
  <si>
    <t>EHPAD Résidence L'Océane</t>
  </si>
  <si>
    <t>92 Av du Lieutenant Colonel Tourtet</t>
  </si>
  <si>
    <t>17110</t>
  </si>
  <si>
    <t>ST GEORGES DE DIDONNE</t>
  </si>
  <si>
    <t>05 46 06 08 16</t>
  </si>
  <si>
    <t>maisonoceane@orpea.net</t>
  </si>
  <si>
    <t>http://www.orpea.com/maison-de-retraite-l-oceane-saint-georges-de-didonne-17</t>
  </si>
  <si>
    <t>2322</t>
  </si>
  <si>
    <t>EHPAD Résidence La Châtellenie</t>
  </si>
  <si>
    <t>20 Rue de la Dordouille</t>
  </si>
  <si>
    <t>17510</t>
  </si>
  <si>
    <t>NERE</t>
  </si>
  <si>
    <t>05 46 33 60 19</t>
  </si>
  <si>
    <t>contact@chatellenie.com</t>
  </si>
  <si>
    <t>2318</t>
  </si>
  <si>
    <t>EHPAD Résidence La Roseraie</t>
  </si>
  <si>
    <t>5 rue Paul-Morchain</t>
  </si>
  <si>
    <t>05 46 87 55 32</t>
  </si>
  <si>
    <t>la.roseraie17@orange.fr</t>
  </si>
  <si>
    <t>EURL la Roseraie</t>
  </si>
  <si>
    <t>http://www.residence-roseraie-rochefort.fr</t>
  </si>
  <si>
    <t>2231</t>
  </si>
  <si>
    <t>EHPAD Résidence La Villa Amélie</t>
  </si>
  <si>
    <t>32 Rue de Nice</t>
  </si>
  <si>
    <t>17220</t>
  </si>
  <si>
    <t>ST ROGATIEN</t>
  </si>
  <si>
    <t>05 17 83 40 40</t>
  </si>
  <si>
    <t>contact.amelie@lna-sante.com</t>
  </si>
  <si>
    <t>SAS la Villa Amelie</t>
  </si>
  <si>
    <t>73643</t>
  </si>
  <si>
    <t>EHPAD Résidence Le Cercle des Aînés</t>
  </si>
  <si>
    <t>2 Rue des Cerisiers</t>
  </si>
  <si>
    <t>FLOIRAC</t>
  </si>
  <si>
    <t>05 46 96 68 00</t>
  </si>
  <si>
    <t>accueil.floirac@agepartenaires.com</t>
  </si>
  <si>
    <t>SAS BGP Alliance Floirac</t>
  </si>
  <si>
    <t>http://www.agepartenaires.fr/ehpad_floirac.html</t>
  </si>
  <si>
    <t>2317</t>
  </si>
  <si>
    <t>EHPAD Résidence Le Louvois</t>
  </si>
  <si>
    <t>2 rue Étienne-Tetaud</t>
  </si>
  <si>
    <t>17560</t>
  </si>
  <si>
    <t>BOURCEFRANC LE CHAPUS</t>
  </si>
  <si>
    <t>05 46 85 71 41</t>
  </si>
  <si>
    <t>lelouvois@atash.fr</t>
  </si>
  <si>
    <t>2287</t>
  </si>
  <si>
    <t>EHPAD Résidence Le domaine</t>
  </si>
  <si>
    <t>10 Rue du Port</t>
  </si>
  <si>
    <t>CRAVANS</t>
  </si>
  <si>
    <t>05 46 94 29 29</t>
  </si>
  <si>
    <t>ledomaine17@orange.fr</t>
  </si>
  <si>
    <t>SAS Résidence Retraite Le Domaine</t>
  </si>
  <si>
    <t>http://www.residence-retraite-ledomaine-17.fr</t>
  </si>
  <si>
    <t>2245</t>
  </si>
  <si>
    <t>EHPAD Résidence Le roch</t>
  </si>
  <si>
    <t>4 rue Saint-Roch BP 40011</t>
  </si>
  <si>
    <t>17210</t>
  </si>
  <si>
    <t>MONTLIEU LA GARDE</t>
  </si>
  <si>
    <t>05 46 04 59 10</t>
  </si>
  <si>
    <t xml:space="preserve">epd2monts@epd-les2monts.fr </t>
  </si>
  <si>
    <t>Et Public Depart. les Deux Monts</t>
  </si>
  <si>
    <t>http://epd-les2monts.fr</t>
  </si>
  <si>
    <t>2309</t>
  </si>
  <si>
    <t>EHPAD Résidence Les 4 Saisons</t>
  </si>
  <si>
    <t>9 rue du Clos</t>
  </si>
  <si>
    <t>LES TOUCHES DE PERIGNY</t>
  </si>
  <si>
    <t>05 46 58 52 33</t>
  </si>
  <si>
    <t>mr.kheops@orange.fr</t>
  </si>
  <si>
    <t>SARL Keops</t>
  </si>
  <si>
    <t>2167</t>
  </si>
  <si>
    <t>EHPAD Résidence Les Boucholeurs</t>
  </si>
  <si>
    <t>Allée du Comte-de-Dunois</t>
  </si>
  <si>
    <t>17340</t>
  </si>
  <si>
    <t>CHATELAILLON PLAGE</t>
  </si>
  <si>
    <t>05 46 42 72 36</t>
  </si>
  <si>
    <t>ehpadlessages@wanadoo.fr</t>
  </si>
  <si>
    <t>SAS des Sages</t>
  </si>
  <si>
    <t>http://www.lesbouchots.com</t>
  </si>
  <si>
    <t>2326</t>
  </si>
  <si>
    <t>EHPAD Résidence Les Jardins d'Iroise</t>
  </si>
  <si>
    <t>19 boulevard de la Citadelle</t>
  </si>
  <si>
    <t>COZES</t>
  </si>
  <si>
    <t>05 46 90 90 96</t>
  </si>
  <si>
    <t>iroise.cozes@sgmr-ouest.com</t>
  </si>
  <si>
    <t>SAS les Jardins d'Iroise de Cozes</t>
  </si>
  <si>
    <t>2313</t>
  </si>
  <si>
    <t>EHPAD Résidence Les Marronniers</t>
  </si>
  <si>
    <t>20 Avenue des Marronniers</t>
  </si>
  <si>
    <t>17290</t>
  </si>
  <si>
    <t>AIGREFEUILLE D AUNIS</t>
  </si>
  <si>
    <t>05 46 27 53 28</t>
  </si>
  <si>
    <t>mdrmarron@orange.fr</t>
  </si>
  <si>
    <t>2337</t>
  </si>
  <si>
    <t>EHPAD Résidence Les Parasols</t>
  </si>
  <si>
    <t>71 Avenue Maréchal Juin</t>
  </si>
  <si>
    <t>05 46 06 50 50</t>
  </si>
  <si>
    <t>https://www.korian.fr/maison-retraite/ehpad-korian-les-parasols-st-georges-de-didonne-17110</t>
  </si>
  <si>
    <t>2169</t>
  </si>
  <si>
    <t>EHPAD Résidence Les Petites Vignes</t>
  </si>
  <si>
    <t>Fief Cluzeau</t>
  </si>
  <si>
    <t>LA JARNE</t>
  </si>
  <si>
    <t>05 46 56 53 00</t>
  </si>
  <si>
    <t>lespetitesvignes@orange.fr</t>
  </si>
  <si>
    <t>SAS Les Petites Vignes</t>
  </si>
  <si>
    <t>http://www.lespetitesvignes.fr/</t>
  </si>
  <si>
    <t>2254</t>
  </si>
  <si>
    <t>EHPAD Résidence Massiou</t>
  </si>
  <si>
    <t>4 rue Massiou</t>
  </si>
  <si>
    <t>05 46 28 09 01</t>
  </si>
  <si>
    <t>epa.massiou@ccas-larochelle.fr</t>
  </si>
  <si>
    <t>2232</t>
  </si>
  <si>
    <t>EHPAD Résidence Rieux-Coudreau</t>
  </si>
  <si>
    <t>7 rue Sainte Cécile</t>
  </si>
  <si>
    <t>17139</t>
  </si>
  <si>
    <t>DOMPIERRE SUR MER</t>
  </si>
  <si>
    <t>05 46 68 44 00</t>
  </si>
  <si>
    <t>residence.rieuxcoudreau@trema-asso.fr</t>
  </si>
  <si>
    <t>2207</t>
  </si>
  <si>
    <t>EHPAD Résidence Valpastour Pep 17</t>
  </si>
  <si>
    <t>18 Rue du Valpastour</t>
  </si>
  <si>
    <t>ST MEDARD D AUNIS</t>
  </si>
  <si>
    <t>05 46 66 08 00</t>
  </si>
  <si>
    <t>residence.valpastour@trema-asso.fr</t>
  </si>
  <si>
    <t>2320</t>
  </si>
  <si>
    <t>EHPAD Résidence Vitéal Oleron</t>
  </si>
  <si>
    <t>6 Rue de Bonifaud</t>
  </si>
  <si>
    <t>05 46 47 15 61</t>
  </si>
  <si>
    <t>contact.oleron@viteal.com</t>
  </si>
  <si>
    <t>SAS Vitéal Oléron</t>
  </si>
  <si>
    <t>http://www.viteal-oleron.fr/</t>
  </si>
  <si>
    <t>2238</t>
  </si>
  <si>
    <t>EHPAD Résidence d'Aligre</t>
  </si>
  <si>
    <t>20 rue des Moulins Les Clos</t>
  </si>
  <si>
    <t>MARANS</t>
  </si>
  <si>
    <t>05 46 01 10 05</t>
  </si>
  <si>
    <t>secretariat@ehpad-marans.fr</t>
  </si>
  <si>
    <t>Maison de retraite publique d'Aligre</t>
  </si>
  <si>
    <t>2332</t>
  </si>
  <si>
    <t>EHPAD Résidence de la Presqu'Ile</t>
  </si>
  <si>
    <t>Rue Grignon-de-Montfort Le Cadoret</t>
  </si>
  <si>
    <t>17450</t>
  </si>
  <si>
    <t>FOURAS</t>
  </si>
  <si>
    <t>05 46 82 33 33</t>
  </si>
  <si>
    <t>presquile-fouras@domusvi.com</t>
  </si>
  <si>
    <t>http://www.residencedelapresquile.com/</t>
  </si>
  <si>
    <t>2300</t>
  </si>
  <si>
    <t>EHPAD Résidence du Bois Long</t>
  </si>
  <si>
    <t>12 rue de la Fontaine</t>
  </si>
  <si>
    <t>17700</t>
  </si>
  <si>
    <t>ST SATURNIN DU BOIS</t>
  </si>
  <si>
    <t>05 46 51 01 46</t>
  </si>
  <si>
    <t>carole.millet@korian.fr</t>
  </si>
  <si>
    <t>SAS Bois Long</t>
  </si>
  <si>
    <t>2166</t>
  </si>
  <si>
    <t>31 Avenue de la Ganipote</t>
  </si>
  <si>
    <t>17420</t>
  </si>
  <si>
    <t>ST PALAIS SUR MER</t>
  </si>
  <si>
    <t>05 46 22 29 29</t>
  </si>
  <si>
    <t>lac@orpea.net</t>
  </si>
  <si>
    <t>2342</t>
  </si>
  <si>
    <t>EHPAD Résidence du Parc</t>
  </si>
  <si>
    <t>16 Place de la Mairie</t>
  </si>
  <si>
    <t>17520</t>
  </si>
  <si>
    <t>ARCHIAC</t>
  </si>
  <si>
    <t>05 46 49 13 31</t>
  </si>
  <si>
    <t>direction@rdp17.fr</t>
  </si>
  <si>
    <t>SAS la Residence du Parc</t>
  </si>
  <si>
    <t>2234</t>
  </si>
  <si>
    <t>EHPAD Résidence du Pays d'Aunis</t>
  </si>
  <si>
    <t>40 rue du Vanneau Le Vignaud</t>
  </si>
  <si>
    <t>ST JEAN DE LIVERSAY</t>
  </si>
  <si>
    <t>05 46 66 13 13</t>
  </si>
  <si>
    <t>stjeandeliversay@groupecolisee.com</t>
  </si>
  <si>
    <t>SAS Colisee Patrimoine Group</t>
  </si>
  <si>
    <t>https://www.groupecolisee.com/etablissements/le-pays-daunis/</t>
  </si>
  <si>
    <t>2247</t>
  </si>
  <si>
    <t>EHPAD Résidence du Val d'Antenne</t>
  </si>
  <si>
    <t>2 Rue de Saint-Hérie</t>
  </si>
  <si>
    <t>secretariat.matha@ch-angely.fr</t>
  </si>
  <si>
    <t>Maison de retraite publique de Matha</t>
  </si>
  <si>
    <t>2248</t>
  </si>
  <si>
    <t>EHPAD Résidence du Val-de-Gères</t>
  </si>
  <si>
    <t>12 Avenue du 8 Mai 1945</t>
  </si>
  <si>
    <t>SURGERES</t>
  </si>
  <si>
    <t>05 46 07 03 22</t>
  </si>
  <si>
    <t>ehpad-valdegeres@ght-atlantique17.fr</t>
  </si>
  <si>
    <t>2335</t>
  </si>
  <si>
    <t>EHPAD Résidence l oeillet des Pins </t>
  </si>
  <si>
    <t>27 Avenue de Suzac</t>
  </si>
  <si>
    <t>05 46 06 98 00</t>
  </si>
  <si>
    <t>david.brittmann@fondationpartageetvie.org</t>
  </si>
  <si>
    <t>2214</t>
  </si>
  <si>
    <t>EHPAD Résidence les Aloès </t>
  </si>
  <si>
    <t>11 route de Saint-Palais</t>
  </si>
  <si>
    <t>ST SULPICE DE ROYAN</t>
  </si>
  <si>
    <t>05 46 39 67 00</t>
  </si>
  <si>
    <t>f.ye@orpea.net</t>
  </si>
  <si>
    <t>http://www.orpea.com/maison-de-retraite-les-aloes-saint-sulpice-de-royan-17</t>
  </si>
  <si>
    <t>17987</t>
  </si>
  <si>
    <t>EHPAD Résidence les Vacances de la Vie</t>
  </si>
  <si>
    <t>Et Public Depart. Les Deux Monts</t>
  </si>
  <si>
    <t>http://www.epd-les2monts.fr</t>
  </si>
  <si>
    <t>2329</t>
  </si>
  <si>
    <t>EHPAD Spécialisé la Guyarderie</t>
  </si>
  <si>
    <t>Allée de la Guyarderie</t>
  </si>
  <si>
    <t>05 46 74 18 71</t>
  </si>
  <si>
    <t>laguyarderie@irsa.fr</t>
  </si>
  <si>
    <t>Inst Regionale Sourds et Aveugles</t>
  </si>
  <si>
    <t>2282</t>
  </si>
  <si>
    <t>EHPAD Val de Boutonne</t>
  </si>
  <si>
    <t>40 rue Comporte</t>
  </si>
  <si>
    <t>2256</t>
  </si>
  <si>
    <t>EHPAD de Candé</t>
  </si>
  <si>
    <t>Lieu dit de Candé</t>
  </si>
  <si>
    <t>CABARIOT</t>
  </si>
  <si>
    <t>05 46 83 73 03</t>
  </si>
  <si>
    <t>residence.decande@groupe-mieuxvivre.fr</t>
  </si>
  <si>
    <t>SARL Maison Retraite Cande</t>
  </si>
  <si>
    <t>http://www.groupe-mieuxvivre.fr</t>
  </si>
  <si>
    <t>2237</t>
  </si>
  <si>
    <t>EHPAD de Montguyon</t>
  </si>
  <si>
    <t>Rue des Côteaux</t>
  </si>
  <si>
    <t>17270</t>
  </si>
  <si>
    <t>MONTGUYON</t>
  </si>
  <si>
    <t>2298</t>
  </si>
  <si>
    <t>EHPAD de Saint-Georges d'Oléron</t>
  </si>
  <si>
    <t>9 Rue des Dames</t>
  </si>
  <si>
    <t>17190</t>
  </si>
  <si>
    <t>ST GEORGES D OLERON</t>
  </si>
  <si>
    <t>05 46 76 51 50</t>
  </si>
  <si>
    <t>contact-stg@hopitaloleron.net</t>
  </si>
  <si>
    <t>Centre hospitalier St Pierre Oleron</t>
  </si>
  <si>
    <t>2263</t>
  </si>
  <si>
    <t>EHPAD de Saint-Martin</t>
  </si>
  <si>
    <t>53 rue de l'hôpital</t>
  </si>
  <si>
    <t>17410</t>
  </si>
  <si>
    <t>ST MARTIN DE RE</t>
  </si>
  <si>
    <t>05 46 09 20 01</t>
  </si>
  <si>
    <t>direction@ght-atlantique17.fr</t>
  </si>
  <si>
    <t>Centre Hospitalier de La Rochelle</t>
  </si>
  <si>
    <t>2315</t>
  </si>
  <si>
    <t>EHPAD de l'Administration de Bernay Saint-Martin</t>
  </si>
  <si>
    <t>50 grande rue</t>
  </si>
  <si>
    <t>BERNAY ST MARTIN</t>
  </si>
  <si>
    <t>05 46 59 21 71</t>
  </si>
  <si>
    <t>ehpad-bernaysaintmartin@orange.fr</t>
  </si>
  <si>
    <t>Association ADMR de Bernay St Martin</t>
  </si>
  <si>
    <t>2280</t>
  </si>
  <si>
    <t>EHPAD du Centre hospitalier de Marennes</t>
  </si>
  <si>
    <t>3 bis Rue du Docteur Roux</t>
  </si>
  <si>
    <t>17320</t>
  </si>
  <si>
    <t>MARENNES</t>
  </si>
  <si>
    <t>05 46 85 01 38</t>
  </si>
  <si>
    <t>direction@hopitalmarennes.net</t>
  </si>
  <si>
    <t>Centre hospitalier de Marennes</t>
  </si>
  <si>
    <t>2283</t>
  </si>
  <si>
    <t>EHPAD du Centre hospitalier de Rochefort</t>
  </si>
  <si>
    <t>1 avenue de Béligon BP 30009</t>
  </si>
  <si>
    <t>05 46 88 50 50</t>
  </si>
  <si>
    <t>secretariat.general@ch-rochefort.fr</t>
  </si>
  <si>
    <t>Centre Hospitalier Rochefort</t>
  </si>
  <si>
    <t>http://www.ch-rochefort.fr</t>
  </si>
  <si>
    <t>2246</t>
  </si>
  <si>
    <t>EHPAD du Château du Bois d'Huré</t>
  </si>
  <si>
    <t>Rue du Bois d'Huré</t>
  </si>
  <si>
    <t>05 46 67 66 38</t>
  </si>
  <si>
    <t>accueil-bdh@orange.fr</t>
  </si>
  <si>
    <t>Maison de retraite publique du Bois d'Huré</t>
  </si>
  <si>
    <t>73640</t>
  </si>
  <si>
    <t>EHPAD spécialisé L'Orangerie</t>
  </si>
  <si>
    <t>Rue de la Motte à Vaillant</t>
  </si>
  <si>
    <t>Les deux Monts</t>
  </si>
  <si>
    <t>http://www.epd-les2monts.fr/ehpad-orangerie/contacts-91.php</t>
  </si>
  <si>
    <t>17973</t>
  </si>
  <si>
    <t>Foyer Soleil</t>
  </si>
  <si>
    <t>1 Rue Camille Saint-saëns</t>
  </si>
  <si>
    <t>05 46 74 17 13</t>
  </si>
  <si>
    <t>v.mattei@ville-saintes.fr</t>
  </si>
  <si>
    <t>http://www.ville-saintes.fr/</t>
  </si>
  <si>
    <t>17951</t>
  </si>
  <si>
    <t>Foyer-Logement Corail Mons</t>
  </si>
  <si>
    <t>36 rue Pierre-Dugua-Sieur-de-Mons</t>
  </si>
  <si>
    <t>chateaudemons@orpea.net</t>
  </si>
  <si>
    <t>SAS Residence du Chateau de Mons 17</t>
  </si>
  <si>
    <t>http://orpea.com/maison-de-retraite-château-de-mons-royan</t>
  </si>
  <si>
    <t>17963</t>
  </si>
  <si>
    <t>Foyer-Logement Domaine de Rompsay</t>
  </si>
  <si>
    <t>16 chemin des rossignols</t>
  </si>
  <si>
    <t>arvi.dir.rompsay@orange.fr</t>
  </si>
  <si>
    <t>17975</t>
  </si>
  <si>
    <t>Foyer-Logement Valérie-Le-Suroit</t>
  </si>
  <si>
    <t>12 Rue du Gouv Miguel de Pereyra</t>
  </si>
  <si>
    <t>05 46 05 52 80</t>
  </si>
  <si>
    <t>nchappuis@sgdd.fr</t>
  </si>
  <si>
    <t>http://www.residences-valerie-le-suroit.com</t>
  </si>
  <si>
    <t>17965</t>
  </si>
  <si>
    <t>Foyer-Logement du Champ de Mars</t>
  </si>
  <si>
    <t>36 avenue du Champ de Mars</t>
  </si>
  <si>
    <t>secretariat.mars@ccas-larochelle.fr</t>
  </si>
  <si>
    <t>2172</t>
  </si>
  <si>
    <t>La Maison du Pays de Saint-Romain-de-Benet</t>
  </si>
  <si>
    <t>17 Rue de Saintonge</t>
  </si>
  <si>
    <t>ST ROMAIN DE BENET</t>
  </si>
  <si>
    <t>05 46 22 29 50</t>
  </si>
  <si>
    <t>rtisserond@gmail.com</t>
  </si>
  <si>
    <t>SARL Maison du Pays de St Romain</t>
  </si>
  <si>
    <t>https://maisondupays17.jimdo.com/</t>
  </si>
  <si>
    <t>2228</t>
  </si>
  <si>
    <t>Le Temps des Cerises Acueil de jour</t>
  </si>
  <si>
    <t>9 avenue Gambetta</t>
  </si>
  <si>
    <t>05 46 99 92 05</t>
  </si>
  <si>
    <t>aj.letempsdescerises@orange.fr</t>
  </si>
  <si>
    <t>Association le Temps des Cerises</t>
  </si>
  <si>
    <t>91669</t>
  </si>
  <si>
    <t>MR spécialisée - Résidence du marais de cristal</t>
  </si>
  <si>
    <t>Impasse Georges Clemenceau</t>
  </si>
  <si>
    <t>05 46 56 07 40</t>
  </si>
  <si>
    <t>asso-emmanuelle@emmanuelle.asso.fr</t>
  </si>
  <si>
    <t>Association Emmanuelle</t>
  </si>
  <si>
    <t>2319</t>
  </si>
  <si>
    <t>Maison de retraite Korian Les Begonias</t>
  </si>
  <si>
    <t>4 Impasse Germain Etourneau</t>
  </si>
  <si>
    <t>05 46 87 65 35</t>
  </si>
  <si>
    <t>korian.lesbegonias@korian.fr</t>
  </si>
  <si>
    <t>Les Begonias</t>
  </si>
  <si>
    <t>91667</t>
  </si>
  <si>
    <t>Maison de retraite spécialisée</t>
  </si>
  <si>
    <t>40 avenue Charles de Gaulle BP 37</t>
  </si>
  <si>
    <t>05 46 09 19 90</t>
  </si>
  <si>
    <t>cdair@wanadoo.fr</t>
  </si>
  <si>
    <t>Centre départemental d'accueil d'Ile-de-Ré</t>
  </si>
  <si>
    <t>91668</t>
  </si>
  <si>
    <t>Maison de retraite spécialisée - APAGESMS</t>
  </si>
  <si>
    <t>La ferme de Magne</t>
  </si>
  <si>
    <t>STE GEMME</t>
  </si>
  <si>
    <t>05 46 94 70 33</t>
  </si>
  <si>
    <t>fermedemagne@wanadoo.fr</t>
  </si>
  <si>
    <t>APAGESMS</t>
  </si>
  <si>
    <t>91666</t>
  </si>
  <si>
    <t>Maison de retraite spécialisée Les tournesols</t>
  </si>
  <si>
    <t>3 rue du maréchal Juin</t>
  </si>
  <si>
    <t>17780</t>
  </si>
  <si>
    <t>SOUBISE</t>
  </si>
  <si>
    <t>05 46 83 90 17</t>
  </si>
  <si>
    <t>ifoyersoubise@adei17.com</t>
  </si>
  <si>
    <t>ADEI 17</t>
  </si>
  <si>
    <t>91257</t>
  </si>
  <si>
    <t>PUV - résidence La Roseraie</t>
  </si>
  <si>
    <t>1 Avenue de la République</t>
  </si>
  <si>
    <t>05 46 85 41 13</t>
  </si>
  <si>
    <t>ehpa.roseraie@amapa.fr</t>
  </si>
  <si>
    <t>91260</t>
  </si>
  <si>
    <t>PUV Résidence Bellevue</t>
  </si>
  <si>
    <t>Conac</t>
  </si>
  <si>
    <t>ST THOMAS DE CONAC</t>
  </si>
  <si>
    <t>05 46 86 05 39</t>
  </si>
  <si>
    <t>marchaisgisele@gmail.com</t>
  </si>
  <si>
    <t>Mme Marchais</t>
  </si>
  <si>
    <t>91255</t>
  </si>
  <si>
    <t>PUV Résidence Montigny</t>
  </si>
  <si>
    <t>1 rue Montigny</t>
  </si>
  <si>
    <t>BURIE</t>
  </si>
  <si>
    <t>05 46 94 47 70</t>
  </si>
  <si>
    <t>mdr.montigny@orange.fr</t>
  </si>
  <si>
    <t>SARL Montigny</t>
  </si>
  <si>
    <t>91258</t>
  </si>
  <si>
    <t>PUV des Borderies</t>
  </si>
  <si>
    <t>6 chemin des Borderies</t>
  </si>
  <si>
    <t>17610</t>
  </si>
  <si>
    <t>CHERAC</t>
  </si>
  <si>
    <t>05 46 96 35 73</t>
  </si>
  <si>
    <t>marpacherac17@wanadoo.fr</t>
  </si>
  <si>
    <t>Association MARPA des Borderies</t>
  </si>
  <si>
    <t>91256</t>
  </si>
  <si>
    <t>Petite unité de vie (PUV) - Les Jardins d'Iroise</t>
  </si>
  <si>
    <t>19 Boulevard de la Citadelle</t>
  </si>
  <si>
    <t>SAS Les Jardins d'Iroise</t>
  </si>
  <si>
    <t>17977</t>
  </si>
  <si>
    <t>Résidence Autonomie l'âge d'or</t>
  </si>
  <si>
    <t>43 Avenue du Maréchal Foch</t>
  </si>
  <si>
    <t>05 46 56 25 56</t>
  </si>
  <si>
    <t>a.martoia@chatelaillonplage.fr</t>
  </si>
  <si>
    <t>CCAS Chatelaillon Plage</t>
  </si>
  <si>
    <t>https://www.chatelaillonplage.fr/ACTION-SOCIALE/Residence-Autonomie-l-age-d-Or</t>
  </si>
  <si>
    <t>2307</t>
  </si>
  <si>
    <t>Résidence Beausejour</t>
  </si>
  <si>
    <t>53 bis avenue de l'Étrade</t>
  </si>
  <si>
    <t>17530</t>
  </si>
  <si>
    <t>ARVERT</t>
  </si>
  <si>
    <t>05 46 36 31 12</t>
  </si>
  <si>
    <t>beausejour@orpea.net</t>
  </si>
  <si>
    <t>17983</t>
  </si>
  <si>
    <t>Résidence La Chancelière</t>
  </si>
  <si>
    <t>7 Rue Beauséjour</t>
  </si>
  <si>
    <t>05 46 01 86 69</t>
  </si>
  <si>
    <t>residencelachanceliere@gmail.com</t>
  </si>
  <si>
    <t>https://www.residencelachanceliere.fr</t>
  </si>
  <si>
    <t>2272</t>
  </si>
  <si>
    <t>Résidence La Déchanderie - Petite unité de vie</t>
  </si>
  <si>
    <t>Rue de la Déchanderie La Déchanderie</t>
  </si>
  <si>
    <t>ST SORLIN DE CONAC</t>
  </si>
  <si>
    <t>05 46 86 07 93</t>
  </si>
  <si>
    <t>ladechanderie@orange.fr</t>
  </si>
  <si>
    <t>Animation Sect. Côteaux Gironde</t>
  </si>
  <si>
    <t>17989</t>
  </si>
  <si>
    <t>Résidence La savinoise</t>
  </si>
  <si>
    <t>05 46 90 12 85</t>
  </si>
  <si>
    <t>foyerlasavinoise@ch-angely.fr</t>
  </si>
  <si>
    <t>maison de retraite  Roc Bellevue</t>
  </si>
  <si>
    <t>2202</t>
  </si>
  <si>
    <t>Résidence Le Vigé</t>
  </si>
  <si>
    <t>5 rue du Maréchal-Juin</t>
  </si>
  <si>
    <t>05 46 83 55 00</t>
  </si>
  <si>
    <t>soubise@orpea.net</t>
  </si>
  <si>
    <t>SAS le Vige (Filiale Orpea)</t>
  </si>
  <si>
    <t>http://www.orpea.com/maison-de-retraite-le-vige-soubise-17</t>
  </si>
  <si>
    <t>17967</t>
  </si>
  <si>
    <t>Résidence Leonce Vieljeux</t>
  </si>
  <si>
    <t>1 avenue Raymond-Poincaré</t>
  </si>
  <si>
    <t>05 46 30 56 30</t>
  </si>
  <si>
    <t>epa.vieljeux@ccas-larochelle.fr</t>
  </si>
  <si>
    <t>http://www.ville-larochelle.fr</t>
  </si>
  <si>
    <t>17955</t>
  </si>
  <si>
    <t>Résidence Les Jardins de Mathis</t>
  </si>
  <si>
    <t>Rue Les Perrières</t>
  </si>
  <si>
    <t>ST JULIEN DE L ESCAP</t>
  </si>
  <si>
    <t>05 46 59 23 50</t>
  </si>
  <si>
    <t>lesjardinsdemathis@philogeris.com</t>
  </si>
  <si>
    <t>SARL la Maison de Mathis</t>
  </si>
  <si>
    <t>2295</t>
  </si>
  <si>
    <t>Résidence Sud-Saintonge (Orpea)</t>
  </si>
  <si>
    <t>24 rue des Écluses</t>
  </si>
  <si>
    <t>SAUJON</t>
  </si>
  <si>
    <t>05 46 02 22 99</t>
  </si>
  <si>
    <t>saujon@orpea.net</t>
  </si>
  <si>
    <t>http://www.orpea.com/maison-de-retraite-sud-saintonge-saujon-17</t>
  </si>
  <si>
    <t>17959</t>
  </si>
  <si>
    <t>Résidence de Port Neuf</t>
  </si>
  <si>
    <t>5 bis boulevard Aristide-Rondeau</t>
  </si>
  <si>
    <t>http://ccas.larochelle.pagesperso-orange.fr</t>
  </si>
  <si>
    <t>91670</t>
  </si>
  <si>
    <t>Résidence des quatre vents</t>
  </si>
  <si>
    <t>9 rue Sainte Cécile</t>
  </si>
  <si>
    <t>GCSMS quatre vents</t>
  </si>
  <si>
    <t>17985</t>
  </si>
  <si>
    <t>Résidence du Logis des Vaux</t>
  </si>
  <si>
    <t>3 Rue du Logis</t>
  </si>
  <si>
    <t>17640</t>
  </si>
  <si>
    <t>VAUX SUR MER</t>
  </si>
  <si>
    <t>05 46 22 28 00</t>
  </si>
  <si>
    <t>accueil.le.logis@mairie-royan.fr</t>
  </si>
  <si>
    <t>http://www.ville-royan.fr</t>
  </si>
  <si>
    <t>17981</t>
  </si>
  <si>
    <t>875 avenue du trait d'union</t>
  </si>
  <si>
    <t>05 46 76 51 44</t>
  </si>
  <si>
    <t>direction@fl-ccas.fr</t>
  </si>
  <si>
    <t>Centre communal d'action sociale</t>
  </si>
  <si>
    <t>http://www.ville-saint-georges-oleron.fr/index.php/solidarite/ccas/</t>
  </si>
  <si>
    <t>17969</t>
  </si>
  <si>
    <t>Résidence l'Etang</t>
  </si>
  <si>
    <t>42 boulevard de l'étang</t>
  </si>
  <si>
    <t>05 46 05 39 78</t>
  </si>
  <si>
    <t>foyer.etang@mairie-royan.fr</t>
  </si>
  <si>
    <t>17949</t>
  </si>
  <si>
    <t>Résidence le môle d'Angoulins</t>
  </si>
  <si>
    <t>15 bis route de la douane</t>
  </si>
  <si>
    <t>17971</t>
  </si>
  <si>
    <t>3 Rue Barbedette</t>
  </si>
  <si>
    <t>05 46 31 15 47</t>
  </si>
  <si>
    <t>residence.lescedres@ccas-aytre.fr</t>
  </si>
  <si>
    <t>2277</t>
  </si>
  <si>
    <t>USLD Aquitania</t>
  </si>
  <si>
    <t>2314</t>
  </si>
  <si>
    <t>USLD La Coralline</t>
  </si>
  <si>
    <t>20 Avenue de Saint-Sordelin</t>
  </si>
  <si>
    <t>05 46 39 52 52</t>
  </si>
  <si>
    <t>direction@ch-royan.fr</t>
  </si>
  <si>
    <t>Centre hospitalier de Royan</t>
  </si>
  <si>
    <t>2284</t>
  </si>
  <si>
    <t>USLD du Centre hospitalier de Rochefort</t>
  </si>
  <si>
    <t>05 46 88 59 20</t>
  </si>
  <si>
    <t>sec.residencepersagees@ch-rochefort.fr</t>
  </si>
  <si>
    <t>2285</t>
  </si>
  <si>
    <t>Rue Moulin des Justices BP 519</t>
  </si>
  <si>
    <t>05 46 45 50 50</t>
  </si>
  <si>
    <t>Centre Hospitalier de la Rochelle</t>
  </si>
  <si>
    <t>17957</t>
  </si>
  <si>
    <t>Villa Océane</t>
  </si>
  <si>
    <t>18 rue de la Désirée</t>
  </si>
  <si>
    <t>05 46 31 35 10</t>
  </si>
  <si>
    <t>villa-oceane.larochelle@orange.fr</t>
  </si>
  <si>
    <t>SARL Villa Oceane</t>
  </si>
  <si>
    <t>http://www.villa-oceane-senior.fr</t>
  </si>
  <si>
    <t>2428</t>
  </si>
  <si>
    <t>Centre d'accueil de jour Itinérant</t>
  </si>
  <si>
    <t>1 route d'Issoudun</t>
  </si>
  <si>
    <t>18160</t>
  </si>
  <si>
    <t>CHER</t>
  </si>
  <si>
    <t>LIGNIERES</t>
  </si>
  <si>
    <t>02 48 60 23 00</t>
  </si>
  <si>
    <t>amasad@orange.fr</t>
  </si>
  <si>
    <t>AMASAD</t>
  </si>
  <si>
    <t>2352</t>
  </si>
  <si>
    <t>EHPAD - résidence Les rives de l'Arnon</t>
  </si>
  <si>
    <t>11 rue du Barbançois</t>
  </si>
  <si>
    <t>02 48 61 54 60</t>
  </si>
  <si>
    <t>direction@ehpadligneres.fr</t>
  </si>
  <si>
    <t>2351</t>
  </si>
  <si>
    <t>EHPAD - résidence des cèdres</t>
  </si>
  <si>
    <t>9 rue des quatre-nations</t>
  </si>
  <si>
    <t>18250</t>
  </si>
  <si>
    <t>HENRICHEMONT</t>
  </si>
  <si>
    <t>02 48 26 70 28</t>
  </si>
  <si>
    <t>ehpad.lescedres@outlook.fr</t>
  </si>
  <si>
    <t>2377</t>
  </si>
  <si>
    <t>EHPAD Ambroise Croizat</t>
  </si>
  <si>
    <t>4 place Salvador-Allende</t>
  </si>
  <si>
    <t>18100</t>
  </si>
  <si>
    <t>VIERZON</t>
  </si>
  <si>
    <t>02 48 75 31 85</t>
  </si>
  <si>
    <t>ehpad.ambroise-croizat@ville-vierzon.fr</t>
  </si>
  <si>
    <t>2419</t>
  </si>
  <si>
    <t>EHPAD Antoine Moreau</t>
  </si>
  <si>
    <t>25 rue Antoine-Moreau</t>
  </si>
  <si>
    <t>18000</t>
  </si>
  <si>
    <t>BOURGES</t>
  </si>
  <si>
    <t>02 48 02 58 62</t>
  </si>
  <si>
    <t>direction.ehpad.antoinemoreau@orange.fr</t>
  </si>
  <si>
    <t>Association Antoine Moreau</t>
  </si>
  <si>
    <t>2359</t>
  </si>
  <si>
    <t>EHPAD Armand Cardeux</t>
  </si>
  <si>
    <t>Rue des Lilas</t>
  </si>
  <si>
    <t>18390</t>
  </si>
  <si>
    <t>NOHANT EN GOUT</t>
  </si>
  <si>
    <t>02 48 67 43 18</t>
  </si>
  <si>
    <t>ehpad-nohant@orange.fr</t>
  </si>
  <si>
    <t>2349</t>
  </si>
  <si>
    <t>EHPAD Boulleret</t>
  </si>
  <si>
    <t>9 rue de la Poste</t>
  </si>
  <si>
    <t>18240</t>
  </si>
  <si>
    <t>BOULLERET</t>
  </si>
  <si>
    <t>02 48 72 32 50</t>
  </si>
  <si>
    <t>secretariat@hopital-sancerre.fr</t>
  </si>
  <si>
    <t>CH de Sancerre</t>
  </si>
  <si>
    <t>2347</t>
  </si>
  <si>
    <t>EHPAD Constance de Durbois</t>
  </si>
  <si>
    <t>9 Rue Constance de Durbois</t>
  </si>
  <si>
    <t>18310</t>
  </si>
  <si>
    <t>GRACAY</t>
  </si>
  <si>
    <t>02 48 53 03 90</t>
  </si>
  <si>
    <t>ehpad.gracay@wanadoo.fr</t>
  </si>
  <si>
    <t>2404</t>
  </si>
  <si>
    <t>EHPAD Korian Les Portes de Sologne</t>
  </si>
  <si>
    <t>7 Rue Pierre Debournou</t>
  </si>
  <si>
    <t>02 48 75 04 05</t>
  </si>
  <si>
    <t>reception.portesdesologne@korian.fr</t>
  </si>
  <si>
    <t>https://www.korian.fr/maison-retraite/ehpad-korian-portes-de-sologne-vierzon-18100/</t>
  </si>
  <si>
    <t>2415</t>
  </si>
  <si>
    <t>EHPAD Korian Villa du Printemps</t>
  </si>
  <si>
    <t>95 Rue Charlet</t>
  </si>
  <si>
    <t>02 48 50 91 00</t>
  </si>
  <si>
    <t>yves.meteigner@medicafrance.fr</t>
  </si>
  <si>
    <t>http://www.korian.fr/maison-retraite/ehpad-korian-villa-du-printemps-bourges-18000/</t>
  </si>
  <si>
    <t>2395</t>
  </si>
  <si>
    <t>EHPAD La Chaume</t>
  </si>
  <si>
    <t>Rue Gilbert-de-Larocquelatour</t>
  </si>
  <si>
    <t>18190</t>
  </si>
  <si>
    <t>CHATEAUNEUF SUR CHER</t>
  </si>
  <si>
    <t>02 48 60 45 78</t>
  </si>
  <si>
    <t>lf.lachaume@orange.fr</t>
  </si>
  <si>
    <t>Association EHPAD la Chaume</t>
  </si>
  <si>
    <t>2388</t>
  </si>
  <si>
    <t>EHPAD La Noue</t>
  </si>
  <si>
    <t>83 avenue du 14 Juillet BP 237</t>
  </si>
  <si>
    <t>02 48 52 33 33</t>
  </si>
  <si>
    <t>secretairedirection@ch-vierzon.fr</t>
  </si>
  <si>
    <t>Centre hospitalier de Vierzon</t>
  </si>
  <si>
    <t>2366</t>
  </si>
  <si>
    <t>EHPAD La Rocherie</t>
  </si>
  <si>
    <t>Rue Saint Pierre</t>
  </si>
  <si>
    <t>18350</t>
  </si>
  <si>
    <t>NERONDES</t>
  </si>
  <si>
    <t>02 48 74 85 78</t>
  </si>
  <si>
    <t>larocherie.direction@wanadoo.fr</t>
  </si>
  <si>
    <t>EHPAD de la Rocherie</t>
  </si>
  <si>
    <t>2424</t>
  </si>
  <si>
    <t>EHPAD La Vallée Bleue</t>
  </si>
  <si>
    <t>78 Avenue de la République</t>
  </si>
  <si>
    <t>18200</t>
  </si>
  <si>
    <t>ST AMAND MONTROND</t>
  </si>
  <si>
    <t>02 48 82 21 00</t>
  </si>
  <si>
    <t>administration1.lavalleebleue@korian.fr</t>
  </si>
  <si>
    <t>SAS la Vallee Bleue</t>
  </si>
  <si>
    <t>http://www.medica.fr</t>
  </si>
  <si>
    <t>2361</t>
  </si>
  <si>
    <t>EHPAD La résidence du parc</t>
  </si>
  <si>
    <t>54 Rue Paul Vaillant Couturier</t>
  </si>
  <si>
    <t>18400</t>
  </si>
  <si>
    <t>ST FLORENT SUR CHER</t>
  </si>
  <si>
    <t>02 48 55 03 35</t>
  </si>
  <si>
    <t>administration.ehpadstflorent@orange.fr</t>
  </si>
  <si>
    <t>http://ehpad.st.florent.free.fr/</t>
  </si>
  <si>
    <t>2394</t>
  </si>
  <si>
    <t>EHPAD Le blaudy</t>
  </si>
  <si>
    <t>Le Blaudy</t>
  </si>
  <si>
    <t>18140</t>
  </si>
  <si>
    <t>PRECY</t>
  </si>
  <si>
    <t>02 48 77 21 00</t>
  </si>
  <si>
    <t>ehpadlblaudy@orange.fr</t>
  </si>
  <si>
    <t>SA Semar</t>
  </si>
  <si>
    <t>http://www.ehpad-leblaudy.com</t>
  </si>
  <si>
    <t>2360</t>
  </si>
  <si>
    <t>EHPAD Le pré ras d'eau</t>
  </si>
  <si>
    <t>6 Rue Macé de la Charité</t>
  </si>
  <si>
    <t>18600</t>
  </si>
  <si>
    <t>SANCOINS</t>
  </si>
  <si>
    <t>02 48 77 70 00</t>
  </si>
  <si>
    <t>leprerasdeau@wanadoo.fr</t>
  </si>
  <si>
    <t>2357</t>
  </si>
  <si>
    <t>1 avenue du Général de Gaulle</t>
  </si>
  <si>
    <t>18500</t>
  </si>
  <si>
    <t>MEHUN SUR YEVRE</t>
  </si>
  <si>
    <t>02 48 57 70 00</t>
  </si>
  <si>
    <t>ehpad.mehun@orange.fr</t>
  </si>
  <si>
    <t>2423</t>
  </si>
  <si>
    <t>EHPAD Les Amandiers</t>
  </si>
  <si>
    <t>77 rue Louis-Mallet BP 6050</t>
  </si>
  <si>
    <t>02 48 67 21 50</t>
  </si>
  <si>
    <t>secretariat.usld.bourges@ch-george-sand.fr</t>
  </si>
  <si>
    <t>Centre hospitalier George Sand</t>
  </si>
  <si>
    <t>http://www.ch-george-sand.fr/fiche-service.php?SID=12</t>
  </si>
  <si>
    <t>2354</t>
  </si>
  <si>
    <t>9 rue de la Scierie</t>
  </si>
  <si>
    <t>18170</t>
  </si>
  <si>
    <t>LE CHATELET</t>
  </si>
  <si>
    <t>02 48 56 22 23</t>
  </si>
  <si>
    <t>accueil@ehpad-chatelet.com</t>
  </si>
  <si>
    <t>2362</t>
  </si>
  <si>
    <t>EHPAD Les Fiorettis Isatis</t>
  </si>
  <si>
    <t>8 rue Béthune-Charost BP 601</t>
  </si>
  <si>
    <t>02 48 20 13 51</t>
  </si>
  <si>
    <t>lesfioretti@isatis.asso.fr</t>
  </si>
  <si>
    <t>Isatis</t>
  </si>
  <si>
    <t>http://www.isatis.asso.fr</t>
  </si>
  <si>
    <t>2379</t>
  </si>
  <si>
    <t>EHPAD Les Marronniers</t>
  </si>
  <si>
    <t>9 Place du Champ de Foire</t>
  </si>
  <si>
    <t>18130</t>
  </si>
  <si>
    <t>DUN SUR AURON</t>
  </si>
  <si>
    <t>02 48 66 61 51</t>
  </si>
  <si>
    <t>ehpad.les-marronniers@orange.fr</t>
  </si>
  <si>
    <t>2368</t>
  </si>
  <si>
    <t>EHPAD Les Résidences de Bellevue</t>
  </si>
  <si>
    <t>1 rue du Président Maulmont BP 6001</t>
  </si>
  <si>
    <t>02 48 57 88 00</t>
  </si>
  <si>
    <t>secdirection@mr-bellevue.com</t>
  </si>
  <si>
    <t>http://www.lesresidencesdebellevue.fr</t>
  </si>
  <si>
    <t>2371</t>
  </si>
  <si>
    <t>EHPAD Les Terrasses de Bellevue</t>
  </si>
  <si>
    <t>Champ de la Caillère</t>
  </si>
  <si>
    <t>18230</t>
  </si>
  <si>
    <t>ST DOULCHARD</t>
  </si>
  <si>
    <t>http://www.lesresidencesdebellevue.fr/page-les-terrasses-de-bellevue-11.html</t>
  </si>
  <si>
    <t>2353</t>
  </si>
  <si>
    <t>EHPAD Les augustins</t>
  </si>
  <si>
    <t>23 rue Sainte-Anne</t>
  </si>
  <si>
    <t>18700</t>
  </si>
  <si>
    <t>AUBIGNY SUR NERE</t>
  </si>
  <si>
    <t>02 48 58 00 69</t>
  </si>
  <si>
    <t>mra-les-augustins@wanadoo.fr</t>
  </si>
  <si>
    <t>2348</t>
  </si>
  <si>
    <t>EHPAD Les roses d'argent</t>
  </si>
  <si>
    <t>1 rue madame-Fermé-Thomas</t>
  </si>
  <si>
    <t>18410</t>
  </si>
  <si>
    <t>ARGENT SUR SAULDRE</t>
  </si>
  <si>
    <t>02 48 81 51 40</t>
  </si>
  <si>
    <t>ehpad.lesrosesdargent@wanadoo.fr</t>
  </si>
  <si>
    <t>2426</t>
  </si>
  <si>
    <t>EHPAD Légende d'Automne</t>
  </si>
  <si>
    <t>8 rue de l'Érmitage</t>
  </si>
  <si>
    <t>02 48 66 28 70</t>
  </si>
  <si>
    <t>secretariat.usld.dun@ch-george-sand.fr</t>
  </si>
  <si>
    <t>Centre hospitalier George Sand - EPSIC du Cher</t>
  </si>
  <si>
    <t>2350</t>
  </si>
  <si>
    <t>EHPAD Revenaz</t>
  </si>
  <si>
    <t>4 boulevard Revenaz</t>
  </si>
  <si>
    <t>18150</t>
  </si>
  <si>
    <t>LA GUERCHE SUR L AUBOIS</t>
  </si>
  <si>
    <t>02 48 74 00 50</t>
  </si>
  <si>
    <t>mr.la.guerche@wanadoo.fr</t>
  </si>
  <si>
    <t>http://www.ehpadlaguerche.fr/</t>
  </si>
  <si>
    <t>2364</t>
  </si>
  <si>
    <t>EHPAD Résidence André Maginot</t>
  </si>
  <si>
    <t>Route de Bourges</t>
  </si>
  <si>
    <t>18330</t>
  </si>
  <si>
    <t>NEUVY SUR BARANGEON</t>
  </si>
  <si>
    <t>02 48 52 95 60</t>
  </si>
  <si>
    <t>ehpad.maginot@gmail.com</t>
  </si>
  <si>
    <t>Association Residence Andre Maginot</t>
  </si>
  <si>
    <t>2363</t>
  </si>
  <si>
    <t>EHPAD Résidence Clos des Bénédictins</t>
  </si>
  <si>
    <t>6 enclos des Bénédictins</t>
  </si>
  <si>
    <t>02 48 23 49 09</t>
  </si>
  <si>
    <t>bourges@orpea.net</t>
  </si>
  <si>
    <t>http://www.orpea.com/maison-de-retraite-clos-des-benedictins-bourges-18</t>
  </si>
  <si>
    <t>2385</t>
  </si>
  <si>
    <t>EHPAD Résidence Le Jardin des Vignes</t>
  </si>
  <si>
    <t>20 avenue de la Gare</t>
  </si>
  <si>
    <t>18370</t>
  </si>
  <si>
    <t>CHATEAUMEILLANT</t>
  </si>
  <si>
    <t>02 48 63 84 00</t>
  </si>
  <si>
    <t>contact@ehpad-chateaumeillant.fr</t>
  </si>
  <si>
    <t>EHPAD de Chateaumeillant</t>
  </si>
  <si>
    <t>http://www.ehpad-chateaumeillant.fr/</t>
  </si>
  <si>
    <t>2380</t>
  </si>
  <si>
    <t>EHPAD Résidence Les Vallières</t>
  </si>
  <si>
    <t>17 Rue des Vallières</t>
  </si>
  <si>
    <t>18220</t>
  </si>
  <si>
    <t>LES AIX D ANGILLON</t>
  </si>
  <si>
    <t>02 48 64 33 03</t>
  </si>
  <si>
    <t>secretariat-les-vallieres@orange.fr</t>
  </si>
  <si>
    <t>Association Résidence les Vallieres</t>
  </si>
  <si>
    <t>2370</t>
  </si>
  <si>
    <t>EHPAD Résidence Saint-Pierre</t>
  </si>
  <si>
    <t>Rue du Canal de Jonction</t>
  </si>
  <si>
    <t>18300</t>
  </si>
  <si>
    <t>ST SATUR</t>
  </si>
  <si>
    <t>02 48 78 51 20</t>
  </si>
  <si>
    <t>residencesaintpierre@voirensemble.asso.fr</t>
  </si>
  <si>
    <t>Association Voir Ensemble</t>
  </si>
  <si>
    <t>2417</t>
  </si>
  <si>
    <t>EHPAD Résidence de Bois Belle</t>
  </si>
  <si>
    <t>2 Allée du Buisson Blanc</t>
  </si>
  <si>
    <t>18110</t>
  </si>
  <si>
    <t>FUSSY</t>
  </si>
  <si>
    <t>02 48 27 61 00</t>
  </si>
  <si>
    <t>deboisbelle@mutuelle-mbv.fr</t>
  </si>
  <si>
    <t>http://www.mutuelle-mbv.fr/index2.php?EHPAD=boisbelle-a</t>
  </si>
  <si>
    <t>2416</t>
  </si>
  <si>
    <t>EHPAD Sury-en-Vaux</t>
  </si>
  <si>
    <t>Route de Maimbray</t>
  </si>
  <si>
    <t>SURY EN VAUX</t>
  </si>
  <si>
    <t>02 48 78 50 95</t>
  </si>
  <si>
    <t>2375</t>
  </si>
  <si>
    <t>EHPAD de La Croix Duchet</t>
  </si>
  <si>
    <t>Rue de la Croix Duchet</t>
  </si>
  <si>
    <t>02 48 63 25 25</t>
  </si>
  <si>
    <t>direction@ch-stamand.fr</t>
  </si>
  <si>
    <t>Centre hospitalier de Saint-Amand-Montrond</t>
  </si>
  <si>
    <t>https://www.ch-stamand.fr/notre-structure-medico-sociale/ehpad-croix-duchet</t>
  </si>
  <si>
    <t>2386</t>
  </si>
  <si>
    <t>EHPAD de Sancerre</t>
  </si>
  <si>
    <t>Rempart des Augustins BP 22</t>
  </si>
  <si>
    <t>SANCERRE</t>
  </si>
  <si>
    <t>02 48 78 52 00</t>
  </si>
  <si>
    <t>2389</t>
  </si>
  <si>
    <t>EHPAD de Taillegrain</t>
  </si>
  <si>
    <t>6 rue Taillegrain</t>
  </si>
  <si>
    <t>02 48 23 72 00</t>
  </si>
  <si>
    <t>taillegrain@ch-bourges.fr</t>
  </si>
  <si>
    <t>CH Jacques Coeur de Bourges</t>
  </si>
  <si>
    <t>http://www.ch-bourges.fr</t>
  </si>
  <si>
    <t>2418</t>
  </si>
  <si>
    <t>EHPAD des cinq rivières</t>
  </si>
  <si>
    <t>25 bis rue Joseph-Gay Lussac</t>
  </si>
  <si>
    <t>02 48 52 30 00</t>
  </si>
  <si>
    <t>ehpad.mutualiste@mfcvl.fr</t>
  </si>
  <si>
    <t>Mutualite Francaise Cher</t>
  </si>
  <si>
    <t>2391</t>
  </si>
  <si>
    <t>EHPAD du Champ Nadot</t>
  </si>
  <si>
    <t>19 rue de la Sologne BP 80180</t>
  </si>
  <si>
    <t>02 48 96 08 22</t>
  </si>
  <si>
    <t>CH de St Amand-Montrond</t>
  </si>
  <si>
    <t>https://www.ch-stamand.fr/notre-structure-medico-sociale/ehpad-champ-nadot</t>
  </si>
  <si>
    <t>2402</t>
  </si>
  <si>
    <t>EHPAD du Val d'Auron</t>
  </si>
  <si>
    <t>8 rue Berthelot</t>
  </si>
  <si>
    <t>02 48 21 22 23</t>
  </si>
  <si>
    <t>chrremy@wanadoo.fr</t>
  </si>
  <si>
    <t>SA Résidence du Val d'Auron</t>
  </si>
  <si>
    <t>http://www.ehpad-valdauron.fr</t>
  </si>
  <si>
    <t>2400</t>
  </si>
  <si>
    <t>EHPAD hostellerie du Château</t>
  </si>
  <si>
    <t>2 Route de Reuilly</t>
  </si>
  <si>
    <t>18120</t>
  </si>
  <si>
    <t>MASSAY</t>
  </si>
  <si>
    <t>02 48 51 91 67</t>
  </si>
  <si>
    <t>contact@massay18.fr</t>
  </si>
  <si>
    <t>SARL hostellerie du Château</t>
  </si>
  <si>
    <t>2425</t>
  </si>
  <si>
    <t>EHPAD Écho d'Antan</t>
  </si>
  <si>
    <t>1 rue de l'Église</t>
  </si>
  <si>
    <t>CHEZAL BENOIT</t>
  </si>
  <si>
    <t>02 48 63 83 80</t>
  </si>
  <si>
    <t>secretariat.ehpad.chezal@ch-george-sand.fr</t>
  </si>
  <si>
    <t>http://www.ch-george-sand.fr/fiche-service.php?SID=16</t>
  </si>
  <si>
    <t>18009</t>
  </si>
  <si>
    <t>Foyer-Logement Gilbert Bailly</t>
  </si>
  <si>
    <t>23 Rue Gilbert Bailly</t>
  </si>
  <si>
    <t>02 48 24 39 24</t>
  </si>
  <si>
    <t>residence.bailly@ville-bourges.fr</t>
  </si>
  <si>
    <t>https://www.ville-bourges.fr/site/logements-foyers-residences</t>
  </si>
  <si>
    <t>18007</t>
  </si>
  <si>
    <t>Foyer-Logement Hector Bernard</t>
  </si>
  <si>
    <t>21 rue des Bougnoux</t>
  </si>
  <si>
    <t>02 48 24 52 13</t>
  </si>
  <si>
    <t>marie-claude.frottier@mairie-saintdouchard.fr</t>
  </si>
  <si>
    <t>http://www.mairie-saintdoulchard.fr/document/foyer_hector_bernard.pdf</t>
  </si>
  <si>
    <t>17993</t>
  </si>
  <si>
    <t>Foyer-Logement Louis Raynal</t>
  </si>
  <si>
    <t>28 Rue Louis de Raynal</t>
  </si>
  <si>
    <t>02 48 24 40 26</t>
  </si>
  <si>
    <t>residence.raynal@ville-bourges.fr</t>
  </si>
  <si>
    <t>18005</t>
  </si>
  <si>
    <t>Foyer-Logement Résidence Guilbeau</t>
  </si>
  <si>
    <t>2 Rue Guilbeau</t>
  </si>
  <si>
    <t>02 48 50 34 44</t>
  </si>
  <si>
    <t>residence.guilbeau@ville-bourges.fr</t>
  </si>
  <si>
    <t>17991</t>
  </si>
  <si>
    <t>Foyer-Logement Résidence Sully</t>
  </si>
  <si>
    <t>Avenue de Sully</t>
  </si>
  <si>
    <t>ORVAL</t>
  </si>
  <si>
    <t>02 48 96 09 86</t>
  </si>
  <si>
    <t>https://www.foyer-logement/180000531/foyer-logement-residence-sully-orval</t>
  </si>
  <si>
    <t>91261</t>
  </si>
  <si>
    <t>MARPA Haut-Berry Val-de-Loire</t>
  </si>
  <si>
    <t>7 rue du Stade</t>
  </si>
  <si>
    <t>SAVIGNY EN SANCERRE</t>
  </si>
  <si>
    <t>02 48 54 00 12</t>
  </si>
  <si>
    <t>marpa.hbvl@gmail.com</t>
  </si>
  <si>
    <t>Association MARPA du Haut-Berry Val-de-Loire</t>
  </si>
  <si>
    <t>http://marpahbvl.wixsite.com/savignyensancerre</t>
  </si>
  <si>
    <t>17995</t>
  </si>
  <si>
    <t>MARPA au Grès Rose</t>
  </si>
  <si>
    <t>10 rue de la Croix-Rouge</t>
  </si>
  <si>
    <t>18360</t>
  </si>
  <si>
    <t>SAULZAIS LE POTIER</t>
  </si>
  <si>
    <t>02 48 63 09 23</t>
  </si>
  <si>
    <t>marpa.saulzais@orange.fr</t>
  </si>
  <si>
    <t>Association Gestion Marpa Saulzais le Potier</t>
  </si>
  <si>
    <t>73655</t>
  </si>
  <si>
    <t>MARPA des Meaulnes</t>
  </si>
  <si>
    <t>4 rue des Fossés</t>
  </si>
  <si>
    <t>18380</t>
  </si>
  <si>
    <t>LA CHAPELLE D ANGILLON</t>
  </si>
  <si>
    <t>02 48 73 48 13</t>
  </si>
  <si>
    <t>marpa.chapelle@wanadoo.fr</t>
  </si>
  <si>
    <t>Association MARPA La Chapelle d'Angillon</t>
  </si>
  <si>
    <t>http://www.marpa-des-meaulnes.fr/index.php?post/Mentions-l%C3%A9gales</t>
  </si>
  <si>
    <t>17997</t>
  </si>
  <si>
    <t>MARPA du Val d'Arnon</t>
  </si>
  <si>
    <t>Rue du val d'arnon</t>
  </si>
  <si>
    <t>LURY SUR ARNON</t>
  </si>
  <si>
    <t>09 72 99 46 20</t>
  </si>
  <si>
    <t>marpaduvaldarnon@orange.fr</t>
  </si>
  <si>
    <t>Association Marpa du Val d'Arnon</t>
  </si>
  <si>
    <t>18011</t>
  </si>
  <si>
    <t>MARPA la Porte Mi</t>
  </si>
  <si>
    <t>Rue neuve</t>
  </si>
  <si>
    <t>18210</t>
  </si>
  <si>
    <t>CHARENTON DU CHER</t>
  </si>
  <si>
    <t>02 48 60 71 56</t>
  </si>
  <si>
    <t>marpacharentonducher@orange.fr</t>
  </si>
  <si>
    <t>Association Gestionnaire de la Marpa</t>
  </si>
  <si>
    <t>18013</t>
  </si>
  <si>
    <t>MARPA les Marinières</t>
  </si>
  <si>
    <t>6 route de Coullons</t>
  </si>
  <si>
    <t>BLANCAFORT</t>
  </si>
  <si>
    <t>02 48 73 98 28</t>
  </si>
  <si>
    <t>marpalesmarnieres@gmail.com</t>
  </si>
  <si>
    <t>Association Gestion Marpa Blancafort</t>
  </si>
  <si>
    <t>http://www.marpa.lesmarnieresblancafort.sitew.fr</t>
  </si>
  <si>
    <t>91349</t>
  </si>
  <si>
    <t>MARPAHVIE</t>
  </si>
  <si>
    <t>4 rue d'Autry</t>
  </si>
  <si>
    <t>MEREAU</t>
  </si>
  <si>
    <t>marpahvie@pep18.fr</t>
  </si>
  <si>
    <t>ADPEP 18</t>
  </si>
  <si>
    <t>18003</t>
  </si>
  <si>
    <t>Résidence Louis Jouannin</t>
  </si>
  <si>
    <t>16 rue du foyer logements</t>
  </si>
  <si>
    <t>18510</t>
  </si>
  <si>
    <t>MENETOU SALON</t>
  </si>
  <si>
    <t>02 48 64 80 98</t>
  </si>
  <si>
    <t>residencelouisjouannin@orange.fr</t>
  </si>
  <si>
    <t>Association d'Aide Sociale</t>
  </si>
  <si>
    <t>http://www.residencelouisjouannin.com</t>
  </si>
  <si>
    <t>2382</t>
  </si>
  <si>
    <t>Résidence accueil temporaire pour personnes âgées</t>
  </si>
  <si>
    <t>15 avenue Eugène-Brisson</t>
  </si>
  <si>
    <t>02 48 50 84 30</t>
  </si>
  <si>
    <t>residence.brisson@ville-bourges.fr</t>
  </si>
  <si>
    <t>17999</t>
  </si>
  <si>
    <t>Résidence autonomie Berry Grand-sud</t>
  </si>
  <si>
    <t>20 rue du Grand Meaulnes</t>
  </si>
  <si>
    <t>VESDUN</t>
  </si>
  <si>
    <t>02 48 63 02 47</t>
  </si>
  <si>
    <t>direction.residence-vesdun@cdc-berry-grand-sud.fr</t>
  </si>
  <si>
    <t>18001</t>
  </si>
  <si>
    <t>Résidence du Valleroy</t>
  </si>
  <si>
    <t>Rue de la Roue à Paul</t>
  </si>
  <si>
    <t>18260</t>
  </si>
  <si>
    <t>VAILLY SUR SAULDRE</t>
  </si>
  <si>
    <t>02 48 73 80 07</t>
  </si>
  <si>
    <t>sig.vailly@wanadoo.fr</t>
  </si>
  <si>
    <t>Syndic Intercommunal Gest Logements Foyers</t>
  </si>
  <si>
    <t>91563</t>
  </si>
  <si>
    <t>Résidence l'Adapt 6- Gîte et amitié</t>
  </si>
  <si>
    <t>Sentier des carrières</t>
  </si>
  <si>
    <t>02 48 66 67 67</t>
  </si>
  <si>
    <t>accueil.gite-amitie@ladapt.net</t>
  </si>
  <si>
    <t>Association l'Adapt diminué physique au travail</t>
  </si>
  <si>
    <t>2387</t>
  </si>
  <si>
    <t>USLD Centre hospitalier Vierzon</t>
  </si>
  <si>
    <t>33 rue Léo Mérigot</t>
  </si>
  <si>
    <t>http://www.ch-vierzon.fr</t>
  </si>
  <si>
    <t>2397</t>
  </si>
  <si>
    <t>USLD Les Amandiers</t>
  </si>
  <si>
    <t>http://www.ch-george-sand.fr/fiche-service.php?SID=11</t>
  </si>
  <si>
    <t>2420</t>
  </si>
  <si>
    <t>USLD Légende d'Automne du Centre hospitalier George Sand</t>
  </si>
  <si>
    <t>2392</t>
  </si>
  <si>
    <t>USLD de Sancerre</t>
  </si>
  <si>
    <t>Rempart des Augustins</t>
  </si>
  <si>
    <t>02 48 78 52 02</t>
  </si>
  <si>
    <t>2399</t>
  </si>
  <si>
    <t>USLD de Taillegrain</t>
  </si>
  <si>
    <t>direction@ch-bourges.fr</t>
  </si>
  <si>
    <t>2390</t>
  </si>
  <si>
    <t>USLD du centre hospitalier de Saint-Amand-Montrond</t>
  </si>
  <si>
    <t>Rue de la Croix-Duchet BP 80180</t>
  </si>
  <si>
    <t>centre hospitalier de Saint-Amand-Montrond</t>
  </si>
  <si>
    <t>http://www.ch-stamand.fr</t>
  </si>
  <si>
    <t>73666</t>
  </si>
  <si>
    <t>Accueil de jour gériatrique - EHPAD Brive</t>
  </si>
  <si>
    <t>3 boulevard du docteur Verlhac</t>
  </si>
  <si>
    <t>19100</t>
  </si>
  <si>
    <t>CORREZE</t>
  </si>
  <si>
    <t>BRIVE LA GAILLARDE</t>
  </si>
  <si>
    <t>05 55 92 64 30</t>
  </si>
  <si>
    <t>secretariat-geronto@ch-brive.fr</t>
  </si>
  <si>
    <t>Centre hospitalier Dubois</t>
  </si>
  <si>
    <t>2472</t>
  </si>
  <si>
    <t>Centre d'accueil Les lauriers</t>
  </si>
  <si>
    <t>12 rue des lauriers LAVERGNE</t>
  </si>
  <si>
    <t>19490</t>
  </si>
  <si>
    <t>STE FORTUNADE</t>
  </si>
  <si>
    <t>05 55 27 39 00</t>
  </si>
  <si>
    <t>lauriers.contact@gmail.com</t>
  </si>
  <si>
    <t>Société Les lauriers</t>
  </si>
  <si>
    <t>http://www.residence-les-lauriers.com</t>
  </si>
  <si>
    <t>2451</t>
  </si>
  <si>
    <t>Centre hospitalier de long séjour Le Chandou</t>
  </si>
  <si>
    <t>Lieu dit le Chandou</t>
  </si>
  <si>
    <t>19000</t>
  </si>
  <si>
    <t>TULLE</t>
  </si>
  <si>
    <t>05 55 73 82 00</t>
  </si>
  <si>
    <t>direction@ch-tulle.fr</t>
  </si>
  <si>
    <t>Centre Hospitalier Coeur de Correze</t>
  </si>
  <si>
    <t>2485</t>
  </si>
  <si>
    <t>EHPAD - Résidence Commaignac</t>
  </si>
  <si>
    <t>25 route de Brive BP 8</t>
  </si>
  <si>
    <t>19410</t>
  </si>
  <si>
    <t>VIGEOIS</t>
  </si>
  <si>
    <t>05 55 73 86 00</t>
  </si>
  <si>
    <t>secretariat-direction@ehpad-vigeois.fr</t>
  </si>
  <si>
    <t>Résidence Commaignac Vigeois</t>
  </si>
  <si>
    <t>2505</t>
  </si>
  <si>
    <t>EHPAD - Résidence Les jardins de l'étang</t>
  </si>
  <si>
    <t>6 rue Pierre Pradoux</t>
  </si>
  <si>
    <t>19460</t>
  </si>
  <si>
    <t>NAVES</t>
  </si>
  <si>
    <t>05 55 27 44 20</t>
  </si>
  <si>
    <t>sophie.ducouret@fondationpartageetvie.org</t>
  </si>
  <si>
    <t>Fondation caisse d'Épargne solidarité</t>
  </si>
  <si>
    <t>http://www.fces.fr</t>
  </si>
  <si>
    <t>2473</t>
  </si>
  <si>
    <t>EHPAD - Résidence Les écureuils</t>
  </si>
  <si>
    <t>2 avenue du Docteur Roullet BP 55</t>
  </si>
  <si>
    <t>19200</t>
  </si>
  <si>
    <t>USSEL</t>
  </si>
  <si>
    <t>05 55 96 40 00</t>
  </si>
  <si>
    <t>direction@ch-ussel.fr</t>
  </si>
  <si>
    <t>Centre Hospitalier d'Ussel</t>
  </si>
  <si>
    <t>2463</t>
  </si>
  <si>
    <t>EHPAD - Résidence du Clos Joli</t>
  </si>
  <si>
    <t>Résidence le Clos-Joli</t>
  </si>
  <si>
    <t>19500</t>
  </si>
  <si>
    <t>MEYSSAC</t>
  </si>
  <si>
    <t>05 55 84 56 56</t>
  </si>
  <si>
    <t>direction@ehpadmeyssac.fr</t>
  </si>
  <si>
    <t>EHPAD de Meyssac</t>
  </si>
  <si>
    <t>2441</t>
  </si>
  <si>
    <t>EHPAD Au Gré du Vent</t>
  </si>
  <si>
    <t>Place Michel Labrousse</t>
  </si>
  <si>
    <t>19240</t>
  </si>
  <si>
    <t>ALLASSAC</t>
  </si>
  <si>
    <t>05 55 84 89 89</t>
  </si>
  <si>
    <t>administration@augreduvent19.fr</t>
  </si>
  <si>
    <t>EHPAD d'Allassac</t>
  </si>
  <si>
    <t>http://ehpad-allassac.fr</t>
  </si>
  <si>
    <t>2456</t>
  </si>
  <si>
    <t>EHPAD Bugeat</t>
  </si>
  <si>
    <t>8 Rue Virgile Meyer et l'Parel</t>
  </si>
  <si>
    <t>19170</t>
  </si>
  <si>
    <t>BUGEAT</t>
  </si>
  <si>
    <t>05 55 95 52 65</t>
  </si>
  <si>
    <t>accueil@ehpadbugeat.fr</t>
  </si>
  <si>
    <t>CCAS de Bugeat</t>
  </si>
  <si>
    <t>http://www.ehpadbugeat.fr/</t>
  </si>
  <si>
    <t>2468</t>
  </si>
  <si>
    <t>EHPAD Charles Gobert</t>
  </si>
  <si>
    <t>La Choisne</t>
  </si>
  <si>
    <t>19520</t>
  </si>
  <si>
    <t>MANSAC</t>
  </si>
  <si>
    <t>05 55 22 80 00</t>
  </si>
  <si>
    <t>ehpad.charlesgobert@wanadoo.fr</t>
  </si>
  <si>
    <t>EHPAD de Mansac</t>
  </si>
  <si>
    <t>2446</t>
  </si>
  <si>
    <t>EHPAD Ernest Coutaud</t>
  </si>
  <si>
    <t>Route du Rat Le Bourg</t>
  </si>
  <si>
    <t>19290</t>
  </si>
  <si>
    <t>PEYRELEVADE</t>
  </si>
  <si>
    <t>05 55 94 70 14</t>
  </si>
  <si>
    <t>ehpadpeyrelevade@mutualitelimousine.fr</t>
  </si>
  <si>
    <t>Mutualité française Limousine</t>
  </si>
  <si>
    <t>http://www.ehpad-peyrelevade.fr/</t>
  </si>
  <si>
    <t>2459</t>
  </si>
  <si>
    <t>EHPAD Fondation Colaud</t>
  </si>
  <si>
    <t>11 rue de Bellevue</t>
  </si>
  <si>
    <t>19220</t>
  </si>
  <si>
    <t>05 55 28 26 54</t>
  </si>
  <si>
    <t>direction.ehpadstprivat@orange.fr</t>
  </si>
  <si>
    <t>2466</t>
  </si>
  <si>
    <t>EHPAD L'Abri du Temps</t>
  </si>
  <si>
    <t>Le Martel</t>
  </si>
  <si>
    <t>19270</t>
  </si>
  <si>
    <t>DONZENAC</t>
  </si>
  <si>
    <t>05 55 22 06 00</t>
  </si>
  <si>
    <t>accueil@ehpad-donzenac.fr</t>
  </si>
  <si>
    <t>EHPAD de Donzenac</t>
  </si>
  <si>
    <t>2432</t>
  </si>
  <si>
    <t>EHPAD La Bruyere</t>
  </si>
  <si>
    <t>1 chemin de la Grive</t>
  </si>
  <si>
    <t>19160</t>
  </si>
  <si>
    <t>NEUVIC</t>
  </si>
  <si>
    <t>05 55 46 18 20</t>
  </si>
  <si>
    <t>ehpadneuvic19@orange.fr</t>
  </si>
  <si>
    <t>EHPAD de Neuvic</t>
  </si>
  <si>
    <t>http://www.ehpadlabruyere.fr</t>
  </si>
  <si>
    <t>2439</t>
  </si>
  <si>
    <t>EHPAD La Chataigneraie</t>
  </si>
  <si>
    <t>19190</t>
  </si>
  <si>
    <t>BEYNAT</t>
  </si>
  <si>
    <t>05 55 85 50 20</t>
  </si>
  <si>
    <t>contact@ehpad-beynat.fr</t>
  </si>
  <si>
    <t>2522</t>
  </si>
  <si>
    <t>EHPAD Le Chandou</t>
  </si>
  <si>
    <t>LD Le Chandou</t>
  </si>
  <si>
    <t>05 55 29 79 00</t>
  </si>
  <si>
    <t>Centre hospitalier Coeur de Correze</t>
  </si>
  <si>
    <t>2454</t>
  </si>
  <si>
    <t>EHPAD Le Chavanon</t>
  </si>
  <si>
    <t>48 Avenue Paul Vergely</t>
  </si>
  <si>
    <t>19340</t>
  </si>
  <si>
    <t>MERLINES</t>
  </si>
  <si>
    <t>05 55 94 35 73</t>
  </si>
  <si>
    <t>fcpchavanon@orange.fr</t>
  </si>
  <si>
    <t>Association le Chavanon</t>
  </si>
  <si>
    <t>http://www.pompidou-merlines.fr</t>
  </si>
  <si>
    <t>2452</t>
  </si>
  <si>
    <t>EHPAD Le Jardin de Bagatelle</t>
  </si>
  <si>
    <t>19210</t>
  </si>
  <si>
    <t>LUBERSAC</t>
  </si>
  <si>
    <t>05 55 98 70 45</t>
  </si>
  <si>
    <t>bur.residents@epdaduglandier.fr</t>
  </si>
  <si>
    <t>EPDA du Glandier</t>
  </si>
  <si>
    <t>2461</t>
  </si>
  <si>
    <t>EHPAD Le Lonzac</t>
  </si>
  <si>
    <t>6 Rue Antoine Deshors</t>
  </si>
  <si>
    <t>19470</t>
  </si>
  <si>
    <t>LE LONZAC</t>
  </si>
  <si>
    <t>05 55 98 20 91</t>
  </si>
  <si>
    <t>logt.foylelonzac@wanadoo.fr</t>
  </si>
  <si>
    <t>Association gestionnaire EHPAD Le Lonzac</t>
  </si>
  <si>
    <t>2492</t>
  </si>
  <si>
    <t>EHPAD Les Hortensias</t>
  </si>
  <si>
    <t>3 lieu dit Laschamps</t>
  </si>
  <si>
    <t>19350</t>
  </si>
  <si>
    <t>CHABRIGNAC</t>
  </si>
  <si>
    <t>05 55 25 55 24</t>
  </si>
  <si>
    <t>contact@ehpadchabrignac.fr</t>
  </si>
  <si>
    <t>CCAS Chabrignac</t>
  </si>
  <si>
    <t>2444</t>
  </si>
  <si>
    <t>EHPAD Les mille sources</t>
  </si>
  <si>
    <t>25 Avenue du 8 Mai 1945</t>
  </si>
  <si>
    <t>19260</t>
  </si>
  <si>
    <t>TREIGNAC</t>
  </si>
  <si>
    <t>05 55 98 60 00</t>
  </si>
  <si>
    <t>mrtreignac@wanadoo.fr</t>
  </si>
  <si>
    <t>EHPAD de Treignac</t>
  </si>
  <si>
    <t>2457</t>
  </si>
  <si>
    <t>EHPAD Les prés de Chignac</t>
  </si>
  <si>
    <t>5 avenue du Saupiquet</t>
  </si>
  <si>
    <t>19230</t>
  </si>
  <si>
    <t>ARNAC POMPADOUR</t>
  </si>
  <si>
    <t>05 55 73 36 55</t>
  </si>
  <si>
    <t>direction@ehpad-pompadour.fr</t>
  </si>
  <si>
    <t>2437</t>
  </si>
  <si>
    <t>EHPAD Lou Pastural</t>
  </si>
  <si>
    <t>14 Avenue Raymond Poincaré</t>
  </si>
  <si>
    <t>19400</t>
  </si>
  <si>
    <t>ARGENTAT</t>
  </si>
  <si>
    <t>05 55 28 18 93</t>
  </si>
  <si>
    <t>accueil@ehpad-argentat.fr</t>
  </si>
  <si>
    <t>EHPAD Public d'Argentat</t>
  </si>
  <si>
    <t>2523</t>
  </si>
  <si>
    <t>EHPAD Résidence Bel Air</t>
  </si>
  <si>
    <t>14 Rue de Bel-air</t>
  </si>
  <si>
    <t>Centre Hospitalier Dubois Brive</t>
  </si>
  <si>
    <t>https://ch-brive.fr/service/ehpad-residence-bel-air/</t>
  </si>
  <si>
    <t>2464</t>
  </si>
  <si>
    <t>EHPAD Résidence Les Grands Près</t>
  </si>
  <si>
    <t>Impasse des Grands Prés</t>
  </si>
  <si>
    <t>19130</t>
  </si>
  <si>
    <t>OBJAT</t>
  </si>
  <si>
    <t>05 55 25 83 64</t>
  </si>
  <si>
    <t>direction@croiseedesans.fr</t>
  </si>
  <si>
    <t>La Croisée des ans</t>
  </si>
  <si>
    <t>2512</t>
  </si>
  <si>
    <t>EHPAD Résidence du Château de Cosnac</t>
  </si>
  <si>
    <t>Avenue du 8 Mai 1945</t>
  </si>
  <si>
    <t>19360</t>
  </si>
  <si>
    <t>COSNAC</t>
  </si>
  <si>
    <t>05 55 18 60 60</t>
  </si>
  <si>
    <t>direction.cosnac@groupecolisee.com</t>
  </si>
  <si>
    <t>SAS Colisée</t>
  </si>
  <si>
    <t>http://www.colisee.com</t>
  </si>
  <si>
    <t>2488</t>
  </si>
  <si>
    <t>2 rue du Parc</t>
  </si>
  <si>
    <t>EYGURANDE</t>
  </si>
  <si>
    <t>05 55 94 35 01</t>
  </si>
  <si>
    <t>ehpad.eygurande@orange.fr</t>
  </si>
  <si>
    <t>EHPAD Residence du Parc</t>
  </si>
  <si>
    <t>2458</t>
  </si>
  <si>
    <t>EHPAD Uzerche</t>
  </si>
  <si>
    <t>Rue Raymond-Sidois</t>
  </si>
  <si>
    <t>19140</t>
  </si>
  <si>
    <t>UZERCHE</t>
  </si>
  <si>
    <t>05 55 97 16 00</t>
  </si>
  <si>
    <t>secretariat.direction@chg-uzerche.fr</t>
  </si>
  <si>
    <t>Centre Hospitalier Geriatrique Uzerche</t>
  </si>
  <si>
    <t>http://www.chg-uzerche.fr</t>
  </si>
  <si>
    <t>2455</t>
  </si>
  <si>
    <t>EHPAD de Chamberet</t>
  </si>
  <si>
    <t>6 Route de Boisse</t>
  </si>
  <si>
    <t>19370</t>
  </si>
  <si>
    <t>CHAMBERET</t>
  </si>
  <si>
    <t>05 55 98 31 35</t>
  </si>
  <si>
    <t>secretariat.ehpad@avehc.fr</t>
  </si>
  <si>
    <t>Association Vieillesse et Handicap Chamberet</t>
  </si>
  <si>
    <t>https://www.avehc.com/</t>
  </si>
  <si>
    <t>2467</t>
  </si>
  <si>
    <t>EHPAD de Chamboulive</t>
  </si>
  <si>
    <t>Voie du Tacot</t>
  </si>
  <si>
    <t>19450</t>
  </si>
  <si>
    <t>CHAMBOULIVE</t>
  </si>
  <si>
    <t>05 55 21 62 84</t>
  </si>
  <si>
    <t>ccas.chamboulive@wanadoo.fr</t>
  </si>
  <si>
    <t>CCAS de Chamboulive</t>
  </si>
  <si>
    <t>2527</t>
  </si>
  <si>
    <t>EHPAD de Cornil</t>
  </si>
  <si>
    <t>32 Grand Rue</t>
  </si>
  <si>
    <t>19150</t>
  </si>
  <si>
    <t>CORNIL</t>
  </si>
  <si>
    <t>05 55 93 69 00</t>
  </si>
  <si>
    <t>direction@chg-cornil.fr</t>
  </si>
  <si>
    <t>Centre hospitalier Jean-Marie Dauzier</t>
  </si>
  <si>
    <t>http://www.chg-cornil.fr</t>
  </si>
  <si>
    <t>2445</t>
  </si>
  <si>
    <t>EHPAD de Corrèze</t>
  </si>
  <si>
    <t>1 rue de Goutteredon</t>
  </si>
  <si>
    <t>19800</t>
  </si>
  <si>
    <t>05 55 21 13 21</t>
  </si>
  <si>
    <t>maison-retraite-correze@wanadoo.fr</t>
  </si>
  <si>
    <t>2462</t>
  </si>
  <si>
    <t>EHPAD de Marcillac</t>
  </si>
  <si>
    <t>3 Rue Marthe Metivier</t>
  </si>
  <si>
    <t>19320</t>
  </si>
  <si>
    <t>MARCILLAC LA CROISILLE</t>
  </si>
  <si>
    <t>05 55 27 87 87</t>
  </si>
  <si>
    <t>ehpad.marcillac@wanadoo.fr</t>
  </si>
  <si>
    <t>CCAS de Marcillac</t>
  </si>
  <si>
    <t>2443</t>
  </si>
  <si>
    <t>EHPAD de Meymac</t>
  </si>
  <si>
    <t>13 place de la coulée verte</t>
  </si>
  <si>
    <t>19250</t>
  </si>
  <si>
    <t>MEYMAC</t>
  </si>
  <si>
    <t>05 55 95 11 78</t>
  </si>
  <si>
    <t>mais.retr.meymac@wanadoo.fr</t>
  </si>
  <si>
    <t>http://www.ehpad-meymac.fr</t>
  </si>
  <si>
    <t>2525</t>
  </si>
  <si>
    <t>EHPAD de Perpezac le Noir</t>
  </si>
  <si>
    <t>40 rue principale Le bourg</t>
  </si>
  <si>
    <t>PERPEZAC LE NOIR</t>
  </si>
  <si>
    <t>05 55 73 08 51</t>
  </si>
  <si>
    <t>lratinaud@mutualitelimousine.fr</t>
  </si>
  <si>
    <t>2470</t>
  </si>
  <si>
    <t>EHPAD de Sornac</t>
  </si>
  <si>
    <t>2 Route de l'Etang</t>
  </si>
  <si>
    <t>SORNAC</t>
  </si>
  <si>
    <t>05 55 94 62 76</t>
  </si>
  <si>
    <t>sornacehpad@orange.fr</t>
  </si>
  <si>
    <t>CCAS de Sornac</t>
  </si>
  <si>
    <t>2460</t>
  </si>
  <si>
    <t>EHPAD des Ferrières</t>
  </si>
  <si>
    <t>34 avenue nationale</t>
  </si>
  <si>
    <t>19700</t>
  </si>
  <si>
    <t>SEILHAC</t>
  </si>
  <si>
    <t>05 55 27 05 92</t>
  </si>
  <si>
    <t>ehpad.seilhac@wanadoo.fr</t>
  </si>
  <si>
    <t>EHPAD de Seilhac</t>
  </si>
  <si>
    <t>2440</t>
  </si>
  <si>
    <t>EHPAD du CH de Tulle</t>
  </si>
  <si>
    <t>Rue du Grand Soleil</t>
  </si>
  <si>
    <t>05 55 29 19 45</t>
  </si>
  <si>
    <t>http://www.ch-tulle.fr</t>
  </si>
  <si>
    <t>2450</t>
  </si>
  <si>
    <t>EHPAD du Centre hospitalier de Bort-les-Orgues</t>
  </si>
  <si>
    <t>190 Rue Gustave Parre</t>
  </si>
  <si>
    <t>19110</t>
  </si>
  <si>
    <t>BORT LES ORGUES</t>
  </si>
  <si>
    <t>05 55 46 33 33</t>
  </si>
  <si>
    <t>secretariat.direction@ch-bort.fr</t>
  </si>
  <si>
    <t>Centre hospitalier de Bort-les-Orgues</t>
  </si>
  <si>
    <t>2442</t>
  </si>
  <si>
    <t>EHPAD du Centre hospitalier gériatrique de Cornil</t>
  </si>
  <si>
    <t>CH Jean-Marie Dauzier - Cornil</t>
  </si>
  <si>
    <t>2503</t>
  </si>
  <si>
    <t>EHPAD du Pays de Brive</t>
  </si>
  <si>
    <t>2 Boulevard Roger Combe</t>
  </si>
  <si>
    <t>05 55 22 07 00</t>
  </si>
  <si>
    <t>polegestion@ehpad-rivet-brive.fr</t>
  </si>
  <si>
    <t>91528</t>
  </si>
  <si>
    <t>EHPAD du Pays de Brive - Site Malemort</t>
  </si>
  <si>
    <t>Rue Alfred de Musset</t>
  </si>
  <si>
    <t>MALEMORT SUR CORREZE</t>
  </si>
  <si>
    <t>2484</t>
  </si>
  <si>
    <t>EHPAD public Les Gabariers</t>
  </si>
  <si>
    <t>11 rue Saint-Roch</t>
  </si>
  <si>
    <t>19120</t>
  </si>
  <si>
    <t>BEAULIEU SUR DORDOGNE</t>
  </si>
  <si>
    <t>05 55 91 30 00</t>
  </si>
  <si>
    <t>chg.accueil@chg-beaulieu.fr</t>
  </si>
  <si>
    <t>2471</t>
  </si>
  <si>
    <t>EHPAD Égletons</t>
  </si>
  <si>
    <t>6 Rue du Cardinal Fabri</t>
  </si>
  <si>
    <t>19300</t>
  </si>
  <si>
    <t>EGLETONS</t>
  </si>
  <si>
    <t>05 55 93 00 03</t>
  </si>
  <si>
    <t>maison.retraite.egletons@wanadoo.fr</t>
  </si>
  <si>
    <t>Association Gestionnaire de l'EHPAD Égletons</t>
  </si>
  <si>
    <t>18029</t>
  </si>
  <si>
    <t>Foyer-Logement René-Cassin-Laguenne</t>
  </si>
  <si>
    <t>3 rue Puy du Jour</t>
  </si>
  <si>
    <t>LAGUENNE</t>
  </si>
  <si>
    <t>05 55 20 09 21</t>
  </si>
  <si>
    <t>mairie.laguenne@wanadoo.fr</t>
  </si>
  <si>
    <t>CCAS de Laguenne</t>
  </si>
  <si>
    <t>18019</t>
  </si>
  <si>
    <t>Foyer-Logement Résidence La jaloustre</t>
  </si>
  <si>
    <t>7 Boulevard de la Jaloustre</t>
  </si>
  <si>
    <t>05 55 46 54 19</t>
  </si>
  <si>
    <t>foyer@ussel19.fr</t>
  </si>
  <si>
    <t>CCAS d'Ussel</t>
  </si>
  <si>
    <t>18021</t>
  </si>
  <si>
    <t>Foyer-Logement de Tujac Brive</t>
  </si>
  <si>
    <t>Rue Jules-Romain</t>
  </si>
  <si>
    <t>05 55 87 29 26</t>
  </si>
  <si>
    <t>ccas@brive.fr</t>
  </si>
  <si>
    <t>CCAS de Brive-La-Gaillarde</t>
  </si>
  <si>
    <t>18023</t>
  </si>
  <si>
    <t>Foyer-Logement le Chapeau Rouge</t>
  </si>
  <si>
    <t>Rue du Chapeau Rouge</t>
  </si>
  <si>
    <t>05 55 23 68 39</t>
  </si>
  <si>
    <t>18025</t>
  </si>
  <si>
    <t>Foyer-Logement les Jardins de Rivet</t>
  </si>
  <si>
    <t>Impasse Abrizio</t>
  </si>
  <si>
    <t>05 55 87 50 50</t>
  </si>
  <si>
    <t>18015</t>
  </si>
  <si>
    <t>Foyer-Logement pour personnes âgées Résidence du pré mongeal</t>
  </si>
  <si>
    <t>77 Rue Jean Giono</t>
  </si>
  <si>
    <t>05 55 96 72 62</t>
  </si>
  <si>
    <t>log.foy@bort-les-orgues.com</t>
  </si>
  <si>
    <t>CCAS de Bort-Les-Orgues</t>
  </si>
  <si>
    <t>http://www.bort-les-orgues.com</t>
  </si>
  <si>
    <t>18033</t>
  </si>
  <si>
    <t>MARPA La Correzana</t>
  </si>
  <si>
    <t>4 Impasse des Grands Prés</t>
  </si>
  <si>
    <t>05 55 74 62 51</t>
  </si>
  <si>
    <t>msasl-marpa@msa-services.fr</t>
  </si>
  <si>
    <t>Msa Services Limousin</t>
  </si>
  <si>
    <t>http://limousin.msa-services.fr/</t>
  </si>
  <si>
    <t>18027</t>
  </si>
  <si>
    <t>MARPA de Martegane</t>
  </si>
  <si>
    <t>18 Rue du Chateau de Peyroux</t>
  </si>
  <si>
    <t>LIGINIAC</t>
  </si>
  <si>
    <t>05 55 95 91 84</t>
  </si>
  <si>
    <t>marpa.liginiac@orange.fr</t>
  </si>
  <si>
    <t>2489</t>
  </si>
  <si>
    <t>Résidence  Saint-Germain</t>
  </si>
  <si>
    <t>1 rue de la Concorde</t>
  </si>
  <si>
    <t>05 55 24 43 43</t>
  </si>
  <si>
    <t>accueil.brive@orpea.net</t>
  </si>
  <si>
    <t>http://www.orpea.com/maison-de-retraite-saint-germain-brive-la-gaillarde-19</t>
  </si>
  <si>
    <t>2502</t>
  </si>
  <si>
    <t>Résidence Novel</t>
  </si>
  <si>
    <t>Allée du Docteur Charcot</t>
  </si>
  <si>
    <t>VARETZ</t>
  </si>
  <si>
    <t>05 55 84 59 40</t>
  </si>
  <si>
    <t>novel@fondationpartageetvie.org</t>
  </si>
  <si>
    <t>2465</t>
  </si>
  <si>
    <t>Résidence Pré du Puy</t>
  </si>
  <si>
    <t>2 Allée du Pré du Puy</t>
  </si>
  <si>
    <t>LAGRAULIERE</t>
  </si>
  <si>
    <t>05 55 73 71 78</t>
  </si>
  <si>
    <t>ehpad3@wanadoo.fr</t>
  </si>
  <si>
    <t>CCAS de Lagrauliere</t>
  </si>
  <si>
    <t>18017</t>
  </si>
  <si>
    <t>Résidence de Nacre</t>
  </si>
  <si>
    <t>Place Jean-Tavé</t>
  </si>
  <si>
    <t>05 55 20 21 14</t>
  </si>
  <si>
    <t>residence.nacre@ville-tulle.fr</t>
  </si>
  <si>
    <t>CCAS de Tulle</t>
  </si>
  <si>
    <t>18031</t>
  </si>
  <si>
    <t>Résidence les genêts</t>
  </si>
  <si>
    <t>1 Rue le Corbusier</t>
  </si>
  <si>
    <t>05 55 17 18 96</t>
  </si>
  <si>
    <t>http://www.brive.fr</t>
  </si>
  <si>
    <t>2487</t>
  </si>
  <si>
    <t>USLD - Centre hospitalier de Brive</t>
  </si>
  <si>
    <t>3 boulevard du docteur Verlhac BP 432</t>
  </si>
  <si>
    <t>2448</t>
  </si>
  <si>
    <t>USLD du Centre hospitalier d'Ussel</t>
  </si>
  <si>
    <t>2 avenue du Docteur-Roullet BP 55</t>
  </si>
  <si>
    <t>2449</t>
  </si>
  <si>
    <t>USLD du Centre hospitalier de Bort-les-Orgues</t>
  </si>
  <si>
    <t>2482</t>
  </si>
  <si>
    <t>USLD du Centre hospitalier gériatrique de Cornil</t>
  </si>
  <si>
    <t>32 grande rue</t>
  </si>
  <si>
    <t>2481</t>
  </si>
  <si>
    <t>Unité de soins de longue durée Alexis Boyer</t>
  </si>
  <si>
    <t>Rue Raymond-Sidois BP 7</t>
  </si>
  <si>
    <t>secretariat.direction@shg-uzerche.fr</t>
  </si>
  <si>
    <t>2587</t>
  </si>
  <si>
    <t>Accueil de jour Itinérant FEDOSAD</t>
  </si>
  <si>
    <t>26 boulevard Alexandre-de-Yougoslavie</t>
  </si>
  <si>
    <t>21000</t>
  </si>
  <si>
    <t>21</t>
  </si>
  <si>
    <t>COTE-D'OR</t>
  </si>
  <si>
    <t>DIJON</t>
  </si>
  <si>
    <t>03 80 73 92 31</t>
  </si>
  <si>
    <t>accueil-itinérant@fedosad.fr</t>
  </si>
  <si>
    <t>FEDOSAD</t>
  </si>
  <si>
    <t>http://www.fedosad.fr/</t>
  </si>
  <si>
    <t>2547</t>
  </si>
  <si>
    <t>Accueil de jour Marguerite Vérot</t>
  </si>
  <si>
    <t>18 rue Charles-le-Téméraire</t>
  </si>
  <si>
    <t>21850</t>
  </si>
  <si>
    <t>ST APOLLINAIRE</t>
  </si>
  <si>
    <t>03 80 60 10 46</t>
  </si>
  <si>
    <t>marguerite.verot@fedosad.fr</t>
  </si>
  <si>
    <t>http://www.fedosad.fr</t>
  </si>
  <si>
    <t>2544</t>
  </si>
  <si>
    <t>Accueil de jour le Bois Joli</t>
  </si>
  <si>
    <t>1 chemin de la Cendine</t>
  </si>
  <si>
    <t>21380</t>
  </si>
  <si>
    <t>ASNIERES LES DIJON</t>
  </si>
  <si>
    <t>03 80 42 81 76</t>
  </si>
  <si>
    <t>etablissements@fedosad.fr</t>
  </si>
  <si>
    <t>2659</t>
  </si>
  <si>
    <t>Centre d'accueil de jour Les Marronniers</t>
  </si>
  <si>
    <t>5 avenue Albert-Camus</t>
  </si>
  <si>
    <t>03 80 48 85 30</t>
  </si>
  <si>
    <t>centredesmarronniers@ville-dijon.fr</t>
  </si>
  <si>
    <t>Métropole de Dijon</t>
  </si>
  <si>
    <t>18063</t>
  </si>
  <si>
    <t>EHPA</t>
  </si>
  <si>
    <t>16 Rue de Libard</t>
  </si>
  <si>
    <t>21210</t>
  </si>
  <si>
    <t>SAULIEU</t>
  </si>
  <si>
    <t>03 80 64 08 67</t>
  </si>
  <si>
    <t>residencebeaumeunier@wanadoo.fr</t>
  </si>
  <si>
    <t>SASU le Beau Meunier</t>
  </si>
  <si>
    <t>http://www.residencelebeaumeunier.com/</t>
  </si>
  <si>
    <t>91681</t>
  </si>
  <si>
    <t>EHPA LA MANUTENTION</t>
  </si>
  <si>
    <t>7 Rue de la Manutention</t>
  </si>
  <si>
    <t>03 80 76 22 22</t>
  </si>
  <si>
    <t>foyermanutention.mapam@sdat.asso.fr</t>
  </si>
  <si>
    <t>SDAT</t>
  </si>
  <si>
    <t>91678</t>
  </si>
  <si>
    <t>EHPA LA TUILERIE</t>
  </si>
  <si>
    <t>Rue de la Gare</t>
  </si>
  <si>
    <t>21460</t>
  </si>
  <si>
    <t>EPOISSES</t>
  </si>
  <si>
    <t>MUTUALITE FRANCAISE BOURGUIGNONNE</t>
  </si>
  <si>
    <t>91676</t>
  </si>
  <si>
    <t>EHPA Résidence Maison Âge</t>
  </si>
  <si>
    <t>8 Place de l'Hôpital</t>
  </si>
  <si>
    <t>21500</t>
  </si>
  <si>
    <t>MOUTIERS ST JEAN</t>
  </si>
  <si>
    <t>03 80 89 23 00</t>
  </si>
  <si>
    <t>secretariat.moutiers@orange.fr</t>
  </si>
  <si>
    <t>Maison de retraite Saint-Sauveur</t>
  </si>
  <si>
    <t>2651</t>
  </si>
  <si>
    <t>3 rue des Capucins BP 46</t>
  </si>
  <si>
    <t>21230</t>
  </si>
  <si>
    <t>ARNAY LE DUC</t>
  </si>
  <si>
    <t>03 80 90 28 00</t>
  </si>
  <si>
    <t>accueil-arnayleduc@ch-beaune.fr</t>
  </si>
  <si>
    <t>Hospices Civils de Beaune</t>
  </si>
  <si>
    <t>2607</t>
  </si>
  <si>
    <t>EHPAD  Saint-Vincent de Paul</t>
  </si>
  <si>
    <t>4 allée des oiseaux</t>
  </si>
  <si>
    <t>21200</t>
  </si>
  <si>
    <t>VIGNOLES</t>
  </si>
  <si>
    <t>03 80 22 00 36</t>
  </si>
  <si>
    <t>ehpad.sbe.beaune@ccass-sbe.org</t>
  </si>
  <si>
    <t>2603</t>
  </si>
  <si>
    <t>EHPAD Auguste-Arvier</t>
  </si>
  <si>
    <t>9 Route de Dijon</t>
  </si>
  <si>
    <t>21360</t>
  </si>
  <si>
    <t>BLIGNY SUR OUCHE</t>
  </si>
  <si>
    <t>03 80 20 12 36</t>
  </si>
  <si>
    <t>administrationmrbligny@wanadoo.fr</t>
  </si>
  <si>
    <t>EHPAD Auguste Arvier</t>
  </si>
  <si>
    <t>https://ehpadblignysurouche.wordpress.com/</t>
  </si>
  <si>
    <t>2641</t>
  </si>
  <si>
    <t>EHPAD Centre Nicolas Rollin</t>
  </si>
  <si>
    <t>Rue René-Payot</t>
  </si>
  <si>
    <t>BEAUNE</t>
  </si>
  <si>
    <t>03 80 24 44 44</t>
  </si>
  <si>
    <t>direction@ch-beaune.fr</t>
  </si>
  <si>
    <t>2638</t>
  </si>
  <si>
    <t>EHPAD Centre hospitalier de Dijon - Champmaillot</t>
  </si>
  <si>
    <t>2 rue Jules Violle BP 87909</t>
  </si>
  <si>
    <t>03 80 29 39 71</t>
  </si>
  <si>
    <t>dg.chu-dijon@chu-dijon.fr</t>
  </si>
  <si>
    <t>CHU de Dijon Bourgogne</t>
  </si>
  <si>
    <t>https://www.chu-dijon.fr/fr/service/etablissement-dhebergement-personnes-agees-dependantes</t>
  </si>
  <si>
    <t>2597</t>
  </si>
  <si>
    <t>EHPAD Cordelier</t>
  </si>
  <si>
    <t>33 rue de Pouilly</t>
  </si>
  <si>
    <t>21820</t>
  </si>
  <si>
    <t>LABERGEMENT LES SEURRE</t>
  </si>
  <si>
    <t>03 80 21 11 09</t>
  </si>
  <si>
    <t>maison.retraite.cordelier@wanadoo.fr</t>
  </si>
  <si>
    <t>http://www.labergement-les-seurre.fr/maison-de-retraite</t>
  </si>
  <si>
    <t>2681</t>
  </si>
  <si>
    <t>EHPAD Domicile Protégé Renan</t>
  </si>
  <si>
    <t>29 Rue Ernest Renan</t>
  </si>
  <si>
    <t>03 80 73 92 92</t>
  </si>
  <si>
    <t>secretariat.etablissements@fedosad.fr</t>
  </si>
  <si>
    <t>89768</t>
  </si>
  <si>
    <t>EHPAD Domicile protégé Plombières</t>
  </si>
  <si>
    <t>7 rue du Château d'eau</t>
  </si>
  <si>
    <t>21370</t>
  </si>
  <si>
    <t>PLOMBIERES LES DIJON</t>
  </si>
  <si>
    <t>Fedosad</t>
  </si>
  <si>
    <t>89767</t>
  </si>
  <si>
    <t>EHPAD Domicile protégé Sadi Carnot I</t>
  </si>
  <si>
    <t>11 rue Sadi-Carnot</t>
  </si>
  <si>
    <t>89769</t>
  </si>
  <si>
    <t>EHPAD Domicile protégé Talant</t>
  </si>
  <si>
    <t>13 Avenue du Mail</t>
  </si>
  <si>
    <t>21240</t>
  </si>
  <si>
    <t>TALANT</t>
  </si>
  <si>
    <t>2625</t>
  </si>
  <si>
    <t>EHPAD George Sand</t>
  </si>
  <si>
    <t>14 rue George Sand</t>
  </si>
  <si>
    <t>21300</t>
  </si>
  <si>
    <t>CHENOVE</t>
  </si>
  <si>
    <t>03 80 52 61 64</t>
  </si>
  <si>
    <t>george-sand@mfbssam.fr</t>
  </si>
  <si>
    <t>Mutualité française Bourguignonne</t>
  </si>
  <si>
    <t>2627</t>
  </si>
  <si>
    <t>EHPAD Jules Sauvageot</t>
  </si>
  <si>
    <t>Route d'Agencourt</t>
  </si>
  <si>
    <t>21700</t>
  </si>
  <si>
    <t>NUITS ST GEORGES</t>
  </si>
  <si>
    <t>03 80 61 01 36</t>
  </si>
  <si>
    <t>jules-sauvageot@mfbssam.fr</t>
  </si>
  <si>
    <t>Mutualite Francaise Bourguignonne</t>
  </si>
  <si>
    <t>2686</t>
  </si>
  <si>
    <t xml:space="preserve">EHPAD Korian Le Home de l'Oucherotte </t>
  </si>
  <si>
    <t>24 Route de Dijon</t>
  </si>
  <si>
    <t>21110</t>
  </si>
  <si>
    <t>AISEREY</t>
  </si>
  <si>
    <t>03 80 29 77 21</t>
  </si>
  <si>
    <t>referent-administratif.home-oucherotte@korian.fr</t>
  </si>
  <si>
    <t>http://www.korian.fr/maison-retraite/ehpad-korian-home-de-l-oucherotte-aiserey-21110/</t>
  </si>
  <si>
    <t>2535</t>
  </si>
  <si>
    <t>EHPAD Korian Les Grands Crus</t>
  </si>
  <si>
    <t>46 Boulevard Henri Bazin</t>
  </si>
  <si>
    <t>03 80 54 77 00</t>
  </si>
  <si>
    <t>https://www.korian.fr/maison-retraite/ehpad-korian-les-grands-crus-dijon-21000/</t>
  </si>
  <si>
    <t>2619</t>
  </si>
  <si>
    <t>EHPAD L'Espérance</t>
  </si>
  <si>
    <t>24 Rue de Gray</t>
  </si>
  <si>
    <t>03 80 68 35 00</t>
  </si>
  <si>
    <t>esperance.direction@arpavie.fr</t>
  </si>
  <si>
    <t>https://www.arpavie.fr</t>
  </si>
  <si>
    <t>2665</t>
  </si>
  <si>
    <t>EHPAD L'Été Indien</t>
  </si>
  <si>
    <t>14 Rue des Croillerans</t>
  </si>
  <si>
    <t>21121</t>
  </si>
  <si>
    <t>DAIX</t>
  </si>
  <si>
    <t>03 80 58 40 00</t>
  </si>
  <si>
    <t>contact@eteindien21.fr</t>
  </si>
  <si>
    <t>S.A  l'Ete Indien</t>
  </si>
  <si>
    <t>http://www.ete-indien-daix.fr/</t>
  </si>
  <si>
    <t>2677</t>
  </si>
  <si>
    <t>EHPAD La Combe Saint-Victor</t>
  </si>
  <si>
    <t>Rue de la Combe aux Métiers</t>
  </si>
  <si>
    <t>21800</t>
  </si>
  <si>
    <t>NEUILLY LES DIJON</t>
  </si>
  <si>
    <t>03 80 47 39 61</t>
  </si>
  <si>
    <t>lcsv@wanadoo.fr</t>
  </si>
  <si>
    <t>SAS la Combe St Victor</t>
  </si>
  <si>
    <t>http://www.lacombesaintvictor.com</t>
  </si>
  <si>
    <t>2634</t>
  </si>
  <si>
    <t>EHPAD La Croix violette</t>
  </si>
  <si>
    <t>7 Rue Stéphen Liégeard</t>
  </si>
  <si>
    <t>21220</t>
  </si>
  <si>
    <t>BROCHON</t>
  </si>
  <si>
    <t>03 80 52 45 68</t>
  </si>
  <si>
    <t>contact@lacroixviolette.fr</t>
  </si>
  <si>
    <t>SARL la Croix Violette</t>
  </si>
  <si>
    <t>2678</t>
  </si>
  <si>
    <t>EHPAD La Maison Therèse</t>
  </si>
  <si>
    <t>4 rue Franche</t>
  </si>
  <si>
    <t>21400</t>
  </si>
  <si>
    <t>AISEY SUR SEINE</t>
  </si>
  <si>
    <t>03 80 93 23 06</t>
  </si>
  <si>
    <t>secretariat@ehpad-maisondetherese.fr</t>
  </si>
  <si>
    <t>Maison de Therese</t>
  </si>
  <si>
    <t>http://www.maison-therese.com/</t>
  </si>
  <si>
    <t>2593</t>
  </si>
  <si>
    <t>EHPAD La Providence</t>
  </si>
  <si>
    <t>101 Rue de Talant</t>
  </si>
  <si>
    <t>03 80 57 14 46</t>
  </si>
  <si>
    <t>secretariat@laprovidence21.fr</t>
  </si>
  <si>
    <t>Association Maison de Retraite la Providence</t>
  </si>
  <si>
    <t>2602</t>
  </si>
  <si>
    <t>EHPAD La Saône</t>
  </si>
  <si>
    <t>Place d'Armes BP 30</t>
  </si>
  <si>
    <t>21170</t>
  </si>
  <si>
    <t>ST JEAN DE LOSNE</t>
  </si>
  <si>
    <t>03 80 48 18 48</t>
  </si>
  <si>
    <t>ehpad.lasaone@orange.fr</t>
  </si>
  <si>
    <t>2689</t>
  </si>
  <si>
    <t>EHPAD La Tuilerie Pierre Virely</t>
  </si>
  <si>
    <t>3 rue de la Sagesse</t>
  </si>
  <si>
    <t>03 80 96 49 27</t>
  </si>
  <si>
    <t>la-tuilerie@mfbssam.fr</t>
  </si>
  <si>
    <t>http://www.bourgogne-sante-services.com/personnes-agees/notre-offre/maisons-de-retraite.html</t>
  </si>
  <si>
    <t>2662</t>
  </si>
  <si>
    <t>EHPAD Lacordaire</t>
  </si>
  <si>
    <t>11 Rue Magnier</t>
  </si>
  <si>
    <t>21290</t>
  </si>
  <si>
    <t>RECEY SUR OURCE</t>
  </si>
  <si>
    <t>03 80 81 08 70</t>
  </si>
  <si>
    <t>ehpadrecey@coallia.org</t>
  </si>
  <si>
    <t>https://www.coallia.org/etablissement/medico-social-lacordaire/</t>
  </si>
  <si>
    <t>2609</t>
  </si>
  <si>
    <t>EHPAD Le Champ de Mars</t>
  </si>
  <si>
    <t>16 B rue des Moutons</t>
  </si>
  <si>
    <t>21260</t>
  </si>
  <si>
    <t>SELONGEY</t>
  </si>
  <si>
    <t>03 80 75 75 02</t>
  </si>
  <si>
    <t>le-champ-de-mars@mfbssam.fr</t>
  </si>
  <si>
    <t>2653</t>
  </si>
  <si>
    <t>3 Allée Maryse Bastié</t>
  </si>
  <si>
    <t>03 80 24 69 24</t>
  </si>
  <si>
    <t>reception.closdesvignes@korian.fr</t>
  </si>
  <si>
    <t>https://www.korian.fr/maison-retraite/ehpad-korian-clos-des-vignes-beaune-21200/</t>
  </si>
  <si>
    <t>2580</t>
  </si>
  <si>
    <t>EHPAD Le Cromois</t>
  </si>
  <si>
    <t>2 avenue du Parc</t>
  </si>
  <si>
    <t>QUETIGNY</t>
  </si>
  <si>
    <t>03 80 71 85 00</t>
  </si>
  <si>
    <t>le-cromois@mfbssam.fr</t>
  </si>
  <si>
    <t>2642</t>
  </si>
  <si>
    <t>EHPAD Le Port Du Canal</t>
  </si>
  <si>
    <t>40 rue des Trois-forgerons</t>
  </si>
  <si>
    <t>03 80 41 08 34</t>
  </si>
  <si>
    <t>direction@epcapa-dijon.fr</t>
  </si>
  <si>
    <t>Et Social Medico-Social Communal</t>
  </si>
  <si>
    <t>2601</t>
  </si>
  <si>
    <t>EHPAD Les Arcades</t>
  </si>
  <si>
    <t>1 Rue Ponsard</t>
  </si>
  <si>
    <t>21320</t>
  </si>
  <si>
    <t>POUILLY EN AUXOIS</t>
  </si>
  <si>
    <t>03 80 90 85 29</t>
  </si>
  <si>
    <t>ehpad.lesarcades@ehpadlesarcades.fr</t>
  </si>
  <si>
    <t>2606</t>
  </si>
  <si>
    <t>EHPAD Les Bégonias</t>
  </si>
  <si>
    <t>44 Boulevard de l'Université</t>
  </si>
  <si>
    <t>03 80 66 62 78</t>
  </si>
  <si>
    <t>2579</t>
  </si>
  <si>
    <t>EHPAD Les Cassissines</t>
  </si>
  <si>
    <t>15 Rue Jean Giono</t>
  </si>
  <si>
    <t>03 80 60 10 20</t>
  </si>
  <si>
    <t>korian.lescassissines@korian.fr</t>
  </si>
  <si>
    <t>https://www.orpea.com/maison-de-retraite-les-terrasses-du-suzon-messigny-et-vantoux-21</t>
  </si>
  <si>
    <t>2674</t>
  </si>
  <si>
    <t>EHPAD Les Chenevières</t>
  </si>
  <si>
    <t>Rue de la Foire-aux-vaches</t>
  </si>
  <si>
    <t>21440</t>
  </si>
  <si>
    <t>ST SEINE L ABBAYE</t>
  </si>
  <si>
    <t>03 80 35 08 80</t>
  </si>
  <si>
    <t>les-chenevieres@mfbssam.fr</t>
  </si>
  <si>
    <t>2623</t>
  </si>
  <si>
    <t>EHPAD Les Fassoles</t>
  </si>
  <si>
    <t>20 rue des Fassoles</t>
  </si>
  <si>
    <t>03 80 53 20 00</t>
  </si>
  <si>
    <t>tal@acisfrance.net</t>
  </si>
  <si>
    <t>Association Chret Institution Soc Sante France</t>
  </si>
  <si>
    <t>http://www.acisfrance.net/index.php?site=10</t>
  </si>
  <si>
    <t>2570</t>
  </si>
  <si>
    <t>EHPAD Les Feuilles d'Or</t>
  </si>
  <si>
    <t>10 Place de la République</t>
  </si>
  <si>
    <t>21190</t>
  </si>
  <si>
    <t>MEURSAULT</t>
  </si>
  <si>
    <t>03 80 26 20 40</t>
  </si>
  <si>
    <t>direction-meursault@lesopalines.fr</t>
  </si>
  <si>
    <t>Les Opalines</t>
  </si>
  <si>
    <t>http://www.lesopalines.fr/ehpad-meursault/</t>
  </si>
  <si>
    <t>2668</t>
  </si>
  <si>
    <t>EHPAD Les Jardins d'Alice</t>
  </si>
  <si>
    <t>21 rue la Combe-de-Fain</t>
  </si>
  <si>
    <t>VELARS SUR OUCHE</t>
  </si>
  <si>
    <t>03 80 49 04 42</t>
  </si>
  <si>
    <t>lesjardinsdalice2@wanadoo.fr</t>
  </si>
  <si>
    <t>Les Jardins d'Alice</t>
  </si>
  <si>
    <t>https://www.lesjardinsdalice.fr/</t>
  </si>
  <si>
    <t>2545</t>
  </si>
  <si>
    <t>EHPAD Les Jardins d'Osiris</t>
  </si>
  <si>
    <t>14 rue de l'aviation</t>
  </si>
  <si>
    <t>DAROIS</t>
  </si>
  <si>
    <t>03 80 35 03 33</t>
  </si>
  <si>
    <t>osiris@osiris21.fr</t>
  </si>
  <si>
    <t>SAS Geronthome</t>
  </si>
  <si>
    <t>http://www.jardins-osiris.fr/</t>
  </si>
  <si>
    <t>2605</t>
  </si>
  <si>
    <t>EHPAD Les Logis du parc Moussier</t>
  </si>
  <si>
    <t>3 rue du Centre</t>
  </si>
  <si>
    <t>21130</t>
  </si>
  <si>
    <t>ATHEE</t>
  </si>
  <si>
    <t>03 80 48 16 95</t>
  </si>
  <si>
    <t>ehpad.moussier@ccass-sbe.org</t>
  </si>
  <si>
    <t>2626</t>
  </si>
  <si>
    <t>EHPAD Les Marguerites</t>
  </si>
  <si>
    <t>2 Rue des Varennes</t>
  </si>
  <si>
    <t>03 80 72 10 80</t>
  </si>
  <si>
    <t>2667</t>
  </si>
  <si>
    <t>EHPAD Les Nymphéas</t>
  </si>
  <si>
    <t>30 rue de la Confrèrie</t>
  </si>
  <si>
    <t>FONTAINE LES DIJON</t>
  </si>
  <si>
    <t>03 80 58 01 70</t>
  </si>
  <si>
    <t>les-nympheas@mfbssam.fr</t>
  </si>
  <si>
    <t>2655</t>
  </si>
  <si>
    <t>Impasse des Jardins</t>
  </si>
  <si>
    <t>HAUTEVILLE LES DIJON</t>
  </si>
  <si>
    <t>03 80 55 56 56</t>
  </si>
  <si>
    <t>direction-hauteville@lesopalines.fr</t>
  </si>
  <si>
    <t>http://www.lesopalines.fr/ehpad-hauteville-les-dijon/</t>
  </si>
  <si>
    <t>2664</t>
  </si>
  <si>
    <t>7 Avenue des Sources</t>
  </si>
  <si>
    <t>21590</t>
  </si>
  <si>
    <t>SANTENAY</t>
  </si>
  <si>
    <t>03 80 20 62 11</t>
  </si>
  <si>
    <t>direction-santenay@lesopalines.fr</t>
  </si>
  <si>
    <t>http://www.lesopalines.fr/ehpad-santenay/</t>
  </si>
  <si>
    <t>2611</t>
  </si>
  <si>
    <t>EHPAD Les Perce Neige</t>
  </si>
  <si>
    <t>1 Rue de Lauterecken</t>
  </si>
  <si>
    <t>21540</t>
  </si>
  <si>
    <t>SOMBERNON</t>
  </si>
  <si>
    <t>03 80 33 41 44</t>
  </si>
  <si>
    <t>les-perce-neige@mfbssam.fr</t>
  </si>
  <si>
    <t>2656</t>
  </si>
  <si>
    <t>EHPAD Les Roches d'Orgères</t>
  </si>
  <si>
    <t>Rue du Lavoir</t>
  </si>
  <si>
    <t>21410</t>
  </si>
  <si>
    <t>FLEUREY SUR OUCHE</t>
  </si>
  <si>
    <t>03 80 76 05 76</t>
  </si>
  <si>
    <t>ehpad.fleurysurouche@fedosad.fr</t>
  </si>
  <si>
    <t>https://fedosad.fr/#section-4</t>
  </si>
  <si>
    <t>2551</t>
  </si>
  <si>
    <t>EHPAD Les Terrasses du Suzon</t>
  </si>
  <si>
    <t>14 rue des Alisiers</t>
  </si>
  <si>
    <t>MESSIGNY ET VANTOUX</t>
  </si>
  <si>
    <t>03 80 35 27 00</t>
  </si>
  <si>
    <t>messigny@orpea.net</t>
  </si>
  <si>
    <t>2680</t>
  </si>
  <si>
    <t>EHPAD Les Tonnelles</t>
  </si>
  <si>
    <t>19 Rue de Meursault</t>
  </si>
  <si>
    <t>CHEVIGNY ST SAUVEUR</t>
  </si>
  <si>
    <t>03 80 71 09 66</t>
  </si>
  <si>
    <t>tonnelles.direction@arpavie.fr</t>
  </si>
  <si>
    <t>https://www.arpavie.fr/</t>
  </si>
  <si>
    <t>2621</t>
  </si>
  <si>
    <t>EHPAD Les Verdaines</t>
  </si>
  <si>
    <t>30 Avenue des Sources</t>
  </si>
  <si>
    <t>03 80 20 60 10</t>
  </si>
  <si>
    <t>direction-verdaines@groupe-sos.org</t>
  </si>
  <si>
    <t>http://www.groupe-sos.org/structures/1382/EHPAD_Les_Verdaines</t>
  </si>
  <si>
    <t>2554</t>
  </si>
  <si>
    <t>EHPAD Les Vergers de la Chartreuse</t>
  </si>
  <si>
    <t>1 boulevard Chanoine Kir</t>
  </si>
  <si>
    <t>03 80 42 52 52</t>
  </si>
  <si>
    <t>direction@chs-chartreuse.fr</t>
  </si>
  <si>
    <t>CH la CHartreuse</t>
  </si>
  <si>
    <t>http://www.ch-lachartreuse-dijon-cotedor.fr/offre-de-soins/plateforme-medico_sociale/personnes-agees/</t>
  </si>
  <si>
    <t>2600</t>
  </si>
  <si>
    <t>EHPAD Maison de retraite Jeanne-Pierrette-Carnot</t>
  </si>
  <si>
    <t>6 rue du Docteur-Lavirotte</t>
  </si>
  <si>
    <t>21340</t>
  </si>
  <si>
    <t>NOLAY</t>
  </si>
  <si>
    <t>03 80 21 70 64</t>
  </si>
  <si>
    <t>mr.nolay@wanadoo.fr</t>
  </si>
  <si>
    <t>EHPAD Jeanne Pierrette Carnot</t>
  </si>
  <si>
    <t>2639</t>
  </si>
  <si>
    <t>EHPAD Montbard</t>
  </si>
  <si>
    <t>7 rue Guéniot</t>
  </si>
  <si>
    <t>21350</t>
  </si>
  <si>
    <t>VITTEAUX</t>
  </si>
  <si>
    <t>03 80 91 21 21</t>
  </si>
  <si>
    <t>direction@ch-hco.fr</t>
  </si>
  <si>
    <t>Centre Hospitalier de la Haute Côte-D'Or</t>
  </si>
  <si>
    <t>2558</t>
  </si>
  <si>
    <t>EHPAD Notre Dame de la Visitation</t>
  </si>
  <si>
    <t>6 rue Crébillon</t>
  </si>
  <si>
    <t>03 80 50 13 03</t>
  </si>
  <si>
    <t>residence-visitation@wanadoo.fr</t>
  </si>
  <si>
    <t>Association Notre Dame de Joie</t>
  </si>
  <si>
    <t>http://www.andj.com/?p=31</t>
  </si>
  <si>
    <t>2549</t>
  </si>
  <si>
    <t>EHPAD Pierre Laroque</t>
  </si>
  <si>
    <t>6 rue Docteur Henry Berger</t>
  </si>
  <si>
    <t>03 80 32 03 80</t>
  </si>
  <si>
    <t>pierre.laroque@mfbssam.fr</t>
  </si>
  <si>
    <t>2685</t>
  </si>
  <si>
    <t>EHPAD Résidence Coronis</t>
  </si>
  <si>
    <t>Rue des Sports Combe-Jays</t>
  </si>
  <si>
    <t>21310</t>
  </si>
  <si>
    <t>BELLENEUVE</t>
  </si>
  <si>
    <t>03 80 31 72 38</t>
  </si>
  <si>
    <t>res-coronis@groupecolisee.com</t>
  </si>
  <si>
    <t>https://www.groupecolisee.com/residences/les-coronis/</t>
  </si>
  <si>
    <t>2610</t>
  </si>
  <si>
    <t>EHPAD Résidence Mutualiste du Parc Genlis</t>
  </si>
  <si>
    <t>5 rue de la Prairie</t>
  </si>
  <si>
    <t>GENLIS</t>
  </si>
  <si>
    <t>03 80 31 20 20</t>
  </si>
  <si>
    <t>residence-du-parc@mfbssam.fr</t>
  </si>
  <si>
    <t>2628</t>
  </si>
  <si>
    <t>EHPAD Résidence Robert Grandjean</t>
  </si>
  <si>
    <t>8 allée Félix-de-poussineau</t>
  </si>
  <si>
    <t>03 80 57 54 16</t>
  </si>
  <si>
    <t>robert-grandjean@mfbssam.fr</t>
  </si>
  <si>
    <t>2670</t>
  </si>
  <si>
    <t>EHPAD Résidence Saint-Didier</t>
  </si>
  <si>
    <t>4 rue Moisson</t>
  </si>
  <si>
    <t>21530</t>
  </si>
  <si>
    <t>ROUVRAY</t>
  </si>
  <si>
    <t>03 80 64 77 69</t>
  </si>
  <si>
    <t>saint-didier@mfbssam.fr</t>
  </si>
  <si>
    <t>http://www.bourgogne-sante-services.com/component/content/article/12-etablissement/292-residence-saint-didier.html</t>
  </si>
  <si>
    <t>2568</t>
  </si>
  <si>
    <t>EHPAD Résidence des Ducs de Bourgogne</t>
  </si>
  <si>
    <t>2 rue du Champs Passavent</t>
  </si>
  <si>
    <t>03 80 54 25 25</t>
  </si>
  <si>
    <t>res-desducsdebourgogne@groupecolisee.com</t>
  </si>
  <si>
    <t>https://www.groupecolisee.com/residences/ducs-de-bourgogne/</t>
  </si>
  <si>
    <t>2608</t>
  </si>
  <si>
    <t>EHPAD Résidence fontaine aux Roses</t>
  </si>
  <si>
    <t>3 bis rue de Dijon</t>
  </si>
  <si>
    <t>MIREBEAU SUR BEZE</t>
  </si>
  <si>
    <t>03 80 36 73 41</t>
  </si>
  <si>
    <t>maison.retraite.mirebeau@wanadoo.fr</t>
  </si>
  <si>
    <t>EHPAD Fontaine Aux Roses</t>
  </si>
  <si>
    <t>2596</t>
  </si>
  <si>
    <t>EHPAD Résidence mutualiste La Charme</t>
  </si>
  <si>
    <t>15 Rue de la Charme BP 91</t>
  </si>
  <si>
    <t>CHATILLON SUR SEINE</t>
  </si>
  <si>
    <t>03 80 91 05 56</t>
  </si>
  <si>
    <t>la-charme@mfbssam.fr</t>
  </si>
  <si>
    <t>2624</t>
  </si>
  <si>
    <t>EHPAD Résidence mutualiste le Val de Saône</t>
  </si>
  <si>
    <t>2 rue Mignotte</t>
  </si>
  <si>
    <t>AUXONNE</t>
  </si>
  <si>
    <t>03 80 27 00 27</t>
  </si>
  <si>
    <t>val-de-saone@mfbssam.fr</t>
  </si>
  <si>
    <t>2616</t>
  </si>
  <si>
    <t>EHPAD Saint Philibert</t>
  </si>
  <si>
    <t>5 Rue du Mouton</t>
  </si>
  <si>
    <t>03 80 45 91 10</t>
  </si>
  <si>
    <t>stphilibert@fondationcos.org</t>
  </si>
  <si>
    <t>http://www.fondationcos.org/residence-medicalisee-cos-saint-philibert</t>
  </si>
  <si>
    <t>2595</t>
  </si>
  <si>
    <t>26 Rue Saumaise</t>
  </si>
  <si>
    <t>03 80 66 21 52</t>
  </si>
  <si>
    <t>accueil@foyer-st-francois.com</t>
  </si>
  <si>
    <t>Association La Pierre Angulaire</t>
  </si>
  <si>
    <t>https://www.habitat-humanisme.org/projets/ehpadsaintfrancois/</t>
  </si>
  <si>
    <t>2622</t>
  </si>
  <si>
    <t>14 Rue du Moulin</t>
  </si>
  <si>
    <t>21490</t>
  </si>
  <si>
    <t>ST JULIEN</t>
  </si>
  <si>
    <t>03 80 23 20 24</t>
  </si>
  <si>
    <t>accueil@mdr-st-joseph.com</t>
  </si>
  <si>
    <t>Association la Pierre Angulaire</t>
  </si>
  <si>
    <t>https://www.habitat-humanisme.org/projets/ehpad-saint-joseph/</t>
  </si>
  <si>
    <t>2599</t>
  </si>
  <si>
    <t>EHPAD Saint-Sauveur</t>
  </si>
  <si>
    <t>Maison de Retraite St Sauveur</t>
  </si>
  <si>
    <t>https://www.ehpad-moutiers-saint-jean.fr/index.php</t>
  </si>
  <si>
    <t>2581</t>
  </si>
  <si>
    <t>EHPAD Val Sully</t>
  </si>
  <si>
    <t>4 Rue Jean Sans Peur</t>
  </si>
  <si>
    <t>2552</t>
  </si>
  <si>
    <t>EHPAD Valmy</t>
  </si>
  <si>
    <t>43 Avenue Françoise Giroud</t>
  </si>
  <si>
    <t>03 80 41 07 49</t>
  </si>
  <si>
    <t>valmy-dijon@domusvi.com</t>
  </si>
  <si>
    <t>SARL Residalya Dijon</t>
  </si>
  <si>
    <t>https://www.domusvi.com/maisons-de-retraite/residence-valmy-dijon-3343985</t>
  </si>
  <si>
    <t>2682</t>
  </si>
  <si>
    <t>EHPAD d'Alise Sainte-Reine</t>
  </si>
  <si>
    <t>1 chemin des Bains</t>
  </si>
  <si>
    <t>21150</t>
  </si>
  <si>
    <t>ALISE STE REINE</t>
  </si>
  <si>
    <t>03 80 33 93 39</t>
  </si>
  <si>
    <t>http://www.hopital-alisestereine.fr/offre-sante/pole-geriatrie-hebergement-et-plateforme-de-services/les-services-du-pole-geriatrie-0</t>
  </si>
  <si>
    <t>2644</t>
  </si>
  <si>
    <t>EHPAD de Belfontaine</t>
  </si>
  <si>
    <t>3 Rue Georges Bourgoin</t>
  </si>
  <si>
    <t>03 80 53 92 50</t>
  </si>
  <si>
    <t>belfontaine@ugecam-bfc.cnamts.fr</t>
  </si>
  <si>
    <t>UGECAM</t>
  </si>
  <si>
    <t>2614</t>
  </si>
  <si>
    <t>EHPAD de L'Auxois</t>
  </si>
  <si>
    <t>5 avenue Pasteur</t>
  </si>
  <si>
    <t>21140</t>
  </si>
  <si>
    <t>SEMUR EN AUXOIS</t>
  </si>
  <si>
    <t>03 80 89 64 64</t>
  </si>
  <si>
    <t>accueil.ehpad@ch-semur.fr</t>
  </si>
  <si>
    <t>Centre hospitalier Robert Morlevat</t>
  </si>
  <si>
    <t>2613</t>
  </si>
  <si>
    <t>EHPAD de La Charité</t>
  </si>
  <si>
    <t>3 rue Rousseau-Deslandes</t>
  </si>
  <si>
    <t>2598</t>
  </si>
  <si>
    <t>EHPAD de Laignes</t>
  </si>
  <si>
    <t>19 rue Porte-du-Chene</t>
  </si>
  <si>
    <t>21330</t>
  </si>
  <si>
    <t>LAIGNES</t>
  </si>
  <si>
    <t>03 80 81 43 61</t>
  </si>
  <si>
    <t>mrlaignes@wanadoo.fr</t>
  </si>
  <si>
    <t>http://www.mrlaignes.fr</t>
  </si>
  <si>
    <t>2592</t>
  </si>
  <si>
    <t>EHPAD de Précy-sous-Thil</t>
  </si>
  <si>
    <t>45 rue de l'Église</t>
  </si>
  <si>
    <t>21390</t>
  </si>
  <si>
    <t>PRECY SOUS THIL</t>
  </si>
  <si>
    <t>03 80 64 55 69</t>
  </si>
  <si>
    <t>marcp21@orange.fr</t>
  </si>
  <si>
    <t>2646</t>
  </si>
  <si>
    <t>EHPAD de Seurre</t>
  </si>
  <si>
    <t>14 rue du Faubourg Saint-Georges BP 50</t>
  </si>
  <si>
    <t>21250</t>
  </si>
  <si>
    <t>SEURRE</t>
  </si>
  <si>
    <t>03 80 20 39 19</t>
  </si>
  <si>
    <t>hopitalseurre@wanadoo.fr</t>
  </si>
  <si>
    <t>2654</t>
  </si>
  <si>
    <t>EHPAD de Vigne Blanche</t>
  </si>
  <si>
    <t>8 avenue de Nierstein</t>
  </si>
  <si>
    <t>GEVREY CHAMBERTIN</t>
  </si>
  <si>
    <t>03 80 34 15 30</t>
  </si>
  <si>
    <t>de-vigne-blanche@mfbssam.fr</t>
  </si>
  <si>
    <t>2612</t>
  </si>
  <si>
    <t>EHPAD de l'Hôtel Dieu de Beaune</t>
  </si>
  <si>
    <t>2 rue de l'Hôtel Dieu</t>
  </si>
  <si>
    <t>2658</t>
  </si>
  <si>
    <t>EHPAD de la Douix</t>
  </si>
  <si>
    <t>10 rue de la Libération</t>
  </si>
  <si>
    <t>03 80 92 63 10</t>
  </si>
  <si>
    <t>chi-chatillon-montbard@ch-hco.fr</t>
  </si>
  <si>
    <t>http://www.hopital-chatillonsurseine.fr/offre-sante/pole-geriatrie-hebergement-et-plateforme-de-services/les-services-du-pole-geriatrie-1</t>
  </si>
  <si>
    <t>2647</t>
  </si>
  <si>
    <t>EHPAD de la Haute Côte-d'Or Site de Saulieu</t>
  </si>
  <si>
    <t>http://www.hopital-amplitude.fr/etablissement/hco-site-de-saulieu</t>
  </si>
  <si>
    <t>2649</t>
  </si>
  <si>
    <t>EHPAD du Centre Hospitalier d'Is-Sur-Tille</t>
  </si>
  <si>
    <t>19 Rue Victor Hugo</t>
  </si>
  <si>
    <t>21120</t>
  </si>
  <si>
    <t>IS SUR TILLE</t>
  </si>
  <si>
    <t>03 80 95 62 62</t>
  </si>
  <si>
    <t>secretariat@hopitalissurtille.com</t>
  </si>
  <si>
    <t>Centre Hospitalier d'Is-Sur-Tille</t>
  </si>
  <si>
    <t>2650</t>
  </si>
  <si>
    <t>EHPAD du Centre hospitalier d'Auxonne</t>
  </si>
  <si>
    <t>5 Rue du Château</t>
  </si>
  <si>
    <t>03 80 48 33 00</t>
  </si>
  <si>
    <t>direction.auxonne@ch-auxonne.fr</t>
  </si>
  <si>
    <t>CH d'Auxonne</t>
  </si>
  <si>
    <t>2648</t>
  </si>
  <si>
    <t>EHPAD du Centre hospitalier de Nuits-Saint-Georges</t>
  </si>
  <si>
    <t>55 Rue Henri Challand</t>
  </si>
  <si>
    <t>03 80 62 62 00</t>
  </si>
  <si>
    <t>hopital.nuits@wanadoo.fr</t>
  </si>
  <si>
    <t>Hospices civils de Beaune</t>
  </si>
  <si>
    <t>2629</t>
  </si>
  <si>
    <t>EHPAD du Centre hospitalier de la Haute Côte-d'Or</t>
  </si>
  <si>
    <t>2618</t>
  </si>
  <si>
    <t>EHPAD la résidence Jeanne</t>
  </si>
  <si>
    <t>35 Boulevard de Strasbourg</t>
  </si>
  <si>
    <t>03 80 65 34 75</t>
  </si>
  <si>
    <t>accueil@residence-jeanne.fr</t>
  </si>
  <si>
    <t>La résidence Jeanne</t>
  </si>
  <si>
    <t>https://www.ehpad-jeanne.fr/</t>
  </si>
  <si>
    <t>18059</t>
  </si>
  <si>
    <t>Foyer-Logement Les primevères</t>
  </si>
  <si>
    <t>23 route de Gigny</t>
  </si>
  <si>
    <t>03 80 24 79 36</t>
  </si>
  <si>
    <t>foyerlogprimeveres@wanadoo.fr</t>
  </si>
  <si>
    <t>Association Pour Gestion l'F Beaune</t>
  </si>
  <si>
    <t>http://www.residence-les-primeveres.com</t>
  </si>
  <si>
    <t>91680</t>
  </si>
  <si>
    <t>HEBERGT TEMPORAIRE POTHIERES</t>
  </si>
  <si>
    <t>Rue du Moulin</t>
  </si>
  <si>
    <t>POTHIERES</t>
  </si>
  <si>
    <t>03 80 81 92 52</t>
  </si>
  <si>
    <t>pothieres@petitsfreres.asso.fr</t>
  </si>
  <si>
    <t>LES PETITS FRERES DES PAUVRES AGE</t>
  </si>
  <si>
    <t>89778</t>
  </si>
  <si>
    <t>MARPA Résidence L'Aube d'Or</t>
  </si>
  <si>
    <t>Route de Dijon</t>
  </si>
  <si>
    <t>21520</t>
  </si>
  <si>
    <t>MONTIGNY SUR AUBE</t>
  </si>
  <si>
    <t>03 80 93 54 64</t>
  </si>
  <si>
    <t>marpa.montigny@pep21.org</t>
  </si>
  <si>
    <t>Les PEP21</t>
  </si>
  <si>
    <t>89766</t>
  </si>
  <si>
    <t>MARPA Résidence Les Albizias</t>
  </si>
  <si>
    <t>22 Rue de la Corvée Blanche</t>
  </si>
  <si>
    <t>21270</t>
  </si>
  <si>
    <t>TALMAY</t>
  </si>
  <si>
    <t>03 80 47 84 43</t>
  </si>
  <si>
    <t>marpa.talmay@pepcbfc.fr</t>
  </si>
  <si>
    <t>PEP CBFC</t>
  </si>
  <si>
    <t>18065</t>
  </si>
  <si>
    <t>MARPA Résidence les tilleuls</t>
  </si>
  <si>
    <t>2 impasse des tilleuls</t>
  </si>
  <si>
    <t>21450</t>
  </si>
  <si>
    <t>BAIGNEUX LES JUIFS</t>
  </si>
  <si>
    <t>03 80 96 51 72</t>
  </si>
  <si>
    <t>marpa.baigneux@orange.fr</t>
  </si>
  <si>
    <t>2534</t>
  </si>
  <si>
    <t>Résidence La Côte Dorée</t>
  </si>
  <si>
    <t>1 rue Chaffotte</t>
  </si>
  <si>
    <t>03 80 25 99 50</t>
  </si>
  <si>
    <t>dirbeaune@asso-lesbruyeres.org</t>
  </si>
  <si>
    <t>Association les Bruyeres</t>
  </si>
  <si>
    <t>http://www.asso-lesbruyeres.com</t>
  </si>
  <si>
    <t>18061</t>
  </si>
  <si>
    <t>Résidence Les Myosotis</t>
  </si>
  <si>
    <t>Rue de la Messe</t>
  </si>
  <si>
    <t>03 80 90 31 00</t>
  </si>
  <si>
    <t>lesmyosotis@wanadoo.fr</t>
  </si>
  <si>
    <t>SASU les Myosotis</t>
  </si>
  <si>
    <t>http://www.residencelesmyosotis.com/</t>
  </si>
  <si>
    <t>91679</t>
  </si>
  <si>
    <t>Résidence autonomie Gabriel Couturier</t>
  </si>
  <si>
    <t>45 rue des Murots</t>
  </si>
  <si>
    <t>21610</t>
  </si>
  <si>
    <t>FONTAINE FRANCAISE</t>
  </si>
  <si>
    <t>03 80 75 83 22</t>
  </si>
  <si>
    <t>personne-agee.association222@orange.fr</t>
  </si>
  <si>
    <t>Association Fontenoise Aide PA</t>
  </si>
  <si>
    <t>91674</t>
  </si>
  <si>
    <t>Résidence autonomie Jeanne</t>
  </si>
  <si>
    <t>35 boulevard de Strasbourg</t>
  </si>
  <si>
    <t>ms.dijon@psdp.fr</t>
  </si>
  <si>
    <t>Petites soeurs des pauvres</t>
  </si>
  <si>
    <t>2620</t>
  </si>
  <si>
    <t>Résidence mutualiste les Hortensias</t>
  </si>
  <si>
    <t>27 avenue Françoise-Giroud</t>
  </si>
  <si>
    <t>03 80 41 16 66</t>
  </si>
  <si>
    <t>les-hortensias@mfbssam.fr</t>
  </si>
  <si>
    <t>https://www.clinique-dijon.fr/nos-services/le-pole-sante-valmy/</t>
  </si>
  <si>
    <t>91675</t>
  </si>
  <si>
    <t>SAS ULMA EHPA CHEZ NOUS</t>
  </si>
  <si>
    <t>5 Avenue de la Forêt de Velours</t>
  </si>
  <si>
    <t>LUX</t>
  </si>
  <si>
    <t>03 80 75 34 11</t>
  </si>
  <si>
    <t>cheznous.maisonderetraite@orange.fr</t>
  </si>
  <si>
    <t>SAS ULMA</t>
  </si>
  <si>
    <t>2672</t>
  </si>
  <si>
    <t>ULSD de Seurre Hospices civils de Beaune</t>
  </si>
  <si>
    <t>14 grande rue du Faubourg-Saint-Georges BP 50</t>
  </si>
  <si>
    <t>http://www.ch-seurre.net</t>
  </si>
  <si>
    <t>2637</t>
  </si>
  <si>
    <t>USLD Hôpital local Arnay-Le-Duc</t>
  </si>
  <si>
    <t>3 rue des Capucins BP 49</t>
  </si>
  <si>
    <t>91585</t>
  </si>
  <si>
    <t>USLD du CHU de Dijon Champmaillot</t>
  </si>
  <si>
    <t>2 rue Jules-Violle</t>
  </si>
  <si>
    <t>Centre hospitalier Universitaire Dijon-Bourgogne</t>
  </si>
  <si>
    <t>2640</t>
  </si>
  <si>
    <t>USLD du Centre hospitalier de la Haute Côte-d'Or Site de Sau</t>
  </si>
  <si>
    <t>http://www.hopital-amplitude.fr/etablissement/hopital-saulieu</t>
  </si>
  <si>
    <t>2705</t>
  </si>
  <si>
    <t>USLD les Vergers de la Chartreuse</t>
  </si>
  <si>
    <t>83 rue du Faubourg-Raines</t>
  </si>
  <si>
    <t>http://www.ch-lachartreuse-dijon-cotedor.fr</t>
  </si>
  <si>
    <t>2657</t>
  </si>
  <si>
    <t>Établissement public Maison de retraite Marcel Jacquelinet</t>
  </si>
  <si>
    <t>65 route de Dijon</t>
  </si>
  <si>
    <t>21600</t>
  </si>
  <si>
    <t>LONGVIC</t>
  </si>
  <si>
    <t>03 80 65 34 22</t>
  </si>
  <si>
    <t>ehpaddirection.longvic@orange.fr</t>
  </si>
  <si>
    <t>Maison d'Accueil Pour Personnes Agees</t>
  </si>
  <si>
    <t>17633</t>
  </si>
  <si>
    <t xml:space="preserve">Accueil de jour Itinérant </t>
  </si>
  <si>
    <t>Parc d'Activités de Kerguiniou</t>
  </si>
  <si>
    <t>22160</t>
  </si>
  <si>
    <t>22</t>
  </si>
  <si>
    <t>COTES-D'ARMOR</t>
  </si>
  <si>
    <t>CALLAC DE BRETAGNE</t>
  </si>
  <si>
    <t>06 77 95 75 94</t>
  </si>
  <si>
    <t>maji@orange.fr</t>
  </si>
  <si>
    <t>Comite Cantonal d'Entraide</t>
  </si>
  <si>
    <t>2935</t>
  </si>
  <si>
    <t>Accueil de jour Le Bourgneuf</t>
  </si>
  <si>
    <t>9 rue du Bourgneuf</t>
  </si>
  <si>
    <t>22230</t>
  </si>
  <si>
    <t>MERDRIGNAC</t>
  </si>
  <si>
    <t>02 96 28 41 75</t>
  </si>
  <si>
    <t>accueil@bourgneufehpad.org</t>
  </si>
  <si>
    <t>Association Maison du Bourgneuf</t>
  </si>
  <si>
    <t>2920</t>
  </si>
  <si>
    <t>Accueil de jour autonome</t>
  </si>
  <si>
    <t>2 rue Claude-Bernard CS 70207</t>
  </si>
  <si>
    <t>22190</t>
  </si>
  <si>
    <t>PLERIN</t>
  </si>
  <si>
    <t>02 96 61 42 56</t>
  </si>
  <si>
    <t>contact@admr22.org</t>
  </si>
  <si>
    <t>ADMR des sources à la baie</t>
  </si>
  <si>
    <t>2929</t>
  </si>
  <si>
    <t>7 rue Sainte-Anne</t>
  </si>
  <si>
    <t>22320</t>
  </si>
  <si>
    <t>CORLAY</t>
  </si>
  <si>
    <t>ADMR de Corlay-Rostrenen</t>
  </si>
  <si>
    <t>91418</t>
  </si>
  <si>
    <t>Accueil de jour de Lamballe</t>
  </si>
  <si>
    <t>58 Rue général Leclerc</t>
  </si>
  <si>
    <t>22400</t>
  </si>
  <si>
    <t>LAMBALLE</t>
  </si>
  <si>
    <t>02 96 31 94 94</t>
  </si>
  <si>
    <t>contact@hstv.fr</t>
  </si>
  <si>
    <t>Hospitalité Saint-Thomas de Villeneuve</t>
  </si>
  <si>
    <t>2728</t>
  </si>
  <si>
    <t>Association Résidence du Connetable</t>
  </si>
  <si>
    <t>Rue de la Ville-Goudelin</t>
  </si>
  <si>
    <t>22100</t>
  </si>
  <si>
    <t>DINAN</t>
  </si>
  <si>
    <t>02 96 87 64 64</t>
  </si>
  <si>
    <t>le-connetable@wanadoo.fr</t>
  </si>
  <si>
    <t>Association la Residence du Connetable</t>
  </si>
  <si>
    <t>http://www.le-connetable.com</t>
  </si>
  <si>
    <t>2789</t>
  </si>
  <si>
    <t>Coallia EHPAD Pax</t>
  </si>
  <si>
    <t>16 rue de Lehon BP 463</t>
  </si>
  <si>
    <t>02 96 39 25 35</t>
  </si>
  <si>
    <t>ehpad.pax@coallia.org</t>
  </si>
  <si>
    <t>https://www.coallia.org/etablissement/medico-social-pax/</t>
  </si>
  <si>
    <t>18107</t>
  </si>
  <si>
    <t>EHPA Beau Chêne</t>
  </si>
  <si>
    <t>31 Rue des Ecoles</t>
  </si>
  <si>
    <t>22200</t>
  </si>
  <si>
    <t>ST AGATHON</t>
  </si>
  <si>
    <t>02 96 44 99 44</t>
  </si>
  <si>
    <t>db-residence-beau-chene@orange.fr</t>
  </si>
  <si>
    <t>Residence Beau Chene</t>
  </si>
  <si>
    <t>http://www.beau-chene.com</t>
  </si>
  <si>
    <t>91687</t>
  </si>
  <si>
    <t>EHPA CENTRE HOSPITALIER LAMBALLE</t>
  </si>
  <si>
    <t>13 rue DU JEU DE PAUME BP 90527</t>
  </si>
  <si>
    <t>02 96 50 15 00</t>
  </si>
  <si>
    <t>direction@ch2p.bzh</t>
  </si>
  <si>
    <t>CH DU PENTHIEVRE ET DU POUDOUVRE</t>
  </si>
  <si>
    <t>18075</t>
  </si>
  <si>
    <t>EHPA Foyer-Logement</t>
  </si>
  <si>
    <t>2 Venelle-du-Couvent</t>
  </si>
  <si>
    <t>22420</t>
  </si>
  <si>
    <t>LANVELLEC</t>
  </si>
  <si>
    <t>02 96 35 19 73</t>
  </si>
  <si>
    <t>mairie-lanvellec@orange.fr</t>
  </si>
  <si>
    <t>http://www.lanvellec.fr</t>
  </si>
  <si>
    <t>18087</t>
  </si>
  <si>
    <t>EHPA Foyer-Logement Cornouaille de Rostrenen</t>
  </si>
  <si>
    <t>1 rue de Cornouaille</t>
  </si>
  <si>
    <t>22110</t>
  </si>
  <si>
    <t>ROSTRENEN</t>
  </si>
  <si>
    <t>02 96 29 27 07</t>
  </si>
  <si>
    <t>mairie@rostrenen.com</t>
  </si>
  <si>
    <t>http://www.rostrenen.fr</t>
  </si>
  <si>
    <t>18079</t>
  </si>
  <si>
    <t>EHPA Foyer-Logement Goas Mickael</t>
  </si>
  <si>
    <t>Rue du Phare de la Corne</t>
  </si>
  <si>
    <t>22220</t>
  </si>
  <si>
    <t>TREGUIER</t>
  </si>
  <si>
    <t>02 96 92 21 10</t>
  </si>
  <si>
    <t>foyerlogement.treguier@wanadoo.fr</t>
  </si>
  <si>
    <t>18069</t>
  </si>
  <si>
    <t>EHPA Foyer-Logement du Gouessant</t>
  </si>
  <si>
    <t>2 Rue Charles de Blois</t>
  </si>
  <si>
    <t>02 96 31 12 68</t>
  </si>
  <si>
    <t>flpa@lamballe-terre-mer.bzh</t>
  </si>
  <si>
    <t>CIAS Lamballe</t>
  </si>
  <si>
    <t>18101</t>
  </si>
  <si>
    <t>EHPA Foyer-Logement la Motte</t>
  </si>
  <si>
    <t>18 rue de la Poste</t>
  </si>
  <si>
    <t>22600</t>
  </si>
  <si>
    <t>LA MOTTE</t>
  </si>
  <si>
    <t>02 96 25 43 27</t>
  </si>
  <si>
    <t>ehpadrogerjouan@gmail.com</t>
  </si>
  <si>
    <t>91685</t>
  </si>
  <si>
    <t>EHPA GIBLAINE</t>
  </si>
  <si>
    <t>Rue de la Fontaine</t>
  </si>
  <si>
    <t>22130</t>
  </si>
  <si>
    <t>CREHEN</t>
  </si>
  <si>
    <t>02 96 84 13 45</t>
  </si>
  <si>
    <t>mrgiblaine@wanadoo.fr</t>
  </si>
  <si>
    <t>91686</t>
  </si>
  <si>
    <t>EHPA JEAN MARIE DE LA MENNAIS</t>
  </si>
  <si>
    <t>92 Rue de la République</t>
  </si>
  <si>
    <t>22000</t>
  </si>
  <si>
    <t>ST BRIEUC</t>
  </si>
  <si>
    <t>02 96 68 56 08</t>
  </si>
  <si>
    <t>direction@montbareil.fr</t>
  </si>
  <si>
    <t>ASSOCIATION MONTBAREIL</t>
  </si>
  <si>
    <t>18109</t>
  </si>
  <si>
    <t>EHPA Kersalic</t>
  </si>
  <si>
    <t>46 Rue du Marechal Foch</t>
  </si>
  <si>
    <t>GUINGAMP</t>
  </si>
  <si>
    <t>02 96 44 51 51</t>
  </si>
  <si>
    <t>residence-kersalic@orange.fr</t>
  </si>
  <si>
    <t>18097</t>
  </si>
  <si>
    <t>EHPA Le verger des korrigans</t>
  </si>
  <si>
    <t>2 rue de Poulpiquet</t>
  </si>
  <si>
    <t>22710</t>
  </si>
  <si>
    <t>PENVENAN</t>
  </si>
  <si>
    <t>02 96 92 72 14</t>
  </si>
  <si>
    <t>ccas@ville-penvenan.fr</t>
  </si>
  <si>
    <t>18103</t>
  </si>
  <si>
    <t>EHPA Plelan le Petit</t>
  </si>
  <si>
    <t>Rue des Chênes</t>
  </si>
  <si>
    <t>22980</t>
  </si>
  <si>
    <t>PLELAN LE PETIT</t>
  </si>
  <si>
    <t>02 96 27 06 00</t>
  </si>
  <si>
    <t>foyerlogementplelanlepetit@orange.fr</t>
  </si>
  <si>
    <t>CIAS Plancoet Plelan</t>
  </si>
  <si>
    <t>91688</t>
  </si>
  <si>
    <t>EHPA RESIDENCE DU FOUGERAY</t>
  </si>
  <si>
    <t>Rue de la Corniere</t>
  </si>
  <si>
    <t>22350</t>
  </si>
  <si>
    <t>CAULNES</t>
  </si>
  <si>
    <t>02 96 83 92 27</t>
  </si>
  <si>
    <t>m.retraite@wanadoo.fr</t>
  </si>
  <si>
    <t>MAISON DE RETRAITE PUBLIQUE AUTONOME</t>
  </si>
  <si>
    <t>91684</t>
  </si>
  <si>
    <t>EHPA RESIDENCE SAINT JOSEPH</t>
  </si>
  <si>
    <t>Rue du Chanoine Dagorn</t>
  </si>
  <si>
    <t>22580</t>
  </si>
  <si>
    <t>PLOUHA</t>
  </si>
  <si>
    <t>02 96 22 55 00</t>
  </si>
  <si>
    <t>st-joseph.plouha@wanadoo.fr</t>
  </si>
  <si>
    <t>ASSOCIATION RESIDENCE ST JOSEPH</t>
  </si>
  <si>
    <t>18073</t>
  </si>
  <si>
    <t>EHPA Résidence Les villages</t>
  </si>
  <si>
    <t>5 Rue du Vau Gicquel</t>
  </si>
  <si>
    <t>02 96 94 42 67</t>
  </si>
  <si>
    <t>http://www.saint-brieuc.fr</t>
  </si>
  <si>
    <t>18105</t>
  </si>
  <si>
    <t>EHPA Résidence du Launay</t>
  </si>
  <si>
    <t>58 rue de Boisgelin</t>
  </si>
  <si>
    <t>22610</t>
  </si>
  <si>
    <t>PLEUBIAN</t>
  </si>
  <si>
    <t>02 96 22 92 75</t>
  </si>
  <si>
    <t>foyer.log.pleubian@wanadoo.fr</t>
  </si>
  <si>
    <t>18071</t>
  </si>
  <si>
    <t>EHPA Résidence du Pavillon</t>
  </si>
  <si>
    <t>Rue des 14 portes</t>
  </si>
  <si>
    <t>22800</t>
  </si>
  <si>
    <t>QUINTIN</t>
  </si>
  <si>
    <t>02 96 74 93 89</t>
  </si>
  <si>
    <t>foyer.personnes.ageesquintin@orange.fr</t>
  </si>
  <si>
    <t>18099</t>
  </si>
  <si>
    <t>EHPA de Plemet</t>
  </si>
  <si>
    <t>35 rue du 6 Août</t>
  </si>
  <si>
    <t>22210</t>
  </si>
  <si>
    <t>PLEMET</t>
  </si>
  <si>
    <t>02 96 25 65 33</t>
  </si>
  <si>
    <t>ccasplemet@wanadoo.fr</t>
  </si>
  <si>
    <t>2761</t>
  </si>
  <si>
    <t>EHPAD - Résidence du Launay</t>
  </si>
  <si>
    <t>58 Rue de Boisgélin</t>
  </si>
  <si>
    <t>foyer.log.pleubian@orange.fr</t>
  </si>
  <si>
    <t>2787</t>
  </si>
  <si>
    <t>EHPAD - résidence Paul Hernot</t>
  </si>
  <si>
    <t>4 Rue Emmanuel Sieyès</t>
  </si>
  <si>
    <t>22300</t>
  </si>
  <si>
    <t>LANNION</t>
  </si>
  <si>
    <t>02 96 37 04 18</t>
  </si>
  <si>
    <t>foyer.hernot@ville-lannion.fr</t>
  </si>
  <si>
    <t>http://www.ville-lannion.fr</t>
  </si>
  <si>
    <t>2753</t>
  </si>
  <si>
    <t>EHPAD - résidence Pré Suzun</t>
  </si>
  <si>
    <t>9 rue Mathurin-Roger</t>
  </si>
  <si>
    <t>22490</t>
  </si>
  <si>
    <t>PLOUER SUR RANCE</t>
  </si>
  <si>
    <t>02 96 86 91 46</t>
  </si>
  <si>
    <t>direction@presuzun.fr</t>
  </si>
  <si>
    <t>https://www.plouer-sur-rance.fr/presentation-et-missions-3/</t>
  </si>
  <si>
    <t>2772</t>
  </si>
  <si>
    <t>EHPAD - résidence Yves Blanchot</t>
  </si>
  <si>
    <t>2 rue Chauffepieds</t>
  </si>
  <si>
    <t>02 96 39 41 53</t>
  </si>
  <si>
    <t>ryb.dinan@orange.fr</t>
  </si>
  <si>
    <t>2818</t>
  </si>
  <si>
    <t>EHPAD - résidence de Penvenan</t>
  </si>
  <si>
    <t>2849</t>
  </si>
  <si>
    <t>EHPAD Bel Orient</t>
  </si>
  <si>
    <t>10 rue Bel-Orient</t>
  </si>
  <si>
    <t>22960</t>
  </si>
  <si>
    <t>PLEDRAN</t>
  </si>
  <si>
    <t>02 96 64 33 76</t>
  </si>
  <si>
    <t>accueil.ehpad@ville-pledran.fr</t>
  </si>
  <si>
    <t>CCAS Pledran</t>
  </si>
  <si>
    <t>http://www.pledran.fr/L-EHPAD.html</t>
  </si>
  <si>
    <t>2809</t>
  </si>
  <si>
    <t>EHPAD Belle Isle en Terre</t>
  </si>
  <si>
    <t>5 place de l'Eglise</t>
  </si>
  <si>
    <t>22810</t>
  </si>
  <si>
    <t>BELLE ISLE EN TERRE</t>
  </si>
  <si>
    <t>02 96 43 00 16</t>
  </si>
  <si>
    <t>flpa.belleisle.direction@orange.fr</t>
  </si>
  <si>
    <t>2840</t>
  </si>
  <si>
    <t>EHPAD Brocéliande</t>
  </si>
  <si>
    <t>32 rue Cadelac BP 357</t>
  </si>
  <si>
    <t>LOUDEAC</t>
  </si>
  <si>
    <t>02 96 66 80 80</t>
  </si>
  <si>
    <t>broceliandeloudeacbroceliande@wanadoo.fr</t>
  </si>
  <si>
    <t>2856</t>
  </si>
  <si>
    <t>EHPAD Cavan</t>
  </si>
  <si>
    <t>3 rue Yves-Derriennic</t>
  </si>
  <si>
    <t>22140</t>
  </si>
  <si>
    <t>CAVAN</t>
  </si>
  <si>
    <t>02 96 35 93 64</t>
  </si>
  <si>
    <t>mutualite.retraite@mutualite22.fr</t>
  </si>
  <si>
    <t>Mutualite Retraite Cotes d'Armor</t>
  </si>
  <si>
    <t>http://www.generationsmutualistes.fr/node/228</t>
  </si>
  <si>
    <t>2869</t>
  </si>
  <si>
    <t>EHPAD Clair Soleil à Le Hinglé</t>
  </si>
  <si>
    <t>36 route des granits</t>
  </si>
  <si>
    <t>LE HINGLE</t>
  </si>
  <si>
    <t>02 96 88 08 00</t>
  </si>
  <si>
    <t>ehpad.clairsoleil@coallia.org</t>
  </si>
  <si>
    <t>https://www.coallia.org/etablissement/medico-social-clair-soleil/</t>
  </si>
  <si>
    <t>2741</t>
  </si>
  <si>
    <t>EHPAD Coat-Liou</t>
  </si>
  <si>
    <t>29 rue de Coat-Liou</t>
  </si>
  <si>
    <t>22390</t>
  </si>
  <si>
    <t>BOURBRIAC</t>
  </si>
  <si>
    <t>02 96 43 44 77</t>
  </si>
  <si>
    <t>fpa.coat.liou@wanadoo.fr</t>
  </si>
  <si>
    <t>2907</t>
  </si>
  <si>
    <t>EHPAD Ermitage Saint-Joseph</t>
  </si>
  <si>
    <t>92 rue de la République</t>
  </si>
  <si>
    <t>direction-ermitage@montbareil.fr</t>
  </si>
  <si>
    <t>Association Montbareil</t>
  </si>
  <si>
    <t>http://www.montbareil.net</t>
  </si>
  <si>
    <t>2871</t>
  </si>
  <si>
    <t>EHPAD Eugène Guéno</t>
  </si>
  <si>
    <t>5 Allée de Penthièvre</t>
  </si>
  <si>
    <t>22360</t>
  </si>
  <si>
    <t>LANGUEUX</t>
  </si>
  <si>
    <t>Centre Hospitalier de Lamballe</t>
  </si>
  <si>
    <t>http://www.ch2p.bzh/ehpad/ehpad-langueux/</t>
  </si>
  <si>
    <t>2742</t>
  </si>
  <si>
    <t>EHPAD Foyer Logement Germaine Ledan</t>
  </si>
  <si>
    <t>11 rue Ledan</t>
  </si>
  <si>
    <t>22550</t>
  </si>
  <si>
    <t>MATIGNON</t>
  </si>
  <si>
    <t>02 96 41 02 79</t>
  </si>
  <si>
    <t>residence.ledan@wanadoo.fr</t>
  </si>
  <si>
    <t>https://www.mairie-matignon.fr/senior-ehpad-maison-retraite-residence-ledan.html</t>
  </si>
  <si>
    <t>2738</t>
  </si>
  <si>
    <t>EHPAD Foyer d'Argoat</t>
  </si>
  <si>
    <t>30 rue de l'Argoat</t>
  </si>
  <si>
    <t>22440</t>
  </si>
  <si>
    <t>PLOUFRAGAN</t>
  </si>
  <si>
    <t>02 96 94 36 90</t>
  </si>
  <si>
    <t>polegeronto@ploufragan.fr</t>
  </si>
  <si>
    <t>http://www.ploufragan.fr/lehpad-foyer-dargoat</t>
  </si>
  <si>
    <t>2735</t>
  </si>
  <si>
    <t>EHPAD Foyer-Logement Louis Adam</t>
  </si>
  <si>
    <t>12 rue Louis-Adam</t>
  </si>
  <si>
    <t>22660</t>
  </si>
  <si>
    <t>TRELEVERN</t>
  </si>
  <si>
    <t>02 96 23 72 88</t>
  </si>
  <si>
    <t>2724</t>
  </si>
  <si>
    <t>EHPAD Giblaine de Crehen</t>
  </si>
  <si>
    <t>Rue Abbé-Giblaine</t>
  </si>
  <si>
    <t>http://www.ch2p.bzh/ehpad/ephad-giblaine-a-crehen/</t>
  </si>
  <si>
    <t>2758</t>
  </si>
  <si>
    <t>EHPAD Guy-Maros</t>
  </si>
  <si>
    <t>3 rue de Kernabat</t>
  </si>
  <si>
    <t>22170</t>
  </si>
  <si>
    <t>PLOUAGAT</t>
  </si>
  <si>
    <t>02 96 74 15 80</t>
  </si>
  <si>
    <t>flplouagatdion@orange.fr</t>
  </si>
  <si>
    <t>2793</t>
  </si>
  <si>
    <t>EHPAD Joachim Fleury de Broons</t>
  </si>
  <si>
    <t>27 rue de la Barrière BP 45</t>
  </si>
  <si>
    <t>22250</t>
  </si>
  <si>
    <t>BROONS</t>
  </si>
  <si>
    <t>02 96 84 78 09</t>
  </si>
  <si>
    <t>association.joachim.fleury@gmail.com</t>
  </si>
  <si>
    <t>Association Joachim Fleury</t>
  </si>
  <si>
    <t>http://www.jfleury.fr</t>
  </si>
  <si>
    <t>2725</t>
  </si>
  <si>
    <t>EHPAD Ker Dudi</t>
  </si>
  <si>
    <t>6 rue Jean-Pierre-Follézou</t>
  </si>
  <si>
    <t>22340</t>
  </si>
  <si>
    <t>TREBRIVAN</t>
  </si>
  <si>
    <t>02 96 36 61 72</t>
  </si>
  <si>
    <t>administration@ehpadkerdudi.fr</t>
  </si>
  <si>
    <t>https://www.ehpadkerdudi.com</t>
  </si>
  <si>
    <t>2850</t>
  </si>
  <si>
    <t>EHPAD Kerambellec</t>
  </si>
  <si>
    <t>7 Rue Alain le Diuzet</t>
  </si>
  <si>
    <t>22450</t>
  </si>
  <si>
    <t>LA ROCHE DERRIEN</t>
  </si>
  <si>
    <t>02 96 91 54 68</t>
  </si>
  <si>
    <t>adm.ehpadlrd@orange.fr</t>
  </si>
  <si>
    <t>Centre Communal d'Action Sociale – CCAS de la Roche-Jaudy</t>
  </si>
  <si>
    <t>2811</t>
  </si>
  <si>
    <t>EHPAD L'Emeraude</t>
  </si>
  <si>
    <t>65 boulevard de la Côte d'Emeraude</t>
  </si>
  <si>
    <t>22380</t>
  </si>
  <si>
    <t>ST CAST LE GUILDO</t>
  </si>
  <si>
    <t>02 96 41 93 37</t>
  </si>
  <si>
    <t>emeraude.fl.saintcast@wanadoo.fr</t>
  </si>
  <si>
    <t>http://www.villedesaintcastleguildo.fr/seniors/l-ehpad.html</t>
  </si>
  <si>
    <t>2874</t>
  </si>
  <si>
    <t>9 allée la Roseraie</t>
  </si>
  <si>
    <t>22370</t>
  </si>
  <si>
    <t>PLENEUF VAL ANDRE</t>
  </si>
  <si>
    <t>02 96 63 17 31</t>
  </si>
  <si>
    <t>Centre hospitalier du Penthièvre et du Poudouvre</t>
  </si>
  <si>
    <t>http://www.ch2p.bzh/ehpad/ehpad-pleneuf-val-andre/</t>
  </si>
  <si>
    <t>2715</t>
  </si>
  <si>
    <t>EHPAD La Résidence du Fougeray</t>
  </si>
  <si>
    <t>Chemin de Corseul</t>
  </si>
  <si>
    <t>2862</t>
  </si>
  <si>
    <t>EHPAD La Tourelle d'Argent</t>
  </si>
  <si>
    <t>9 rue du Roselier</t>
  </si>
  <si>
    <t>TREMUSON</t>
  </si>
  <si>
    <t>02 96 76 71 05</t>
  </si>
  <si>
    <t>tourelle-tremuson@domusvi.com</t>
  </si>
  <si>
    <t>SAS Themis les Jardins d'Erquy</t>
  </si>
  <si>
    <t>http://www.tourelledargent.com</t>
  </si>
  <si>
    <t>2790</t>
  </si>
  <si>
    <t>EHPAD Lannion</t>
  </si>
  <si>
    <t>Rue Kergomar BP 248</t>
  </si>
  <si>
    <t>02 96 05 71 11</t>
  </si>
  <si>
    <t>sec-direction@ch-lannion.fr</t>
  </si>
  <si>
    <t>Centre Hospitalier Lannion</t>
  </si>
  <si>
    <t>http://www.ch-lannion.fr/EHPAD-Kergomar-et-Min-Ran</t>
  </si>
  <si>
    <t>2816</t>
  </si>
  <si>
    <t>EHPAD Le Bourgneuf</t>
  </si>
  <si>
    <t>http://www.bourgneufehpad.org/</t>
  </si>
  <si>
    <t>2744</t>
  </si>
  <si>
    <t>EHPAD Le Clos Heuze</t>
  </si>
  <si>
    <t>22630</t>
  </si>
  <si>
    <t>EVRAN</t>
  </si>
  <si>
    <t>02 96 27 42 92</t>
  </si>
  <si>
    <t>directionevran@orange.fr</t>
  </si>
  <si>
    <t>2750</t>
  </si>
  <si>
    <t>EHPAD Le Cosquer à Le Quillio</t>
  </si>
  <si>
    <t>Le Cosquer</t>
  </si>
  <si>
    <t>22460</t>
  </si>
  <si>
    <t>LE QUILLIO</t>
  </si>
  <si>
    <t>02 96 56 33 88</t>
  </si>
  <si>
    <t>mdr-le-cosquer@orange.fr</t>
  </si>
  <si>
    <t>Association Jean Marie de la Mennais</t>
  </si>
  <si>
    <t>2740</t>
  </si>
  <si>
    <t>EHPAD Le Gall</t>
  </si>
  <si>
    <t>8 rue Saint-Roch</t>
  </si>
  <si>
    <t>22310</t>
  </si>
  <si>
    <t>PLESTIN LES GREVES</t>
  </si>
  <si>
    <t>02 96 35 65 78</t>
  </si>
  <si>
    <t>ehpad@plestinlesgreves.com</t>
  </si>
  <si>
    <t>2872</t>
  </si>
  <si>
    <t>EHPAD Le Lac</t>
  </si>
  <si>
    <t>Rue Terre-aux-Morels</t>
  </si>
  <si>
    <t>LA MEAUGON</t>
  </si>
  <si>
    <t>http://www.ch2p.bzh/ehpad/ehpad-la-meaugon/</t>
  </si>
  <si>
    <t>2870</t>
  </si>
  <si>
    <t>EHPAD Le Parc</t>
  </si>
  <si>
    <t>Allée de la Micauderie</t>
  </si>
  <si>
    <t>22950</t>
  </si>
  <si>
    <t>TREGUEUX</t>
  </si>
  <si>
    <t>http://www.ch2p.bzh/ehpad/ehpad-tregueux/</t>
  </si>
  <si>
    <t>2743</t>
  </si>
  <si>
    <t>EHPAD Le Soleil d'Or</t>
  </si>
  <si>
    <t>11 rue du Docteur-Bellamy</t>
  </si>
  <si>
    <t>22330</t>
  </si>
  <si>
    <t>PLESSALA</t>
  </si>
  <si>
    <t>02 96 26 13 16</t>
  </si>
  <si>
    <t>dor.soleil@wanadoo.fr</t>
  </si>
  <si>
    <t>2739</t>
  </si>
  <si>
    <t>EHPAD Les Ajoncs d'Or</t>
  </si>
  <si>
    <t>4 Rue de la Croix</t>
  </si>
  <si>
    <t>02 96 74 57 20</t>
  </si>
  <si>
    <t>ehpad@ville-plerin.fr</t>
  </si>
  <si>
    <t>http://www.ville-plerin.fr/Ehpad-Les-Ajoncs-d-or#.WUfd-2eweUk</t>
  </si>
  <si>
    <t>2848</t>
  </si>
  <si>
    <t>ehpadplelan@dinan-agglomeration.fr</t>
  </si>
  <si>
    <t>CIAS Dinan Agglomération</t>
  </si>
  <si>
    <t>http://www.dinan-agglomeration.fr/Petite-enfance-jeunesse-personnes-agees/Personnes-agees/EHPA-EHPAD-Plelan-le-Petit</t>
  </si>
  <si>
    <t>2777</t>
  </si>
  <si>
    <t>Place de Bretagne</t>
  </si>
  <si>
    <t>22500</t>
  </si>
  <si>
    <t>PAIMPOL</t>
  </si>
  <si>
    <t>02 96 55 60 95</t>
  </si>
  <si>
    <t>maisonderetraite.secretaire@ch-paimpol.fr</t>
  </si>
  <si>
    <t>Centre Hospitalier Paimpol</t>
  </si>
  <si>
    <t>2828</t>
  </si>
  <si>
    <t>EHPAD Les Macareux</t>
  </si>
  <si>
    <t>61 rue des Frères-Le-Montréer</t>
  </si>
  <si>
    <t>22700</t>
  </si>
  <si>
    <t>PERROS GUIREC</t>
  </si>
  <si>
    <t>02 96 23 25 39</t>
  </si>
  <si>
    <t>maisonderetraite@perros-guirec.com</t>
  </si>
  <si>
    <t>2794</t>
  </si>
  <si>
    <t>16 Rue de Traou Mélédern</t>
  </si>
  <si>
    <t>22260</t>
  </si>
  <si>
    <t>PONTRIEUX</t>
  </si>
  <si>
    <t>02 96 95 11 50</t>
  </si>
  <si>
    <t>accueilfpapontrieux@orange.fr</t>
  </si>
  <si>
    <t>CIAS de Pontrieux</t>
  </si>
  <si>
    <t>http://www.pontrieuxcommunaute.com/personnes%20agees.aspx</t>
  </si>
  <si>
    <t>2756</t>
  </si>
  <si>
    <t>EHPAD Les Mouettes</t>
  </si>
  <si>
    <t>4 impasse du Docteur-Pierre-Lefèvre</t>
  </si>
  <si>
    <t>22740</t>
  </si>
  <si>
    <t>LEZARDRIEUX</t>
  </si>
  <si>
    <t>02 96 20 17 79</t>
  </si>
  <si>
    <t>foyerlesmouettes@wanadoo.fr</t>
  </si>
  <si>
    <t>http://www.mairie-lezardrieux.fr/vie-sociale/le-foyer-logement.html</t>
  </si>
  <si>
    <t>2829</t>
  </si>
  <si>
    <t>25 rue de la Noë</t>
  </si>
  <si>
    <t>22750</t>
  </si>
  <si>
    <t>ST JACUT DE LA MER</t>
  </si>
  <si>
    <t>02 96 27 77 97</t>
  </si>
  <si>
    <t>maison.stjacu@mutualite22.fr</t>
  </si>
  <si>
    <t>http://www.generationsmutualistes.fr/node/233</t>
  </si>
  <si>
    <t>2808</t>
  </si>
  <si>
    <t>EHPAD Les capucins</t>
  </si>
  <si>
    <t>17 rue des Capucins</t>
  </si>
  <si>
    <t>02 96 01 71 23</t>
  </si>
  <si>
    <t>hopital@ch-stbrieuc.fr</t>
  </si>
  <si>
    <t>Centre Hospitalier de Saint-Brieuc</t>
  </si>
  <si>
    <t>http://www.ch-stbrieuc.fr/Hebergement-maison-de-retraite/Presentation-du-Centre-Geriatrique/L-etablissement</t>
  </si>
  <si>
    <t>2805</t>
  </si>
  <si>
    <t>EHPAD Loudeac</t>
  </si>
  <si>
    <t>Rue de la Chesnaie BP 682</t>
  </si>
  <si>
    <t>02 96 25 32 10</t>
  </si>
  <si>
    <t>secretariat.direction@ch-centre-bretagne.fr</t>
  </si>
  <si>
    <t>Centre hospitalier du Centre Bretagne</t>
  </si>
  <si>
    <t>http://www.ch-centre-bretagne.fr/?page_id=169</t>
  </si>
  <si>
    <t>2747</t>
  </si>
  <si>
    <t>EHPAD Louis Morel</t>
  </si>
  <si>
    <t>13 rue de la Clôture-neuve</t>
  </si>
  <si>
    <t>22150</t>
  </si>
  <si>
    <t>PLOEUC SUR LIE</t>
  </si>
  <si>
    <t>02 96 42 13 36</t>
  </si>
  <si>
    <t>ehpadploeuc@orange.fr</t>
  </si>
  <si>
    <t>CCAS Ploeuc/Lie</t>
  </si>
  <si>
    <t>http://www.ploeuclhermitage.bzh/L-ehpad-louis-morel_80.html</t>
  </si>
  <si>
    <t>2917</t>
  </si>
  <si>
    <t>EHPAD Maurice Peigné</t>
  </si>
  <si>
    <t>3 rue des Alouettes</t>
  </si>
  <si>
    <t>QUEVERT</t>
  </si>
  <si>
    <t>02 96 85 72 85</t>
  </si>
  <si>
    <t>direction@ch-dinan.fr</t>
  </si>
  <si>
    <t>Centre hospitalier Dinan</t>
  </si>
  <si>
    <t>http://www.cht-ranceemeraude.fr/informations-communes/personnes-agees/nos-ehpad/dinan-les-malorines.html</t>
  </si>
  <si>
    <t>2752</t>
  </si>
  <si>
    <t>EHPAD Melchonnec</t>
  </si>
  <si>
    <t>250 rue du Foyer</t>
  </si>
  <si>
    <t>PLOUARET</t>
  </si>
  <si>
    <t>02 96 38 94 92</t>
  </si>
  <si>
    <t>fmelchonnec@wanadoo.fr</t>
  </si>
  <si>
    <t>2723</t>
  </si>
  <si>
    <t>EHPAD Monseigneur Bouché</t>
  </si>
  <si>
    <t>1 Rue du Hambout</t>
  </si>
  <si>
    <t>02 96 29 02 58</t>
  </si>
  <si>
    <t>maison-de-retraite-de-rostrenen@wanadoo.fr</t>
  </si>
  <si>
    <t>Maison de Retraite Monseigneur Bouche</t>
  </si>
  <si>
    <t>2861</t>
  </si>
  <si>
    <t>EHPAD Mutualiste Kerguen</t>
  </si>
  <si>
    <t>1 rue Kerguen-Van</t>
  </si>
  <si>
    <t>LOUANNEC</t>
  </si>
  <si>
    <t>02 96 91 25 55</t>
  </si>
  <si>
    <t>http://www.generationsmutualistes.fr/node/238</t>
  </si>
  <si>
    <t>2860</t>
  </si>
  <si>
    <t>EHPAD Mutualiste La Colline</t>
  </si>
  <si>
    <t>4 rue du Croisic</t>
  </si>
  <si>
    <t>PLOUISY</t>
  </si>
  <si>
    <t>02 96 21 27 92</t>
  </si>
  <si>
    <t>ephad.plouisy@mutualite22.fr</t>
  </si>
  <si>
    <t>http://www.mutualite22.fr</t>
  </si>
  <si>
    <t>2819</t>
  </si>
  <si>
    <t>EHPAD Mutualiste Le Châtelier</t>
  </si>
  <si>
    <t>17 rue Brocéliande</t>
  </si>
  <si>
    <t>EREAC</t>
  </si>
  <si>
    <t>02 96 86 51 31</t>
  </si>
  <si>
    <t>ehpad.ereac@mutualite22.fr</t>
  </si>
  <si>
    <t>http://www.generationsmutualistes.fr/node/237</t>
  </si>
  <si>
    <t>2921</t>
  </si>
  <si>
    <t>EHPAD Mutualiste des Champs au Duc</t>
  </si>
  <si>
    <t>10 rue des Champs-au-Duc</t>
  </si>
  <si>
    <t>02 96 61 09 56</t>
  </si>
  <si>
    <t>ehpad.cesson@mutualite22.fr</t>
  </si>
  <si>
    <t>http://www.generationsmutualistes.fr/gm_annuaire/ets/4461</t>
  </si>
  <si>
    <t>2783</t>
  </si>
  <si>
    <t>EHPAD Petites Soeurs des Pauvres</t>
  </si>
  <si>
    <t>56 Rue de Brest</t>
  </si>
  <si>
    <t>02 96 39 85 44</t>
  </si>
  <si>
    <t>secr.dinan.psdp@wanadoo.fr</t>
  </si>
  <si>
    <t>Ma Maison Petites Soeurs des Pauvres</t>
  </si>
  <si>
    <t>2928</t>
  </si>
  <si>
    <t>EHPAD Pierre Yvon Trémel</t>
  </si>
  <si>
    <t>Rue du Collège-Ernest-Renan</t>
  </si>
  <si>
    <t>MINIHY TREGUIER</t>
  </si>
  <si>
    <t>02 96 92 30 72</t>
  </si>
  <si>
    <t>direction@ch-treguier.fr</t>
  </si>
  <si>
    <t>Centre Hospitalier Treguier</t>
  </si>
  <si>
    <t>http://www.ch-treguier.fr</t>
  </si>
  <si>
    <t>2865</t>
  </si>
  <si>
    <t>EHPAD Prévallon</t>
  </si>
  <si>
    <t>22 avenue Loucheur</t>
  </si>
  <si>
    <t>02 96 61 78 34</t>
  </si>
  <si>
    <t>residence-prevallon@saint-brieuc.fr</t>
  </si>
  <si>
    <t>http://www.saint-brieuc.fr/ville-au-quotidien/solidarite-seniors/residence-ehpad-prevallon/</t>
  </si>
  <si>
    <t>2866</t>
  </si>
  <si>
    <t>EHPAD Roch Ar Budo</t>
  </si>
  <si>
    <t>8 ruelle Roch Bido</t>
  </si>
  <si>
    <t>22530</t>
  </si>
  <si>
    <t>MUR DE BRETAGNE</t>
  </si>
  <si>
    <t>02 96 28 51 33</t>
  </si>
  <si>
    <t>maison-retraite-mur@wanadoo.fr</t>
  </si>
  <si>
    <t>2830</t>
  </si>
  <si>
    <t xml:space="preserve">EHPAD Roger Jouan </t>
  </si>
  <si>
    <t>18 Rue de la Poste</t>
  </si>
  <si>
    <t>02 56 41 35 00</t>
  </si>
  <si>
    <t>dir.ehpadrogerjouan@gmail.com</t>
  </si>
  <si>
    <t>2732</t>
  </si>
  <si>
    <t>EHPAD Résidence An Héol</t>
  </si>
  <si>
    <t>16 Rue Saint Yves</t>
  </si>
  <si>
    <t>22290</t>
  </si>
  <si>
    <t>LANVOLLON</t>
  </si>
  <si>
    <t>02 96 70 01 13</t>
  </si>
  <si>
    <t>residence.anheol.com@wanadoo.fr</t>
  </si>
  <si>
    <t>CCAS Lanvollon</t>
  </si>
  <si>
    <t>http://www.lanvollon.fr/residence-an-heol/</t>
  </si>
  <si>
    <t>2851</t>
  </si>
  <si>
    <t>EHPAD Résidence Beau Chêne</t>
  </si>
  <si>
    <t>2760</t>
  </si>
  <si>
    <t>EHPAD Résidence Kermaria</t>
  </si>
  <si>
    <t>Rue des Ecoles</t>
  </si>
  <si>
    <t>PLOUGUENAST</t>
  </si>
  <si>
    <t>02 96 28 79 13</t>
  </si>
  <si>
    <t>ehpadkermaria@plouguenast-langast.fr</t>
  </si>
  <si>
    <t>http://www.plouguenast.fr/Ehpad-kermaria_71.html</t>
  </si>
  <si>
    <t>2839</t>
  </si>
  <si>
    <t>EHPAD Résidence Kreiz Ar Mor</t>
  </si>
  <si>
    <t>Crech-Kério</t>
  </si>
  <si>
    <t>22870</t>
  </si>
  <si>
    <t>ILE DE BREHAT</t>
  </si>
  <si>
    <t>02 96 20 02 57</t>
  </si>
  <si>
    <t>2815</t>
  </si>
  <si>
    <t>EHPAD Résidence La Villeneuve</t>
  </si>
  <si>
    <t>1 rue de la Ville Neuve</t>
  </si>
  <si>
    <t>22590</t>
  </si>
  <si>
    <t>PORDIC</t>
  </si>
  <si>
    <t>02 96 79 48 98</t>
  </si>
  <si>
    <t>lavilleneuve@pordic.fr</t>
  </si>
  <si>
    <t>GSCMS Montbareil La Villeneuve</t>
  </si>
  <si>
    <t>2754</t>
  </si>
  <si>
    <t>EHPAD Résidence Les Genets d'Or</t>
  </si>
  <si>
    <t>12 Rue Francois le Puluard</t>
  </si>
  <si>
    <t>02 96 20 24 49</t>
  </si>
  <si>
    <t>accueil@lgoplouha.fr</t>
  </si>
  <si>
    <t>2731</t>
  </si>
  <si>
    <t>EHPAD Résidence Les Genêts</t>
  </si>
  <si>
    <t>rue de Brocéliande</t>
  </si>
  <si>
    <t>02 96 28 40 66</t>
  </si>
  <si>
    <t>contact@residence-des-genets-merdrignac.com</t>
  </si>
  <si>
    <t>2873</t>
  </si>
  <si>
    <t>EHPAD Résidence Saint-Emilion Coallia</t>
  </si>
  <si>
    <t>3 route du Dresnay</t>
  </si>
  <si>
    <t>22780</t>
  </si>
  <si>
    <t>LOGUIVY PLOUGRAS</t>
  </si>
  <si>
    <t>02 96 38 53 07</t>
  </si>
  <si>
    <t>ehpad.saint-emilion@coallia.org</t>
  </si>
  <si>
    <t>https://www.coallia.org/etablissement/medico-social-saint-emilion/</t>
  </si>
  <si>
    <t>2788</t>
  </si>
  <si>
    <t>EHPAD Résidence Saint-Joseph</t>
  </si>
  <si>
    <t>2 rue du Chanoine-Dagorn</t>
  </si>
  <si>
    <t>Association Residence St Joseph</t>
  </si>
  <si>
    <t>2771</t>
  </si>
  <si>
    <t>EHPAD Résidence Ti An Diskuizh</t>
  </si>
  <si>
    <t>4 Rue du Pontiou</t>
  </si>
  <si>
    <t>22570</t>
  </si>
  <si>
    <t>LANISCAT</t>
  </si>
  <si>
    <t>02 96 36 91 22</t>
  </si>
  <si>
    <t>accueil@etad.fr</t>
  </si>
  <si>
    <t>CCAS de Laniscat</t>
  </si>
  <si>
    <t>2843</t>
  </si>
  <si>
    <t>EHPAD Résidence Val d'Or</t>
  </si>
  <si>
    <t>Parc Hamon</t>
  </si>
  <si>
    <t>ST JEAN KERDANIEL</t>
  </si>
  <si>
    <t>02 96 32 60 80</t>
  </si>
  <si>
    <t>le.valdor@orange.fr</t>
  </si>
  <si>
    <t>Residence le Val d'Or</t>
  </si>
  <si>
    <t>http://www.le-valdor.fr/</t>
  </si>
  <si>
    <t>2774</t>
  </si>
  <si>
    <t>EHPAD Résidence de Kreiz Ker</t>
  </si>
  <si>
    <t>1 rue Saint-Yves</t>
  </si>
  <si>
    <t>BEGARD</t>
  </si>
  <si>
    <t>02 96 45 25 05</t>
  </si>
  <si>
    <t>foyer-logements.res-kreiz-ker@wanadoo.fr</t>
  </si>
  <si>
    <t>http://www.ville-de-begard.fr/page.php?id=la-residence-kreiz-ker-143&amp;l=fr</t>
  </si>
  <si>
    <t>2857</t>
  </si>
  <si>
    <t>EHPAD Résidence de l'Abbaye</t>
  </si>
  <si>
    <t>24 rue Saint-Bernard</t>
  </si>
  <si>
    <t>02 96 45 37 60</t>
  </si>
  <si>
    <t xml:space="preserve">ehpad@fondationbonsauveur.fr </t>
  </si>
  <si>
    <t>Fondation Bon Sauveur</t>
  </si>
  <si>
    <t>https://www.fondationbonsauveur.com/accueils-specialises/etablissements-medico-sociaux/residence-de-l-abbaye</t>
  </si>
  <si>
    <t>2812</t>
  </si>
  <si>
    <t>EHPAD Résidence de la Clairière</t>
  </si>
  <si>
    <t>Rue des Musiciens</t>
  </si>
  <si>
    <t>COLLINEE</t>
  </si>
  <si>
    <t>02 96 34 94 22</t>
  </si>
  <si>
    <t>fl.collinee@wanadoo.fr</t>
  </si>
  <si>
    <t>http://www.collinee.fr/accueil_collinee/contacter_nos_services/ccas___foyer_logement</t>
  </si>
  <si>
    <t>2749</t>
  </si>
  <si>
    <t>1 route de Plounevez BP 1</t>
  </si>
  <si>
    <t>GOUAREC</t>
  </si>
  <si>
    <t>02 96 24 88 00</t>
  </si>
  <si>
    <t>direction@maisonssaintjoseph.fr</t>
  </si>
  <si>
    <t>Association la Misericorde</t>
  </si>
  <si>
    <t>http://www.maison-saint-joseph.com/accueil-maison-saint-joseph/</t>
  </si>
  <si>
    <t>2867</t>
  </si>
  <si>
    <t>2 lieu dit la Croix-Gourieux</t>
  </si>
  <si>
    <t>02 96 84 27 58</t>
  </si>
  <si>
    <t>cre@acisfrance.net</t>
  </si>
  <si>
    <t>2716</t>
  </si>
  <si>
    <t>EHPAD Saint-Thomas de Villeneuve</t>
  </si>
  <si>
    <t>1 place du Chauchix</t>
  </si>
  <si>
    <t>22510</t>
  </si>
  <si>
    <t>MONCONTOUR DE BRETAGNE</t>
  </si>
  <si>
    <t>02 96 69 30 30</t>
  </si>
  <si>
    <t>contact@moncontour.hstv.fr</t>
  </si>
  <si>
    <t>http://moncontour.hstv.fr/</t>
  </si>
  <si>
    <t>2757</t>
  </si>
  <si>
    <t>EHPAD Ti Kerjean</t>
  </si>
  <si>
    <t>Rue Sainte-Tréphine</t>
  </si>
  <si>
    <t>22480</t>
  </si>
  <si>
    <t>ST NICOLAS DU PELEM</t>
  </si>
  <si>
    <t>02 96 29 74 48</t>
  </si>
  <si>
    <t>flpastnicolas@wanadoo.fr</t>
  </si>
  <si>
    <t>2730</t>
  </si>
  <si>
    <t>EHPAD Ty Maël</t>
  </si>
  <si>
    <t>8 Rue de Paule</t>
  </si>
  <si>
    <t>MAEL CARHAIX</t>
  </si>
  <si>
    <t>02 96 24 61 28</t>
  </si>
  <si>
    <t>ccas.maelcarhaix@wanadoo.fr</t>
  </si>
  <si>
    <t>2912</t>
  </si>
  <si>
    <t>EHPAD Tytudcoz du Centre hospitalier de Paimpol</t>
  </si>
  <si>
    <t>Chemin de Kerpuns</t>
  </si>
  <si>
    <t>2734</t>
  </si>
  <si>
    <t>EHPAD Verte Vallée</t>
  </si>
  <si>
    <t>9 Avenue Ernest Renan</t>
  </si>
  <si>
    <t>02 96 45 51 63</t>
  </si>
  <si>
    <t>administration@ehpad-callac.fr</t>
  </si>
  <si>
    <t>2813</t>
  </si>
  <si>
    <t>EHPAD de Henon</t>
  </si>
  <si>
    <t>8 Rue de l'Armel</t>
  </si>
  <si>
    <t>HENON</t>
  </si>
  <si>
    <t>02 96 73 42 47</t>
  </si>
  <si>
    <t>ehpad@henon.fr</t>
  </si>
  <si>
    <t>http://www.henon.fr/Foyer-logement_97.html</t>
  </si>
  <si>
    <t>2804</t>
  </si>
  <si>
    <t>EHPAD de Lamballe</t>
  </si>
  <si>
    <t>13 rue du Jeu-de-Paume</t>
  </si>
  <si>
    <t>http://www.ch2p.bzh/ehpad/ehpad-lamballe/</t>
  </si>
  <si>
    <t>2863</t>
  </si>
  <si>
    <t>EHPAD de Ploumagoar</t>
  </si>
  <si>
    <t>3 rue Kergillouard</t>
  </si>
  <si>
    <t>22970</t>
  </si>
  <si>
    <t>PLOUMAGOAR</t>
  </si>
  <si>
    <t>02 96 11 00 11</t>
  </si>
  <si>
    <t>http://www.generationsmutualistes.fr/node/235</t>
  </si>
  <si>
    <t>2737</t>
  </si>
  <si>
    <t>EHPAD de Ploumilliau</t>
  </si>
  <si>
    <t>14 rue Anatole-le-Braz</t>
  </si>
  <si>
    <t>PLOUMILLIAU</t>
  </si>
  <si>
    <t>02 96 35 45 92</t>
  </si>
  <si>
    <t>ehpadploumilliau@wanadoo.fr</t>
  </si>
  <si>
    <t>2817</t>
  </si>
  <si>
    <t>EHPAD de Plénée Jugon</t>
  </si>
  <si>
    <t>1 rue des Frères Gauthier</t>
  </si>
  <si>
    <t>22640</t>
  </si>
  <si>
    <t>PLENEE JUGON</t>
  </si>
  <si>
    <t>02 96 31 87 32</t>
  </si>
  <si>
    <t>ccas-pleneejugon@orange.fr</t>
  </si>
  <si>
    <t>http://www.plenee-jugon.fr/cadre-de-vie/ephad/</t>
  </si>
  <si>
    <t>2802</t>
  </si>
  <si>
    <t>EHPAD de Quintin</t>
  </si>
  <si>
    <t>8 rue de la Corderie</t>
  </si>
  <si>
    <t>02 96 79 66 66</t>
  </si>
  <si>
    <t>Centre Hospitalier Quintin</t>
  </si>
  <si>
    <t>http://www.hopitalquintin.fr/</t>
  </si>
  <si>
    <t>2827</t>
  </si>
  <si>
    <t>EHPAD de Tredez</t>
  </si>
  <si>
    <t>Rue Palud</t>
  </si>
  <si>
    <t>TREDREZ LOCQUEMEAU</t>
  </si>
  <si>
    <t>02 96 35 22 72</t>
  </si>
  <si>
    <t>http://www.generationsmutualistes.fr/node/230</t>
  </si>
  <si>
    <t>2806</t>
  </si>
  <si>
    <t>EHPAD du Centre hospitalier de Guingamp</t>
  </si>
  <si>
    <t>17-19 rue de l'Armor</t>
  </si>
  <si>
    <t>02 96 44 56 56</t>
  </si>
  <si>
    <t>morganne.bidault@ch-guingamp.fr</t>
  </si>
  <si>
    <t>Centre Hospitalier Guingamp</t>
  </si>
  <si>
    <t>http://www.ch-guingamp.fr/index.php/personnes-agees-hebergement/presentation-ehpad-et-usld/133-les-residences</t>
  </si>
  <si>
    <t>2799</t>
  </si>
  <si>
    <t>EHPAD du Centre hospitalier de Tréguier</t>
  </si>
  <si>
    <t>Tour Saint-Michel</t>
  </si>
  <si>
    <t>http://www.ch-treguier.fr/spip.php?article48</t>
  </si>
  <si>
    <t>2918</t>
  </si>
  <si>
    <t>EHPAD du Cré</t>
  </si>
  <si>
    <t>10 rue des châtaigniers</t>
  </si>
  <si>
    <t>22120</t>
  </si>
  <si>
    <t>HILLION</t>
  </si>
  <si>
    <t>02 96 77 37 37</t>
  </si>
  <si>
    <t>direction@ehpad-hillion.fr</t>
  </si>
  <si>
    <t>2745</t>
  </si>
  <si>
    <t>EHPAD du Gavel</t>
  </si>
  <si>
    <t>13 rue Abbé-Le-Luyer</t>
  </si>
  <si>
    <t>22560</t>
  </si>
  <si>
    <t>TREBEURDEN</t>
  </si>
  <si>
    <t>02 96 15 42 27</t>
  </si>
  <si>
    <t>foyerdugavel@wanadoo.fr</t>
  </si>
  <si>
    <t>CIAS de Lannion-Trégor Communauté</t>
  </si>
  <si>
    <t>http://www.lannion-tregor.com/fr/action-sociale/l-ehpad-du-gavel.html</t>
  </si>
  <si>
    <t>2776</t>
  </si>
  <si>
    <t>EHPAD du Jardin Anglais</t>
  </si>
  <si>
    <t>Rue Victor-Basch</t>
  </si>
  <si>
    <t>02 96 85 78 69</t>
  </si>
  <si>
    <t>accueil.mr@ch-dinan.fr</t>
  </si>
  <si>
    <t>Centre Hospitalier Dinan</t>
  </si>
  <si>
    <t>http://www.cht-ranceemeraude.fr/informations-communes/personnes-agees/nos-ehpad/dinan-le-jardin-anglais.html</t>
  </si>
  <si>
    <t>2746</t>
  </si>
  <si>
    <t>EHPAD foyer logement Louis Gautier</t>
  </si>
  <si>
    <t>1 rue du 19-Mars-1962</t>
  </si>
  <si>
    <t>LANVALLAY</t>
  </si>
  <si>
    <t>02 96 39 38 29</t>
  </si>
  <si>
    <t>foyer.logement.lanvallay@wanadoo.fr</t>
  </si>
  <si>
    <t>2879</t>
  </si>
  <si>
    <t>EHPAD l'Horizon Bleu</t>
  </si>
  <si>
    <t>2 allée Horizon Bleu</t>
  </si>
  <si>
    <t>22430</t>
  </si>
  <si>
    <t>ERQUY</t>
  </si>
  <si>
    <t>02 96 63 68 58</t>
  </si>
  <si>
    <t>ehpad.horizon-bleu@orange.fr</t>
  </si>
  <si>
    <t>CIAS Erquy</t>
  </si>
  <si>
    <t>2858</t>
  </si>
  <si>
    <t>EHPAD mutualiste Ti Ma Zud</t>
  </si>
  <si>
    <t>4 allée Fao l'Oratoire</t>
  </si>
  <si>
    <t>22540</t>
  </si>
  <si>
    <t>LOUARGAT</t>
  </si>
  <si>
    <t>02 96 43 50 57</t>
  </si>
  <si>
    <t>http://www.generationsmutualistes.fr/node/231</t>
  </si>
  <si>
    <t>18083</t>
  </si>
  <si>
    <t>Foyer-Logement Le-Quinic</t>
  </si>
  <si>
    <t>Place de Verdun</t>
  </si>
  <si>
    <t>02 96 22 06 00</t>
  </si>
  <si>
    <t>foyerlequinic@wanadoo.fr</t>
  </si>
  <si>
    <t>18095</t>
  </si>
  <si>
    <t>Foyer-Logement Les glycines</t>
  </si>
  <si>
    <t>Place du 19 Mars 1962</t>
  </si>
  <si>
    <t>TREVOU TREGUIGNEC</t>
  </si>
  <si>
    <t>02 96 91 77 58</t>
  </si>
  <si>
    <t>foyer.logement-trevou@orange.fr</t>
  </si>
  <si>
    <t>http://www.foyer-logement-trevou.fr</t>
  </si>
  <si>
    <t>18093</t>
  </si>
  <si>
    <t>Foyer-Logement Petites Soeurs des Pauvres</t>
  </si>
  <si>
    <t>http://www.planete-maison-de-retraite.fr</t>
  </si>
  <si>
    <t>18085</t>
  </si>
  <si>
    <t>Foyer-Logement Plenée-Jugon</t>
  </si>
  <si>
    <t>1 Rue des Frères Gauthier</t>
  </si>
  <si>
    <t>18067</t>
  </si>
  <si>
    <t>Foyer-Logement du Vauclair</t>
  </si>
  <si>
    <t>Allée de la Roseraie</t>
  </si>
  <si>
    <t>http://www.ch2p.bzh</t>
  </si>
  <si>
    <t>2786</t>
  </si>
  <si>
    <t>Maison de retraite Le Cèdre</t>
  </si>
  <si>
    <t>4 rue de la Corderie</t>
  </si>
  <si>
    <t>02 96 33 08 20</t>
  </si>
  <si>
    <t>direction-cedre@montbareil.fr</t>
  </si>
  <si>
    <t>2810</t>
  </si>
  <si>
    <t>Maison de retraite Les Filles du Saint-Esprit</t>
  </si>
  <si>
    <t>20 rue des Capucins CS 64538</t>
  </si>
  <si>
    <t>02 96 68 52 52</t>
  </si>
  <si>
    <t>ajg.contact@gmail.com</t>
  </si>
  <si>
    <t>Association Jeanne Gernion</t>
  </si>
  <si>
    <t>2784</t>
  </si>
  <si>
    <t>Maison de retraite Notre-Dame Plestin les Greves</t>
  </si>
  <si>
    <t>30 rue de Kergus</t>
  </si>
  <si>
    <t>02 96 35 62 16</t>
  </si>
  <si>
    <t>asso.kergus@wanadoo.fr</t>
  </si>
  <si>
    <t>Association de Kergus</t>
  </si>
  <si>
    <t>http://www.maison-de-retraite-notre-dame.fr/</t>
  </si>
  <si>
    <t>2748</t>
  </si>
  <si>
    <t>Maison de retraite Saint-Jean-Eudes</t>
  </si>
  <si>
    <t>16 Rue Notre-dame</t>
  </si>
  <si>
    <t>02 96 62 73 00</t>
  </si>
  <si>
    <t>2727</t>
  </si>
  <si>
    <t>Maison de retraite la Consolation à Pleudihen-sur-Rance</t>
  </si>
  <si>
    <t>3 rue du Val-d'Orient</t>
  </si>
  <si>
    <t>22690</t>
  </si>
  <si>
    <t>PLEUDIHEN SUR RANCE</t>
  </si>
  <si>
    <t>02 96 83 20 66</t>
  </si>
  <si>
    <t>ehpad.pleudihen@wanadoo.fr</t>
  </si>
  <si>
    <t>http://www.pleudihen.fr/vie-sociale-maison-retraite.php</t>
  </si>
  <si>
    <t>91683</t>
  </si>
  <si>
    <t>RESIDENCE LES DUNES</t>
  </si>
  <si>
    <t>1 Rue de Dinan</t>
  </si>
  <si>
    <t>02 96 82 53 00</t>
  </si>
  <si>
    <t>ess.lesdunes@sncf.fr</t>
  </si>
  <si>
    <t>SOCIETE NATIONALE SNCF</t>
  </si>
  <si>
    <t>2755</t>
  </si>
  <si>
    <t>Résidence EHPAD Kersalic</t>
  </si>
  <si>
    <t>secretariat-kersalic@orange.fr</t>
  </si>
  <si>
    <t>http://residence-kersalic.wixsite.com/residence</t>
  </si>
  <si>
    <t>2844</t>
  </si>
  <si>
    <t>Résidence Edilys de Saint-Brieuc</t>
  </si>
  <si>
    <t>8 rue Saint-Benoît</t>
  </si>
  <si>
    <t>02 96 33 69 70</t>
  </si>
  <si>
    <t>edilys.stbrieuc@argo-asso.com</t>
  </si>
  <si>
    <t xml:space="preserve">Association Argo </t>
  </si>
  <si>
    <t>http://www.edilys-argo.com/les-residences/entry-35-edilys-st-brieuc.html</t>
  </si>
  <si>
    <t>2826</t>
  </si>
  <si>
    <t>Résidence Jeanne-d'Arc</t>
  </si>
  <si>
    <t>22410</t>
  </si>
  <si>
    <t>ST QUAY PORTRIEUX</t>
  </si>
  <si>
    <t>02 96 70 88 00</t>
  </si>
  <si>
    <t>mrja.22410@wanadoo.fr</t>
  </si>
  <si>
    <t>Fraternelle Quinoceenne</t>
  </si>
  <si>
    <t>2852</t>
  </si>
  <si>
    <t>Résidence Keramour</t>
  </si>
  <si>
    <t>02 96 57 40 70</t>
  </si>
  <si>
    <t>secretariat.keramour@ahbretagne.com</t>
  </si>
  <si>
    <t>Association Hospitaliere de Bretagne</t>
  </si>
  <si>
    <t>2919</t>
  </si>
  <si>
    <t>2931</t>
  </si>
  <si>
    <t>Résidence Kerelys</t>
  </si>
  <si>
    <t>4 Rue Léopold Senghor</t>
  </si>
  <si>
    <t>02 96 78 63 20</t>
  </si>
  <si>
    <t>kerelys.stbrieuc@argo-asso.com</t>
  </si>
  <si>
    <t>Association Argo</t>
  </si>
  <si>
    <t>2736</t>
  </si>
  <si>
    <t>Résidence Le l'If</t>
  </si>
  <si>
    <t>22 lieu dit Hent-Don</t>
  </si>
  <si>
    <t>POMMERIT LE VICOMTE</t>
  </si>
  <si>
    <t>02 96 21 73 48</t>
  </si>
  <si>
    <t>flpommerit2@orange.fr</t>
  </si>
  <si>
    <t>CCAS Pommerit le Viconte</t>
  </si>
  <si>
    <t>2922</t>
  </si>
  <si>
    <t>Résidence Les Blés d'Or</t>
  </si>
  <si>
    <t>Rue du Clos-du-Devant</t>
  </si>
  <si>
    <t>22240</t>
  </si>
  <si>
    <t>FREHEL</t>
  </si>
  <si>
    <t>02 96 41 55 28</t>
  </si>
  <si>
    <t>ccas@ehpadfrehel.fr</t>
  </si>
  <si>
    <t>CCAS Frehel</t>
  </si>
  <si>
    <t>2836</t>
  </si>
  <si>
    <t>Résidence Les Jardins d'Erquy</t>
  </si>
  <si>
    <t>37 rue Saint-Michel</t>
  </si>
  <si>
    <t>02 96 72 05 88</t>
  </si>
  <si>
    <t>dir-jardins-erquy@domusvi.com</t>
  </si>
  <si>
    <t>http://www.lesjardinsderquy.com</t>
  </si>
  <si>
    <t>2859</t>
  </si>
  <si>
    <t>Résidence Les Terres Neuvas</t>
  </si>
  <si>
    <t>30 chemin de Kerpuns</t>
  </si>
  <si>
    <t>2726</t>
  </si>
  <si>
    <t>Résidence Magdelaine</t>
  </si>
  <si>
    <t>21 Rue du Parc Corel</t>
  </si>
  <si>
    <t>02 96 29 41 21</t>
  </si>
  <si>
    <t>direction@ehpadcorlay.fr</t>
  </si>
  <si>
    <t>Maison de Retraite Publique Autonome</t>
  </si>
  <si>
    <t>2759</t>
  </si>
  <si>
    <t>Résidence Michel Lamarche - EHPAD</t>
  </si>
  <si>
    <t>2 rue du 19-Mars-1962</t>
  </si>
  <si>
    <t>02 96 84 60 47</t>
  </si>
  <si>
    <t>ccasbroons@wanadoo.fr</t>
  </si>
  <si>
    <t>https://www.broons.fr/cadre-de-vie/medico-social/ehpad-michel-lamarche</t>
  </si>
  <si>
    <t>18091</t>
  </si>
  <si>
    <t>Résidence autonomie Les Magnolias</t>
  </si>
  <si>
    <t>7 Place Jean Heurtel</t>
  </si>
  <si>
    <t>22680</t>
  </si>
  <si>
    <t>ETABLES SUR MER</t>
  </si>
  <si>
    <t>02 96 70 64 92</t>
  </si>
  <si>
    <t>flpa.etables@besurmer.fr</t>
  </si>
  <si>
    <t>http://www.binic-etables-sur-mer.fr/foyers-logements/</t>
  </si>
  <si>
    <t>18089</t>
  </si>
  <si>
    <t>Résidence autonomie Ti Langastel à Trégastel</t>
  </si>
  <si>
    <t>Route de Lannion Ti Langastel</t>
  </si>
  <si>
    <t>22730</t>
  </si>
  <si>
    <t>TREGASTEL</t>
  </si>
  <si>
    <t>02 96 23 48 37</t>
  </si>
  <si>
    <t>residenceautonomietilangastel@orange.fr</t>
  </si>
  <si>
    <t>http://www.tregastel.fr/-Residence-autonomie-</t>
  </si>
  <si>
    <t>18077</t>
  </si>
  <si>
    <t>Résidence autonomie de l'Ic</t>
  </si>
  <si>
    <t>8 avenue du Général de Gaulle</t>
  </si>
  <si>
    <t>22520</t>
  </si>
  <si>
    <t>BINIC</t>
  </si>
  <si>
    <t>02 96 73 73 12</t>
  </si>
  <si>
    <t>flpa.binic@besurmer.fr</t>
  </si>
  <si>
    <t>http://www.binic-etables-sur-mer.fr/foyers-logements-2/</t>
  </si>
  <si>
    <t>18081</t>
  </si>
  <si>
    <t>Résidence autonomie de la Presqu'île de Hillion</t>
  </si>
  <si>
    <t>12 Place de l'Eglise</t>
  </si>
  <si>
    <t>02 96 32 25 30</t>
  </si>
  <si>
    <t>foyerlogement@ehpad-hillion.fr</t>
  </si>
  <si>
    <t>Centre communal d'action sociale (CCAS) de Hillion</t>
  </si>
  <si>
    <t>2842</t>
  </si>
  <si>
    <t>Résidence de Roquillieu à Plaintel</t>
  </si>
  <si>
    <t>268 Rue de Bel Air</t>
  </si>
  <si>
    <t>22940</t>
  </si>
  <si>
    <t>PLAINTEL</t>
  </si>
  <si>
    <t>02 96 32 08 30</t>
  </si>
  <si>
    <t>roquilieu@kerdonis.com</t>
  </si>
  <si>
    <t>Maison de Retraite Résidence le Roquilieu</t>
  </si>
  <si>
    <t>http://www.residence-roquilieu.com/</t>
  </si>
  <si>
    <t>2823</t>
  </si>
  <si>
    <t>Résidence de l'Orme</t>
  </si>
  <si>
    <t>Rue de Lauriais</t>
  </si>
  <si>
    <t>PLESLIN TRIGAVOU</t>
  </si>
  <si>
    <t>02 96 27 19 49</t>
  </si>
  <si>
    <t>foyer.pleslin@wanadoo.fr</t>
  </si>
  <si>
    <t>2762</t>
  </si>
  <si>
    <t>Résidence de la Croix-Gréau</t>
  </si>
  <si>
    <t>35 Rue du 6 Août</t>
  </si>
  <si>
    <t>residence.lacroixgreau@orange.fr</t>
  </si>
  <si>
    <t>2733</t>
  </si>
  <si>
    <t>Résidence du Leff</t>
  </si>
  <si>
    <t>29 rue Général Leclerc</t>
  </si>
  <si>
    <t>CHATELAUDREN</t>
  </si>
  <si>
    <t>02 96 74 19 78</t>
  </si>
  <si>
    <t>ehpad.chatelaudren@wanadoo.fr</t>
  </si>
  <si>
    <t>2773</t>
  </si>
  <si>
    <t>5 rue Ernest-Rouxel</t>
  </si>
  <si>
    <t>22650</t>
  </si>
  <si>
    <t>PLOUBALAY</t>
  </si>
  <si>
    <t>02 96 27 21 50</t>
  </si>
  <si>
    <t>residence.duparc@wanadoo.fr</t>
  </si>
  <si>
    <t>http://centre-social-dinan.fr/guide-dacces-aux-droits/12-sante-social/12.02-soins-et-pr%C3%A9vention/12.024-portage-des-repas/ehpad-de-ploubalay.html</t>
  </si>
  <si>
    <t>2751</t>
  </si>
  <si>
    <t>Résidence du Petit Bily</t>
  </si>
  <si>
    <t>rue du petit Billy</t>
  </si>
  <si>
    <t>PLANCOET</t>
  </si>
  <si>
    <t>02 96 84 39 50</t>
  </si>
  <si>
    <t>accueil@ccasplancoet.fr</t>
  </si>
  <si>
    <t>2814</t>
  </si>
  <si>
    <t>Résidence du Prieure</t>
  </si>
  <si>
    <t>3 venelle du Prieuré</t>
  </si>
  <si>
    <t>22270</t>
  </si>
  <si>
    <t>JUGON LES LACS</t>
  </si>
  <si>
    <t>02 96 31 68 68</t>
  </si>
  <si>
    <t>ehpad.jugonleslacs@wanadoo.fr</t>
  </si>
  <si>
    <t>2908</t>
  </si>
  <si>
    <t>Résidence du parc Sainte-Anne</t>
  </si>
  <si>
    <t>6 Rue Paul Péral</t>
  </si>
  <si>
    <t>02 96 37 22 22</t>
  </si>
  <si>
    <t>catherine.toulouzan@ville-lannion.fr</t>
  </si>
  <si>
    <t>https://www.lannion.bzh/action-sociale/seniors</t>
  </si>
  <si>
    <t>2801</t>
  </si>
  <si>
    <t>USLD - Site du Centre hospitalier Lamballe</t>
  </si>
  <si>
    <t>13 rue du Jeu-de-Paume BP 90527</t>
  </si>
  <si>
    <t>02 96 50 15 07</t>
  </si>
  <si>
    <t>2803</t>
  </si>
  <si>
    <t>USLD Centre hospitalier Dinan</t>
  </si>
  <si>
    <t>74 rue Châteaubriand</t>
  </si>
  <si>
    <t>02 96 85 72 10</t>
  </si>
  <si>
    <t>ccmacc2@ch-dinan.fr</t>
  </si>
  <si>
    <t>http://www.ch-dinan.fr</t>
  </si>
  <si>
    <t>2791</t>
  </si>
  <si>
    <t>USLD Centre hospitalier Lannion</t>
  </si>
  <si>
    <t>Rue Kergomar</t>
  </si>
  <si>
    <t>http://www.ch-lannion.fr</t>
  </si>
  <si>
    <t>2800</t>
  </si>
  <si>
    <t>USLD Tytudcoz du Centre hospitalier de Paimpol</t>
  </si>
  <si>
    <t>02 96 55 60 00</t>
  </si>
  <si>
    <t>2937</t>
  </si>
  <si>
    <t>USLD du Centre hospitalier Guingamp</t>
  </si>
  <si>
    <t>17 rue de l'Armor BP 10548</t>
  </si>
  <si>
    <t>PABU</t>
  </si>
  <si>
    <t>ehpad@ch-guingamp.fr</t>
  </si>
  <si>
    <t>http://www.ch-guingamp.fr</t>
  </si>
  <si>
    <t>2824</t>
  </si>
  <si>
    <t>USLD du Centre hospitalier de Tréguier</t>
  </si>
  <si>
    <t>Lieu dit Tour-Saint-Michel BP 21</t>
  </si>
  <si>
    <t>2993</t>
  </si>
  <si>
    <t>EHPAD  Anna Quinquaud</t>
  </si>
  <si>
    <t>4 Rue Tanguy Prigent</t>
  </si>
  <si>
    <t>23000</t>
  </si>
  <si>
    <t>CREUSE</t>
  </si>
  <si>
    <t>GUERET</t>
  </si>
  <si>
    <t>05 55 61 70 00</t>
  </si>
  <si>
    <t>ch.gueret@sil.fr</t>
  </si>
  <si>
    <t>Centre hospitalier de Guéret</t>
  </si>
  <si>
    <t>https://www.ch-gueret.fr/index.php/residence-anna-quinquaud/s-inscrire-en-ehpad</t>
  </si>
  <si>
    <t>2967</t>
  </si>
  <si>
    <t>EHPAD - Résidence Le Mas-Faure</t>
  </si>
  <si>
    <t>Le Mas Rozier LE MAS</t>
  </si>
  <si>
    <t>23150</t>
  </si>
  <si>
    <t>AHUN</t>
  </si>
  <si>
    <t>05 55 81 24 91</t>
  </si>
  <si>
    <t>joelle.digoin@fondationpartageetvie.org</t>
  </si>
  <si>
    <t>3007</t>
  </si>
  <si>
    <t>EHPAD Alfred Leune - Site Sainte-Feyre</t>
  </si>
  <si>
    <t>4 lieu dit les Bains</t>
  </si>
  <si>
    <t>STE FEYRE</t>
  </si>
  <si>
    <t>05 55 51 40 00</t>
  </si>
  <si>
    <t>sainte-feyre@mgen.fr</t>
  </si>
  <si>
    <t>2945</t>
  </si>
  <si>
    <t>Place Tournois BP 27</t>
  </si>
  <si>
    <t>23400</t>
  </si>
  <si>
    <t>BOURGANEUF</t>
  </si>
  <si>
    <t>05 55 54 50 60</t>
  </si>
  <si>
    <t>secretariat.direction@ch-bourganeuf.fr</t>
  </si>
  <si>
    <t>Centre hospitalier Bernard Desplas Bourganeuf</t>
  </si>
  <si>
    <t>2990</t>
  </si>
  <si>
    <t>EHPAD Eugène Romaine</t>
  </si>
  <si>
    <t>1 Impasse des Troènes</t>
  </si>
  <si>
    <t>23600</t>
  </si>
  <si>
    <t>BOUSSAC</t>
  </si>
  <si>
    <t>05 55 65 02 43</t>
  </si>
  <si>
    <t>ehpadboussac@ehpad-boussac.fr</t>
  </si>
  <si>
    <t>EHPAD de Boussac</t>
  </si>
  <si>
    <t>2984</t>
  </si>
  <si>
    <t>EHPAD Gaston Rimareix</t>
  </si>
  <si>
    <t>1 Rue des Âinés</t>
  </si>
  <si>
    <t>23700</t>
  </si>
  <si>
    <t>MAINSAT</t>
  </si>
  <si>
    <t>05 55 67 07 31</t>
  </si>
  <si>
    <t>administration@ehpad-mainsat.fr</t>
  </si>
  <si>
    <t>2950</t>
  </si>
  <si>
    <t>EHPAD LA CHAPELAUDE</t>
  </si>
  <si>
    <t>1 Rue Camille Parot</t>
  </si>
  <si>
    <t>LA CHAPELLE TAILLEFERT</t>
  </si>
  <si>
    <t>05 55 52 24 44</t>
  </si>
  <si>
    <t>accueil@ehpad-lachapelaude.fr</t>
  </si>
  <si>
    <t>EHPAD LA CHAPELLE TAILLEFERT</t>
  </si>
  <si>
    <t>2938</t>
  </si>
  <si>
    <t>EHPAD Las Mélaies</t>
  </si>
  <si>
    <t>3 rue des Frémeaux BP 18</t>
  </si>
  <si>
    <t>23220</t>
  </si>
  <si>
    <t>BONNAT</t>
  </si>
  <si>
    <t>05 55 62 82 65</t>
  </si>
  <si>
    <t>lasmelaies@afprovince.com</t>
  </si>
  <si>
    <t>http://www.afp.asso.fr</t>
  </si>
  <si>
    <t>2979</t>
  </si>
  <si>
    <t>EHPAD Le Bois Joli</t>
  </si>
  <si>
    <t>8 Rue du Docteur Mazeron</t>
  </si>
  <si>
    <t>AUZANCES</t>
  </si>
  <si>
    <t>05 55 67 73 00</t>
  </si>
  <si>
    <t>administration@ehpad-auzances.fr</t>
  </si>
  <si>
    <t>EHPAD Auzances</t>
  </si>
  <si>
    <t>2969</t>
  </si>
  <si>
    <t>EHPAD Le Chabanou</t>
  </si>
  <si>
    <t>Allée du Chabanou</t>
  </si>
  <si>
    <t>23100</t>
  </si>
  <si>
    <t>LA COURTINE</t>
  </si>
  <si>
    <t>05 55 67 77 10</t>
  </si>
  <si>
    <t>ehpadlechabanou@ch-aubusson.fr</t>
  </si>
  <si>
    <t>Centre Hospitalier d'Aubusson</t>
  </si>
  <si>
    <t>2981</t>
  </si>
  <si>
    <t>EHPAD Le Chant des Rivières</t>
  </si>
  <si>
    <t>Rue Germeau Barailon</t>
  </si>
  <si>
    <t>23170</t>
  </si>
  <si>
    <t>CHAMBON SUR VOUEIZE</t>
  </si>
  <si>
    <t>05 55 82 11 02</t>
  </si>
  <si>
    <t>ehpad@ehpad-chambon.fr</t>
  </si>
  <si>
    <t>EHPAD de Chambon/Voueize</t>
  </si>
  <si>
    <t>3013</t>
  </si>
  <si>
    <t>EHPAD Le Logis de Valric</t>
  </si>
  <si>
    <t>La Valette</t>
  </si>
  <si>
    <t>23320</t>
  </si>
  <si>
    <t>ST VAURY</t>
  </si>
  <si>
    <t>05 55 51 77 00</t>
  </si>
  <si>
    <t>direction@ch-st-vaury.fr</t>
  </si>
  <si>
    <t>Centre Hospitalier St Vaury</t>
  </si>
  <si>
    <t>http://www.ch-st-vaury.fr/bienvenue.htm</t>
  </si>
  <si>
    <t>2992</t>
  </si>
  <si>
    <t>EHPAD Le Monastère</t>
  </si>
  <si>
    <t>15 Rue du Père Denis</t>
  </si>
  <si>
    <t>23160</t>
  </si>
  <si>
    <t>AZERABLES</t>
  </si>
  <si>
    <t>05 87 65 90 00</t>
  </si>
  <si>
    <t>accueil.lmo@fondationcemavie.fr</t>
  </si>
  <si>
    <t>Cemavie</t>
  </si>
  <si>
    <t>http://www.cemavie.fr</t>
  </si>
  <si>
    <t>2974</t>
  </si>
  <si>
    <t>EHPAD Le Mont</t>
  </si>
  <si>
    <t>50 rue Henri-Dunant</t>
  </si>
  <si>
    <t>23200</t>
  </si>
  <si>
    <t>AUBUSSON</t>
  </si>
  <si>
    <t>05 55 83 50 50</t>
  </si>
  <si>
    <t>secdirection@ch-aubusson.fr</t>
  </si>
  <si>
    <t>2968</t>
  </si>
  <si>
    <t>EHPAD Les 4 Cadrans</t>
  </si>
  <si>
    <t>5 Rue du Combeau</t>
  </si>
  <si>
    <t>23270</t>
  </si>
  <si>
    <t>CHATELUS MALVALEIX</t>
  </si>
  <si>
    <t>05 55 80 36 00</t>
  </si>
  <si>
    <t>ehpad-chatelus@ehpad-boussac.fr</t>
  </si>
  <si>
    <t>2948</t>
  </si>
  <si>
    <t>EHPAD Les Bouquets</t>
  </si>
  <si>
    <t>7 rue des bouquets</t>
  </si>
  <si>
    <t>23190</t>
  </si>
  <si>
    <t>BELLEGARDE EN MARCHE</t>
  </si>
  <si>
    <t>05 55 67 61 11</t>
  </si>
  <si>
    <t>ehpadlesbouquets@sil.fr</t>
  </si>
  <si>
    <t>EHPAD de Bellegarde-En-Marche</t>
  </si>
  <si>
    <t xml:space="preserve">http://www.ehpad-les-bouquets.fr/ </t>
  </si>
  <si>
    <t>2951</t>
  </si>
  <si>
    <t>EHPAD Les Eaux vives</t>
  </si>
  <si>
    <t>8 Rue du Peu des Terres</t>
  </si>
  <si>
    <t>23210</t>
  </si>
  <si>
    <t>MARSAC</t>
  </si>
  <si>
    <t>05 55 62 67 79</t>
  </si>
  <si>
    <t>contact@ehpadmarsac.fr</t>
  </si>
  <si>
    <t>CCAS de Marsac</t>
  </si>
  <si>
    <t>2975</t>
  </si>
  <si>
    <t>EHPAD Les Genêts d'Or</t>
  </si>
  <si>
    <t>Ouches-de-Budelle</t>
  </si>
  <si>
    <t>23110</t>
  </si>
  <si>
    <t>EVAUX LES BAINS</t>
  </si>
  <si>
    <t>05 55 65 60 00</t>
  </si>
  <si>
    <t>ch.evauxlesbains@ch-evauxlesbains.fr</t>
  </si>
  <si>
    <t>Centre Hospitalier M l'S Evaux</t>
  </si>
  <si>
    <t>2995</t>
  </si>
  <si>
    <t>EHPAD Les Myosotis</t>
  </si>
  <si>
    <t>11 Rue Raymonde Hervouet</t>
  </si>
  <si>
    <t>23230</t>
  </si>
  <si>
    <t>GOUZON</t>
  </si>
  <si>
    <t>05 55 62 24 46</t>
  </si>
  <si>
    <t>secretariat@ehpadlesmyosotis.fr</t>
  </si>
  <si>
    <t>CCAS de Gouzon</t>
  </si>
  <si>
    <t>2998</t>
  </si>
  <si>
    <t>EHPAD Les signolles</t>
  </si>
  <si>
    <t>1 rue du séminaire</t>
  </si>
  <si>
    <t>23380</t>
  </si>
  <si>
    <t>AJAIN</t>
  </si>
  <si>
    <t>05 55 80 95 00</t>
  </si>
  <si>
    <t>administration@ehpadajain.fr</t>
  </si>
  <si>
    <t>Centre accueil soin heberg Signolle</t>
  </si>
  <si>
    <t>http://www.ehpadajain-les-signolles.fr/</t>
  </si>
  <si>
    <t>2980</t>
  </si>
  <si>
    <t>EHPAD Pelisson Fontanier</t>
  </si>
  <si>
    <t>12 Avenue du Limousin</t>
  </si>
  <si>
    <t>BENEVENT L ABBAYE</t>
  </si>
  <si>
    <t>05 55 62 60 35</t>
  </si>
  <si>
    <t>accueil@ehpadbenevent.fr</t>
  </si>
  <si>
    <t>EHPAD de Benevent l'Abbaye</t>
  </si>
  <si>
    <t>2986</t>
  </si>
  <si>
    <t>EHPAD Pierre Ferrand</t>
  </si>
  <si>
    <t>Rue Eugène-Trassoudaine</t>
  </si>
  <si>
    <t>23460</t>
  </si>
  <si>
    <t>ROYERE DE VASSIVIERE</t>
  </si>
  <si>
    <t>05 55 64 71 44</t>
  </si>
  <si>
    <t>secretariat@ehpad-royere.fr</t>
  </si>
  <si>
    <t>EHPAD Royere de Vassiviere</t>
  </si>
  <si>
    <t>2991</t>
  </si>
  <si>
    <t>EHPAD Résidence Jean Mazet</t>
  </si>
  <si>
    <t>46 route d'Aubusson</t>
  </si>
  <si>
    <t>23500</t>
  </si>
  <si>
    <t>FELLETIN</t>
  </si>
  <si>
    <t>05 55 66 50 88</t>
  </si>
  <si>
    <t>georges.ajagayalebeau@fces.fr</t>
  </si>
  <si>
    <t>2943</t>
  </si>
  <si>
    <t>EHPAD Résidence Laulade</t>
  </si>
  <si>
    <t>10 rue Laulade</t>
  </si>
  <si>
    <t>BUDELIERE</t>
  </si>
  <si>
    <t>05 55 82 83 11</t>
  </si>
  <si>
    <t>laulade@afprovince.com</t>
  </si>
  <si>
    <t>2996</t>
  </si>
  <si>
    <t>EHPAD Résidence Les Jardins d'Adrienne</t>
  </si>
  <si>
    <t>Les Nadauds</t>
  </si>
  <si>
    <t>23290</t>
  </si>
  <si>
    <t>ST ETIENNE DE FURSAC</t>
  </si>
  <si>
    <t>05 55 63 62 61</t>
  </si>
  <si>
    <t>ehpad.fursac0@orange.fr</t>
  </si>
  <si>
    <t>CIAS St Etienne/St Pierre</t>
  </si>
  <si>
    <t>2994</t>
  </si>
  <si>
    <t>EHPAD Résidence Pierre Guilbaud</t>
  </si>
  <si>
    <t>14 Rue des Charrières</t>
  </si>
  <si>
    <t>BUSSIERE DUNOISE</t>
  </si>
  <si>
    <t>05 55 80 56 00</t>
  </si>
  <si>
    <t>accueil@ehpad-bussiere.fr</t>
  </si>
  <si>
    <t>EHPAD de Bussiere-Dunoise</t>
  </si>
  <si>
    <t>2962</t>
  </si>
  <si>
    <t>EHPAD Résidence Sénior Clairefontaine</t>
  </si>
  <si>
    <t>5 Rue du 8 Mai</t>
  </si>
  <si>
    <t>LE MONTEIL AU VICOMTE</t>
  </si>
  <si>
    <t>05 55 64 90 61</t>
  </si>
  <si>
    <t>2997</t>
  </si>
  <si>
    <t>EHPAD de la Voie Dieu</t>
  </si>
  <si>
    <t>La Voie Dieu BP 27</t>
  </si>
  <si>
    <t>05 55 54 50 70</t>
  </si>
  <si>
    <t>2973</t>
  </si>
  <si>
    <t>EHPAD du Centre hospitalier de la Souterraine</t>
  </si>
  <si>
    <t>12 avenue Pasteur</t>
  </si>
  <si>
    <t>23300</t>
  </si>
  <si>
    <t>LA SOUTERRAINE</t>
  </si>
  <si>
    <t>05 55 89 58 00</t>
  </si>
  <si>
    <t>direction@ch-lasouterraine.fr</t>
  </si>
  <si>
    <t>Centre Hospitalier la Souterraine</t>
  </si>
  <si>
    <t>http://www.ch-lasouterraine.fr/menus/3</t>
  </si>
  <si>
    <t>2985</t>
  </si>
  <si>
    <t>18111</t>
  </si>
  <si>
    <t>Foyer-Résidence de l'Eau Bonne</t>
  </si>
  <si>
    <t>18 Route d'Ahun</t>
  </si>
  <si>
    <t>23130</t>
  </si>
  <si>
    <t>CHENERAILLES</t>
  </si>
  <si>
    <t>05 55 62 93 29</t>
  </si>
  <si>
    <t>foyer-residenceeau-bonne@wanadoo.fr</t>
  </si>
  <si>
    <t>CCAS de Chenerailles</t>
  </si>
  <si>
    <t>http://www.foyerdeleaubonne.com</t>
  </si>
  <si>
    <t>18113</t>
  </si>
  <si>
    <t>MAFPAH</t>
  </si>
  <si>
    <t>17 rue des Pradelles</t>
  </si>
  <si>
    <t>23800</t>
  </si>
  <si>
    <t>LA CELLE DUNOISE</t>
  </si>
  <si>
    <t>73701</t>
  </si>
  <si>
    <t>MAFPAH Saint-Marc-à-Loubaud</t>
  </si>
  <si>
    <t>ST MARC A LOUBAUD</t>
  </si>
  <si>
    <t>05 55 54 50 00</t>
  </si>
  <si>
    <t>ch.bernard-desplas@ch-bourganeuf.fr</t>
  </si>
  <si>
    <t>Centre Hospitalier Bernard Desplas</t>
  </si>
  <si>
    <t>http://www.hopital-bourganeuf.fr/images/actualites/plaquettesml.pdf</t>
  </si>
  <si>
    <t>2982</t>
  </si>
  <si>
    <t>Résidence Pierre Bazenerye</t>
  </si>
  <si>
    <t>1 Avenue de Verdun</t>
  </si>
  <si>
    <t>DUN LE PALESTEL</t>
  </si>
  <si>
    <t>05 55 89 03 85</t>
  </si>
  <si>
    <t>direction@ehpad-dun.fr</t>
  </si>
  <si>
    <t>EHPAD Dun le Palestel</t>
  </si>
  <si>
    <t>2944</t>
  </si>
  <si>
    <t>USLD Bourganeuf</t>
  </si>
  <si>
    <t>3009</t>
  </si>
  <si>
    <t>USLD d'Evaux-les-Bains</t>
  </si>
  <si>
    <t>2946</t>
  </si>
  <si>
    <t>USLD de la Résidence Anna Quinquaud du Centre hospitalier de</t>
  </si>
  <si>
    <t>4 rue Tanguy-Prigent</t>
  </si>
  <si>
    <t>05 55 81 44 00</t>
  </si>
  <si>
    <t>ch.gueret@ch-gueret.fr</t>
  </si>
  <si>
    <t>Centre Hospitalier de Gueret</t>
  </si>
  <si>
    <t>http://www.ch-gueret.fr/</t>
  </si>
  <si>
    <t>3010</t>
  </si>
  <si>
    <t>USLD du Centre hospitalier de la Souterraine</t>
  </si>
  <si>
    <t>http://www.ch-lasouterraine.fr</t>
  </si>
  <si>
    <t>3008</t>
  </si>
  <si>
    <t>Unité de soins de longue durée d'Aubusson</t>
  </si>
  <si>
    <t>2987</t>
  </si>
  <si>
    <t>Établissement hébergement des personnes âgées dépendantes</t>
  </si>
  <si>
    <t>23 rue Saint-Jean</t>
  </si>
  <si>
    <t>05 55 66 21 91</t>
  </si>
  <si>
    <t>3135</t>
  </si>
  <si>
    <t>Centre d'accueil de jour Le Colombier</t>
  </si>
  <si>
    <t>Rue Gaubert</t>
  </si>
  <si>
    <t>24200</t>
  </si>
  <si>
    <t>DORDOGNE</t>
  </si>
  <si>
    <t>SARLAT LA CANEDA</t>
  </si>
  <si>
    <t>05 53 31 15 15</t>
  </si>
  <si>
    <t>ajppa.sarlat@croix-rouge.fr</t>
  </si>
  <si>
    <t>http://pourvous.croix-rouge.fr/centre-d-accueil-de-jour-pour-personnes-agees-de-sarlat-la-caneda</t>
  </si>
  <si>
    <t>3055</t>
  </si>
  <si>
    <t>Centre d'accueil de jour le Verger des Balans</t>
  </si>
  <si>
    <t>4 Place Francheville</t>
  </si>
  <si>
    <t>24000</t>
  </si>
  <si>
    <t>PERIGUEUX</t>
  </si>
  <si>
    <t>05 53 02 11 89</t>
  </si>
  <si>
    <t>centredejour@gfps.fr</t>
  </si>
  <si>
    <t>SARL le Verger des Balans</t>
  </si>
  <si>
    <t>91691</t>
  </si>
  <si>
    <t>EHPA LES PERGOLAS</t>
  </si>
  <si>
    <t>Route de Pertus</t>
  </si>
  <si>
    <t>24240</t>
  </si>
  <si>
    <t>SIGOULES</t>
  </si>
  <si>
    <t>05 53 22 29 00</t>
  </si>
  <si>
    <t>sigoules@orpea.net</t>
  </si>
  <si>
    <t>SA ORPEA - SIEGE SOCIAL</t>
  </si>
  <si>
    <t>91692</t>
  </si>
  <si>
    <t>EHPA LES VIGNES</t>
  </si>
  <si>
    <t>11 Rue Alexandre Dumas</t>
  </si>
  <si>
    <t>24700</t>
  </si>
  <si>
    <t>MOULIN NEUF</t>
  </si>
  <si>
    <t>05 53 82 30 00</t>
  </si>
  <si>
    <t>secretariat.lesvignes@orpea.net</t>
  </si>
  <si>
    <t>18161</t>
  </si>
  <si>
    <t>EHPA Le Clos Saint-Roch</t>
  </si>
  <si>
    <t>4 avenue Winston-Churchill</t>
  </si>
  <si>
    <t>MONTPON MENESTEROL</t>
  </si>
  <si>
    <t>05 53 82 07 20</t>
  </si>
  <si>
    <t>clossaintroch@afprovince.com</t>
  </si>
  <si>
    <t>Foyers de Province</t>
  </si>
  <si>
    <t>http://www.afp-residences-retraite.fr/etablissement/maison-retraite-montpon-menesterol/le-clos-saint-roch-19.html</t>
  </si>
  <si>
    <t>91690</t>
  </si>
  <si>
    <t>EHPA de Thiviers - UPHA</t>
  </si>
  <si>
    <t>10 Rue des Limagnes</t>
  </si>
  <si>
    <t>24800</t>
  </si>
  <si>
    <t>THIVIERS</t>
  </si>
  <si>
    <t>05 53 55 00 71</t>
  </si>
  <si>
    <t>contact@ehpad-thiviers.fr</t>
  </si>
  <si>
    <t>EHPA de Thiviers</t>
  </si>
  <si>
    <t>3126</t>
  </si>
  <si>
    <t>EHPAD  de Saint-Pardoux la Rivière</t>
  </si>
  <si>
    <t>24470</t>
  </si>
  <si>
    <t>ST PARDOUX LA RIVIERE</t>
  </si>
  <si>
    <t>05 53 60 88 00</t>
  </si>
  <si>
    <t>secretariat.direction@ch-nontron.fr</t>
  </si>
  <si>
    <t>Centre Hospitalier de Nontron</t>
  </si>
  <si>
    <t>3049</t>
  </si>
  <si>
    <t>EHPAD - Résidence Rivière Espérance</t>
  </si>
  <si>
    <t>Allee de la Riviere</t>
  </si>
  <si>
    <t>24150</t>
  </si>
  <si>
    <t>ST CAPRAISE DE LALINDE</t>
  </si>
  <si>
    <t>05 53 61 02 83</t>
  </si>
  <si>
    <t>ehpad.lalinde@orange.fr</t>
  </si>
  <si>
    <t>http://www.maisonderetraite-lalinde.fr</t>
  </si>
  <si>
    <t>3059</t>
  </si>
  <si>
    <t>EHPAD Beaufort-Magne</t>
  </si>
  <si>
    <t>83 avenue Georges-Pompidou</t>
  </si>
  <si>
    <t>05 53 45 27 44</t>
  </si>
  <si>
    <t>secretariat.ehpad@ch-perigueux.fr</t>
  </si>
  <si>
    <t>Centre Hospitalier de Perigueux</t>
  </si>
  <si>
    <t>http://www.ch-perigueux.fr</t>
  </si>
  <si>
    <t>3042</t>
  </si>
  <si>
    <t>EHPAD Eugène Le Roy</t>
  </si>
  <si>
    <t>34 Avenue de Lascaux</t>
  </si>
  <si>
    <t>24290</t>
  </si>
  <si>
    <t>MONTIGNAC</t>
  </si>
  <si>
    <t>05 53 51 80 01</t>
  </si>
  <si>
    <t>direction@ehpadmontignac.fr</t>
  </si>
  <si>
    <t>EHPAD de Montignac</t>
  </si>
  <si>
    <t>3043</t>
  </si>
  <si>
    <t>EHPAD Foix de Candale</t>
  </si>
  <si>
    <t>43 Rue du Marechal Foch</t>
  </si>
  <si>
    <t>05 53 80 32 63</t>
  </si>
  <si>
    <t>maisonderetraite.montpon@orange.fr</t>
  </si>
  <si>
    <t>Maison de Retraite de Montpon</t>
  </si>
  <si>
    <t>http://www.maison-retraite-montpon.fr</t>
  </si>
  <si>
    <t>3032</t>
  </si>
  <si>
    <t>EHPAD Fonfrède</t>
  </si>
  <si>
    <t>4 Chemin de la Canevelle</t>
  </si>
  <si>
    <t>24500</t>
  </si>
  <si>
    <t>EYMET</t>
  </si>
  <si>
    <t>05 53 23 84 11</t>
  </si>
  <si>
    <t>accueil@ehpadfonfrede.fr</t>
  </si>
  <si>
    <t>3033</t>
  </si>
  <si>
    <t>EHPAD Félix Lobligeois</t>
  </si>
  <si>
    <t>Rue la Boétie</t>
  </si>
  <si>
    <t>24260</t>
  </si>
  <si>
    <t>LE BUGUE</t>
  </si>
  <si>
    <t>05 53 07 99 99</t>
  </si>
  <si>
    <t>secdirection@ehpad-lebugue.fr</t>
  </si>
  <si>
    <t>EHPAD Felix Lobligeois</t>
  </si>
  <si>
    <t>3035</t>
  </si>
  <si>
    <t>EHPAD Henri-Frugier</t>
  </si>
  <si>
    <t>67 Rue de la Republique</t>
  </si>
  <si>
    <t>24450</t>
  </si>
  <si>
    <t>LA COQUILLE</t>
  </si>
  <si>
    <t>05 53 52 81 32</t>
  </si>
  <si>
    <t>accueil@ehpad-lacoquille.fr</t>
  </si>
  <si>
    <t>EHPAD Henri Frugier</t>
  </si>
  <si>
    <t>3048</t>
  </si>
  <si>
    <t>EHPAD Jacques François de Hautefort</t>
  </si>
  <si>
    <t>50 avenue Jacques Maigret</t>
  </si>
  <si>
    <t>24390</t>
  </si>
  <si>
    <t>HAUTEFORT</t>
  </si>
  <si>
    <t>05 53 50 40 16</t>
  </si>
  <si>
    <t>secretariat@ehpadhautefort.fr</t>
  </si>
  <si>
    <t>3112</t>
  </si>
  <si>
    <t>EHPAD Jean Gallet</t>
  </si>
  <si>
    <t>3 rue Richelieu</t>
  </si>
  <si>
    <t>24660</t>
  </si>
  <si>
    <t>COULOUNIEIX CHAMIERS</t>
  </si>
  <si>
    <t>05 53 35 46 07</t>
  </si>
  <si>
    <t>ehpad-jean-gallet@orange.fr</t>
  </si>
  <si>
    <t>EHPAD Dr Jean Gallet</t>
  </si>
  <si>
    <t>3056</t>
  </si>
  <si>
    <t>EHPAD Korian Les Bords de l'Isle</t>
  </si>
  <si>
    <t>1 rue de l'Isle</t>
  </si>
  <si>
    <t>24750</t>
  </si>
  <si>
    <t>TRELISSAC</t>
  </si>
  <si>
    <t>05 53 02 22 00</t>
  </si>
  <si>
    <t>celia.ragot@korian.fr</t>
  </si>
  <si>
    <t>https://www.korian.fr/maison-retraite/ehpad-korian-les-bords-de-l-isle-trelissac-24750/</t>
  </si>
  <si>
    <t>3132</t>
  </si>
  <si>
    <t>EHPAD Korian Yvan Roque</t>
  </si>
  <si>
    <t>42 rue du Tour-de-ville</t>
  </si>
  <si>
    <t>24560</t>
  </si>
  <si>
    <t>ISSIGEAC</t>
  </si>
  <si>
    <t>05 53 74 64 00</t>
  </si>
  <si>
    <t>administration.yvanroque@korian.fr</t>
  </si>
  <si>
    <t>https://www.korian.fr/maison-retraite/ehpad-korian-yvan-roque-issigeac-24560/</t>
  </si>
  <si>
    <t>3101</t>
  </si>
  <si>
    <t>EHPAD La Chêneraie</t>
  </si>
  <si>
    <t>6 rue du Petit-prince</t>
  </si>
  <si>
    <t>24330</t>
  </si>
  <si>
    <t>BASSILLAC</t>
  </si>
  <si>
    <t>05 53 02 80 00</t>
  </si>
  <si>
    <t>lacheneraie@groupe-acppa.fr</t>
  </si>
  <si>
    <t>http://www.groupe-acppa.fr/</t>
  </si>
  <si>
    <t>3089</t>
  </si>
  <si>
    <t>EHPAD La Dryade maison de retraite</t>
  </si>
  <si>
    <t>28 Rue de la Liberté</t>
  </si>
  <si>
    <t>24400</t>
  </si>
  <si>
    <t>ST MEDARD DE MUSSIDAN</t>
  </si>
  <si>
    <t>05 53 82 09 26</t>
  </si>
  <si>
    <t>ehpad@ladryade.fr</t>
  </si>
  <si>
    <t>SARL Mais de Retraite la Dryade</t>
  </si>
  <si>
    <t>https://www.facebook.com/EHPADLaDryadeDordogne/</t>
  </si>
  <si>
    <t>3109</t>
  </si>
  <si>
    <t>EHPAD La Feuilleraie</t>
  </si>
  <si>
    <t>13 rue Léo-Lagrange</t>
  </si>
  <si>
    <t>24430</t>
  </si>
  <si>
    <t>RAZAC SUR L ISLE</t>
  </si>
  <si>
    <t>05 53 03 60 00</t>
  </si>
  <si>
    <t>contact@lacompassion.fr</t>
  </si>
  <si>
    <t>SARL Arppad</t>
  </si>
  <si>
    <t>3053</t>
  </si>
  <si>
    <t>EHPAD La Juvénie</t>
  </si>
  <si>
    <t>La Juvénie</t>
  </si>
  <si>
    <t>24270</t>
  </si>
  <si>
    <t>PAYZAC</t>
  </si>
  <si>
    <t>05 53 62 29 49</t>
  </si>
  <si>
    <t>direction@lajuvenie.fr</t>
  </si>
  <si>
    <t>SARL la Juvenie</t>
  </si>
  <si>
    <t>http://www.la-juvenie.fr</t>
  </si>
  <si>
    <t>3097</t>
  </si>
  <si>
    <t>EHPAD La Madeleine</t>
  </si>
  <si>
    <t>50 boulevard Garrigat</t>
  </si>
  <si>
    <t>24100</t>
  </si>
  <si>
    <t>BERGERAC</t>
  </si>
  <si>
    <t>05 53 22 10 30</t>
  </si>
  <si>
    <t>madpa@wanadoo.fr</t>
  </si>
  <si>
    <t>Maison de Retraite la Madeleine</t>
  </si>
  <si>
    <t>http://www.ehpad-maison-retraite-madeleine.fr/</t>
  </si>
  <si>
    <t>3058</t>
  </si>
  <si>
    <t>EHPAD La Maison de Goûts</t>
  </si>
  <si>
    <t>24320</t>
  </si>
  <si>
    <t>GOUT ROSSIGNOL</t>
  </si>
  <si>
    <t>05 53 91 03 76</t>
  </si>
  <si>
    <t>emilie.maury@fondationpartageetvie.org</t>
  </si>
  <si>
    <t>http://www.fondationpartageetvie.fr</t>
  </si>
  <si>
    <t>3045</t>
  </si>
  <si>
    <t>EHPAD La Porte d'Aquitaine</t>
  </si>
  <si>
    <t>Place de l'Etoile</t>
  </si>
  <si>
    <t>24490</t>
  </si>
  <si>
    <t>LA ROCHE CHALAIS</t>
  </si>
  <si>
    <t>05 53 91 41 30</t>
  </si>
  <si>
    <t>ehpad-porte.aquitaine@orange.fr</t>
  </si>
  <si>
    <t>Maison de Retraite la Roche Chalais</t>
  </si>
  <si>
    <t>3046</t>
  </si>
  <si>
    <t>EHPAD La Roche Libère</t>
  </si>
  <si>
    <t>4 rue de la République</t>
  </si>
  <si>
    <t>24120</t>
  </si>
  <si>
    <t>TERRASSON LAVILLEDIEU</t>
  </si>
  <si>
    <t>05 53 51 49 49</t>
  </si>
  <si>
    <t>rochelibere@ehpad-terrasson.fr</t>
  </si>
  <si>
    <t>3125</t>
  </si>
  <si>
    <t>EHPAD La Vallée du Roy</t>
  </si>
  <si>
    <t>65 rue des artisans</t>
  </si>
  <si>
    <t>24140</t>
  </si>
  <si>
    <t>VILLAMBLARD</t>
  </si>
  <si>
    <t>05 53 80 86 26</t>
  </si>
  <si>
    <t>contact@lavalleeduroy.fr</t>
  </si>
  <si>
    <t>Association la Vallée du Roy</t>
  </si>
  <si>
    <t>3052</t>
  </si>
  <si>
    <t>EHPAD La madeleine</t>
  </si>
  <si>
    <t>40 rue Maréchal Joffre BP 704</t>
  </si>
  <si>
    <t>05 53 63 64 00</t>
  </si>
  <si>
    <t>lamadeleine.mr@wanadoo.fr</t>
  </si>
  <si>
    <t>EHPAD association Sainte-Marthe la madeleine</t>
  </si>
  <si>
    <t>http://ehpadlamadeleine.fr</t>
  </si>
  <si>
    <t>3136</t>
  </si>
  <si>
    <t>EHPAD Le Bel Air</t>
  </si>
  <si>
    <t>Rue des Chaminades</t>
  </si>
  <si>
    <t>24530</t>
  </si>
  <si>
    <t>CHAMPAGNAC DE BELAIR</t>
  </si>
  <si>
    <t>05 53 13 74 40</t>
  </si>
  <si>
    <t>res-leschaminades@groupecolisee.com</t>
  </si>
  <si>
    <t>SARL le Bel Air</t>
  </si>
  <si>
    <t>https://www.groupecolisee.com/residences/les-chaminades/</t>
  </si>
  <si>
    <t>3047</t>
  </si>
  <si>
    <t>EHPAD Le Colombier</t>
  </si>
  <si>
    <t>ehpadthiviers@sil.fr</t>
  </si>
  <si>
    <t>3093</t>
  </si>
  <si>
    <t>EHPAD Le petit Gardonne</t>
  </si>
  <si>
    <t>Petit Gardonne Est PETIT GARDONNE</t>
  </si>
  <si>
    <t>MONTAGNAC LA CREMPSE</t>
  </si>
  <si>
    <t>05 53 81 98 18</t>
  </si>
  <si>
    <t>contact@petitgardonne.fr</t>
  </si>
  <si>
    <t>Retraite Au Petit Gardonne</t>
  </si>
  <si>
    <t>3099</t>
  </si>
  <si>
    <t>EHPAD Le verger des Balans</t>
  </si>
  <si>
    <t>9 route des Balans LES GRANGES</t>
  </si>
  <si>
    <t>ANNESSE ET BEAULIEU</t>
  </si>
  <si>
    <t>05 53 02 66 00</t>
  </si>
  <si>
    <t>levergerdesbalans@gfps.fr</t>
  </si>
  <si>
    <t>SARL Le verger des Balans</t>
  </si>
  <si>
    <t>3092</t>
  </si>
  <si>
    <t>EHPAD Les Chênes Verts</t>
  </si>
  <si>
    <t>Le Lyonnet</t>
  </si>
  <si>
    <t>24460</t>
  </si>
  <si>
    <t>AGONAC</t>
  </si>
  <si>
    <t>05 53 02 40 00</t>
  </si>
  <si>
    <t>accueil@residence-leschenesverts.com</t>
  </si>
  <si>
    <t>Société Par Actions Simpl les Chenes Verts</t>
  </si>
  <si>
    <t>3124</t>
  </si>
  <si>
    <t>EHPAD Les Clauds de Laly</t>
  </si>
  <si>
    <t>Boulevard Charles Maurial</t>
  </si>
  <si>
    <t>24550</t>
  </si>
  <si>
    <t>VILLEFRANCHE DU PERIGORD</t>
  </si>
  <si>
    <t>05 53 28 69 00</t>
  </si>
  <si>
    <t>clauds.laly@wanadoo.fr</t>
  </si>
  <si>
    <t>Maison de Retraite Publique</t>
  </si>
  <si>
    <t>3113</t>
  </si>
  <si>
    <t>26 rue de la Tour</t>
  </si>
  <si>
    <t>24230</t>
  </si>
  <si>
    <t>LAMOTHE MONTRAVEL</t>
  </si>
  <si>
    <t>05 53 63 55 00</t>
  </si>
  <si>
    <t>direction.lamothe@sgmr-ouest.com</t>
  </si>
  <si>
    <t>Les Jardins d'Iroise de Lamothe</t>
  </si>
  <si>
    <t>3139</t>
  </si>
  <si>
    <t>EHPAD Les Jardins de Plaisance</t>
  </si>
  <si>
    <t>Rue Alfred-Bost</t>
  </si>
  <si>
    <t>LANOUAILLE</t>
  </si>
  <si>
    <t>05 53 55 40 00</t>
  </si>
  <si>
    <t>ehpad@lesjardinsdeplaisance.com</t>
  </si>
  <si>
    <t>EHPAD les Jardins de Plaisance</t>
  </si>
  <si>
    <t>3073</t>
  </si>
  <si>
    <t>EHPAD Les Jardins de Sainte-Alvère</t>
  </si>
  <si>
    <t>7 rue de lostange</t>
  </si>
  <si>
    <t>24510</t>
  </si>
  <si>
    <t>STE ALVERE</t>
  </si>
  <si>
    <t>05 53 22 70 41</t>
  </si>
  <si>
    <t>accueil@ljdh-alvere.fr</t>
  </si>
  <si>
    <t>SARL Les Jardins de Ste Alvere</t>
  </si>
  <si>
    <t>3130</t>
  </si>
  <si>
    <t>EHPAD Les Jardins de Thenon</t>
  </si>
  <si>
    <t>1 Rue Pierre Loti</t>
  </si>
  <si>
    <t>24210</t>
  </si>
  <si>
    <t>THENON</t>
  </si>
  <si>
    <t>05 53 06 64 30</t>
  </si>
  <si>
    <t>marie-pierre.gil@ljdh-thenon.fr</t>
  </si>
  <si>
    <t>SARL Les Jardins de Thenon</t>
  </si>
  <si>
    <t>3129</t>
  </si>
  <si>
    <t>EHPAD Les Pergolas</t>
  </si>
  <si>
    <t>Route du Perthus</t>
  </si>
  <si>
    <t>https://www.orpea.com/maison-de-retraite-les-pergolas-de-sigoules</t>
  </si>
  <si>
    <t>3100</t>
  </si>
  <si>
    <t>EHPAD Les Trémolades Tocane Saint-Apre</t>
  </si>
  <si>
    <t>7 Route de Ribérac</t>
  </si>
  <si>
    <t>24350</t>
  </si>
  <si>
    <t>TOCANE ST APRE</t>
  </si>
  <si>
    <t>05 53 92 42 50</t>
  </si>
  <si>
    <t>direction@ehpad-tremolades.fr</t>
  </si>
  <si>
    <t>SARL les Tremolades</t>
  </si>
  <si>
    <t>3131</t>
  </si>
  <si>
    <t>EHPAD Maison du Pays de Vergt</t>
  </si>
  <si>
    <t>3 Avenue Jean Moulin</t>
  </si>
  <si>
    <t>24380</t>
  </si>
  <si>
    <t>VERGT</t>
  </si>
  <si>
    <t>05 53 07 32 00</t>
  </si>
  <si>
    <t>sandrine.astier@korian.fr</t>
  </si>
  <si>
    <t>SARL Rosa Bella</t>
  </si>
  <si>
    <t>3051</t>
  </si>
  <si>
    <t>EHPAD Marcel Cantelaube</t>
  </si>
  <si>
    <t>Avenue la Calprenede</t>
  </si>
  <si>
    <t>24590</t>
  </si>
  <si>
    <t>SALIGNAC EYVIGUES</t>
  </si>
  <si>
    <t>05 53 28 80 87</t>
  </si>
  <si>
    <t>direction2017@ehpad-salignac.fr</t>
  </si>
  <si>
    <t>http://www.ehpad-salignac.fr</t>
  </si>
  <si>
    <t>3060</t>
  </si>
  <si>
    <t>EHPAD Parrot du Centre hospitalier Perigueux</t>
  </si>
  <si>
    <t>83 Avenue Georges Pompidou</t>
  </si>
  <si>
    <t>3041</t>
  </si>
  <si>
    <t>EHPAD RESIDENCE DE LA BELLE</t>
  </si>
  <si>
    <t>1 Rue Raymond Boucharel</t>
  </si>
  <si>
    <t>24340</t>
  </si>
  <si>
    <t>MAREUIL</t>
  </si>
  <si>
    <t>05 53 60 62 00</t>
  </si>
  <si>
    <t>direction@ehpadmareuil.fr</t>
  </si>
  <si>
    <t>RESIDENCE DE LA BELLE</t>
  </si>
  <si>
    <t>3062</t>
  </si>
  <si>
    <t>EHPAD Retraite du Manoire</t>
  </si>
  <si>
    <t>ST PIERRE DE CHIGNAC</t>
  </si>
  <si>
    <t>05 53 07 55 42</t>
  </si>
  <si>
    <t>retraitedumanoire@orange.fr</t>
  </si>
  <si>
    <t>SARL Gocefra</t>
  </si>
  <si>
    <t>3068</t>
  </si>
  <si>
    <t>EHPAD Résidence Cavalerie</t>
  </si>
  <si>
    <t>37 Rue Salvador Allende LA PLANQUE</t>
  </si>
  <si>
    <t>24130</t>
  </si>
  <si>
    <t>PRIGONRIEUX</t>
  </si>
  <si>
    <t>05 53 73 49 00</t>
  </si>
  <si>
    <t>accueil.prigonrieux@groupecolisee.com</t>
  </si>
  <si>
    <t>SAS Colisée patrimoine groupe</t>
  </si>
  <si>
    <t>3095</t>
  </si>
  <si>
    <t>EHPAD Résidence Le Clos Saint-Roch</t>
  </si>
  <si>
    <t>4 avenue Winston Churchill</t>
  </si>
  <si>
    <t>3050</t>
  </si>
  <si>
    <t>EHPAD Résidence Le Périgord - EHPAD Monpazier</t>
  </si>
  <si>
    <t>Route de Belves</t>
  </si>
  <si>
    <t>24540</t>
  </si>
  <si>
    <t>MONPAZIER</t>
  </si>
  <si>
    <t>05 53 22 60 40</t>
  </si>
  <si>
    <t>accueil@ehpad-monpazier.fr</t>
  </si>
  <si>
    <t>EHPAD Monpazier - Residence Le Périgord</t>
  </si>
  <si>
    <t>73716</t>
  </si>
  <si>
    <t>EHPAD Résidence Les Vignes</t>
  </si>
  <si>
    <t>diradj.lesvignes@orpea.net</t>
  </si>
  <si>
    <t>http://www.orpea.com/maison-de-retraite-les-vignes--moulin-neuf--24</t>
  </si>
  <si>
    <t>3096</t>
  </si>
  <si>
    <t>EHPAD Résidence Les quatre saisons</t>
  </si>
  <si>
    <t>91 avenue Victor Hugo</t>
  </si>
  <si>
    <t>05 53 51 46 46</t>
  </si>
  <si>
    <t>b.favreau@groupe-mieuxvivre.fr</t>
  </si>
  <si>
    <t>Résidence Les quatre saisons</t>
  </si>
  <si>
    <t>3063</t>
  </si>
  <si>
    <t>EHPAD Résidence Sainte-Marthe</t>
  </si>
  <si>
    <t>1 Rue Sainte Marthe</t>
  </si>
  <si>
    <t>LA TOUR BLANCHE</t>
  </si>
  <si>
    <t>05 53 92 51 00</t>
  </si>
  <si>
    <t>3038</t>
  </si>
  <si>
    <t>EHPAD Résidence de la Dronne</t>
  </si>
  <si>
    <t>3 Allée de Puymarteau</t>
  </si>
  <si>
    <t>24310</t>
  </si>
  <si>
    <t>BRANTOME</t>
  </si>
  <si>
    <t>05 53 02 36 36</t>
  </si>
  <si>
    <t>ehpad.brantome@sil.fr</t>
  </si>
  <si>
    <t>EHPAD Residence de la Dronne</t>
  </si>
  <si>
    <t>3116</t>
  </si>
  <si>
    <t>EHPAD Résidence du Plantier</t>
  </si>
  <si>
    <t>Chemin des Monges</t>
  </si>
  <si>
    <t>05 53 31 75 75</t>
  </si>
  <si>
    <t>direction-secretariat@ch-sarlat.fr</t>
  </si>
  <si>
    <t>Centre Hospitalier Jean Leclaire</t>
  </si>
  <si>
    <t>3110</t>
  </si>
  <si>
    <t>19 Avenue du Périgord</t>
  </si>
  <si>
    <t>33220</t>
  </si>
  <si>
    <t>PORT STE FOY ET PONCHAPT</t>
  </si>
  <si>
    <t>05 53 24 70 87</t>
  </si>
  <si>
    <t>stjoseph@adgessa.fr</t>
  </si>
  <si>
    <t>ADGESSA</t>
  </si>
  <si>
    <t>http://www.adgessa.fr</t>
  </si>
  <si>
    <t>3040</t>
  </si>
  <si>
    <t>EHPAD Saint-Rome</t>
  </si>
  <si>
    <t>8 Rue Marius Rossillon</t>
  </si>
  <si>
    <t>CARSAC AILLAC</t>
  </si>
  <si>
    <t>05 53 28 10 02</t>
  </si>
  <si>
    <t>secretariat@ehpad-carsac.fr</t>
  </si>
  <si>
    <t>Maison de Retraite St - Rome</t>
  </si>
  <si>
    <t>3074</t>
  </si>
  <si>
    <t>EHPAD Tibériade</t>
  </si>
  <si>
    <t>53 rue Commandant-Pinson</t>
  </si>
  <si>
    <t>LA FORCE</t>
  </si>
  <si>
    <t>05 53 58 01 03</t>
  </si>
  <si>
    <t>fjb@johnbost.fr</t>
  </si>
  <si>
    <t>Fondation John Bost</t>
  </si>
  <si>
    <t>http://www.johnbost.org/pavillon/pavillon-tiberiade/</t>
  </si>
  <si>
    <t>3021</t>
  </si>
  <si>
    <t>EHPAD Villa des Cébrades</t>
  </si>
  <si>
    <t>1 Rue de la Mairie</t>
  </si>
  <si>
    <t>NOTRE DAME DE SANILHAC</t>
  </si>
  <si>
    <t>05 53 35 40 47</t>
  </si>
  <si>
    <t>administration.villadescebrades@korian.fr</t>
  </si>
  <si>
    <t>https://www.korian.fr</t>
  </si>
  <si>
    <t>3079</t>
  </si>
  <si>
    <t>EHPAD d'Excideuil</t>
  </si>
  <si>
    <t>2 Allees Andre Maurois</t>
  </si>
  <si>
    <t>24160</t>
  </si>
  <si>
    <t>EXCIDEUIL</t>
  </si>
  <si>
    <t>05 53 62 25 00</t>
  </si>
  <si>
    <t>accueil@hopital-excideuil.fr</t>
  </si>
  <si>
    <t>Centre Hospitalier d'Excideuil</t>
  </si>
  <si>
    <t>3039</t>
  </si>
  <si>
    <t>EHPAD de Cadouin</t>
  </si>
  <si>
    <t>3 Rue Saint Bernard</t>
  </si>
  <si>
    <t>24480</t>
  </si>
  <si>
    <t>LE BUISSON DE CADOUIN</t>
  </si>
  <si>
    <t>05 53 63 32 90</t>
  </si>
  <si>
    <t>ehpadcadouin@orange.fr</t>
  </si>
  <si>
    <t>3134</t>
  </si>
  <si>
    <t>EHPAD de Lolme</t>
  </si>
  <si>
    <t>Combe de Biron</t>
  </si>
  <si>
    <t>LOLME</t>
  </si>
  <si>
    <t>05 53 74 47 47</t>
  </si>
  <si>
    <t>ssr-ehpad@centredelolme.fr</t>
  </si>
  <si>
    <t>Association la Joie de Vivre</t>
  </si>
  <si>
    <t>http://www.centrelolme.com</t>
  </si>
  <si>
    <t>3044</t>
  </si>
  <si>
    <t>EHPAD de Mussidan</t>
  </si>
  <si>
    <t>Route de Sainte-foy</t>
  </si>
  <si>
    <t>MUSSIDAN</t>
  </si>
  <si>
    <t>05 53 81 83 85</t>
  </si>
  <si>
    <t>ehpad@ehpad-mussidan.fr</t>
  </si>
  <si>
    <t>Maison de Retraite Mussidan</t>
  </si>
  <si>
    <t>3064</t>
  </si>
  <si>
    <t>26 Avenue General de Gaulle</t>
  </si>
  <si>
    <t>24190</t>
  </si>
  <si>
    <t>05 53 81 50 59</t>
  </si>
  <si>
    <t>mr.neuvic@wanadoo.fr</t>
  </si>
  <si>
    <t>3080</t>
  </si>
  <si>
    <t>EHPAD de Nontron</t>
  </si>
  <si>
    <t>Place de l'Église BP 104</t>
  </si>
  <si>
    <t>24300</t>
  </si>
  <si>
    <t>NONTRON</t>
  </si>
  <si>
    <t>http://www.ch-nontron.fr</t>
  </si>
  <si>
    <t>3081</t>
  </si>
  <si>
    <t>EHPAD de Riberac</t>
  </si>
  <si>
    <t>Rue Jean-Moulin BP 52</t>
  </si>
  <si>
    <t>24600</t>
  </si>
  <si>
    <t>RIBERAC</t>
  </si>
  <si>
    <t>05 53 92 55 55</t>
  </si>
  <si>
    <t>accueil.rbc@hicrdd.fr</t>
  </si>
  <si>
    <t>Centre Hospitalier de Riberac</t>
  </si>
  <si>
    <t>https://www.chicrdd.fr</t>
  </si>
  <si>
    <t>3086</t>
  </si>
  <si>
    <t>EHPAD de Saint-Léon-sur-l'Isle</t>
  </si>
  <si>
    <t>Place Maurice-Thorez</t>
  </si>
  <si>
    <t>24110</t>
  </si>
  <si>
    <t>ST LEON SUR L ISLE</t>
  </si>
  <si>
    <t>05 53 80 65 79</t>
  </si>
  <si>
    <t>accueil@ehpadsaintleon.fr</t>
  </si>
  <si>
    <t>http://ehpadstleon.free.fr/</t>
  </si>
  <si>
    <t>3076</t>
  </si>
  <si>
    <t>EHPAD de l'Hôpital de Bergerac au jardin d'antan</t>
  </si>
  <si>
    <t>03-mai rue Davout</t>
  </si>
  <si>
    <t>05 53 63 87 87</t>
  </si>
  <si>
    <t>secretariat.direction@ch-bergerac.fr</t>
  </si>
  <si>
    <t>Centre Hospitalier de Bergerac</t>
  </si>
  <si>
    <t>3118</t>
  </si>
  <si>
    <t>EHPAD du Canton de Saint-Cyprien</t>
  </si>
  <si>
    <t>La Gazaliane</t>
  </si>
  <si>
    <t>24220</t>
  </si>
  <si>
    <t>CASTELS</t>
  </si>
  <si>
    <t>05 53 30 31 31</t>
  </si>
  <si>
    <t>ehpad.cantonsaintcyprien@orange.fr</t>
  </si>
  <si>
    <t>3083</t>
  </si>
  <si>
    <t>EHPAD du Centre hospitalier Chenard</t>
  </si>
  <si>
    <t>2 Rue du Docteur Paul Broquaire BP 13</t>
  </si>
  <si>
    <t>24410</t>
  </si>
  <si>
    <t>ST AULAYE</t>
  </si>
  <si>
    <t>05 53 92 43 00</t>
  </si>
  <si>
    <t>accueil.sa@chicrdd.fr</t>
  </si>
  <si>
    <t>Centre Hospitalier Chenard</t>
  </si>
  <si>
    <t>3085</t>
  </si>
  <si>
    <t>EHPAD du Centre hospitalier Lanmary</t>
  </si>
  <si>
    <t>Lanmary</t>
  </si>
  <si>
    <t>24420</t>
  </si>
  <si>
    <t>ANTONNE ET TRIGONANT</t>
  </si>
  <si>
    <t>05 53 03 88 88</t>
  </si>
  <si>
    <t>secdir@ch-lanmary.fr</t>
  </si>
  <si>
    <t>Centre Hospitalier Lanmary</t>
  </si>
  <si>
    <t>3075</t>
  </si>
  <si>
    <t>EHPAD du Centre hospitalier de Belves</t>
  </si>
  <si>
    <t>Place Maurice Biraben</t>
  </si>
  <si>
    <t>24170</t>
  </si>
  <si>
    <t>BELVES</t>
  </si>
  <si>
    <t>05 53 31 42 42</t>
  </si>
  <si>
    <t>direction@hl-belves.fr</t>
  </si>
  <si>
    <t>Centre Hospitalier de Belves</t>
  </si>
  <si>
    <t>3078</t>
  </si>
  <si>
    <t>EHPAD du Centre hospitalier de Domme</t>
  </si>
  <si>
    <t>Rue de l'hôpital</t>
  </si>
  <si>
    <t>24250</t>
  </si>
  <si>
    <t>DOMME</t>
  </si>
  <si>
    <t>05 53 31 49 49</t>
  </si>
  <si>
    <t>admission@hldomme.com</t>
  </si>
  <si>
    <t>Centre Hospitalier de Domme</t>
  </si>
  <si>
    <t>3082</t>
  </si>
  <si>
    <t>EHPAD du Centre hospitalier de Saint-Astier</t>
  </si>
  <si>
    <t>Rue du Maréchal-Leclerc BP 76</t>
  </si>
  <si>
    <t>ST ASTIER</t>
  </si>
  <si>
    <t>05 53 02 78 00</t>
  </si>
  <si>
    <t>hopital@hlsa.fr</t>
  </si>
  <si>
    <t>CH de St Astier</t>
  </si>
  <si>
    <t>3084</t>
  </si>
  <si>
    <t>EHPAD du Centre hospitalier de Sarlat</t>
  </si>
  <si>
    <t>Avenue Jean-Leclaire Centre hospitalier général</t>
  </si>
  <si>
    <t>3140</t>
  </si>
  <si>
    <t>EHPAD du Centre hospitalier la Meynardie</t>
  </si>
  <si>
    <t>La Meynardie</t>
  </si>
  <si>
    <t>ST PRIVAT DES PRES</t>
  </si>
  <si>
    <t>05 53 92 48 00</t>
  </si>
  <si>
    <t>accueil.lm@hicrdd.fr</t>
  </si>
  <si>
    <t>Centre Hospitalier la Meynardie</t>
  </si>
  <si>
    <t>3036</t>
  </si>
  <si>
    <t>EHPAD la Bastide</t>
  </si>
  <si>
    <t>66 boulevard de la Résistance</t>
  </si>
  <si>
    <t>24440</t>
  </si>
  <si>
    <t>BEAUMONT DU PERIGORD</t>
  </si>
  <si>
    <t>05 53 22 30 36</t>
  </si>
  <si>
    <t>ehpad24440@orange.fr</t>
  </si>
  <si>
    <t>EHPAD de la Bastide</t>
  </si>
  <si>
    <t>3037</t>
  </si>
  <si>
    <t>EPAC Les deux Séquoias</t>
  </si>
  <si>
    <t>Faubourg Notre-Dame</t>
  </si>
  <si>
    <t>BOURDEILLES</t>
  </si>
  <si>
    <t>05 53 02 35 35</t>
  </si>
  <si>
    <t>accueil@bourdeilles2sequoias.fr</t>
  </si>
  <si>
    <t>EPAC les Deux Sequoias</t>
  </si>
  <si>
    <t>91689</t>
  </si>
  <si>
    <t>MAISON DE RETRAITE ST VINCENT</t>
  </si>
  <si>
    <t>Rue Soeur Jean Gabriel</t>
  </si>
  <si>
    <t>CHATEAU L EVEQUE</t>
  </si>
  <si>
    <t>05 53 54 30 71</t>
  </si>
  <si>
    <t>maison.stvincent.chateau@orange.fr</t>
  </si>
  <si>
    <t>CIE FILLES CHARITÉ ST VINCENT DE PAUL</t>
  </si>
  <si>
    <t>18157</t>
  </si>
  <si>
    <t>MARPA La Tour Pierre Chaussade</t>
  </si>
  <si>
    <t>Chemin de la mer</t>
  </si>
  <si>
    <t>05 53 22 96 61</t>
  </si>
  <si>
    <t>marpa@ciasbdp.fr</t>
  </si>
  <si>
    <t>Cias Bastides-Dordogne-Périgord</t>
  </si>
  <si>
    <t>18123</t>
  </si>
  <si>
    <t>RPA Lou Cantou Dau Pinier</t>
  </si>
  <si>
    <t>Route de Jaunour</t>
  </si>
  <si>
    <t>BOULAZAC</t>
  </si>
  <si>
    <t>05 53 35 59 74</t>
  </si>
  <si>
    <t>f.boyer@ville-boulazac.fr</t>
  </si>
  <si>
    <t>CCAS de Boulazac</t>
  </si>
  <si>
    <t>18129</t>
  </si>
  <si>
    <t>RPA Montesquieu</t>
  </si>
  <si>
    <t>Rue Montesquieu</t>
  </si>
  <si>
    <t>05 53 57 73 08</t>
  </si>
  <si>
    <t>rpamontesquieu@wanadoo.fr</t>
  </si>
  <si>
    <t>CCAS de Bergerac</t>
  </si>
  <si>
    <t>18117</t>
  </si>
  <si>
    <t>RPA Montoroy</t>
  </si>
  <si>
    <t>27 Rue Valette</t>
  </si>
  <si>
    <t>05 53 57 46 66</t>
  </si>
  <si>
    <t>ramontoroy@bergerac.fr</t>
  </si>
  <si>
    <t>18131</t>
  </si>
  <si>
    <t>RPA Saint Jacques</t>
  </si>
  <si>
    <t>Rue Saint-james</t>
  </si>
  <si>
    <t>05 53 57 85 80</t>
  </si>
  <si>
    <t>rasaintjacques@bergerac.fr</t>
  </si>
  <si>
    <t>18125</t>
  </si>
  <si>
    <t>RPA de Brantome</t>
  </si>
  <si>
    <t>Chaboussier</t>
  </si>
  <si>
    <t>18133</t>
  </si>
  <si>
    <t>RPA le Cluzel</t>
  </si>
  <si>
    <t>Cluzel</t>
  </si>
  <si>
    <t>05 53 23 73 88</t>
  </si>
  <si>
    <t>cias.eymet@wanadoo.fr</t>
  </si>
  <si>
    <t>CIAS Portes Sud Perigord</t>
  </si>
  <si>
    <t>18143</t>
  </si>
  <si>
    <t>Résidence  Jean-Vézère</t>
  </si>
  <si>
    <t>Rue de la Boetie</t>
  </si>
  <si>
    <t>05 53 07 99 96</t>
  </si>
  <si>
    <t>rpa-mlebugue@orange.fr</t>
  </si>
  <si>
    <t>18149</t>
  </si>
  <si>
    <t>Résidence Wilson</t>
  </si>
  <si>
    <t>39 Rue President Wilson</t>
  </si>
  <si>
    <t>05 53 07 13 41</t>
  </si>
  <si>
    <t>rpa@ccas-perigueux.fr</t>
  </si>
  <si>
    <t>CCAS de Perigueux</t>
  </si>
  <si>
    <t>http://www.perigueux-ccas.fr/seniors/ccas-residence-seniors-restaurants-clubs/</t>
  </si>
  <si>
    <t>18153</t>
  </si>
  <si>
    <t>Résidence autonomie Arnaud Yvan de Laporte</t>
  </si>
  <si>
    <t>Rue Arnaud Yvan Delaporte</t>
  </si>
  <si>
    <t>05 53 82 81 80</t>
  </si>
  <si>
    <t>mairie@mairie-neuvic.fr</t>
  </si>
  <si>
    <t>Commune de Neuvic</t>
  </si>
  <si>
    <t>https://www.mairieneuvic.fr/index.php/solidarite/les-seniors/res-arnaud-yvan-de-laporte</t>
  </si>
  <si>
    <t>18147</t>
  </si>
  <si>
    <t>Résidence autonomie Le galirou</t>
  </si>
  <si>
    <t>Boulevard Charles Roby</t>
  </si>
  <si>
    <t>05 53 90 56 49</t>
  </si>
  <si>
    <t>c.c.val.de.dronne@wanadoo.fr</t>
  </si>
  <si>
    <t>CIAS du Val de Drônne</t>
  </si>
  <si>
    <t>18135</t>
  </si>
  <si>
    <t>Résidence autonomie Les Bélisses</t>
  </si>
  <si>
    <t>16 Avenue Jean Moulin</t>
  </si>
  <si>
    <t>LALINDE</t>
  </si>
  <si>
    <t>05 53 24 92 88</t>
  </si>
  <si>
    <t>rpalesbelisses@gmail.com</t>
  </si>
  <si>
    <t>CIAS Bastides Dordogne Périgord</t>
  </si>
  <si>
    <t>18141</t>
  </si>
  <si>
    <t>Résidence autonomie Les Cèdres</t>
  </si>
  <si>
    <t>Rue de Limeuil</t>
  </si>
  <si>
    <t>admissions@hl-belves.fr</t>
  </si>
  <si>
    <t>Centre hospitalier de Belves</t>
  </si>
  <si>
    <t>18115</t>
  </si>
  <si>
    <t>Résidence autonomie Occitane</t>
  </si>
  <si>
    <t>55 rue du Président Wilson</t>
  </si>
  <si>
    <t>05 53 35 40 95</t>
  </si>
  <si>
    <t>villaoccitane@logea.asso.fr</t>
  </si>
  <si>
    <t>http://www.logea.asso.fr/les-residences/perigueux-ehpa-la-villa-occitane/index.html</t>
  </si>
  <si>
    <t>18121</t>
  </si>
  <si>
    <t>Résidence autonomie Paule de Carbonnier</t>
  </si>
  <si>
    <t>Place Jean Ladignac</t>
  </si>
  <si>
    <t>ST CYPRIEN</t>
  </si>
  <si>
    <t>05 53 29 28 22</t>
  </si>
  <si>
    <t>mairie@stcyprien24.fr</t>
  </si>
  <si>
    <t>Commune de Saint Cyprien</t>
  </si>
  <si>
    <t>http://saintcyprien24.fr</t>
  </si>
  <si>
    <t>18139</t>
  </si>
  <si>
    <t>Résidence autonomie Pavillon des forêts</t>
  </si>
  <si>
    <t>Lieu-dit Le mal Baty</t>
  </si>
  <si>
    <t>05 53 08 54 62</t>
  </si>
  <si>
    <t>ccas@saint-astier.fr</t>
  </si>
  <si>
    <t>CCAS de Saint-Astier</t>
  </si>
  <si>
    <t>http://www.saint-astier.fr</t>
  </si>
  <si>
    <t>18119</t>
  </si>
  <si>
    <t>Résidence autonomie Solange Lemaire</t>
  </si>
  <si>
    <t>Rue des Frères Chaminade BP 82</t>
  </si>
  <si>
    <t>05 53 81 04 07</t>
  </si>
  <si>
    <t>mairie@mussidan.fr</t>
  </si>
  <si>
    <t>18137</t>
  </si>
  <si>
    <t>Résidence autonomie de Ribérac</t>
  </si>
  <si>
    <t>7 boulevard François Mitterand</t>
  </si>
  <si>
    <t>05 53 90 28 40</t>
  </si>
  <si>
    <t>ccas-riberac@wanadoo.fr</t>
  </si>
  <si>
    <t>CIAS du Val-de-Drônne</t>
  </si>
  <si>
    <t>18145</t>
  </si>
  <si>
    <t>Résidence autonomie du Bois Doré</t>
  </si>
  <si>
    <t>Rue Elisee Reclus</t>
  </si>
  <si>
    <t>05 53 24 84 63</t>
  </si>
  <si>
    <t>contact@leboisdore.net</t>
  </si>
  <si>
    <t>http://www.leboisdore.net/</t>
  </si>
  <si>
    <t>18151</t>
  </si>
  <si>
    <t>Résidence de La Prade</t>
  </si>
  <si>
    <t>Rue Auguste Grandcoing</t>
  </si>
  <si>
    <t>05 53 62 92 66</t>
  </si>
  <si>
    <t>sias.excideuil@wanadoo.fr</t>
  </si>
  <si>
    <t>Syndicat Intercommunal d'Aide Sociale</t>
  </si>
  <si>
    <t>http://www.excideuil.fr/Residence-des-personnes-agees.html</t>
  </si>
  <si>
    <t>18155</t>
  </si>
  <si>
    <t>Résidence du Plantier</t>
  </si>
  <si>
    <t>05 53 31 88 88</t>
  </si>
  <si>
    <t>cias@sarlat.fr</t>
  </si>
  <si>
    <t>CCAS de Sarlat</t>
  </si>
  <si>
    <t>http://cias.sarlatperigordnoir.fr</t>
  </si>
  <si>
    <t>3094</t>
  </si>
  <si>
    <t>USLD  du centre hospitalier de Nontron</t>
  </si>
  <si>
    <t>3114</t>
  </si>
  <si>
    <t>USLD LA MEYNARDIE</t>
  </si>
  <si>
    <t>Le Bourg (Saint-Privat-des-Prés)</t>
  </si>
  <si>
    <t>secdirection1@chicrdd.fr</t>
  </si>
  <si>
    <t>CH INTERCOMMUNAL RIBERAC DRONNE DOUBLE</t>
  </si>
  <si>
    <t>3077</t>
  </si>
  <si>
    <t>9 avenue Calmette BP 820</t>
  </si>
  <si>
    <t>05 53 63 88 88</t>
  </si>
  <si>
    <t>3067</t>
  </si>
  <si>
    <t>USLD du Centre hospitalier de Périgueux</t>
  </si>
  <si>
    <t>Centre hospitalier de Périgueux</t>
  </si>
  <si>
    <t>3091</t>
  </si>
  <si>
    <t>USLD du Centre hospitalier de Sarlat</t>
  </si>
  <si>
    <t>Rue du Général Henri Chollet Centre hospitalier général</t>
  </si>
  <si>
    <t>3242</t>
  </si>
  <si>
    <t>Accueil de jour Eliad</t>
  </si>
  <si>
    <t>11 rue Pierre-Dechanet</t>
  </si>
  <si>
    <t>25300</t>
  </si>
  <si>
    <t>25</t>
  </si>
  <si>
    <t>DOUBS</t>
  </si>
  <si>
    <t>PONTARLIER</t>
  </si>
  <si>
    <t>03 81 41 96 96</t>
  </si>
  <si>
    <t>accueil@eliad-fc.fr</t>
  </si>
  <si>
    <t>Eliad Association</t>
  </si>
  <si>
    <t>http://www.eliad-fc.fr</t>
  </si>
  <si>
    <t>3241</t>
  </si>
  <si>
    <t>Accueil de jour Eliad Pirey</t>
  </si>
  <si>
    <t>2 rue du Moulin</t>
  </si>
  <si>
    <t>25480</t>
  </si>
  <si>
    <t>PIREY</t>
  </si>
  <si>
    <t>03 81 41 58 16</t>
  </si>
  <si>
    <t>3255</t>
  </si>
  <si>
    <t>Accueil de jour Eliad Thise</t>
  </si>
  <si>
    <t>34 rue de Besançon</t>
  </si>
  <si>
    <t>25220</t>
  </si>
  <si>
    <t>THISE</t>
  </si>
  <si>
    <t>http://www.eliad-fp.fr</t>
  </si>
  <si>
    <t>3202</t>
  </si>
  <si>
    <t>Accueil de jour L'Escapade</t>
  </si>
  <si>
    <t>7 rue des Lilas</t>
  </si>
  <si>
    <t>25000</t>
  </si>
  <si>
    <t>BESANCON</t>
  </si>
  <si>
    <t>03 81 88 29 55</t>
  </si>
  <si>
    <t>escapade@besancon.fr</t>
  </si>
  <si>
    <t>Centre Communal d'Action Sociale</t>
  </si>
  <si>
    <t>3259</t>
  </si>
  <si>
    <t>Accueil de jour autonome Éliad Ornans</t>
  </si>
  <si>
    <t>7 rue de Lonège</t>
  </si>
  <si>
    <t>25290</t>
  </si>
  <si>
    <t>ORNANS</t>
  </si>
  <si>
    <t>03 81 41 58 18</t>
  </si>
  <si>
    <t>3240</t>
  </si>
  <si>
    <t>EHPAD Alexis Marquiset - Annexe Saône</t>
  </si>
  <si>
    <t>10 rue du bouleau</t>
  </si>
  <si>
    <t>25660</t>
  </si>
  <si>
    <t>SAONE</t>
  </si>
  <si>
    <t>03 81 55 98 00</t>
  </si>
  <si>
    <t>secretariat-direction@ehpad-mamirolle.fr</t>
  </si>
  <si>
    <t>EHPAD Alexis Marquiset</t>
  </si>
  <si>
    <t>3170</t>
  </si>
  <si>
    <t>EHPAD Alexis Marquiset Mamirolle</t>
  </si>
  <si>
    <t>40 rue de la Gare BP 17</t>
  </si>
  <si>
    <t>25620</t>
  </si>
  <si>
    <t>MAMIROLLE</t>
  </si>
  <si>
    <t>03 81 55 95 00</t>
  </si>
  <si>
    <t>http://ehpad-mamirolle.com/site/</t>
  </si>
  <si>
    <t>3191</t>
  </si>
  <si>
    <t>EHPAD Béthanie Bethesda les Amis des Vieillards</t>
  </si>
  <si>
    <t>23 Rue de Sainte-marie</t>
  </si>
  <si>
    <t>25750</t>
  </si>
  <si>
    <t>DESANDANS</t>
  </si>
  <si>
    <t>03 81 93 54 00</t>
  </si>
  <si>
    <t>ladv@wanadoo.fr</t>
  </si>
  <si>
    <t>Les Amis des Vieillards Association</t>
  </si>
  <si>
    <t>http://www.ladv.fr</t>
  </si>
  <si>
    <t>3172</t>
  </si>
  <si>
    <t>EHPAD Centre hospitalier de Baume les Dames</t>
  </si>
  <si>
    <t>1 avenue du Président-Kennedy BP 54069</t>
  </si>
  <si>
    <t>25110</t>
  </si>
  <si>
    <t>BAUME LES DAMES</t>
  </si>
  <si>
    <t>03 81 84 70 00</t>
  </si>
  <si>
    <t>hopital-baume-direction@orange.fr</t>
  </si>
  <si>
    <t>CH Ste Croix Baume les Dames</t>
  </si>
  <si>
    <t>3161</t>
  </si>
  <si>
    <t>EHPAD Château Vorget</t>
  </si>
  <si>
    <t>11 rue du Vieux-moulin</t>
  </si>
  <si>
    <t>25680</t>
  </si>
  <si>
    <t>ROUGEMONT</t>
  </si>
  <si>
    <t>03 81 86 29 99</t>
  </si>
  <si>
    <t>ehpadchateauvorget.rougemont@orange.fr</t>
  </si>
  <si>
    <t>EHPAD Chateau Vorget Rougemont</t>
  </si>
  <si>
    <t>3163</t>
  </si>
  <si>
    <t>EHPAD Docteur Pierre Gérard</t>
  </si>
  <si>
    <t>76 rue du Magny</t>
  </si>
  <si>
    <t>25250</t>
  </si>
  <si>
    <t>L ISLE SUR LE DOUBS</t>
  </si>
  <si>
    <t>03 81 96 85 00</t>
  </si>
  <si>
    <t>ehpadisd@orange.fr</t>
  </si>
  <si>
    <t>EHPAD l'Isle Sur le Doubs</t>
  </si>
  <si>
    <t>3165</t>
  </si>
  <si>
    <t>EHPAD Fernand Michaud</t>
  </si>
  <si>
    <t>16 rue du Rocheret CS 10329</t>
  </si>
  <si>
    <t>25270</t>
  </si>
  <si>
    <t>LEVIER</t>
  </si>
  <si>
    <t>03 81 49 50 24</t>
  </si>
  <si>
    <t>mrlevier@chi-hautecomte.fr</t>
  </si>
  <si>
    <t>CHI Haute Comte</t>
  </si>
  <si>
    <t>http://levier.chi-hautecomte.fr/</t>
  </si>
  <si>
    <t>3251</t>
  </si>
  <si>
    <t>EHPAD Franche Montagne</t>
  </si>
  <si>
    <t>26 Rue Montalembert</t>
  </si>
  <si>
    <t>25120</t>
  </si>
  <si>
    <t>MAICHE</t>
  </si>
  <si>
    <t>03 81 64 29 79</t>
  </si>
  <si>
    <t>p.regennass@mut25.fr</t>
  </si>
  <si>
    <t>Mutualite Francaise comtoise</t>
  </si>
  <si>
    <t>http://www.mutualite-comtoise.fr</t>
  </si>
  <si>
    <t>3166</t>
  </si>
  <si>
    <t>EHPAD Jacques Weinman Avanne-Aveney</t>
  </si>
  <si>
    <t>16 rue des Cerisiers</t>
  </si>
  <si>
    <t>25720</t>
  </si>
  <si>
    <t>AVANNE AVENEY</t>
  </si>
  <si>
    <t>03 81 41 88 88</t>
  </si>
  <si>
    <t>direction@cjw-avanne.com</t>
  </si>
  <si>
    <t>CSHLD J Weinman Avanne</t>
  </si>
  <si>
    <t>http://www.cjw-avanne.com</t>
  </si>
  <si>
    <t>3177</t>
  </si>
  <si>
    <t>EHPAD Jean XXIII</t>
  </si>
  <si>
    <t>18 rue d'Avanne La Marne</t>
  </si>
  <si>
    <t>25320</t>
  </si>
  <si>
    <t>MONTFERRAND LE CHATEAU</t>
  </si>
  <si>
    <t>03 81 66 33 33</t>
  </si>
  <si>
    <t>mlc@acisfrance.net</t>
  </si>
  <si>
    <t>ACIS-France</t>
  </si>
  <si>
    <t>https://www.acisfrance.net/etablissements/mlc/</t>
  </si>
  <si>
    <t>3207</t>
  </si>
  <si>
    <t>EHPAD Korian Vill'Alizé</t>
  </si>
  <si>
    <t>2 Rue des Chenevieres</t>
  </si>
  <si>
    <t>03 81 61 00 04</t>
  </si>
  <si>
    <t>korian.villalize@korian.fr</t>
  </si>
  <si>
    <t>Korian Vill Alize</t>
  </si>
  <si>
    <t>https://www.korian.fr/maison-retraite/ehpad-korian-vill-alize-thise-25220/</t>
  </si>
  <si>
    <t>3262</t>
  </si>
  <si>
    <t>EHPAD La Retraite - Les Quatre Tilleuls</t>
  </si>
  <si>
    <t>13 Rue Paul Bert</t>
  </si>
  <si>
    <t>03 81 80 65 11</t>
  </si>
  <si>
    <t>d.amiot@mut25.fr</t>
  </si>
  <si>
    <t>3176</t>
  </si>
  <si>
    <t>EHPAD La Retraite - Résidence Les Sept Collines</t>
  </si>
  <si>
    <t>132 Rue de Belfort</t>
  </si>
  <si>
    <t>jc.rizzone@mut25.fr</t>
  </si>
  <si>
    <t>3226</t>
  </si>
  <si>
    <t>EHPAD La Tournelle</t>
  </si>
  <si>
    <t>Rue Pasteur</t>
  </si>
  <si>
    <t>25460</t>
  </si>
  <si>
    <t>ETUPES</t>
  </si>
  <si>
    <t>03 81 99 52 27</t>
  </si>
  <si>
    <t>e.ochier-peltier@mut25.fr</t>
  </si>
  <si>
    <t>3231</t>
  </si>
  <si>
    <t>EHPAD Laurent Valzer</t>
  </si>
  <si>
    <t>2 rue d'Avanne La Marne</t>
  </si>
  <si>
    <t>03 81 56 51 15</t>
  </si>
  <si>
    <t>cmc@acisfrance.net</t>
  </si>
  <si>
    <t>https://www.acisfrance.net/etablissements/cmc/</t>
  </si>
  <si>
    <t>3248</t>
  </si>
  <si>
    <t>EHPAD Le Chant de l'Eau</t>
  </si>
  <si>
    <t>Rue de Dung</t>
  </si>
  <si>
    <t>25420</t>
  </si>
  <si>
    <t>BART</t>
  </si>
  <si>
    <t>03 81 95 32 46</t>
  </si>
  <si>
    <t>s.pagerey@mut25.fr</t>
  </si>
  <si>
    <t>Mutualite francaise comtoise</t>
  </si>
  <si>
    <t>http://www.generationsmutualistes.fr/node/1331</t>
  </si>
  <si>
    <t>3164</t>
  </si>
  <si>
    <t>EHPAD Le Doubs Rivage</t>
  </si>
  <si>
    <t>7 Avenue Georges Pompidou</t>
  </si>
  <si>
    <t>25200</t>
  </si>
  <si>
    <t>MONTBELIARD</t>
  </si>
  <si>
    <t>03 81 31 30 00</t>
  </si>
  <si>
    <t>korian.ledoubsrivage@korian.fr</t>
  </si>
  <si>
    <t>https://www.korian.fr/maison-retraite/ehpad-korian-le-doubs-rivage-montbeliard-25200/</t>
  </si>
  <si>
    <t>3237</t>
  </si>
  <si>
    <t>EHPAD Le Havre des Jonchets</t>
  </si>
  <si>
    <t>Rue du Ruisseau</t>
  </si>
  <si>
    <t>GRAND CHARMONT</t>
  </si>
  <si>
    <t>03 81 71 73 90</t>
  </si>
  <si>
    <t>3208</t>
  </si>
  <si>
    <t>EHPAD Le Vercellis</t>
  </si>
  <si>
    <t>10 Rue de la Fontaine</t>
  </si>
  <si>
    <t>25530</t>
  </si>
  <si>
    <t>VERCEL VILLEDIEU LE CAMP</t>
  </si>
  <si>
    <t>03 81 48 23 00</t>
  </si>
  <si>
    <t>p.girardet@mut25.fr</t>
  </si>
  <si>
    <t>Mutualite Francaise Comtoise</t>
  </si>
  <si>
    <t>3212</t>
  </si>
  <si>
    <t>EHPAD Les Coquelicots</t>
  </si>
  <si>
    <t>6 Rue de la Lanne Dessus</t>
  </si>
  <si>
    <t>25230</t>
  </si>
  <si>
    <t>SELONCOURT</t>
  </si>
  <si>
    <t>3229</t>
  </si>
  <si>
    <t>EHPAD Les Gentianes Fleuries</t>
  </si>
  <si>
    <t>3 Rue des Ateliers</t>
  </si>
  <si>
    <t>25560</t>
  </si>
  <si>
    <t>FRASNE</t>
  </si>
  <si>
    <t>03 81 38 61 00</t>
  </si>
  <si>
    <t>3230</t>
  </si>
  <si>
    <t>22 Rue Charles de Gaulle</t>
  </si>
  <si>
    <t>25410</t>
  </si>
  <si>
    <t>ST VIT</t>
  </si>
  <si>
    <t>03 81 47 28 00</t>
  </si>
  <si>
    <t>3167</t>
  </si>
  <si>
    <t>96 Rue de Montbéliard</t>
  </si>
  <si>
    <t>25150</t>
  </si>
  <si>
    <t>PONT DE ROIDE</t>
  </si>
  <si>
    <t>03 81 98 86 80</t>
  </si>
  <si>
    <t>plsej-secr@hnfc.fr</t>
  </si>
  <si>
    <t>Hopital Nord Franche Comté</t>
  </si>
  <si>
    <t>http://www.hnfc.fr/votre-hopital/les-maisons-de-retraite-ehpad/ehpad-les-magnolias-a-pont-de-roide,308,396.html?</t>
  </si>
  <si>
    <t>3211</t>
  </si>
  <si>
    <t>EHPAD Les Soleils Bavans</t>
  </si>
  <si>
    <t>1 Grande Rue</t>
  </si>
  <si>
    <t>25550</t>
  </si>
  <si>
    <t>BAVANS</t>
  </si>
  <si>
    <t>3213</t>
  </si>
  <si>
    <t>13 Rue du 7 Septembre 1944</t>
  </si>
  <si>
    <t>25430</t>
  </si>
  <si>
    <t>SANCEY LE GRAND</t>
  </si>
  <si>
    <t>03 81 65 51 00</t>
  </si>
  <si>
    <t>3214</t>
  </si>
  <si>
    <t>EHPAD Les Vignières</t>
  </si>
  <si>
    <t>22 Rue Frederic Jaquet</t>
  </si>
  <si>
    <t>25600</t>
  </si>
  <si>
    <t>SOCHAUX</t>
  </si>
  <si>
    <t>3253</t>
  </si>
  <si>
    <t>EHPAD Maison Joly</t>
  </si>
  <si>
    <t>3 rue Pierre et Marie Curie</t>
  </si>
  <si>
    <t>03 81 98 87 70</t>
  </si>
  <si>
    <t>tlsej-secr@hnfc.fr</t>
  </si>
  <si>
    <t>http://www.hnfc.fr/votre-hopital/les-maisons-de-retraite-ehpad/ehpad-maison-joly-a-montbeliard,307,394.html?</t>
  </si>
  <si>
    <t>3209</t>
  </si>
  <si>
    <t>EHPAD Marcel Guey</t>
  </si>
  <si>
    <t>2 Rue de l'Eglise AUXON-DESSOUS</t>
  </si>
  <si>
    <t>25870</t>
  </si>
  <si>
    <t>AUXON DESSUS</t>
  </si>
  <si>
    <t>03 81 48 22 00</t>
  </si>
  <si>
    <t>3244</t>
  </si>
  <si>
    <t>EHPAD Pierre Hauger</t>
  </si>
  <si>
    <t>2 avenue Georges Pompidou</t>
  </si>
  <si>
    <t>03 81 71 74 00</t>
  </si>
  <si>
    <t>pierrehauger@fondationpartageetvie.org</t>
  </si>
  <si>
    <t>Fondation Partage et vie</t>
  </si>
  <si>
    <t>http://www.fondationpartageetvie.org/</t>
  </si>
  <si>
    <t>3243</t>
  </si>
  <si>
    <t>EHPAD RESIDENCE GRANVELLE</t>
  </si>
  <si>
    <t>11 rue Angélique-Marguerite du Coudray Le Boursier ZAC Hauts-de-Chazal</t>
  </si>
  <si>
    <t>03 81 25 40 00</t>
  </si>
  <si>
    <t>granvelle-besancon@domusvi.com</t>
  </si>
  <si>
    <t>EHPAD Résidence Granvelle</t>
  </si>
  <si>
    <t>https://www.domusvi.com/maisons-de-retraite/residence-granvelle-besancon-3343981</t>
  </si>
  <si>
    <t>3193</t>
  </si>
  <si>
    <t>EHPAD René Salins</t>
  </si>
  <si>
    <t>7 rue Cart-Broumet CS 10329</t>
  </si>
  <si>
    <t>25240</t>
  </si>
  <si>
    <t>MOUTHE</t>
  </si>
  <si>
    <t>03 81 69 22 81</t>
  </si>
  <si>
    <t>contact@chi-hautecomte.fr</t>
  </si>
  <si>
    <t>http://mouthe.chi-hautecomte.fr/</t>
  </si>
  <si>
    <t>3197</t>
  </si>
  <si>
    <t>EHPAD Résidence Surleau</t>
  </si>
  <si>
    <t>42-44 avenue du Président-Wilson</t>
  </si>
  <si>
    <t>03 81 99 79 00</t>
  </si>
  <si>
    <t>residence.surleau@fondation-arcenciel.fr</t>
  </si>
  <si>
    <t>Fondation Arc En Ciel</t>
  </si>
  <si>
    <t>http://www.fondation-arcenciel.fr/?cat=7</t>
  </si>
  <si>
    <t>3258</t>
  </si>
  <si>
    <t>EHPAD Résidence du Bois Joli</t>
  </si>
  <si>
    <t>chemin de Cornaye</t>
  </si>
  <si>
    <t>25210</t>
  </si>
  <si>
    <t>BONNETAGE</t>
  </si>
  <si>
    <t>03 81 68 57 00</t>
  </si>
  <si>
    <t>direction.bonnetage@groupecolisee.com</t>
  </si>
  <si>
    <t>Colisée</t>
  </si>
  <si>
    <t>https://www.groupecolisee.com/maison-de-fannie-bonnetage/</t>
  </si>
  <si>
    <t>3162</t>
  </si>
  <si>
    <t>20 rue René-Girardot BP 14126</t>
  </si>
  <si>
    <t>25400</t>
  </si>
  <si>
    <t>AUDINCOURT</t>
  </si>
  <si>
    <t>03 81 37 74 74</t>
  </si>
  <si>
    <t>mraudincourt@gmail.com</t>
  </si>
  <si>
    <t>http://www.audincourt.fr/cadre-de-vie/residence-du-parc/</t>
  </si>
  <si>
    <t>3178</t>
  </si>
  <si>
    <t>EHPAD Saint-Ferjeux</t>
  </si>
  <si>
    <t>9 Rue de la Basilique</t>
  </si>
  <si>
    <t>03 81 25 28 88</t>
  </si>
  <si>
    <t>secretariat@ehpadsaintferjeux.fr</t>
  </si>
  <si>
    <t>Association Maisons Jeanne Antide</t>
  </si>
  <si>
    <t>3160</t>
  </si>
  <si>
    <t>9 Rue de l'Hôpital</t>
  </si>
  <si>
    <t>25390</t>
  </si>
  <si>
    <t>FLANGEBOUCHE</t>
  </si>
  <si>
    <t>03 81 43 13 13</t>
  </si>
  <si>
    <t>sce.direction@ehpad-flangebouche.fr</t>
  </si>
  <si>
    <t>https://www.ehpad-saint-joseph.fr/</t>
  </si>
  <si>
    <t>3148</t>
  </si>
  <si>
    <t>EHPAD de Bellevaux</t>
  </si>
  <si>
    <t>29 quai de Strasbourg</t>
  </si>
  <si>
    <t>03 81 61 42 00</t>
  </si>
  <si>
    <t>direction@cls-bellevaux.com</t>
  </si>
  <si>
    <t>CLS Bellevaux</t>
  </si>
  <si>
    <t>http://www.clsbellevaux.com/</t>
  </si>
  <si>
    <t>3171</t>
  </si>
  <si>
    <t>EHPAD de Blamont</t>
  </si>
  <si>
    <t>12 rue Viette</t>
  </si>
  <si>
    <t>25310</t>
  </si>
  <si>
    <t>BLAMONT</t>
  </si>
  <si>
    <t>03 81 37 72 72</t>
  </si>
  <si>
    <t>maison-retraite@mr-blamont.fr</t>
  </si>
  <si>
    <t>3174</t>
  </si>
  <si>
    <t>EHPAD de Quingey</t>
  </si>
  <si>
    <t>7 route de Lyon BP 5</t>
  </si>
  <si>
    <t>25440</t>
  </si>
  <si>
    <t>QUINGEY</t>
  </si>
  <si>
    <t>03 81 54 66 00</t>
  </si>
  <si>
    <t>contact@chquingey.fr</t>
  </si>
  <si>
    <t>Etablissement de santé de Quingey</t>
  </si>
  <si>
    <t>http://chquingey.fr/pole/gerontologie-usld-ehpad-ssiad</t>
  </si>
  <si>
    <t>3173</t>
  </si>
  <si>
    <t>EHPAD du Centre hospitalier Paul Nappez Morteau</t>
  </si>
  <si>
    <t>9 Rue du Marechal Leclerc</t>
  </si>
  <si>
    <t>25500</t>
  </si>
  <si>
    <t>MORTEAU</t>
  </si>
  <si>
    <t>03 81 68 34 00</t>
  </si>
  <si>
    <t>accueil@hopitalmorteau.fr</t>
  </si>
  <si>
    <t>Centre hospitalier Paul Nappez Morteau</t>
  </si>
  <si>
    <t>https://www.hopitalmorteau.fr/</t>
  </si>
  <si>
    <t>3169</t>
  </si>
  <si>
    <t>EHPAD du Larmont</t>
  </si>
  <si>
    <t>10 rue Jules-Grévy CS 10329</t>
  </si>
  <si>
    <t>03 81 38 68 00</t>
  </si>
  <si>
    <t>http://pontarlier-ephad.chi-hautecomte.fr/</t>
  </si>
  <si>
    <t>3186</t>
  </si>
  <si>
    <t>EHPAD du Val de Loue</t>
  </si>
  <si>
    <t>5 rue des Vergers BP 29</t>
  </si>
  <si>
    <t>03 81 62 46 00</t>
  </si>
  <si>
    <t>contact@ch-ornans.fr</t>
  </si>
  <si>
    <t>Centre hospitalier St Louis</t>
  </si>
  <si>
    <t>https://www.centre-hospitalier-saint-louis.fr/hepad-personnes-agees-dependantes</t>
  </si>
  <si>
    <t>18175</t>
  </si>
  <si>
    <t>Foyer-Logement Denise-Viennet</t>
  </si>
  <si>
    <t>1 Rue Denise Viennet</t>
  </si>
  <si>
    <t>25800</t>
  </si>
  <si>
    <t>VALDAHON</t>
  </si>
  <si>
    <t>03 81 56 25 55</t>
  </si>
  <si>
    <t>foyer.logement@valdahon.com</t>
  </si>
  <si>
    <t>CCAS Valdahon</t>
  </si>
  <si>
    <t>18173</t>
  </si>
  <si>
    <t>Foyer-Logement Jean Bossière</t>
  </si>
  <si>
    <t>8 rue du Colonnel Desazars-de-Montgailhard</t>
  </si>
  <si>
    <t>03 81 91 04 87</t>
  </si>
  <si>
    <t>foyer.bossiere@montbeliard.com</t>
  </si>
  <si>
    <t>CCAS Montbeliard</t>
  </si>
  <si>
    <t>91693</t>
  </si>
  <si>
    <t>MAISON ACCUEIL PERS AGEES BESANCON</t>
  </si>
  <si>
    <t>20 Rue Mégevand</t>
  </si>
  <si>
    <t>03 81 25 17 17</t>
  </si>
  <si>
    <t>centre-diocesain@centrediocesain-besancon.fr</t>
  </si>
  <si>
    <t>ASSOCIATION DIOCESAINE BESANCON</t>
  </si>
  <si>
    <t>18181</t>
  </si>
  <si>
    <t>MARPA  du Val-de-Loue</t>
  </si>
  <si>
    <t>18 rue de la levée</t>
  </si>
  <si>
    <t>25610</t>
  </si>
  <si>
    <t>ARC ET SENANS</t>
  </si>
  <si>
    <t>03 81 50 38 82</t>
  </si>
  <si>
    <t>marpaduvaldeloue@orange.fr</t>
  </si>
  <si>
    <t>Association Marpa du Val de Loue</t>
  </si>
  <si>
    <t>http://www.marpa.fr/</t>
  </si>
  <si>
    <t>73724</t>
  </si>
  <si>
    <t>MARPA Clarines de Bellevue</t>
  </si>
  <si>
    <t>7 rue Bellevue</t>
  </si>
  <si>
    <t>25510</t>
  </si>
  <si>
    <t>PIERREFONTAINE LES VARANS</t>
  </si>
  <si>
    <t>03 81 56 10 85</t>
  </si>
  <si>
    <t>marpaplv@orange.fr</t>
  </si>
  <si>
    <t>Association de Gestion de la MARPA Les Clarines de Bellevue</t>
  </si>
  <si>
    <t>http://pflv.marpa-franchecomte.fr</t>
  </si>
  <si>
    <t>73720</t>
  </si>
  <si>
    <t>MARPA Les Chenevières</t>
  </si>
  <si>
    <t>5 rue des Prés Gras</t>
  </si>
  <si>
    <t>25330</t>
  </si>
  <si>
    <t>AMANCEY</t>
  </si>
  <si>
    <t>03 81 86 55 42</t>
  </si>
  <si>
    <t>marpa.amancey@orange.fr</t>
  </si>
  <si>
    <t>Association Maison d'accueil Les Chenevières</t>
  </si>
  <si>
    <t>73723</t>
  </si>
  <si>
    <t>MARPA Les Vergers de Montjoie</t>
  </si>
  <si>
    <t>22 rue Montalembert</t>
  </si>
  <si>
    <t>03 81 64 25 28</t>
  </si>
  <si>
    <t>marpamaiche@gmail.com</t>
  </si>
  <si>
    <t>Association Les Vergers de Montjoie</t>
  </si>
  <si>
    <t>http://www.marpa.fr/annuaires/fiche-marpa/?tx_marpa%5BmarpaUid%5D=40&amp;cHash=b337c0f25ccc7ed62bd419921c971199</t>
  </si>
  <si>
    <t>18179</t>
  </si>
  <si>
    <t>MARPA Les valentines</t>
  </si>
  <si>
    <t>26 rue de la Combe-du-Puits</t>
  </si>
  <si>
    <t>ECOLE VALENTIN</t>
  </si>
  <si>
    <t>03 81 88 81 75</t>
  </si>
  <si>
    <t>marpalesvalentines@orange.fr</t>
  </si>
  <si>
    <t>Association Gestion Marpa les Valentines</t>
  </si>
  <si>
    <t>91694</t>
  </si>
  <si>
    <t>RÉSIDENCE JEAN BAPTISTE DE LA SALLE</t>
  </si>
  <si>
    <t>2 Rue du Souvenir Français</t>
  </si>
  <si>
    <t>03 81 47 80 60</t>
  </si>
  <si>
    <t>secmelun@asso-lesbruyeres.org</t>
  </si>
  <si>
    <t>ASSOCIATION  LES BRUYERES</t>
  </si>
  <si>
    <t>3203</t>
  </si>
  <si>
    <t>Résidence Vallée Médicale</t>
  </si>
  <si>
    <t>27 Quai du Canal</t>
  </si>
  <si>
    <t>03 81 84 11 97</t>
  </si>
  <si>
    <t>res-valleemedicale@groupecolisee.com</t>
  </si>
  <si>
    <t>https://www.groupecolisee.com/residences/vallee-medicale/</t>
  </si>
  <si>
    <t>18169</t>
  </si>
  <si>
    <t>Résidence autonomie Henri Huot</t>
  </si>
  <si>
    <t>11 rue Jean Wyrsch</t>
  </si>
  <si>
    <t>03 81 54 72 00</t>
  </si>
  <si>
    <t>residenceautonomie.huot@besancon.fr</t>
  </si>
  <si>
    <t>Centre communal d'action Sociale</t>
  </si>
  <si>
    <t>http://www.besancon.fr/index.php?p=1671&amp;art_id=5311</t>
  </si>
  <si>
    <t>18165</t>
  </si>
  <si>
    <t>Résidence autonomie Hortensias</t>
  </si>
  <si>
    <t>15 avenue de Bourgogne</t>
  </si>
  <si>
    <t>03 81 61 48 00</t>
  </si>
  <si>
    <t>residenceautonomie.hortensias@besancon.fr</t>
  </si>
  <si>
    <t>Centre Communal d'action Sociale</t>
  </si>
  <si>
    <t>http://www.besancon.fr/index.php?p=1671&amp;art_id=5307</t>
  </si>
  <si>
    <t>18171</t>
  </si>
  <si>
    <t>Résidence autonomie Le Marulaz</t>
  </si>
  <si>
    <t>20 rue de Vignier</t>
  </si>
  <si>
    <t>03 81 65 29 00</t>
  </si>
  <si>
    <t>residenceautonomie.marulaz@besancon.fr</t>
  </si>
  <si>
    <t>Centre Communal de l'Action Sociale</t>
  </si>
  <si>
    <t>http://www.besancon.fr/index.php?p=1671&amp;art_id=5317</t>
  </si>
  <si>
    <t>18163</t>
  </si>
  <si>
    <t>2 rue Johannes Kepler</t>
  </si>
  <si>
    <t>03 81 54 31 00</t>
  </si>
  <si>
    <t>residenceautonomie.cedres@besancon.fr</t>
  </si>
  <si>
    <t>http://www.besancon.fr/index.php?p=1671&amp;art_id=5296</t>
  </si>
  <si>
    <t>18167</t>
  </si>
  <si>
    <t>Résidence autonomie Les Lilas</t>
  </si>
  <si>
    <t>7 rue des lilas</t>
  </si>
  <si>
    <t>03 81 65 45 00</t>
  </si>
  <si>
    <t>residenceautonomie.lilas@besancon.fr</t>
  </si>
  <si>
    <t>http://www.besancon.fr/index.php?p=1671&amp;art_id=5313</t>
  </si>
  <si>
    <t>18177</t>
  </si>
  <si>
    <t>Résidence des Salins de Bregille</t>
  </si>
  <si>
    <t>13 Chemin des Monts de Bregille Haut</t>
  </si>
  <si>
    <t>03 81 65 87 87</t>
  </si>
  <si>
    <t>residenceautonomie@salinsdebregille.com</t>
  </si>
  <si>
    <t>Les Salins de Bregille Association</t>
  </si>
  <si>
    <t>https://www.salinsdebregille.net/</t>
  </si>
  <si>
    <t>3158</t>
  </si>
  <si>
    <t>USLD Bellevaux</t>
  </si>
  <si>
    <t>3190</t>
  </si>
  <si>
    <t>USLD De Quingey</t>
  </si>
  <si>
    <t>crf.quingey@wanadoo.fr</t>
  </si>
  <si>
    <t>CRF M.R. Quingey</t>
  </si>
  <si>
    <t>3159</t>
  </si>
  <si>
    <t>USLD Jacques Weinman Avanne-Aveney</t>
  </si>
  <si>
    <t>Rue des Cerisiers</t>
  </si>
  <si>
    <t>3189</t>
  </si>
  <si>
    <t>USLD Maison Joly</t>
  </si>
  <si>
    <t>3 rue Pierre-et-Marie-Curie</t>
  </si>
  <si>
    <t>03 81 98 88 46</t>
  </si>
  <si>
    <t>maisonjoly@chbm.fr</t>
  </si>
  <si>
    <t>Hopital Nord Franche Comte</t>
  </si>
  <si>
    <t>3187</t>
  </si>
  <si>
    <t>USLD du Centre hospitalier Nappez Morteau</t>
  </si>
  <si>
    <t>9 rue du Maréchal-Leclerc BP 73115</t>
  </si>
  <si>
    <t>Centre hospitalier Nappez Morteau</t>
  </si>
  <si>
    <t>3225</t>
  </si>
  <si>
    <t>USLD du Centre hospitalier de Baume les Dames</t>
  </si>
  <si>
    <t>hopital-baume-direction@wanadoo.fr</t>
  </si>
  <si>
    <t>3188</t>
  </si>
  <si>
    <t>USLD du Larmont</t>
  </si>
  <si>
    <t>http://www.chi-hautecomte.fr</t>
  </si>
  <si>
    <t>3215</t>
  </si>
  <si>
    <t>Unité de vie Combe Fleurie</t>
  </si>
  <si>
    <t>8 avenue du Maréchal Leclerc</t>
  </si>
  <si>
    <t>25650</t>
  </si>
  <si>
    <t>GILLEY</t>
  </si>
  <si>
    <t>03 81 68 31 00</t>
  </si>
  <si>
    <t>uvgilley@adapeidudoubs.fr</t>
  </si>
  <si>
    <t>ADAPEI du Doubs</t>
  </si>
  <si>
    <t>3392</t>
  </si>
  <si>
    <t>Accueil de jour Lieu d'être</t>
  </si>
  <si>
    <t>15 rue Docq</t>
  </si>
  <si>
    <t>26100</t>
  </si>
  <si>
    <t>26</t>
  </si>
  <si>
    <t>DROME</t>
  </si>
  <si>
    <t>ROMANS SUR ISERE</t>
  </si>
  <si>
    <t>04 75 47 76 31</t>
  </si>
  <si>
    <t>aj.lieudetre@orange.fr</t>
  </si>
  <si>
    <t>Association Pupilles Ens. Pub Sud Rhone Alpes</t>
  </si>
  <si>
    <t>http://www.lespeprhonealpes.org</t>
  </si>
  <si>
    <t>3391</t>
  </si>
  <si>
    <t>Accueil de jour le Clos de l'Hermitage</t>
  </si>
  <si>
    <t>Rue Marx Dormoy</t>
  </si>
  <si>
    <t>26300</t>
  </si>
  <si>
    <t>BOURG DE PEAGE</t>
  </si>
  <si>
    <t>04 75 72 74 74</t>
  </si>
  <si>
    <t>javril@mairiebdp.fr</t>
  </si>
  <si>
    <t>CCAS de Bourg-De-Peage</t>
  </si>
  <si>
    <t>http://www.bourgdepeage.com</t>
  </si>
  <si>
    <t>18191</t>
  </si>
  <si>
    <t>EHPA  Louise-Michel</t>
  </si>
  <si>
    <t>555 allée Auguste-Delaune</t>
  </si>
  <si>
    <t>26800</t>
  </si>
  <si>
    <t>PORTES LES VALENCE</t>
  </si>
  <si>
    <t>04 75 57 04 11</t>
  </si>
  <si>
    <t>ehpa.louise-michel@eovi.fr</t>
  </si>
  <si>
    <t>Eovi Services et Soins</t>
  </si>
  <si>
    <t>http://www.eovi-services-soins.fr/</t>
  </si>
  <si>
    <t>18219</t>
  </si>
  <si>
    <t>EHPA Gabriel-Biancheri</t>
  </si>
  <si>
    <t>5 rue Etienne-Vassy</t>
  </si>
  <si>
    <t>26390</t>
  </si>
  <si>
    <t>HAUTERIVES</t>
  </si>
  <si>
    <t>04 75 68 32 00</t>
  </si>
  <si>
    <t>EHPAD.biancheri@eovi.fr</t>
  </si>
  <si>
    <t>http://www.eovi-services-soins.fr/ehpad-hauterives-fiche.asp</t>
  </si>
  <si>
    <t>3393</t>
  </si>
  <si>
    <t>4 Rue du 14 Juillet 1944</t>
  </si>
  <si>
    <t>26330</t>
  </si>
  <si>
    <t>CHATEAUNEUF DE GALAURE</t>
  </si>
  <si>
    <t>04 75 68 42 10</t>
  </si>
  <si>
    <t>direction-galaure@lesopalines.fr</t>
  </si>
  <si>
    <t>Les Opalines Chateauneuf de Galaure</t>
  </si>
  <si>
    <t>http://http://www.lesopalines.fr/ehpad-chateauneuf-de-galaure/</t>
  </si>
  <si>
    <t>3290</t>
  </si>
  <si>
    <t>EHPAD - Résidence L'Eden</t>
  </si>
  <si>
    <t>Rue Jean Baptiste Lulli</t>
  </si>
  <si>
    <t>26000</t>
  </si>
  <si>
    <t>VALENCE</t>
  </si>
  <si>
    <t>04 75 56 03 03</t>
  </si>
  <si>
    <t>ehpad.eden@eovi.fr</t>
  </si>
  <si>
    <t>AESIO Santé sud Rhône-Alpes</t>
  </si>
  <si>
    <t>3293</t>
  </si>
  <si>
    <t>EHPAD Benjamin Delessert</t>
  </si>
  <si>
    <t>39 rue de la Forêt</t>
  </si>
  <si>
    <t>04 75 42 06 20</t>
  </si>
  <si>
    <t>ehpad.delessert@eovi.fr</t>
  </si>
  <si>
    <t>http://www.eovi-services-soins.fr</t>
  </si>
  <si>
    <t>3353</t>
  </si>
  <si>
    <t>EHPAD Blanchelaine</t>
  </si>
  <si>
    <t>10 Rue Pasteur Boegner</t>
  </si>
  <si>
    <t>26400</t>
  </si>
  <si>
    <t>AOUSTE SUR SYE</t>
  </si>
  <si>
    <t>04 75 25 04 21</t>
  </si>
  <si>
    <t>accueil.blanchelaine@orange.fr</t>
  </si>
  <si>
    <t>UDAF</t>
  </si>
  <si>
    <t>3333</t>
  </si>
  <si>
    <t>EHPAD Centre hospitalier Crest</t>
  </si>
  <si>
    <t>Rue Sainte-Marie</t>
  </si>
  <si>
    <t>CREST</t>
  </si>
  <si>
    <t>04 75 25 37 91</t>
  </si>
  <si>
    <t>direction@ch-crest.fr</t>
  </si>
  <si>
    <t>Centre Hospitalier de Crest</t>
  </si>
  <si>
    <t>3334</t>
  </si>
  <si>
    <t>EHPAD Centre hospitalier de Die</t>
  </si>
  <si>
    <t>Rue Bouvier</t>
  </si>
  <si>
    <t>26150</t>
  </si>
  <si>
    <t>DIE</t>
  </si>
  <si>
    <t>04 75 22 55 00</t>
  </si>
  <si>
    <t>direction@ch-die.fr</t>
  </si>
  <si>
    <t>Centre Hospitalier de Die</t>
  </si>
  <si>
    <t>http://www.ch-die.fr</t>
  </si>
  <si>
    <t>3284</t>
  </si>
  <si>
    <t>EHPAD Clairefond - Site de Romans</t>
  </si>
  <si>
    <t>332 route Sainte-Marie</t>
  </si>
  <si>
    <t>04 75 05 76 39</t>
  </si>
  <si>
    <t>secretariat.ehpad.rms@ch-hdn.fr</t>
  </si>
  <si>
    <t>Centre hospitalier Drôme Nord</t>
  </si>
  <si>
    <t>3398</t>
  </si>
  <si>
    <t>EHPAD Emile Loubet</t>
  </si>
  <si>
    <t>Chemin de Ravaly</t>
  </si>
  <si>
    <t>26200</t>
  </si>
  <si>
    <t>MONTELIMAR</t>
  </si>
  <si>
    <t>04 75 01 71 49</t>
  </si>
  <si>
    <t>ehpad.loubet@eovi.fr</t>
  </si>
  <si>
    <t>3336</t>
  </si>
  <si>
    <t>EHPAD Ensouleiado</t>
  </si>
  <si>
    <t>Avenue Jules-Bernard BP 101</t>
  </si>
  <si>
    <t>26110</t>
  </si>
  <si>
    <t>NYONS</t>
  </si>
  <si>
    <t>04 75 26 52 00</t>
  </si>
  <si>
    <t>direction@hl-nyons.fr</t>
  </si>
  <si>
    <t>Centre hospitalier de Nyons</t>
  </si>
  <si>
    <t>3397</t>
  </si>
  <si>
    <t>EHPAD Gabriel Biancheri</t>
  </si>
  <si>
    <t>5 rue Étienne-Vassy</t>
  </si>
  <si>
    <t>ehpad.biancheri@eovi.fr</t>
  </si>
  <si>
    <t>3373</t>
  </si>
  <si>
    <t>EHPAD Korian Drome Provençale</t>
  </si>
  <si>
    <t>15 avenue du Midi</t>
  </si>
  <si>
    <t>26450</t>
  </si>
  <si>
    <t>CHAROLS</t>
  </si>
  <si>
    <t>04 75 90 40 50</t>
  </si>
  <si>
    <t>korian.dromeprovencale@korian.fr</t>
  </si>
  <si>
    <t>La Bastide de la Tourne</t>
  </si>
  <si>
    <t>https://www.korian.fr/maison-retraite/ehpad-korian-drome-provencale-charols-26450/</t>
  </si>
  <si>
    <t>3365</t>
  </si>
  <si>
    <t>EHPAD Korian Villa Thaïs</t>
  </si>
  <si>
    <t>9 rue Jules-Massenet</t>
  </si>
  <si>
    <t>04 75 82 38 00</t>
  </si>
  <si>
    <t>korian.villathais@groupe-korian.com</t>
  </si>
  <si>
    <t>http://www.korian.fr/maison-retraite/ehpad-villa-thais-valence-26000/</t>
  </si>
  <si>
    <t>3306</t>
  </si>
  <si>
    <t>EHPAD L'Arnaud</t>
  </si>
  <si>
    <t>2 chemin des Arnauds</t>
  </si>
  <si>
    <t>04 75 70 06 24</t>
  </si>
  <si>
    <t>ehpad.arnaud@habitat-humanisme.org</t>
  </si>
  <si>
    <t>http://www.pierre-angulaire.eu/</t>
  </si>
  <si>
    <t>3294</t>
  </si>
  <si>
    <t>EHPAD L'Ensouleïado</t>
  </si>
  <si>
    <t>37 Rue des Coignets</t>
  </si>
  <si>
    <t>26790</t>
  </si>
  <si>
    <t>TULETTE</t>
  </si>
  <si>
    <t>04 75 98 32 23</t>
  </si>
  <si>
    <t>mr.tulette@wanadoo.fr</t>
  </si>
  <si>
    <t>Maison de retraite Tulette</t>
  </si>
  <si>
    <t>3287</t>
  </si>
  <si>
    <t>EHPAD L'Olivier</t>
  </si>
  <si>
    <t>2 rue de l'Espérance</t>
  </si>
  <si>
    <t>04 75 44 13 25</t>
  </si>
  <si>
    <t xml:space="preserve">lolivier@cheminsdesperance.org </t>
  </si>
  <si>
    <t>Chemins d'Esperance</t>
  </si>
  <si>
    <t>3346</t>
  </si>
  <si>
    <t>EHPAD L'Île Fleurie</t>
  </si>
  <si>
    <t>33 Route de Valence</t>
  </si>
  <si>
    <t>26600</t>
  </si>
  <si>
    <t>LA ROCHE DE GLUN</t>
  </si>
  <si>
    <t>04 75 84 30 30</t>
  </si>
  <si>
    <t>ilefleurie@teppe.org</t>
  </si>
  <si>
    <t>Etablissement médical de la Teppe</t>
  </si>
  <si>
    <t>http://www.teppe.org</t>
  </si>
  <si>
    <t>3364</t>
  </si>
  <si>
    <t>20 Avenue Pierre Benoit</t>
  </si>
  <si>
    <t>26500</t>
  </si>
  <si>
    <t>BOURG LES VALENCE</t>
  </si>
  <si>
    <t>04 75 83 98 30</t>
  </si>
  <si>
    <t>res-lesjardinsdelallet@groupecolisee.com</t>
  </si>
  <si>
    <t>SAS la Saisonneraie</t>
  </si>
  <si>
    <t>https://www.groupecolisee.com/residences/residence-maison-de-fannie-bourg-valence/</t>
  </si>
  <si>
    <t>3304</t>
  </si>
  <si>
    <t>EHPAD La Manoudière</t>
  </si>
  <si>
    <t>Rue du Coucourdier BP 249</t>
  </si>
  <si>
    <t>04 75 52 00 52</t>
  </si>
  <si>
    <t>manoudiere@ch-montelimar.fr</t>
  </si>
  <si>
    <t>Groupement hospitalier Portes de Provence</t>
  </si>
  <si>
    <t>https://www.gh-portesdeprovence.fr/services/accueil-de-jour-site-de-montelimar/</t>
  </si>
  <si>
    <t>3372</t>
  </si>
  <si>
    <t>EHPAD La Pastourelle</t>
  </si>
  <si>
    <t>14 avenue Charles-Jaume</t>
  </si>
  <si>
    <t>26700</t>
  </si>
  <si>
    <t>PIERRELATTE</t>
  </si>
  <si>
    <t>04 75 96 12 00</t>
  </si>
  <si>
    <t>poleadministratif@residencelapastourelle.fr</t>
  </si>
  <si>
    <t>CCAS de Pierrelatte</t>
  </si>
  <si>
    <t>3298</t>
  </si>
  <si>
    <t>EHPAD La Pousterle</t>
  </si>
  <si>
    <t>14 Rue Pierre Toesca</t>
  </si>
  <si>
    <t>04 75 26 90 95</t>
  </si>
  <si>
    <t>direction@orsac-la-pousterle.fr</t>
  </si>
  <si>
    <t>http://www.orsac-la-pousterle.fr/</t>
  </si>
  <si>
    <t>3345</t>
  </si>
  <si>
    <t>EHPAD La Voie Romaine</t>
  </si>
  <si>
    <t>Chemin de Milan</t>
  </si>
  <si>
    <t>26140</t>
  </si>
  <si>
    <t>ST RAMBERT D ALBON</t>
  </si>
  <si>
    <t>04 75 31 39 00</t>
  </si>
  <si>
    <t>mdr.voieromaine@wanadoo.fr</t>
  </si>
  <si>
    <t>Association La Voie Romaine</t>
  </si>
  <si>
    <t>3395</t>
  </si>
  <si>
    <t>EHPAD Le Clos Rousset</t>
  </si>
  <si>
    <t>Chemin Rousset Bois-de-Thodure</t>
  </si>
  <si>
    <t>26320</t>
  </si>
  <si>
    <t>ST MARCEL LES VALENCE</t>
  </si>
  <si>
    <t>04 75 60 95 26</t>
  </si>
  <si>
    <t>SARL Residalya St Marcel</t>
  </si>
  <si>
    <t>https://www.domusvi.com/maisons-de-retraite/le-clos-rousset-saint-marcel-les-valence-3344177</t>
  </si>
  <si>
    <t>3379</t>
  </si>
  <si>
    <t>5 montée du Château</t>
  </si>
  <si>
    <t>26760</t>
  </si>
  <si>
    <t>MONTELEGER</t>
  </si>
  <si>
    <t>04 75 59 58 58</t>
  </si>
  <si>
    <t>imma@domaineduchateau.fr</t>
  </si>
  <si>
    <t>Association Résidence Parc du Château</t>
  </si>
  <si>
    <t>http://www.leparcduchateau.fr/contact.html</t>
  </si>
  <si>
    <t>3301</t>
  </si>
  <si>
    <t>EHPAD Le château</t>
  </si>
  <si>
    <t>5 montée du château</t>
  </si>
  <si>
    <t>04 75 59 45 10</t>
  </si>
  <si>
    <t>Association Peters Tozlian</t>
  </si>
  <si>
    <t>3277</t>
  </si>
  <si>
    <t>2 montée de la Chaffine BP 91</t>
  </si>
  <si>
    <t>04 75 78 00 71</t>
  </si>
  <si>
    <t>leschenes@oidr.org</t>
  </si>
  <si>
    <t>3308</t>
  </si>
  <si>
    <t>156 avenue Victor-Hugo</t>
  </si>
  <si>
    <t>04 75 44 54 62</t>
  </si>
  <si>
    <t>ehpad.lescedres@wanadoo.fr</t>
  </si>
  <si>
    <t>M.R. Villa les Cedres</t>
  </si>
  <si>
    <t>3274</t>
  </si>
  <si>
    <t>EHPAD Les Fleuriades</t>
  </si>
  <si>
    <t>14 bis rue du Serre-Blanc</t>
  </si>
  <si>
    <t>26130</t>
  </si>
  <si>
    <t>ST PAUL TROIS CHATEAUX</t>
  </si>
  <si>
    <t>04 75 96 23 00</t>
  </si>
  <si>
    <t>accueil.fleuriades@voila.fr</t>
  </si>
  <si>
    <t>M.R. St Paul 3 Chateaux</t>
  </si>
  <si>
    <t>3351</t>
  </si>
  <si>
    <t>EHPAD Les Jardins de Diane</t>
  </si>
  <si>
    <t>8 rue des Malles BP 30</t>
  </si>
  <si>
    <t>26240</t>
  </si>
  <si>
    <t>ST VALLIER</t>
  </si>
  <si>
    <t>04 75 68 38 80</t>
  </si>
  <si>
    <t>secretariat.direction@ch-hdn.fr</t>
  </si>
  <si>
    <t>Hôpitaux Drôme Nord</t>
  </si>
  <si>
    <t>http://www.hopitaux-drome-nord.fr/v002/ehpad-saintvallier</t>
  </si>
  <si>
    <t>3300</t>
  </si>
  <si>
    <t>1 rue de Delay CS 90113</t>
  </si>
  <si>
    <t>04 75 72 18 80</t>
  </si>
  <si>
    <t>accueil@ehpadlesminimes.fr</t>
  </si>
  <si>
    <t>Association les Minimes</t>
  </si>
  <si>
    <t>3389</t>
  </si>
  <si>
    <t>EHPAD Les Monts du Matin</t>
  </si>
  <si>
    <t>Les Monts du Matin</t>
  </si>
  <si>
    <t>BESAYES</t>
  </si>
  <si>
    <t>04 75 05 96 06</t>
  </si>
  <si>
    <t>dmeyrand@lesmontsdumatin.fr</t>
  </si>
  <si>
    <t>http://www.lesmontsdumatin.fr</t>
  </si>
  <si>
    <t>3396</t>
  </si>
  <si>
    <t>EHPAD Les Opalines Génissieux</t>
  </si>
  <si>
    <t>85 Route des Chasses</t>
  </si>
  <si>
    <t>26750</t>
  </si>
  <si>
    <t>GENISSIEUX</t>
  </si>
  <si>
    <t>04 75 48 34 34</t>
  </si>
  <si>
    <t>opalines-genissieux@lesopalines.fr</t>
  </si>
  <si>
    <t xml:space="preserve">SGMR </t>
  </si>
  <si>
    <t>3400</t>
  </si>
  <si>
    <t>EHPAD Les Portes de Provences</t>
  </si>
  <si>
    <t>20 rue Maurice René Simonnet</t>
  </si>
  <si>
    <t>26290</t>
  </si>
  <si>
    <t>DONZERE</t>
  </si>
  <si>
    <t>04 75 53 43 90</t>
  </si>
  <si>
    <t>lesportesdeprovence@gh-portesdeprovence.fr</t>
  </si>
  <si>
    <t>https://www.gh-portesdeprovence.fr/services/ehpad-site-de-donzere/</t>
  </si>
  <si>
    <t>3307</t>
  </si>
  <si>
    <t>140 chemin du Bois-du cerf Le Village</t>
  </si>
  <si>
    <t>PARNANS</t>
  </si>
  <si>
    <t>04 75 45 31 85</t>
  </si>
  <si>
    <t>s.perezgom@lestilleuls645.fr</t>
  </si>
  <si>
    <t>SA les Tilleuls</t>
  </si>
  <si>
    <t>3278</t>
  </si>
  <si>
    <t>EHPAD Les Tourterelles</t>
  </si>
  <si>
    <t>41 rue du Grand Faubourg</t>
  </si>
  <si>
    <t>26230</t>
  </si>
  <si>
    <t>GRIGNAN</t>
  </si>
  <si>
    <t>04 75 46 50 23</t>
  </si>
  <si>
    <t>mr-grignan@wanadoo.fr</t>
  </si>
  <si>
    <t>Maison de Retraite de Grignan</t>
  </si>
  <si>
    <t>3377</t>
  </si>
  <si>
    <t>EHPAD Ma Reverdy les Glycines</t>
  </si>
  <si>
    <t>3 Rue Marcel Clachet</t>
  </si>
  <si>
    <t>TAIN L HERMITAGE</t>
  </si>
  <si>
    <t>04 75 08 03 03</t>
  </si>
  <si>
    <t>direction.ehpad@mareverdy.fr</t>
  </si>
  <si>
    <t>SARL Ma Reverdy</t>
  </si>
  <si>
    <t>3356</t>
  </si>
  <si>
    <t>EHPAD Ma Reverdy les Platanes</t>
  </si>
  <si>
    <t>Route du Dauphiné</t>
  </si>
  <si>
    <t>04 75 84 71 70</t>
  </si>
  <si>
    <t>3299</t>
  </si>
  <si>
    <t>EHPAD Maison Cauzid</t>
  </si>
  <si>
    <t>22 rue du Perrier</t>
  </si>
  <si>
    <t>26250</t>
  </si>
  <si>
    <t>LIVRON SUR DROME</t>
  </si>
  <si>
    <t>04 75 61 61 55</t>
  </si>
  <si>
    <t>cauzid@oidr.org</t>
  </si>
  <si>
    <t>3305</t>
  </si>
  <si>
    <t>EHPAD Maison de Beauvoir</t>
  </si>
  <si>
    <t>Chemin des Ferreints</t>
  </si>
  <si>
    <t>26780</t>
  </si>
  <si>
    <t>ALLAN</t>
  </si>
  <si>
    <t>04 75 00 80 40</t>
  </si>
  <si>
    <t>secretariat-beauvoir@groupe-sos.org</t>
  </si>
  <si>
    <t>http://www.groupe-sos.org/structures/1107/EHPAD_Maison_de_Beauvoir</t>
  </si>
  <si>
    <t>3286</t>
  </si>
  <si>
    <t>EHPAD Maison de l'Automne</t>
  </si>
  <si>
    <t>44 rue Amblard</t>
  </si>
  <si>
    <t>04 75 78 29 20</t>
  </si>
  <si>
    <t>maison-automne@diaconat26-07.org</t>
  </si>
  <si>
    <t>Association Diaconat Protestant</t>
  </si>
  <si>
    <t>http://www.diaconat26-07.org</t>
  </si>
  <si>
    <t>3367</t>
  </si>
  <si>
    <t>EHPAD Maison de retraite les Collines</t>
  </si>
  <si>
    <t>Quartier le Pendillon</t>
  </si>
  <si>
    <t>26260</t>
  </si>
  <si>
    <t>ST DONAT SUR L HERBASSE</t>
  </si>
  <si>
    <t>04 75 45 05 00</t>
  </si>
  <si>
    <t>ehpad.collines@eovi.fr</t>
  </si>
  <si>
    <t>3338</t>
  </si>
  <si>
    <t>EHPAD Marie-France Préault</t>
  </si>
  <si>
    <t>7 rue Pecherie</t>
  </si>
  <si>
    <t>04 75 78 42 00</t>
  </si>
  <si>
    <t>residencemariefrancepreault@mairie-valence.fr</t>
  </si>
  <si>
    <t>CCAS de Valence</t>
  </si>
  <si>
    <t>3399</t>
  </si>
  <si>
    <t>EHPAD Roche Colombe</t>
  </si>
  <si>
    <t>Quartier Beausseret BP 249</t>
  </si>
  <si>
    <t>04 75 53 40 22</t>
  </si>
  <si>
    <t>accueil-administratif-rochecolombe@ch-montelimar.fr</t>
  </si>
  <si>
    <t>Groupement Hospitalier Portes de Provence</t>
  </si>
  <si>
    <t>http://www.ch-montelimar.fr</t>
  </si>
  <si>
    <t>3292</t>
  </si>
  <si>
    <t>EHPAD Résidence Beausoleil</t>
  </si>
  <si>
    <t>4 rue des Alpes</t>
  </si>
  <si>
    <t>26540</t>
  </si>
  <si>
    <t>MOURS ST EUSEBE</t>
  </si>
  <si>
    <t>04 75 70 31 47</t>
  </si>
  <si>
    <t>ehpad.beausoleil@eovi.fr</t>
  </si>
  <si>
    <t>3291</t>
  </si>
  <si>
    <t>EHPAD Résidence Dauphine</t>
  </si>
  <si>
    <t>Rue Hippolyte Rodet Quartier de La Monnaie</t>
  </si>
  <si>
    <t>04 75 70 00 09</t>
  </si>
  <si>
    <t>ehpad.dauphine@eovi.fr</t>
  </si>
  <si>
    <t>3366</t>
  </si>
  <si>
    <t>EHPAD Résidence Emile Peysson</t>
  </si>
  <si>
    <t>Square Émile-Peysson</t>
  </si>
  <si>
    <t>04 75 05 94 20</t>
  </si>
  <si>
    <t>ehpad.peysson@eovi.fr</t>
  </si>
  <si>
    <t>3275</t>
  </si>
  <si>
    <t>EHPAD Résidence La Matinière</t>
  </si>
  <si>
    <t>19 rue de l'Industrie</t>
  </si>
  <si>
    <t>26190</t>
  </si>
  <si>
    <t>ST JEAN EN ROYANS</t>
  </si>
  <si>
    <t>04 75 47 72 00</t>
  </si>
  <si>
    <t>accueil@ehpad-lamatiniere.fr</t>
  </si>
  <si>
    <t>EHPAD de St Jean En Royans</t>
  </si>
  <si>
    <t>3288</t>
  </si>
  <si>
    <t>EHPAD Résidence Leis Eschirou</t>
  </si>
  <si>
    <t>16 Rue des Reymonds</t>
  </si>
  <si>
    <t>26220</t>
  </si>
  <si>
    <t>DIEULEFIT</t>
  </si>
  <si>
    <t>04 75 46 43 78</t>
  </si>
  <si>
    <t>claire.loroue@fondationpartageetvie.org</t>
  </si>
  <si>
    <t>3297</t>
  </si>
  <si>
    <t>EHPAD Résidence Moun Oustaou</t>
  </si>
  <si>
    <t>6 rue Ferdinand-Vigne</t>
  </si>
  <si>
    <t>04 75 26 65 65</t>
  </si>
  <si>
    <t>residence.moun-oustaou@orange.fr</t>
  </si>
  <si>
    <t>Association Comite Gestion EHPAD</t>
  </si>
  <si>
    <t>http://www.residence-moun-oustaou.fr/</t>
  </si>
  <si>
    <t>3381</t>
  </si>
  <si>
    <t>EHPAD Résidence Mélusine</t>
  </si>
  <si>
    <t>2 rue des magnolias</t>
  </si>
  <si>
    <t>26120</t>
  </si>
  <si>
    <t>MONTELIER</t>
  </si>
  <si>
    <t>04 75 60 55 55</t>
  </si>
  <si>
    <t>accueil.montelier@groupecolisee.com</t>
  </si>
  <si>
    <t>http://www.groupecolisee.com/residences/melusine/</t>
  </si>
  <si>
    <t>3385</t>
  </si>
  <si>
    <t>EHPAD Résidence Orpea La Clairière</t>
  </si>
  <si>
    <t>14 impasse Jean-de-Saint-Prix</t>
  </si>
  <si>
    <t>04 75 00 45 00</t>
  </si>
  <si>
    <t>clairiere@orpea.net</t>
  </si>
  <si>
    <t>SAS la Clairière</t>
  </si>
  <si>
    <t>http://www.orpea.com/maison-de-retraite-la-clairiere-montelimar-26</t>
  </si>
  <si>
    <t>3355</t>
  </si>
  <si>
    <t>EHPAD Résidence Rochecourbe</t>
  </si>
  <si>
    <t>18 rue William-Booth</t>
  </si>
  <si>
    <t>04 75 76 80 90</t>
  </si>
  <si>
    <t>rochecourbe@ch-crest.fr</t>
  </si>
  <si>
    <t>3283</t>
  </si>
  <si>
    <t>EHPAD Résidence des Côteaux de Marsanne</t>
  </si>
  <si>
    <t>2 Rue de la Gendarmerie</t>
  </si>
  <si>
    <t>26740</t>
  </si>
  <si>
    <t>MARSANNE</t>
  </si>
  <si>
    <t>04 75 52 09 65</t>
  </si>
  <si>
    <t>accueil@ehpadmarsanne.fr</t>
  </si>
  <si>
    <t>Maison Accueil Services de Marsanne</t>
  </si>
  <si>
    <t>3350</t>
  </si>
  <si>
    <t>EHPAD Résidence les Vallées</t>
  </si>
  <si>
    <t>Rue Pierre-Valette</t>
  </si>
  <si>
    <t>04 75 23 81 72</t>
  </si>
  <si>
    <t>secretariat.direction.stv@ch-hdn.fr</t>
  </si>
  <si>
    <t>http://www.infomaisonsderetraite.fr/</t>
  </si>
  <si>
    <t>3316</t>
  </si>
  <si>
    <t>EHPAD Saint-Francois</t>
  </si>
  <si>
    <t>BP 2</t>
  </si>
  <si>
    <t>ST LAURENT EN ROYANS</t>
  </si>
  <si>
    <t>04 75 48 15 25</t>
  </si>
  <si>
    <t>vcolisson@assoc-laprovidence.com</t>
  </si>
  <si>
    <t>Association Gestion la Providence</t>
  </si>
  <si>
    <t>3303</t>
  </si>
  <si>
    <t>24 Avenue du Général de Gaulle</t>
  </si>
  <si>
    <t>26270</t>
  </si>
  <si>
    <t>LORIOL SUR DROME</t>
  </si>
  <si>
    <t>04 75 61 64 86</t>
  </si>
  <si>
    <t>stjo.loriol@habitat-humanisme.org</t>
  </si>
  <si>
    <t>http://www.habitat-humanisme.org/projets/ehpad-saint-joseph-loriol/</t>
  </si>
  <si>
    <t>3309</t>
  </si>
  <si>
    <t>8 place de l'Hôtel de ville</t>
  </si>
  <si>
    <t>04 75 23 30 04</t>
  </si>
  <si>
    <t>n.causse@habitat-humanisme.org</t>
  </si>
  <si>
    <t>3302</t>
  </si>
  <si>
    <t>1 avenue du Village-en-bois</t>
  </si>
  <si>
    <t>04 75 25 01 62</t>
  </si>
  <si>
    <t>maisonsainteanne@ccass-sbe.org</t>
  </si>
  <si>
    <t>3295</t>
  </si>
  <si>
    <t>EHPAD Sainte-Germaine</t>
  </si>
  <si>
    <t>26 Rue Christophe Colomb</t>
  </si>
  <si>
    <t>04 75 44 19 41</t>
  </si>
  <si>
    <t>direction-sainte-germaine@groupe-sos.org</t>
  </si>
  <si>
    <t>http://www.groupe-sos.org/structures/1232/EHPAD_Sainte_Germaine</t>
  </si>
  <si>
    <t>3296</t>
  </si>
  <si>
    <t>12 Rue Léon Blum</t>
  </si>
  <si>
    <t>04 75 01 24 04</t>
  </si>
  <si>
    <t>saintemarthe@ccass-sbe.org</t>
  </si>
  <si>
    <t>3310</t>
  </si>
  <si>
    <t>EHPAD Sainte-Thérèse</t>
  </si>
  <si>
    <t>Chemin Torchenas Quartier Combeaumont</t>
  </si>
  <si>
    <t>CHATEAUNEUF DU RHONE</t>
  </si>
  <si>
    <t>04 75 90 74 24</t>
  </si>
  <si>
    <t>bonnandroselyne@yahoo.fr</t>
  </si>
  <si>
    <t>3384</t>
  </si>
  <si>
    <t>EHPAD Vallis Aurea</t>
  </si>
  <si>
    <t>135 route de Châteauneuf de Galaure</t>
  </si>
  <si>
    <t>26210</t>
  </si>
  <si>
    <t>ST SORLIN EN VALLOIRE</t>
  </si>
  <si>
    <t>04 75 31 65 31</t>
  </si>
  <si>
    <t>vallis-aurea.direction@arpavie.fr</t>
  </si>
  <si>
    <t>3335</t>
  </si>
  <si>
    <t>EHPAD de l' Hôpital local de Buis-les-Baronnies</t>
  </si>
  <si>
    <t>Rue Jonchier BP 17</t>
  </si>
  <si>
    <t>26170</t>
  </si>
  <si>
    <t>BUIS LES BARONNIES</t>
  </si>
  <si>
    <t>04 75 28 03 44</t>
  </si>
  <si>
    <t>direction@hl-buis.fr</t>
  </si>
  <si>
    <t>CH de Buis les Baronnies</t>
  </si>
  <si>
    <t>3352</t>
  </si>
  <si>
    <t>EHPAD de l'Hermitage</t>
  </si>
  <si>
    <t>25 avenue de la Bouterne CS 9721</t>
  </si>
  <si>
    <t>04 75 07 59 59</t>
  </si>
  <si>
    <t>hermitage@teppe.org</t>
  </si>
  <si>
    <t>3332</t>
  </si>
  <si>
    <t>EHPAD de l'Hôpital</t>
  </si>
  <si>
    <t>Place du Champ-de-Mars</t>
  </si>
  <si>
    <t>04 75 46 44 41</t>
  </si>
  <si>
    <t>direction@hl-dieulefit.fr</t>
  </si>
  <si>
    <t>CH de Dieulefit</t>
  </si>
  <si>
    <t>18189</t>
  </si>
  <si>
    <t>Foyer-Logement  Résidence Du parc</t>
  </si>
  <si>
    <t>164 avenue de la république</t>
  </si>
  <si>
    <t>04 75 61 64 88</t>
  </si>
  <si>
    <t>accueil.lfpa@loriol.com</t>
  </si>
  <si>
    <t>CCAS de Loriol</t>
  </si>
  <si>
    <t>http://www.residence-du-parc-loriol-sur-drome.fr/</t>
  </si>
  <si>
    <t>18187</t>
  </si>
  <si>
    <t>Foyer-Logement La pastourelle</t>
  </si>
  <si>
    <t>accueil@residencelapastourelle.fr</t>
  </si>
  <si>
    <t>http://www.ville-pierrelatte.fr/</t>
  </si>
  <si>
    <t>18207</t>
  </si>
  <si>
    <t>Foyer-Logement Mirabel aux Baronnies Hopital local Nyons</t>
  </si>
  <si>
    <t>le bourg</t>
  </si>
  <si>
    <t>MIRABEL AUX BARONNIES</t>
  </si>
  <si>
    <t>CH de Nyons</t>
  </si>
  <si>
    <t>http://www.nyons.com/</t>
  </si>
  <si>
    <t>18213</t>
  </si>
  <si>
    <t>Foyer-Logement Résidence Saint-Sorlin-en-Valloire</t>
  </si>
  <si>
    <t>135 route de Châteauneuf-de-Galaure</t>
  </si>
  <si>
    <t>AREPA</t>
  </si>
  <si>
    <t>http://www.arepa.org/</t>
  </si>
  <si>
    <t>18211</t>
  </si>
  <si>
    <t>Foyer-Logement Sainte-Germaine</t>
  </si>
  <si>
    <t>26 rue Christophe-Colomb</t>
  </si>
  <si>
    <t>secretariat.ehpad.saintegermaine@orange.fr</t>
  </si>
  <si>
    <t>Association EHPAD Ste Germaine</t>
  </si>
  <si>
    <t>http://www.geronvie.fr/</t>
  </si>
  <si>
    <t>18183</t>
  </si>
  <si>
    <t>Foyer-Logements La Pousterle</t>
  </si>
  <si>
    <t>secretariat@orsac-la-pousterle.fr</t>
  </si>
  <si>
    <t>http://www.orsac.fr</t>
  </si>
  <si>
    <t>18215</t>
  </si>
  <si>
    <t>MARPA  d'Arlande</t>
  </si>
  <si>
    <t>26 rue Jules-Ferry</t>
  </si>
  <si>
    <t>ANNEYRON</t>
  </si>
  <si>
    <t>04 75 31 11 19</t>
  </si>
  <si>
    <t>marpa@marpa-anneyron.com</t>
  </si>
  <si>
    <t>Association de Gestion M.A.R.P.A</t>
  </si>
  <si>
    <t>91505</t>
  </si>
  <si>
    <t>MARPA "Les Jardins d'Alésia"</t>
  </si>
  <si>
    <t>Chemin d'Alesia</t>
  </si>
  <si>
    <t>ALLEX</t>
  </si>
  <si>
    <t>04 75 56 67 74</t>
  </si>
  <si>
    <t>marpallex@gmail.com</t>
  </si>
  <si>
    <t>MARPA d'ALLEX</t>
  </si>
  <si>
    <t>http://www.allex-marpa-jardinsdalesia.fr/</t>
  </si>
  <si>
    <t>91309</t>
  </si>
  <si>
    <t>MARPA Les Baronnies</t>
  </si>
  <si>
    <t>Quartier Rif et Béatrix</t>
  </si>
  <si>
    <t>26510</t>
  </si>
  <si>
    <t>REMUZAT</t>
  </si>
  <si>
    <t>04 26 78 37 00</t>
  </si>
  <si>
    <t>contact@marpa-baronnies-provencales.fr</t>
  </si>
  <si>
    <t>Association de gestion de la MARPA de Remuzat</t>
  </si>
  <si>
    <t>http://marpa-baronnies-provencales.fr/</t>
  </si>
  <si>
    <t>89837</t>
  </si>
  <si>
    <t>MARPA Résidence Le Lucquet</t>
  </si>
  <si>
    <t>Place Lucus Augusti</t>
  </si>
  <si>
    <t>26310</t>
  </si>
  <si>
    <t>LUC EN DIOIS</t>
  </si>
  <si>
    <t>04 75 21 47 81</t>
  </si>
  <si>
    <t>marpa.residenceleluquet@gmail.com</t>
  </si>
  <si>
    <t>Association de gestion de la MARPA de Luc en Diois</t>
  </si>
  <si>
    <t>91264</t>
  </si>
  <si>
    <t>Maison d'accueil L'Oustalet</t>
  </si>
  <si>
    <t>26460</t>
  </si>
  <si>
    <t>BOURDEAUX</t>
  </si>
  <si>
    <t>04 75 00 76 30</t>
  </si>
  <si>
    <t>mapa.oustalet@wanadoo.fr</t>
  </si>
  <si>
    <t>Association Le Chatelas</t>
  </si>
  <si>
    <t>http://www.oustalet-bourdeaux.fr/index.php/maison-de-retraite-l-oustalet/presentation</t>
  </si>
  <si>
    <t>3354</t>
  </si>
  <si>
    <t>Maison de Retraite les Opalines Grane</t>
  </si>
  <si>
    <t>1 Chemin des Buis</t>
  </si>
  <si>
    <t>GRANE</t>
  </si>
  <si>
    <t>04 75 62 70 60</t>
  </si>
  <si>
    <t>opalines-grane@lesopalines.fr</t>
  </si>
  <si>
    <t>SAS Les Opalines Grane</t>
  </si>
  <si>
    <t>3285</t>
  </si>
  <si>
    <t>Maison de retraite de Beauvallon</t>
  </si>
  <si>
    <t>7 Montée du Château</t>
  </si>
  <si>
    <t>BEAUVALLON</t>
  </si>
  <si>
    <t>04 75 57 02 89</t>
  </si>
  <si>
    <t>secbeauv@ch-valence.fr</t>
  </si>
  <si>
    <t>CH de Valence</t>
  </si>
  <si>
    <t>91265</t>
  </si>
  <si>
    <t>PUV Gérondine Louis Pasquier</t>
  </si>
  <si>
    <t>Allée Joseph-Berenger</t>
  </si>
  <si>
    <t>CHABEUIL</t>
  </si>
  <si>
    <t>04 75 59 15 65</t>
  </si>
  <si>
    <t>gerondines.louis.pasquier@eovi.fr</t>
  </si>
  <si>
    <t>EOVI Services et Soins</t>
  </si>
  <si>
    <t>http://www.eovi-services-soins.fr/ehpad-CHabeuil-fiCHe.asp</t>
  </si>
  <si>
    <t>3374</t>
  </si>
  <si>
    <t>Petite Unité de Vie Gerondine Louise Michel</t>
  </si>
  <si>
    <t>600 avenue de la Résistance</t>
  </si>
  <si>
    <t>04 75 57 47 39</t>
  </si>
  <si>
    <t>ehpa.louise.michel@eovi.fr</t>
  </si>
  <si>
    <t>3380</t>
  </si>
  <si>
    <t>Petite Unité de Vie Gerondines Lamartine</t>
  </si>
  <si>
    <t>9 place Lamartine</t>
  </si>
  <si>
    <t>04 75 82 80 68</t>
  </si>
  <si>
    <t>gerondines.lamartine@eovi.fr</t>
  </si>
  <si>
    <t>3369</t>
  </si>
  <si>
    <t>Petite unité de vie les Opalines Saillans</t>
  </si>
  <si>
    <t>1830 avenue Georges-Coupois</t>
  </si>
  <si>
    <t>26340</t>
  </si>
  <si>
    <t>SAILLANS</t>
  </si>
  <si>
    <t>04 75 21 57 00</t>
  </si>
  <si>
    <t>opalines-saillans@lesopalines.fr</t>
  </si>
  <si>
    <t>Les Opalines Saillans</t>
  </si>
  <si>
    <t>91696</t>
  </si>
  <si>
    <t>RESIDENCE POUR PERSONNES AGEES</t>
  </si>
  <si>
    <t>Rue Saint Joseph</t>
  </si>
  <si>
    <t>04 75 68 79 35</t>
  </si>
  <si>
    <t>foyer.de.charite@fdc-chateauneuf.com</t>
  </si>
  <si>
    <t>FONDATION "LE FOYER DE CHARITE"</t>
  </si>
  <si>
    <t>18199</t>
  </si>
  <si>
    <t>Résidence Les Genêts</t>
  </si>
  <si>
    <t>Le village - Les Clos</t>
  </si>
  <si>
    <t>MARIGNAC EN DIOIS</t>
  </si>
  <si>
    <t>04 75 22 21 60</t>
  </si>
  <si>
    <t>contact@lesgenets.fr</t>
  </si>
  <si>
    <t>http://www.lesgenets.fr/</t>
  </si>
  <si>
    <t>18185</t>
  </si>
  <si>
    <t>Résidence autonomie Emile Loubet</t>
  </si>
  <si>
    <t>4 allée de la Carrière</t>
  </si>
  <si>
    <t>04 75 50 90 00</t>
  </si>
  <si>
    <t>http://www.eovi-services-soins.fr/ehpa-montelimar-fiche.asp</t>
  </si>
  <si>
    <t>18197</t>
  </si>
  <si>
    <t>Résidence autonomie Les bleuets</t>
  </si>
  <si>
    <t>25 allée du 10 Août 1944</t>
  </si>
  <si>
    <t>26560</t>
  </si>
  <si>
    <t>SEDERON</t>
  </si>
  <si>
    <t>LesBleuets@hl-buis.fr</t>
  </si>
  <si>
    <t>Centre hospitalier de Buis les Baronnies</t>
  </si>
  <si>
    <t>http://www.hl-buis.fr</t>
  </si>
  <si>
    <t>3341</t>
  </si>
  <si>
    <t>Résidence de la Tour</t>
  </si>
  <si>
    <t>490 Chemin des Asclépios</t>
  </si>
  <si>
    <t>LA BAUME DE TRANSIT</t>
  </si>
  <si>
    <t>04 75 97 22 22</t>
  </si>
  <si>
    <t>res-latour@groupecolisee.fr</t>
  </si>
  <si>
    <t>18209</t>
  </si>
  <si>
    <t>Sérénides Harmonie</t>
  </si>
  <si>
    <t>serenides.lamartine@eovi.fr</t>
  </si>
  <si>
    <t>http://www.generationsmutualistes.fr/node/300</t>
  </si>
  <si>
    <t>18205</t>
  </si>
  <si>
    <t>Sérénides Le Beaumont</t>
  </si>
  <si>
    <t>13 chemin des écoliers</t>
  </si>
  <si>
    <t>BEAUMONT LES VALENCE</t>
  </si>
  <si>
    <t>04 75 59 77 74</t>
  </si>
  <si>
    <t>serenides.beaumont@eovi.fr</t>
  </si>
  <si>
    <t>http://www.generationsmutualistes.fr/node/298</t>
  </si>
  <si>
    <t>18201</t>
  </si>
  <si>
    <t>Sérénides Les Campanules</t>
  </si>
  <si>
    <t>1 avenue des acacias</t>
  </si>
  <si>
    <t>26420</t>
  </si>
  <si>
    <t>LA CHAPELLE EN VERCORS</t>
  </si>
  <si>
    <t>04 75 48 10 90</t>
  </si>
  <si>
    <t>serenides.campanules@eovi.fr</t>
  </si>
  <si>
    <t>http://www.generationsmutualistes.fr/node/304</t>
  </si>
  <si>
    <t>18195</t>
  </si>
  <si>
    <t>Sérénides Les Saules</t>
  </si>
  <si>
    <t>4 rue des diables bleus</t>
  </si>
  <si>
    <t>04 75 02 11 94</t>
  </si>
  <si>
    <t>serenides.saules@eovi.fr</t>
  </si>
  <si>
    <t>http://www.generationsmutualistes.fr/node/301</t>
  </si>
  <si>
    <t>18203</t>
  </si>
  <si>
    <t>Sérénides Les Tilleuls</t>
  </si>
  <si>
    <t>Quartier les tourettes</t>
  </si>
  <si>
    <t>04 75 21 35 40</t>
  </si>
  <si>
    <t>serenides.tilleuls@eovi.fr</t>
  </si>
  <si>
    <t>http://www.generationsmutualistes.fr/node/302</t>
  </si>
  <si>
    <t>18193</t>
  </si>
  <si>
    <t>Sérénides Saint-Jean</t>
  </si>
  <si>
    <t>18 chemin des jardins</t>
  </si>
  <si>
    <t>26410</t>
  </si>
  <si>
    <t>CHATILLON EN DIOIS</t>
  </si>
  <si>
    <t>04 75 21 18 44</t>
  </si>
  <si>
    <t>serenides.stjean@eovi.fr</t>
  </si>
  <si>
    <t>http://www.generationsmutualistes.fr/node/303</t>
  </si>
  <si>
    <t>3331</t>
  </si>
  <si>
    <t>USLD Centre hospitalier de Valence</t>
  </si>
  <si>
    <t>179 boulevard Maréchal-Juin</t>
  </si>
  <si>
    <t>04 75 75 75 53</t>
  </si>
  <si>
    <t>3340</t>
  </si>
  <si>
    <t>USLD Géricault</t>
  </si>
  <si>
    <t>391 route les Rebatières BP 16</t>
  </si>
  <si>
    <t>04 75 75 60 60</t>
  </si>
  <si>
    <t>direction@chs-levalmont.fr</t>
  </si>
  <si>
    <t>Centre hospitalier Drôme-Vivarais</t>
  </si>
  <si>
    <t>http://www.chs-levalmont.fr/</t>
  </si>
  <si>
    <t>3330</t>
  </si>
  <si>
    <t>USLD Roche Colombe</t>
  </si>
  <si>
    <t>Quartier Beausseret</t>
  </si>
  <si>
    <t>04 75 53 40 00</t>
  </si>
  <si>
    <t>direction@ch-montelimar.fr</t>
  </si>
  <si>
    <t>CH de Montélimar</t>
  </si>
  <si>
    <t>3281</t>
  </si>
  <si>
    <t>USLD les Fontgères</t>
  </si>
  <si>
    <t>36 route des Rieux BP 102</t>
  </si>
  <si>
    <t>04 75 26 55 00</t>
  </si>
  <si>
    <t>atrir@atrir.com</t>
  </si>
  <si>
    <t>ATRIR</t>
  </si>
  <si>
    <t>http://www.atrir.com</t>
  </si>
  <si>
    <t>3415</t>
  </si>
  <si>
    <t>Association l'Agora EHPAD La Verte Colline</t>
  </si>
  <si>
    <t>44 rue de Garennes</t>
  </si>
  <si>
    <t>27540</t>
  </si>
  <si>
    <t>27</t>
  </si>
  <si>
    <t>EURE</t>
  </si>
  <si>
    <t>IVRY LA BATAILLE</t>
  </si>
  <si>
    <t>02 32 36 41 28</t>
  </si>
  <si>
    <t>direction.lvc@agora276.fr</t>
  </si>
  <si>
    <t>Association Agora Rouen</t>
  </si>
  <si>
    <t>3436</t>
  </si>
  <si>
    <t>EHPAD - Résidence de la Vannerie</t>
  </si>
  <si>
    <t>101 boulevard des Poissonniers CS 20711</t>
  </si>
  <si>
    <t>27130</t>
  </si>
  <si>
    <t>VERNEUIL SUR AVRE</t>
  </si>
  <si>
    <t>02 32 23 60 00</t>
  </si>
  <si>
    <t>direction@vbr-sudeure.fr</t>
  </si>
  <si>
    <t>Centre hospitalier de Verneuil-sur-Avre</t>
  </si>
  <si>
    <t>3432</t>
  </si>
  <si>
    <t>EHPAD Auguste Ridou</t>
  </si>
  <si>
    <t>2 route d'Ivry</t>
  </si>
  <si>
    <t>27200</t>
  </si>
  <si>
    <t>VERNON</t>
  </si>
  <si>
    <t>02 32 71 66 77</t>
  </si>
  <si>
    <t>communication@chi-eureseine.fr</t>
  </si>
  <si>
    <t>Centre hospitalier Eure-Seine</t>
  </si>
  <si>
    <t>http://www.chi-eureseine.fr/notre-offre-de-soins/pole-geriatrie/maison-de-retraite-ehpad-auguste-ridou-a-vernon#simple01</t>
  </si>
  <si>
    <t>3421</t>
  </si>
  <si>
    <t>EHPAD Augustin Azémia</t>
  </si>
  <si>
    <t>66 Rue de Saint Germain</t>
  </si>
  <si>
    <t>27000</t>
  </si>
  <si>
    <t>EVREUX</t>
  </si>
  <si>
    <t>02 32 33 62 95</t>
  </si>
  <si>
    <t>ccas.mairie@evreux.fr</t>
  </si>
  <si>
    <t>CCAS Evreux</t>
  </si>
  <si>
    <t>3444</t>
  </si>
  <si>
    <t>EHPAD Centre hospitalier Pacy-sur-Eure</t>
  </si>
  <si>
    <t>57 Rue Aristide Briand BP 61</t>
  </si>
  <si>
    <t>27120</t>
  </si>
  <si>
    <t>PACY SUR EURE</t>
  </si>
  <si>
    <t>02 32 36 00 39</t>
  </si>
  <si>
    <t>accueil@hopital-pacy.fr</t>
  </si>
  <si>
    <t>CH Pacy-Sur-Eure</t>
  </si>
  <si>
    <t>http://www.ch-pacy.fr/lehpad-maison-de-retraite</t>
  </si>
  <si>
    <t>3441</t>
  </si>
  <si>
    <t>EHPAD Centre hospitalier Pierre Hurabielle Bourg-Achard</t>
  </si>
  <si>
    <t>165 rue Pasteur BP 8</t>
  </si>
  <si>
    <t>27310</t>
  </si>
  <si>
    <t>BOURG ACHARD</t>
  </si>
  <si>
    <t>02 32 20 20 00</t>
  </si>
  <si>
    <t>direction_hop_bourg_achard@hotmail.com</t>
  </si>
  <si>
    <t>CH Pierre Hurabielle Bourg-ACHard</t>
  </si>
  <si>
    <t>http://www.hopital-bourgachard.fr/</t>
  </si>
  <si>
    <t>3440</t>
  </si>
  <si>
    <t>EHPAD Centre hospitalier Saint-Jacques</t>
  </si>
  <si>
    <t>Quai Enguerrand-de-Marigny BP 508</t>
  </si>
  <si>
    <t>27700</t>
  </si>
  <si>
    <t>LES ANDELYS</t>
  </si>
  <si>
    <t>02 32 54 72 72</t>
  </si>
  <si>
    <t>direction@ch-lesandelys.fr</t>
  </si>
  <si>
    <t>CH les Andelys</t>
  </si>
  <si>
    <t>http://www.hopital-lesandelys.fr</t>
  </si>
  <si>
    <t>3448</t>
  </si>
  <si>
    <t>EHPAD Julien Blin - Pont de l'Arche</t>
  </si>
  <si>
    <t>8-16 rue du Général de Gaulle</t>
  </si>
  <si>
    <t>27340</t>
  </si>
  <si>
    <t>PONT DE L ARCHE</t>
  </si>
  <si>
    <t>02 35 23 02 48</t>
  </si>
  <si>
    <t>EPMS Pont de l'Arche</t>
  </si>
  <si>
    <t>http://www.ehpad-pontdelarche.fr/index.php?selection=index</t>
  </si>
  <si>
    <t>3499</t>
  </si>
  <si>
    <t>EHPAD Korian Jardin de l'Andelle</t>
  </si>
  <si>
    <t>17 Rue des Champs</t>
  </si>
  <si>
    <t>27910</t>
  </si>
  <si>
    <t>PERRIERS SUR ANDELLE</t>
  </si>
  <si>
    <t>02 32 49 76 61</t>
  </si>
  <si>
    <t>reception.jardinsdelandelle@korian.fr</t>
  </si>
  <si>
    <t>Korian Jardin de l' Andelle</t>
  </si>
  <si>
    <t>3420</t>
  </si>
  <si>
    <t>EHPAD Korian L'Ermitage</t>
  </si>
  <si>
    <t>25 Boulevard Georges Clemenceau</t>
  </si>
  <si>
    <t>27400</t>
  </si>
  <si>
    <t>LOUVIERS</t>
  </si>
  <si>
    <t>02 32 40 27 55</t>
  </si>
  <si>
    <t>reception.lermitage@korian.fr</t>
  </si>
  <si>
    <t>L'Hermitage</t>
  </si>
  <si>
    <t>3508</t>
  </si>
  <si>
    <t xml:space="preserve">EHPAD Korian La Risle </t>
  </si>
  <si>
    <t>Rue Jean-Moulin</t>
  </si>
  <si>
    <t>27250</t>
  </si>
  <si>
    <t>RUGLES</t>
  </si>
  <si>
    <t>02 32 24 24 24</t>
  </si>
  <si>
    <t>referent-admistratif.doy-risles@medica.fr</t>
  </si>
  <si>
    <t>3472</t>
  </si>
  <si>
    <t>EHPAD Korian Nymphéas Bleus Vernon</t>
  </si>
  <si>
    <t>15 Avenue Pierre Mendès France</t>
  </si>
  <si>
    <t>02 32 64 77 00</t>
  </si>
  <si>
    <t>korian.nympheasbleus@korian.fr</t>
  </si>
  <si>
    <t>Korian Nympheas Bleus</t>
  </si>
  <si>
    <t>http://www.korian.fr/maison-retraite/ehpad-korian-nympheas-bleus-vernon-27200/</t>
  </si>
  <si>
    <t>3419</t>
  </si>
  <si>
    <t>EHPAD Korian Val aux fleurs</t>
  </si>
  <si>
    <t>67 Grande Rue</t>
  </si>
  <si>
    <t>27730</t>
  </si>
  <si>
    <t>BUEIL</t>
  </si>
  <si>
    <t>02 32 36 58 19</t>
  </si>
  <si>
    <t>https://www.korian.fr/maison-retraite/ehpad-korian-val-aux-fleurs-bueil-27730/</t>
  </si>
  <si>
    <t>3462</t>
  </si>
  <si>
    <t>EHPAD Korian Ville-en-Vert</t>
  </si>
  <si>
    <t>175 rue Neuve-de-Bemecourt</t>
  </si>
  <si>
    <t>27160</t>
  </si>
  <si>
    <t>BRETEUIL SUR ITON</t>
  </si>
  <si>
    <t>02 32 24 83 00</t>
  </si>
  <si>
    <t>korian.villeenvert@korian.fr</t>
  </si>
  <si>
    <t>https://www.korian.fr/maison-retraite/ehpad-korian-ville-en-vert-breteuil-sur-iton-27160/</t>
  </si>
  <si>
    <t>3464</t>
  </si>
  <si>
    <t>EHPAD L'Asterina</t>
  </si>
  <si>
    <t>20 Chemin du Patrouillet</t>
  </si>
  <si>
    <t>BEMECOURT</t>
  </si>
  <si>
    <t>02 32 29 37 00</t>
  </si>
  <si>
    <t>contact@lasterina.com</t>
  </si>
  <si>
    <t>SASU l'Asterina-Maison de Retraite</t>
  </si>
  <si>
    <t>http://www.lasterina.com/</t>
  </si>
  <si>
    <t>3478</t>
  </si>
  <si>
    <t>EHPAD La Filandière</t>
  </si>
  <si>
    <t>1 Rue des Maraîchers</t>
  </si>
  <si>
    <t>02 32 29 14 14</t>
  </si>
  <si>
    <t>3458</t>
  </si>
  <si>
    <t>EHPAD Le Bosguerard Sa Orpea Saint-Pierre du Bosguerard</t>
  </si>
  <si>
    <t>7 rue Marie-de-Vaudemont</t>
  </si>
  <si>
    <t>27370</t>
  </si>
  <si>
    <t>ST PIERRE DU BOSGUERARD</t>
  </si>
  <si>
    <t>02 35 78 88 10</t>
  </si>
  <si>
    <t>bosguerard@orpea.net</t>
  </si>
  <si>
    <t>http://www.orpea.com/maison-de-retraite-le-bosguerard-saint-pierre-du-bosguerard-27</t>
  </si>
  <si>
    <t>3465</t>
  </si>
  <si>
    <t>EHPAD Le Bremien Notre-Dame</t>
  </si>
  <si>
    <t>2 rue de l'Orée-du-Bois BP 12</t>
  </si>
  <si>
    <t>27770</t>
  </si>
  <si>
    <t>ILLIERS L EVEQUE</t>
  </si>
  <si>
    <t>02 37 62 81 00</t>
  </si>
  <si>
    <t>secretariat@lebremiennd.com</t>
  </si>
  <si>
    <t>EURL le Bremien Notre-Dame</t>
  </si>
  <si>
    <t>http://www.lebremiennd.com</t>
  </si>
  <si>
    <t>3473</t>
  </si>
  <si>
    <t>EHPAD Le cercle des aînés</t>
  </si>
  <si>
    <t>14 rue du haut étui</t>
  </si>
  <si>
    <t>27500</t>
  </si>
  <si>
    <t>ST GERMAIN VILLAGE</t>
  </si>
  <si>
    <t>02 32 56 74 00</t>
  </si>
  <si>
    <t>accueil.saintgermain@agepartenaires.com</t>
  </si>
  <si>
    <t>Age partenaires</t>
  </si>
  <si>
    <t>http://www.agepartenaires.fr/etablissement_ehpad_stgermain.html</t>
  </si>
  <si>
    <t>3416</t>
  </si>
  <si>
    <t>EHPAD Les Franches Terres</t>
  </si>
  <si>
    <t>325 rue Pasteur</t>
  </si>
  <si>
    <t>27210</t>
  </si>
  <si>
    <t>BEUZEVILLE</t>
  </si>
  <si>
    <t>02 32 57 70 73</t>
  </si>
  <si>
    <t>maisonderetraite.beuzeville@wanadoo.fr</t>
  </si>
  <si>
    <t>Maison de Retraite Beuzeville</t>
  </si>
  <si>
    <t>http://www.lesfranchesterres.fr</t>
  </si>
  <si>
    <t>3479</t>
  </si>
  <si>
    <t>EHPAD Les Jardins de Nassandres</t>
  </si>
  <si>
    <t>11 Rue Gilberte Holley</t>
  </si>
  <si>
    <t>27550</t>
  </si>
  <si>
    <t>NASSANDRES</t>
  </si>
  <si>
    <t>02 32 47 50 50</t>
  </si>
  <si>
    <t>direction.jdn@agora276.fr</t>
  </si>
  <si>
    <t>3450</t>
  </si>
  <si>
    <t>EHPAD Les Quatre Saisons</t>
  </si>
  <si>
    <t>64 route de Lisieux BP 431</t>
  </si>
  <si>
    <t>PONT AUDEMER</t>
  </si>
  <si>
    <t>02 32 41 64 64</t>
  </si>
  <si>
    <t>direction@ch-pontaudemer.fr</t>
  </si>
  <si>
    <t>CH de la Risle Pont-Audemer</t>
  </si>
  <si>
    <t>http://www.ch-pont-audemer.fr/index.php/ehpad-les-4-saisons</t>
  </si>
  <si>
    <t>3417</t>
  </si>
  <si>
    <t>EHPAD Les Quatre Vents</t>
  </si>
  <si>
    <t>Route du Moulinet</t>
  </si>
  <si>
    <t>27440</t>
  </si>
  <si>
    <t>ECOUIS</t>
  </si>
  <si>
    <t>02 32 69 44 29</t>
  </si>
  <si>
    <t>mrecouis@wanadoo.fr</t>
  </si>
  <si>
    <t>EHPAD les Quatre Vents</t>
  </si>
  <si>
    <t>3418</t>
  </si>
  <si>
    <t>EHPAD Pont Authou</t>
  </si>
  <si>
    <t>2 Rue de Saint Vulfran</t>
  </si>
  <si>
    <t>27290</t>
  </si>
  <si>
    <t>PONT AUTHOU</t>
  </si>
  <si>
    <t>02 32 41 63 00</t>
  </si>
  <si>
    <t>rpa.pontauthou@wanadoo.fr</t>
  </si>
  <si>
    <t>Maison de Retraite Pont Authou</t>
  </si>
  <si>
    <t>3454</t>
  </si>
  <si>
    <t>EHPAD Résidence Jacques Daviel</t>
  </si>
  <si>
    <t>5 rue Anne-de-Ticheville BP 353</t>
  </si>
  <si>
    <t>27300</t>
  </si>
  <si>
    <t>BERNAY</t>
  </si>
  <si>
    <t>02 32 45 63 00</t>
  </si>
  <si>
    <t>secretariat.residence@ch-bernay.fr</t>
  </si>
  <si>
    <t>CH Bernay</t>
  </si>
  <si>
    <t>http://www.ch-bernay.fr/EHPAD-Etablissement-d-Hebergement.html</t>
  </si>
  <si>
    <t>3469</t>
  </si>
  <si>
    <t>EHPAD Résidence La Harpe-Evreux</t>
  </si>
  <si>
    <t>14 boulevard Chambaudoin</t>
  </si>
  <si>
    <t>02 32 29 69 00</t>
  </si>
  <si>
    <t>dir-harpe-evreux@ehpad-sedna.fr</t>
  </si>
  <si>
    <t>SARL Tiers-Temps Evreux</t>
  </si>
  <si>
    <t>https://www.pour-les-personnes-agees.gouv.fr/fiche-annuaire/hebergement/270013121/0</t>
  </si>
  <si>
    <t>3457</t>
  </si>
  <si>
    <t>EHPAD Résidence Le Bois la Rose</t>
  </si>
  <si>
    <t>6 Rue du Clos Bourdin</t>
  </si>
  <si>
    <t>27220</t>
  </si>
  <si>
    <t>ST ANDRE DE L EURE</t>
  </si>
  <si>
    <t>02 32 37 42 10</t>
  </si>
  <si>
    <t>accueil.boislarose@philogeris.com</t>
  </si>
  <si>
    <t>SAS Residence St Andre-De-L'Eure</t>
  </si>
  <si>
    <t>https://www.facebook.com/Boislarose/</t>
  </si>
  <si>
    <t>3460</t>
  </si>
  <si>
    <t>EHPAD Résidence Les Feuillans</t>
  </si>
  <si>
    <t>1 Sente Courtieux</t>
  </si>
  <si>
    <t>27930</t>
  </si>
  <si>
    <t>BROSVILLE</t>
  </si>
  <si>
    <t>02 32 34 30 15</t>
  </si>
  <si>
    <t>les-feuillans@les-matines.fr</t>
  </si>
  <si>
    <t>https://www.les-matines.fr/residences/la-residence-les-feuillans</t>
  </si>
  <si>
    <t>3467</t>
  </si>
  <si>
    <t>EHPAD Résidence Les Jardins</t>
  </si>
  <si>
    <t>4 Chemin de Croix Mesnil</t>
  </si>
  <si>
    <t>27480</t>
  </si>
  <si>
    <t>LYONS LA FORET</t>
  </si>
  <si>
    <t>02 32 48 04 05</t>
  </si>
  <si>
    <t>residencelesjardins@wanadoo.fr</t>
  </si>
  <si>
    <t>EHPAD les Jardins de Lyons la Foret</t>
  </si>
  <si>
    <t>3509</t>
  </si>
  <si>
    <t>EHPAD Résidence du Lac Tosny</t>
  </si>
  <si>
    <t>Chemin de la Haguette</t>
  </si>
  <si>
    <t>TOSNY</t>
  </si>
  <si>
    <t>02 32 54 55 97</t>
  </si>
  <si>
    <t>direction@laresidencedulac.fr</t>
  </si>
  <si>
    <t>Les Jardins d'Iroise de Tosny</t>
  </si>
  <si>
    <t>http://www.la-residence-du-lac.com/</t>
  </si>
  <si>
    <t>3431</t>
  </si>
  <si>
    <t>EHPAD Saint-Michel</t>
  </si>
  <si>
    <t>5 rue du Docteur Michel Baudoux</t>
  </si>
  <si>
    <t>02 32 33 83 01</t>
  </si>
  <si>
    <t>directeur.general@chi-eureseine.fr</t>
  </si>
  <si>
    <t>http://www.chi-eureseine.fr/notre-offre-de-soins/pole-geriatrie/maison-de-retraite-ehpad-st-michel-a-evreux#simple01</t>
  </si>
  <si>
    <t>3456</t>
  </si>
  <si>
    <t>EHPAD Thémis Les Rivalières Vaudreuil</t>
  </si>
  <si>
    <t>1 rue Bernard-Chedeville</t>
  </si>
  <si>
    <t>27100</t>
  </si>
  <si>
    <t>LE VAUDREUIL</t>
  </si>
  <si>
    <t>02 32 61 05 60</t>
  </si>
  <si>
    <t>rivalieres-vaudreuil@domusvi.com</t>
  </si>
  <si>
    <t>SAS Themis les Rivalieres</t>
  </si>
  <si>
    <t>http://www.lesrivalieres.com/</t>
  </si>
  <si>
    <t>3461</t>
  </si>
  <si>
    <t>EHPAD Villa Saint-Michel</t>
  </si>
  <si>
    <t>Route de Perriers</t>
  </si>
  <si>
    <t>27380</t>
  </si>
  <si>
    <t>02 32 49 48 81</t>
  </si>
  <si>
    <t>contact@villa-saint-michel.fr</t>
  </si>
  <si>
    <t>SAS Villa St Michel</t>
  </si>
  <si>
    <t>https://www.villa-saint-michel.fr</t>
  </si>
  <si>
    <t>3502</t>
  </si>
  <si>
    <t>EHPAD Villa la Providence</t>
  </si>
  <si>
    <t>2 rue du Docteur-Roux</t>
  </si>
  <si>
    <t>02 32 24 40 80</t>
  </si>
  <si>
    <t>direction@villalaprovidence.fr</t>
  </si>
  <si>
    <t>http://www.villalaprovidence.fr</t>
  </si>
  <si>
    <t>3414</t>
  </si>
  <si>
    <t>EHPAD d'Harcourt</t>
  </si>
  <si>
    <t>4 Place Francoise de Brancas</t>
  </si>
  <si>
    <t>27800</t>
  </si>
  <si>
    <t>HARCOURT</t>
  </si>
  <si>
    <t>02 32 43 87 00</t>
  </si>
  <si>
    <t>rpa.harcourt@wanadoo.fr</t>
  </si>
  <si>
    <t>EHPAD Harcourt</t>
  </si>
  <si>
    <t>3446</t>
  </si>
  <si>
    <t>EHPAD de Breteuil</t>
  </si>
  <si>
    <t>230 Rue du Général Leclerc</t>
  </si>
  <si>
    <t>02 32 29 16 00</t>
  </si>
  <si>
    <t>EPMS de Breteuil</t>
  </si>
  <si>
    <t>3424</t>
  </si>
  <si>
    <t>EHPAD de Brionne</t>
  </si>
  <si>
    <t>3 rue Jean-Jaurès</t>
  </si>
  <si>
    <t>BRIONNE</t>
  </si>
  <si>
    <t>02 32 45 62 00</t>
  </si>
  <si>
    <t>rpa.brionne@wandoo.fr</t>
  </si>
  <si>
    <t>3438</t>
  </si>
  <si>
    <t xml:space="preserve">EHPAD de Louviers </t>
  </si>
  <si>
    <t>2 rue Saint-Jean</t>
  </si>
  <si>
    <t>02 32 25 76 41</t>
  </si>
  <si>
    <t>ehpad@chi-elbeuf-louviers.fr</t>
  </si>
  <si>
    <t>CHI Elbeuf-Louviers Val de Reuil</t>
  </si>
  <si>
    <t>http://www.chi-elbeuf-louviers.fr/</t>
  </si>
  <si>
    <t>3445</t>
  </si>
  <si>
    <t>EHPAD de Rugles</t>
  </si>
  <si>
    <t>02 32 24 63 22</t>
  </si>
  <si>
    <t>EPMS Rugles</t>
  </si>
  <si>
    <t>3434</t>
  </si>
  <si>
    <t>EHPAD du Centre hospitalier de Gisors</t>
  </si>
  <si>
    <t>Route de Rouen BP 83</t>
  </si>
  <si>
    <t>27140</t>
  </si>
  <si>
    <t>GISORS</t>
  </si>
  <si>
    <t>02 32 27 76 76</t>
  </si>
  <si>
    <t>direction@ch-gisors.fr</t>
  </si>
  <si>
    <t>Pole Sanitaire du Vexin Ch Gisors</t>
  </si>
  <si>
    <t>http://www.ch-gisors.fr/long-sejour/maison-de-retraite-ehpad/</t>
  </si>
  <si>
    <t>3443</t>
  </si>
  <si>
    <t>EHPAD du Centre hospitalier le-Neubourg</t>
  </si>
  <si>
    <t>25 Rue du General de Gaulle</t>
  </si>
  <si>
    <t>27110</t>
  </si>
  <si>
    <t>LE NEUBOURG</t>
  </si>
  <si>
    <t>02 32 35 68 00</t>
  </si>
  <si>
    <t>secretariatdirection@ch-leneubourg.fr</t>
  </si>
  <si>
    <t>CH le Neubourg</t>
  </si>
  <si>
    <t>http://www.leneubourg.fr/vivre/6-vie_locale/2846-social/2858-sante/2614-hopital_maison_de_retraite/</t>
  </si>
  <si>
    <t>18249</t>
  </si>
  <si>
    <t>Foyer-Logement Bully</t>
  </si>
  <si>
    <t>19 rue Ambroise-Bully</t>
  </si>
  <si>
    <t>02 32 21 35 27</t>
  </si>
  <si>
    <t>frpabully@vernon27.fr</t>
  </si>
  <si>
    <t>CCAS Vernon</t>
  </si>
  <si>
    <t>18279</t>
  </si>
  <si>
    <t>Foyer-Logement Résidence  La couture</t>
  </si>
  <si>
    <t>1 rue Jacques-Philippe-Bréant</t>
  </si>
  <si>
    <t>02 32 46 22 70</t>
  </si>
  <si>
    <t>frpa@bernay27.fr</t>
  </si>
  <si>
    <t>CCAS Bernay</t>
  </si>
  <si>
    <t>http://www.ville-bernay27.fr/Depliant_Residence_Lyliane_Carpe.pdf</t>
  </si>
  <si>
    <t>18287</t>
  </si>
  <si>
    <t>Foyer-Logement Résidence Agora</t>
  </si>
  <si>
    <t>Grande Rue</t>
  </si>
  <si>
    <t>02 32 41 83 00</t>
  </si>
  <si>
    <t>18247</t>
  </si>
  <si>
    <t>Foyer-Logement Résidence De Bizy</t>
  </si>
  <si>
    <t>28 rue du parc Chaussée de bizy</t>
  </si>
  <si>
    <t>02 32 51 11 55</t>
  </si>
  <si>
    <t>contact@vernon27.fr</t>
  </si>
  <si>
    <t>CCAS de Vernon</t>
  </si>
  <si>
    <t>http://www.vernon27.fr</t>
  </si>
  <si>
    <t>18255</t>
  </si>
  <si>
    <t>Foyer-Logement Résidence Edmond-Bliard</t>
  </si>
  <si>
    <t>Allée Simone-Signoret</t>
  </si>
  <si>
    <t>27940</t>
  </si>
  <si>
    <t>AUBEVOYE</t>
  </si>
  <si>
    <t>02 32 52 88 16</t>
  </si>
  <si>
    <t>nathalie.lemort@ville-aubevoye.fr</t>
  </si>
  <si>
    <t>CCAS Aubevoye</t>
  </si>
  <si>
    <t>18259</t>
  </si>
  <si>
    <t>Foyer-Logement Résidence Ernest-Quaillet</t>
  </si>
  <si>
    <t>1 impasse Preslay</t>
  </si>
  <si>
    <t>02 32 27 40 64</t>
  </si>
  <si>
    <t>ccasgisors@mairie-gisors.fr</t>
  </si>
  <si>
    <t>CCAS de Gisors</t>
  </si>
  <si>
    <t>http://www.ville-gisors.fr/CCAS-Residences-Personnes-Agees-Residence-QUAILLET</t>
  </si>
  <si>
    <t>18251</t>
  </si>
  <si>
    <t>Foyer-Logement Résidence Espages</t>
  </si>
  <si>
    <t>28 Allee des Sages</t>
  </si>
  <si>
    <t>VAL DE REUIL</t>
  </si>
  <si>
    <t>02 32 59 58 00</t>
  </si>
  <si>
    <t>CCAS Val-De-Reuil</t>
  </si>
  <si>
    <t>http://www.valdereuil.fr/</t>
  </si>
  <si>
    <t>18263</t>
  </si>
  <si>
    <t>Foyer-Logement Résidence Fointaine Rosette</t>
  </si>
  <si>
    <t>7 Rue de la Ravine</t>
  </si>
  <si>
    <t>FLEURY SUR ANDELLE</t>
  </si>
  <si>
    <t>02 32 49 66 40</t>
  </si>
  <si>
    <t>contact@fleury-sur-andelle.fr</t>
  </si>
  <si>
    <t>CCAS Fleury Sur Andelle</t>
  </si>
  <si>
    <t>http://fleurysurandelle.pagesperso-orange.fr/page11.html</t>
  </si>
  <si>
    <t>18273</t>
  </si>
  <si>
    <t>Foyer-Logement Résidence Hélène-Bocage</t>
  </si>
  <si>
    <t>Rue de la Reine Blanche</t>
  </si>
  <si>
    <t>02 32 55 14 97</t>
  </si>
  <si>
    <t>http://www.ville-gisors.fr/CCAS-Residences-Personnes-Agees-Residence-BOSCAGE</t>
  </si>
  <si>
    <t>18269</t>
  </si>
  <si>
    <t>Foyer-Logement Résidence Les blanchères</t>
  </si>
  <si>
    <t>38 Rue Louise Damasse</t>
  </si>
  <si>
    <t>02 32 51 22 20</t>
  </si>
  <si>
    <t>18231</t>
  </si>
  <si>
    <t>Foyer-Logement Résidence Les cygnes-les flamants</t>
  </si>
  <si>
    <t>2 Rue du Printemps de Prague</t>
  </si>
  <si>
    <t>27600</t>
  </si>
  <si>
    <t>GAILLON</t>
  </si>
  <si>
    <t>02 32 53 12 70</t>
  </si>
  <si>
    <t>ccas@ville-gaillon.fr</t>
  </si>
  <si>
    <t>CCAS Gaillon</t>
  </si>
  <si>
    <t>http://www.ville-gaillon.fr</t>
  </si>
  <si>
    <t>18253</t>
  </si>
  <si>
    <t>Foyer-Logement Résidence Maurice-Juillet</t>
  </si>
  <si>
    <t>611 rue Notre-Dame</t>
  </si>
  <si>
    <t>02 32 32 32 11</t>
  </si>
  <si>
    <t>residencejuillet@verneuilsuravre.fr</t>
  </si>
  <si>
    <t>CCAS Verneuil-Sur-Avre</t>
  </si>
  <si>
    <t>http://www.verneuil-sur-avre.fr/vie-municipale/mairie/centre-communal-daction-sociale.html</t>
  </si>
  <si>
    <t>18277</t>
  </si>
  <si>
    <t>Foyer-Logement Résidence du Parc</t>
  </si>
  <si>
    <t>35 Rue Massacre</t>
  </si>
  <si>
    <t>02 32 40 35 19</t>
  </si>
  <si>
    <t>residence.parc@ville-louviers.fr</t>
  </si>
  <si>
    <t>CCAS Louviers</t>
  </si>
  <si>
    <t>http://www.ville-louviers.fr/</t>
  </si>
  <si>
    <t>18281</t>
  </si>
  <si>
    <t>Foyer-Logement Turmel</t>
  </si>
  <si>
    <t>4 rue de la paix</t>
  </si>
  <si>
    <t>02 32 24 91 15</t>
  </si>
  <si>
    <t>18221</t>
  </si>
  <si>
    <t>Foyer-Logement asmavire Damville</t>
  </si>
  <si>
    <t>Route de verneuil</t>
  </si>
  <si>
    <t>27240</t>
  </si>
  <si>
    <t>DAMVILLE</t>
  </si>
  <si>
    <t>02 32 35 69 69</t>
  </si>
  <si>
    <t>village.asmavire@wanadoo.fr</t>
  </si>
  <si>
    <t>Association Asmavire Damville</t>
  </si>
  <si>
    <t>http://www.village-seniors.com/</t>
  </si>
  <si>
    <t>18267</t>
  </si>
  <si>
    <t>Foyer-Logement de Pont-Authou</t>
  </si>
  <si>
    <t>2bis rue Saint-Vulfran</t>
  </si>
  <si>
    <t>02 32 42 71 06</t>
  </si>
  <si>
    <t>CCAS Pont-Authou</t>
  </si>
  <si>
    <t>18285</t>
  </si>
  <si>
    <t>MARPA de l'Aubertine</t>
  </si>
  <si>
    <t>230 Lotissement de l'Aubertine</t>
  </si>
  <si>
    <t>27560</t>
  </si>
  <si>
    <t>LIEUREY</t>
  </si>
  <si>
    <t>02 32 42 87 82</t>
  </si>
  <si>
    <t>mairie.lieurey@wanadoo.fr</t>
  </si>
  <si>
    <t>CCAS Lieurey</t>
  </si>
  <si>
    <t>http://www.marpa.fr/index</t>
  </si>
  <si>
    <t>3463</t>
  </si>
  <si>
    <t>Maison de retraite Résidence Saint-Aubin</t>
  </si>
  <si>
    <t>5 chemin de la Briqueterie</t>
  </si>
  <si>
    <t>ST AUBIN LE VERTUEUX</t>
  </si>
  <si>
    <t>02 32 46 46 18</t>
  </si>
  <si>
    <t>sarl-beaumont@wanadoo.fr</t>
  </si>
  <si>
    <t>SARL Beaumont St Aubin le Vertueux</t>
  </si>
  <si>
    <t>http://www.residencestaubin.fr</t>
  </si>
  <si>
    <t>18237</t>
  </si>
  <si>
    <t>Résidence Albatros</t>
  </si>
  <si>
    <t>Rue de la Galette Chaude</t>
  </si>
  <si>
    <t>02 32 41 69 73</t>
  </si>
  <si>
    <t>CCAS Pont-Audemer</t>
  </si>
  <si>
    <t>http://www.ville-pont-audemer.fr</t>
  </si>
  <si>
    <t>18271</t>
  </si>
  <si>
    <t>Résidence Jean Guénier</t>
  </si>
  <si>
    <t>Place Jacques-Rafin Parc du Logis</t>
  </si>
  <si>
    <t>27520</t>
  </si>
  <si>
    <t>BOURGTHEROULDE INFREVILLE</t>
  </si>
  <si>
    <t>07 84 51 01 94</t>
  </si>
  <si>
    <t>m.gelard@roumoiseine.fr</t>
  </si>
  <si>
    <t>Communauté de Communes</t>
  </si>
  <si>
    <t>http://www.bourgtheroulde.fr/vie-sociale/residence-personnes-agees-jean-guenier/</t>
  </si>
  <si>
    <t>18257</t>
  </si>
  <si>
    <t>Résidence La Madeleine</t>
  </si>
  <si>
    <t>85 Rue de la Forêt</t>
  </si>
  <si>
    <t>06 12 39 80 67</t>
  </si>
  <si>
    <t>ccas@evreux.fr</t>
  </si>
  <si>
    <t>http://www.evreux.fr/pages/ccas-777</t>
  </si>
  <si>
    <t>18241</t>
  </si>
  <si>
    <t>Résidence La potière</t>
  </si>
  <si>
    <t>1529 Rue Blingue</t>
  </si>
  <si>
    <t>27610</t>
  </si>
  <si>
    <t>ROMILLY SUR ANDELLE</t>
  </si>
  <si>
    <t>02 32 48 73 08</t>
  </si>
  <si>
    <t>ccas@romilly-sur-andelle.fr</t>
  </si>
  <si>
    <t>CCAS Romilly-Sur-Andelle</t>
  </si>
  <si>
    <t>http://www.romilly-sur-andelle.fr</t>
  </si>
  <si>
    <t>18239</t>
  </si>
  <si>
    <t>Résidence Les Pins</t>
  </si>
  <si>
    <t>19 Rue Roger Bonnet</t>
  </si>
  <si>
    <t>02 35 23 03 29</t>
  </si>
  <si>
    <t>residence@pontdelarche.fr</t>
  </si>
  <si>
    <t>CCAS Pont de l'Arche</t>
  </si>
  <si>
    <t>http://www.pontdelarche.fr/Residence-Les-Pins.html</t>
  </si>
  <si>
    <t>3447</t>
  </si>
  <si>
    <t>Résidence Les Reflets d'Argent</t>
  </si>
  <si>
    <t>25 rue du docteur Paul Guilbaud</t>
  </si>
  <si>
    <t>27190</t>
  </si>
  <si>
    <t>CONCHES EN OUCHE</t>
  </si>
  <si>
    <t>02 32 30 21 27</t>
  </si>
  <si>
    <t>Mireille.lefebvre@ehpad-conches.fr</t>
  </si>
  <si>
    <t>EPMS Conches-En-Ouche</t>
  </si>
  <si>
    <t>https://www.conches-en-ouche.fr/index.php?option=com_content&amp;view=article&amp;id=79:etablissements-de-soins-2&amp;catid=63:sante&amp;Itemid=260&amp;lang=fr-FR</t>
  </si>
  <si>
    <t>3455</t>
  </si>
  <si>
    <t>Résidence Les Rives d'Or de la Couture Boussey</t>
  </si>
  <si>
    <t>37 rue de Serez</t>
  </si>
  <si>
    <t>27750</t>
  </si>
  <si>
    <t>LA COUTURE BOUSSEY</t>
  </si>
  <si>
    <t>02 32 26 10 26</t>
  </si>
  <si>
    <t>lacoutureboussey@orpea.net</t>
  </si>
  <si>
    <t>http://www.orpea.com/maison-de-retraite-les-rives-d-or-la-couture-boussey-27</t>
  </si>
  <si>
    <t>18229</t>
  </si>
  <si>
    <t>Résidence Maillot</t>
  </si>
  <si>
    <t>36 Rue Maillot</t>
  </si>
  <si>
    <t>06 12 39 79 49</t>
  </si>
  <si>
    <t>http://www.evreux.fr</t>
  </si>
  <si>
    <t>18227</t>
  </si>
  <si>
    <t>Résidence Navarre</t>
  </si>
  <si>
    <t>51 Avenue Aristide Briand</t>
  </si>
  <si>
    <t>06 86 82 60 23</t>
  </si>
  <si>
    <t>Centre communal d'actions sociale (CCAS)</t>
  </si>
  <si>
    <t>18261</t>
  </si>
  <si>
    <t>Résidence Saint-Jacques</t>
  </si>
  <si>
    <t>Rue de l'étoile</t>
  </si>
  <si>
    <t>27670</t>
  </si>
  <si>
    <t>ST OUEN DU TILLEUL</t>
  </si>
  <si>
    <t>02 35 87 70 25</t>
  </si>
  <si>
    <t>mairie.st-ouen-du-tilleul@wanadoo.fr</t>
  </si>
  <si>
    <t>CCAS St Ouen-Du-Tilleul</t>
  </si>
  <si>
    <t>18243</t>
  </si>
  <si>
    <t>Résidence autonomie Saint-Marcel</t>
  </si>
  <si>
    <t>1 Rue de la Pommeraie</t>
  </si>
  <si>
    <t>27950</t>
  </si>
  <si>
    <t>ST MARCEL</t>
  </si>
  <si>
    <t>02 32 51 04 79</t>
  </si>
  <si>
    <t>ccas@marcel27.fr</t>
  </si>
  <si>
    <t>Centre communal d'action sociale (CCAS) de St Marcel</t>
  </si>
  <si>
    <t>http://www.saint-marcel27.fr/</t>
  </si>
  <si>
    <t>18265</t>
  </si>
  <si>
    <t>Résidence autonomie Turmel</t>
  </si>
  <si>
    <t>4 Rue de la Paix</t>
  </si>
  <si>
    <t>02 32 35 61 28</t>
  </si>
  <si>
    <t>ln27110@gmail.com</t>
  </si>
  <si>
    <t>18225</t>
  </si>
  <si>
    <t>Résidence autonomie de Breteuil</t>
  </si>
  <si>
    <t>Rue des Oiseaux</t>
  </si>
  <si>
    <t>02 32 29 82 45</t>
  </si>
  <si>
    <t>mairie-breteuil@orange.fr</t>
  </si>
  <si>
    <t>http://www.villedebreteuilsuriton.fr/</t>
  </si>
  <si>
    <t>18275</t>
  </si>
  <si>
    <t>Résidence de la Risle</t>
  </si>
  <si>
    <t>de la Belgique</t>
  </si>
  <si>
    <t>27170</t>
  </si>
  <si>
    <t>BEAUMONT LE ROGER</t>
  </si>
  <si>
    <t>02 32 44 09 30</t>
  </si>
  <si>
    <t>frpa@bernaynormandie.fr</t>
  </si>
  <si>
    <t>CC Intercom Risle et Charentonne</t>
  </si>
  <si>
    <t>http://www.beaumont-le-roger.fr/</t>
  </si>
  <si>
    <t>18223</t>
  </si>
  <si>
    <t>Résidence des Petits Près</t>
  </si>
  <si>
    <t>Rue Guynemer</t>
  </si>
  <si>
    <t>02 32 54 14 18</t>
  </si>
  <si>
    <t>celine.duval@ville-andelys.fr</t>
  </si>
  <si>
    <t>CCAS les Andelys</t>
  </si>
  <si>
    <t>http://www.ville-andelys.fr/</t>
  </si>
  <si>
    <t>18283</t>
  </si>
  <si>
    <t>Résidence du faubourg</t>
  </si>
  <si>
    <t>Rue du Faubourg</t>
  </si>
  <si>
    <t>hopital.pacy@hopital-pacy.fr</t>
  </si>
  <si>
    <t>Centre Hébergement Accompagnement Gérontologique</t>
  </si>
  <si>
    <t>http://www.ch-pacy.fr/le-foyer-logement</t>
  </si>
  <si>
    <t>3449</t>
  </si>
  <si>
    <t>USLD - Centre hospitalier Pont-Audemer</t>
  </si>
  <si>
    <t>3435</t>
  </si>
  <si>
    <t>USLD Centre hospitalier de Verneuil-sur-Avre</t>
  </si>
  <si>
    <t>3442</t>
  </si>
  <si>
    <t>USLD du Centre hospitalier Le-Neubourg</t>
  </si>
  <si>
    <t>25 rue du Général de Gaulle CS 90078</t>
  </si>
  <si>
    <t>Centre hospitalier Le-Neubourg</t>
  </si>
  <si>
    <t>3513</t>
  </si>
  <si>
    <t>USLD du centre hospitalier Eure-Seine</t>
  </si>
  <si>
    <t>5 rue du docteur Michel Baudoux</t>
  </si>
  <si>
    <t>02 32 33 80 02</t>
  </si>
  <si>
    <t>laura.lefranc@chi-eureseine.fr</t>
  </si>
  <si>
    <t>http://www.chi-eureseine.fr/</t>
  </si>
  <si>
    <t>3433</t>
  </si>
  <si>
    <t>USLD les Jardins du Vexin</t>
  </si>
  <si>
    <t>91698</t>
  </si>
  <si>
    <t>EHPA LA CHASTELLENIE</t>
  </si>
  <si>
    <t>136 Rue Nationale</t>
  </si>
  <si>
    <t>28310</t>
  </si>
  <si>
    <t>28</t>
  </si>
  <si>
    <t>EURE-ET-LOIR</t>
  </si>
  <si>
    <t>TOURY</t>
  </si>
  <si>
    <t>02 37 90 61 32</t>
  </si>
  <si>
    <t>mdrtoury@gmail.com</t>
  </si>
  <si>
    <t>CENTRE COMMUNAL ACTION SOCIALE</t>
  </si>
  <si>
    <t>3563</t>
  </si>
  <si>
    <t>EHPAD - résidence Jeanne-d'Arc</t>
  </si>
  <si>
    <t>2 Place Maurice Violette</t>
  </si>
  <si>
    <t>JANVILLE</t>
  </si>
  <si>
    <t>02 37 90 00 54</t>
  </si>
  <si>
    <t>mdrjeannedarc.janville@orange.fr</t>
  </si>
  <si>
    <t>Etablissement Public Communal</t>
  </si>
  <si>
    <t>3535</t>
  </si>
  <si>
    <t>EHPAD - résidence Le bois de l'Épinay</t>
  </si>
  <si>
    <t>5 allée du Docteur Schweitzer</t>
  </si>
  <si>
    <t>28500</t>
  </si>
  <si>
    <t>VERNOUILLET</t>
  </si>
  <si>
    <t>02 37 46 26 08</t>
  </si>
  <si>
    <t>chrysostome@residenceepinay.fr</t>
  </si>
  <si>
    <t>Association de la résidence Le bois de l'Epinay</t>
  </si>
  <si>
    <t>http://www.residenceepinay-28.fr/</t>
  </si>
  <si>
    <t>3529</t>
  </si>
  <si>
    <t>EHPAD - résidence Périer</t>
  </si>
  <si>
    <t>1 route de Dreux</t>
  </si>
  <si>
    <t>28250</t>
  </si>
  <si>
    <t>SENONCHES</t>
  </si>
  <si>
    <t>02 37 37 73 27</t>
  </si>
  <si>
    <t>accueil@ehpadsenonches.fr</t>
  </si>
  <si>
    <t>3561</t>
  </si>
  <si>
    <t>EHPAD - résidence Robert Bizard</t>
  </si>
  <si>
    <t>Rue Saintt-Éxupéry</t>
  </si>
  <si>
    <t>28190</t>
  </si>
  <si>
    <t>COURVILLE SUR EURE</t>
  </si>
  <si>
    <t>02 37 23 30 24</t>
  </si>
  <si>
    <t>bureaudirection@orange.fr</t>
  </si>
  <si>
    <t>Ets Intercommunal de Pontgouin</t>
  </si>
  <si>
    <t>3565</t>
  </si>
  <si>
    <t>EHPAD Arc en Ciel</t>
  </si>
  <si>
    <t>71 rue de Montmorency</t>
  </si>
  <si>
    <t>28290</t>
  </si>
  <si>
    <t>COURTALAIN</t>
  </si>
  <si>
    <t>02 37 98 80 37</t>
  </si>
  <si>
    <t>direction@ehpad-courtalain.fr</t>
  </si>
  <si>
    <t>3581</t>
  </si>
  <si>
    <t>EHPAD Château du Haut-Venay</t>
  </si>
  <si>
    <t>4 Rue Charles Renard</t>
  </si>
  <si>
    <t>28350</t>
  </si>
  <si>
    <t>ST LUBIN DES JONCHERETS</t>
  </si>
  <si>
    <t>02 32 58 00 94</t>
  </si>
  <si>
    <t>res-stlubin@groupecolisee.com</t>
  </si>
  <si>
    <t>https://www.groupecolisee.com/residences/residences-services-le-chateau-du-haut-venay/</t>
  </si>
  <si>
    <t>3568</t>
  </si>
  <si>
    <t>EHPAD Edmond Morchoisne</t>
  </si>
  <si>
    <t>Rue du docteur Edmond-Morchoisne</t>
  </si>
  <si>
    <t>28240</t>
  </si>
  <si>
    <t>LA LOUPE</t>
  </si>
  <si>
    <t>02 37 29 33 11</t>
  </si>
  <si>
    <t>direction@ch-laloupe.fr</t>
  </si>
  <si>
    <t>Centre hospitalier de la Loupe</t>
  </si>
  <si>
    <t>http://www.hopital-laloupe.fr/</t>
  </si>
  <si>
    <t>3551</t>
  </si>
  <si>
    <t>EHPAD Jardins de Chartres</t>
  </si>
  <si>
    <t>1 place Drouaise</t>
  </si>
  <si>
    <t>28000</t>
  </si>
  <si>
    <t>CHARTRES</t>
  </si>
  <si>
    <t>02 37 18 03 00</t>
  </si>
  <si>
    <t>jardinsdechartres@orpea.net</t>
  </si>
  <si>
    <t>3586</t>
  </si>
  <si>
    <t>EHPAD Korian La Roseraie</t>
  </si>
  <si>
    <t>8 Avenue du Général Leclerc</t>
  </si>
  <si>
    <t>28100</t>
  </si>
  <si>
    <t>DREUX</t>
  </si>
  <si>
    <t>02 37 42 02 01</t>
  </si>
  <si>
    <t>korian.laroseraie@groupe-korian.com</t>
  </si>
  <si>
    <t>Korian la Roseraie</t>
  </si>
  <si>
    <t>3589</t>
  </si>
  <si>
    <t>EHPAD Korian Les Temps bleus</t>
  </si>
  <si>
    <t>8 bis rue de la Touche</t>
  </si>
  <si>
    <t>28400</t>
  </si>
  <si>
    <t>NOGENT LE ROTROU</t>
  </si>
  <si>
    <t>02 37 53 57 00</t>
  </si>
  <si>
    <t>korian.lestempsbleus@korian.fr</t>
  </si>
  <si>
    <t>http://www.korian.fr/maison-retraite/ehpad-korian-les-temps-bleus-nogent-le-rotrou-28400/</t>
  </si>
  <si>
    <t>3587</t>
  </si>
  <si>
    <t>EHPAD Korian Villa Evora</t>
  </si>
  <si>
    <t>24 Rue du Général George Patton</t>
  </si>
  <si>
    <t>02 37 91 16 66</t>
  </si>
  <si>
    <t>korian.villaevora@groupe-korian.com</t>
  </si>
  <si>
    <t>Korian Villa Evora</t>
  </si>
  <si>
    <t>http://www.korian.fr/maison-retraite/ehpad-villa-evora-chartres-28000/</t>
  </si>
  <si>
    <t>91699</t>
  </si>
  <si>
    <t>EHPAD LA VIE MONTANTE</t>
  </si>
  <si>
    <t>Lieu Dit Saint Mamert MANOIR SAINT MAMERT</t>
  </si>
  <si>
    <t>28130</t>
  </si>
  <si>
    <t>HANCHES</t>
  </si>
  <si>
    <t>02 37 27 60 07</t>
  </si>
  <si>
    <t>maisonderetraitehanches@orange.fr</t>
  </si>
  <si>
    <t>3571</t>
  </si>
  <si>
    <t>EHPAD La Charmeraie</t>
  </si>
  <si>
    <t>02 37 53 74 10</t>
  </si>
  <si>
    <t>direction@ch-nogentlerotrou.fr</t>
  </si>
  <si>
    <t>Centre hospitalier</t>
  </si>
  <si>
    <t>http://www.ch-nogent-le-rotrou.fr/lehpad-la-roserie-la-charmille/presentation</t>
  </si>
  <si>
    <t>3531</t>
  </si>
  <si>
    <t>31 bis rue d'Orléans</t>
  </si>
  <si>
    <t>28800</t>
  </si>
  <si>
    <t>BONNEVAL</t>
  </si>
  <si>
    <t>02 36 68 31 79</t>
  </si>
  <si>
    <t>secr.pole-geronto@ch-henriey.fr</t>
  </si>
  <si>
    <t>CH Specialisé Henri Ey</t>
  </si>
  <si>
    <t>http://www.ch-henriey.fr</t>
  </si>
  <si>
    <t>3526</t>
  </si>
  <si>
    <t>EHPAD Le parc du château</t>
  </si>
  <si>
    <t>7 rue des minières BP 9</t>
  </si>
  <si>
    <t>28410</t>
  </si>
  <si>
    <t>ABONDANT</t>
  </si>
  <si>
    <t>02 37 62 53 00</t>
  </si>
  <si>
    <t>mrabondant.direction@gmail.com</t>
  </si>
  <si>
    <t>Association du parc du château</t>
  </si>
  <si>
    <t>3550</t>
  </si>
  <si>
    <t>EHPAD Le prieuré de Dreux</t>
  </si>
  <si>
    <t>73 rue Saint-Martin BP 144</t>
  </si>
  <si>
    <t>02 37 42 00 65</t>
  </si>
  <si>
    <t>prieure@ch-dreux.fr</t>
  </si>
  <si>
    <t>CH de Dreux</t>
  </si>
  <si>
    <t>3533</t>
  </si>
  <si>
    <t>EHPAD Les Côteaux Saint-Mathieu</t>
  </si>
  <si>
    <t>Allee des Soufflets</t>
  </si>
  <si>
    <t>28320</t>
  </si>
  <si>
    <t>GALLARDON</t>
  </si>
  <si>
    <t>02 37 31 41 37</t>
  </si>
  <si>
    <t>maisonretraite.gallardon@wanadoo.fr</t>
  </si>
  <si>
    <t>CA EHPAD Les Côteaux Saint-Mathieu</t>
  </si>
  <si>
    <t>3590</t>
  </si>
  <si>
    <t>EHPAD Les Gloriettes</t>
  </si>
  <si>
    <t>30 Rue de Chartres</t>
  </si>
  <si>
    <t>28120</t>
  </si>
  <si>
    <t>ILLIERS COMBRAY</t>
  </si>
  <si>
    <t>02 37 91 68 00</t>
  </si>
  <si>
    <t>direction-gloriettes@groupe-sos.org</t>
  </si>
  <si>
    <t>http://www.groupe-sos.org/structures/1381/EHPAD_Les_Gloriettes</t>
  </si>
  <si>
    <t>3585</t>
  </si>
  <si>
    <t>EHPAD Les Jardins d'Ariane</t>
  </si>
  <si>
    <t>28 Rue de la Chesnaie</t>
  </si>
  <si>
    <t>28300</t>
  </si>
  <si>
    <t>GASVILLE OISEME</t>
  </si>
  <si>
    <t>02 37 33 66 99</t>
  </si>
  <si>
    <t>res-gasville@groupecolisee.com</t>
  </si>
  <si>
    <t>https://www.groupecolisee.com/residences/les-jardins-dariane/</t>
  </si>
  <si>
    <t>3566</t>
  </si>
  <si>
    <t>EHPAD Les Orêlies</t>
  </si>
  <si>
    <t>1 rue Marcel-Bordet</t>
  </si>
  <si>
    <t>28160</t>
  </si>
  <si>
    <t>BROU</t>
  </si>
  <si>
    <t>02 37 47 03 39</t>
  </si>
  <si>
    <t>h.l.brou@wanadoo.fr</t>
  </si>
  <si>
    <t>https://www.brou28.com/ccas-ehpad-brou-28_fr.html</t>
  </si>
  <si>
    <t>3573</t>
  </si>
  <si>
    <t>EHPAD Les eaux vives</t>
  </si>
  <si>
    <t>44 avenue du Président Kennedy BP 144</t>
  </si>
  <si>
    <t>02 37 51 54 96</t>
  </si>
  <si>
    <t>eauxvives@ch-dreux.fr</t>
  </si>
  <si>
    <t>Centre hospitalier de Dreux</t>
  </si>
  <si>
    <t>http://www.ch-dreux.fr/eaux-vives/5/13/1</t>
  </si>
  <si>
    <t>3564</t>
  </si>
  <si>
    <t>EHPAD Les genets</t>
  </si>
  <si>
    <t>6 Avenue Georges Clémenceau</t>
  </si>
  <si>
    <t>02 37 33 62 20</t>
  </si>
  <si>
    <t>secretariat@mr-lesgenets-illiers28.fr</t>
  </si>
  <si>
    <t>Etablissement Public Autonome</t>
  </si>
  <si>
    <t>3588</t>
  </si>
  <si>
    <t>EHPAD Les jardins d'Automne</t>
  </si>
  <si>
    <t>47 rue George-Sand</t>
  </si>
  <si>
    <t>02 52 56 11 71</t>
  </si>
  <si>
    <t>dir-jardins-vernouillet@domusvi.com</t>
  </si>
  <si>
    <t>SARL Les jardins d'Automne</t>
  </si>
  <si>
    <t>http://www.lesjardinsvernouillet.com</t>
  </si>
  <si>
    <t>3577</t>
  </si>
  <si>
    <t>EHPAD Les jardins d'automne</t>
  </si>
  <si>
    <t>24 rue de la boissière</t>
  </si>
  <si>
    <t>28630</t>
  </si>
  <si>
    <t>NOGENT LE PHAYE</t>
  </si>
  <si>
    <t>02 37 33 39 50</t>
  </si>
  <si>
    <t>jardins-nogent@domusvidolcea.com</t>
  </si>
  <si>
    <t>SARL Les jardins d'automne</t>
  </si>
  <si>
    <t>3582</t>
  </si>
  <si>
    <t>EHPAD Madeleine Quemin</t>
  </si>
  <si>
    <t>12 Rue des Georgeries</t>
  </si>
  <si>
    <t>MAINTENON</t>
  </si>
  <si>
    <t>02 37 23 00 11</t>
  </si>
  <si>
    <t>direction@ehpad-maintenon.fr</t>
  </si>
  <si>
    <t>3584</t>
  </si>
  <si>
    <t>EHPAD Marcel Gaujard</t>
  </si>
  <si>
    <t>16 Rue de la Planche aux Carpes</t>
  </si>
  <si>
    <t>02 37 91 27 05</t>
  </si>
  <si>
    <t>ehpadmgaujard@agglo-ville.chartres.fr</t>
  </si>
  <si>
    <t>CCAS Chartres Service Finances</t>
  </si>
  <si>
    <t>http://www.chartres.fr/fr/vivre-a-chartres/action-sociale/aide-aux-seniors/hebergements/hebergements-seniors/</t>
  </si>
  <si>
    <t>3593</t>
  </si>
  <si>
    <t>EHPAD Martial Taugourdeau</t>
  </si>
  <si>
    <t>31 Rue du Général de Gaulle</t>
  </si>
  <si>
    <t>FONTAINE LA GUYON</t>
  </si>
  <si>
    <t>02 37 22 50 28</t>
  </si>
  <si>
    <t>maisonretraite.fontaine@wanadoo.fr</t>
  </si>
  <si>
    <t>3521</t>
  </si>
  <si>
    <t>EHPAD Mesquite Auguin</t>
  </si>
  <si>
    <t>Route de Vaubrun</t>
  </si>
  <si>
    <t>28210</t>
  </si>
  <si>
    <t>NOGENT LE ROI</t>
  </si>
  <si>
    <t>02 37 51 40 80</t>
  </si>
  <si>
    <t>secretariat@ehpadnogentleroi.fr</t>
  </si>
  <si>
    <t>ESM - EHPAD Mesquite Auguin</t>
  </si>
  <si>
    <t>3596</t>
  </si>
  <si>
    <t>EHPAD Résidence aquarelle</t>
  </si>
  <si>
    <t>12 rue du Perche</t>
  </si>
  <si>
    <t>28330</t>
  </si>
  <si>
    <t>LA BAZOCHE GOUET</t>
  </si>
  <si>
    <t>02 37 49 28 28</t>
  </si>
  <si>
    <t>contact.aquarelle@philogeris.com</t>
  </si>
  <si>
    <t>Philogeris Résidences</t>
  </si>
  <si>
    <t>3552</t>
  </si>
  <si>
    <t>EHPAD Texier Gallas</t>
  </si>
  <si>
    <t>2 rue du Docteur Andrieu</t>
  </si>
  <si>
    <t>28260</t>
  </si>
  <si>
    <t>ANET</t>
  </si>
  <si>
    <t>02 37 41 91 15</t>
  </si>
  <si>
    <t>anet@texiergallas.org</t>
  </si>
  <si>
    <t>Fondation Texier Gallas</t>
  </si>
  <si>
    <t>https://www.texiergallas.org/ehpad-anet</t>
  </si>
  <si>
    <t>3554</t>
  </si>
  <si>
    <t>3 place de la Mairie</t>
  </si>
  <si>
    <t>AUTHON DU PERCHE</t>
  </si>
  <si>
    <t>02 37 49 03 87</t>
  </si>
  <si>
    <t>authon@texiergallas.org</t>
  </si>
  <si>
    <t>https://www.texiergallas.org/ehpad-authon-du-perche</t>
  </si>
  <si>
    <t>3555</t>
  </si>
  <si>
    <t>30 rue de Chartres</t>
  </si>
  <si>
    <t>28700</t>
  </si>
  <si>
    <t>AUNEAU</t>
  </si>
  <si>
    <t>02 37 31 70 93</t>
  </si>
  <si>
    <t>auneau@texiergallas.org</t>
  </si>
  <si>
    <t>3557</t>
  </si>
  <si>
    <t>EHPAD Texier Gallas d'Orgeres en Beauce</t>
  </si>
  <si>
    <t>2 rue Texier-Gallas</t>
  </si>
  <si>
    <t>28140</t>
  </si>
  <si>
    <t>ORGERES EN BEAUCE</t>
  </si>
  <si>
    <t>02 37 99 76 64</t>
  </si>
  <si>
    <t>orgeres@texiergallas.org</t>
  </si>
  <si>
    <t>3553</t>
  </si>
  <si>
    <t>EHPAD Texier Gallas de Thiron Gardais</t>
  </si>
  <si>
    <t>8 rue des Tilleuls</t>
  </si>
  <si>
    <t>28480</t>
  </si>
  <si>
    <t>THIRON GARDAIS</t>
  </si>
  <si>
    <t>02 37 49 45 42</t>
  </si>
  <si>
    <t>thiron@texiergallas.org</t>
  </si>
  <si>
    <t>3556</t>
  </si>
  <si>
    <t>EHPAD Texier-Gallas</t>
  </si>
  <si>
    <t>25 rue Jules-Langlois</t>
  </si>
  <si>
    <t>28150</t>
  </si>
  <si>
    <t>VOVES</t>
  </si>
  <si>
    <t>02 37 99 00 98</t>
  </si>
  <si>
    <t>voves@texiergallas.org</t>
  </si>
  <si>
    <t>3574</t>
  </si>
  <si>
    <t>EHPAD Val-de-l'Eure</t>
  </si>
  <si>
    <t>1 rue Georges-Brassens</t>
  </si>
  <si>
    <t>02 37 30 30 30</t>
  </si>
  <si>
    <t>dg@ch-chartres.fr</t>
  </si>
  <si>
    <t>Centre hospitalier de Chartres</t>
  </si>
  <si>
    <t>http://www.ch-chartres.fr</t>
  </si>
  <si>
    <t>3525</t>
  </si>
  <si>
    <t>EHPAD de Brezolles</t>
  </si>
  <si>
    <t>8 Rue de la Ferté</t>
  </si>
  <si>
    <t>28270</t>
  </si>
  <si>
    <t>BREZOLLES</t>
  </si>
  <si>
    <t>02 37 48 20 65</t>
  </si>
  <si>
    <t>accueil@mdr-brezolles.fr</t>
  </si>
  <si>
    <t>http://www.maison-retraite-brezolles.fr</t>
  </si>
  <si>
    <t>3545</t>
  </si>
  <si>
    <t>EHPAD de Châteaudun</t>
  </si>
  <si>
    <t>Route de Jallans</t>
  </si>
  <si>
    <t>28200</t>
  </si>
  <si>
    <t>CHATEAUDUN</t>
  </si>
  <si>
    <t>02 37 44 44 71</t>
  </si>
  <si>
    <t>direction@ch-chateaudun.fr</t>
  </si>
  <si>
    <t>CH de Châteaudun</t>
  </si>
  <si>
    <t>http://www.ch-chateaudun.fr/fr/pages/presentation-86.html</t>
  </si>
  <si>
    <t>3549</t>
  </si>
  <si>
    <t>16 rue Fédé</t>
  </si>
  <si>
    <t>Centre hospitalier de Châteaudun</t>
  </si>
  <si>
    <t>http://www.ch-chateaudun.fr/fr/pages/personnes-agees-6.html</t>
  </si>
  <si>
    <t>3562</t>
  </si>
  <si>
    <t>EHPAD de Châteauneuf-en-Thymerais</t>
  </si>
  <si>
    <t>11 Boulevard Jean-jaurès BP 30039</t>
  </si>
  <si>
    <t>28170</t>
  </si>
  <si>
    <t>CHATEAUNEUF EN THYMERAIS</t>
  </si>
  <si>
    <t>02 37 51 60 32</t>
  </si>
  <si>
    <t>hl.direction.chateauneuf-thym@wanadoo.fr</t>
  </si>
  <si>
    <t>3543</t>
  </si>
  <si>
    <t>EHPAD du Centre hospitalier de Chartres</t>
  </si>
  <si>
    <t>34 rue du Docteur Maunoury BP 30407</t>
  </si>
  <si>
    <t>http://www.ch-chartres.fr/index.php/presentation-ehpad</t>
  </si>
  <si>
    <t>3534</t>
  </si>
  <si>
    <t>EHPAD intercommunal de Pontgouin</t>
  </si>
  <si>
    <t>27 place des Halles</t>
  </si>
  <si>
    <t>PONTGOUIN</t>
  </si>
  <si>
    <t>02 37 37 44 80</t>
  </si>
  <si>
    <t>secretariatmaisonretraite@wanadoo.fr</t>
  </si>
  <si>
    <t>3524</t>
  </si>
  <si>
    <t>Fondation d'Aligre &amp; Marie-Thérèse</t>
  </si>
  <si>
    <t>10 rue de Josaphat</t>
  </si>
  <si>
    <t>LEVES</t>
  </si>
  <si>
    <t>02 37 36 45 30</t>
  </si>
  <si>
    <t>m.fournier@fondation-aligre.com</t>
  </si>
  <si>
    <t>Ets Public Dep Aligre et Marie Therese</t>
  </si>
  <si>
    <t>http://www.fondation-aligre.com</t>
  </si>
  <si>
    <t>18301</t>
  </si>
  <si>
    <t>Foyer-Logement Charles Péguy</t>
  </si>
  <si>
    <t>2 rue Aristide-Briand</t>
  </si>
  <si>
    <t>28600</t>
  </si>
  <si>
    <t>LUISANT</t>
  </si>
  <si>
    <t>02 37 35 98 01</t>
  </si>
  <si>
    <t>foyer@ville-luisant.fr</t>
  </si>
  <si>
    <t>18295</t>
  </si>
  <si>
    <t>Foyer-Logement Marcel Gaujard</t>
  </si>
  <si>
    <t>59 Rue de la Foulerie</t>
  </si>
  <si>
    <t>02 37 91 27 00</t>
  </si>
  <si>
    <t>residence.gaujard@agglo-ville.chartres.fr</t>
  </si>
  <si>
    <t>http://www.chartres.fr/vivre-a-chartres/action-sociale/aide-aux-seniors/hebergements/hebergements-seniors/</t>
  </si>
  <si>
    <t>18299</t>
  </si>
  <si>
    <t>Foyer-Logement Maurice Langlet</t>
  </si>
  <si>
    <t>5 Rue Jules Ferry</t>
  </si>
  <si>
    <t>28110</t>
  </si>
  <si>
    <t>LUCE</t>
  </si>
  <si>
    <t>02 37 35 56 67</t>
  </si>
  <si>
    <t>ccas.foyerslogements@ville-luce.fr</t>
  </si>
  <si>
    <t>18291</t>
  </si>
  <si>
    <t>MARPA le chant des tulipes</t>
  </si>
  <si>
    <t>26 chemin des lignes</t>
  </si>
  <si>
    <t>MARGON</t>
  </si>
  <si>
    <t>02 37 37 28 77</t>
  </si>
  <si>
    <t>marpa-margon@orange.fr</t>
  </si>
  <si>
    <t>http://www.margon.fr/</t>
  </si>
  <si>
    <t>3559</t>
  </si>
  <si>
    <t>Maison de retraite Notre-Dame-de-Joie</t>
  </si>
  <si>
    <t>12 rue du Docteur-Baudin</t>
  </si>
  <si>
    <t>02 37 36 26 15</t>
  </si>
  <si>
    <t>andjchartres@wanadoo.fr</t>
  </si>
  <si>
    <t>91564</t>
  </si>
  <si>
    <t>Petite unité de vie Saint-Paul</t>
  </si>
  <si>
    <t>5 rue Saint-Jacques</t>
  </si>
  <si>
    <t>spc@effata.fr</t>
  </si>
  <si>
    <t>Congrégation des soeurs de Saint-Paul</t>
  </si>
  <si>
    <t>3597</t>
  </si>
  <si>
    <t>Résidence Le parc Saint-Charles</t>
  </si>
  <si>
    <t>12 Rue du Moulin a Tan</t>
  </si>
  <si>
    <t>02 37 91 47 47</t>
  </si>
  <si>
    <t>direction.charles@lna-sante.com</t>
  </si>
  <si>
    <t>SARL Le parc Saint-Charles</t>
  </si>
  <si>
    <t>https://leparcsaintcharles.lna-sante.com</t>
  </si>
  <si>
    <t>18293</t>
  </si>
  <si>
    <t>Résidence autonomie La vaumonnaie</t>
  </si>
  <si>
    <t>2 rue Henri-Lefèbvre</t>
  </si>
  <si>
    <t>02 37 42 22 04</t>
  </si>
  <si>
    <t>residenceautonomie@ville-dreux.fr</t>
  </si>
  <si>
    <t>http://www.dreux.com/</t>
  </si>
  <si>
    <t>18297</t>
  </si>
  <si>
    <t>Résidence autonomie Léo Lagrange</t>
  </si>
  <si>
    <t>2 rue Loyseau</t>
  </si>
  <si>
    <t>02 37 45 02 56</t>
  </si>
  <si>
    <t>residence-autonomie@mairie-chateaudun.fr</t>
  </si>
  <si>
    <t>18303</t>
  </si>
  <si>
    <t>Résidence autonomie Silvia Monfort</t>
  </si>
  <si>
    <t>26 Rue du Docteur Michel Gibert</t>
  </si>
  <si>
    <t>02 36 67 30 03</t>
  </si>
  <si>
    <t>residence.monfort@agglo-ville.chartres.fr</t>
  </si>
  <si>
    <t>3540</t>
  </si>
  <si>
    <t>Résidence du Bois de la Roche</t>
  </si>
  <si>
    <t>31 rue Courtalain BP 1014</t>
  </si>
  <si>
    <t>28220</t>
  </si>
  <si>
    <t>CLOYES SUR LE LOIR</t>
  </si>
  <si>
    <t>02 37 98 51 11</t>
  </si>
  <si>
    <t>maison.retraite.cloyes@wanadoo.fr</t>
  </si>
  <si>
    <t>Etablissement Intercommunal Cloyes</t>
  </si>
  <si>
    <t>3569</t>
  </si>
  <si>
    <t>USLD Centre Hospitalier de Châteaudun</t>
  </si>
  <si>
    <t>02 37 44 40 40</t>
  </si>
  <si>
    <t>http://www.ch-chateaudun.fr/</t>
  </si>
  <si>
    <t>3567</t>
  </si>
  <si>
    <t>USLD Centre hospitalier La-Loupe</t>
  </si>
  <si>
    <t>Rue du Docteur-Morchoisne</t>
  </si>
  <si>
    <t>direction@hopital-laloupe.fr</t>
  </si>
  <si>
    <t>3570</t>
  </si>
  <si>
    <t>USLD La Maison des eaux vives</t>
  </si>
  <si>
    <t>44 avenue Kennedy</t>
  </si>
  <si>
    <t>02 37 51 54 21</t>
  </si>
  <si>
    <t>direction@ch-dreux.fr</t>
  </si>
  <si>
    <t>3578</t>
  </si>
  <si>
    <t>USLD Les Blés d'Or</t>
  </si>
  <si>
    <t>32 rue de la Grève</t>
  </si>
  <si>
    <t>02 37 47 28 08</t>
  </si>
  <si>
    <t>http://www.ch-henriey.fr/</t>
  </si>
  <si>
    <t>91318</t>
  </si>
  <si>
    <t>Accueil de jour Les Genêts d'Or</t>
  </si>
  <si>
    <t>30 rue Louis Pidoux</t>
  </si>
  <si>
    <t>29200</t>
  </si>
  <si>
    <t>29</t>
  </si>
  <si>
    <t>FINISTERE</t>
  </si>
  <si>
    <t>BREST</t>
  </si>
  <si>
    <t>adj.poularbachet@lesgzenetsdor.org</t>
  </si>
  <si>
    <t>3806</t>
  </si>
  <si>
    <t>Accueil de jour Ti Ma Bro</t>
  </si>
  <si>
    <t>11 Rue Marcel Cado</t>
  </si>
  <si>
    <t>29310</t>
  </si>
  <si>
    <t>QUERRIEN</t>
  </si>
  <si>
    <t>02 98 71 34 85</t>
  </si>
  <si>
    <t>aj.timabro@gmail.com</t>
  </si>
  <si>
    <t>89897</t>
  </si>
  <si>
    <t>Accueil de jour Ty Deiz</t>
  </si>
  <si>
    <t>1 place de la Résistance</t>
  </si>
  <si>
    <t>29150</t>
  </si>
  <si>
    <t>CHATEAULIN</t>
  </si>
  <si>
    <t>02 98 86 77 90</t>
  </si>
  <si>
    <t>collinesbleues.accueildejour@orange.fr</t>
  </si>
  <si>
    <t>EHPAD Les Collines bleues</t>
  </si>
  <si>
    <t>91565</t>
  </si>
  <si>
    <t>Accueil de jour de l'EHPAD La vallée</t>
  </si>
  <si>
    <t>29620</t>
  </si>
  <si>
    <t>LANMEUR</t>
  </si>
  <si>
    <t>02 98 78 84 84</t>
  </si>
  <si>
    <t>secretariat.direction@ch-lanmeur.fr</t>
  </si>
  <si>
    <t>Centre hospitalier Lanmeur</t>
  </si>
  <si>
    <t>3853</t>
  </si>
  <si>
    <t>Accueil de jour de la Providence</t>
  </si>
  <si>
    <t>2 place de l'Égalité</t>
  </si>
  <si>
    <t>29000</t>
  </si>
  <si>
    <t>QUIMPER</t>
  </si>
  <si>
    <t>02 98 55 59 20</t>
  </si>
  <si>
    <t>accueildejour.missilien@fondation-masse-trevidy.com</t>
  </si>
  <si>
    <t>Fondation Masse Trevidy</t>
  </si>
  <si>
    <t>http://www.masse-trevidy.org/fr/fondation-accueil_jour_providence_finistere_quimper.aspx</t>
  </si>
  <si>
    <t>73779</t>
  </si>
  <si>
    <t>Centre Long Séjour Concarneau</t>
  </si>
  <si>
    <t>61 route de Trégunc</t>
  </si>
  <si>
    <t>29900</t>
  </si>
  <si>
    <t>CONCARNEAU</t>
  </si>
  <si>
    <t>02 98 52 60 60</t>
  </si>
  <si>
    <t>sm.avelarmor@ch-cornouaille.fr</t>
  </si>
  <si>
    <t>Centre Hospitalier Intercommunal de Cornouaille</t>
  </si>
  <si>
    <t>http://www.ch-cornouaille.fr/unites-de-soins/pole-personnes-agees/residences</t>
  </si>
  <si>
    <t>3843</t>
  </si>
  <si>
    <t>Centre René Fortin</t>
  </si>
  <si>
    <t>Lez-Huel</t>
  </si>
  <si>
    <t>29820</t>
  </si>
  <si>
    <t>BOHARS</t>
  </si>
  <si>
    <t>02 98 01 50 66</t>
  </si>
  <si>
    <t>christelle.abalea@chu-brest.fr</t>
  </si>
  <si>
    <t>CHRU Brest</t>
  </si>
  <si>
    <t>https://www.chu-brest.fr/fr/decouvrir-chru/nos-hopitaux-residences/ehpad-usld-centre-rene-fortin</t>
  </si>
  <si>
    <t>3745</t>
  </si>
  <si>
    <t>Centre René Fortin - Centre de long séjour du Centre hospita</t>
  </si>
  <si>
    <t>02 98 22 38 66</t>
  </si>
  <si>
    <t>sec-RF@chu-brest.fr</t>
  </si>
  <si>
    <t>3808</t>
  </si>
  <si>
    <t>Centre d'accueil de jour Alzheimer</t>
  </si>
  <si>
    <t>10 rue Edmond-Rostand</t>
  </si>
  <si>
    <t>02 98 41 03 85</t>
  </si>
  <si>
    <t>accueildejour@ty-bemdez.fr</t>
  </si>
  <si>
    <t>Association Ty Bemdez</t>
  </si>
  <si>
    <t>http://www.ty-bemdez.fr</t>
  </si>
  <si>
    <t>3849</t>
  </si>
  <si>
    <t>Centre d'accueil de jour pour personnes âgées</t>
  </si>
  <si>
    <t>16 rue Bara Beniguet</t>
  </si>
  <si>
    <t>29420</t>
  </si>
  <si>
    <t>PLOUENAN</t>
  </si>
  <si>
    <t>02 98 29 02 76</t>
  </si>
  <si>
    <t>contact@adsstpol.una29.fr</t>
  </si>
  <si>
    <t>Association ASDomicile</t>
  </si>
  <si>
    <t>http://www.asdomicile.com/as-domicile.php</t>
  </si>
  <si>
    <t>3799</t>
  </si>
  <si>
    <t>Centre d'accueil de jour pour personnes âgées de Morlaix</t>
  </si>
  <si>
    <t>Rue Yves-Prigent</t>
  </si>
  <si>
    <t>29600</t>
  </si>
  <si>
    <t>MORLAIX</t>
  </si>
  <si>
    <t>02 98 63 41 99</t>
  </si>
  <si>
    <t>contact@asdomicile.com</t>
  </si>
  <si>
    <t>Association As Domicile</t>
  </si>
  <si>
    <t>http://www.asdomicile.com</t>
  </si>
  <si>
    <t>3809</t>
  </si>
  <si>
    <t>Centre d'accueil spécialisé Alzheimer</t>
  </si>
  <si>
    <t>4 Rue du Château d'Eau BP 2</t>
  </si>
  <si>
    <t>29860</t>
  </si>
  <si>
    <t>BOURG BLANC</t>
  </si>
  <si>
    <t>02 98 84 55 90</t>
  </si>
  <si>
    <t>ehpad-saintjoseph@maison-saintjoseph.fr</t>
  </si>
  <si>
    <t>Association Maison St Joseph</t>
  </si>
  <si>
    <t>http://www.maison-saintjoseph.fr/</t>
  </si>
  <si>
    <t>3706</t>
  </si>
  <si>
    <t>Centre de long séjour</t>
  </si>
  <si>
    <t>83 rue Laënnec</t>
  </si>
  <si>
    <t>29100</t>
  </si>
  <si>
    <t>DOUARNENEZ</t>
  </si>
  <si>
    <t>02 98 15 10 10</t>
  </si>
  <si>
    <t>direction@ch-douarnenez.fr</t>
  </si>
  <si>
    <t>Centre Hospitalier de Douarnenez</t>
  </si>
  <si>
    <t>3620</t>
  </si>
  <si>
    <t>Rue Jean Jacques Rousseau BP 7</t>
  </si>
  <si>
    <t>29770</t>
  </si>
  <si>
    <t>AUDIERNE</t>
  </si>
  <si>
    <t>02 98 70 26 10</t>
  </si>
  <si>
    <t>mraudierne@laposte.net</t>
  </si>
  <si>
    <t>Maison de Retraite d'Audierne</t>
  </si>
  <si>
    <t>3778</t>
  </si>
  <si>
    <t>3 route de Kérazan</t>
  </si>
  <si>
    <t>CLEDEN CAP SIZUN</t>
  </si>
  <si>
    <t>02 98 70 37 37</t>
  </si>
  <si>
    <t>ehpad.cleden@capsizun.fr</t>
  </si>
  <si>
    <t>CIAS du Cap Sizun</t>
  </si>
  <si>
    <t>http://www.cap-sizun.fr/dossiers/dossiers.php?id_dossier=203</t>
  </si>
  <si>
    <t>3767</t>
  </si>
  <si>
    <t>EHPAD - Résidence Manon</t>
  </si>
  <si>
    <t>134 Rue de Kermaria</t>
  </si>
  <si>
    <t>02 98 34 63 00</t>
  </si>
  <si>
    <t>residence.manon@philogeris.com</t>
  </si>
  <si>
    <t>SAS résidence Manon</t>
  </si>
  <si>
    <t>3692</t>
  </si>
  <si>
    <t>EHPAD - Résidence Vallée de l'Aulne</t>
  </si>
  <si>
    <t>Roc de Parc Bihan</t>
  </si>
  <si>
    <t>02 98 86 15 31</t>
  </si>
  <si>
    <t>villejouan.direction@chateaulin.fr</t>
  </si>
  <si>
    <t>3681</t>
  </si>
  <si>
    <t>EHPAD - résidence Les camelias</t>
  </si>
  <si>
    <t>9 Rue Arnoult</t>
  </si>
  <si>
    <t>29120</t>
  </si>
  <si>
    <t>PONT L ABBE</t>
  </si>
  <si>
    <t>02 98 87 23 55</t>
  </si>
  <si>
    <t>ehpadcamelias@ccas-pontlabbe.fr</t>
  </si>
  <si>
    <t>https://ville-pontlabbe.bzh/laccompagnement-des-personnes-agees-et-handicapees/</t>
  </si>
  <si>
    <t>3626</t>
  </si>
  <si>
    <t>EHPAD Alexis Julien</t>
  </si>
  <si>
    <t>37 rue de Brest</t>
  </si>
  <si>
    <t>29830</t>
  </si>
  <si>
    <t>PLOUDALMEZEAU</t>
  </si>
  <si>
    <t>02 98 48 10 14</t>
  </si>
  <si>
    <t>direction@mdr-alexis-julien.com</t>
  </si>
  <si>
    <t>3805</t>
  </si>
  <si>
    <t>EHPAD Antoine-Salaun</t>
  </si>
  <si>
    <t>20 rue Maissin</t>
  </si>
  <si>
    <t>02 98 05 64 20</t>
  </si>
  <si>
    <t>ehpad-antoine-salaun@ccas-brest.fr</t>
  </si>
  <si>
    <t>CCAS de Brest</t>
  </si>
  <si>
    <t>3631</t>
  </si>
  <si>
    <t>EHPAD Au Chêne</t>
  </si>
  <si>
    <t>2 rue Louis-Pasteur</t>
  </si>
  <si>
    <t>29390</t>
  </si>
  <si>
    <t>SCAER</t>
  </si>
  <si>
    <t>02 98 59 41 83</t>
  </si>
  <si>
    <t>maison.retraite-scaer@wanadoo.fr</t>
  </si>
  <si>
    <t>EHPAD Au Chene</t>
  </si>
  <si>
    <t>3761</t>
  </si>
  <si>
    <t>EHPAD Branda</t>
  </si>
  <si>
    <t>55 rue Branda</t>
  </si>
  <si>
    <t>02 98 46 14 26</t>
  </si>
  <si>
    <t>branda@amities-armor.asso.fr</t>
  </si>
  <si>
    <t>Association les Amities d'Armor Siege</t>
  </si>
  <si>
    <t>http://www.amities-armor.asso.fr/branda/</t>
  </si>
  <si>
    <t>3785</t>
  </si>
  <si>
    <t>EHPAD Brug Eusa</t>
  </si>
  <si>
    <t>Pen Ar Guear</t>
  </si>
  <si>
    <t>29242</t>
  </si>
  <si>
    <t>ILE D OUESSANT</t>
  </si>
  <si>
    <t>02 98 48 87 17</t>
  </si>
  <si>
    <t>mapa.ouessant@wanadoo.fr</t>
  </si>
  <si>
    <t>3851</t>
  </si>
  <si>
    <t>EHPAD Centre hospitalier Morlaix site de Plougonven</t>
  </si>
  <si>
    <t>Route de Plourin</t>
  </si>
  <si>
    <t>29640</t>
  </si>
  <si>
    <t>PLOUGONVEN</t>
  </si>
  <si>
    <t>02 98 62 63 04</t>
  </si>
  <si>
    <t>secmedargoatssp@ch-morlaix.fr</t>
  </si>
  <si>
    <t>Centre Hospitalier des Pays de Morlaix</t>
  </si>
  <si>
    <t>http://www.ch-morlaix.fr/main.php?action=affiche-service&amp;numsmt=67&amp;numact=3</t>
  </si>
  <si>
    <t>3698</t>
  </si>
  <si>
    <t>EHPAD Centre hospitalier de la presqu'Île Crozon</t>
  </si>
  <si>
    <t>Rue Théodore Botrel BP 9</t>
  </si>
  <si>
    <t>29160</t>
  </si>
  <si>
    <t>CROZON</t>
  </si>
  <si>
    <t>02 98 26 28 00</t>
  </si>
  <si>
    <t>accueil@hopital-crozon.fr</t>
  </si>
  <si>
    <t>Centre Hospitalier Crozon</t>
  </si>
  <si>
    <t>https://www.mairie-crozon.fr/4/SOLIDARITE-SANTE/Sante-publique/Centre-hospitalier-de-la-presqu-ile</t>
  </si>
  <si>
    <t>3777</t>
  </si>
  <si>
    <t>EHPAD Coat Kerhuel</t>
  </si>
  <si>
    <t>10 impasse de la Lande</t>
  </si>
  <si>
    <t>29500</t>
  </si>
  <si>
    <t>ERGUE GABERIC</t>
  </si>
  <si>
    <t>02 98 66 62 98</t>
  </si>
  <si>
    <t>direct.ehpad.ergue@coatkerhuel.bzh</t>
  </si>
  <si>
    <t>CCAS Quimper - Bretagne occidentale</t>
  </si>
  <si>
    <t>3765</t>
  </si>
  <si>
    <t>EHPAD DU PAYS DARDOUP</t>
  </si>
  <si>
    <t>13 Rue du Stade</t>
  </si>
  <si>
    <t>29530</t>
  </si>
  <si>
    <t>PLONEVEZ DU FAOU</t>
  </si>
  <si>
    <t>02 98 86 93 30</t>
  </si>
  <si>
    <t>residence.dardoup@orange.fr</t>
  </si>
  <si>
    <t>CCAS PLONEVEZ DU FAOU</t>
  </si>
  <si>
    <t>https://www.facebook.com/residence.paysdardoup.1</t>
  </si>
  <si>
    <t>3659</t>
  </si>
  <si>
    <t>EHPAD Docteur Yvonne Brenniel</t>
  </si>
  <si>
    <t>Rue de l'Argoat BP 50</t>
  </si>
  <si>
    <t>29520</t>
  </si>
  <si>
    <t>CHATEAUNEUF DU FAOU</t>
  </si>
  <si>
    <t>02 98 81 80 96</t>
  </si>
  <si>
    <t>ehpad-direction-chateauneuf@orange.fr</t>
  </si>
  <si>
    <t>CCAS de Chateauneuf-Du-Faou</t>
  </si>
  <si>
    <t>3789</t>
  </si>
  <si>
    <t>EHPAD Flora Tristan</t>
  </si>
  <si>
    <t>31 rue du Général-de-Gaulle</t>
  </si>
  <si>
    <t>29510</t>
  </si>
  <si>
    <t>BRIEC</t>
  </si>
  <si>
    <t>02 98 57 71 10</t>
  </si>
  <si>
    <t>accueil@ehpad-briec.fr</t>
  </si>
  <si>
    <t>CIAS Quimper-Bretagne occidentale</t>
  </si>
  <si>
    <t>http://www.briec.bzh/ehpad/</t>
  </si>
  <si>
    <t>3613</t>
  </si>
  <si>
    <t>EHPAD Foyer de l'Adoration</t>
  </si>
  <si>
    <t>31 Rue de Glasgow</t>
  </si>
  <si>
    <t>02 98 44 33 27</t>
  </si>
  <si>
    <t>ehpad.adoration@maison-saintjoseph.fr</t>
  </si>
  <si>
    <t>http://www.foyer-adoration.fr/decouvrir.php?page=1</t>
  </si>
  <si>
    <t>3774</t>
  </si>
  <si>
    <t>EHPAD Georges Brassens</t>
  </si>
  <si>
    <t>9 Avenue Georges Pompidou</t>
  </si>
  <si>
    <t>29490</t>
  </si>
  <si>
    <t>GUIPAVAS</t>
  </si>
  <si>
    <t>02 98 84 86 43</t>
  </si>
  <si>
    <t>mapad@sivu-elorn.fr</t>
  </si>
  <si>
    <t>SIVU les Rives de l'Elorn</t>
  </si>
  <si>
    <t>http://www.sivu-elorn.fr/Trois-sites-pour-vous-accueillir-397-0-0-0.html</t>
  </si>
  <si>
    <t>3662</t>
  </si>
  <si>
    <t>EHPAD Jacques-Brel</t>
  </si>
  <si>
    <t>58 rue Saint-Thudon</t>
  </si>
  <si>
    <t>02 98 84 69 37</t>
  </si>
  <si>
    <t>direction@sivu-elorn.fr</t>
  </si>
  <si>
    <t>http://www.sivu-elorn.fr</t>
  </si>
  <si>
    <t>3705</t>
  </si>
  <si>
    <t>EHPAD Ker Astel</t>
  </si>
  <si>
    <t>10 rue des Trois-frères-Cozian</t>
  </si>
  <si>
    <t>02 98 84 68 76</t>
  </si>
  <si>
    <t xml:space="preserve">amities@amities-armor.asso.fr </t>
  </si>
  <si>
    <t>http://www.amities-armor.asso.fr/</t>
  </si>
  <si>
    <t>3754</t>
  </si>
  <si>
    <t>EHPAD Ker Bleuniou</t>
  </si>
  <si>
    <t>6 rue du Château d'Eau</t>
  </si>
  <si>
    <t>29850</t>
  </si>
  <si>
    <t>GOUESNOU</t>
  </si>
  <si>
    <t>02 98 07 70 69</t>
  </si>
  <si>
    <t>kerbleuniou@amities-armor.asso.fr</t>
  </si>
  <si>
    <t>Association les amitiés d'Armor</t>
  </si>
  <si>
    <t>3656</t>
  </si>
  <si>
    <t>EHPAD Ker Digemer</t>
  </si>
  <si>
    <t>19 Avenue de Tarente</t>
  </si>
  <si>
    <t>02 98 03 15 80</t>
  </si>
  <si>
    <t>amities@amities-armor.asso.fr</t>
  </si>
  <si>
    <t>3670</t>
  </si>
  <si>
    <t>EHPAD Ker-Héol</t>
  </si>
  <si>
    <t>7 rue Ker-heol</t>
  </si>
  <si>
    <t>02 98 02 29 67</t>
  </si>
  <si>
    <t>3760</t>
  </si>
  <si>
    <t>EHPAD Kerborc'His</t>
  </si>
  <si>
    <t>Rue Chauvel</t>
  </si>
  <si>
    <t>COMBRIT</t>
  </si>
  <si>
    <t>02 98 51 92 20</t>
  </si>
  <si>
    <t>kerborchis@fmt.bzh</t>
  </si>
  <si>
    <t>http://www.masse-trevidy.org/fr/residence_maisonderetraite_kerborchis_fondation_masse_trevidy_finistere_paysdecornouaille_combrit.aspx</t>
  </si>
  <si>
    <t>3838</t>
  </si>
  <si>
    <t>EHPAD Kerlaouena</t>
  </si>
  <si>
    <t>34 rue Camille-Vallaux</t>
  </si>
  <si>
    <t>29480</t>
  </si>
  <si>
    <t>LE RELECQ KERHUON</t>
  </si>
  <si>
    <t>02 98 28 08 54</t>
  </si>
  <si>
    <t>3641</t>
  </si>
  <si>
    <t>EHPAD Kérampir</t>
  </si>
  <si>
    <t>70 Rue Park Ar Roz</t>
  </si>
  <si>
    <t>02 98 34 58 58</t>
  </si>
  <si>
    <t>direction.kerampir@ugecam.assurance-maladie.fr</t>
  </si>
  <si>
    <t>UGECAM Bretagne et Pays de la Loire</t>
  </si>
  <si>
    <t>http://www.ugecam-brpl.fr/etablissements/ehpad-kerampir</t>
  </si>
  <si>
    <t>3716</t>
  </si>
  <si>
    <t>EHPAD Kérampéré</t>
  </si>
  <si>
    <t>Rue Guillaume Keraudy</t>
  </si>
  <si>
    <t>02 98 41 43 33</t>
  </si>
  <si>
    <t>ehpad.kerampere@lesgenetsdor.org</t>
  </si>
  <si>
    <t>Association Les Genêts d'Or</t>
  </si>
  <si>
    <t>http://www.lesgenetsdor.org/etablissement/ehpad-de-kerampere-brest</t>
  </si>
  <si>
    <t>3639</t>
  </si>
  <si>
    <t>EHPAD La Retraite</t>
  </si>
  <si>
    <t>10 Rue Verdelet</t>
  </si>
  <si>
    <t>02 98 95 06 12</t>
  </si>
  <si>
    <t>la.retraite@wanadoo.fr</t>
  </si>
  <si>
    <t>Association la Tour Nevet</t>
  </si>
  <si>
    <t>http://www.laretraite.org</t>
  </si>
  <si>
    <t>3783</t>
  </si>
  <si>
    <t>50 rue Margueritte-Duras</t>
  </si>
  <si>
    <t>02 98 47 64 54</t>
  </si>
  <si>
    <t>residence.lasource@ildys.org</t>
  </si>
  <si>
    <t>Fondation Ildys</t>
  </si>
  <si>
    <t>http://www.ildys.org/ehpad-residence-la-source</t>
  </si>
  <si>
    <t>3646</t>
  </si>
  <si>
    <t>EHPAD La Vallée</t>
  </si>
  <si>
    <t>9 rue Traon Bézéden</t>
  </si>
  <si>
    <t>Centre Hospitalier Lanmeur</t>
  </si>
  <si>
    <t>http://www.lanmeur.fr/index.php/vivre-a-lanmeur/vie-sociale-et-sante/176-centre-hospitalier-de-lanmeur</t>
  </si>
  <si>
    <t>3635</t>
  </si>
  <si>
    <t>EHPAD La fondation de Plouescat</t>
  </si>
  <si>
    <t>50 boulevard de l'Europe</t>
  </si>
  <si>
    <t>29430</t>
  </si>
  <si>
    <t>PLOUESCAT</t>
  </si>
  <si>
    <t>02 98 69 60 52</t>
  </si>
  <si>
    <t>fondation-plouescat@wanadoo.fr</t>
  </si>
  <si>
    <t>La fondation de Plouescat</t>
  </si>
  <si>
    <t>http://www.lafondationdeplouescat.com</t>
  </si>
  <si>
    <t>3841</t>
  </si>
  <si>
    <t>EHPAD La trinité</t>
  </si>
  <si>
    <t>Rue du Stade</t>
  </si>
  <si>
    <t>29710</t>
  </si>
  <si>
    <t>PLOZEVET</t>
  </si>
  <si>
    <t>02 98 91 44 45</t>
  </si>
  <si>
    <t>adminlatrinite@cchpb.com</t>
  </si>
  <si>
    <t>CIAS du Haut Pays Bigouden</t>
  </si>
  <si>
    <t>3642</t>
  </si>
  <si>
    <t>EHPAD Le Bois Joly</t>
  </si>
  <si>
    <t>135 route d'Arzano BP 134</t>
  </si>
  <si>
    <t>29300</t>
  </si>
  <si>
    <t>QUIMPERLE</t>
  </si>
  <si>
    <t>02 98 96 62 20</t>
  </si>
  <si>
    <t>direction@ch-quimperle.fr</t>
  </si>
  <si>
    <t>Groupe Hospitalier Bretagne Sud (GHBS)</t>
  </si>
  <si>
    <t>http://www.ch-quimperle.fr/les-sites-et-les-capacites</t>
  </si>
  <si>
    <t>3695</t>
  </si>
  <si>
    <t>EHPAD Le Grand Melgorn</t>
  </si>
  <si>
    <t>24 rue du Spernoc</t>
  </si>
  <si>
    <t>29840</t>
  </si>
  <si>
    <t>PORSPODER</t>
  </si>
  <si>
    <t>02 98 89 51 11</t>
  </si>
  <si>
    <t>3699</t>
  </si>
  <si>
    <t>EHPAD Le Manoir de Keraudren</t>
  </si>
  <si>
    <t>160 Rue Ernestine de Trémaudan</t>
  </si>
  <si>
    <t>02 98 34 66 60</t>
  </si>
  <si>
    <t>manoirdekeraudren@ildys.org</t>
  </si>
  <si>
    <t>http://www.ildys.org/ehpad-manoir-de-keraudren</t>
  </si>
  <si>
    <t>3697</t>
  </si>
  <si>
    <t>EHPAD Le Missilien</t>
  </si>
  <si>
    <t>10 rue d'Orense</t>
  </si>
  <si>
    <t>le-missilien@fmt.bzh</t>
  </si>
  <si>
    <t>http://www.masse-trevidy.org/fr/maison_retraite_missilien_pays_de_cornouaille.aspx</t>
  </si>
  <si>
    <t>3797</t>
  </si>
  <si>
    <t>EHPAD Le Penty</t>
  </si>
  <si>
    <t>20 bis rue de la Libération</t>
  </si>
  <si>
    <t>29870</t>
  </si>
  <si>
    <t>LANNILIS</t>
  </si>
  <si>
    <t>02 98 04 01 97</t>
  </si>
  <si>
    <t>lepenty@amities-armor.asso.fr</t>
  </si>
  <si>
    <t>http://www.amities-armor.asso.fr/le-penty/</t>
  </si>
  <si>
    <t>3766</t>
  </si>
  <si>
    <t>EHPAD Le Streat-Hir</t>
  </si>
  <si>
    <t>Place Manigod</t>
  </si>
  <si>
    <t>29217</t>
  </si>
  <si>
    <t>LE CONQUET</t>
  </si>
  <si>
    <t>02 98 89 15 66</t>
  </si>
  <si>
    <t>lestreathir@amities-armor.asso.fr</t>
  </si>
  <si>
    <t>3624</t>
  </si>
  <si>
    <t>EHPAD Les Abers - Résidence de Kermaria</t>
  </si>
  <si>
    <t>9 Rue du Couvent</t>
  </si>
  <si>
    <t>02 85 29 50 00</t>
  </si>
  <si>
    <t>contact@ehpadabers.fr</t>
  </si>
  <si>
    <t>EHPAD Intercommunal Les Abers</t>
  </si>
  <si>
    <t>http://www.ehpad-abers.fr</t>
  </si>
  <si>
    <t>3621</t>
  </si>
  <si>
    <t>EHPAD Les Collines Bleues de Châteaulin</t>
  </si>
  <si>
    <t>Quartier de Notre Dame BP 77</t>
  </si>
  <si>
    <t>02 98 86 01 21</t>
  </si>
  <si>
    <t>collinesbleues.accueil@orange.fr</t>
  </si>
  <si>
    <t>EHPAD les Collines Bleues</t>
  </si>
  <si>
    <t>3717</t>
  </si>
  <si>
    <t>EHPAD Les Genêts</t>
  </si>
  <si>
    <t>31 Rue de Saint Thurien</t>
  </si>
  <si>
    <t>29380</t>
  </si>
  <si>
    <t>BANNALEC</t>
  </si>
  <si>
    <t>02 98 39 48 40</t>
  </si>
  <si>
    <t>foyer.vie.bannalec@wanadoo.fr</t>
  </si>
  <si>
    <t>CCAS de Bannalec</t>
  </si>
  <si>
    <t>http://ehpad-bannalec.bzh/</t>
  </si>
  <si>
    <t>3650</t>
  </si>
  <si>
    <t>EHPAD Les Jardins du Clos</t>
  </si>
  <si>
    <t>21 Rue Monte au Ciel</t>
  </si>
  <si>
    <t>02 98 75 15 04</t>
  </si>
  <si>
    <t>Centre Hospitalier Douarnenez</t>
  </si>
  <si>
    <t>http://www.hopital-douarnenez.fr/spip.php?rubrique68</t>
  </si>
  <si>
    <t>3816</t>
  </si>
  <si>
    <t>6 place Guy-Ropartz</t>
  </si>
  <si>
    <t>02 98 95 61 62</t>
  </si>
  <si>
    <t>ccas@mairie-quimper.fr</t>
  </si>
  <si>
    <t>CCAS Quimper Bretagne occidentale</t>
  </si>
  <si>
    <t>http://www.quimper.bzh/547-hebergement.htm</t>
  </si>
  <si>
    <t>3768</t>
  </si>
  <si>
    <t>31 rue des Mouettes</t>
  </si>
  <si>
    <t>PLOUGONVELIN</t>
  </si>
  <si>
    <t>02 98 48 24 48</t>
  </si>
  <si>
    <t>lesmouettes@amities-armor.asso.fr</t>
  </si>
  <si>
    <t>http://www.amities-armor.asso.fr/les-mouettes/</t>
  </si>
  <si>
    <t>3834</t>
  </si>
  <si>
    <t>EHPAD Les Petits pas</t>
  </si>
  <si>
    <t>35 place des petits-pas ZA de Kerebras</t>
  </si>
  <si>
    <t>GUILERS</t>
  </si>
  <si>
    <t>02 98 36 46 00</t>
  </si>
  <si>
    <t>Mutuelles de Bretagne</t>
  </si>
  <si>
    <t>http://www.mutuelles-de-bretagne.fr/EHPAD</t>
  </si>
  <si>
    <t>3850</t>
  </si>
  <si>
    <t>EHPAD Les bruyères</t>
  </si>
  <si>
    <t>44 rue Paul-Borossi</t>
  </si>
  <si>
    <t>02 98 55 01 78</t>
  </si>
  <si>
    <t>3625</t>
  </si>
  <si>
    <t>EHPAD Les jardins de Landouardon</t>
  </si>
  <si>
    <t>10 rue Jean-Breton</t>
  </si>
  <si>
    <t>PLABENNEC</t>
  </si>
  <si>
    <t>02 98 40 06 30</t>
  </si>
  <si>
    <t>accueil@mrplabennec.fr</t>
  </si>
  <si>
    <t>http://www.ehpadplabennec.fr</t>
  </si>
  <si>
    <t>3784</t>
  </si>
  <si>
    <t>EHPAD Les quatre moulins</t>
  </si>
  <si>
    <t>Rue du docteur Roux</t>
  </si>
  <si>
    <t>02 98 34 01 16</t>
  </si>
  <si>
    <t>ehpad.4moulins@lesgenetsdor.org</t>
  </si>
  <si>
    <t>Association Les genêts d'or</t>
  </si>
  <si>
    <t>http://www.lesgenetsdor.org/etablissement/ehpad-des-4-moulins-brest</t>
  </si>
  <si>
    <t>3804</t>
  </si>
  <si>
    <t>EHPAD Mer Iroise</t>
  </si>
  <si>
    <t>12 rue Jean-Bon Saint-André</t>
  </si>
  <si>
    <t>02 98 03 96 00</t>
  </si>
  <si>
    <t>direction.meriroise@lna-sante.com</t>
  </si>
  <si>
    <t>https://meriroise.lna-sante.com/</t>
  </si>
  <si>
    <t>3746</t>
  </si>
  <si>
    <t>EHPAD Mont-Leroux</t>
  </si>
  <si>
    <t>55 rue des Cieux</t>
  </si>
  <si>
    <t>29690</t>
  </si>
  <si>
    <t>HUELGOAT</t>
  </si>
  <si>
    <t>02 98 99 71 63</t>
  </si>
  <si>
    <t>contact@maison-retraite-huelgoat.fr</t>
  </si>
  <si>
    <t>EHPAD Huelgoat</t>
  </si>
  <si>
    <t>http://www.maison-retraite-huelgoat.fr</t>
  </si>
  <si>
    <t>3781</t>
  </si>
  <si>
    <t>EHPAD Pays Daoulas</t>
  </si>
  <si>
    <t>4 rue Jacques-Dubois</t>
  </si>
  <si>
    <t>29460</t>
  </si>
  <si>
    <t>DAOULAS</t>
  </si>
  <si>
    <t>02 98 25 94 00</t>
  </si>
  <si>
    <t>mapa-doualas@wanadoo.fr</t>
  </si>
  <si>
    <t>SIVU EHPAD de Daoulas</t>
  </si>
  <si>
    <t>3771</t>
  </si>
  <si>
    <t>EHPAD Pen Allé</t>
  </si>
  <si>
    <t>Rue du Général de Penfentenyo</t>
  </si>
  <si>
    <t>29750</t>
  </si>
  <si>
    <t>LOCTUDY</t>
  </si>
  <si>
    <t>02 98 87 92 10</t>
  </si>
  <si>
    <t>penalle@fmt.bzh</t>
  </si>
  <si>
    <t>http://www.masse-trevidy.org/fr/residence_maisonderetraite_fondation_masse_trevidy_finistere_loctudy.aspx</t>
  </si>
  <si>
    <t>3633</t>
  </si>
  <si>
    <t>EHPAD Pierre Goënvic </t>
  </si>
  <si>
    <t>Route de Kersonis BP 11</t>
  </si>
  <si>
    <t>29720</t>
  </si>
  <si>
    <t>PLONEOUR LANVERN</t>
  </si>
  <si>
    <t>02 98 82 65 00</t>
  </si>
  <si>
    <t>p.goenvic@wanadoo.fr</t>
  </si>
  <si>
    <t>Maison de Retraite Ploneour Lanvern</t>
  </si>
  <si>
    <t>3839</t>
  </si>
  <si>
    <t>EHPAD Résidence Aolys Groupe Kérélys</t>
  </si>
  <si>
    <t>5 allée des Sources</t>
  </si>
  <si>
    <t>PLOGASTEL ST GERMAIN</t>
  </si>
  <si>
    <t>02 29 40 37 88</t>
  </si>
  <si>
    <t>aolys.plogastel@argo-asso.com</t>
  </si>
  <si>
    <t>Association Kerelys</t>
  </si>
  <si>
    <t>http://www.aolys-argo.com/les-residences/entry-30-aolys-plogastel-st-germain.html</t>
  </si>
  <si>
    <t>3710</t>
  </si>
  <si>
    <t>EHPAD Résidence Bélizal</t>
  </si>
  <si>
    <t>15 rue Kersaint-Gilly</t>
  </si>
  <si>
    <t>02 98 62 61 24</t>
  </si>
  <si>
    <t>secmedbelizal@ch-morlaix.fr</t>
  </si>
  <si>
    <t>http://www.ch-morlaix.fr</t>
  </si>
  <si>
    <t>3671</t>
  </si>
  <si>
    <t>EHPAD Résidence Ker Val</t>
  </si>
  <si>
    <t>Rue Albert-Louppe</t>
  </si>
  <si>
    <t>29590</t>
  </si>
  <si>
    <t>PONT DE BUIS LES QUIMERCH</t>
  </si>
  <si>
    <t>02 98 26 93 33</t>
  </si>
  <si>
    <t>residence.kerval@wanadoo.fr</t>
  </si>
  <si>
    <t>CCAS Pont-De-Buis-Les-Quimer</t>
  </si>
  <si>
    <t>http://www.pontdebuislesquimerch.fr/vie-sociale-solidarite/ephad/</t>
  </si>
  <si>
    <t>3807</t>
  </si>
  <si>
    <t>EHPAD Résidence Kerelys</t>
  </si>
  <si>
    <t>Route du Kastell</t>
  </si>
  <si>
    <t>29950</t>
  </si>
  <si>
    <t>CLOHARS FOUESNANT</t>
  </si>
  <si>
    <t>02 98 54 66 17</t>
  </si>
  <si>
    <t>kerelys.clohars.fouesnant@argo-asso.com</t>
  </si>
  <si>
    <t>http://www.kerelys-argo.com/les-residences/entry-39-kerelys-clohars-fouesnant.html</t>
  </si>
  <si>
    <t>3840</t>
  </si>
  <si>
    <t>EHPAD Résidence Kérélys</t>
  </si>
  <si>
    <t>1 espace Pierre-Marie-Le-Gall</t>
  </si>
  <si>
    <t>LANDUDEC</t>
  </si>
  <si>
    <t>02 98 74 67 65</t>
  </si>
  <si>
    <t>kerelys.landudec@argo-asso.com</t>
  </si>
  <si>
    <t>http://www.kerelys-argo.com/les-residences/entry-42-kerelys-landudec.html</t>
  </si>
  <si>
    <t>3759</t>
  </si>
  <si>
    <t>EHPAD Résidence Les Fontaines</t>
  </si>
  <si>
    <t>Ty Chalonic</t>
  </si>
  <si>
    <t>29370</t>
  </si>
  <si>
    <t>ELLIANT</t>
  </si>
  <si>
    <t>02 98 94 16 26</t>
  </si>
  <si>
    <t>mapa.elliant@wanadoo.fr</t>
  </si>
  <si>
    <t>17634</t>
  </si>
  <si>
    <t>EHPAD Résidence Saint-Jacques</t>
  </si>
  <si>
    <t>Route de Lampaul Guimiliau</t>
  </si>
  <si>
    <t>29410</t>
  </si>
  <si>
    <t>GUICLAN</t>
  </si>
  <si>
    <t>02 98 68 77 69</t>
  </si>
  <si>
    <t>https://www.ildys.org/ehpad-saint-jacques</t>
  </si>
  <si>
    <t>3762</t>
  </si>
  <si>
    <t>EHPAD Résidence Saint-Roch</t>
  </si>
  <si>
    <t>Place du 18-Juin-1940</t>
  </si>
  <si>
    <t>PLOUVORN</t>
  </si>
  <si>
    <t>02 98 61 35 90</t>
  </si>
  <si>
    <t>mr.plouvorn@wanadoo.fr</t>
  </si>
  <si>
    <t>CCAS de Plouvorn</t>
  </si>
  <si>
    <t>3679</t>
  </si>
  <si>
    <t>EHPAD Résidence de Kerlizou</t>
  </si>
  <si>
    <t>3 rue de Kerlizou BP 42</t>
  </si>
  <si>
    <t>29660</t>
  </si>
  <si>
    <t>CARANTEC</t>
  </si>
  <si>
    <t>02 98 67 91 90</t>
  </si>
  <si>
    <t>kerlizou.f.l@wanadoo.fr</t>
  </si>
  <si>
    <t>CCAS de Carantec</t>
  </si>
  <si>
    <t>http://www.ville-carantec.com/accueil/solidarites/seniors/</t>
  </si>
  <si>
    <t>3640</t>
  </si>
  <si>
    <t>EHPAD Résidence de Prat Maria</t>
  </si>
  <si>
    <t>5 allée Sarah Bernhardt</t>
  </si>
  <si>
    <t>02 98 55 94 62</t>
  </si>
  <si>
    <t>prat.maria@fmt.bzh</t>
  </si>
  <si>
    <t>http://www.masse-trevidy.org/fr/residence_pratmaria_maisonretraite_fondation_finistere_quimper.aspx</t>
  </si>
  <si>
    <t>3668</t>
  </si>
  <si>
    <t>EHPAD Résidence de la Fontaine</t>
  </si>
  <si>
    <t>23 rue Arsène Kersaudy</t>
  </si>
  <si>
    <t>29790</t>
  </si>
  <si>
    <t>PONT CROIX</t>
  </si>
  <si>
    <t>02 98 70 40 84</t>
  </si>
  <si>
    <t>ehpadfontaine.pontcroix@capsizun.fr</t>
  </si>
  <si>
    <t>3666</t>
  </si>
  <si>
    <t>EHPAD Résidence du Brug</t>
  </si>
  <si>
    <t>Le Roualou</t>
  </si>
  <si>
    <t>PLEYBER CHRIST</t>
  </si>
  <si>
    <t>02 98 78 44 60</t>
  </si>
  <si>
    <t>resid.du.brug@orange.fr</t>
  </si>
  <si>
    <t>CCAS de Pleyber-Christ</t>
  </si>
  <si>
    <t>http://www.pleyber-christ.fr/fr/residence-du-brug.php</t>
  </si>
  <si>
    <t>3667</t>
  </si>
  <si>
    <t>EHPAD Résidence du Kreizker</t>
  </si>
  <si>
    <t>4 rue des Sports</t>
  </si>
  <si>
    <t>29610</t>
  </si>
  <si>
    <t>PLOUIGNEAU</t>
  </si>
  <si>
    <t>02 98 67 75 00</t>
  </si>
  <si>
    <t>ehpad.plouigneau@orange.fr</t>
  </si>
  <si>
    <t>CCAS de Plouigneau</t>
  </si>
  <si>
    <t>3837</t>
  </si>
  <si>
    <t>EHPAD Résidence du Ponant</t>
  </si>
  <si>
    <t>26 Rue Mathurin Méheut</t>
  </si>
  <si>
    <t>02 29 05 86 00</t>
  </si>
  <si>
    <t>ponant@mutualite29-56.fr</t>
  </si>
  <si>
    <t>Mutualite Retraite 29-56</t>
  </si>
  <si>
    <t>http://www.mutualite-francaise-finistere-morbihan.fr/Accueil-des-personnes-agees/Les-Etablissements-d-Hebergement-pour-Personnes-Agees-Dependantes-EHPAD/Residence-du-Ponant-BREST</t>
  </si>
  <si>
    <t>3775</t>
  </si>
  <si>
    <t>EHPAD Résidence ker an dero</t>
  </si>
  <si>
    <t>Place Ker-An-Dero</t>
  </si>
  <si>
    <t>PLOURIN LES MORLAIX</t>
  </si>
  <si>
    <t>02 98 72 64 00</t>
  </si>
  <si>
    <t>kerandero@wanadoo.fr</t>
  </si>
  <si>
    <t>CCAS de Plourin-Les-Morlaix</t>
  </si>
  <si>
    <t>17635</t>
  </si>
  <si>
    <t>EHPAD Saint Vincent Lannouchen</t>
  </si>
  <si>
    <t>9 rue des Marronniers</t>
  </si>
  <si>
    <t>29400</t>
  </si>
  <si>
    <t>LANDIVISIAU</t>
  </si>
  <si>
    <t>02 98 68 06 55</t>
  </si>
  <si>
    <t>accueil@saint-vincent-lannouchen.fr</t>
  </si>
  <si>
    <t>http://www.saint-vincent-lannouchen.fr/</t>
  </si>
  <si>
    <t>3615</t>
  </si>
  <si>
    <t>74 allée Saint-François BP 87147</t>
  </si>
  <si>
    <t>ST MARTIN DES CHAMPS</t>
  </si>
  <si>
    <t>02 98 88 00 20</t>
  </si>
  <si>
    <t>ehpadsaintfrancois@orange.fr</t>
  </si>
  <si>
    <t>http://www.ehpad-st-francois.fr</t>
  </si>
  <si>
    <t>3636</t>
  </si>
  <si>
    <t>14 place Sainte-Barbe BP 2</t>
  </si>
  <si>
    <t>ehpad.saintjoseph@maison-saintjoseph.fr</t>
  </si>
  <si>
    <t>Association Maison Saint-Joseph</t>
  </si>
  <si>
    <t>http://www.maison-saintjoseph.fr</t>
  </si>
  <si>
    <t>3629</t>
  </si>
  <si>
    <t>EHPAD Saint-Nicolas</t>
  </si>
  <si>
    <t>31 rue Brizeux</t>
  </si>
  <si>
    <t>29680</t>
  </si>
  <si>
    <t>ROSCOFF</t>
  </si>
  <si>
    <t>02 98 69 72 63</t>
  </si>
  <si>
    <t>mr.saintnicolas@wanadoo.fr</t>
  </si>
  <si>
    <t>http://www.mr-st-nicolas.fr</t>
  </si>
  <si>
    <t>3638</t>
  </si>
  <si>
    <t>EHPAD Saint-Vincent Lannouchen</t>
  </si>
  <si>
    <t>40 rue Clémenceau</t>
  </si>
  <si>
    <t>accueil.svl@ildys.org</t>
  </si>
  <si>
    <t>http://www.saint-vincent-lannouchen.fr/se-loger/maison-de-retraite-ehpad</t>
  </si>
  <si>
    <t>3637</t>
  </si>
  <si>
    <t>10 rue Lividic BP 9</t>
  </si>
  <si>
    <t>ST THEGONNEC</t>
  </si>
  <si>
    <t>02 98 79 42 44</t>
  </si>
  <si>
    <t>accueil@asso-sainte-bernadette.fr</t>
  </si>
  <si>
    <t>http://www.asso-sainte-bernadette.fr/la-maison-sainte-bernadette/3-les-services-de-l-ehpad</t>
  </si>
  <si>
    <t>3643</t>
  </si>
  <si>
    <t>EHPAD Tal Ar Mor</t>
  </si>
  <si>
    <t>6 rue Sainte-Mélaine</t>
  </si>
  <si>
    <t>29350</t>
  </si>
  <si>
    <t>MOELAN SUR MER</t>
  </si>
  <si>
    <t>02 98 96 53 13</t>
  </si>
  <si>
    <t>a.rivallan@ch-quimperle.fr</t>
  </si>
  <si>
    <t>Centre Hospitalier de Quimperle</t>
  </si>
  <si>
    <t>3757</t>
  </si>
  <si>
    <t>EHPAD Thérèse Rondeau-Kernisy</t>
  </si>
  <si>
    <t>3 allée de Kernisy</t>
  </si>
  <si>
    <t>02 98 53 81 12</t>
  </si>
  <si>
    <t>accueil-therese.rondeau@wanadoo.fr</t>
  </si>
  <si>
    <t>Association Thérèse Rondeau</t>
  </si>
  <si>
    <t>91359</t>
  </si>
  <si>
    <t>EHPAD Ti Degemer</t>
  </si>
  <si>
    <t>Rue des Plomarc H</t>
  </si>
  <si>
    <t>02 98 92 13 62</t>
  </si>
  <si>
    <t>Centre hospitalier de Douarnenez</t>
  </si>
  <si>
    <t>3770</t>
  </si>
  <si>
    <t>EHPAD Ti Gwenn</t>
  </si>
  <si>
    <t>Hent-Kergoff</t>
  </si>
  <si>
    <t>29700</t>
  </si>
  <si>
    <t>PLOMELIN</t>
  </si>
  <si>
    <t>02 98 94 20 40</t>
  </si>
  <si>
    <t>tigwenn@fmt.bzh</t>
  </si>
  <si>
    <t>http://www.masse-trevidy.org/fr/residence_maisonderetraite_fondation_masse_trevidy_paysdecornouaille_finistere_plomelin.aspx</t>
  </si>
  <si>
    <t>3782</t>
  </si>
  <si>
    <t>EHPAD Ti Lann du Porzay</t>
  </si>
  <si>
    <t>Rue de Ti Lann</t>
  </si>
  <si>
    <t>29550</t>
  </si>
  <si>
    <t>PLOMODIERN</t>
  </si>
  <si>
    <t>02 98 81 28 50</t>
  </si>
  <si>
    <t>maison-daccueil2@wanadoo.fr</t>
  </si>
  <si>
    <t>3779</t>
  </si>
  <si>
    <t>EHPAD Ty Amzer Vad</t>
  </si>
  <si>
    <t>12 rue Jean-Guillou</t>
  </si>
  <si>
    <t>29780</t>
  </si>
  <si>
    <t>PLOUHINEC</t>
  </si>
  <si>
    <t>02 98 74 93 93</t>
  </si>
  <si>
    <t>ehpad.plouhinec@capsizun.fr</t>
  </si>
  <si>
    <t>3634</t>
  </si>
  <si>
    <t>EHPAD Ty An Dud Coz</t>
  </si>
  <si>
    <t>86 Rue de Pont-aven BP 11</t>
  </si>
  <si>
    <t>29140</t>
  </si>
  <si>
    <t>ROSPORDEN</t>
  </si>
  <si>
    <t>02 98 59 23 77</t>
  </si>
  <si>
    <t>tyandudcoz@orange.fr</t>
  </si>
  <si>
    <t>Residence Ty An Dud Coz</t>
  </si>
  <si>
    <t>http://www.mairie-rosporden.fr/mairie/services-municipaux/service-social/seniors/ehpad-ty-an-dud-coz/</t>
  </si>
  <si>
    <t>3803</t>
  </si>
  <si>
    <t>EHPAD Ty Créac'h</t>
  </si>
  <si>
    <t>10 rue Robert-Schuman</t>
  </si>
  <si>
    <t>02 90 26 45 78</t>
  </si>
  <si>
    <t>sa.dpa@ch-cornouaille.fr</t>
  </si>
  <si>
    <t>CH Intercommunal Cornouaille Quimper</t>
  </si>
  <si>
    <t>91360</t>
  </si>
  <si>
    <t>EHPAD Ty Marhic</t>
  </si>
  <si>
    <t>83 rue Laennec</t>
  </si>
  <si>
    <t>hebergement@ch-douarnenez.fr</t>
  </si>
  <si>
    <t>http://www.hopital-douarnenez.fr</t>
  </si>
  <si>
    <t>3696</t>
  </si>
  <si>
    <t>EHPAD Ty Maudez</t>
  </si>
  <si>
    <t>Rue Barbier de Lescoat</t>
  </si>
  <si>
    <t>29260</t>
  </si>
  <si>
    <t>LESNEVEN</t>
  </si>
  <si>
    <t>02 98 21 29 00</t>
  </si>
  <si>
    <t>accueil@hopital-lesneven.fr</t>
  </si>
  <si>
    <t>Centre Hospitalier Lesneven</t>
  </si>
  <si>
    <t>http://www.hopital-lesneven.fr</t>
  </si>
  <si>
    <t>3628</t>
  </si>
  <si>
    <t>EHPAD Ty Pors Moro</t>
  </si>
  <si>
    <t>32 Rue de Lambour</t>
  </si>
  <si>
    <t>02 98 87 02 13</t>
  </si>
  <si>
    <t>pors.moro@wanadoo.fr</t>
  </si>
  <si>
    <t>Maison de Retraite Pont-L'Abbe</t>
  </si>
  <si>
    <t>18311</t>
  </si>
  <si>
    <t>EHPAD de Ker Laouena</t>
  </si>
  <si>
    <t>36 rue Camille-Vallaux</t>
  </si>
  <si>
    <t>kerlaouena@sivu-elorn.fr</t>
  </si>
  <si>
    <t>http://www.sivu-elorn.fr/</t>
  </si>
  <si>
    <t>3801</t>
  </si>
  <si>
    <t>EHPAD de Ker Radeneg</t>
  </si>
  <si>
    <t>20 allée Claude-Derven</t>
  </si>
  <si>
    <t>02 90 26 15 94</t>
  </si>
  <si>
    <t>3756</t>
  </si>
  <si>
    <t>EHPAD de Kerallan</t>
  </si>
  <si>
    <t>41 rue Jean-Jaurès</t>
  </si>
  <si>
    <t>29280</t>
  </si>
  <si>
    <t>PLOUZANE</t>
  </si>
  <si>
    <t>02 98 05 56 05</t>
  </si>
  <si>
    <t>ehpad.kerallan@lesgenetsdor.org</t>
  </si>
  <si>
    <t>Association Les Génêts d'Or</t>
  </si>
  <si>
    <t>http://www.lesgenetsdor.org/etablissement/ehpad-de-plouzane-kerallan</t>
  </si>
  <si>
    <t>3630</t>
  </si>
  <si>
    <t>EHPAD de Kersaudy</t>
  </si>
  <si>
    <t>82 Rue du Pont Neuf</t>
  </si>
  <si>
    <t>29250</t>
  </si>
  <si>
    <t>ST POL DE LEON</t>
  </si>
  <si>
    <t>02 98 69 12 35</t>
  </si>
  <si>
    <t>mr-kersaudy-caroff@orange.fr</t>
  </si>
  <si>
    <t>Maison de Retraite de Kersaudy</t>
  </si>
  <si>
    <t>http://www.bien-vieillir-pays-de-morlaix.fr/ehpad-kersaudy.php</t>
  </si>
  <si>
    <t>3764</t>
  </si>
  <si>
    <t>EHPAD de Parc An Id</t>
  </si>
  <si>
    <t>9 Rue du 19 Mars 1962</t>
  </si>
  <si>
    <t>POULDREUZIC</t>
  </si>
  <si>
    <t>02 98 54 45 17</t>
  </si>
  <si>
    <t>resparcanid@cchpb.com</t>
  </si>
  <si>
    <t>http://www.haut-pays-bigouden.fr/maison_retraite_parc_an_id.html</t>
  </si>
  <si>
    <t>3616</t>
  </si>
  <si>
    <t>EHPAD de Plougastel Daoulas</t>
  </si>
  <si>
    <t>40 rue François-Guivarch</t>
  </si>
  <si>
    <t>29470</t>
  </si>
  <si>
    <t>PLOUGASTEL DAOULAS</t>
  </si>
  <si>
    <t>02 98 37 87 87</t>
  </si>
  <si>
    <t>contact@plougastel.hstv.fr</t>
  </si>
  <si>
    <t>Hospitalité St Thomas de Villeneuve</t>
  </si>
  <si>
    <t>http://plougastel.hstv.fr</t>
  </si>
  <si>
    <t>3632</t>
  </si>
  <si>
    <t>EHPAD de Taulé</t>
  </si>
  <si>
    <t>4 rue du Bel-air BP 7</t>
  </si>
  <si>
    <t>29670</t>
  </si>
  <si>
    <t>TAULE</t>
  </si>
  <si>
    <t>02 98 67 11 24</t>
  </si>
  <si>
    <t>mr-taule@wanadoo.fr</t>
  </si>
  <si>
    <t>Maison de Retraite de Taule</t>
  </si>
  <si>
    <t>3802</t>
  </si>
  <si>
    <t>EHPAD de la Résidence Ty Glazig</t>
  </si>
  <si>
    <t>1 Avenue des Sports</t>
  </si>
  <si>
    <t>02 90 26 45 87</t>
  </si>
  <si>
    <t>Centre hospitalier intercommunal Cornouaille Quimper</t>
  </si>
  <si>
    <t>3758</t>
  </si>
  <si>
    <t>EHPAD de la Vallée de Penanros</t>
  </si>
  <si>
    <t>Kerentrech</t>
  </si>
  <si>
    <t>29930</t>
  </si>
  <si>
    <t>PONT AVEN</t>
  </si>
  <si>
    <t>02 98 06 18 88</t>
  </si>
  <si>
    <t>penanros@fmt.bzh</t>
  </si>
  <si>
    <t>http://www.masse-trevidy.org/fr/residence_maisonderetraite_penanros_fondation_masse_trevidy_finistere_cornouaille_pontaven.aspx</t>
  </si>
  <si>
    <t>3655</t>
  </si>
  <si>
    <t>EHPAD des Abers</t>
  </si>
  <si>
    <t>Kroas-Kenan</t>
  </si>
  <si>
    <t>29880</t>
  </si>
  <si>
    <t>PLOUGUERNEAU</t>
  </si>
  <si>
    <t>02 98 04 72 93</t>
  </si>
  <si>
    <t>EHPAD Intercommunal les Abers</t>
  </si>
  <si>
    <t>3622</t>
  </si>
  <si>
    <t>EHPAD des Abers - Résidence Presqu'île</t>
  </si>
  <si>
    <t>160 rue Kerivin</t>
  </si>
  <si>
    <t>LANDEDA</t>
  </si>
  <si>
    <t>02 98 04 93 13</t>
  </si>
  <si>
    <t>3654</t>
  </si>
  <si>
    <t>EHPAD du Centre Hospitalier de Concarneau</t>
  </si>
  <si>
    <t>smavelarmor@ch-cornouaille.fr</t>
  </si>
  <si>
    <t>3645</t>
  </si>
  <si>
    <t>EHPAD du Centre hospitalier Ferdinand Grall</t>
  </si>
  <si>
    <t>1 Rue du Docteur Pouliquen</t>
  </si>
  <si>
    <t>29800</t>
  </si>
  <si>
    <t>LANDERNEAU</t>
  </si>
  <si>
    <t>02 98 21 80 50</t>
  </si>
  <si>
    <t>accueil.ehpad@hopital-landerneau.fr</t>
  </si>
  <si>
    <t>CH Ferdinand Grall Landerneau</t>
  </si>
  <si>
    <t>http://www.hopital-landerneau.fr/sections.php?espace=5#navi</t>
  </si>
  <si>
    <t>3647</t>
  </si>
  <si>
    <t>EHPAD du Centre hospitalier le Jeune</t>
  </si>
  <si>
    <t>17 rue de Brest</t>
  </si>
  <si>
    <t>29290</t>
  </si>
  <si>
    <t>ST RENAN</t>
  </si>
  <si>
    <t>02 98 32 33 33</t>
  </si>
  <si>
    <t>accueil@ch-saint-renan.fr</t>
  </si>
  <si>
    <t>Centre Hospitalier St Renan</t>
  </si>
  <si>
    <t>http://www.hopital-le-jeune.fr</t>
  </si>
  <si>
    <t>3672</t>
  </si>
  <si>
    <t>EHPAD du Pays Glazik</t>
  </si>
  <si>
    <t>10 rue de Leuhan</t>
  </si>
  <si>
    <t>CORAY</t>
  </si>
  <si>
    <t>02 98 59 19 44</t>
  </si>
  <si>
    <t>ehpad.coray@wanadoo.fr</t>
  </si>
  <si>
    <t>CCAS Coray</t>
  </si>
  <si>
    <t>73795</t>
  </si>
  <si>
    <t>EHPAD du Persivien</t>
  </si>
  <si>
    <t>Rue de Persivien</t>
  </si>
  <si>
    <t>29270</t>
  </si>
  <si>
    <t>CARHAIX PLOUGUER</t>
  </si>
  <si>
    <t>02 98 99 31 40</t>
  </si>
  <si>
    <t>CHRU de Brest</t>
  </si>
  <si>
    <t>https://www.chu-brest.fr/fr/decouvrir-chru/nos-hopitaux-residences/ehpad-persivien-carhaix</t>
  </si>
  <si>
    <t>3831</t>
  </si>
  <si>
    <t>EHPAD du Steir</t>
  </si>
  <si>
    <t>1 rue de Lamdibilic</t>
  </si>
  <si>
    <t>29180</t>
  </si>
  <si>
    <t>PLOGONNEC</t>
  </si>
  <si>
    <t>02 98 91 80 90</t>
  </si>
  <si>
    <t>ehpad.plogonnec@quimper-bretagne-occidentale.bzh</t>
  </si>
  <si>
    <t>CIAS Quimper - Bretagne occidentale</t>
  </si>
  <si>
    <t>18327</t>
  </si>
  <si>
    <t>Foyer Ti An Douric</t>
  </si>
  <si>
    <t>5856F rue du douric</t>
  </si>
  <si>
    <t>02 98 59 62 26</t>
  </si>
  <si>
    <t>tiandouric@gmail.com</t>
  </si>
  <si>
    <t>Association Ti An Douric</t>
  </si>
  <si>
    <t>http://www.ergue-gaberic.fr/page_foyer_ty_an_douric.html</t>
  </si>
  <si>
    <t>18317</t>
  </si>
  <si>
    <t>Foyer-Logement de La Salette</t>
  </si>
  <si>
    <t>32 rue Anatole-Le-Braz</t>
  </si>
  <si>
    <t>02 98 93 32 60</t>
  </si>
  <si>
    <t>foyer.logement.carhaix@orange.fr</t>
  </si>
  <si>
    <t>CIAS du Poher</t>
  </si>
  <si>
    <t>18329</t>
  </si>
  <si>
    <t>MARPA Ty Laouen</t>
  </si>
  <si>
    <t>11 Rue Jean Moulin</t>
  </si>
  <si>
    <t>PLOUDANIEL</t>
  </si>
  <si>
    <t>02 98 83 69 31</t>
  </si>
  <si>
    <t>marpa.29@orange.fr</t>
  </si>
  <si>
    <t>Association 3 Ploudaniel Tregarabtec</t>
  </si>
  <si>
    <t>http://marpadeploudaniel.org/</t>
  </si>
  <si>
    <t>3627</t>
  </si>
  <si>
    <t>Maison de retraite Saint-Yves</t>
  </si>
  <si>
    <t>1 rue Jean-Louis-Le-Goff</t>
  </si>
  <si>
    <t>02 98 70 46 33</t>
  </si>
  <si>
    <t>mr.pontcroix@wanadoo.fr</t>
  </si>
  <si>
    <t>18323</t>
  </si>
  <si>
    <t>Résidence Amzer Zo</t>
  </si>
  <si>
    <t>7 Route de Moelan</t>
  </si>
  <si>
    <t>29360</t>
  </si>
  <si>
    <t>CLOHARS CARNOET</t>
  </si>
  <si>
    <t>02 98 71 59 38</t>
  </si>
  <si>
    <t>mapa.clohars-carnoet@orange.fr</t>
  </si>
  <si>
    <t>http://www.mutualite-francaise-finistere-morbihan.fr/Accueil-des-personnes-agees/Les-Petites-Unites-de-Vie-P.U.V/Residence-Amzer-Zo-CLOHARS-CARNOET</t>
  </si>
  <si>
    <t>91310</t>
  </si>
  <si>
    <t>Résidence An Dorguen</t>
  </si>
  <si>
    <t>Rue Alexandre-Marson</t>
  </si>
  <si>
    <t>dorguen@hopital-lesneven.fr</t>
  </si>
  <si>
    <t>Centre hospitalier Lesneven</t>
  </si>
  <si>
    <t>http://www.hopital-lesneven.fr/maisonderetraite.php</t>
  </si>
  <si>
    <t>3707</t>
  </si>
  <si>
    <t>Résidence Delcourt Ponchelet</t>
  </si>
  <si>
    <t>55 rue Jules-Guesde</t>
  </si>
  <si>
    <t>02 98 33 49 49</t>
  </si>
  <si>
    <t>https://www.chu-brest.fr/fr/decouvrir-chru/nos-hopitaux-residences/ehpad-delcourt-ponchelet-brest</t>
  </si>
  <si>
    <t>3842</t>
  </si>
  <si>
    <t>Résidence Ker Anna</t>
  </si>
  <si>
    <t>8 Rue Alexandre Lemonnier</t>
  </si>
  <si>
    <t>02 98 01 59 02</t>
  </si>
  <si>
    <t>https://www.chu-brest.fr/fr/decouvrir-chru/nos-hopitaux-residences/centre-soins-readaptation-guilers</t>
  </si>
  <si>
    <t>3718</t>
  </si>
  <si>
    <t>Résidence Ker Gwenn</t>
  </si>
  <si>
    <t>Rue Docteur André Delalande</t>
  </si>
  <si>
    <t>02 98 05 27 99</t>
  </si>
  <si>
    <t>kergwenn@amities-armor.asso.fr</t>
  </si>
  <si>
    <t>http://www.amities-armor.asso.fr/ker-gwenn/</t>
  </si>
  <si>
    <t>3769</t>
  </si>
  <si>
    <t>Résidence Ker Lenn</t>
  </si>
  <si>
    <t>9 Rue Louise Michel</t>
  </si>
  <si>
    <t>02 98 66 93 93</t>
  </si>
  <si>
    <t>accueil1@ehpadkerlenn.fr</t>
  </si>
  <si>
    <t>Centre communal d'action sociale (CCAS) de Rosporden</t>
  </si>
  <si>
    <t>http://www.mairie-rosporden.fr/mairie/services-municipaux/service-social/seniors/ehpad-kerlenn/</t>
  </si>
  <si>
    <t>3657</t>
  </si>
  <si>
    <t>Résidence Ker Levenez</t>
  </si>
  <si>
    <t>4 Rue de Champagne</t>
  </si>
  <si>
    <t>02 98 03 13 54</t>
  </si>
  <si>
    <t>residence.kerlevenez@ccas-brest.fr</t>
  </si>
  <si>
    <t>18315</t>
  </si>
  <si>
    <t>Résidence Keric An Oll</t>
  </si>
  <si>
    <t>Rue Charles de Gaulle</t>
  </si>
  <si>
    <t>29630</t>
  </si>
  <si>
    <t>PLOUGASNOU</t>
  </si>
  <si>
    <t>02 98 67 30 90</t>
  </si>
  <si>
    <t>foylog-plougasnou@orange.fr</t>
  </si>
  <si>
    <t>CCAS de Plougasnou</t>
  </si>
  <si>
    <t>18319</t>
  </si>
  <si>
    <t>Résidence La Trinité</t>
  </si>
  <si>
    <t>34 rue du stade</t>
  </si>
  <si>
    <t>accueillatrinite@cchpb.com</t>
  </si>
  <si>
    <t>http://latriniteplozevet.over-blog.com/</t>
  </si>
  <si>
    <t>91311</t>
  </si>
  <si>
    <t>Résidence Le Cleusmeur</t>
  </si>
  <si>
    <t>Rue Chamoine-Calvez</t>
  </si>
  <si>
    <t>cleusmeur@hopital-lesneven.fr</t>
  </si>
  <si>
    <t>18313</t>
  </si>
  <si>
    <t>Résidence Les filets bleus</t>
  </si>
  <si>
    <t>2 Rue Jean Bart</t>
  </si>
  <si>
    <t>02 98 50 65 60</t>
  </si>
  <si>
    <t>residence.autonomie@concarneau.fr</t>
  </si>
  <si>
    <t>3694</t>
  </si>
  <si>
    <t>Résidence Les trois sources</t>
  </si>
  <si>
    <t>490 lieu-dit Linglas-Izella</t>
  </si>
  <si>
    <t>LOPERHET</t>
  </si>
  <si>
    <t>02 98 07 05 57</t>
  </si>
  <si>
    <t>secretariat3s@orange.fr</t>
  </si>
  <si>
    <t>Le Home familial L'eau vive</t>
  </si>
  <si>
    <t>http://www.les3sources29.fr/</t>
  </si>
  <si>
    <t>3742</t>
  </si>
  <si>
    <t>Résidence Louise Le Roux</t>
  </si>
  <si>
    <t>20 rue de Maissin BP 92206</t>
  </si>
  <si>
    <t>02 98 05 64 00</t>
  </si>
  <si>
    <t>ehpad-louise-le-roux@ccas-brest.fr</t>
  </si>
  <si>
    <t>https://www.brest.fr/au-quotidien/vivre-ensemble-a-tous-ages/retraites-personnes-agees/les-residences-de-personnes-agees-de-la-ville-de-brest/la-residence-louise-le-roux-2003.html</t>
  </si>
  <si>
    <t>3715</t>
  </si>
  <si>
    <t>Résidence Menez-Kergoff</t>
  </si>
  <si>
    <t>Rue Louis Guillou</t>
  </si>
  <si>
    <t>29760</t>
  </si>
  <si>
    <t>PENMARCH</t>
  </si>
  <si>
    <t>02 98 58 51 66</t>
  </si>
  <si>
    <t>ehpad.menezkergoff@orange.fr</t>
  </si>
  <si>
    <t>SIVU du Guilvinec</t>
  </si>
  <si>
    <t>http://www.penmarch.fr/habiter/etre-aide/ehpad/</t>
  </si>
  <si>
    <t>18321</t>
  </si>
  <si>
    <t>Résidence Poul Ar Bachet</t>
  </si>
  <si>
    <t>Rue Louis Pidoux</t>
  </si>
  <si>
    <t>02 98 37 36 70</t>
  </si>
  <si>
    <t>residence.poul-ar-bachet@ccas-brest.fr</t>
  </si>
  <si>
    <t>Centre communal d'action sociale – CCAS</t>
  </si>
  <si>
    <t>3664</t>
  </si>
  <si>
    <t>Résidence Prat-An-Aod</t>
  </si>
  <si>
    <t>3 rue Prat-An-Aod</t>
  </si>
  <si>
    <t>LE FAOU</t>
  </si>
  <si>
    <t>02 98 81 93 89</t>
  </si>
  <si>
    <t>prat-an-aod@wanadoo.fr</t>
  </si>
  <si>
    <t>3623</t>
  </si>
  <si>
    <t>Kervoanec</t>
  </si>
  <si>
    <t>PLOUGOURVEST</t>
  </si>
  <si>
    <t>02 98 68 01 42</t>
  </si>
  <si>
    <t>accueil@residence-saint-michel.fr</t>
  </si>
  <si>
    <t>http://www.residence-saint-michel.fr</t>
  </si>
  <si>
    <t>3776</t>
  </si>
  <si>
    <t>Résidence Ti Ar C'Hoad</t>
  </si>
  <si>
    <t>9 résidence de Ti Ar C'Hoad</t>
  </si>
  <si>
    <t>29170</t>
  </si>
  <si>
    <t>PLEUVEN</t>
  </si>
  <si>
    <t>02 98 51 70 40</t>
  </si>
  <si>
    <t>cias.resid@cc-paysfouesnantais.fr</t>
  </si>
  <si>
    <t>CIAS du Pays Fouesnantais</t>
  </si>
  <si>
    <t>3693</t>
  </si>
  <si>
    <t>Résidence Ti Ar Garantez</t>
  </si>
  <si>
    <t>Rue du Docteur Vourc'H</t>
  </si>
  <si>
    <t>29570</t>
  </si>
  <si>
    <t>CAMARET SUR MER</t>
  </si>
  <si>
    <t>02 98 27 83 79</t>
  </si>
  <si>
    <t>direction@ehpadcamaret.fr</t>
  </si>
  <si>
    <t>https://www.camaret-sur-mer.fr</t>
  </si>
  <si>
    <t>3660</t>
  </si>
  <si>
    <t>Résidence Ti Avalou</t>
  </si>
  <si>
    <t>26 Rue de Kergoadig</t>
  </si>
  <si>
    <t>FOUESNANT</t>
  </si>
  <si>
    <t>02 98 56 04 79</t>
  </si>
  <si>
    <t>http://www.cc-paysfouesnantais.fr/service-%C3%A0-la-personne/les-seniors/r%C3%A9sidence-ti-avalou</t>
  </si>
  <si>
    <t>18325</t>
  </si>
  <si>
    <t>Résidence Ty-Braz</t>
  </si>
  <si>
    <t>Route de Trézien</t>
  </si>
  <si>
    <t>29810</t>
  </si>
  <si>
    <t>PLOUARZEL</t>
  </si>
  <si>
    <t>02 98 89 33 92</t>
  </si>
  <si>
    <t>mapaplouarzel@mutualite29-56.fr</t>
  </si>
  <si>
    <t>http://www.mutualite-francaise-finistere-morbihan.fr/Accueil-des-personnes-agees/Les-Petites-Unites-de-Vie-P.U.V/Residence-Ty-Braz-PLOUARZEL</t>
  </si>
  <si>
    <t>3763</t>
  </si>
  <si>
    <t>Résidence Yann d'Argent</t>
  </si>
  <si>
    <t>18 Rue de Châteaulin</t>
  </si>
  <si>
    <t>29190</t>
  </si>
  <si>
    <t>PLEYBEN</t>
  </si>
  <si>
    <t>02 98 86 78 00</t>
  </si>
  <si>
    <t>ehpad.pleyben@wanadoo.fr</t>
  </si>
  <si>
    <t>CIAS de Pleyben</t>
  </si>
  <si>
    <t>3796</t>
  </si>
  <si>
    <t>Résidence de Kerfily - Epms Gourmelen</t>
  </si>
  <si>
    <t>1 rue Étienne-Gourmelin</t>
  </si>
  <si>
    <t>02 98 64 44 80</t>
  </si>
  <si>
    <t>direction@epsm-quimper.fr</t>
  </si>
  <si>
    <t>EPSM Etienne Gourmelen</t>
  </si>
  <si>
    <t>3609</t>
  </si>
  <si>
    <t>Résidence de Kéravel</t>
  </si>
  <si>
    <t>1 Rue du Docteur Menguy</t>
  </si>
  <si>
    <t>02 98 99 20 74</t>
  </si>
  <si>
    <t>https://www.chu-brest.fr/fr/decouvrir-chru/nos-hopitaux-residences/ehpad-keravel-carhaix</t>
  </si>
  <si>
    <t>3680</t>
  </si>
  <si>
    <t>Résidence de Mestioual</t>
  </si>
  <si>
    <t>Rue Mestioual</t>
  </si>
  <si>
    <t>29233</t>
  </si>
  <si>
    <t>CLEDER</t>
  </si>
  <si>
    <t>02 98 69 45 08</t>
  </si>
  <si>
    <t>mestioual-direction@orange.fr</t>
  </si>
  <si>
    <t>http://www.mestioual.fr</t>
  </si>
  <si>
    <t>3665</t>
  </si>
  <si>
    <t>Résidence de la Boissière</t>
  </si>
  <si>
    <t>16 rue Nathalie-le-Mel</t>
  </si>
  <si>
    <t>02 98 88 36 32</t>
  </si>
  <si>
    <t>ehpad@villedemorlaix.org</t>
  </si>
  <si>
    <t>CCAS de Morlaix</t>
  </si>
  <si>
    <t>http://www.ville.morlaix.fr/LA-MAIRIE/Les-services-municipaux/Pole-Solidarite-et-action-sociale/L-EHPAD-de-la-Boissiere</t>
  </si>
  <si>
    <t>18309</t>
  </si>
  <si>
    <t>Résidence du Golven</t>
  </si>
  <si>
    <t>10 impasse Ar Roz Vraz</t>
  </si>
  <si>
    <t>02 98 74 19 15</t>
  </si>
  <si>
    <t>residence.golven@kanarmor.fr</t>
  </si>
  <si>
    <t>Association Kan Ar Mor</t>
  </si>
  <si>
    <t>http://www.kanarmor.fr/index.php/etablissements/personnes-agees</t>
  </si>
  <si>
    <t>3661</t>
  </si>
  <si>
    <t>Résidence du Guic</t>
  </si>
  <si>
    <t>Rue de la Résidence</t>
  </si>
  <si>
    <t>29650</t>
  </si>
  <si>
    <t>GUERLESQUIN</t>
  </si>
  <si>
    <t>02 98 72 82 49</t>
  </si>
  <si>
    <t>residence.guic@wanadoo.fr</t>
  </si>
  <si>
    <t>3847</t>
  </si>
  <si>
    <t>Résidence du Prat</t>
  </si>
  <si>
    <t>Rue Roger Signor</t>
  </si>
  <si>
    <t>02 98 82 40 40</t>
  </si>
  <si>
    <t>maisonderetraite@hotel-dieu.hstv.fr</t>
  </si>
  <si>
    <t>Hospitalité Saint-Thomas de Villeneuve (HSTV)</t>
  </si>
  <si>
    <t>http://hdpontlabbe.hstv.fr/bienvenue-lhotel-dieu/je-cherche-un-accueil-en-maison-de-retraite/</t>
  </si>
  <si>
    <t>3773</t>
  </si>
  <si>
    <t>Résidence du Soleil Levant</t>
  </si>
  <si>
    <t>Rue de Park Braz</t>
  </si>
  <si>
    <t>ARZANO</t>
  </si>
  <si>
    <t>02 98 71 78 78</t>
  </si>
  <si>
    <t>ehpad.arzano@orange.fr</t>
  </si>
  <si>
    <t>Centre communal d'action sociale (CCAS) d'Arzano</t>
  </si>
  <si>
    <t>http://arzano-ehpad-alzheimer.fr/index.html</t>
  </si>
  <si>
    <t>3669</t>
  </si>
  <si>
    <t>Résidence du Val d'Elorn</t>
  </si>
  <si>
    <t>60 Rue de Brest</t>
  </si>
  <si>
    <t>29450</t>
  </si>
  <si>
    <t>SIZUN</t>
  </si>
  <si>
    <t>02 98 68 82 40</t>
  </si>
  <si>
    <t>accueil.valelorn@wanadoo.fr</t>
  </si>
  <si>
    <t>CCAS de Sizun</t>
  </si>
  <si>
    <t>http://www.bien-vieillir-pays-de-morlaix.fr/ehpad-de-val-d-elorn.php</t>
  </si>
  <si>
    <t>89887</t>
  </si>
  <si>
    <t>USLD An Haleg</t>
  </si>
  <si>
    <t>Site de Guervenan</t>
  </si>
  <si>
    <t>02 98 62 61 66</t>
  </si>
  <si>
    <t>secretariat-direction@ch-morlaix.fr</t>
  </si>
  <si>
    <t>http://www.ch-morlaix.fr/main.php?action=service#ephad</t>
  </si>
  <si>
    <t>3702</t>
  </si>
  <si>
    <t>USLD Centre hospitalier des Pays du Morlaix</t>
  </si>
  <si>
    <t>02 98 62 61 60</t>
  </si>
  <si>
    <t>98582</t>
  </si>
  <si>
    <t>USLD SITE DE CARHAIX</t>
  </si>
  <si>
    <t>R DR MENGUY</t>
  </si>
  <si>
    <t>CHRU BREST</t>
  </si>
  <si>
    <t>3798</t>
  </si>
  <si>
    <t>USLD Ty Créac'h</t>
  </si>
  <si>
    <t>ac.gautron@ch-cornouaille.fr</t>
  </si>
  <si>
    <t>3800</t>
  </si>
  <si>
    <t>USLD Ty Glazig</t>
  </si>
  <si>
    <t>1 avenue des Sports</t>
  </si>
  <si>
    <t>sm.tyglazig@ch-cornouaille.fr</t>
  </si>
  <si>
    <t>3744</t>
  </si>
  <si>
    <t>USLD de l'hôtel-Dieu</t>
  </si>
  <si>
    <t>Rue Roger-Signor</t>
  </si>
  <si>
    <t>bureau.entrees.eugenie@ch-ajaccio.fr</t>
  </si>
  <si>
    <t>Hospitalite St Thomas de Villeneuve</t>
  </si>
  <si>
    <t>3719</t>
  </si>
  <si>
    <t>USLD du Centre hospitalier de Quimperlé</t>
  </si>
  <si>
    <t>135 rue d'Arzano</t>
  </si>
  <si>
    <t>02 98 96 62 52</t>
  </si>
  <si>
    <t>3978</t>
  </si>
  <si>
    <t>Acceuil de jour les Picholines</t>
  </si>
  <si>
    <t>8 avenue Hélène-Boucher</t>
  </si>
  <si>
    <t>30100</t>
  </si>
  <si>
    <t>30</t>
  </si>
  <si>
    <t>GARD</t>
  </si>
  <si>
    <t>ALES</t>
  </si>
  <si>
    <t>04 66 86 35 10</t>
  </si>
  <si>
    <t>foyer.oliviers@ville-ales.fr</t>
  </si>
  <si>
    <t>CCAS Ales</t>
  </si>
  <si>
    <t>3988</t>
  </si>
  <si>
    <t>Accueil de jour autonome Les Jardins d'Aloïs</t>
  </si>
  <si>
    <t>840 rue Roger-Bertreux</t>
  </si>
  <si>
    <t>30000</t>
  </si>
  <si>
    <t>NIMES</t>
  </si>
  <si>
    <t>04 48 06 01 14</t>
  </si>
  <si>
    <t>lesjardinsdalois@vivadom.net</t>
  </si>
  <si>
    <t>Reseau Vivadom Autonomie</t>
  </si>
  <si>
    <t>http://www.vivadom.net</t>
  </si>
  <si>
    <t>4068</t>
  </si>
  <si>
    <t>Centre gérontologique de Serre Cavalier</t>
  </si>
  <si>
    <t>Rue Pitot-prolongée</t>
  </si>
  <si>
    <t>04 66 68 34 71</t>
  </si>
  <si>
    <t>direction-gerontologie@chu-nimes.fr</t>
  </si>
  <si>
    <t>CHU Nimes</t>
  </si>
  <si>
    <t>http://www.chu-nimes.fr</t>
  </si>
  <si>
    <t>4069</t>
  </si>
  <si>
    <t>direction.gerontologie@chu-nimes.fr</t>
  </si>
  <si>
    <t>4075</t>
  </si>
  <si>
    <t>Centre hospitalier du Vigan</t>
  </si>
  <si>
    <t>Avenue Emmanuel-d'Alzon</t>
  </si>
  <si>
    <t>30120</t>
  </si>
  <si>
    <t>LE VIGAN</t>
  </si>
  <si>
    <t>04 67 81 61 00</t>
  </si>
  <si>
    <t>hlv@nerim.net</t>
  </si>
  <si>
    <t>CH le Vigan</t>
  </si>
  <si>
    <t>http://www.centrehospitalierlevigan.fr</t>
  </si>
  <si>
    <t>4072</t>
  </si>
  <si>
    <t>EHPA l'Oustaù</t>
  </si>
  <si>
    <t>Route de Nimes</t>
  </si>
  <si>
    <t>30300</t>
  </si>
  <si>
    <t>BEAUCAIRE</t>
  </si>
  <si>
    <t>04 66 02 63 33</t>
  </si>
  <si>
    <t>4015</t>
  </si>
  <si>
    <t>EHPAD  Saint-Roch</t>
  </si>
  <si>
    <t>29 rue Fernand Cremieux</t>
  </si>
  <si>
    <t>30200</t>
  </si>
  <si>
    <t>BAGNOLS SUR CEZE</t>
  </si>
  <si>
    <t>04 66 89 54 90</t>
  </si>
  <si>
    <t>secretariat@maisonstroch.fr</t>
  </si>
  <si>
    <t>UNAPEI 30</t>
  </si>
  <si>
    <t>4019</t>
  </si>
  <si>
    <t>EHPAD Alfred Silhol</t>
  </si>
  <si>
    <t>20 rue Alfred-Silhol</t>
  </si>
  <si>
    <t>30160</t>
  </si>
  <si>
    <t>BESSEGES</t>
  </si>
  <si>
    <t>04 66 25 00 23</t>
  </si>
  <si>
    <t>silhol.dir@wanadoo.fr</t>
  </si>
  <si>
    <t>M.R. Publique</t>
  </si>
  <si>
    <t>http://www.silhol.fr</t>
  </si>
  <si>
    <t>4017</t>
  </si>
  <si>
    <t>EHPAD Association Maison de secours</t>
  </si>
  <si>
    <t>15 Rue Émile Zola</t>
  </si>
  <si>
    <t>04 66 25 00 15</t>
  </si>
  <si>
    <t>maisondesecours@aliceadsl.fr</t>
  </si>
  <si>
    <t>La Maison de Secours</t>
  </si>
  <si>
    <t>4082</t>
  </si>
  <si>
    <t>EHPAD Augusta Besson</t>
  </si>
  <si>
    <t>330 Camin de Sarcin</t>
  </si>
  <si>
    <t>30330</t>
  </si>
  <si>
    <t>ST PAUL LES FONTS</t>
  </si>
  <si>
    <t>04 66 33 27 30</t>
  </si>
  <si>
    <t>secretariatdirection@hopitalpse.fr</t>
  </si>
  <si>
    <t>Centre hospitalier de Pont St Esprit</t>
  </si>
  <si>
    <t>4073</t>
  </si>
  <si>
    <t>EHPAD Centre hospitalier Pont Saint-Esprit</t>
  </si>
  <si>
    <t>10 rue Philippe-le-Bel BP 31054</t>
  </si>
  <si>
    <t>30130</t>
  </si>
  <si>
    <t>PONT ST ESPRIT</t>
  </si>
  <si>
    <t>04 66 33 40 00</t>
  </si>
  <si>
    <t>CH Pont St Esprit</t>
  </si>
  <si>
    <t>http://www.hopitalpse.fr</t>
  </si>
  <si>
    <t>4014</t>
  </si>
  <si>
    <t xml:space="preserve">EHPAD Clair Soleil </t>
  </si>
  <si>
    <t>3 rue de la Faïence</t>
  </si>
  <si>
    <t>04 66 67 26 79</t>
  </si>
  <si>
    <t>accueilclairsoleil@yahoo.fr</t>
  </si>
  <si>
    <t>Oeuvre de la MSP Evangelique Nimes</t>
  </si>
  <si>
    <t>4021</t>
  </si>
  <si>
    <t>EHPAD Devillas</t>
  </si>
  <si>
    <t>2 place Devillas</t>
  </si>
  <si>
    <t>30260</t>
  </si>
  <si>
    <t>QUISSAC</t>
  </si>
  <si>
    <t>04 66 93 34 00</t>
  </si>
  <si>
    <t>ehpad.devillas@wanadoo.fr</t>
  </si>
  <si>
    <t>M.R. Publique Devillas</t>
  </si>
  <si>
    <t>4018</t>
  </si>
  <si>
    <t>EHPAD Docteur Henry Granet</t>
  </si>
  <si>
    <t>23 chemin de la Grave</t>
  </si>
  <si>
    <t>30390</t>
  </si>
  <si>
    <t>ARAMON</t>
  </si>
  <si>
    <t>04 66 02 23 80</t>
  </si>
  <si>
    <t>direction@chuzes.fr</t>
  </si>
  <si>
    <t>M.R. Publique Autonome</t>
  </si>
  <si>
    <t>http://www.chuzes.fr</t>
  </si>
  <si>
    <t>4031</t>
  </si>
  <si>
    <t>EHPAD Fondation Rollin</t>
  </si>
  <si>
    <t>79 chemin de la Figuière</t>
  </si>
  <si>
    <t>30140</t>
  </si>
  <si>
    <t>ANDUZE</t>
  </si>
  <si>
    <t>04 66 61 70 59</t>
  </si>
  <si>
    <t>contact@fondationrollin.fr</t>
  </si>
  <si>
    <t>Association Fondation Rollin</t>
  </si>
  <si>
    <t>https://www.fondationrollin.fr</t>
  </si>
  <si>
    <t>91587</t>
  </si>
  <si>
    <t>EHPAD Fons Outre Gardon</t>
  </si>
  <si>
    <t>30730</t>
  </si>
  <si>
    <t>FONS</t>
  </si>
  <si>
    <t>04 66 63 71 00</t>
  </si>
  <si>
    <t>Centre hospitalier d'Uzes</t>
  </si>
  <si>
    <t>3986</t>
  </si>
  <si>
    <t>EHPAD Gaston Doumergue</t>
  </si>
  <si>
    <t>Place Gaston Doumergue</t>
  </si>
  <si>
    <t>Hopitaux des portes de Camargue</t>
  </si>
  <si>
    <t>3949</t>
  </si>
  <si>
    <t>EHPAD Jacques Saurin Moussac</t>
  </si>
  <si>
    <t>Avenue des Loisirs</t>
  </si>
  <si>
    <t>30190</t>
  </si>
  <si>
    <t>MOUSSAC</t>
  </si>
  <si>
    <t>04 66 20 83 00</t>
  </si>
  <si>
    <t>CH Uzes</t>
  </si>
  <si>
    <t>3945</t>
  </si>
  <si>
    <t>EHPAD Jean Justin Bonnefond</t>
  </si>
  <si>
    <t>4 bis montée des Oliviers</t>
  </si>
  <si>
    <t>04 66 33 32 00</t>
  </si>
  <si>
    <t>contact@ehpadbonnefond.fr</t>
  </si>
  <si>
    <t>UGOSMUT</t>
  </si>
  <si>
    <t>http://www.ehpadbonnefond.fr</t>
  </si>
  <si>
    <t>3969</t>
  </si>
  <si>
    <t>EHPAD Korian Mas de Lauze</t>
  </si>
  <si>
    <t>17 Chemin du Puits de Louiset</t>
  </si>
  <si>
    <t>04 66 05 00 22</t>
  </si>
  <si>
    <t>korian.masdelauze@korian.com</t>
  </si>
  <si>
    <t>SAS Korian Mas de Lauze</t>
  </si>
  <si>
    <t>3958</t>
  </si>
  <si>
    <t>EHPAD L'Euzière</t>
  </si>
  <si>
    <t>Rue Youri Gagarine</t>
  </si>
  <si>
    <t>30480</t>
  </si>
  <si>
    <t>CENDRAS</t>
  </si>
  <si>
    <t>04 66 56 37 37</t>
  </si>
  <si>
    <t>euziere@pavonis.fr</t>
  </si>
  <si>
    <t>EURL l'Euziere</t>
  </si>
  <si>
    <t>4054</t>
  </si>
  <si>
    <t>EHPAD L'Oustaou</t>
  </si>
  <si>
    <t>11 quai du Pont BP 70</t>
  </si>
  <si>
    <t>04 67 81 01 12</t>
  </si>
  <si>
    <t>oustaou.vigan@wanadoo.fr</t>
  </si>
  <si>
    <t>Association Protestante de Bienfaisance</t>
  </si>
  <si>
    <t>http://ehpad-oustaou.fr/</t>
  </si>
  <si>
    <t>3989</t>
  </si>
  <si>
    <t>EHPAD La Capitelle</t>
  </si>
  <si>
    <t>57 Rue Henri Pitot</t>
  </si>
  <si>
    <t>30840</t>
  </si>
  <si>
    <t>MEYNES</t>
  </si>
  <si>
    <t>04 66 01 04 40</t>
  </si>
  <si>
    <t>secretariat@ehpad-meynes.fr</t>
  </si>
  <si>
    <t>Floriage</t>
  </si>
  <si>
    <t>https://ehpad-meynes.fr</t>
  </si>
  <si>
    <t>4103</t>
  </si>
  <si>
    <t>Quartier les Maillets</t>
  </si>
  <si>
    <t>ST CHAPTES</t>
  </si>
  <si>
    <t>04 66 81 91 73</t>
  </si>
  <si>
    <t>lacapitelle.maison.de.retraite@gmail.com</t>
  </si>
  <si>
    <t>SARL Carpe Diem Mr la Capitelle</t>
  </si>
  <si>
    <t>4026</t>
  </si>
  <si>
    <t>EHPAD La Coustourelle</t>
  </si>
  <si>
    <t>21 rue Émilien-Dumas</t>
  </si>
  <si>
    <t>30250</t>
  </si>
  <si>
    <t>SOMMIERES</t>
  </si>
  <si>
    <t>04 66 80 03 44</t>
  </si>
  <si>
    <t>la.coustourelle@ehpad-sommieres-calvisson.fr</t>
  </si>
  <si>
    <t>Et Public Intercommunal</t>
  </si>
  <si>
    <t>3972</t>
  </si>
  <si>
    <t>EHPAD La Rose des Vents, Les Camélias, Lou Cantou</t>
  </si>
  <si>
    <t>811 avenue Docteur Jean-Goubert</t>
  </si>
  <si>
    <t>04 66 78 33 33</t>
  </si>
  <si>
    <t>secds@ch-ales.fr</t>
  </si>
  <si>
    <t>CH Ales Cevennes</t>
  </si>
  <si>
    <t>http://www.ch-ales.fr/Accueil/</t>
  </si>
  <si>
    <t>4080</t>
  </si>
  <si>
    <t>EHPAD La Thébaide</t>
  </si>
  <si>
    <t>2 impasse de la Vinasse Les Aires-vieilles</t>
  </si>
  <si>
    <t>30620</t>
  </si>
  <si>
    <t>BERNIS</t>
  </si>
  <si>
    <t>04 66 71 70 50</t>
  </si>
  <si>
    <t>opaline-bernis@orange.fr</t>
  </si>
  <si>
    <t>Societe de Gestion Maisons de Retraite</t>
  </si>
  <si>
    <t>4020</t>
  </si>
  <si>
    <t>EHPAD Le Brestalou</t>
  </si>
  <si>
    <t>Route Mende-Montpellier</t>
  </si>
  <si>
    <t>CORCONNE</t>
  </si>
  <si>
    <t>04 66 77 18 18</t>
  </si>
  <si>
    <t>ehpad.lebrestalou@wanadoo.fr</t>
  </si>
  <si>
    <t>M.R. Publique le Brestalou</t>
  </si>
  <si>
    <t>3974</t>
  </si>
  <si>
    <t>EHPAD Le Castellas Rousson Centre hospitalier Ales Cevennes</t>
  </si>
  <si>
    <t>44 chemin de la Verrière</t>
  </si>
  <si>
    <t>30340</t>
  </si>
  <si>
    <t>ROUSSON</t>
  </si>
  <si>
    <t>04 66 25 48 36</t>
  </si>
  <si>
    <t>gapbagard@ch-ales.fr</t>
  </si>
  <si>
    <t>http://www.ch-ales.fr</t>
  </si>
  <si>
    <t>4028</t>
  </si>
  <si>
    <t>4 rue Malbec</t>
  </si>
  <si>
    <t>30570</t>
  </si>
  <si>
    <t>VALLERAUGUE</t>
  </si>
  <si>
    <t>04 67 82 22 41</t>
  </si>
  <si>
    <t>accueil@fildargent.fr</t>
  </si>
  <si>
    <t>Association Fil d'Argent</t>
  </si>
  <si>
    <t>http://www.fildargent.fr/</t>
  </si>
  <si>
    <t>3953</t>
  </si>
  <si>
    <t>EHPAD Le Mas des Oliviers Fondation Rollin</t>
  </si>
  <si>
    <t>164 chemin du Mas des Oliviers</t>
  </si>
  <si>
    <t>30350</t>
  </si>
  <si>
    <t>LEDIGNAN</t>
  </si>
  <si>
    <t>04 66 92 21 45</t>
  </si>
  <si>
    <t>secertariat.ledignan@fondationrollin.fr</t>
  </si>
  <si>
    <t>Fondation Rollin</t>
  </si>
  <si>
    <t>4029</t>
  </si>
  <si>
    <t>EHPAD Le Vidourle de Sauve</t>
  </si>
  <si>
    <t>Rue de la Chicanette</t>
  </si>
  <si>
    <t>30610</t>
  </si>
  <si>
    <t>SAUVE</t>
  </si>
  <si>
    <t>04 66 77 97 97</t>
  </si>
  <si>
    <t>administratif@levidourle.fr</t>
  </si>
  <si>
    <t>4089</t>
  </si>
  <si>
    <t>EHPAD Le Vignet</t>
  </si>
  <si>
    <t>162 rue Aire</t>
  </si>
  <si>
    <t>30420</t>
  </si>
  <si>
    <t>CALVISSON</t>
  </si>
  <si>
    <t>04 66 01 41 38</t>
  </si>
  <si>
    <t>3976</t>
  </si>
  <si>
    <t>EHPAD Les 4 Saisons Centre hospitalier Ales Cévennes</t>
  </si>
  <si>
    <t>273 chemin du Carriol</t>
  </si>
  <si>
    <t>BAGARD</t>
  </si>
  <si>
    <t>04 66 60 10 40</t>
  </si>
  <si>
    <t>4071</t>
  </si>
  <si>
    <t>EHPAD Les 7 Sources</t>
  </si>
  <si>
    <t>5 Rue Jacqueline Bret - André</t>
  </si>
  <si>
    <t>04 66 79 79 45</t>
  </si>
  <si>
    <t>direction@ch-bagnolssurceze.fr</t>
  </si>
  <si>
    <t>CH Louis Pasteur</t>
  </si>
  <si>
    <t>3970</t>
  </si>
  <si>
    <t>EHPAD Les Camélias Centre hospitalier Ales Cévennes</t>
  </si>
  <si>
    <t>6 boulevard Victor-Hugo</t>
  </si>
  <si>
    <t>04 66 78 22 70</t>
  </si>
  <si>
    <t>3968</t>
  </si>
  <si>
    <t>EHPAD Les Caprésianes</t>
  </si>
  <si>
    <t>111 rue Alphonse-Daudet</t>
  </si>
  <si>
    <t>30210</t>
  </si>
  <si>
    <t>CABRIERES</t>
  </si>
  <si>
    <t>04 66 63 71 02</t>
  </si>
  <si>
    <t>Et Public Intercommunal Autonome</t>
  </si>
  <si>
    <t>4101</t>
  </si>
  <si>
    <t>EHPAD Les Cigales</t>
  </si>
  <si>
    <t>Ferme de Mirabel</t>
  </si>
  <si>
    <t>30170</t>
  </si>
  <si>
    <t>POMPIGNAN</t>
  </si>
  <si>
    <t>04 66 77 97 00</t>
  </si>
  <si>
    <t>lescigalesmirabel@orange.fr</t>
  </si>
  <si>
    <t>Association les Cigales de Mirabel</t>
  </si>
  <si>
    <t>http://www.centrelescigalesdemirabel.fr</t>
  </si>
  <si>
    <t>3977</t>
  </si>
  <si>
    <t>EHPAD Les Cigales Centre hopitalier Ales Cévennes</t>
  </si>
  <si>
    <t>200 chemin de la Croix</t>
  </si>
  <si>
    <t>30380</t>
  </si>
  <si>
    <t>ST CHRISTOL LES ALES</t>
  </si>
  <si>
    <t>04 66 54 27 90</t>
  </si>
  <si>
    <t>3950</t>
  </si>
  <si>
    <t>EHPAD Les Cinq sens</t>
  </si>
  <si>
    <t>4 carieire Dis Amourous</t>
  </si>
  <si>
    <t>30128</t>
  </si>
  <si>
    <t>GARONS</t>
  </si>
  <si>
    <t>04 66 76 08 04</t>
  </si>
  <si>
    <t>cinq-sens-garons@domusvi.com</t>
  </si>
  <si>
    <t>SARL Les Cinq sens</t>
  </si>
  <si>
    <t>https://www.domusvi.com/maisons-de-retraite/les-cinq-sens-garons-3344159</t>
  </si>
  <si>
    <t>4052</t>
  </si>
  <si>
    <t>EHPAD Les Cistes</t>
  </si>
  <si>
    <t>250 Chemin de la Rabade</t>
  </si>
  <si>
    <t>30700</t>
  </si>
  <si>
    <t>ST QUENTIN LA POTERIE</t>
  </si>
  <si>
    <t>04 66 22 10 79</t>
  </si>
  <si>
    <t>accueil.lescistes@fondationdiaconesses.org</t>
  </si>
  <si>
    <t>4085</t>
  </si>
  <si>
    <t>EHPAD Les Glycines Lasalle</t>
  </si>
  <si>
    <t>Chemin de Fabréguette</t>
  </si>
  <si>
    <t>30460</t>
  </si>
  <si>
    <t>LASALLE</t>
  </si>
  <si>
    <t>04 66 54 64 00</t>
  </si>
  <si>
    <t>accueil@ehpad-glycines.fr</t>
  </si>
  <si>
    <t>Residence les Glycines</t>
  </si>
  <si>
    <t>3961</t>
  </si>
  <si>
    <t>EHPAD Les Jardins</t>
  </si>
  <si>
    <t>Rue des jardins</t>
  </si>
  <si>
    <t>30122</t>
  </si>
  <si>
    <t>LES PLANTIERS</t>
  </si>
  <si>
    <t>04 66 83 94 71</t>
  </si>
  <si>
    <t>ccas.plantiers@orange.fr</t>
  </si>
  <si>
    <t>CCAS les Plantiers</t>
  </si>
  <si>
    <t>3979</t>
  </si>
  <si>
    <t>2141 Chemin du Bachas</t>
  </si>
  <si>
    <t>04 66 62 54 54</t>
  </si>
  <si>
    <t>secretariat@msprotestante.fr</t>
  </si>
  <si>
    <t>Oeuvre de la Maison de la Santé protestante</t>
  </si>
  <si>
    <t>http://www.maisondesante-nimes.fr</t>
  </si>
  <si>
    <t>3957</t>
  </si>
  <si>
    <t>1 chemin du Fanfoussinque</t>
  </si>
  <si>
    <t>30540</t>
  </si>
  <si>
    <t>MILHAUD</t>
  </si>
  <si>
    <t>04 66 01 71 70</t>
  </si>
  <si>
    <t>medicis-milhaud@domusvi.com</t>
  </si>
  <si>
    <t>SARL Milhaud</t>
  </si>
  <si>
    <t>http://www.medicismilhaud.com/</t>
  </si>
  <si>
    <t>3944</t>
  </si>
  <si>
    <t>EHPAD Les Jardins de Saint-Hilaire</t>
  </si>
  <si>
    <t>131 chemin de Camp Ardon</t>
  </si>
  <si>
    <t>30560</t>
  </si>
  <si>
    <t>ST HILAIRE DE BRETHMAS</t>
  </si>
  <si>
    <t>04 66 60 68 60</t>
  </si>
  <si>
    <t>accueil@jsh.fr</t>
  </si>
  <si>
    <t>Association Les jardins de Saint-Hilaire</t>
  </si>
  <si>
    <t>3981</t>
  </si>
  <si>
    <t>EHPAD Les Jardins de l'Escalette</t>
  </si>
  <si>
    <t>510 route de Nîmes BP 81050</t>
  </si>
  <si>
    <t>UZES</t>
  </si>
  <si>
    <t>4023</t>
  </si>
  <si>
    <t>EHPAD Les Jardins de la Cèze</t>
  </si>
  <si>
    <t>160 Montée de la Frigoule</t>
  </si>
  <si>
    <t>30500</t>
  </si>
  <si>
    <t>ST AMBROIX</t>
  </si>
  <si>
    <t>04 66 54 70 00</t>
  </si>
  <si>
    <t>info@mrsa.fr</t>
  </si>
  <si>
    <t>http://www.mrsa.fr</t>
  </si>
  <si>
    <t>4076</t>
  </si>
  <si>
    <t>EHPAD Les Jardins des Orantes</t>
  </si>
  <si>
    <t>8 Chemin de Virenque</t>
  </si>
  <si>
    <t>hebergement@hlv.fr</t>
  </si>
  <si>
    <t>Centre hospitalier Le Vigan</t>
  </si>
  <si>
    <t>4024</t>
  </si>
  <si>
    <t>EHPAD Les Jonquilles</t>
  </si>
  <si>
    <t>7 Rue des Muscats</t>
  </si>
  <si>
    <t>30800</t>
  </si>
  <si>
    <t>ST GILLES</t>
  </si>
  <si>
    <t>04 66 38 47 10</t>
  </si>
  <si>
    <t>lesjonquilles@orange.fr</t>
  </si>
  <si>
    <t>4022</t>
  </si>
  <si>
    <t>EHPAD Les Lavandines</t>
  </si>
  <si>
    <t>BP 12</t>
  </si>
  <si>
    <t>30150</t>
  </si>
  <si>
    <t>ROQUEMAURE</t>
  </si>
  <si>
    <t>04 66 90 31 00</t>
  </si>
  <si>
    <t>mdr-leslavandines@wanadoo.fr</t>
  </si>
  <si>
    <t>Les Lavandines</t>
  </si>
  <si>
    <t>3980</t>
  </si>
  <si>
    <t>EHPAD Les Mazets de l'Argilier</t>
  </si>
  <si>
    <t>231 Rue de l'Argillier</t>
  </si>
  <si>
    <t>AUBAIS</t>
  </si>
  <si>
    <t>04 66 73 63 20</t>
  </si>
  <si>
    <t>valerie.dey@fondationpartageetvie.org</t>
  </si>
  <si>
    <t>4047</t>
  </si>
  <si>
    <t>420 Chemin de Ceserac</t>
  </si>
  <si>
    <t>30490</t>
  </si>
  <si>
    <t>MONTFRIN</t>
  </si>
  <si>
    <t>04 66 57 60 60</t>
  </si>
  <si>
    <t>Etablissement public Autonome Montfrin</t>
  </si>
  <si>
    <t>4083</t>
  </si>
  <si>
    <t>EHPAD Les Soleiades</t>
  </si>
  <si>
    <t>25 rue Thalès CS 42019</t>
  </si>
  <si>
    <t>04 66 64 83 51</t>
  </si>
  <si>
    <t>opalines-soleiades@orange.fr</t>
  </si>
  <si>
    <t>4074</t>
  </si>
  <si>
    <t>EHPAD Les Terrasses de Gisfort</t>
  </si>
  <si>
    <t>Rue de l'Escalette BP 50</t>
  </si>
  <si>
    <t>04 66 63 71 20</t>
  </si>
  <si>
    <t>3983</t>
  </si>
  <si>
    <t>EHPAD Les Terrasses de la rue Sauve</t>
  </si>
  <si>
    <t>1 Rue Florian</t>
  </si>
  <si>
    <t>4070</t>
  </si>
  <si>
    <t>EHPAD Lou Canto Centre hospitalier Alès Cévennes</t>
  </si>
  <si>
    <t>811 avenue Docteur-Jean-Goubert</t>
  </si>
  <si>
    <t>04 66 78 33 22</t>
  </si>
  <si>
    <t>4033</t>
  </si>
  <si>
    <t>EHPAD Lumière et Paix</t>
  </si>
  <si>
    <t>66 impasse du Château-Silhol</t>
  </si>
  <si>
    <t>04 66 62 79 79</t>
  </si>
  <si>
    <t>accueilchateausilhol@orange.fr</t>
  </si>
  <si>
    <t>Societe Protestante Amis des Pauvres</t>
  </si>
  <si>
    <t>http://www.chateausilhol.fr</t>
  </si>
  <si>
    <t>3966</t>
  </si>
  <si>
    <t>EHPAD MBV- Côté Canal</t>
  </si>
  <si>
    <t>116 rue Jacques-Coeur</t>
  </si>
  <si>
    <t>30220</t>
  </si>
  <si>
    <t>AIGUES MORTES</t>
  </si>
  <si>
    <t>04 66 80 06 06</t>
  </si>
  <si>
    <t>cotecanal@mutuelle-mbv.fr</t>
  </si>
  <si>
    <t>http://www.mutuelle-mbv.fr/index2.php?EHPAD=cotecanal-a</t>
  </si>
  <si>
    <t>4078</t>
  </si>
  <si>
    <t>EHPAD MSP Alès</t>
  </si>
  <si>
    <t>5 Impasse de la Chadenède</t>
  </si>
  <si>
    <t>04 66 55 50 00</t>
  </si>
  <si>
    <t>jsoulier@mspales.com</t>
  </si>
  <si>
    <t>Oeuvre de la MSP Ales</t>
  </si>
  <si>
    <t>https://www.mspales.com</t>
  </si>
  <si>
    <t>4041</t>
  </si>
  <si>
    <t>156 rue de Bouillargues</t>
  </si>
  <si>
    <t>04 66 04 71 71</t>
  </si>
  <si>
    <t>accueil@mrmamaison.fr</t>
  </si>
  <si>
    <t>Association Amis Mr Ma Maison</t>
  </si>
  <si>
    <t>3964</t>
  </si>
  <si>
    <t>EHPAD Maison Bleue</t>
  </si>
  <si>
    <t>12 Avenue Pierre Mendes France</t>
  </si>
  <si>
    <t>30400</t>
  </si>
  <si>
    <t>VILLENEUVE LES AVIGNON</t>
  </si>
  <si>
    <t>04 90 25 60 63</t>
  </si>
  <si>
    <t>ehpad.maison.bleue@orange.fr</t>
  </si>
  <si>
    <t>SARL la Desirade</t>
  </si>
  <si>
    <t>4048</t>
  </si>
  <si>
    <t>EHPAD Montvaillant</t>
  </si>
  <si>
    <t>261 route de Gaujac</t>
  </si>
  <si>
    <t>BOISSET ET GAUJAC</t>
  </si>
  <si>
    <t>04 66 34 75 00</t>
  </si>
  <si>
    <t>oidr.sudest@wanadoo.fr</t>
  </si>
  <si>
    <t>http://www.oidr.org</t>
  </si>
  <si>
    <t>4051</t>
  </si>
  <si>
    <t xml:space="preserve">EHPAD NOTRE DAME DES PINS </t>
  </si>
  <si>
    <t>41 Route de Saint Privat</t>
  </si>
  <si>
    <t>ST PRIVAT DES VIEUX</t>
  </si>
  <si>
    <t>04 66 54 30 10</t>
  </si>
  <si>
    <t>accueil@ndp.fr</t>
  </si>
  <si>
    <t>Association Notre Dame des Pins</t>
  </si>
  <si>
    <t>http://www.ndp.fr/</t>
  </si>
  <si>
    <t>4040</t>
  </si>
  <si>
    <t>EHPAD Notre-Dame des Mines</t>
  </si>
  <si>
    <t>Quartier la-Frigoule</t>
  </si>
  <si>
    <t>30410</t>
  </si>
  <si>
    <t>MOLIERES SUR CEZE</t>
  </si>
  <si>
    <t>04 66 24 06 18</t>
  </si>
  <si>
    <t>accueil@notredamedesmines.fr</t>
  </si>
  <si>
    <t>CCAS Molieres Sur Ceze</t>
  </si>
  <si>
    <t>http://www.notredamedesmines.fr</t>
  </si>
  <si>
    <t>4043</t>
  </si>
  <si>
    <t>EHPAD Paul-Jordana</t>
  </si>
  <si>
    <t>90 chemin Cros-de-Nadal</t>
  </si>
  <si>
    <t>30670</t>
  </si>
  <si>
    <t>AIGUES VIVES</t>
  </si>
  <si>
    <t>04 66 35 90 20</t>
  </si>
  <si>
    <t>direction-le-foyer@orange.fr</t>
  </si>
  <si>
    <t>Association le Foyer</t>
  </si>
  <si>
    <t>4025</t>
  </si>
  <si>
    <t xml:space="preserve">EHPAD Pie de Mar </t>
  </si>
  <si>
    <t>Pl du Lt Colonel Berthezene</t>
  </si>
  <si>
    <t>ST HIPPOLYTE DU FORT</t>
  </si>
  <si>
    <t>04 66 80 69 69</t>
  </si>
  <si>
    <t>administratif@piedemar.fr</t>
  </si>
  <si>
    <t>M.R. Publique Pie de Mar</t>
  </si>
  <si>
    <t>4079</t>
  </si>
  <si>
    <t>EHPAD Quai de la Fontaine</t>
  </si>
  <si>
    <t>5 avenue Franklin Roosevelt</t>
  </si>
  <si>
    <t>3987</t>
  </si>
  <si>
    <t xml:space="preserve">EHPAD RESIDENCE PETITE CAMARGUE </t>
  </si>
  <si>
    <t>386 chemin du Stade</t>
  </si>
  <si>
    <t>30640</t>
  </si>
  <si>
    <t>BEAUVOISIN</t>
  </si>
  <si>
    <t>04 66 02 38 00</t>
  </si>
  <si>
    <t>residencepetitecamargue@ymail.com</t>
  </si>
  <si>
    <t>Et Public Autonome Beauvoisin</t>
  </si>
  <si>
    <t>4045</t>
  </si>
  <si>
    <t>EHPAD Rivière Marze</t>
  </si>
  <si>
    <t>Les Arnaves</t>
  </si>
  <si>
    <t>ST GENIES DE MALGOIRES</t>
  </si>
  <si>
    <t>4092</t>
  </si>
  <si>
    <t>EHPAD Résidalya les Portes de Nimes</t>
  </si>
  <si>
    <t>145 Rue des Saladelles</t>
  </si>
  <si>
    <t>30320</t>
  </si>
  <si>
    <t>POULX</t>
  </si>
  <si>
    <t>04 66 75 02 02</t>
  </si>
  <si>
    <t>nimes-poulx@domusvi.com</t>
  </si>
  <si>
    <t>SARL Residalya les Portes de Nimes</t>
  </si>
  <si>
    <t>https://www.domusvi.com/maisons-de-retraite/les-portes-de-nimes-poulx-3344161</t>
  </si>
  <si>
    <t>4087</t>
  </si>
  <si>
    <t>EHPAD Résidence Champorus</t>
  </si>
  <si>
    <t>1 allée des Vivaraises</t>
  </si>
  <si>
    <t>30450</t>
  </si>
  <si>
    <t>GENOLHAC</t>
  </si>
  <si>
    <t>04 66 61 20 62</t>
  </si>
  <si>
    <t>residence.champorus@wanadoo.fr</t>
  </si>
  <si>
    <t>http://www.ehpad-genolhac.fr</t>
  </si>
  <si>
    <t>17637</t>
  </si>
  <si>
    <t>EHPAD Résidence Château Notre Dame</t>
  </si>
  <si>
    <t>Place du Château</t>
  </si>
  <si>
    <t>PARIGNARGUES</t>
  </si>
  <si>
    <t>04 66 02 78 00</t>
  </si>
  <si>
    <t>notredame@orpea.net</t>
  </si>
  <si>
    <t>http://www.orpea.com/maison-de-retraite-château-notre-dameparignargues30</t>
  </si>
  <si>
    <t>4046</t>
  </si>
  <si>
    <t>EHPAD Résidence Indigo</t>
  </si>
  <si>
    <t>43 rue Séguier</t>
  </si>
  <si>
    <t>04 66 29 51 86</t>
  </si>
  <si>
    <t>pgn-ehpad.nimes@croix-rouge.fr</t>
  </si>
  <si>
    <t>http://pourvous.croix-rouge.fr/etablissement-d-hebergement-pour-personnes-agees-dependantes-residence-indigo</t>
  </si>
  <si>
    <t>3982</t>
  </si>
  <si>
    <t>EHPAD Résidence La Camargue Orpea</t>
  </si>
  <si>
    <t>25 allée Djebaili-Salah</t>
  </si>
  <si>
    <t>04 66 05 52 10</t>
  </si>
  <si>
    <t>lacamargue@orpea.net</t>
  </si>
  <si>
    <t>4053</t>
  </si>
  <si>
    <t>EHPAD Résidence Le Bosquet</t>
  </si>
  <si>
    <t>1 avenue de la Montade</t>
  </si>
  <si>
    <t>04 66 90 40 40</t>
  </si>
  <si>
    <t>ehpad.bosquet@bagnolssurceze.fr</t>
  </si>
  <si>
    <t>CCAS Bagnols Sur Ceze</t>
  </si>
  <si>
    <t>4081</t>
  </si>
  <si>
    <t>EHPAD Résidence Les Magnans</t>
  </si>
  <si>
    <t>85 rue du 19-Mars-1962</t>
  </si>
  <si>
    <t>30520</t>
  </si>
  <si>
    <t>ST MARTIN DE VALGALGUES</t>
  </si>
  <si>
    <t>04 66 78 44 44</t>
  </si>
  <si>
    <t>residence.lesmagnans@wanadoo.fr</t>
  </si>
  <si>
    <t>SARL les Magnans</t>
  </si>
  <si>
    <t>https://www.residence-les-magnans.com</t>
  </si>
  <si>
    <t>4100</t>
  </si>
  <si>
    <t>EHPAD Résidence Les Pins Maurice Larguier</t>
  </si>
  <si>
    <t>5 chemin de la Pinède</t>
  </si>
  <si>
    <t>30110</t>
  </si>
  <si>
    <t>LA GRAND COMBE</t>
  </si>
  <si>
    <t>04 66 34 15 37</t>
  </si>
  <si>
    <t>maisonretraitemlarguier@orange.fr</t>
  </si>
  <si>
    <t>Et Public Autonome Maurice Larguier</t>
  </si>
  <si>
    <t>91529</t>
  </si>
  <si>
    <t>EHPAD Résidence Notre-Dame de la Blache</t>
  </si>
  <si>
    <t>1969 route de Carsan</t>
  </si>
  <si>
    <t>Centre hospitalier du Pont Saint-Esprit</t>
  </si>
  <si>
    <t>4042</t>
  </si>
  <si>
    <t>EHPAD Résidence Saint-Vincent</t>
  </si>
  <si>
    <t>16 rue de l'Égalite</t>
  </si>
  <si>
    <t>30240</t>
  </si>
  <si>
    <t>LE GRAU DU ROI</t>
  </si>
  <si>
    <t>04 66 73 67 00</t>
  </si>
  <si>
    <t>ehpad.stvincent@ville-legrauduroi.fr</t>
  </si>
  <si>
    <t>CCAS le Grau du Roi</t>
  </si>
  <si>
    <t>3959</t>
  </si>
  <si>
    <t>EHPAD Résidence Samdo Rochebelle</t>
  </si>
  <si>
    <t>17 rue des châtaigniers</t>
  </si>
  <si>
    <t>04 66 34 76 00</t>
  </si>
  <si>
    <t>contact@samdo.fr</t>
  </si>
  <si>
    <t>Association Samdo</t>
  </si>
  <si>
    <t>https://www.samdorochebelle.com</t>
  </si>
  <si>
    <t>4049</t>
  </si>
  <si>
    <t>EHPAD Résidence Soubeiran</t>
  </si>
  <si>
    <t>Quartier de la Gare</t>
  </si>
  <si>
    <t>30270</t>
  </si>
  <si>
    <t>ST JEAN DU GARD</t>
  </si>
  <si>
    <t>04 66 85 30 73</t>
  </si>
  <si>
    <t>c.haynau@residence-soubeiran.fr</t>
  </si>
  <si>
    <t>Association Residence Soubeiran</t>
  </si>
  <si>
    <t>3946</t>
  </si>
  <si>
    <t>EHPAD Résidence Val de Cèze</t>
  </si>
  <si>
    <t>La Vérune-et-Comer</t>
  </si>
  <si>
    <t>30630</t>
  </si>
  <si>
    <t>CORNILLON</t>
  </si>
  <si>
    <t>04 66 50 57 57</t>
  </si>
  <si>
    <t>4094</t>
  </si>
  <si>
    <t>EHPAD Résidence du Languedoc</t>
  </si>
  <si>
    <t>Rue de la Pompe</t>
  </si>
  <si>
    <t>30230</t>
  </si>
  <si>
    <t>BOUILLARGUES</t>
  </si>
  <si>
    <t>04 66 20 67 20</t>
  </si>
  <si>
    <t>residence.languedoc@harmonie-santeservices.fr</t>
  </si>
  <si>
    <t>VYV 3 Sud-Est</t>
  </si>
  <si>
    <t>3971</t>
  </si>
  <si>
    <t>EHPAD Résidence les Cigales</t>
  </si>
  <si>
    <t>crebillard@ch-ales.fr</t>
  </si>
  <si>
    <t>4064</t>
  </si>
  <si>
    <t>EHPAD Saint Joseph</t>
  </si>
  <si>
    <t>12 rue de Tunis</t>
  </si>
  <si>
    <t>04 66 29 53 00</t>
  </si>
  <si>
    <t>http://pourvous.croix-rouge.fr/etablissement-d-hebergement-pour-personnes-agees-dependantes-residence-st-jospeh</t>
  </si>
  <si>
    <t>3941</t>
  </si>
  <si>
    <t>132 Rue du 19 Mars 1962</t>
  </si>
  <si>
    <t>30430</t>
  </si>
  <si>
    <t>BARJAC</t>
  </si>
  <si>
    <t>04 66 60 29 60</t>
  </si>
  <si>
    <t>ehpad.barjac@coallia.org</t>
  </si>
  <si>
    <t>Coallia Solidaire</t>
  </si>
  <si>
    <t>https://www.coallia.org/etablissement/medico-social-residence-saint-laurent/</t>
  </si>
  <si>
    <t>4027</t>
  </si>
  <si>
    <t>EHPAD Saint-Martin - Sumène</t>
  </si>
  <si>
    <t>Route du Vigan</t>
  </si>
  <si>
    <t>30440</t>
  </si>
  <si>
    <t>SUMENE</t>
  </si>
  <si>
    <t>04 67 81 30 86</t>
  </si>
  <si>
    <t>cds.sumene@hlv.fr</t>
  </si>
  <si>
    <t>3984</t>
  </si>
  <si>
    <t>EHPAD Samdo Pomarede</t>
  </si>
  <si>
    <t>Rue de la Maternité</t>
  </si>
  <si>
    <t>LES SALLES DU GARDON</t>
  </si>
  <si>
    <t>04 66 25 56 90</t>
  </si>
  <si>
    <t>contact@samdopomarede.fr</t>
  </si>
  <si>
    <t>Association Samdo Pomarede</t>
  </si>
  <si>
    <t>3967</t>
  </si>
  <si>
    <t>EHPAD Villa Rédiciano</t>
  </si>
  <si>
    <t>6 rue du 19-Mars-1962</t>
  </si>
  <si>
    <t>30129</t>
  </si>
  <si>
    <t>REDESSAN</t>
  </si>
  <si>
    <t>04 66 02 23 00</t>
  </si>
  <si>
    <t>4044</t>
  </si>
  <si>
    <t>EHPAD de la Pinède</t>
  </si>
  <si>
    <t>Avenue du Pic</t>
  </si>
  <si>
    <t>30310</t>
  </si>
  <si>
    <t>VERGEZE</t>
  </si>
  <si>
    <t>04 66 35 76 00</t>
  </si>
  <si>
    <t>accueil@residence-lapinede-vergeze.fr</t>
  </si>
  <si>
    <t>Association la Pinede</t>
  </si>
  <si>
    <t>http://residence-lapinede-vergeze.fr</t>
  </si>
  <si>
    <t>3990</t>
  </si>
  <si>
    <t>EHPAD du Centre hospitalier de Ponteils</t>
  </si>
  <si>
    <t>Centre hospitalier de Ponteils</t>
  </si>
  <si>
    <t>PONTEILS ET BRESIS</t>
  </si>
  <si>
    <t>04 66 56 47 00</t>
  </si>
  <si>
    <t>contact@ch-ponteils.fr</t>
  </si>
  <si>
    <t>CH Ponteils</t>
  </si>
  <si>
    <t>http://www.ch-ponteils.fr</t>
  </si>
  <si>
    <t>3975</t>
  </si>
  <si>
    <t>EHPAD la Rose des Vents</t>
  </si>
  <si>
    <t>186 rue du Professeur-Claude-Gateff</t>
  </si>
  <si>
    <t>04 66 92 21 87</t>
  </si>
  <si>
    <t>secmdrrieu@ch-ales.fr</t>
  </si>
  <si>
    <t>3960</t>
  </si>
  <si>
    <t>Fondation Diaconesses de Reuilly EHPAD Labahou</t>
  </si>
  <si>
    <t>350 chemin du Château</t>
  </si>
  <si>
    <t>04 66 78 38 38</t>
  </si>
  <si>
    <t>oidr.labahou@wanadoo.fr</t>
  </si>
  <si>
    <t>18381</t>
  </si>
  <si>
    <t>Foyer-Logement La Samaritaine</t>
  </si>
  <si>
    <t>Chemin de la Samaritaine</t>
  </si>
  <si>
    <t>04 90 25 21 89</t>
  </si>
  <si>
    <t>gerard@ccas-vla.com</t>
  </si>
  <si>
    <t>CCAS Villeneuve les Avignon</t>
  </si>
  <si>
    <t>http://www.villeneuvelezavignon.fr/ville/vla.asp?idpage=15722&amp;id=47887</t>
  </si>
  <si>
    <t>18387</t>
  </si>
  <si>
    <t>Foyer-Logement Le Colombier</t>
  </si>
  <si>
    <t>14 rue Gustave-de-Chanaleilles</t>
  </si>
  <si>
    <t>MARGUERITTES</t>
  </si>
  <si>
    <t>04 66 75 00 56</t>
  </si>
  <si>
    <t>CCAS Marguerittes</t>
  </si>
  <si>
    <t>http://www.marguerittes.fr/foyer-logement-le-colombier</t>
  </si>
  <si>
    <t>18377</t>
  </si>
  <si>
    <t>Foyer-Logement Le Sully</t>
  </si>
  <si>
    <t>6 rue Sully</t>
  </si>
  <si>
    <t>04 66 67 46 80</t>
  </si>
  <si>
    <t>entraidegardoise@orange.fr</t>
  </si>
  <si>
    <t>Entr'Aide Gardoise</t>
  </si>
  <si>
    <t>http://www.entraidegardoise.fr</t>
  </si>
  <si>
    <t>18375</t>
  </si>
  <si>
    <t>Foyer-Logement Marcel Audié</t>
  </si>
  <si>
    <t>2 rue de montolivet</t>
  </si>
  <si>
    <t>http://www.villeneuvelezavignon.fr/ville/vla.asp?idpage=15722&amp;id=47886</t>
  </si>
  <si>
    <t>4104</t>
  </si>
  <si>
    <t>Les Opalines Nîmes les Oliviers</t>
  </si>
  <si>
    <t>57 Rue Thales</t>
  </si>
  <si>
    <t>04 66 63 30 30</t>
  </si>
  <si>
    <t>direction-oliviers@lesopalines.fr</t>
  </si>
  <si>
    <t>http://www.lesopalines.fr/ehpad-nimes-les-oliviers/</t>
  </si>
  <si>
    <t>4050</t>
  </si>
  <si>
    <t>Maison de retraite Clair Logis A.N.S.S.E.</t>
  </si>
  <si>
    <t>816 chemin Haut-Bresis</t>
  </si>
  <si>
    <t>04 66 56 33 22</t>
  </si>
  <si>
    <t>18365</t>
  </si>
  <si>
    <t>RPA les Oliviers</t>
  </si>
  <si>
    <t>8 Avenue Hélène Boucher</t>
  </si>
  <si>
    <t>18379</t>
  </si>
  <si>
    <t>Résidence Enclos Rey</t>
  </si>
  <si>
    <t>42 rue Enclos Rey</t>
  </si>
  <si>
    <t>04 66 21 35 95</t>
  </si>
  <si>
    <t>CCAS Nimes</t>
  </si>
  <si>
    <t>18371</t>
  </si>
  <si>
    <t>Résidence Foyer Soleil</t>
  </si>
  <si>
    <t>2 place Docteur Devèze</t>
  </si>
  <si>
    <t>04 66 22 30 28</t>
  </si>
  <si>
    <t>ccas.uzes@orange.fr</t>
  </si>
  <si>
    <t>CCAS Uzes</t>
  </si>
  <si>
    <t>4030</t>
  </si>
  <si>
    <t>Résidence L'Accueil</t>
  </si>
  <si>
    <t>75 Rue Louis Aragon</t>
  </si>
  <si>
    <t>30600</t>
  </si>
  <si>
    <t>VAUVERT</t>
  </si>
  <si>
    <t>04 66 88 20 43</t>
  </si>
  <si>
    <t>18369</t>
  </si>
  <si>
    <t>Résidence La Montagnette</t>
  </si>
  <si>
    <t>397 chemin de serre paradis</t>
  </si>
  <si>
    <t>04 66 26 15 72</t>
  </si>
  <si>
    <t>18367</t>
  </si>
  <si>
    <t>Résidence Le Richelieu</t>
  </si>
  <si>
    <t>33 rue Richelieu</t>
  </si>
  <si>
    <t>18383</t>
  </si>
  <si>
    <t>Résidence Les Jardins</t>
  </si>
  <si>
    <t>6 les jardins</t>
  </si>
  <si>
    <t>18389</t>
  </si>
  <si>
    <t>Résidence Les Marguerites</t>
  </si>
  <si>
    <t>32 rue Jeanne-d'Arc prolongée</t>
  </si>
  <si>
    <t>MANDUEL</t>
  </si>
  <si>
    <t>04 66 20 51 52</t>
  </si>
  <si>
    <t>frpa.lesmarguerites-ccas.manduel@wanadoo.fr</t>
  </si>
  <si>
    <t>CCAS Manduel</t>
  </si>
  <si>
    <t>18357</t>
  </si>
  <si>
    <t>Résidence Maison de Retraite Soubeiran</t>
  </si>
  <si>
    <t>Quartier de la gare</t>
  </si>
  <si>
    <t>91298</t>
  </si>
  <si>
    <t>Résidence Notre Dame de la Blache</t>
  </si>
  <si>
    <t>1969 route de Carsan BP 81050</t>
  </si>
  <si>
    <t>04 66 90 39 69</t>
  </si>
  <si>
    <t>r.desbrun@hopitalpse.fr</t>
  </si>
  <si>
    <t>Centre hospitalier de Pont-Saint-Esprit</t>
  </si>
  <si>
    <t>http://www.hopitalpse.fr/usagers/hebergement-pour-personnes-agees-dependantes/la-residence-notre-dame-de-la-blaCHe-a-pont-st-esprit/</t>
  </si>
  <si>
    <t>4077</t>
  </si>
  <si>
    <t>Résidence Paul Gache</t>
  </si>
  <si>
    <t>10 Rue de Massepezoul BP 22</t>
  </si>
  <si>
    <t>30133</t>
  </si>
  <si>
    <t>LES ANGLES</t>
  </si>
  <si>
    <t>04 90 15 30 00</t>
  </si>
  <si>
    <t>centre.paulgache@wanadoo.fr</t>
  </si>
  <si>
    <t>Et Public Autonome Paul Gache</t>
  </si>
  <si>
    <t>http://www.ehpad-paul-gache.fr</t>
  </si>
  <si>
    <t>18391</t>
  </si>
  <si>
    <t>Résidence Val De Grezan</t>
  </si>
  <si>
    <t>52 rue Salomon-Reinach</t>
  </si>
  <si>
    <t>18359</t>
  </si>
  <si>
    <t>Résidence autonomie Fanfonne Guillerme</t>
  </si>
  <si>
    <t>4 Rue Bella Vista</t>
  </si>
  <si>
    <t>30470</t>
  </si>
  <si>
    <t>AIMARGUES</t>
  </si>
  <si>
    <t>04 66 88 62 31</t>
  </si>
  <si>
    <t>contact.aimargues@presence30.fr</t>
  </si>
  <si>
    <t>Association Présence 30</t>
  </si>
  <si>
    <t>http://www.aide-domicile-gard.fr/residences-pour-personnes-agees-xsl-356.html</t>
  </si>
  <si>
    <t>18385</t>
  </si>
  <si>
    <t>Résidence autonomie L'Auzonnet</t>
  </si>
  <si>
    <t>Impasse des Révoqués</t>
  </si>
  <si>
    <t>30960</t>
  </si>
  <si>
    <t>LE MARTINET</t>
  </si>
  <si>
    <t>04 66 24 90 62</t>
  </si>
  <si>
    <t>residence.auzonnet@wanadoo.fr</t>
  </si>
  <si>
    <t>AMEFPA</t>
  </si>
  <si>
    <t>18397</t>
  </si>
  <si>
    <t>Résidence autonomie La éégordane</t>
  </si>
  <si>
    <t>10 rue René-Cordilhac</t>
  </si>
  <si>
    <t>LA CALMETTE</t>
  </si>
  <si>
    <t>04 66 63 01 09</t>
  </si>
  <si>
    <t>nathalie.drugmanne@presence30.fr</t>
  </si>
  <si>
    <t>Présence 30</t>
  </si>
  <si>
    <t>http://www.aide-domicile-gard.fr/</t>
  </si>
  <si>
    <t>18393</t>
  </si>
  <si>
    <t>Résidence autonomie Le moulin</t>
  </si>
  <si>
    <t>18 chemin des aires</t>
  </si>
  <si>
    <t>CASTILLON DU GARD</t>
  </si>
  <si>
    <t>04 66 37 09 09</t>
  </si>
  <si>
    <t>nadia.galizzi@presence30.fr</t>
  </si>
  <si>
    <t>18395</t>
  </si>
  <si>
    <t>Résidence autonomie Les arcades</t>
  </si>
  <si>
    <t>1 rue des bourgades</t>
  </si>
  <si>
    <t>LEZAN</t>
  </si>
  <si>
    <t>04 66 78 48 00</t>
  </si>
  <si>
    <t>contact.lezan@presence30.fr</t>
  </si>
  <si>
    <t>http://www.aide-domicile-gard.fr/residences-pour-personnes-agees-residence-les-arcades-lezan-xsl-356_375.html</t>
  </si>
  <si>
    <t>18361</t>
  </si>
  <si>
    <t>Résidence autonomie Les jardins</t>
  </si>
  <si>
    <t>Avenue Marguerite-Blanchard</t>
  </si>
  <si>
    <t>04 66 22 79 41</t>
  </si>
  <si>
    <t>contact.st_quentin@presence30.fr</t>
  </si>
  <si>
    <t>http://www.aide-domicile-gard.fr/residences-pour-personnes-agees-residence-les-jardins-st-quentin-la-poterie-xsl-356_376.html</t>
  </si>
  <si>
    <t>18363</t>
  </si>
  <si>
    <t>Résidence autonomie Les olivettes</t>
  </si>
  <si>
    <t>Place des Olivettes</t>
  </si>
  <si>
    <t>VERFEUIL</t>
  </si>
  <si>
    <t>04 66 72 70 10</t>
  </si>
  <si>
    <t>karine.moya@presence30.fr</t>
  </si>
  <si>
    <t>91704</t>
  </si>
  <si>
    <t>UHT PA CHUSCLAN</t>
  </si>
  <si>
    <t>61 Chemin des Horts</t>
  </si>
  <si>
    <t>CHUSCLAN</t>
  </si>
  <si>
    <t>04 66 89 05 08</t>
  </si>
  <si>
    <t>maison-saint-emetery@sfr.fr</t>
  </si>
  <si>
    <t>ASSOC AERIUM ST EMETERY</t>
  </si>
  <si>
    <t>4090</t>
  </si>
  <si>
    <t>USLD Centre hospitalier d'Uzès</t>
  </si>
  <si>
    <t>510 route de Nîmes</t>
  </si>
  <si>
    <t>mc.dabek@chuzes.fr</t>
  </si>
  <si>
    <t>4039</t>
  </si>
  <si>
    <t>USLD des 7 Sources</t>
  </si>
  <si>
    <t>5 rue Jacqueline-Bret-André</t>
  </si>
  <si>
    <t>4147</t>
  </si>
  <si>
    <t>Accueil de jour</t>
  </si>
  <si>
    <t>116 avenue Louis-Pasteur BP 10202</t>
  </si>
  <si>
    <t>31600</t>
  </si>
  <si>
    <t>HAUTE-GARONNE</t>
  </si>
  <si>
    <t>MURET</t>
  </si>
  <si>
    <t>05 61 51 92 00</t>
  </si>
  <si>
    <t>direction@ch-muret.fr</t>
  </si>
  <si>
    <t>CH de Muret</t>
  </si>
  <si>
    <t>4197</t>
  </si>
  <si>
    <t>Accueil de jour Jean-Pierre Cambou</t>
  </si>
  <si>
    <t>Impasse René-Delmas</t>
  </si>
  <si>
    <t>31380</t>
  </si>
  <si>
    <t>MONTASTRUC LA CONSEILLERE</t>
  </si>
  <si>
    <t>05 61 84 30 69</t>
  </si>
  <si>
    <t>accueil@afc31.fr</t>
  </si>
  <si>
    <t>Association Familiale Intercantonale</t>
  </si>
  <si>
    <t>http://www.afc31.fr</t>
  </si>
  <si>
    <t>91267</t>
  </si>
  <si>
    <t>CHT Le Repos</t>
  </si>
  <si>
    <t>20 rue des Bûchers</t>
  </si>
  <si>
    <t>31000</t>
  </si>
  <si>
    <t>TOULOUSE</t>
  </si>
  <si>
    <t>05 34 31 88 31</t>
  </si>
  <si>
    <t>chtlerepos@ccas-toulouse.fr</t>
  </si>
  <si>
    <t>CCAS de Toulouse</t>
  </si>
  <si>
    <t>http://www.toulouse.fr/web/social/le-repos-CHt</t>
  </si>
  <si>
    <t>91266</t>
  </si>
  <si>
    <t>CHT Olivier</t>
  </si>
  <si>
    <t>1 rue deVarsovie</t>
  </si>
  <si>
    <t>05 62 48 54 48</t>
  </si>
  <si>
    <t>service.chtvarsovie@ccas-toulouse.fr</t>
  </si>
  <si>
    <t>http://www.toulouse.fr/web/social/oliviers-CHt</t>
  </si>
  <si>
    <t>73822</t>
  </si>
  <si>
    <t>Centre Accueil de Jour Alzheimer du CH de Revel</t>
  </si>
  <si>
    <t>2 avenue Roger-Ricalens</t>
  </si>
  <si>
    <t>31250</t>
  </si>
  <si>
    <t>REVEL</t>
  </si>
  <si>
    <t>05 62 18 76 76</t>
  </si>
  <si>
    <t>hopital@hopital-revel.com</t>
  </si>
  <si>
    <t>Centre Hospitalier de Revel</t>
  </si>
  <si>
    <t>http://www.hopital-revel.com/services.html</t>
  </si>
  <si>
    <t>4126</t>
  </si>
  <si>
    <t>Centre d'accueil de jour Alzheimer de Valentine</t>
  </si>
  <si>
    <t>1 chemin Ample</t>
  </si>
  <si>
    <t>31800</t>
  </si>
  <si>
    <t>VALENTINE</t>
  </si>
  <si>
    <t>05 62 00 15 65</t>
  </si>
  <si>
    <t>centredejour@sicasmir.fr</t>
  </si>
  <si>
    <t>Sicasmir de St Gaudens</t>
  </si>
  <si>
    <t>http://www.sicasmir.fr</t>
  </si>
  <si>
    <t>4370</t>
  </si>
  <si>
    <t>Centre de jour d'Asnières</t>
  </si>
  <si>
    <t>92 avenue de Casselardit</t>
  </si>
  <si>
    <t>05 34 50 90 90</t>
  </si>
  <si>
    <t>centredasnieres@ccas-toulouse.fr</t>
  </si>
  <si>
    <t>4190</t>
  </si>
  <si>
    <t>EHPAD "L'Edelweiss"</t>
  </si>
  <si>
    <t>5 allée du Plantaurel</t>
  </si>
  <si>
    <t>31700</t>
  </si>
  <si>
    <t>BEAUZELLE</t>
  </si>
  <si>
    <t>05 82 08 15 20</t>
  </si>
  <si>
    <t>relation.client@edenis.fr</t>
  </si>
  <si>
    <t>Groupe Edenis</t>
  </si>
  <si>
    <t>http://www.edenis.fr</t>
  </si>
  <si>
    <t>4144</t>
  </si>
  <si>
    <t>EHPAD - Centre Alzheimer Marie-Louise</t>
  </si>
  <si>
    <t>10 rue Jean Dumont</t>
  </si>
  <si>
    <t>31140</t>
  </si>
  <si>
    <t>PECHBONNIEU</t>
  </si>
  <si>
    <t>05 34 27 20 81</t>
  </si>
  <si>
    <t>secretariat.espacejeandumont@fondation-marie-louise.org</t>
  </si>
  <si>
    <t>Fondation Marie Louise</t>
  </si>
  <si>
    <t>4137</t>
  </si>
  <si>
    <t>EHPAD Arc-en-Ciel</t>
  </si>
  <si>
    <t>12 Rue Marie Louise Dissard</t>
  </si>
  <si>
    <t>05 61 16 40 00</t>
  </si>
  <si>
    <t>accueil.arcenciel@groupecolisee.com</t>
  </si>
  <si>
    <t>SAS S-Smart</t>
  </si>
  <si>
    <t>http://www.groupecolisee.com/residences/arc-en-ciel</t>
  </si>
  <si>
    <t>4246</t>
  </si>
  <si>
    <t>EHPAD Athéna</t>
  </si>
  <si>
    <t>2 chemin de la Chapelle</t>
  </si>
  <si>
    <t>VILLENEUVE DE RIVIERE</t>
  </si>
  <si>
    <t>05 61 95 64 34</t>
  </si>
  <si>
    <t>direction.villeneuve@agepartenaires.com</t>
  </si>
  <si>
    <t>SAS L'Oasis Palmeraie</t>
  </si>
  <si>
    <t>4230</t>
  </si>
  <si>
    <t>EHPAD Augustin Labouilhe</t>
  </si>
  <si>
    <t>Place du Souvenir</t>
  </si>
  <si>
    <t>31650</t>
  </si>
  <si>
    <t>ST ORENS DE GAMEVILLE</t>
  </si>
  <si>
    <t>05 62 88 44 88</t>
  </si>
  <si>
    <t>direction.labouilhe@orange.fr</t>
  </si>
  <si>
    <t>4333</t>
  </si>
  <si>
    <t>EHPAD Bastide Médicis</t>
  </si>
  <si>
    <t>117 route de Baziège</t>
  </si>
  <si>
    <t>31670</t>
  </si>
  <si>
    <t>LABEGE</t>
  </si>
  <si>
    <t>05 62 24 41 41</t>
  </si>
  <si>
    <t>bastide.medicis@bastide-medicis.fr</t>
  </si>
  <si>
    <t>SAS Bastide Medicis</t>
  </si>
  <si>
    <t>http://www.bastide-medicis.com</t>
  </si>
  <si>
    <t>4247</t>
  </si>
  <si>
    <t>EHPAD Belles Rives</t>
  </si>
  <si>
    <t>1 Avenue d'Arenys de Mar</t>
  </si>
  <si>
    <t>31190</t>
  </si>
  <si>
    <t>AUTERIVE</t>
  </si>
  <si>
    <t>05 61 50 63 53</t>
  </si>
  <si>
    <t>belles.rives@lesfamiliales.fr</t>
  </si>
  <si>
    <t>SARL Belles Rives</t>
  </si>
  <si>
    <t>4278</t>
  </si>
  <si>
    <t>EHPAD Bonnefoy</t>
  </si>
  <si>
    <t>229 rue Faubourg-Bonnefoy</t>
  </si>
  <si>
    <t>05 34 25 92 00</t>
  </si>
  <si>
    <t>ehpadbonnefoy@ccas-toulouse.fr</t>
  </si>
  <si>
    <t>4351</t>
  </si>
  <si>
    <t>EHPAD Borde Haute</t>
  </si>
  <si>
    <t>38 Avenue de Borde Haute</t>
  </si>
  <si>
    <t>31750</t>
  </si>
  <si>
    <t>ESCALQUENS</t>
  </si>
  <si>
    <t>05 82 08 15 16</t>
  </si>
  <si>
    <t>4263</t>
  </si>
  <si>
    <t>EHPAD Caroline Baron</t>
  </si>
  <si>
    <t>51 Avenue Jean Rieux</t>
  </si>
  <si>
    <t>05 82 08 15 14</t>
  </si>
  <si>
    <t>4261</t>
  </si>
  <si>
    <t>EHPAD Castel Girou</t>
  </si>
  <si>
    <t>180 avenue de Villemur</t>
  </si>
  <si>
    <t>31620</t>
  </si>
  <si>
    <t>CEPET</t>
  </si>
  <si>
    <t>05 61 37 38 39</t>
  </si>
  <si>
    <t>contact@castel-girou.fr</t>
  </si>
  <si>
    <t>SA Castelgirou</t>
  </si>
  <si>
    <t>http://www.castel-girou.com</t>
  </si>
  <si>
    <t>4224</t>
  </si>
  <si>
    <t>EHPAD Cécile Bousquet</t>
  </si>
  <si>
    <t>129 Avenue Aime Cesaire</t>
  </si>
  <si>
    <t>31660</t>
  </si>
  <si>
    <t>BESSIERES</t>
  </si>
  <si>
    <t>05 34 26 51 00</t>
  </si>
  <si>
    <t>contact@ehpad-bessieres.fr</t>
  </si>
  <si>
    <t>CCAS Bessieres</t>
  </si>
  <si>
    <t>4233</t>
  </si>
  <si>
    <t>EHPAD Docteur Marie</t>
  </si>
  <si>
    <t>7 rue Ozenne</t>
  </si>
  <si>
    <t>05 61 52 72 35</t>
  </si>
  <si>
    <t>service.ctmrdocteurmarie@ccas-toulouse.fr</t>
  </si>
  <si>
    <t>Comite Toulousain Maisons de Retraite</t>
  </si>
  <si>
    <t>4161</t>
  </si>
  <si>
    <t>EHPAD Domaine de Borderouge</t>
  </si>
  <si>
    <t>89 chemin de Lanusse</t>
  </si>
  <si>
    <t>05 34 30 44 44</t>
  </si>
  <si>
    <t>toulouse@orpea.net</t>
  </si>
  <si>
    <t>http://www.orpea.com/maison-de-retraite-domaine-de-borderouge-toulouse-31</t>
  </si>
  <si>
    <t>4265</t>
  </si>
  <si>
    <t>EHPAD Domaine de la Cadene</t>
  </si>
  <si>
    <t>15 Impasse de la Cadène</t>
  </si>
  <si>
    <t>05 61 13 73 27</t>
  </si>
  <si>
    <t>domainedelacadene@orange.fr</t>
  </si>
  <si>
    <t>http://www.domainedelacadene.fr</t>
  </si>
  <si>
    <t>4225</t>
  </si>
  <si>
    <t>EHPAD Elvire Gay</t>
  </si>
  <si>
    <t>3 avenue de Saint-Gaudens</t>
  </si>
  <si>
    <t>31350</t>
  </si>
  <si>
    <t>BOULOGNE SUR GESSE</t>
  </si>
  <si>
    <t>05 61 88 20 28</t>
  </si>
  <si>
    <t>mrboulogne@orange.fr</t>
  </si>
  <si>
    <t>Maison de Retraite Elvire Gay</t>
  </si>
  <si>
    <t>4282</t>
  </si>
  <si>
    <t>EHPAD Eracaso</t>
  </si>
  <si>
    <t>Avenue du Bois Chantant</t>
  </si>
  <si>
    <t>31110</t>
  </si>
  <si>
    <t>MONTAUBAN DE LUCHON</t>
  </si>
  <si>
    <t>05 61 79 37 90</t>
  </si>
  <si>
    <t>accueil-eracaso@wanadoo.fr</t>
  </si>
  <si>
    <t>Commune de Bagneres-De-Luchon</t>
  </si>
  <si>
    <t>4332</t>
  </si>
  <si>
    <t xml:space="preserve">EHPAD Etoile et Jean-Joseph Roquefort </t>
  </si>
  <si>
    <t>2 Avenue Roger Ricalens</t>
  </si>
  <si>
    <t>CH de Revel</t>
  </si>
  <si>
    <t>http://www.hopital-revel.com</t>
  </si>
  <si>
    <t>4216</t>
  </si>
  <si>
    <t>EHPAD Faux-Bourg Saint-Adrien</t>
  </si>
  <si>
    <t>1 rue Saint-Adrien</t>
  </si>
  <si>
    <t>31230</t>
  </si>
  <si>
    <t>L ISLE EN DODON</t>
  </si>
  <si>
    <t>05 61 94 10 80</t>
  </si>
  <si>
    <t>maison.retraite.isle-en-dodon@wanadoo.fr</t>
  </si>
  <si>
    <t>4277</t>
  </si>
  <si>
    <t>EHPAD Françoise de Veyrinas</t>
  </si>
  <si>
    <t>21 chemin de Catala</t>
  </si>
  <si>
    <t>05 34 36 89 30</t>
  </si>
  <si>
    <t>ehpadfrancoisedeveyrinas@ccas-toulouse.fr</t>
  </si>
  <si>
    <t>4303</t>
  </si>
  <si>
    <t>EHPAD Gabriel Rouy</t>
  </si>
  <si>
    <t>1 Boulevard Charles de Gaulle</t>
  </si>
  <si>
    <t>BAGNERES DE LUCHON</t>
  </si>
  <si>
    <t>05 67 79 81 09</t>
  </si>
  <si>
    <t>direction@hopitauxdeluchon.fr</t>
  </si>
  <si>
    <t>Les Hopitaux de Luchon</t>
  </si>
  <si>
    <t>4279</t>
  </si>
  <si>
    <t>EHPAD Gaubert</t>
  </si>
  <si>
    <t>28 rue Sainte-Lucie</t>
  </si>
  <si>
    <t>05 34 56 24 09</t>
  </si>
  <si>
    <t>ehpadgaubert@ccas-toulouse.fr</t>
  </si>
  <si>
    <t>4361</t>
  </si>
  <si>
    <t>EHPAD Henri-IV</t>
  </si>
  <si>
    <t>55 avenue Louis-Breguet</t>
  </si>
  <si>
    <t>05 61 36 01 01</t>
  </si>
  <si>
    <t>henri-4-toulouse@domusvi.com</t>
  </si>
  <si>
    <t>SARL Tiers Temps Toulouse</t>
  </si>
  <si>
    <t>http://www.tierstempstoulouse.com</t>
  </si>
  <si>
    <t>4363</t>
  </si>
  <si>
    <t>EHPAD Korian Grand Maison</t>
  </si>
  <si>
    <t>14 allée de Roncevaux</t>
  </si>
  <si>
    <t>31240</t>
  </si>
  <si>
    <t>L UNION</t>
  </si>
  <si>
    <t>05 62 89 05 10</t>
  </si>
  <si>
    <t>korian.grandmaison@groupe-korian.com</t>
  </si>
  <si>
    <t>Grand'Maison</t>
  </si>
  <si>
    <t>4166</t>
  </si>
  <si>
    <t>EHPAD Korian La Cote Pavée</t>
  </si>
  <si>
    <t>3 Rue Xavier Darasse</t>
  </si>
  <si>
    <t>05 62 47 75 20</t>
  </si>
  <si>
    <t>referent-administratif.cote-pavee@korian.fr</t>
  </si>
  <si>
    <t>https://www.korian.fr/maison-retraite/ehpad-korian-la-cote-pavee-toulouse-31500/</t>
  </si>
  <si>
    <t>4202</t>
  </si>
  <si>
    <t xml:space="preserve">EHPAD Korian Résidence Les Coteaux de Saint-Sulpice </t>
  </si>
  <si>
    <t>7 Avenue du Grand Vignemale</t>
  </si>
  <si>
    <t>31410</t>
  </si>
  <si>
    <t>ST SULPICE SUR LEZE</t>
  </si>
  <si>
    <t>05 61 97 86 00</t>
  </si>
  <si>
    <t>korian.coteauxdelaleze@korian.fr</t>
  </si>
  <si>
    <t>http://www.korian.fr/maison-retraite/ehpad-korian-coteaux-de-la-leze-saint-sulpice-sur-leze-31410/</t>
  </si>
  <si>
    <t>4343</t>
  </si>
  <si>
    <t>EHPAD Korian Villa Lauragais</t>
  </si>
  <si>
    <t>13 Chemin Celestin Anduze</t>
  </si>
  <si>
    <t>31450</t>
  </si>
  <si>
    <t>BAZIEGE</t>
  </si>
  <si>
    <t>05 61 81 26 24</t>
  </si>
  <si>
    <t>korian.villalauragais@korian.fr</t>
  </si>
  <si>
    <t>Résidense les Ainés du Lauragais</t>
  </si>
  <si>
    <t>4345</t>
  </si>
  <si>
    <t>EHPAD L'Acacia</t>
  </si>
  <si>
    <t>18 route de Caussidières</t>
  </si>
  <si>
    <t>31560</t>
  </si>
  <si>
    <t>NAILLOUX</t>
  </si>
  <si>
    <t>05 61 27 28 29</t>
  </si>
  <si>
    <t>maison.retraite.lacacia@wanadoo.fr</t>
  </si>
  <si>
    <t>SA l'Acacia</t>
  </si>
  <si>
    <t>http://www.residence-acacia.fr</t>
  </si>
  <si>
    <t>4347</t>
  </si>
  <si>
    <t>EHPAD L'Albergue</t>
  </si>
  <si>
    <t>31470</t>
  </si>
  <si>
    <t>STE FOY DE PEYROLIERES</t>
  </si>
  <si>
    <t>05 62 14 70 70</t>
  </si>
  <si>
    <t>ehpad.lalbergue@res-o.fr</t>
  </si>
  <si>
    <t>Association Resilience Occitanie-Reso</t>
  </si>
  <si>
    <t>http://www.res-o.fr</t>
  </si>
  <si>
    <t>4330</t>
  </si>
  <si>
    <t>EHPAD L'Auta</t>
  </si>
  <si>
    <t>3 Rue du Port</t>
  </si>
  <si>
    <t>31120</t>
  </si>
  <si>
    <t>PORTET SUR GARONNE</t>
  </si>
  <si>
    <t>05 82 08 15 01</t>
  </si>
  <si>
    <t>4281</t>
  </si>
  <si>
    <t>EHPAD L'Ensoleillade</t>
  </si>
  <si>
    <t>5 Rue de la Residence</t>
  </si>
  <si>
    <t>ST GAUDENS</t>
  </si>
  <si>
    <t>05 82 08 15 11</t>
  </si>
  <si>
    <t>4266</t>
  </si>
  <si>
    <t>EHPAD L'Esperance</t>
  </si>
  <si>
    <t>27 route de Cier</t>
  </si>
  <si>
    <t>31210</t>
  </si>
  <si>
    <t>POINTIS DE RIVIERE</t>
  </si>
  <si>
    <t>05 61 95 65 25</t>
  </si>
  <si>
    <t>esperance@lesfamiliales.fr</t>
  </si>
  <si>
    <t>SARL l'Esperance</t>
  </si>
  <si>
    <t>4239</t>
  </si>
  <si>
    <t>4 Rue des Enfants</t>
  </si>
  <si>
    <t>MONTREJEAU</t>
  </si>
  <si>
    <t>05 61 95 84 04</t>
  </si>
  <si>
    <t>hermitage@lesfamiliales.fr</t>
  </si>
  <si>
    <t>Maison de Retraite l'Hermitage</t>
  </si>
  <si>
    <t>4251</t>
  </si>
  <si>
    <t>EHPAD L'Horizon</t>
  </si>
  <si>
    <t>2 place Louis-Claverie Château Mirandière</t>
  </si>
  <si>
    <t>LE CUING</t>
  </si>
  <si>
    <t>05 62 00 93 10</t>
  </si>
  <si>
    <t>n.choisy@lesfamiliales.fr</t>
  </si>
  <si>
    <t>SARL le Cuing</t>
  </si>
  <si>
    <t>http://horizon.lesfamiliales.fr/</t>
  </si>
  <si>
    <t>4151</t>
  </si>
  <si>
    <t>EHPAD L'Orée de Bouconne</t>
  </si>
  <si>
    <t>240 Route de Lévignac</t>
  </si>
  <si>
    <t>31820</t>
  </si>
  <si>
    <t>PIBRAC</t>
  </si>
  <si>
    <t>05 61 86 56 39</t>
  </si>
  <si>
    <t>maite.catanese@oree-de-bouconne.fr</t>
  </si>
  <si>
    <t>SAS la Bouconne</t>
  </si>
  <si>
    <t>4123</t>
  </si>
  <si>
    <t>10 Chemin du Bac de Salles</t>
  </si>
  <si>
    <t>31310</t>
  </si>
  <si>
    <t>RIEUX VOLVESTRE</t>
  </si>
  <si>
    <t>05 61 87 61 51</t>
  </si>
  <si>
    <t>loreedubois@ehpad-rieux.fr</t>
  </si>
  <si>
    <t>CCAS de Rieux</t>
  </si>
  <si>
    <t>http://www.residence-loreedubois.com</t>
  </si>
  <si>
    <t>4189</t>
  </si>
  <si>
    <t>EHPAD La Bastide-Association Résiliance Occitanie</t>
  </si>
  <si>
    <t>Lieu dit le Pré-commun</t>
  </si>
  <si>
    <t>31360</t>
  </si>
  <si>
    <t>BEAUCHALOT</t>
  </si>
  <si>
    <t>05 61 97 83 00</t>
  </si>
  <si>
    <t>ehpad.labastide@res-o.fr</t>
  </si>
  <si>
    <t>http://www.ehpad-labastide.fr/</t>
  </si>
  <si>
    <t>4115</t>
  </si>
  <si>
    <t>EHPAD La Chartreuse</t>
  </si>
  <si>
    <t>2 rue Richard-Dejean</t>
  </si>
  <si>
    <t>05 34 27 65 60</t>
  </si>
  <si>
    <t>accueilchartreuse@orange.fr</t>
  </si>
  <si>
    <t>CCAS de Pechbonnieu</t>
  </si>
  <si>
    <t>4367</t>
  </si>
  <si>
    <t>EHPAD La Chênaie</t>
  </si>
  <si>
    <t>7 chemin de Louradou</t>
  </si>
  <si>
    <t>31180</t>
  </si>
  <si>
    <t>ROUFFIAC TOLOSAN</t>
  </si>
  <si>
    <t>05 61 09 11 06</t>
  </si>
  <si>
    <t>4121</t>
  </si>
  <si>
    <t>230 chemin de la Chêneraie</t>
  </si>
  <si>
    <t>LHERM</t>
  </si>
  <si>
    <t>05 62 23 27 27</t>
  </si>
  <si>
    <t>cheneraie@groupe-omega.fr</t>
  </si>
  <si>
    <t>SAS la Cheneraie</t>
  </si>
  <si>
    <t>4362</t>
  </si>
  <si>
    <t>EHPAD La Cépière</t>
  </si>
  <si>
    <t>12 impasse de l'Hippodrome</t>
  </si>
  <si>
    <t>05 62 11 12 12</t>
  </si>
  <si>
    <t>dir-cepiere-toulouse@domusvi.com</t>
  </si>
  <si>
    <t>Association Pr la Gest Mapad la Cepiere</t>
  </si>
  <si>
    <t>4336</t>
  </si>
  <si>
    <t>EHPAD La Houlette</t>
  </si>
  <si>
    <t>3 Rue Albert Camus</t>
  </si>
  <si>
    <t>05 82 08 15 06</t>
  </si>
  <si>
    <t>4119</t>
  </si>
  <si>
    <t>EHPAD La Prade</t>
  </si>
  <si>
    <t>250 chemin du Hangas</t>
  </si>
  <si>
    <t>31370</t>
  </si>
  <si>
    <t>RIEUMES</t>
  </si>
  <si>
    <t>05 62 23 29 44</t>
  </si>
  <si>
    <t>ehpad.laprade@orange.fr</t>
  </si>
  <si>
    <t>EHPAD la Prade</t>
  </si>
  <si>
    <t>4203</t>
  </si>
  <si>
    <t>EHPAD La Résidence nouvelle orléans</t>
  </si>
  <si>
    <t>163 Avenue des Etats Unis</t>
  </si>
  <si>
    <t>05 34 26 57 50</t>
  </si>
  <si>
    <t>nouvelle-orleans-toulouse@domusvi.com</t>
  </si>
  <si>
    <t>SARL Toulouse</t>
  </si>
  <si>
    <t>http://www.residencenouvelleorleans.com/</t>
  </si>
  <si>
    <t>4295</t>
  </si>
  <si>
    <t>EHPAD La Tranquillité</t>
  </si>
  <si>
    <t>13 rue de la Poste</t>
  </si>
  <si>
    <t>31860</t>
  </si>
  <si>
    <t>PINS JUSTARET</t>
  </si>
  <si>
    <t>05 61 76 28 34</t>
  </si>
  <si>
    <t>tranquillite@lesfamilliales.fr</t>
  </si>
  <si>
    <t>Association Residence les Pins</t>
  </si>
  <si>
    <t>http://tranquillite.lesfamiliales.fr/</t>
  </si>
  <si>
    <t>4339</t>
  </si>
  <si>
    <t>EHPAD La Triade</t>
  </si>
  <si>
    <t>3 Avenue du Chêne Vert</t>
  </si>
  <si>
    <t>31270</t>
  </si>
  <si>
    <t>FROUZINS</t>
  </si>
  <si>
    <t>05 61 76 88 00</t>
  </si>
  <si>
    <t>triade-Frouzins@domusvi.com</t>
  </si>
  <si>
    <t>SA la Triade</t>
  </si>
  <si>
    <t>http://www.residencelatriade.com/</t>
  </si>
  <si>
    <t>4195</t>
  </si>
  <si>
    <t>EHPAD La Vendinelle</t>
  </si>
  <si>
    <t>La Bartelle LD LA BARTELLE</t>
  </si>
  <si>
    <t>31460</t>
  </si>
  <si>
    <t>LE CABANIAL</t>
  </si>
  <si>
    <t>05 82 08 15 21</t>
  </si>
  <si>
    <t>Association Foyer la Vendinelle</t>
  </si>
  <si>
    <t>4159</t>
  </si>
  <si>
    <t>EHPAD La résidence de l'Etoile</t>
  </si>
  <si>
    <t>Place de la Mission</t>
  </si>
  <si>
    <t>4117</t>
  </si>
  <si>
    <t>EHPAD Le Bois Vert</t>
  </si>
  <si>
    <t>15 rue Poutier BP 50001</t>
  </si>
  <si>
    <t>05 61 15 83 00</t>
  </si>
  <si>
    <t>contact@leboisvert.fr</t>
  </si>
  <si>
    <t>SARL le Bois Vert</t>
  </si>
  <si>
    <t>http://www.leboisvert.fr</t>
  </si>
  <si>
    <t>4205</t>
  </si>
  <si>
    <t>EHPAD Le Carré Occitan</t>
  </si>
  <si>
    <t>100 boulevard Pierre-et-Marie-Curie</t>
  </si>
  <si>
    <t>08 26 30 02 03</t>
  </si>
  <si>
    <t>accueil@clinique-minimes.fr</t>
  </si>
  <si>
    <t>SARL Centre Geriatrique des Minimes</t>
  </si>
  <si>
    <t>http://www.clinique-minimes.fr</t>
  </si>
  <si>
    <t>4229</t>
  </si>
  <si>
    <t>EHPAD Le Castelet</t>
  </si>
  <si>
    <t>1 rue Pierre-Fons</t>
  </si>
  <si>
    <t>05 61 51 07 30</t>
  </si>
  <si>
    <t>4135</t>
  </si>
  <si>
    <t>EHPAD Le Clos des Amandiers</t>
  </si>
  <si>
    <t>27 Rue Bernard Amiel</t>
  </si>
  <si>
    <t>ST ALBAN</t>
  </si>
  <si>
    <t>05 82 08 15 18</t>
  </si>
  <si>
    <t>4291</t>
  </si>
  <si>
    <t>EHPAD Le Clos des Carmes</t>
  </si>
  <si>
    <t>1 bis rue du Languedoc</t>
  </si>
  <si>
    <t>05 34 31 21 90</t>
  </si>
  <si>
    <t>contact@residence-closdeugenie.com</t>
  </si>
  <si>
    <t>SAS Clos des Carmes</t>
  </si>
  <si>
    <t>https://le-clos-des-carmes.com/fr/</t>
  </si>
  <si>
    <t>4275</t>
  </si>
  <si>
    <t>EHPAD Le Couloumé</t>
  </si>
  <si>
    <t>Rue des Lombards</t>
  </si>
  <si>
    <t>MONTESQUIEU VOLVESTRE</t>
  </si>
  <si>
    <t>05 61 90 47 09</t>
  </si>
  <si>
    <t>evelyne.milhorat@wanadoo.fr</t>
  </si>
  <si>
    <t>CCAS de Montesquieu Volvest</t>
  </si>
  <si>
    <t>4118</t>
  </si>
  <si>
    <t>EHPAD Le Grand Marquisat</t>
  </si>
  <si>
    <t>28 Rue Berthelot</t>
  </si>
  <si>
    <t>31170</t>
  </si>
  <si>
    <t>TOURNEFEUILLE</t>
  </si>
  <si>
    <t>05 82 08 15 13</t>
  </si>
  <si>
    <t>4344</t>
  </si>
  <si>
    <t>EHPAD Le Pastel</t>
  </si>
  <si>
    <t>145 Rue du Petit Pastellié</t>
  </si>
  <si>
    <t>05 61 84 66 66</t>
  </si>
  <si>
    <t>ehpad-lepastel@orange.fr</t>
  </si>
  <si>
    <t>SA le Pastel</t>
  </si>
  <si>
    <t>http://www.le-pastel.fr/</t>
  </si>
  <si>
    <t>4287</t>
  </si>
  <si>
    <t>EHPAD Le Pastourel</t>
  </si>
  <si>
    <t>310 avenue de la Gare</t>
  </si>
  <si>
    <t>05 61 84 59 59</t>
  </si>
  <si>
    <t>accueil.pastourel@ehpad-bessieres.fr</t>
  </si>
  <si>
    <t>4283</t>
  </si>
  <si>
    <t>EHPAD Le Prat Edenais</t>
  </si>
  <si>
    <t>2 avenue Lingfield</t>
  </si>
  <si>
    <t>31830</t>
  </si>
  <si>
    <t>PLAISANCE DU TOUCH</t>
  </si>
  <si>
    <t>05 82 08 15 04</t>
  </si>
  <si>
    <t>4231</t>
  </si>
  <si>
    <t>EHPAD Le Repos</t>
  </si>
  <si>
    <t>5 rue des Gallois</t>
  </si>
  <si>
    <t>05 34 31 88 00</t>
  </si>
  <si>
    <t>ehpadlerepos@ccas-toulouse.fr</t>
  </si>
  <si>
    <t>4153</t>
  </si>
  <si>
    <t>EHPAD Le Village</t>
  </si>
  <si>
    <t>Rue Pierre Delor</t>
  </si>
  <si>
    <t>31390</t>
  </si>
  <si>
    <t>PEYSSIES</t>
  </si>
  <si>
    <t>05 61 98 05 02</t>
  </si>
  <si>
    <t>virginie.sutra@ajh.fr</t>
  </si>
  <si>
    <t>Association les Jeunes Handicapés</t>
  </si>
  <si>
    <t>4257</t>
  </si>
  <si>
    <t>EHPAD Les 13 Vents</t>
  </si>
  <si>
    <t>Chemin de Carrerasse</t>
  </si>
  <si>
    <t>BELBERAUD</t>
  </si>
  <si>
    <t>05 61 81 01 37</t>
  </si>
  <si>
    <t>13-vents@wanadoo.fr</t>
  </si>
  <si>
    <t>SARL les 13 Vents</t>
  </si>
  <si>
    <t>4284</t>
  </si>
  <si>
    <t>EHPAD Les Fontaines</t>
  </si>
  <si>
    <t>05 34 50 80 00</t>
  </si>
  <si>
    <t>lehpadlesfontaines@ccas-toulouse.fr</t>
  </si>
  <si>
    <t>4136</t>
  </si>
  <si>
    <t>EHPAD Les Fontenelles</t>
  </si>
  <si>
    <t>6 avenue Germaine Tillion</t>
  </si>
  <si>
    <t>31520</t>
  </si>
  <si>
    <t>RAMONVILLE ST AGNE</t>
  </si>
  <si>
    <t>05 34 40 99 84</t>
  </si>
  <si>
    <t>ehpad@ehpadlesfontenelles.com</t>
  </si>
  <si>
    <t>EHPAD les Fontenelles</t>
  </si>
  <si>
    <t>4236</t>
  </si>
  <si>
    <t>EHPAD Les Genévriers</t>
  </si>
  <si>
    <t>32 Rue du Centre</t>
  </si>
  <si>
    <t>ST MARTORY</t>
  </si>
  <si>
    <t>05 61 90 87 00</t>
  </si>
  <si>
    <t>lesgenevriers31@orange.fr</t>
  </si>
  <si>
    <t>SARL les Genevriers</t>
  </si>
  <si>
    <t>http://www.ehpadlesgenevriers.fr/</t>
  </si>
  <si>
    <t>4256</t>
  </si>
  <si>
    <t>EHPAD Les Jardins d'Oly</t>
  </si>
  <si>
    <t>6 Chemin du Docteur Louis Delherm</t>
  </si>
  <si>
    <t>31320</t>
  </si>
  <si>
    <t>AUZEVILLE TOLOSANE</t>
  </si>
  <si>
    <t>05 61 73 79 81</t>
  </si>
  <si>
    <t>benoit.lebrat@philogeris.com</t>
  </si>
  <si>
    <t>SAS le Parc d'Oly</t>
  </si>
  <si>
    <t>4357</t>
  </si>
  <si>
    <t>EHPAD Les Jardins de Rambam</t>
  </si>
  <si>
    <t>2 rue du Tucard</t>
  </si>
  <si>
    <t>05 61 39 27 09</t>
  </si>
  <si>
    <t>accueil@lesjardinsderambam.fr</t>
  </si>
  <si>
    <t>Association Rambam</t>
  </si>
  <si>
    <t>http://www.lesjardinsderambam.fr/</t>
  </si>
  <si>
    <t>4272</t>
  </si>
  <si>
    <t>3 boulevard du Sel</t>
  </si>
  <si>
    <t>31260</t>
  </si>
  <si>
    <t>SALIES DU SALAT</t>
  </si>
  <si>
    <t>05 61 90 52 78</t>
  </si>
  <si>
    <t>mariechristine.baillon@res-o.fr</t>
  </si>
  <si>
    <t>https://www.res-o.fr</t>
  </si>
  <si>
    <t>4170</t>
  </si>
  <si>
    <t>5 rue Bobillot</t>
  </si>
  <si>
    <t>05 34 40 47 00</t>
  </si>
  <si>
    <t>ehpadminimes@ccas-toulouse.fr</t>
  </si>
  <si>
    <t>4259</t>
  </si>
  <si>
    <t>EHPAD Les Roses</t>
  </si>
  <si>
    <t>28 Avenue de Cintegabelle</t>
  </si>
  <si>
    <t>05 61 08 10 56</t>
  </si>
  <si>
    <t>maisonretraite.lesroses@orange.fr</t>
  </si>
  <si>
    <t>SA les Roses</t>
  </si>
  <si>
    <t>http://www.residence-les-roses.fr</t>
  </si>
  <si>
    <t>4232</t>
  </si>
  <si>
    <t>61 allée des Vitarelles</t>
  </si>
  <si>
    <t>05 34 50 82 00</t>
  </si>
  <si>
    <t>lestourelles@ccas-toulouse.fr</t>
  </si>
  <si>
    <t>4280</t>
  </si>
  <si>
    <t>EHPAD Les jardins de Maniban</t>
  </si>
  <si>
    <t>7 Chemin des Soeurs</t>
  </si>
  <si>
    <t>BLAGNAC</t>
  </si>
  <si>
    <t>05 82 08 15 17</t>
  </si>
  <si>
    <t>Association Edenis</t>
  </si>
  <si>
    <t>4194</t>
  </si>
  <si>
    <t>EHPAD MBV - Bellagardel</t>
  </si>
  <si>
    <t>6 rue la Canal</t>
  </si>
  <si>
    <t>ROQUETTES</t>
  </si>
  <si>
    <t>05 34 56 76 76</t>
  </si>
  <si>
    <t>bellegardel@mutuelle-mbv.fr</t>
  </si>
  <si>
    <t>http://www.mutuelle-mbv.fr/index2.php?EHPAD=bellagardel-a</t>
  </si>
  <si>
    <t>4264</t>
  </si>
  <si>
    <t>130 avenue Jean-Rieux</t>
  </si>
  <si>
    <t>05 61 80 73 64</t>
  </si>
  <si>
    <t>ms.toulouse.psdp@wanadoo.fr</t>
  </si>
  <si>
    <t>Maison de Retraite Ma Maison</t>
  </si>
  <si>
    <t>4335</t>
  </si>
  <si>
    <t>EHPAD Maisonneuve</t>
  </si>
  <si>
    <t>Route de Revel Lieu dit Monnié</t>
  </si>
  <si>
    <t>31290</t>
  </si>
  <si>
    <t>VILLEFRANCHE DE LAURAGAIS</t>
  </si>
  <si>
    <t>05 61 81 13 84</t>
  </si>
  <si>
    <t>contact@retraitemaisonneuve.com</t>
  </si>
  <si>
    <t>SAS Maisonneuve</t>
  </si>
  <si>
    <t>http://www.retraitemaisonneuve.com</t>
  </si>
  <si>
    <t>4124</t>
  </si>
  <si>
    <t>EHPAD Marengo Jolimont</t>
  </si>
  <si>
    <t>13 avenue Léon-Blum</t>
  </si>
  <si>
    <t>05 34 25 06 97</t>
  </si>
  <si>
    <t>marengo@orpea.net</t>
  </si>
  <si>
    <t>SAS Mex</t>
  </si>
  <si>
    <t>http://www.orpea.com/maison-de-retraite-marengo-jolimont-toulouse-31</t>
  </si>
  <si>
    <t>4160</t>
  </si>
  <si>
    <t>EHPAD Marie Lehman</t>
  </si>
  <si>
    <t>22 Rue Floréal</t>
  </si>
  <si>
    <t>31130</t>
  </si>
  <si>
    <t>BALMA</t>
  </si>
  <si>
    <t>05 62 57 30 00</t>
  </si>
  <si>
    <t>accueil@ehpad-marielehmann.fr</t>
  </si>
  <si>
    <t>Association Marie Lehman</t>
  </si>
  <si>
    <t>4223</t>
  </si>
  <si>
    <t>EHPAD Marius Prudhom</t>
  </si>
  <si>
    <t>2 Place Pierre Curie</t>
  </si>
  <si>
    <t>05 61 50 61 47</t>
  </si>
  <si>
    <t>accueil.m.prudhom@orange.fr</t>
  </si>
  <si>
    <t>Maison de Retraite M.Prudhom</t>
  </si>
  <si>
    <t>4250</t>
  </si>
  <si>
    <t>EHPAD Maréchal Leclerc</t>
  </si>
  <si>
    <t>774 avenue du 19-Mars-1962</t>
  </si>
  <si>
    <t>ST LYS</t>
  </si>
  <si>
    <t>05 61 91 74 71</t>
  </si>
  <si>
    <t>ehpad.mle@outlook.fr</t>
  </si>
  <si>
    <t>Maison de Retraite Marechal Leclerc</t>
  </si>
  <si>
    <t>4149</t>
  </si>
  <si>
    <t>EHPAD Maurice Garrigou</t>
  </si>
  <si>
    <t>2 rue Deville</t>
  </si>
  <si>
    <t>05 34 45 45 10</t>
  </si>
  <si>
    <t>Association Maurice Garrigou</t>
  </si>
  <si>
    <t>4325</t>
  </si>
  <si>
    <t>EHPAD Mont Royal</t>
  </si>
  <si>
    <t>515 rue des enfants</t>
  </si>
  <si>
    <t>05 61 89 20 50</t>
  </si>
  <si>
    <t>accueil.ehpadmontroyal@orange.fr</t>
  </si>
  <si>
    <t>CCAS de Montrejeau</t>
  </si>
  <si>
    <t>73821</t>
  </si>
  <si>
    <t>EHPAD Noelie Secail</t>
  </si>
  <si>
    <t>618 chemin Départemental</t>
  </si>
  <si>
    <t>31510</t>
  </si>
  <si>
    <t>ANTICHAN DE FRONTIGNES</t>
  </si>
  <si>
    <t>05 31 07 08 00</t>
  </si>
  <si>
    <t>mdr.bertren@hopitauxdeluchon.fr</t>
  </si>
  <si>
    <t>4359</t>
  </si>
  <si>
    <t>EHPAD Notre-Dame de la Paix</t>
  </si>
  <si>
    <t>20 chemin Neuf</t>
  </si>
  <si>
    <t>31870</t>
  </si>
  <si>
    <t>LAGARDELLE SUR LEZE</t>
  </si>
  <si>
    <t>05 61 08 70 02</t>
  </si>
  <si>
    <t>nd.paix.lagardelle@wanadoo.fr</t>
  </si>
  <si>
    <t>Association Mariale d'Entraide</t>
  </si>
  <si>
    <t>http://www.association-mariale-dentraide.fr</t>
  </si>
  <si>
    <t>4260</t>
  </si>
  <si>
    <t>EHPAD Notre-Dame du Bon accueil</t>
  </si>
  <si>
    <t>113 chemin de la Ferme Route de Villeneuve Les Bouloc</t>
  </si>
  <si>
    <t>CASTELNAU D ESTRETEFONDS</t>
  </si>
  <si>
    <t>05 34 27 06 30</t>
  </si>
  <si>
    <t>nd.bonaccueil@wanadoo.fr</t>
  </si>
  <si>
    <t>4252</t>
  </si>
  <si>
    <t>EHPAD Occitanie</t>
  </si>
  <si>
    <t>25 Rue des Peupliers</t>
  </si>
  <si>
    <t>05 34 51 62 62</t>
  </si>
  <si>
    <t>occitanie.residence@gmail.com</t>
  </si>
  <si>
    <t>SARL Occitanie Residence</t>
  </si>
  <si>
    <t>4346</t>
  </si>
  <si>
    <t xml:space="preserve">EHPAD Orélia </t>
  </si>
  <si>
    <t>351 avenue de Saint-Plancard</t>
  </si>
  <si>
    <t>05 62 00 40 00</t>
  </si>
  <si>
    <t>direction@ch-saintgaudens.fr</t>
  </si>
  <si>
    <t>Centre Hospitalier Comminges Pyrenees</t>
  </si>
  <si>
    <t>http://www.ch-saintgaudens.fr/</t>
  </si>
  <si>
    <t>4234</t>
  </si>
  <si>
    <t>EHPAD Pierre Ducis</t>
  </si>
  <si>
    <t>92 avenue Casselardit</t>
  </si>
  <si>
    <t>05 34 50 80 80</t>
  </si>
  <si>
    <t>ducis@ccas-toulouse.fr</t>
  </si>
  <si>
    <t>4152</t>
  </si>
  <si>
    <t>EHPAD Plenitude Saint-Michel</t>
  </si>
  <si>
    <t>28 Allées Jules Guesde</t>
  </si>
  <si>
    <t>05 61 32 15 15</t>
  </si>
  <si>
    <t>mapad@plenitudestmichel.com</t>
  </si>
  <si>
    <t>SARL Plenitude St Michel</t>
  </si>
  <si>
    <t>https://www.plenitudestmichel.com/</t>
  </si>
  <si>
    <t>4253</t>
  </si>
  <si>
    <t>EHPAD Résidence Curtis</t>
  </si>
  <si>
    <t>Avenue de Curtis</t>
  </si>
  <si>
    <t>31490</t>
  </si>
  <si>
    <t>LEGUEVIN</t>
  </si>
  <si>
    <t>05 61 86 60 87</t>
  </si>
  <si>
    <t>maisonderetraiteleguevin@wanadoo.fr</t>
  </si>
  <si>
    <t>SARL Residence Curtis</t>
  </si>
  <si>
    <t>http://www.residence-curtis.fr</t>
  </si>
  <si>
    <t>4276</t>
  </si>
  <si>
    <t>EHPAD Résidence Emeraude Anne Laffont</t>
  </si>
  <si>
    <t>2 Avenue du Louron</t>
  </si>
  <si>
    <t>31770</t>
  </si>
  <si>
    <t>COLOMIERS</t>
  </si>
  <si>
    <t>05 61 15 88 20</t>
  </si>
  <si>
    <t>sandrine.andolfo@mairie-colomiers.fr</t>
  </si>
  <si>
    <t>CCAS de Colomiers</t>
  </si>
  <si>
    <t>4255</t>
  </si>
  <si>
    <t>EHPAD Résidence Général Paul Oddo</t>
  </si>
  <si>
    <t>Route de Luscan</t>
  </si>
  <si>
    <t>BARBAZAN</t>
  </si>
  <si>
    <t>05 61 94 87 87</t>
  </si>
  <si>
    <t>secretariat@ehpad-pauloddo.fr</t>
  </si>
  <si>
    <t>https://www.ehpad-pauloddo.fr/</t>
  </si>
  <si>
    <t>4193</t>
  </si>
  <si>
    <t>EHPAD Résidence Isatis</t>
  </si>
  <si>
    <t>65 avenue Mercure</t>
  </si>
  <si>
    <t>QUINT FONSEGRIVES</t>
  </si>
  <si>
    <t>05 34 66 61 05</t>
  </si>
  <si>
    <t>accueil@retraiteisatis.fr</t>
  </si>
  <si>
    <t>SARL Residence Isatis de Fonsegrives</t>
  </si>
  <si>
    <t>4226</t>
  </si>
  <si>
    <t>EHPAD Résidence Jallier</t>
  </si>
  <si>
    <t>31 avenue Étienne-Prosjean</t>
  </si>
  <si>
    <t>CARBONNE</t>
  </si>
  <si>
    <t>05 61 90 94 00</t>
  </si>
  <si>
    <t>m.r.jallier@orange.fr</t>
  </si>
  <si>
    <t>Maison de Retraite Jallier</t>
  </si>
  <si>
    <t>4169</t>
  </si>
  <si>
    <t>EHPAD Résidence La Cocagne</t>
  </si>
  <si>
    <t>4 Avenue Victor Molinier</t>
  </si>
  <si>
    <t>31570</t>
  </si>
  <si>
    <t>STE FOY D AIGREFEUILLE</t>
  </si>
  <si>
    <t>05 34 66 66 00</t>
  </si>
  <si>
    <t>dir-cocagne-ste-foy@domusvi.com</t>
  </si>
  <si>
    <t>SARL la Cocagne</t>
  </si>
  <si>
    <t>http://www.lacocagne.com/</t>
  </si>
  <si>
    <t>4348</t>
  </si>
  <si>
    <t>EHPAD Résidence La Cotonnière</t>
  </si>
  <si>
    <t>29 Chemin de la Garonne</t>
  </si>
  <si>
    <t>05 82 08 15 08</t>
  </si>
  <si>
    <t>4350</t>
  </si>
  <si>
    <t>EHPAD Résidence La Pastellière</t>
  </si>
  <si>
    <t>36 Boulevard Jean Brunhes</t>
  </si>
  <si>
    <t>05 82 08 15 07</t>
  </si>
  <si>
    <t>4270</t>
  </si>
  <si>
    <t>EHPAD Résidence La Thésauque</t>
  </si>
  <si>
    <t>2 allée Victor-Hugo</t>
  </si>
  <si>
    <t>05 61 81 32 32</t>
  </si>
  <si>
    <t>nicole.eychenne@lesfamiliales.fr</t>
  </si>
  <si>
    <t>Association la Thesauque</t>
  </si>
  <si>
    <t>4337</t>
  </si>
  <si>
    <t>EHPAD Résidence Le Barry</t>
  </si>
  <si>
    <t>18 Rue des Marins</t>
  </si>
  <si>
    <t>05 82 08 15 05</t>
  </si>
  <si>
    <t>4271</t>
  </si>
  <si>
    <t>EHPAD Résidence Le Pin</t>
  </si>
  <si>
    <t>2 Rue René Cassin</t>
  </si>
  <si>
    <t>VILLENEUVE TOLOSANE</t>
  </si>
  <si>
    <t>05 82 08 15 09</t>
  </si>
  <si>
    <t>4114</t>
  </si>
  <si>
    <t>EHPAD Résidence Les Serpolets</t>
  </si>
  <si>
    <t>Lotissement les Serpolets</t>
  </si>
  <si>
    <t>05 62 22 83 24</t>
  </si>
  <si>
    <t>serpolets31620@gmail.com</t>
  </si>
  <si>
    <t>SARL Residence les Serpolets</t>
  </si>
  <si>
    <t>4338</t>
  </si>
  <si>
    <t>19 rue de Varsovie BP 3013</t>
  </si>
  <si>
    <t>05 61 77 35 81</t>
  </si>
  <si>
    <t>cpacome@hjd.asso.fr</t>
  </si>
  <si>
    <t>Association Amis de la Medecine Sociale</t>
  </si>
  <si>
    <t>http://www.residencelestilleuls.com/</t>
  </si>
  <si>
    <t>4155</t>
  </si>
  <si>
    <t>4 Rue Arthur Rimbaud</t>
  </si>
  <si>
    <t>05 34 40 96 96</t>
  </si>
  <si>
    <t>res-marguerite@groupecolisee.com</t>
  </si>
  <si>
    <t>https://www.groupecolisee.com/residences/marguerite/</t>
  </si>
  <si>
    <t>4274</t>
  </si>
  <si>
    <t>EHPAD Résidence Marie-Antoinette</t>
  </si>
  <si>
    <t>6 Boulevard Aristide Briand</t>
  </si>
  <si>
    <t>05 82 08 15 03</t>
  </si>
  <si>
    <t>4269</t>
  </si>
  <si>
    <t>EHPAD Résidence Orpea Crampel</t>
  </si>
  <si>
    <t>100 avenue Crampel</t>
  </si>
  <si>
    <t>05 62 19 37 00</t>
  </si>
  <si>
    <t>crampel@orpea.net</t>
  </si>
  <si>
    <t>http://www.orpea.com/maison-de-retraite-crampel-toulouse-31</t>
  </si>
  <si>
    <t>4167</t>
  </si>
  <si>
    <t>EHPAD Résidence Paul et Lisa</t>
  </si>
  <si>
    <t>Allée des Sablettes</t>
  </si>
  <si>
    <t>LAUNAGUET</t>
  </si>
  <si>
    <t>05 34 27 61 00</t>
  </si>
  <si>
    <t>contact@paul-et-lisa.com</t>
  </si>
  <si>
    <t>SA Residence Paul et Lisa</t>
  </si>
  <si>
    <t>http://www.paul-et-lisa.com</t>
  </si>
  <si>
    <t>4262</t>
  </si>
  <si>
    <t>EHPAD Résidence Pin Balma</t>
  </si>
  <si>
    <t>260 Route de Toulouse</t>
  </si>
  <si>
    <t>PIN BALMA</t>
  </si>
  <si>
    <t>05 61 84 75 71</t>
  </si>
  <si>
    <t>claire.gense@korian.fr</t>
  </si>
  <si>
    <t>SARL Residence Pin Balma</t>
  </si>
  <si>
    <t>4349</t>
  </si>
  <si>
    <t>EHPAD Résidence Ronsard</t>
  </si>
  <si>
    <t>1 allée Pierre-de-Ronsard</t>
  </si>
  <si>
    <t>05 61 30 31 32</t>
  </si>
  <si>
    <t>sapad-ronsard@wanadoo.fr</t>
  </si>
  <si>
    <t>SARL Sapad</t>
  </si>
  <si>
    <t>http://www.adouvie.com/</t>
  </si>
  <si>
    <t>4139</t>
  </si>
  <si>
    <t>En Palanque</t>
  </si>
  <si>
    <t>31480</t>
  </si>
  <si>
    <t>CADOURS</t>
  </si>
  <si>
    <t>05 61 09 63 00</t>
  </si>
  <si>
    <t>ehpad-cadours@orange.fr</t>
  </si>
  <si>
    <t>https://ehpad-grenade-cadours.com/</t>
  </si>
  <si>
    <t>4112</t>
  </si>
  <si>
    <t>EHPAD Résidence Saint-Simon</t>
  </si>
  <si>
    <t>73 route de Saint-Simon BP 93597</t>
  </si>
  <si>
    <t>05 61 86 76 33</t>
  </si>
  <si>
    <t>residence@retraitesaintsimon.fr</t>
  </si>
  <si>
    <t>SARL Residence St Simon</t>
  </si>
  <si>
    <t>4192</t>
  </si>
  <si>
    <t>EHPAD Résidence Tolosa</t>
  </si>
  <si>
    <t>205 Avenue de Fronton</t>
  </si>
  <si>
    <t>05 34 26 28 70</t>
  </si>
  <si>
    <t>accueil.toulousefontaine@groupecolisee.com</t>
  </si>
  <si>
    <t>Groupe Colisee</t>
  </si>
  <si>
    <t>https://www.groupecolisee.com/residences/residence-maison-de-fannie-toulouse/</t>
  </si>
  <si>
    <t>4228</t>
  </si>
  <si>
    <t>EHPAD Saint-Jacques</t>
  </si>
  <si>
    <t>Chemin Piquette BP 52</t>
  </si>
  <si>
    <t>31330</t>
  </si>
  <si>
    <t>GRENADE</t>
  </si>
  <si>
    <t>05 62 79 87 60</t>
  </si>
  <si>
    <t>accueil.grenade@ehpad-grenade-cadours.com</t>
  </si>
  <si>
    <t>Maison de Retraite St Jacques</t>
  </si>
  <si>
    <t>4235</t>
  </si>
  <si>
    <t>9 Rue Pierre Marchet</t>
  </si>
  <si>
    <t>31340</t>
  </si>
  <si>
    <t>VILLEMUR SUR TARN</t>
  </si>
  <si>
    <t>05 62 79 95 60</t>
  </si>
  <si>
    <t>n.lajanie@mrsaintjacques.fr</t>
  </si>
  <si>
    <t>EHPAD St Jacques</t>
  </si>
  <si>
    <t>4243</t>
  </si>
  <si>
    <t>100 route de Toulouse</t>
  </si>
  <si>
    <t>FRONTON</t>
  </si>
  <si>
    <t>05 61 82 41 23</t>
  </si>
  <si>
    <t>ehpadfronton@mrsaintjoseph.fr</t>
  </si>
  <si>
    <t>http://www.mrsaintjoseph.fr</t>
  </si>
  <si>
    <t>4244</t>
  </si>
  <si>
    <t>4 Chemin de l'Aire</t>
  </si>
  <si>
    <t>31430</t>
  </si>
  <si>
    <t>LE FOUSSERET</t>
  </si>
  <si>
    <t>05 61 98 49 19</t>
  </si>
  <si>
    <t>mr.secretariat@ccasfousseret.fr</t>
  </si>
  <si>
    <t>CCAS Le Fousseret</t>
  </si>
  <si>
    <t>4162</t>
  </si>
  <si>
    <t>EHPAD Saint-Vidian</t>
  </si>
  <si>
    <t>8 avenue François-Mitterrand</t>
  </si>
  <si>
    <t>31220</t>
  </si>
  <si>
    <t>MARTRES TOLOSANE</t>
  </si>
  <si>
    <t>05 61 98 43 24</t>
  </si>
  <si>
    <t>maison.retraite@mairie-martres-tolosane.fr</t>
  </si>
  <si>
    <t>CCAS de Martres Tolosane</t>
  </si>
  <si>
    <t>4258</t>
  </si>
  <si>
    <t>20 parc de Xeraco</t>
  </si>
  <si>
    <t>31150</t>
  </si>
  <si>
    <t>BRUGUIERES</t>
  </si>
  <si>
    <t>05 61 82 20 09</t>
  </si>
  <si>
    <t>secretariat.ehpadsaintvincentdepaul@res-o.fr</t>
  </si>
  <si>
    <t>4366</t>
  </si>
  <si>
    <t>EHPAD Sainte-Monique</t>
  </si>
  <si>
    <t>17 rue du Tchad</t>
  </si>
  <si>
    <t>05 62 13 22 00</t>
  </si>
  <si>
    <t>ehpad.sainte-monique@anras.fr</t>
  </si>
  <si>
    <t>http://www.anras.fr/etablissements-et-services/article/e-h-p-a-d-residence-sainte-monique</t>
  </si>
  <si>
    <t>4176</t>
  </si>
  <si>
    <t>EHPAD Sénior Toulouse Tibaous</t>
  </si>
  <si>
    <t>1 rue Albert-Carovis</t>
  </si>
  <si>
    <t>05 62 13 41 34</t>
  </si>
  <si>
    <t>direction@maison-retraite-toulouse.fr</t>
  </si>
  <si>
    <t>SARL Residence Senior Toulouse Tibaous</t>
  </si>
  <si>
    <t>http://www.maison-retraite-toulouse.fr</t>
  </si>
  <si>
    <t>4238</t>
  </si>
  <si>
    <t>EHPAD Themis Lasplanes</t>
  </si>
  <si>
    <t>4 Chemin de Cournaudis</t>
  </si>
  <si>
    <t>05 34 55 28 28</t>
  </si>
  <si>
    <t>dir-lasplanes@domusvi.com</t>
  </si>
  <si>
    <t>SAS Sogemar</t>
  </si>
  <si>
    <t>http://www.domainedelasplanes.com/</t>
  </si>
  <si>
    <t>4248</t>
  </si>
  <si>
    <t>EHPAD Themis la Joie de Vivre</t>
  </si>
  <si>
    <t>835 Route de Toulouse</t>
  </si>
  <si>
    <t>05 34 47 02 22</t>
  </si>
  <si>
    <t>joie-vivre-st-lys@domusvi.com</t>
  </si>
  <si>
    <t>http://www.residence-lajoiedevivre.com/</t>
  </si>
  <si>
    <t>4249</t>
  </si>
  <si>
    <t>EHPAD Themis les Rossignols</t>
  </si>
  <si>
    <t>1086 Route de Saint-thomas</t>
  </si>
  <si>
    <t>05 61 91 70 80</t>
  </si>
  <si>
    <t>rossignols-st-lys@domusvi.com</t>
  </si>
  <si>
    <t>http://www.residencelesrossignols.com/</t>
  </si>
  <si>
    <t>4254</t>
  </si>
  <si>
    <t>EHPAD Tiers Temps</t>
  </si>
  <si>
    <t>23 Rue du Moulin</t>
  </si>
  <si>
    <t>05 61 16 91 91</t>
  </si>
  <si>
    <t>tt-blagnac@domusvi.com</t>
  </si>
  <si>
    <t>http://www.tierstempsblagnac.com/</t>
  </si>
  <si>
    <t>4324</t>
  </si>
  <si>
    <t>EHPAD Tour Tottier</t>
  </si>
  <si>
    <t>9 Route de Pechbonnieu</t>
  </si>
  <si>
    <t>31780</t>
  </si>
  <si>
    <t>CASTELGINEST</t>
  </si>
  <si>
    <t>05 82 08 15 02</t>
  </si>
  <si>
    <t>4175</t>
  </si>
  <si>
    <t>EHPAD Val d'Arize</t>
  </si>
  <si>
    <t>5 Avenue du Mas d'Azil</t>
  </si>
  <si>
    <t>05 61 97 76 00</t>
  </si>
  <si>
    <t>residencevaldarize@res-o.fr</t>
  </si>
  <si>
    <t>4177</t>
  </si>
  <si>
    <t>EHPAD Vitalité Sérénité</t>
  </si>
  <si>
    <t>10 impasse de la Charbonnière</t>
  </si>
  <si>
    <t>05 61 62 42 07</t>
  </si>
  <si>
    <t>contact@residence-vitalite-serenite.fr</t>
  </si>
  <si>
    <t>SARL Vitalite Serenite</t>
  </si>
  <si>
    <t>http://www.residence-vitalite-serenite.fr</t>
  </si>
  <si>
    <t>4273</t>
  </si>
  <si>
    <t>Groupe EDENIS EHPAD Résidence Mas Saint-Pierre</t>
  </si>
  <si>
    <t>24 Avenue de Boulogne</t>
  </si>
  <si>
    <t>05 82 08 15 12</t>
  </si>
  <si>
    <t>4358</t>
  </si>
  <si>
    <t>MAPAD Résidence du Lac</t>
  </si>
  <si>
    <t>FLOURENS</t>
  </si>
  <si>
    <t>05 62 18 94 14</t>
  </si>
  <si>
    <t>secretariat.flourens@orpea.net</t>
  </si>
  <si>
    <t>Association Mapad de Flourens</t>
  </si>
  <si>
    <t>18447</t>
  </si>
  <si>
    <t>MARPA  Cap Soulé</t>
  </si>
  <si>
    <t>13 route de Boulogne</t>
  </si>
  <si>
    <t>31580</t>
  </si>
  <si>
    <t>ST PLANCARD</t>
  </si>
  <si>
    <t>05 61 89 07 27</t>
  </si>
  <si>
    <t>stplancardmarpa@gmail.com</t>
  </si>
  <si>
    <t>Maison Accueil Résidence Pour l'Autonomie (MARPA)</t>
  </si>
  <si>
    <t>18403</t>
  </si>
  <si>
    <t>MARPA Coeur Lauragais</t>
  </si>
  <si>
    <t>7 route du Vaux</t>
  </si>
  <si>
    <t>AURIAC SUR VENDINELLE</t>
  </si>
  <si>
    <t>05 61 20 34 77</t>
  </si>
  <si>
    <t>marpa.auriac@orange.fr</t>
  </si>
  <si>
    <t>Communaute Communes Coeur Lauragais</t>
  </si>
  <si>
    <t>http://www.marpa.fr/index.php?</t>
  </si>
  <si>
    <t>18441</t>
  </si>
  <si>
    <t>MARPA Les Cazalères</t>
  </si>
  <si>
    <t>Les cazalères</t>
  </si>
  <si>
    <t>31420</t>
  </si>
  <si>
    <t>AURIGNAC</t>
  </si>
  <si>
    <t>05 61 98 77 62</t>
  </si>
  <si>
    <t>marpa.aurignac@orange.fr</t>
  </si>
  <si>
    <t>Association Maintien Cadre Vie P.Ag</t>
  </si>
  <si>
    <t>http://www.marpa.fr/index.php?id=166&amp;tx_marpa[marpaUid]=49&amp;cHash=0ea22ee2b65d3d5e68b512e4d3a3c57c</t>
  </si>
  <si>
    <t>4334</t>
  </si>
  <si>
    <t>Maison de Famille la Cerisaie</t>
  </si>
  <si>
    <t>Estella</t>
  </si>
  <si>
    <t>CASTELMAUROU</t>
  </si>
  <si>
    <t>05 61 09 70 70</t>
  </si>
  <si>
    <t>lacerisaie@maisonsdefamille.com</t>
  </si>
  <si>
    <t>SAS Maison de Famille la Cerisaie</t>
  </si>
  <si>
    <t>http://www.cerisaie.maisonsdefamille.com</t>
  </si>
  <si>
    <t>4227</t>
  </si>
  <si>
    <t>Maison de retraite Jeanne Penent</t>
  </si>
  <si>
    <t>6 avenue Hector-d'Espouy</t>
  </si>
  <si>
    <t>CAZERES</t>
  </si>
  <si>
    <t>05 61 98 40 40</t>
  </si>
  <si>
    <t>ehpad.cazeres@orange.fr</t>
  </si>
  <si>
    <t>EHPAD Jeanne Penent</t>
  </si>
  <si>
    <t>http://www.maison-retraite-cazeres.com</t>
  </si>
  <si>
    <t>4163</t>
  </si>
  <si>
    <t>PUV Notre-Dame de Consolation</t>
  </si>
  <si>
    <t>85 route d'Aufrery</t>
  </si>
  <si>
    <t>05 61 24 12 43</t>
  </si>
  <si>
    <t>Association Notre-Dame de joie</t>
  </si>
  <si>
    <t>91566</t>
  </si>
  <si>
    <t>RESIDENCE AUTONOMIE JEANNE JUGAN</t>
  </si>
  <si>
    <t>130 Avenue Jean Rieux</t>
  </si>
  <si>
    <t>CONGREGATION PETITES SOEURS PAUVRES</t>
  </si>
  <si>
    <t>18437</t>
  </si>
  <si>
    <t>Résidence Léontine Naves</t>
  </si>
  <si>
    <t>2 Chemin de l'Aire</t>
  </si>
  <si>
    <t>05 61 98 38 00</t>
  </si>
  <si>
    <t>fl.secretariat@ccasfousseret.fr</t>
  </si>
  <si>
    <t>CCAS du Fousseret</t>
  </si>
  <si>
    <t>18421</t>
  </si>
  <si>
    <t>Résidence Soleil</t>
  </si>
  <si>
    <t>11 chemin de l'ourmette</t>
  </si>
  <si>
    <t>05 61 83 55 43</t>
  </si>
  <si>
    <t>cdewulf@foyerlogement-revel.fr</t>
  </si>
  <si>
    <t>CCAS de Revel</t>
  </si>
  <si>
    <t>18429</t>
  </si>
  <si>
    <t>Résidence auronomie Francis Barousse</t>
  </si>
  <si>
    <t>83 avenue Tolosane</t>
  </si>
  <si>
    <t>05 62 88 73 10</t>
  </si>
  <si>
    <t>residence.autonomie@mairie-ramonville.fr</t>
  </si>
  <si>
    <t>http://www.mairie-ramonville.fr/Le-foyer-residence-Francis</t>
  </si>
  <si>
    <t>91443</t>
  </si>
  <si>
    <t>Résidence autonomie Jeanne-Marie Desclaux</t>
  </si>
  <si>
    <t>18399</t>
  </si>
  <si>
    <t>Résidence autonomie La Colombette</t>
  </si>
  <si>
    <t>25 Rue de la Colombette</t>
  </si>
  <si>
    <t>05 34 41 83 40</t>
  </si>
  <si>
    <t>colombette@ccas-toulouse.fr</t>
  </si>
  <si>
    <t>18433</t>
  </si>
  <si>
    <t>Résidence autonomie La Pradine</t>
  </si>
  <si>
    <t>9 Rue du Couderc</t>
  </si>
  <si>
    <t>05 61 78 61 25</t>
  </si>
  <si>
    <t>pradine.direction@arpavie.fr</t>
  </si>
  <si>
    <t>association Arpavie</t>
  </si>
  <si>
    <t>https://www.arpavie.fr/residence/residence-la-pradine</t>
  </si>
  <si>
    <t>18415</t>
  </si>
  <si>
    <t>Résidence autonomie Les Cévennes</t>
  </si>
  <si>
    <t>7 rue de l'Auvergne</t>
  </si>
  <si>
    <t>05 62 48 15 14</t>
  </si>
  <si>
    <t>cevennes@mairie-tournefeuille.fr</t>
  </si>
  <si>
    <t>http://www.mairie-tournefeuille.fr/db/tournefeuille.nsf/Vihtm/foyer-logements_-_cevennes@?opendocument</t>
  </si>
  <si>
    <t>91545</t>
  </si>
  <si>
    <t>Résidence autonomie Les Terrasses de Mailheaux</t>
  </si>
  <si>
    <t>25 chemin de Mailheaux</t>
  </si>
  <si>
    <t>05 62 87 29 28</t>
  </si>
  <si>
    <t>mailheaux-frouzins@domusvi.com</t>
  </si>
  <si>
    <t>Frouzins Les terrasses de Mailheaux</t>
  </si>
  <si>
    <t>http://www.google.fr/url?sa=t&amp;rct=j&amp;q=&amp;esrc=s&amp;source=web&amp;cd=1&amp;ved=2ahUKEwjfn7CWvYLkAhWhxoUKHUEaCDcQFjAAegQIBRAC&amp;url=http%3A%2F%2Fwww.terrassesdemailheaux.com%2F&amp;usg=AOvVaw0of9YFtQGbgaJjelLF2Gbz</t>
  </si>
  <si>
    <t>18435</t>
  </si>
  <si>
    <t>Résidence autonomie Les claires fontaines</t>
  </si>
  <si>
    <t>6 rue Jean-Ingres</t>
  </si>
  <si>
    <t>CASTANET TOLOSAN</t>
  </si>
  <si>
    <t>05 61 75 81 44</t>
  </si>
  <si>
    <t>d.sertori@castanet-tolosan.fr</t>
  </si>
  <si>
    <t>18439</t>
  </si>
  <si>
    <t>Résidence autonomie Les magnolias</t>
  </si>
  <si>
    <t>Avenue du pont</t>
  </si>
  <si>
    <t>05 34 27 02 70</t>
  </si>
  <si>
    <t>magnolias.31@wanadoo.fr</t>
  </si>
  <si>
    <t>18425</t>
  </si>
  <si>
    <t>Résidence autonomie Les sept deniers</t>
  </si>
  <si>
    <t>6 chemin Garric</t>
  </si>
  <si>
    <t>05 34 40 00 20</t>
  </si>
  <si>
    <t>ehpaseptdeniers@ccas-toulouse.fr</t>
  </si>
  <si>
    <t>http://www.toulouse.fr/web/social/sept-deniers-ehpa</t>
  </si>
  <si>
    <t>18427</t>
  </si>
  <si>
    <t>Résidence autonomie Loubayssens</t>
  </si>
  <si>
    <t>Boulevard Léo-Lagrange</t>
  </si>
  <si>
    <t>CUGNAUX</t>
  </si>
  <si>
    <t>05 61 76 88 88</t>
  </si>
  <si>
    <t>residence.loubayssens@mairie-cugnaux.fr</t>
  </si>
  <si>
    <t>91567</t>
  </si>
  <si>
    <t>Résidence autonomie Maison Saint Augustin ST AUGUSTIN</t>
  </si>
  <si>
    <t>32 Rue de la Gravette</t>
  </si>
  <si>
    <t>05 34 51 49 00</t>
  </si>
  <si>
    <t>directeur@centre-mgr-garrone.org</t>
  </si>
  <si>
    <t>Association Monseigneur Garonne</t>
  </si>
  <si>
    <t>18423</t>
  </si>
  <si>
    <t>Résidence autonomie Mas des orangers</t>
  </si>
  <si>
    <t>130 route de Toulouse</t>
  </si>
  <si>
    <t>Maison de retraite</t>
  </si>
  <si>
    <t>18443</t>
  </si>
  <si>
    <t>Résidence autonomie RC Jolimont</t>
  </si>
  <si>
    <t>14 Rue Joachim Genard</t>
  </si>
  <si>
    <t>05 61 58 43 47</t>
  </si>
  <si>
    <t>jolimont@ccas-toulouse.fr</t>
  </si>
  <si>
    <t>18407</t>
  </si>
  <si>
    <t>Résidence autonomie RC L'Ormeau</t>
  </si>
  <si>
    <t>5 rue Raymond-Corraze</t>
  </si>
  <si>
    <t>05 62 16 12 20</t>
  </si>
  <si>
    <t>http://www.toulouse.fr/web/social/l-ormeau-ehpa</t>
  </si>
  <si>
    <t>18445</t>
  </si>
  <si>
    <t>Résidence autonomie Saint-Louis</t>
  </si>
  <si>
    <t>44 Rue du Faubourg Bonnefoy</t>
  </si>
  <si>
    <t>05 61 58 34 36</t>
  </si>
  <si>
    <t>saintlouis@ccas-toulouse.fr</t>
  </si>
  <si>
    <t>http://www.toulouse.fr/web/social/saint-louis-ehpa</t>
  </si>
  <si>
    <t>18431</t>
  </si>
  <si>
    <t>Résidence autonomie Tounis</t>
  </si>
  <si>
    <t>88 quai de Tounis</t>
  </si>
  <si>
    <t>05 61 25 60 08</t>
  </si>
  <si>
    <t>servicetounis@ccas-toulouse.fr</t>
  </si>
  <si>
    <t>http://www.toulouse.fr/web/social/tounis-ehpa</t>
  </si>
  <si>
    <t>18419</t>
  </si>
  <si>
    <t>Résidence autonomie d'Oc</t>
  </si>
  <si>
    <t>3 Allée des Sports</t>
  </si>
  <si>
    <t>05 61 06 61 63</t>
  </si>
  <si>
    <t>residencedoc@mairie-tournefeuille.fr</t>
  </si>
  <si>
    <t>18417</t>
  </si>
  <si>
    <t>Résidence autonomie de Lègue</t>
  </si>
  <si>
    <t>Rue de l'Hôtel de Ville</t>
  </si>
  <si>
    <t>05 62 87 20 14</t>
  </si>
  <si>
    <t>residence.legue@mairie-frouzins.fr</t>
  </si>
  <si>
    <t>https://www.mairie-frouzins.fr</t>
  </si>
  <si>
    <t>4341</t>
  </si>
  <si>
    <t>Résidence de Vinci</t>
  </si>
  <si>
    <t>20 rue Pablo-Picasso</t>
  </si>
  <si>
    <t>05 61 16 90 10</t>
  </si>
  <si>
    <t>vinci-blagnac@domusvi.com</t>
  </si>
  <si>
    <t>http://www.residence-devinci.com</t>
  </si>
  <si>
    <t>4207</t>
  </si>
  <si>
    <t>USLD Clinique des Minimes</t>
  </si>
  <si>
    <t>08 91 78 02 03</t>
  </si>
  <si>
    <t>4154</t>
  </si>
  <si>
    <t>USLD De La Cadene</t>
  </si>
  <si>
    <t>15 impasse de la Cadène</t>
  </si>
  <si>
    <t>4331</t>
  </si>
  <si>
    <t>USLD Hôpital Garonne Centre hospitalier universitaire</t>
  </si>
  <si>
    <t>224 avenue de Casselardit TSA 40031</t>
  </si>
  <si>
    <t>05 61 77 66 11</t>
  </si>
  <si>
    <t>gerontoga.secuslducc@chu-toulouse.fr</t>
  </si>
  <si>
    <t>CHU de Toulouse</t>
  </si>
  <si>
    <t>4364</t>
  </si>
  <si>
    <t>USLD Les Jardins des Silos</t>
  </si>
  <si>
    <t>8 chemin des Silots</t>
  </si>
  <si>
    <t>05 61 43 78 66</t>
  </si>
  <si>
    <t>ljds@ch-marchant.fr</t>
  </si>
  <si>
    <t>Centre Hospitalier G. Marchant</t>
  </si>
  <si>
    <t>4340</t>
  </si>
  <si>
    <t xml:space="preserve">USLD du Centre Hospitalier Comminges Pyrénées </t>
  </si>
  <si>
    <t>avenue de Saint-Plancard</t>
  </si>
  <si>
    <t>4111</t>
  </si>
  <si>
    <t>USLD du Centre Hôspitaler de Muret</t>
  </si>
  <si>
    <t>116 avenue Louis-Pasteur</t>
  </si>
  <si>
    <t>05 34 46 40 08</t>
  </si>
  <si>
    <t>direction@hl-muret.fr</t>
  </si>
  <si>
    <t>4342</t>
  </si>
  <si>
    <t>USLD du Centre hospitalier de Revel</t>
  </si>
  <si>
    <t>18405</t>
  </si>
  <si>
    <t>résidence autonomie Les buissonnets</t>
  </si>
  <si>
    <t>366 Route de Launaguet</t>
  </si>
  <si>
    <t>05 61 37 74 74</t>
  </si>
  <si>
    <t>contact@ehpad-lesbuissonnets.fr</t>
  </si>
  <si>
    <t>SARL Prestations Service Buissonnets</t>
  </si>
  <si>
    <t>http://www.maison-retraite-toulouse.com/</t>
  </si>
  <si>
    <t>4403</t>
  </si>
  <si>
    <t>EHPAD - Site Hippolyte</t>
  </si>
  <si>
    <t>Côte de la Morue Saint-Hippolyte</t>
  </si>
  <si>
    <t>32200</t>
  </si>
  <si>
    <t>32</t>
  </si>
  <si>
    <t>GERS</t>
  </si>
  <si>
    <t>GIMONT</t>
  </si>
  <si>
    <t>05 62 67 79 80</t>
  </si>
  <si>
    <t>secretariat@hopital-gimont.fr</t>
  </si>
  <si>
    <t>Centre hopsitalier de Gimont</t>
  </si>
  <si>
    <t>http://www.hopital-gimont.fr</t>
  </si>
  <si>
    <t>4410</t>
  </si>
  <si>
    <t>EHPAD Bel Adour</t>
  </si>
  <si>
    <t>162 chemin des carrières</t>
  </si>
  <si>
    <t>32400</t>
  </si>
  <si>
    <t>RISCLE</t>
  </si>
  <si>
    <t>05 62 69 72 21</t>
  </si>
  <si>
    <t>residence-beladour@orange.fr</t>
  </si>
  <si>
    <t>CIAS Armagnac-Adour</t>
  </si>
  <si>
    <t>4420</t>
  </si>
  <si>
    <t>EHPAD Cadéot</t>
  </si>
  <si>
    <t>Rue Saint-Laurent BP 39</t>
  </si>
  <si>
    <t>32500</t>
  </si>
  <si>
    <t>FLEURANCE</t>
  </si>
  <si>
    <t>05 62 64 20 00</t>
  </si>
  <si>
    <t>direction@epslomagne.fr</t>
  </si>
  <si>
    <t>Ets Public de Santé de Lomagne</t>
  </si>
  <si>
    <t>4391</t>
  </si>
  <si>
    <t>EHPAD Cologne</t>
  </si>
  <si>
    <t>Le Clos-de-la-Bourdette</t>
  </si>
  <si>
    <t>32430</t>
  </si>
  <si>
    <t>COLOGNE</t>
  </si>
  <si>
    <t>05 62 06 74 74</t>
  </si>
  <si>
    <t>contact@residence-alliance.com</t>
  </si>
  <si>
    <t>SA Alliance</t>
  </si>
  <si>
    <t>http://www.residence-alliance.com</t>
  </si>
  <si>
    <t>4389</t>
  </si>
  <si>
    <t>EHPAD Korian La Villa Castéra</t>
  </si>
  <si>
    <t>3 rue de l'Armagnac</t>
  </si>
  <si>
    <t>32410</t>
  </si>
  <si>
    <t>CASTERA VERDUZAN</t>
  </si>
  <si>
    <t>05 62 28 78 00</t>
  </si>
  <si>
    <t>administration.villacastera@korian.fr</t>
  </si>
  <si>
    <t>4384</t>
  </si>
  <si>
    <t>EHPAD La Bastide d'Albret</t>
  </si>
  <si>
    <t>Rue Salluste-du-Barthas Au Pountet</t>
  </si>
  <si>
    <t>32120</t>
  </si>
  <si>
    <t>MAUVEZIN</t>
  </si>
  <si>
    <t>05 62 70 16 61</t>
  </si>
  <si>
    <t>labastidedalbret@fondationpartageetvie.org</t>
  </si>
  <si>
    <t>4404</t>
  </si>
  <si>
    <t>EHPAD La Tour de l'Âge d'Or</t>
  </si>
  <si>
    <t>TERMES D ARMAGNAC</t>
  </si>
  <si>
    <t>05 62 69 22 46</t>
  </si>
  <si>
    <t>la.tour.age.or@wanadoo.fr</t>
  </si>
  <si>
    <t>Association Departementale Apajh Gers</t>
  </si>
  <si>
    <t>4409</t>
  </si>
  <si>
    <t>EHPAD La Ténarèze Condom</t>
  </si>
  <si>
    <t>32 Rue Aristide Briand</t>
  </si>
  <si>
    <t>32100</t>
  </si>
  <si>
    <t>CONDOM</t>
  </si>
  <si>
    <t>05 62 68 44 00</t>
  </si>
  <si>
    <t>v.laurent@cias-tenareze.fr</t>
  </si>
  <si>
    <t>CIAS de la Tenareze</t>
  </si>
  <si>
    <t>4415</t>
  </si>
  <si>
    <t>EHPAD La pépinière</t>
  </si>
  <si>
    <t>Rue de la Pépinière</t>
  </si>
  <si>
    <t>4406</t>
  </si>
  <si>
    <t>EHPAD La roseraie</t>
  </si>
  <si>
    <t>2 Rue Augusta</t>
  </si>
  <si>
    <t>32000</t>
  </si>
  <si>
    <t>AUCH</t>
  </si>
  <si>
    <t>05 62 61 52 90</t>
  </si>
  <si>
    <t>ehpad.laroseraie32@ccass-sbe.org</t>
  </si>
  <si>
    <t>Association Santé et bien-être</t>
  </si>
  <si>
    <t>https://www.itinova.org/</t>
  </si>
  <si>
    <t>4401</t>
  </si>
  <si>
    <t>EHPAD Las Peyreres-Simorre</t>
  </si>
  <si>
    <t>Chemin de la Jourdianne</t>
  </si>
  <si>
    <t>32420</t>
  </si>
  <si>
    <t>SIMORRE</t>
  </si>
  <si>
    <t>05 62 65 31 41</t>
  </si>
  <si>
    <t>nadia.tebourbi@philogeris.com</t>
  </si>
  <si>
    <t>SAS Résidence Colline de las Peyreres</t>
  </si>
  <si>
    <t>4402</t>
  </si>
  <si>
    <t>EHPAD Lavallée Saint-Clar</t>
  </si>
  <si>
    <t>Avenue du Général de Gaulle</t>
  </si>
  <si>
    <t>32380</t>
  </si>
  <si>
    <t>ST CLAR</t>
  </si>
  <si>
    <t>05 62 66 33 62</t>
  </si>
  <si>
    <t>contact.ehpad@cantoloup-lavallee.fr</t>
  </si>
  <si>
    <t>Maison de Retraite St Clar</t>
  </si>
  <si>
    <t>http://www.cantoloup-lavallee.fr</t>
  </si>
  <si>
    <t>4411</t>
  </si>
  <si>
    <t>EHPAD Le Château Fleuri Vic-Fezensac</t>
  </si>
  <si>
    <t>5 avenue du Château-Fleuri</t>
  </si>
  <si>
    <t>32190</t>
  </si>
  <si>
    <t>VIC FEZENSAC</t>
  </si>
  <si>
    <t>05 62 06 38 84</t>
  </si>
  <si>
    <t>chateaufleuri@wanadoo.fr</t>
  </si>
  <si>
    <t>Association Vicoise de Gestion</t>
  </si>
  <si>
    <t>4396</t>
  </si>
  <si>
    <t>EHPAD Le Clos d'Armagnac</t>
  </si>
  <si>
    <t>9 Rue du Cousiné</t>
  </si>
  <si>
    <t>32150</t>
  </si>
  <si>
    <t>CAZAUBON</t>
  </si>
  <si>
    <t>05 62 08 84 80</t>
  </si>
  <si>
    <t>korian.closdarmagnac@korian.fr</t>
  </si>
  <si>
    <t>SARL le Clos d'Armagnac</t>
  </si>
  <si>
    <t>4419</t>
  </si>
  <si>
    <t>EHPAD Le tané</t>
  </si>
  <si>
    <t>Tané de Bas</t>
  </si>
  <si>
    <t>32700</t>
  </si>
  <si>
    <t>LECTOURE</t>
  </si>
  <si>
    <t>4386</t>
  </si>
  <si>
    <t>EHPAD Les Jardins d'Agapé Auch</t>
  </si>
  <si>
    <t>1 Rue René Cassin</t>
  </si>
  <si>
    <t>05 62 63 74 70</t>
  </si>
  <si>
    <t>contact@lesjardinsdagape.com</t>
  </si>
  <si>
    <t>Societe Anonyme Les Jardins d'Agapé</t>
  </si>
  <si>
    <t>http://www.lesjardinsdagape.com</t>
  </si>
  <si>
    <t>4385</t>
  </si>
  <si>
    <t>24 Avenue de l'Yser</t>
  </si>
  <si>
    <t>05 62 60 17 24</t>
  </si>
  <si>
    <t>iroise.auch@sgmr-ouest.com</t>
  </si>
  <si>
    <t>Les Jardins d'Iroise d' Auch</t>
  </si>
  <si>
    <t>http://auch.lesjardinsiroise.fr/</t>
  </si>
  <si>
    <t>4440</t>
  </si>
  <si>
    <t>EHPAD Les Magnolias Le Houga</t>
  </si>
  <si>
    <t>Chemin de la Bourdette</t>
  </si>
  <si>
    <t>32460</t>
  </si>
  <si>
    <t>LE HOUGA</t>
  </si>
  <si>
    <t>05 62 08 93 33</t>
  </si>
  <si>
    <t>ehpadlehouga@orange.fr</t>
  </si>
  <si>
    <t>CCAS le Houga</t>
  </si>
  <si>
    <t>4405</t>
  </si>
  <si>
    <t>EHPAD Ma Maison Petites Soeurs des Pauvres</t>
  </si>
  <si>
    <t>26 chemin du Barrail</t>
  </si>
  <si>
    <t>05 62 63 07 66</t>
  </si>
  <si>
    <t>ms.auch.psdp@wanadoo.fr</t>
  </si>
  <si>
    <t>4407</t>
  </si>
  <si>
    <t>EHPAD Maison de retraite Cité Saint-Joseph Plaisance</t>
  </si>
  <si>
    <t>20 Rue Armagnac</t>
  </si>
  <si>
    <t>32160</t>
  </si>
  <si>
    <t>PLAISANCE</t>
  </si>
  <si>
    <t>05 62 69 49 49</t>
  </si>
  <si>
    <t>cite.st.joseph@wanadoo.fr</t>
  </si>
  <si>
    <t>Association Cite St Joseph</t>
  </si>
  <si>
    <t>http://cstjoseph.fr/</t>
  </si>
  <si>
    <t>4432</t>
  </si>
  <si>
    <t>EHPAD Maison de retraite Saint-Dominique Auch</t>
  </si>
  <si>
    <t>10 Rue de la Somme</t>
  </si>
  <si>
    <t>05 62 60 24 50</t>
  </si>
  <si>
    <t>ehpad.st-dominique@anras.fr</t>
  </si>
  <si>
    <t>Association Maison Retraite St.Dominique</t>
  </si>
  <si>
    <t>4408</t>
  </si>
  <si>
    <t>EHPAD Maison de retraite les Mille Soleils Marciac</t>
  </si>
  <si>
    <t>77 Chemin de Ronde</t>
  </si>
  <si>
    <t>32230</t>
  </si>
  <si>
    <t>MARCIAC</t>
  </si>
  <si>
    <t>05 62 09 39 73</t>
  </si>
  <si>
    <t>millesoleils@wanadoo.fr</t>
  </si>
  <si>
    <t>Association Les Mille Soleils</t>
  </si>
  <si>
    <t>4413</t>
  </si>
  <si>
    <t xml:space="preserve">EHPAD Robert Barguisseau </t>
  </si>
  <si>
    <t>Chemin de la Ribère Route-de-Tarbes</t>
  </si>
  <si>
    <t>05 62 61 31 55</t>
  </si>
  <si>
    <t>S.DIRECTION_GENERALE@ch-auch.fr</t>
  </si>
  <si>
    <t>Centre Hospitalier d'Auch</t>
  </si>
  <si>
    <t>http://www.ch-auch.fr/</t>
  </si>
  <si>
    <t>4441</t>
  </si>
  <si>
    <t>EHPAD Roger Rambour</t>
  </si>
  <si>
    <t>5 Rue Voltaire</t>
  </si>
  <si>
    <t>32310</t>
  </si>
  <si>
    <t>VALENCE SUR BAISE</t>
  </si>
  <si>
    <t>05 62 28 58 59</t>
  </si>
  <si>
    <t>mapa32310@orange.fr</t>
  </si>
  <si>
    <t>Association de l'EHPAD</t>
  </si>
  <si>
    <t>4398</t>
  </si>
  <si>
    <t>EHPAD Résidence Elusa Eauze</t>
  </si>
  <si>
    <t>26 bis avenue Sauboires</t>
  </si>
  <si>
    <t>32800</t>
  </si>
  <si>
    <t>EAUZE</t>
  </si>
  <si>
    <t>05 62 09 82 14</t>
  </si>
  <si>
    <t>accueil@ehpad-elusa.fr</t>
  </si>
  <si>
    <t>Maison de Retraite Eauze</t>
  </si>
  <si>
    <t>4444</t>
  </si>
  <si>
    <t>EHPAD Résidence Mont-Royal Montreal-du-Gers</t>
  </si>
  <si>
    <t>Rue Pemay</t>
  </si>
  <si>
    <t>32250</t>
  </si>
  <si>
    <t>MONTREAL DU GERS</t>
  </si>
  <si>
    <t>05 62 29 50 00</t>
  </si>
  <si>
    <t>ass.mont-royal.gasc@wanadoo.fr</t>
  </si>
  <si>
    <t>Association Mont-Royal</t>
  </si>
  <si>
    <t>4399</t>
  </si>
  <si>
    <t>7 Rue Charles Bacque</t>
  </si>
  <si>
    <t>32600</t>
  </si>
  <si>
    <t>L ISLE JOURDAIN</t>
  </si>
  <si>
    <t>05 62 07 17 22</t>
  </si>
  <si>
    <t>secretariat-ehpadlisle-jourdain@orange.fr</t>
  </si>
  <si>
    <t>Maison de Retraite l'Isle-Jourdain</t>
  </si>
  <si>
    <t>4388</t>
  </si>
  <si>
    <t>EHPAD Val de Gers</t>
  </si>
  <si>
    <t>À Chantegrenouille BP 15</t>
  </si>
  <si>
    <t>32140</t>
  </si>
  <si>
    <t>MASSEUBE</t>
  </si>
  <si>
    <t>05 62 59 33 00</t>
  </si>
  <si>
    <t>direction@ehpad-valdegers.fr</t>
  </si>
  <si>
    <t>Centre Intercommunal Action Sociale Val Gers</t>
  </si>
  <si>
    <t>4422</t>
  </si>
  <si>
    <t>EHPAD de Lombez</t>
  </si>
  <si>
    <t>1 chemin des Religieuses</t>
  </si>
  <si>
    <t>32220</t>
  </si>
  <si>
    <t>LOMBEZ</t>
  </si>
  <si>
    <t>05 62 62 07 07</t>
  </si>
  <si>
    <t>secretariat@hopital-lombez.fr</t>
  </si>
  <si>
    <t>CHI de Lombez Samatan</t>
  </si>
  <si>
    <t>4400</t>
  </si>
  <si>
    <t>EHPAD de Samatan</t>
  </si>
  <si>
    <t>49 rue Marcadieu</t>
  </si>
  <si>
    <t>32130</t>
  </si>
  <si>
    <t>SAMATAN</t>
  </si>
  <si>
    <t>4418</t>
  </si>
  <si>
    <t>EHPAD du Centre Hôspitalier de Condom</t>
  </si>
  <si>
    <t>58 rue Dutoya</t>
  </si>
  <si>
    <t>05 62 28 20 77</t>
  </si>
  <si>
    <t>direction@ch-condom.com</t>
  </si>
  <si>
    <t>Centre Hospitalier Condom</t>
  </si>
  <si>
    <t>4421</t>
  </si>
  <si>
    <t>EHPAD du Centre hospitalier de Gimont</t>
  </si>
  <si>
    <t>Route de Sarano</t>
  </si>
  <si>
    <t>05 62 67 25 25</t>
  </si>
  <si>
    <t>CH de Gimont</t>
  </si>
  <si>
    <t>4423</t>
  </si>
  <si>
    <t>EHPAD du Centre hospitalier de Mauvezin</t>
  </si>
  <si>
    <t>2 Rue du Buguet</t>
  </si>
  <si>
    <t>05 62 58 32 00</t>
  </si>
  <si>
    <t>accueil@hopital-mauvezin.fr</t>
  </si>
  <si>
    <t>CH de Mauvezin</t>
  </si>
  <si>
    <t>4425</t>
  </si>
  <si>
    <t>EHPAD du Centre hospitalier de Nogaro</t>
  </si>
  <si>
    <t>1 Avenue des Pyrénées</t>
  </si>
  <si>
    <t>32110</t>
  </si>
  <si>
    <t>NOGARO</t>
  </si>
  <si>
    <t>05 62 08 85 00</t>
  </si>
  <si>
    <t>hopital@hopital-nogaro.fr</t>
  </si>
  <si>
    <t>Centre hospitalier de Nogaro</t>
  </si>
  <si>
    <t>4424</t>
  </si>
  <si>
    <t>EHPAD du centre hopitalier de mirande</t>
  </si>
  <si>
    <t>8 avenue Chanzy BP 52</t>
  </si>
  <si>
    <t>32300</t>
  </si>
  <si>
    <t>MIRANDE</t>
  </si>
  <si>
    <t>05 62 66 88 00</t>
  </si>
  <si>
    <t>contact@ch-mirande.fr</t>
  </si>
  <si>
    <t>CH de Mirande</t>
  </si>
  <si>
    <t>91568</t>
  </si>
  <si>
    <t>Etablissement d'hébergement temporaire de Montaut</t>
  </si>
  <si>
    <t>MONTAUT</t>
  </si>
  <si>
    <t>05 62 64 27 93</t>
  </si>
  <si>
    <t>ehtm.montaut@orange.fr</t>
  </si>
  <si>
    <t>CIAS Astarac Arros-en-Gascogne</t>
  </si>
  <si>
    <t>4426</t>
  </si>
  <si>
    <t>Maison de retraite du Centre hospitalier de Vic-Fezensac</t>
  </si>
  <si>
    <t>Chemin des Pouzouères</t>
  </si>
  <si>
    <t>05 62 64 49 00</t>
  </si>
  <si>
    <t>contact@hopital-vicfezensac.fr</t>
  </si>
  <si>
    <t>CH de Vic-Fezensac</t>
  </si>
  <si>
    <t>4383</t>
  </si>
  <si>
    <t>Relais Cajou</t>
  </si>
  <si>
    <t>44 rue du 8-Mai-1945</t>
  </si>
  <si>
    <t>05 62 60 89 20</t>
  </si>
  <si>
    <t>relaiscajou.auch@mutualite-francaise-gers.fr</t>
  </si>
  <si>
    <t>Union Dep. Mutuelles du Gers</t>
  </si>
  <si>
    <t>http://www.lerelaiscajouauch.fr</t>
  </si>
  <si>
    <t>18451</t>
  </si>
  <si>
    <t>Résidence Les tourterelles Auscitaines</t>
  </si>
  <si>
    <t>22 Avenue de l'Yser</t>
  </si>
  <si>
    <t>SGMR ouest Les jardins d'Iroise</t>
  </si>
  <si>
    <t>18453</t>
  </si>
  <si>
    <t>Résidence autonomie Lagrange</t>
  </si>
  <si>
    <t>2 Chemin Lagrange</t>
  </si>
  <si>
    <t>32170</t>
  </si>
  <si>
    <t>MIELAN</t>
  </si>
  <si>
    <t>05 62 67 63 20</t>
  </si>
  <si>
    <t>residencelagrange@coeur-dastarac.fr</t>
  </si>
  <si>
    <t>CIAS Coeur Astarac en Gascogne</t>
  </si>
  <si>
    <t>18449</t>
  </si>
  <si>
    <t>Résidence de Lézian</t>
  </si>
  <si>
    <t>27 rue du régis</t>
  </si>
  <si>
    <t>05 62 66 78 13</t>
  </si>
  <si>
    <t>residence.lezian@orange.fr</t>
  </si>
  <si>
    <t>CCAS Mirande</t>
  </si>
  <si>
    <t>http://www.mirande.fr/fr/information/73081/residence-lezian</t>
  </si>
  <si>
    <t>4438</t>
  </si>
  <si>
    <t>USLD Centre hospitalier de Gimont</t>
  </si>
  <si>
    <t>19 rue de la 1ère-Armée-française-Rhin-Danube</t>
  </si>
  <si>
    <t>4427</t>
  </si>
  <si>
    <t>USLD de Lombez samatan</t>
  </si>
  <si>
    <t>1 rue des Religieuses</t>
  </si>
  <si>
    <t>4430</t>
  </si>
  <si>
    <t>USLD du Centre hôspitalier de Condom</t>
  </si>
  <si>
    <t>21 avenue Maréchal-Joffre</t>
  </si>
  <si>
    <t>fcabrero@ch-condom.com</t>
  </si>
  <si>
    <t>4428</t>
  </si>
  <si>
    <t>USLD la Ribère</t>
  </si>
  <si>
    <t>Allée Marie-Clarac BP 80382</t>
  </si>
  <si>
    <t>05 62 61 32 55</t>
  </si>
  <si>
    <t>m.dodero@ch-auch.fr</t>
  </si>
  <si>
    <t>http://www.ch-auch.fr</t>
  </si>
  <si>
    <t>4382</t>
  </si>
  <si>
    <t>Unité de soins de longue durée du Centre hospitalier</t>
  </si>
  <si>
    <t>CH de Nogaro</t>
  </si>
  <si>
    <t>73837</t>
  </si>
  <si>
    <t>AASSA - EHPAD Les Pilets</t>
  </si>
  <si>
    <t>2 allée des Pignots</t>
  </si>
  <si>
    <t>33380</t>
  </si>
  <si>
    <t>33</t>
  </si>
  <si>
    <t>GIRONDE</t>
  </si>
  <si>
    <t>BIGANOS</t>
  </si>
  <si>
    <t>05 56 03 00 10</t>
  </si>
  <si>
    <t>lespilets@fbocke.fr</t>
  </si>
  <si>
    <t>Association Action Sanitaire Sociale Aquitaine</t>
  </si>
  <si>
    <t>http://fbocke.com/</t>
  </si>
  <si>
    <t>4694</t>
  </si>
  <si>
    <t>Accueil de jour pour P.A. Alzheimer la Cle des âges</t>
  </si>
  <si>
    <t>4 place Jean-Mette</t>
  </si>
  <si>
    <t>33600</t>
  </si>
  <si>
    <t>PESSAC</t>
  </si>
  <si>
    <t>05 56 36 55 55</t>
  </si>
  <si>
    <t>la-cle-des-ages@apajh33.asso.fr</t>
  </si>
  <si>
    <t>APAJH Ad 33</t>
  </si>
  <si>
    <t>http://www.apajh.org</t>
  </si>
  <si>
    <t>18479</t>
  </si>
  <si>
    <t>EHPA Eyssartier</t>
  </si>
  <si>
    <t>2 avenue du Général Berdoulat</t>
  </si>
  <si>
    <t>33120</t>
  </si>
  <si>
    <t>ARCACHON</t>
  </si>
  <si>
    <t>05 56 22 43 00</t>
  </si>
  <si>
    <t>secretariat.ehpadlarrieu@ch-arcachon.fr</t>
  </si>
  <si>
    <t>Centre Hospitalier d'Arcachon</t>
  </si>
  <si>
    <t>4580</t>
  </si>
  <si>
    <t>EHPAD - Résidence BTP - RMS Les Fontaines de Monjous</t>
  </si>
  <si>
    <t>9 rue des Fontaines de Monjous CS 40113</t>
  </si>
  <si>
    <t>33170</t>
  </si>
  <si>
    <t>GRADIGNAN</t>
  </si>
  <si>
    <t>05 57 35 28 28</t>
  </si>
  <si>
    <t>ehpad.lesfontainesdemonjous@probtp.com</t>
  </si>
  <si>
    <t>BTP Résidences Medico-Sociales</t>
  </si>
  <si>
    <t>http://lesfontainesdemonjous.btprms.com</t>
  </si>
  <si>
    <t>4571</t>
  </si>
  <si>
    <t>EHPAD - Résidence Marie Durand</t>
  </si>
  <si>
    <t>174 avenue Emile-Counord</t>
  </si>
  <si>
    <t>33000</t>
  </si>
  <si>
    <t>BORDEAUX</t>
  </si>
  <si>
    <t>05 57 87 02 61</t>
  </si>
  <si>
    <t>contact@maisonprotestante.fr</t>
  </si>
  <si>
    <t>Maison Protestante de Retraite</t>
  </si>
  <si>
    <t>4558</t>
  </si>
  <si>
    <t>EHPAD - Résidence Médicalisée John Talbot</t>
  </si>
  <si>
    <t>4 rue du 19 mars 1962 BP 115</t>
  </si>
  <si>
    <t>33350</t>
  </si>
  <si>
    <t>CASTILLON LA BATAILLE</t>
  </si>
  <si>
    <t>05 57 40 03 42</t>
  </si>
  <si>
    <t>accueil@residence-johntalbot.fr</t>
  </si>
  <si>
    <t>4697</t>
  </si>
  <si>
    <t>EHPAD - Résidence Paul Claudel</t>
  </si>
  <si>
    <t>12 Rue Paul Claudel</t>
  </si>
  <si>
    <t>33700</t>
  </si>
  <si>
    <t>05 56 00 49 49</t>
  </si>
  <si>
    <t>contact@ehpadpaulclaudel.com</t>
  </si>
  <si>
    <t>SAS Saint-Rémi - Résidence Paul Claudel</t>
  </si>
  <si>
    <t>http://www.maisonderetraitepaulclaudel.com</t>
  </si>
  <si>
    <t>17638</t>
  </si>
  <si>
    <t>EHPAD Belle Isle - Pavillon 40</t>
  </si>
  <si>
    <t>112 rue de la Marne</t>
  </si>
  <si>
    <t>33500</t>
  </si>
  <si>
    <t>LIBOURNE</t>
  </si>
  <si>
    <t>05 57 55 34 34</t>
  </si>
  <si>
    <t>accueil.ehpad@ch-libourne.fr</t>
  </si>
  <si>
    <t>Centre Hospitalier de Libourne</t>
  </si>
  <si>
    <t>http://www.ch-libourne.fr/ehpad/etablissement/presentation-des-pavillons/</t>
  </si>
  <si>
    <t>4484</t>
  </si>
  <si>
    <t>EHPAD Bois Gramond</t>
  </si>
  <si>
    <t>Rue François Mauriac</t>
  </si>
  <si>
    <t>33320</t>
  </si>
  <si>
    <t>EYSINES</t>
  </si>
  <si>
    <t>05 56 16 55 00</t>
  </si>
  <si>
    <t>boisgramond@adgessa.fr</t>
  </si>
  <si>
    <t>4550</t>
  </si>
  <si>
    <t>EHPAD Bon Pasteur</t>
  </si>
  <si>
    <t>Semens</t>
  </si>
  <si>
    <t>33540</t>
  </si>
  <si>
    <t>ST BRICE</t>
  </si>
  <si>
    <t>05 56 71 54 07</t>
  </si>
  <si>
    <t>bonpasteur@adgessa.fr</t>
  </si>
  <si>
    <t>http://www.adgessa.com/etablissements/ehpad/bon-pasteur</t>
  </si>
  <si>
    <t>4644</t>
  </si>
  <si>
    <t>EHPAD C.H. Sainte-Foy la Grande</t>
  </si>
  <si>
    <t>1 avenue Charrier BP 10</t>
  </si>
  <si>
    <t>STE FOY LA GRANDE</t>
  </si>
  <si>
    <t>05 57 41 96 96</t>
  </si>
  <si>
    <t>secretariat.direction@ch-stefoy.fr</t>
  </si>
  <si>
    <t>CH de Ste Foy la Grande</t>
  </si>
  <si>
    <t>4597</t>
  </si>
  <si>
    <t>EHPAD COS Villa Pia</t>
  </si>
  <si>
    <t>52 rue des Treuils</t>
  </si>
  <si>
    <t>05 56 96 13 59</t>
  </si>
  <si>
    <t>villapia@fondationcos.org</t>
  </si>
  <si>
    <t>4565</t>
  </si>
  <si>
    <t>EHPAD Château Gardères</t>
  </si>
  <si>
    <t>24 Avenue du Lycée</t>
  </si>
  <si>
    <t>33400</t>
  </si>
  <si>
    <t>TALENCE</t>
  </si>
  <si>
    <t>05 56 04 04 58</t>
  </si>
  <si>
    <t>chateau.garderes@orange.fr</t>
  </si>
  <si>
    <t>4584</t>
  </si>
  <si>
    <t>EHPAD Château Pomerol</t>
  </si>
  <si>
    <t>21 avenue des Griffons</t>
  </si>
  <si>
    <t>33530</t>
  </si>
  <si>
    <t>BASSENS</t>
  </si>
  <si>
    <t>05 57 77 50 00</t>
  </si>
  <si>
    <t>chateau.pomerol@ociane.fr</t>
  </si>
  <si>
    <t>Union Mutualiste Res. Chateau Pomerol</t>
  </si>
  <si>
    <t>4607</t>
  </si>
  <si>
    <t>EHPAD Château Vacquey</t>
  </si>
  <si>
    <t>56 avenue Vacquey</t>
  </si>
  <si>
    <t>33370</t>
  </si>
  <si>
    <t>SALLEBOEUF</t>
  </si>
  <si>
    <t>05 56 72 91 45</t>
  </si>
  <si>
    <t>vacquey-salleboeuf@domusvi.com</t>
  </si>
  <si>
    <t>Association des Jeunes Amis des Personnes  Agées</t>
  </si>
  <si>
    <t>https://www.domusvi.com/maisons-de-retraite/chateau-vacquey-salleboeuf-3366004</t>
  </si>
  <si>
    <t>4636</t>
  </si>
  <si>
    <t>EHPAD Château la Cure</t>
  </si>
  <si>
    <t>1 route du Stade</t>
  </si>
  <si>
    <t>33880</t>
  </si>
  <si>
    <t>ST CAPRAIS DE BORDEAUX</t>
  </si>
  <si>
    <t>05 56 78 71 48</t>
  </si>
  <si>
    <t>m.ruis@free.fr</t>
  </si>
  <si>
    <t>SARL Chateau la Cure</t>
  </si>
  <si>
    <t>4695</t>
  </si>
  <si>
    <t>EHPAD Clairefontaine</t>
  </si>
  <si>
    <t>34 avenue des Sapinettes</t>
  </si>
  <si>
    <t>33127</t>
  </si>
  <si>
    <t>MARTIGNAS SUR JALLE</t>
  </si>
  <si>
    <t>05 56 78 04 79</t>
  </si>
  <si>
    <t>clairefontaine2@wanadoo.fr</t>
  </si>
  <si>
    <t>SARL Clairefontaine</t>
  </si>
  <si>
    <t>http://www.compote13.doomby.com</t>
  </si>
  <si>
    <t>4676</t>
  </si>
  <si>
    <t>EHPAD Domaine Bardon Lagrange</t>
  </si>
  <si>
    <t>Route de Sauveterre</t>
  </si>
  <si>
    <t>33410</t>
  </si>
  <si>
    <t>CADILLAC</t>
  </si>
  <si>
    <t>05 57 98 18 18</t>
  </si>
  <si>
    <t>bardon.lagrange@wanadoo.fr</t>
  </si>
  <si>
    <t>4464</t>
  </si>
  <si>
    <t>EHPAD Douceur de France</t>
  </si>
  <si>
    <t>12 allée Carthon-Ferrière</t>
  </si>
  <si>
    <t>05 57 12 42 42</t>
  </si>
  <si>
    <t>douceurdefrance@emera.fr</t>
  </si>
  <si>
    <t>Societe Anonyme Emera Exploitations</t>
  </si>
  <si>
    <t>4735</t>
  </si>
  <si>
    <t>EHPAD Entre deux mers</t>
  </si>
  <si>
    <t>44 Boulevard du 11 Novembre</t>
  </si>
  <si>
    <t>SAUVETERRE DE GUYENNE</t>
  </si>
  <si>
    <t>05 56 71 86 49</t>
  </si>
  <si>
    <t>korian.entredeuxmers@korian.fr</t>
  </si>
  <si>
    <t>Les roses du bassin</t>
  </si>
  <si>
    <t>4575</t>
  </si>
  <si>
    <t>EHPAD Fondation Dubois</t>
  </si>
  <si>
    <t>2 avenue du 8-Mai-1945</t>
  </si>
  <si>
    <t>33420</t>
  </si>
  <si>
    <t>BRANNE</t>
  </si>
  <si>
    <t>05 57 84 63 98</t>
  </si>
  <si>
    <t>direction.fondation-dubois@wanadoo.fr</t>
  </si>
  <si>
    <t>Fondation Dubois</t>
  </si>
  <si>
    <t>4591</t>
  </si>
  <si>
    <t>EHPAD Fondation Sabatié</t>
  </si>
  <si>
    <t>112 rue de la Marne BP 199</t>
  </si>
  <si>
    <t>05 57 55 35 96</t>
  </si>
  <si>
    <t>4581</t>
  </si>
  <si>
    <t>EHPAD Fondation Saint- Léonard</t>
  </si>
  <si>
    <t>1 bis rue Maurice Rey BP 40062</t>
  </si>
  <si>
    <t>33340</t>
  </si>
  <si>
    <t>LESPARRE MEDOC</t>
  </si>
  <si>
    <t>05 56 73 40 34</t>
  </si>
  <si>
    <t>fondation@ehpadstleonard.org</t>
  </si>
  <si>
    <t>Fondation St Leonard</t>
  </si>
  <si>
    <t>4585</t>
  </si>
  <si>
    <t>EHPAD Foyer de retraite du Combattant</t>
  </si>
  <si>
    <t>1 avenue de Verdun BP 95</t>
  </si>
  <si>
    <t>33390</t>
  </si>
  <si>
    <t>BLAYE</t>
  </si>
  <si>
    <t>05 57 42 28 00</t>
  </si>
  <si>
    <t>foyercombattant@foyerblaye.fr</t>
  </si>
  <si>
    <t>Foyer de retraite du Combattant</t>
  </si>
  <si>
    <t>4516</t>
  </si>
  <si>
    <t>EHPAD Gallevent</t>
  </si>
  <si>
    <t>9 avenue François-Mitterand</t>
  </si>
  <si>
    <t>33470</t>
  </si>
  <si>
    <t>LE TEICH</t>
  </si>
  <si>
    <t>05 56 22 66 65</t>
  </si>
  <si>
    <t>secretariat@residence-gallevent.fr</t>
  </si>
  <si>
    <t>APAPABA</t>
  </si>
  <si>
    <t>4707</t>
  </si>
  <si>
    <t>EHPAD Henri Dunant</t>
  </si>
  <si>
    <t>25 boulevard Georges V</t>
  </si>
  <si>
    <t>05 56 00 24 00</t>
  </si>
  <si>
    <t>mapad.bordeaux@croix-rouge.fr</t>
  </si>
  <si>
    <t>http://pourvous.croix-rouge.fr/etablissement-d-hebergement-pour-personnes-agees-dependantes-henry-dunant</t>
  </si>
  <si>
    <t>4674</t>
  </si>
  <si>
    <t>EHPAD Home Marie Curie</t>
  </si>
  <si>
    <t>Avenue Edouard Bourlaux</t>
  </si>
  <si>
    <t>33140</t>
  </si>
  <si>
    <t>VILLENAVE D ORNON</t>
  </si>
  <si>
    <t>05 56 75 91 60</t>
  </si>
  <si>
    <t>home-marie-curie@mairie-villenavedornon.fr</t>
  </si>
  <si>
    <t>https://www.villenavedornon.fr/famille-jeunesse-seniors/hebergement-personnes-agees-seniors/ehpad-home-marie-curie/</t>
  </si>
  <si>
    <t>4468</t>
  </si>
  <si>
    <t>EHPAD Jacqueline Auriol</t>
  </si>
  <si>
    <t>2 Rue Rosa Bonheur</t>
  </si>
  <si>
    <t>33660</t>
  </si>
  <si>
    <t>ST SEURIN SUR L ISLE</t>
  </si>
  <si>
    <t>05 57 56 01 70</t>
  </si>
  <si>
    <t>ehpad@stseurinsurlisle.com</t>
  </si>
  <si>
    <t>CCAS de St Seurin Sur l'Isle</t>
  </si>
  <si>
    <t>4658</t>
  </si>
  <si>
    <t>EHPAD Korian Le Chalet</t>
  </si>
  <si>
    <t>7 Route de l'Aurignolle</t>
  </si>
  <si>
    <t>33830</t>
  </si>
  <si>
    <t>BELIN BELIET</t>
  </si>
  <si>
    <t>05 56 88 01 86</t>
  </si>
  <si>
    <t>administration.le-chalet@korian.fr</t>
  </si>
  <si>
    <t>4702</t>
  </si>
  <si>
    <t>EHPAD Korian Villa Bontemps</t>
  </si>
  <si>
    <t>257 route de Toulouse</t>
  </si>
  <si>
    <t>05 56 84 49 49</t>
  </si>
  <si>
    <t>korian.villabontemps@korian.fr</t>
  </si>
  <si>
    <t>https://www.korian.fr/maison-retraite/ehpad-korian-villa-bontemps-talence-33400/</t>
  </si>
  <si>
    <t>4602</t>
  </si>
  <si>
    <t>EHPAD Korian Villa Gabriel</t>
  </si>
  <si>
    <t>20 avenue Favard</t>
  </si>
  <si>
    <t>05 57 96 28 28</t>
  </si>
  <si>
    <t>administration.villagabriel@korian.fr</t>
  </si>
  <si>
    <t>Société d'Exploitation Home St Gabriel</t>
  </si>
  <si>
    <t>4471</t>
  </si>
  <si>
    <t xml:space="preserve">EHPAD Korian villa Louisa </t>
  </si>
  <si>
    <t>74 cours  Saint-Louis</t>
  </si>
  <si>
    <t>05 57 10 58 50</t>
  </si>
  <si>
    <t>korian.villalouisa@korian.fr</t>
  </si>
  <si>
    <t>91457</t>
  </si>
  <si>
    <t>EHPAD L'Airial de Biron</t>
  </si>
  <si>
    <t>6 Cité Monier</t>
  </si>
  <si>
    <t>33840</t>
  </si>
  <si>
    <t>CAPTIEUX</t>
  </si>
  <si>
    <t>05 56 65 37 48</t>
  </si>
  <si>
    <t>airialdebiron@adgessa.fr</t>
  </si>
  <si>
    <t>http://www.adgessa.com/etablissements/ehpad/airal-de-biron</t>
  </si>
  <si>
    <t>4489</t>
  </si>
  <si>
    <t>EHPAD L'Arousiney</t>
  </si>
  <si>
    <t>Allee de l'Arousiney</t>
  </si>
  <si>
    <t>GUJAN MESTRAS</t>
  </si>
  <si>
    <t>05 57 15 56 00</t>
  </si>
  <si>
    <t>larousiney@fondationpartageetvie.org</t>
  </si>
  <si>
    <t>Fondation partage et vie</t>
  </si>
  <si>
    <t>4620</t>
  </si>
  <si>
    <t>5 rue du Pont neuf</t>
  </si>
  <si>
    <t>05 56 83 31 46</t>
  </si>
  <si>
    <t>oasis@orpea.net</t>
  </si>
  <si>
    <t>4618</t>
  </si>
  <si>
    <t>EHPAD LE CLOS DES ACACIAS</t>
  </si>
  <si>
    <t>6 Rue d'Arche de Luxe</t>
  </si>
  <si>
    <t>33490</t>
  </si>
  <si>
    <t>CAUDROT</t>
  </si>
  <si>
    <t>05 56 62 81 12</t>
  </si>
  <si>
    <t>contact@leclosdesacacias.fr</t>
  </si>
  <si>
    <t>LE CLOS DES ACACIAS</t>
  </si>
  <si>
    <t>http://www.leclosdesacacias.fr</t>
  </si>
  <si>
    <t>4522</t>
  </si>
  <si>
    <t>EHPAD La Belle Isle</t>
  </si>
  <si>
    <t>70 rue des Reaux</t>
  </si>
  <si>
    <t>http://www.ch-libourne.fr</t>
  </si>
  <si>
    <t>4718</t>
  </si>
  <si>
    <t>EHPAD La Chartreuse Coutras</t>
  </si>
  <si>
    <t>33230</t>
  </si>
  <si>
    <t>COUTRAS</t>
  </si>
  <si>
    <t>05 57 49 15 32</t>
  </si>
  <si>
    <t>residence.lachartreuse@groupe-mieuxvivre.fr</t>
  </si>
  <si>
    <t>SARL la Chartreuse</t>
  </si>
  <si>
    <t>4722</t>
  </si>
  <si>
    <t>6 Avenue Andre Lafon</t>
  </si>
  <si>
    <t>33820</t>
  </si>
  <si>
    <t>ST CIERS SUR GIRONDE</t>
  </si>
  <si>
    <t>05 57 32 99 32</t>
  </si>
  <si>
    <t>chenaie-st-ciers@domusvi.com</t>
  </si>
  <si>
    <t>SAS la Chenaie</t>
  </si>
  <si>
    <t>https://www.domusvi.com/maisons-de-retraite/la-chenaie-saint-ciers-sur-gironde-3344168</t>
  </si>
  <si>
    <t>4705</t>
  </si>
  <si>
    <t>Place Lehu</t>
  </si>
  <si>
    <t>05 56 02 82 27</t>
  </si>
  <si>
    <t>lacheneraie@orpea.net</t>
  </si>
  <si>
    <t>SARL La Chêneraie de Cauderan</t>
  </si>
  <si>
    <t>4672</t>
  </si>
  <si>
    <t>EHPAD La Clairière de Bel-air</t>
  </si>
  <si>
    <t>Rue de los Heros</t>
  </si>
  <si>
    <t>33185</t>
  </si>
  <si>
    <t>LE HAILLAN</t>
  </si>
  <si>
    <t>05 56 16 13 56</t>
  </si>
  <si>
    <t>info@clairierebelair.fr</t>
  </si>
  <si>
    <t>SARL la Clairiere de Bel Air</t>
  </si>
  <si>
    <t>4579</t>
  </si>
  <si>
    <t>EHPAD La Clairière de Lussy</t>
  </si>
  <si>
    <t>10 Avenue Bel Air</t>
  </si>
  <si>
    <t>05 24 99 36 00</t>
  </si>
  <si>
    <t>b.debenais@mairie-bordeaux.fr</t>
  </si>
  <si>
    <t>CCAS de Bordeaux</t>
  </si>
  <si>
    <t>4673</t>
  </si>
  <si>
    <t>EHPAD La Maison de Saint-Aubin</t>
  </si>
  <si>
    <t>Allée des Châtaigniers</t>
  </si>
  <si>
    <t>33160</t>
  </si>
  <si>
    <t>ST AUBIN DE MEDOC</t>
  </si>
  <si>
    <t>05 56 95 75 52</t>
  </si>
  <si>
    <t>accueil.staubindemedoc@groupecolisee.com</t>
  </si>
  <si>
    <t>SAS Maison de St Aubin</t>
  </si>
  <si>
    <t>https://www.groupecolisee.com/residences/residence-maison-de-saint-aubin/</t>
  </si>
  <si>
    <t>4481</t>
  </si>
  <si>
    <t>EHPAD La Mémoire des ailes</t>
  </si>
  <si>
    <t>5 Rue Elise Deroche</t>
  </si>
  <si>
    <t>MARCHEPRIME</t>
  </si>
  <si>
    <t>05 56 33 10 89</t>
  </si>
  <si>
    <t>ehpadmemoiredesailes@aeis.fr</t>
  </si>
  <si>
    <t>Association Educ d'Insertion Sociale</t>
  </si>
  <si>
    <t>4592</t>
  </si>
  <si>
    <t>EHPAD La Réole</t>
  </si>
  <si>
    <t>37 chemin de Ronde BP 90055</t>
  </si>
  <si>
    <t>33190</t>
  </si>
  <si>
    <t>LA REOLE</t>
  </si>
  <si>
    <t>05 56 61 52 90</t>
  </si>
  <si>
    <t>ehpad-lareole@ch-sudgironde.fr</t>
  </si>
  <si>
    <t>Centre Hospitalier Intercommunal Sud Gironde</t>
  </si>
  <si>
    <t>4616</t>
  </si>
  <si>
    <t>EHPAD La Résidence La Berge du Lac</t>
  </si>
  <si>
    <t>41 Rue Marceline Desbordes-valmore</t>
  </si>
  <si>
    <t>05 56 33 36 36</t>
  </si>
  <si>
    <t>ehpad.labergedulac@probtp.com</t>
  </si>
  <si>
    <t>Btp Residences Medico-Sociales</t>
  </si>
  <si>
    <t>http://labergedulac.btprms.com</t>
  </si>
  <si>
    <t>4530</t>
  </si>
  <si>
    <t>EHPAD La Villa Tchanquée</t>
  </si>
  <si>
    <t>28 cours Tartas</t>
  </si>
  <si>
    <t>05 57 72 44 90</t>
  </si>
  <si>
    <t>villatchanquee@logea.asso.fr</t>
  </si>
  <si>
    <t>http://www.logea.asso.fr/les-residences/arcachon-ehpad-la-villa-tchanquee/index.html</t>
  </si>
  <si>
    <t>4711</t>
  </si>
  <si>
    <t>EHPAD La Villa des cinq sentes</t>
  </si>
  <si>
    <t>35 Sente des Compagnons</t>
  </si>
  <si>
    <t>05 57 87 33 66</t>
  </si>
  <si>
    <t>accueilbordeaux@logea.asso.fr</t>
  </si>
  <si>
    <t>Association Logéa</t>
  </si>
  <si>
    <t>http://logea.asso.fr</t>
  </si>
  <si>
    <t>4670</t>
  </si>
  <si>
    <t>EHPAD La renaissance</t>
  </si>
  <si>
    <t>5 avenue du Colonel René Fonck</t>
  </si>
  <si>
    <t>05 56 45 28 32</t>
  </si>
  <si>
    <t>contact.larenaissance@lna-sante.com</t>
  </si>
  <si>
    <t>SARL La renaissance</t>
  </si>
  <si>
    <t>http://www.lna-sante.com</t>
  </si>
  <si>
    <t>4654</t>
  </si>
  <si>
    <t>EHPAD Larrieu</t>
  </si>
  <si>
    <t>2 Avenue du Général Berdoulat</t>
  </si>
  <si>
    <t>http://www.ch-arcachon.fr</t>
  </si>
  <si>
    <t>4552</t>
  </si>
  <si>
    <t>EHPAD Latour du Pin</t>
  </si>
  <si>
    <t>57 rue Hubert de L'Isle</t>
  </si>
  <si>
    <t>33240</t>
  </si>
  <si>
    <t>ST ANDRE DE CUBZAC</t>
  </si>
  <si>
    <t>05 57 94 02 50</t>
  </si>
  <si>
    <t>direction@ehpadlatourdupin.com</t>
  </si>
  <si>
    <t>91340</t>
  </si>
  <si>
    <t>EHPAD Le Bois des Palombes</t>
  </si>
  <si>
    <t>Chemin de Bel air</t>
  </si>
  <si>
    <t>33850</t>
  </si>
  <si>
    <t>LEOGNAN</t>
  </si>
  <si>
    <t>05 57 96 05 20</t>
  </si>
  <si>
    <t>leboisdespalombes@aassa33.fr</t>
  </si>
  <si>
    <t>Association d'action sanitaire et sociale d'Aquitaine</t>
  </si>
  <si>
    <t>4586</t>
  </si>
  <si>
    <t>EHPAD Le Bourgailh</t>
  </si>
  <si>
    <t>46 avenue du Bourgailh</t>
  </si>
  <si>
    <t>05 57 26 07 07</t>
  </si>
  <si>
    <t>accueil.lebourgailh@lna-sante.com</t>
  </si>
  <si>
    <t>Residence le Bourgailh</t>
  </si>
  <si>
    <t>http://www.lenobleage.fr/residence_le_bourgailh-33600-pessac-33-96-111.html</t>
  </si>
  <si>
    <t>4727</t>
  </si>
  <si>
    <t>EHPAD Le Clos Saint-Martin</t>
  </si>
  <si>
    <t>80 lieu dit le Vieux-bourg</t>
  </si>
  <si>
    <t>PEUJARD</t>
  </si>
  <si>
    <t>05 57 43 06 22</t>
  </si>
  <si>
    <t>clos.saint.martin@orange.fr</t>
  </si>
  <si>
    <t>SARL le Clos St Martin</t>
  </si>
  <si>
    <t>4661</t>
  </si>
  <si>
    <t>EHPAD Le Clos d'Alienor</t>
  </si>
  <si>
    <t>31 rue Lamartine</t>
  </si>
  <si>
    <t>33110</t>
  </si>
  <si>
    <t>LE BOUSCAT</t>
  </si>
  <si>
    <t>05 56 02 37 58</t>
  </si>
  <si>
    <t>lebouscat@orpea.net</t>
  </si>
  <si>
    <t>4477</t>
  </si>
  <si>
    <t>EHPAD Le Doyenné de Langon</t>
  </si>
  <si>
    <t>91 Cours Maréchal de Lattre de Tassigny Site de Cabanieu</t>
  </si>
  <si>
    <t>33210</t>
  </si>
  <si>
    <t>LANGON</t>
  </si>
  <si>
    <t>05 57 98 27 90</t>
  </si>
  <si>
    <t>Association Les Doyennes</t>
  </si>
  <si>
    <t>4574</t>
  </si>
  <si>
    <t>EHPAD Le Grand-Bon-Pasteur</t>
  </si>
  <si>
    <t>6 Esplanade Charles de Gaulle</t>
  </si>
  <si>
    <t>05 56 08 33 10</t>
  </si>
  <si>
    <t>grandbonpasteur@adgessa.fr</t>
  </si>
  <si>
    <t>4560</t>
  </si>
  <si>
    <t>EHPAD Le Hameau de la Pelou</t>
  </si>
  <si>
    <t>8 boulevard de Verdun</t>
  </si>
  <si>
    <t>33670</t>
  </si>
  <si>
    <t>CREON</t>
  </si>
  <si>
    <t>05 57 34 53 11</t>
  </si>
  <si>
    <t>lehameaudelapelou@ehpad-creon.fr</t>
  </si>
  <si>
    <t>Le Hameau de la Pelou</t>
  </si>
  <si>
    <t>4600</t>
  </si>
  <si>
    <t>EHPAD Le Home Médocain</t>
  </si>
  <si>
    <t>Allée du Château</t>
  </si>
  <si>
    <t>33460</t>
  </si>
  <si>
    <t>ARSAC</t>
  </si>
  <si>
    <t>05 57 88 56 56</t>
  </si>
  <si>
    <t>a.chaibi@groupecolisee.com</t>
  </si>
  <si>
    <t>SARL Le Home Médocain</t>
  </si>
  <si>
    <t>https://www.groupecolisee.com/residences/le-home-medocain/</t>
  </si>
  <si>
    <t>4562</t>
  </si>
  <si>
    <t>EHPAD Le Jardin des provinces</t>
  </si>
  <si>
    <t>33 Rue Sarah Bernhardt</t>
  </si>
  <si>
    <t>05 56 07 81 81</t>
  </si>
  <si>
    <t>jardin.provinces.administration@orange.fr</t>
  </si>
  <si>
    <t>EHPAD le Jardin des Provinces</t>
  </si>
  <si>
    <t>4682</t>
  </si>
  <si>
    <t>EHPAD Le Lac de Calot</t>
  </si>
  <si>
    <t>240 Chemin du Port d'Hourtin</t>
  </si>
  <si>
    <t>CADAUJAC</t>
  </si>
  <si>
    <t>05 57 83 84 00</t>
  </si>
  <si>
    <t>lac.calot@orange.fr</t>
  </si>
  <si>
    <t>SARL le Lac de Calot</t>
  </si>
  <si>
    <t>https://ehpadlacdecalot</t>
  </si>
  <si>
    <t>4743</t>
  </si>
  <si>
    <t>EHPAD Le Mont des Landes</t>
  </si>
  <si>
    <t>8 Avenue Maurice Lacoste</t>
  </si>
  <si>
    <t>33920</t>
  </si>
  <si>
    <t>ST SAVIN</t>
  </si>
  <si>
    <t>05 57 94 05 05</t>
  </si>
  <si>
    <t>landes-st-savin@domusvi.com</t>
  </si>
  <si>
    <t>SAS le Mont des Landes</t>
  </si>
  <si>
    <t>https://www.domusvi.com/maisons-de-retraite/le-mont-des-landes-saint-savin-3344174</t>
  </si>
  <si>
    <t>4479</t>
  </si>
  <si>
    <t>EHPAD Le Moulin de Jeanne</t>
  </si>
  <si>
    <t>29 Rue du Moulin Rouge</t>
  </si>
  <si>
    <t>33450</t>
  </si>
  <si>
    <t>ST LOUBES</t>
  </si>
  <si>
    <t>05 56 78 99 20</t>
  </si>
  <si>
    <t>contact@lemoulindejeanne.fr</t>
  </si>
  <si>
    <t>SARL du Moulin de St Loubes</t>
  </si>
  <si>
    <t>http://www.lemoulindejeanne.fr</t>
  </si>
  <si>
    <t>4497</t>
  </si>
  <si>
    <t>EHPAD Le Parc des Oliviers</t>
  </si>
  <si>
    <t>61 Rue de Vassivey</t>
  </si>
  <si>
    <t>33290</t>
  </si>
  <si>
    <t>PAREMPUYRE</t>
  </si>
  <si>
    <t>05 56 15 40 51</t>
  </si>
  <si>
    <t>parc-oliviers-parempuyre@domusvi.com</t>
  </si>
  <si>
    <t>SAS Aquila le Parc des Oliviers</t>
  </si>
  <si>
    <t>http://www.parcdesoliviers.com/</t>
  </si>
  <si>
    <t>4736</t>
  </si>
  <si>
    <t>EHPAD Le Parc-du-Bequet</t>
  </si>
  <si>
    <t>344 Route de Toulouse</t>
  </si>
  <si>
    <t>33130</t>
  </si>
  <si>
    <t>BEGLES</t>
  </si>
  <si>
    <t>05 56 49 26 06</t>
  </si>
  <si>
    <t>ehpb.accueil@bordeauxnord.com</t>
  </si>
  <si>
    <t>SAS EHPAD du Bequet</t>
  </si>
  <si>
    <t>http://ehpb.gbna-polycliniques.com/</t>
  </si>
  <si>
    <t>4496</t>
  </si>
  <si>
    <t>EHPAD Le Platane du Grand Parc</t>
  </si>
  <si>
    <t>Rue des Generaux Duche</t>
  </si>
  <si>
    <t>05 56 14 16 30</t>
  </si>
  <si>
    <t>administration.platane-grand-parc@lesdoyennes.fr</t>
  </si>
  <si>
    <t>4637</t>
  </si>
  <si>
    <t>EHPAD Le Relais des Sens</t>
  </si>
  <si>
    <t>5 rue Georges-Pompidou</t>
  </si>
  <si>
    <t>05 56 84 40 00</t>
  </si>
  <si>
    <t>lerelaisdessens@orpea.net</t>
  </si>
  <si>
    <t>SAS Home la Tour</t>
  </si>
  <si>
    <t>4691</t>
  </si>
  <si>
    <t>EHPAD Le Repos Marin</t>
  </si>
  <si>
    <t>7 Boulevard Marsan de Montbrun</t>
  </si>
  <si>
    <t>33780</t>
  </si>
  <si>
    <t>SOULAC SUR MER</t>
  </si>
  <si>
    <t>05 56 09 04 54</t>
  </si>
  <si>
    <t>direction.soulac@groupecolisee.com</t>
  </si>
  <si>
    <t>SA le Repos Marin</t>
  </si>
  <si>
    <t>https://www.groupecolisee.com/residences/le-repos-marin/</t>
  </si>
  <si>
    <t>4603</t>
  </si>
  <si>
    <t>EHPAD Le Retou</t>
  </si>
  <si>
    <t>21 Route de Pauillac</t>
  </si>
  <si>
    <t>LAMARQUE</t>
  </si>
  <si>
    <t>05 56 58 90 14</t>
  </si>
  <si>
    <t>Adjoint.leretou@groupecolisee.com</t>
  </si>
  <si>
    <t>SARL le Retou</t>
  </si>
  <si>
    <t>https://www.groupecolisee.com/residences/residence-le-retou/</t>
  </si>
  <si>
    <t>4680</t>
  </si>
  <si>
    <t>EHPAD Le Temps de Vivre</t>
  </si>
  <si>
    <t>16 chemin de Ronde</t>
  </si>
  <si>
    <t>33690</t>
  </si>
  <si>
    <t>GRIGNOLS</t>
  </si>
  <si>
    <t>05 56 25 55 63</t>
  </si>
  <si>
    <t>direction@ehpad-grignols.fr</t>
  </si>
  <si>
    <t>SA du Sabla</t>
  </si>
  <si>
    <t>4732</t>
  </si>
  <si>
    <t>EHPAD Le Verger du Côteau</t>
  </si>
  <si>
    <t>7 Rue Malagenne</t>
  </si>
  <si>
    <t>BLANQUEFORT</t>
  </si>
  <si>
    <t>05 56 95 01 04</t>
  </si>
  <si>
    <t>vergerducoteau@fbocke.fr</t>
  </si>
  <si>
    <t>4577</t>
  </si>
  <si>
    <t>EHPAD Le Vigean</t>
  </si>
  <si>
    <t>2 place Baudon</t>
  </si>
  <si>
    <t>05 56 28 03 63</t>
  </si>
  <si>
    <t>ehpad-levigean@foyersdesaines.fr</t>
  </si>
  <si>
    <t>Association Foyers des Aines</t>
  </si>
  <si>
    <t>http://www.maisons-retraite-afa.fr</t>
  </si>
  <si>
    <t>91458</t>
  </si>
  <si>
    <t>EHPAD Le barail des Jais</t>
  </si>
  <si>
    <t>4 allée Danièlle-Mitterrand</t>
  </si>
  <si>
    <t>33910</t>
  </si>
  <si>
    <t>ST DENIS DE PILE</t>
  </si>
  <si>
    <t>05 24 50 72 27</t>
  </si>
  <si>
    <t>Centre hospitalier de Libourne</t>
  </si>
  <si>
    <t>4716</t>
  </si>
  <si>
    <t>EHPAD Le bois de Sémignan</t>
  </si>
  <si>
    <t>Rue du Général de Gaulle</t>
  </si>
  <si>
    <t>33680</t>
  </si>
  <si>
    <t>LACANAU</t>
  </si>
  <si>
    <t>05 56 03 54 17</t>
  </si>
  <si>
    <t>maison.retraite@lacanau.fr</t>
  </si>
  <si>
    <t>4622</t>
  </si>
  <si>
    <t>EHPAD Le sablonat</t>
  </si>
  <si>
    <t>9 boulevard Albert-Ier</t>
  </si>
  <si>
    <t>05 57 59 28 60</t>
  </si>
  <si>
    <t>dir.lesablonat@cheminsdesperance.org</t>
  </si>
  <si>
    <t>Association Chemins d'Espérance</t>
  </si>
  <si>
    <t>http://www.cheminsdesperance.org/ses-etablissements-et-services/43-les-etablissements/12-le-sablonat-bordeaux-33.html</t>
  </si>
  <si>
    <t>4688</t>
  </si>
  <si>
    <t>EHPAD Les Acacias</t>
  </si>
  <si>
    <t>8 Rue des Acacias</t>
  </si>
  <si>
    <t>33250</t>
  </si>
  <si>
    <t>PAUILLAC</t>
  </si>
  <si>
    <t>05 56 59 09 42</t>
  </si>
  <si>
    <t>lesacacias@logea.asso.fr</t>
  </si>
  <si>
    <t>SARL les Acacias</t>
  </si>
  <si>
    <t>https://www.logea.asso.fr/nos-residences/ehpad-les-acacias-pauillac/</t>
  </si>
  <si>
    <t>4490</t>
  </si>
  <si>
    <t>EHPAD Les Baccharis</t>
  </si>
  <si>
    <t>7 route de Pouzoum</t>
  </si>
  <si>
    <t>33138</t>
  </si>
  <si>
    <t>LANTON</t>
  </si>
  <si>
    <t>05 57 17 18 00</t>
  </si>
  <si>
    <t>ehpad-lesbaccharis@foyersdesaines.fr</t>
  </si>
  <si>
    <t>4719</t>
  </si>
  <si>
    <t>EHPAD Les Bois de Landecotte</t>
  </si>
  <si>
    <t>890 route Royale</t>
  </si>
  <si>
    <t>LA LANDE DE FRONSAC</t>
  </si>
  <si>
    <t>05 57 33 50 33</t>
  </si>
  <si>
    <t>accueil.lalandedefronsac@groupecolisee.com</t>
  </si>
  <si>
    <t>SAS Colisée patrimoine group</t>
  </si>
  <si>
    <t>https://www.groupecolisee.com/residences/bois-de-landecotte/</t>
  </si>
  <si>
    <t>4667</t>
  </si>
  <si>
    <t>EHPAD Les Chardons bleus</t>
  </si>
  <si>
    <t>37 avenue de Foncastel</t>
  </si>
  <si>
    <t>05 56 97 33 33</t>
  </si>
  <si>
    <t>merignac@orpea.net</t>
  </si>
  <si>
    <t>http://www.orpea.com/maison-de-retraite-les-chardons-bleus-merignac-33</t>
  </si>
  <si>
    <t>4721</t>
  </si>
  <si>
    <t>29 avenue de l'Epinette</t>
  </si>
  <si>
    <t>05 57 25 13 89</t>
  </si>
  <si>
    <t>direction@residence-lescharmilles.fr</t>
  </si>
  <si>
    <t>SARL les Charmilles - Libourne</t>
  </si>
  <si>
    <t>4582</t>
  </si>
  <si>
    <t>EHPAD Les Côteaux</t>
  </si>
  <si>
    <t>2 Avenue de la Résistance</t>
  </si>
  <si>
    <t>33310</t>
  </si>
  <si>
    <t>LORMONT</t>
  </si>
  <si>
    <t>05 57 77 68 40</t>
  </si>
  <si>
    <t>UGECAM Aquitaine</t>
  </si>
  <si>
    <t>http://www.ugecamaq.fr/etablissements/ehpad-les-coteaux</t>
  </si>
  <si>
    <t>4640</t>
  </si>
  <si>
    <t>EHPAD Les Jardins d'Alouette</t>
  </si>
  <si>
    <t>Avenue du Haut Lévêque</t>
  </si>
  <si>
    <t>05 57 62 33 35</t>
  </si>
  <si>
    <t>michel.baron@chu-bordeaux.fr</t>
  </si>
  <si>
    <t>CHU de Bordeaux</t>
  </si>
  <si>
    <t>https://www.chu-bordeaux.fr/Accueil/</t>
  </si>
  <si>
    <t>4724</t>
  </si>
  <si>
    <t>EHPAD Les Jardins d'Iroise de Blaye</t>
  </si>
  <si>
    <t>36 rue Du Docteur Pierre-Boutin</t>
  </si>
  <si>
    <t>05 57 42 04 54</t>
  </si>
  <si>
    <t>iroise.blaye@sgmr-ouest.com</t>
  </si>
  <si>
    <t>SAS les Jardins d'Iroise de Blaye</t>
  </si>
  <si>
    <t>4480</t>
  </si>
  <si>
    <t>EHPAD Les Jardins d'Ombeline</t>
  </si>
  <si>
    <t>24 rue Racine</t>
  </si>
  <si>
    <t>33560</t>
  </si>
  <si>
    <t>CARBON BLANC</t>
  </si>
  <si>
    <t>05 57 30 89 00</t>
  </si>
  <si>
    <t>accueil.carbonblanc@orpea.net</t>
  </si>
  <si>
    <t>4646</t>
  </si>
  <si>
    <t>EHPAD Les Jardins d'Éléonore</t>
  </si>
  <si>
    <t>2 La Croix Haute</t>
  </si>
  <si>
    <t>33580</t>
  </si>
  <si>
    <t>MONSEGUR</t>
  </si>
  <si>
    <t>05 56 61 82 95</t>
  </si>
  <si>
    <t>res-lesjardinsdeleonore@groupecolisee.com</t>
  </si>
  <si>
    <t>SAS Colisée Patrimoine Group</t>
  </si>
  <si>
    <t>https://www.groupecolisee.com/residences/les-jardins-deleonore/</t>
  </si>
  <si>
    <t>4710</t>
  </si>
  <si>
    <t>EHPAD Les Jardins de Caudéran</t>
  </si>
  <si>
    <t>207 rue Pasteur</t>
  </si>
  <si>
    <t>05 56 08 36 15</t>
  </si>
  <si>
    <t>res-lesjardinsdecauderan@groupecolisee.com</t>
  </si>
  <si>
    <t>4473</t>
  </si>
  <si>
    <t>EHPAD Les Jardins de Jeanne</t>
  </si>
  <si>
    <t>139 Avenue des Portes</t>
  </si>
  <si>
    <t>IZON</t>
  </si>
  <si>
    <t>05 57 55 68 90</t>
  </si>
  <si>
    <t>res-jardinsdejeanne@groupecolisee.com</t>
  </si>
  <si>
    <t>https://www.groupecolisee.com/residences/jardins-de-jeanne/</t>
  </si>
  <si>
    <t>73841</t>
  </si>
  <si>
    <t>EHPAD Les Jardins de Leysotte</t>
  </si>
  <si>
    <t>126 Chemin de Leysotte</t>
  </si>
  <si>
    <t>05 64 12 08 00</t>
  </si>
  <si>
    <t>contact.leysotte@lna-sante.com</t>
  </si>
  <si>
    <t>Le Noble Age</t>
  </si>
  <si>
    <t>https://lesjardinsdeleysotte.lna-sante.com/</t>
  </si>
  <si>
    <t>4704</t>
  </si>
  <si>
    <t>EHPAD Les Jardins de l'Ombrière</t>
  </si>
  <si>
    <t>5 Rue Olivier de Serres</t>
  </si>
  <si>
    <t>05 56 01 19 19</t>
  </si>
  <si>
    <t>jardins.ombriere@orange.fr</t>
  </si>
  <si>
    <t>SARL l'Ombriere</t>
  </si>
  <si>
    <t>4651</t>
  </si>
  <si>
    <t>EHPAD Les Jardins du Médoc</t>
  </si>
  <si>
    <t>7 impasse de la Tour</t>
  </si>
  <si>
    <t>GAILLAN EN MEDOC</t>
  </si>
  <si>
    <t>05 56 41 87 31</t>
  </si>
  <si>
    <t>lesjardinsdumedoc@orange.fr</t>
  </si>
  <si>
    <t>SAS Groupe Pavonis Santé</t>
  </si>
  <si>
    <t>https://www.pavonis.fr/maison-retraite-medoc</t>
  </si>
  <si>
    <t>4526</t>
  </si>
  <si>
    <t>25 route de l'Estuaire</t>
  </si>
  <si>
    <t>PLASSAC</t>
  </si>
  <si>
    <t>05 57 42 07 09</t>
  </si>
  <si>
    <t>maisonlesmimosas@orange.fr</t>
  </si>
  <si>
    <t>Monsieur Eric Mangeolle</t>
  </si>
  <si>
    <t>4599</t>
  </si>
  <si>
    <t>4 Allees de l'Etoile du Berger</t>
  </si>
  <si>
    <t>33360</t>
  </si>
  <si>
    <t>CARIGNAN DE BORDEAUX</t>
  </si>
  <si>
    <t>05 56 20 53 39</t>
  </si>
  <si>
    <t>ehpad.lesmuriers@orange.fr</t>
  </si>
  <si>
    <t>SAS les Muriers</t>
  </si>
  <si>
    <t>91329</t>
  </si>
  <si>
    <t>EHPAD Les Parentèles</t>
  </si>
  <si>
    <t>65 avenue de l'Alouette</t>
  </si>
  <si>
    <t>05 56 05 50 00</t>
  </si>
  <si>
    <t>parentelesmerignac@almage.com</t>
  </si>
  <si>
    <t>Centre Alzheimer Les Parentèles de Mérignac</t>
  </si>
  <si>
    <t>http://www.almage.com/parenteles-de-merignac/</t>
  </si>
  <si>
    <t>4476</t>
  </si>
  <si>
    <t>EHPAD Les Tchanques</t>
  </si>
  <si>
    <t>76 avenue de la Mairie</t>
  </si>
  <si>
    <t>33950</t>
  </si>
  <si>
    <t>LEGE CAP FERRET</t>
  </si>
  <si>
    <t>05 57 17 16 30</t>
  </si>
  <si>
    <t>res-lestchanques@groupecolisee.com</t>
  </si>
  <si>
    <t>SARL Colisée patrimoine group</t>
  </si>
  <si>
    <t>https://www.groupecolisee.com/residences/les-tchanques/</t>
  </si>
  <si>
    <t>4678</t>
  </si>
  <si>
    <t>EHPAD Les Terrasses de Beauséjour</t>
  </si>
  <si>
    <t>92 avenue de l'Entre 2 Mers</t>
  </si>
  <si>
    <t>FARGUES ST HILAIRE</t>
  </si>
  <si>
    <t>05 56 78 33 34</t>
  </si>
  <si>
    <t>contact@terrassesdebeausejour.com</t>
  </si>
  <si>
    <t>SAS Les Terasses de Beauséjour</t>
  </si>
  <si>
    <t>http://www.terrassesdebeausejour.com</t>
  </si>
  <si>
    <t>4561</t>
  </si>
  <si>
    <t>EHPAD Les balcons de Tivoli</t>
  </si>
  <si>
    <t>148 Avenue de Tivoli</t>
  </si>
  <si>
    <t>05 57 81 15 55</t>
  </si>
  <si>
    <t>direction@lesbalconsdetivoli.com</t>
  </si>
  <si>
    <t>Maison de retraite publique Les balcons de Tivoli</t>
  </si>
  <si>
    <t>4573</t>
  </si>
  <si>
    <t>EHPAD Les fleurs de Gambetta</t>
  </si>
  <si>
    <t>19 rue Gambetta</t>
  </si>
  <si>
    <t>05 56 08 14 70</t>
  </si>
  <si>
    <t>gambetta@fbocke.fr</t>
  </si>
  <si>
    <t>Fondation Erik et odette Bocke</t>
  </si>
  <si>
    <t>http://fbocke.com/portfolios/ehpad-les-fleurs-de-gambetta/</t>
  </si>
  <si>
    <t>4619</t>
  </si>
  <si>
    <t>EHPAD Les jardins d'Iroise</t>
  </si>
  <si>
    <t>26 Chemin du Casse</t>
  </si>
  <si>
    <t>05 57 69 10 36</t>
  </si>
  <si>
    <t>residenceangulo@orange.fr</t>
  </si>
  <si>
    <t>Les jardins d'Iroise de Libourne</t>
  </si>
  <si>
    <t>4687</t>
  </si>
  <si>
    <t>EHPAD Les roses du bassin</t>
  </si>
  <si>
    <t>3 rue Guynemer</t>
  </si>
  <si>
    <t>33260</t>
  </si>
  <si>
    <t>LA TESTE DE BUCH</t>
  </si>
  <si>
    <t>05 56 22 30 00</t>
  </si>
  <si>
    <t>direction.lesrosesdubassin@groupe-omega.fr</t>
  </si>
  <si>
    <t>4669</t>
  </si>
  <si>
    <t>EHPAD Les Érables</t>
  </si>
  <si>
    <t>11 avenue des Érables</t>
  </si>
  <si>
    <t>05 56 45 13 46</t>
  </si>
  <si>
    <t>mdrleserables@wanadoo.fr</t>
  </si>
  <si>
    <t>SAS les Erables</t>
  </si>
  <si>
    <t>4647</t>
  </si>
  <si>
    <t>EHPAD Lormont</t>
  </si>
  <si>
    <t>Rue Pierre Mendès-France</t>
  </si>
  <si>
    <t>05 56 79 56 79</t>
  </si>
  <si>
    <t>christine.ratineau@chu-bordeaux.fr</t>
  </si>
  <si>
    <t>4492</t>
  </si>
  <si>
    <t>EHPAD Louise Michel</t>
  </si>
  <si>
    <t>4 rue Louis-Massina</t>
  </si>
  <si>
    <t>33440</t>
  </si>
  <si>
    <t>AMBARES ET LAGRAVE</t>
  </si>
  <si>
    <t>05 56 33 37 66</t>
  </si>
  <si>
    <t>louisemichel@fbocke.fr</t>
  </si>
  <si>
    <t>http://www.fbocke.com/</t>
  </si>
  <si>
    <t>4595</t>
  </si>
  <si>
    <t>EHPAD MGEN</t>
  </si>
  <si>
    <t>2 avenue de la Plage BP 32</t>
  </si>
  <si>
    <t>33740</t>
  </si>
  <si>
    <t>ARES</t>
  </si>
  <si>
    <t>05 56 03 85 00</t>
  </si>
  <si>
    <t>ehpadares@mgen.fr</t>
  </si>
  <si>
    <t>4596</t>
  </si>
  <si>
    <t>181 rue Judaique</t>
  </si>
  <si>
    <t>05 56 90 12 20</t>
  </si>
  <si>
    <t>ms.bordeaux@psdp.fr</t>
  </si>
  <si>
    <t>4633</t>
  </si>
  <si>
    <t>EHPAD Ma Résidence</t>
  </si>
  <si>
    <t>185 avenue du Périgord</t>
  </si>
  <si>
    <t>YVRAC</t>
  </si>
  <si>
    <t>05 57 34 11 25</t>
  </si>
  <si>
    <t>ma.residence.mdr@wanadoo.fr</t>
  </si>
  <si>
    <t>SAS EHPAD Ma Residence</t>
  </si>
  <si>
    <t>4555</t>
  </si>
  <si>
    <t>EHPAD Manon Cormier</t>
  </si>
  <si>
    <t>58 avenue du Maréchal-de-Lattre-de-Tassigny</t>
  </si>
  <si>
    <t>05 56 85 95 82</t>
  </si>
  <si>
    <t>manon.cormier@wanadoo.fr</t>
  </si>
  <si>
    <t>Maison de Retraite Manon Cormier</t>
  </si>
  <si>
    <t>http://www.ehpad-manon-cormier.fr/</t>
  </si>
  <si>
    <t>4458</t>
  </si>
  <si>
    <t>EHPAD Maryse Bastie</t>
  </si>
  <si>
    <t>16 Rue de Marseille</t>
  </si>
  <si>
    <t>05 56 69 31 31</t>
  </si>
  <si>
    <t>ehpad.marysebastie@mairie-bordeaux.fr</t>
  </si>
  <si>
    <t>4557</t>
  </si>
  <si>
    <t>EHPAD Meduli</t>
  </si>
  <si>
    <t>64 Avenue Gambetta</t>
  </si>
  <si>
    <t>33480</t>
  </si>
  <si>
    <t>CASTELNAU DE MEDOC</t>
  </si>
  <si>
    <t>05 56 58 16 33</t>
  </si>
  <si>
    <t>accueil@meduli.com</t>
  </si>
  <si>
    <t>Maison de Retraite-Castelnau de Medoc</t>
  </si>
  <si>
    <t>http://www.meduli.com</t>
  </si>
  <si>
    <t>4671</t>
  </si>
  <si>
    <t>EHPAD Mutualiste Pessac</t>
  </si>
  <si>
    <t>46 avenue Docteur-A-Schweitzer</t>
  </si>
  <si>
    <t>05 56 46 55 00</t>
  </si>
  <si>
    <t>amapad@pavillon-mutualite.fr</t>
  </si>
  <si>
    <t>Pavillon de la Mutualite</t>
  </si>
  <si>
    <t>http://www.pavillon-mutualite.com/les-poles__13_maison-de-retraite_.html</t>
  </si>
  <si>
    <t>4572</t>
  </si>
  <si>
    <t>EHPAD Notre Dame de Bonne Espérance</t>
  </si>
  <si>
    <t>40 rue du Fils</t>
  </si>
  <si>
    <t>05 57 81 14 30</t>
  </si>
  <si>
    <t>ndbe@adgessa.fr</t>
  </si>
  <si>
    <t>http://www.adgessa.com/etablissements/ehpad/notre-dame-de-bonne-esperance</t>
  </si>
  <si>
    <t>4498</t>
  </si>
  <si>
    <t>EHPAD PIERRE-MARC/MARIE-JOSEE LALANNE</t>
  </si>
  <si>
    <t>11 Route de Soulac</t>
  </si>
  <si>
    <t>33930</t>
  </si>
  <si>
    <t>VENDAYS MONTALIVET</t>
  </si>
  <si>
    <t>05 56 73 53 00</t>
  </si>
  <si>
    <t>ASSO PIERRE-MARC ET MARIE-JOSE LALANNE</t>
  </si>
  <si>
    <t>4698</t>
  </si>
  <si>
    <t>EHPAD Pagneau</t>
  </si>
  <si>
    <t>8 chemin Pagneau</t>
  </si>
  <si>
    <t>05 56 34 81 09</t>
  </si>
  <si>
    <t>pagneau@fbocke.fr</t>
  </si>
  <si>
    <t>4679</t>
  </si>
  <si>
    <t>EHPAD Paul Ardouin</t>
  </si>
  <si>
    <t>25 chemin départemental 135</t>
  </si>
  <si>
    <t>05 57 33 44 83</t>
  </si>
  <si>
    <t>directeur@chblaye.fr</t>
  </si>
  <si>
    <t>CH de la Haute Gironde</t>
  </si>
  <si>
    <t>4610</t>
  </si>
  <si>
    <t>EHPAD Paul Louis Weiller</t>
  </si>
  <si>
    <t>6 rue Paul-Wallerstein</t>
  </si>
  <si>
    <t>05 57 17 03 00</t>
  </si>
  <si>
    <t>secretariat.direction@cmcwallerstein-ares.com</t>
  </si>
  <si>
    <t>Association Les amis de l'oeuvre Wallerstein</t>
  </si>
  <si>
    <t>http://www.ehpadplweiller-ares.com</t>
  </si>
  <si>
    <t>4559</t>
  </si>
  <si>
    <t>EHPAD Primerose</t>
  </si>
  <si>
    <t>10 Rue Edouard Vaillant</t>
  </si>
  <si>
    <t>05 57 49 11 65</t>
  </si>
  <si>
    <t>primerose.coutras@wanadoo.fr</t>
  </si>
  <si>
    <t>73840</t>
  </si>
  <si>
    <t>EHPAD RESIDENCE TALANSSA</t>
  </si>
  <si>
    <t>62 cours du Maréchal-Galliéni</t>
  </si>
  <si>
    <t>05 35 38 57 00</t>
  </si>
  <si>
    <t>accueil.talanssa@lna-sante.com</t>
  </si>
  <si>
    <t>SAS LES JARDINS DE LAURENZANNE</t>
  </si>
  <si>
    <t>4713</t>
  </si>
  <si>
    <t>EHPAD Résidence Abélia</t>
  </si>
  <si>
    <t>18 rue Jean-Raymond-Guyon BP 51</t>
  </si>
  <si>
    <t>05 56 33 44 44</t>
  </si>
  <si>
    <t>residence.abelia@groupe-mieuxvivre.fr</t>
  </si>
  <si>
    <t>Favols Sante</t>
  </si>
  <si>
    <t>4494</t>
  </si>
  <si>
    <t>EHPAD Résidence Aimé Césaire</t>
  </si>
  <si>
    <t>20 Rue Professeur Lannelongue</t>
  </si>
  <si>
    <t>05 57 01 66 00</t>
  </si>
  <si>
    <t>res-aimecesaire@groupecolisee.com</t>
  </si>
  <si>
    <t>https://www.groupecolisee.com/residences/aime-cesaire/</t>
  </si>
  <si>
    <t>4527</t>
  </si>
  <si>
    <t>EHPAD Résidence Anna Hamilton</t>
  </si>
  <si>
    <t>3 rue du 19-Mars-1962</t>
  </si>
  <si>
    <t>33760</t>
  </si>
  <si>
    <t>TARGON</t>
  </si>
  <si>
    <t>05 56 23 46 23</t>
  </si>
  <si>
    <t>res.hamilton@mspb.com</t>
  </si>
  <si>
    <t>Fondation Maison de Sante Protestante</t>
  </si>
  <si>
    <t>4578</t>
  </si>
  <si>
    <t>EHPAD Résidence Belle-Croix</t>
  </si>
  <si>
    <t>27 Avenue Pierre Mendès-france</t>
  </si>
  <si>
    <t>33270</t>
  </si>
  <si>
    <t>05 56 86 38 12</t>
  </si>
  <si>
    <t>secretariat@bellecroix.fr</t>
  </si>
  <si>
    <t>Association du S O Veuves de Guerre</t>
  </si>
  <si>
    <t>4475</t>
  </si>
  <si>
    <t>602 rue Cap-d'Aulan</t>
  </si>
  <si>
    <t>CAMBES</t>
  </si>
  <si>
    <t>05 56 78 78 56</t>
  </si>
  <si>
    <t>residence.lesjardinsbellevue@groupe-mieuxvivre.fr</t>
  </si>
  <si>
    <t>4467</t>
  </si>
  <si>
    <t>EHPAD Résidence Bossège ADGESSA</t>
  </si>
  <si>
    <t>18 rue Pierre-Castera</t>
  </si>
  <si>
    <t>33112</t>
  </si>
  <si>
    <t>ST LAURENT MEDOC</t>
  </si>
  <si>
    <t>05 56 59 96 96</t>
  </si>
  <si>
    <t>bossege@adgessa.fr</t>
  </si>
  <si>
    <t>http://www.adgessa.com</t>
  </si>
  <si>
    <t>4601</t>
  </si>
  <si>
    <t>EHPAD Résidence Clos Lafitte</t>
  </si>
  <si>
    <t>20 Route de Maison Rouge</t>
  </si>
  <si>
    <t>05 56 21 21 21</t>
  </si>
  <si>
    <t>clos-lafitte-fargues@domusvi.com</t>
  </si>
  <si>
    <t>SAS Residence du Clos Lafitte</t>
  </si>
  <si>
    <t>http://www.residenceducloslafitte.com/</t>
  </si>
  <si>
    <t>4491</t>
  </si>
  <si>
    <t>EHPAD Résidence La Pastorale</t>
  </si>
  <si>
    <t>39 route Bleue</t>
  </si>
  <si>
    <t>BOULIAC</t>
  </si>
  <si>
    <t>05 57 91 10 00</t>
  </si>
  <si>
    <t>bouliac@orpea.net</t>
  </si>
  <si>
    <t>SARL la Pastorale</t>
  </si>
  <si>
    <t>http://www.orpea.com/maison-de-retraite-la-pastorale-bouliac-33</t>
  </si>
  <si>
    <t>4685</t>
  </si>
  <si>
    <t>EHPAD Résidence La Savane</t>
  </si>
  <si>
    <t>Allée Lespurgères</t>
  </si>
  <si>
    <t>05 56 66 16 37</t>
  </si>
  <si>
    <t>contact@residence-la-savane.com</t>
  </si>
  <si>
    <t>SAS Residence la Savane</t>
  </si>
  <si>
    <t>http://www.residence-la-savane.com/</t>
  </si>
  <si>
    <t>4502</t>
  </si>
  <si>
    <t>EHPAD Résidence La Villa des Pins</t>
  </si>
  <si>
    <t>1 boulevard Daniel-Digneaux</t>
  </si>
  <si>
    <t>33510</t>
  </si>
  <si>
    <t>ANDERNOS LES BAINS</t>
  </si>
  <si>
    <t>05 57 76 55 20</t>
  </si>
  <si>
    <t>accueil.andernos@orpea.net</t>
  </si>
  <si>
    <t>http://www.orpea.com/maison-de-retraite-la-villa-des-pins-andernos-les-bains--33</t>
  </si>
  <si>
    <t>4712</t>
  </si>
  <si>
    <t>EHPAD Résidence La canopée</t>
  </si>
  <si>
    <t>11 rue Furtado</t>
  </si>
  <si>
    <t>05 56 79 65 65</t>
  </si>
  <si>
    <t>canopee-bordeaux@ehpad-sedna.fr</t>
  </si>
  <si>
    <t>SEDNA Bordeaux</t>
  </si>
  <si>
    <t>http://www.ehpad-bordeaux.fr</t>
  </si>
  <si>
    <t>4478</t>
  </si>
  <si>
    <t>EHPAD Résidence Le Bois du Loret</t>
  </si>
  <si>
    <t>30 rue Clément-Ader CS 80003</t>
  </si>
  <si>
    <t>33150</t>
  </si>
  <si>
    <t>CENON</t>
  </si>
  <si>
    <t>05 56 67 95 95</t>
  </si>
  <si>
    <t>ehpad-leboisduloret@foyersdesaines.fr</t>
  </si>
  <si>
    <t>Association Foyers des Ainés</t>
  </si>
  <si>
    <t>4717</t>
  </si>
  <si>
    <t>EHPAD Résidence Le Verger d'Anna</t>
  </si>
  <si>
    <t>8 rue du Grand-Jeannot</t>
  </si>
  <si>
    <t>STE TERRE</t>
  </si>
  <si>
    <t>05 57 49 86 00</t>
  </si>
  <si>
    <t>sainteterre@orpea.net</t>
  </si>
  <si>
    <t>Le Verger d'Anna</t>
  </si>
  <si>
    <t>91433</t>
  </si>
  <si>
    <t>EHPAD Résidence Les Dagueys</t>
  </si>
  <si>
    <t>Rue de Logrono ZA Les Dagueys</t>
  </si>
  <si>
    <t>05 57 23 10 23</t>
  </si>
  <si>
    <t>res-delibourne@groupecolisee.com</t>
  </si>
  <si>
    <t>Colisee</t>
  </si>
  <si>
    <t>https://www.groupecolisee.com/residences/residence-de-libourne/</t>
  </si>
  <si>
    <t>4659</t>
  </si>
  <si>
    <t>EHPAD Résidence Les Magnolias</t>
  </si>
  <si>
    <t>17 bis avenue Victor-Hugo</t>
  </si>
  <si>
    <t>05 57 17 70 50</t>
  </si>
  <si>
    <t>biganos@orpea.net</t>
  </si>
  <si>
    <t>http://www.orpea.com/maison-de-retraite-magnolias-biganos-33</t>
  </si>
  <si>
    <t>4666</t>
  </si>
  <si>
    <t>EHPAD Résidence Medicis</t>
  </si>
  <si>
    <t>172 Avenue du Truc</t>
  </si>
  <si>
    <t>05 56 34 38 58</t>
  </si>
  <si>
    <t>medicis-merignac@domusvi.com</t>
  </si>
  <si>
    <t>SA les Jardins de Cybele</t>
  </si>
  <si>
    <t>http://www.medicismerignac.com/</t>
  </si>
  <si>
    <t>4692</t>
  </si>
  <si>
    <t>EHPAD Résidence Mirambeau</t>
  </si>
  <si>
    <t>11 Rue Mirambeau</t>
  </si>
  <si>
    <t>33590</t>
  </si>
  <si>
    <t>ST VIVIEN DE MEDOC</t>
  </si>
  <si>
    <t>05 56 09 44 51</t>
  </si>
  <si>
    <t>mirambeau@fbocke.fr</t>
  </si>
  <si>
    <t>4576</t>
  </si>
  <si>
    <t>EHPAD Résidence Sainte-Germaine</t>
  </si>
  <si>
    <t>Rue de la Chapelle</t>
  </si>
  <si>
    <t>33520</t>
  </si>
  <si>
    <t>BRUGES</t>
  </si>
  <si>
    <t>05 56 28 12 80</t>
  </si>
  <si>
    <t>direction-saintegermaine@foyersdesaines.fr</t>
  </si>
  <si>
    <t>4470</t>
  </si>
  <si>
    <t>EHPAD Résidence Simone de Beauvoir</t>
  </si>
  <si>
    <t>29 Allée du Preuilha</t>
  </si>
  <si>
    <t>ST MEDARD EN JALLES</t>
  </si>
  <si>
    <t>05 56 70 13 63</t>
  </si>
  <si>
    <t>ehpad.sdebeauvoir@saint-medard-en-jalles.fr</t>
  </si>
  <si>
    <t>CCAS de St Medard En Jalles</t>
  </si>
  <si>
    <t>4709</t>
  </si>
  <si>
    <t>EHPAD Résidence Vermeil</t>
  </si>
  <si>
    <t>138 avenue Général Leclerc</t>
  </si>
  <si>
    <t>05 56 42 41 00</t>
  </si>
  <si>
    <t>res-vermeil@groupecolisee.com</t>
  </si>
  <si>
    <t>http://www.groupecolisee.com/etablissements/residence-vermeil</t>
  </si>
  <si>
    <t>4655</t>
  </si>
  <si>
    <t>EHPAD Résidence d'Aquitaine</t>
  </si>
  <si>
    <t>50 avenue des Frères-Robinson</t>
  </si>
  <si>
    <t>05 56 34 30 40</t>
  </si>
  <si>
    <t>residenceaquitaine@fbocke.fr</t>
  </si>
  <si>
    <t>4657</t>
  </si>
  <si>
    <t>EHPAD Résidence d'Audenge</t>
  </si>
  <si>
    <t>2 allée de Boissière BP 9</t>
  </si>
  <si>
    <t>33980</t>
  </si>
  <si>
    <t>AUDENGE</t>
  </si>
  <si>
    <t>05 56 03 81 00</t>
  </si>
  <si>
    <t>residenceaudenge@free.fr</t>
  </si>
  <si>
    <t>SA la Residence d'Audenge</t>
  </si>
  <si>
    <t>4686</t>
  </si>
  <si>
    <t>EHPAD Résidence de Pyla-sur-Mer</t>
  </si>
  <si>
    <t>Allée de la Chapelle Pilat</t>
  </si>
  <si>
    <t>05 56 22 10 48</t>
  </si>
  <si>
    <t>pyla-la-teste@domusvi.com</t>
  </si>
  <si>
    <t>Residence de Pyla-sur-Mer</t>
  </si>
  <si>
    <t>https://www.domusvi.com/maisons-de-retraite/residence-du-pyla-sur-mer-pyla-sur-mer-3344166</t>
  </si>
  <si>
    <t>4675</t>
  </si>
  <si>
    <t>EHPAD Résidence de la HE - Clos Bonnardel</t>
  </si>
  <si>
    <t>4 rue Jean Bonnardel</t>
  </si>
  <si>
    <t>05 56 87 70 00</t>
  </si>
  <si>
    <t>laresidencedelahe@orange.fr</t>
  </si>
  <si>
    <t>S.A.R.L. Résidence de la HE</t>
  </si>
  <si>
    <t>http://www.le-clos-bonnardel.com</t>
  </si>
  <si>
    <t>4689</t>
  </si>
  <si>
    <t>EHPAD Résidence des Graves</t>
  </si>
  <si>
    <t>97 lieu dit le Bourg</t>
  </si>
  <si>
    <t>33720</t>
  </si>
  <si>
    <t>ILLATS</t>
  </si>
  <si>
    <t>05 56 62 49 28</t>
  </si>
  <si>
    <t>direction@ehpad-illats.fr</t>
  </si>
  <si>
    <t>SARL Maison Retraite des Graves</t>
  </si>
  <si>
    <t>4699</t>
  </si>
  <si>
    <t>EHPAD Résidence du Duc de Lorge</t>
  </si>
  <si>
    <t>437 Avenue du Duc de Lorge</t>
  </si>
  <si>
    <t>ST JEAN D ILLAC</t>
  </si>
  <si>
    <t>05 56 21 67 05</t>
  </si>
  <si>
    <t>duc-de-lorge@wanadoo.fr</t>
  </si>
  <si>
    <t>SARL Duc de Lorge</t>
  </si>
  <si>
    <t>https://www.ducdelorge.com</t>
  </si>
  <si>
    <t>4504</t>
  </si>
  <si>
    <t>EHPAD Résidence du Tertre</t>
  </si>
  <si>
    <t>7 lieu dit Lague-Sud</t>
  </si>
  <si>
    <t>33126</t>
  </si>
  <si>
    <t>FRONSAC</t>
  </si>
  <si>
    <t>05 57 74 18 67</t>
  </si>
  <si>
    <t>contact@residence-du-tertre.com</t>
  </si>
  <si>
    <t>SAS Residence du Tertre</t>
  </si>
  <si>
    <t>https://residence-du-tertre.com/fr/</t>
  </si>
  <si>
    <t>91588</t>
  </si>
  <si>
    <t>EHPAD Résidence la Boetie</t>
  </si>
  <si>
    <t>39 Avenue de la Croix</t>
  </si>
  <si>
    <t>LE TAILLAN MEDOC</t>
  </si>
  <si>
    <t>05 56 05 06 49</t>
  </si>
  <si>
    <t>boetie-taillan@domusvi.com</t>
  </si>
  <si>
    <t>SARL RESIDENCE BL</t>
  </si>
  <si>
    <t>4568</t>
  </si>
  <si>
    <t>EHPAD Saint-Dominique</t>
  </si>
  <si>
    <t>80 boulevard Deganne</t>
  </si>
  <si>
    <t>05 56 83 32 40</t>
  </si>
  <si>
    <t>stdo33@orange.fr</t>
  </si>
  <si>
    <t>Maison de Retraite St Dominique</t>
  </si>
  <si>
    <t>4594</t>
  </si>
  <si>
    <t>EHPAD Saint-Georges</t>
  </si>
  <si>
    <t>119 rue André-Lesca</t>
  </si>
  <si>
    <t>05 57 72 70 00</t>
  </si>
  <si>
    <t>direction-saintgeorges@foyersdesaines.fr</t>
  </si>
  <si>
    <t>4567</t>
  </si>
  <si>
    <t>EHPAD Saint-Jacques de Compostelle</t>
  </si>
  <si>
    <t>Route des Lacs</t>
  </si>
  <si>
    <t>05 56 73 50 50</t>
  </si>
  <si>
    <t>contact@ehpad-compostelle.org</t>
  </si>
  <si>
    <t>4583</t>
  </si>
  <si>
    <t>EHPAD Seguin</t>
  </si>
  <si>
    <t>15 Chemin de Biala</t>
  </si>
  <si>
    <t>33610</t>
  </si>
  <si>
    <t>CESTAS</t>
  </si>
  <si>
    <t>05 56 78 13 90</t>
  </si>
  <si>
    <t>accueil@residence-seguin.fr</t>
  </si>
  <si>
    <t>4556</t>
  </si>
  <si>
    <t>EHPAD Terrasses de Belleroque</t>
  </si>
  <si>
    <t>Belleroque Est BELLEROQUE</t>
  </si>
  <si>
    <t>33710</t>
  </si>
  <si>
    <t>BOURG SUR GIRONDE</t>
  </si>
  <si>
    <t>4549</t>
  </si>
  <si>
    <t>EHPAD Terre Nègre</t>
  </si>
  <si>
    <t>95 rue Ernest-Renan</t>
  </si>
  <si>
    <t>05 56 44 04 40</t>
  </si>
  <si>
    <t>ehpad@terre-negre.fr</t>
  </si>
  <si>
    <t>Maison de Retraite Terre Nègre</t>
  </si>
  <si>
    <t>http://www.terre-negre.fr</t>
  </si>
  <si>
    <t>4739</t>
  </si>
  <si>
    <t>EHPAD Tropayse</t>
  </si>
  <si>
    <t>Rue Pierre Mendès France</t>
  </si>
  <si>
    <t>05 56 31 53 22</t>
  </si>
  <si>
    <t>tropayse@fbocke.fr</t>
  </si>
  <si>
    <t>4645</t>
  </si>
  <si>
    <t>EHPAD Val de Brion</t>
  </si>
  <si>
    <t>Rue Paul-Langevin BP 60283</t>
  </si>
  <si>
    <t>05 56 76 57 53</t>
  </si>
  <si>
    <t>direction@ch-sudgironde.fr</t>
  </si>
  <si>
    <t>4621</t>
  </si>
  <si>
    <t>EHPAD Villa Présentine</t>
  </si>
  <si>
    <t>Zone artisanale Daubert</t>
  </si>
  <si>
    <t>RAUZAN</t>
  </si>
  <si>
    <t>05 57 84 50 34</t>
  </si>
  <si>
    <t>contact@villa-presentine.fr</t>
  </si>
  <si>
    <t>SAS Maison du Pays de Rauzan</t>
  </si>
  <si>
    <t>http://www.villa-presentine.fr/</t>
  </si>
  <si>
    <t>91487</t>
  </si>
  <si>
    <t>EHPAD Villa de Valrose</t>
  </si>
  <si>
    <t>28 Chemin de la Matte</t>
  </si>
  <si>
    <t>LATRESNE</t>
  </si>
  <si>
    <t>05 47 30 71 00</t>
  </si>
  <si>
    <t>SAS rive de Garonne</t>
  </si>
  <si>
    <t>4642</t>
  </si>
  <si>
    <t>EHPAD de Monsegur</t>
  </si>
  <si>
    <t>53 Rue Saint-jean</t>
  </si>
  <si>
    <t>05 56 61 60 50</t>
  </si>
  <si>
    <t>direction@ppms-monsegur.fr</t>
  </si>
  <si>
    <t>Pôle public médico-social Monsegur</t>
  </si>
  <si>
    <t>4728</t>
  </si>
  <si>
    <t>EHPAD de Vayres Maison pour déficients visuels</t>
  </si>
  <si>
    <t>2 avenue d'Izon</t>
  </si>
  <si>
    <t>33870</t>
  </si>
  <si>
    <t>VAYRES</t>
  </si>
  <si>
    <t>05 57 74 81 44</t>
  </si>
  <si>
    <t>residence.aveugles@wanadoo.fr</t>
  </si>
  <si>
    <t>Union des Aveugles du Sud Ouest Unadev</t>
  </si>
  <si>
    <t>http://www.ehpad-louisbraille.fr</t>
  </si>
  <si>
    <t>4696</t>
  </si>
  <si>
    <t>EHPAD du Bourg</t>
  </si>
  <si>
    <t>5 Rue Louis Pasteur</t>
  </si>
  <si>
    <t>05 56 21 47 06</t>
  </si>
  <si>
    <t>contact@residencedubourg.fr</t>
  </si>
  <si>
    <t>Gemovie EHPAD du Bourg</t>
  </si>
  <si>
    <t>http://www.ehpaddubourg.fr/</t>
  </si>
  <si>
    <t>4551</t>
  </si>
  <si>
    <t>EHPAD du Centre de soins de Podensac</t>
  </si>
  <si>
    <t>5 Allée Georges Montel</t>
  </si>
  <si>
    <t>PODENSAC</t>
  </si>
  <si>
    <t>05 56 76 35 26</t>
  </si>
  <si>
    <t>direction@csmr-podensac.fr</t>
  </si>
  <si>
    <t>Centre de Soins de Podensac</t>
  </si>
  <si>
    <t>4643</t>
  </si>
  <si>
    <t>EHPAD du Centre hospitalier de Bazas</t>
  </si>
  <si>
    <t>Rue du 8-Mai-1945</t>
  </si>
  <si>
    <t>33430</t>
  </si>
  <si>
    <t>BAZAS</t>
  </si>
  <si>
    <t>05 56 65 04 65</t>
  </si>
  <si>
    <t>direction@ch-bazas.fr</t>
  </si>
  <si>
    <t>Centre Hospitalier de Bazas</t>
  </si>
  <si>
    <t>4742</t>
  </si>
  <si>
    <t>33730</t>
  </si>
  <si>
    <t>VILLANDRAUT</t>
  </si>
  <si>
    <t>05 56 65 02 83</t>
  </si>
  <si>
    <t>4512</t>
  </si>
  <si>
    <t>EHPAD du Petit Trianon</t>
  </si>
  <si>
    <t>6 rue JeanArtus</t>
  </si>
  <si>
    <t>05 56 10 16 34</t>
  </si>
  <si>
    <t>lepetittrianon@logea.asso.fr</t>
  </si>
  <si>
    <t>4570</t>
  </si>
  <si>
    <t>EHPAD du bon secours</t>
  </si>
  <si>
    <t>05 56 49 18 06</t>
  </si>
  <si>
    <t>direction@bon-secours.fr</t>
  </si>
  <si>
    <t>Association Bèglaise de bon secours</t>
  </si>
  <si>
    <t>4554</t>
  </si>
  <si>
    <t>EHPAD public Fondation Escarraguel</t>
  </si>
  <si>
    <t>4 rue Général-de-Gaulle</t>
  </si>
  <si>
    <t>33810</t>
  </si>
  <si>
    <t>AMBES</t>
  </si>
  <si>
    <t>05 56 77 12 57</t>
  </si>
  <si>
    <t>maisonretraiteambes@orange.fr</t>
  </si>
  <si>
    <t>Fondation Escarraguel</t>
  </si>
  <si>
    <t>4598</t>
  </si>
  <si>
    <t>EHPAD public Hubert Lalanne</t>
  </si>
  <si>
    <t>1 rue de la Victoire</t>
  </si>
  <si>
    <t>PRECHAC</t>
  </si>
  <si>
    <t>05 24 05 00 05</t>
  </si>
  <si>
    <t>accueil@mrprechac.fr</t>
  </si>
  <si>
    <t>EHPAD Public Hubert Lalanne</t>
  </si>
  <si>
    <t>4564</t>
  </si>
  <si>
    <t>EHPAD public de Saint-Macaire</t>
  </si>
  <si>
    <t>8 rue de Verdun</t>
  </si>
  <si>
    <t>ST MACAIRE</t>
  </si>
  <si>
    <t>05 56 62 23 30</t>
  </si>
  <si>
    <t>adm.mdr.macaire@wanadoo.fr</t>
  </si>
  <si>
    <t>M.R. de St Macaire</t>
  </si>
  <si>
    <t>4472</t>
  </si>
  <si>
    <t>EHPAD public de Saint-Symphorien</t>
  </si>
  <si>
    <t>21 rue les Sycomores</t>
  </si>
  <si>
    <t>33113</t>
  </si>
  <si>
    <t>ST SYMPHORIEN</t>
  </si>
  <si>
    <t>05 56 65 73 00</t>
  </si>
  <si>
    <t>ehpad.stsymphorien@orange.fr</t>
  </si>
  <si>
    <t>CCAS St Symphorien</t>
  </si>
  <si>
    <t>4668</t>
  </si>
  <si>
    <t>EHPAD résidence Jean Monnet</t>
  </si>
  <si>
    <t>7 rue Georges Nègrevergne</t>
  </si>
  <si>
    <t>05 56 01 63 00</t>
  </si>
  <si>
    <t>res-jeanmonnet@groupecolisee.com</t>
  </si>
  <si>
    <t>https://www.groupecolisee.com/residences/jean-monnet/</t>
  </si>
  <si>
    <t>4566</t>
  </si>
  <si>
    <t>Fondation Roux EHPAD Vertheuil</t>
  </si>
  <si>
    <t>4 Rue Armand Roux</t>
  </si>
  <si>
    <t>33180</t>
  </si>
  <si>
    <t>VERTHEUIL</t>
  </si>
  <si>
    <t>05 56 41 98 06</t>
  </si>
  <si>
    <t>secretariat@fondation-roux.com</t>
  </si>
  <si>
    <t>Fondation Roux</t>
  </si>
  <si>
    <t>4474</t>
  </si>
  <si>
    <t>La Maison des Cotonniers</t>
  </si>
  <si>
    <t>12 rue  Michèle-Perrein</t>
  </si>
  <si>
    <t>05 57 17 19 39</t>
  </si>
  <si>
    <t>audenge@adefresidences.com</t>
  </si>
  <si>
    <t>http://www.adef-residences.com/</t>
  </si>
  <si>
    <t>18459</t>
  </si>
  <si>
    <t>MARPA Cantelanne</t>
  </si>
  <si>
    <t>17 route de maillas</t>
  </si>
  <si>
    <t>05 56 65 69 66</t>
  </si>
  <si>
    <t>marpacantelanne@orange.fr</t>
  </si>
  <si>
    <t>CCAS de Captieux</t>
  </si>
  <si>
    <t>http://www.marpa.fr/index.php?id=166&amp;tx_marpa[marpaUid]=51&amp;cHash=d3554caa868f4cadb46707299ac23477</t>
  </si>
  <si>
    <t>18475</t>
  </si>
  <si>
    <t>MARPA La Tuquette</t>
  </si>
  <si>
    <t>5 La Tuquette Ouest</t>
  </si>
  <si>
    <t>MARGUERON</t>
  </si>
  <si>
    <t>05 57 49 42 51</t>
  </si>
  <si>
    <t>m.darriet@paysfoyen.fr</t>
  </si>
  <si>
    <t>CIAS du Pays Foyen</t>
  </si>
  <si>
    <t>4663</t>
  </si>
  <si>
    <t>Maison de retraite Chantefontaine</t>
  </si>
  <si>
    <t>3 Chemin de Chantefontaine</t>
  </si>
  <si>
    <t>05 56 78 84 38</t>
  </si>
  <si>
    <t>korian.chantefontaine@korian.fr</t>
  </si>
  <si>
    <t>Les Domaines de Cestas Sa</t>
  </si>
  <si>
    <t>4741</t>
  </si>
  <si>
    <t>Maison de retraite Korian Clos Serena</t>
  </si>
  <si>
    <t>1 Rue Jean Renaud Dandicolle</t>
  </si>
  <si>
    <t>05 56 99 43 43</t>
  </si>
  <si>
    <t>korian.closserena@korian.fr</t>
  </si>
  <si>
    <t>91268</t>
  </si>
  <si>
    <t>Maison de retraite L'Orchidée</t>
  </si>
  <si>
    <t>5 avenue du Claret</t>
  </si>
  <si>
    <t>05 56 21 20 24</t>
  </si>
  <si>
    <t>orchidee33@wanadoo.fr</t>
  </si>
  <si>
    <t>SARL L'Orchidée</t>
  </si>
  <si>
    <t>4730</t>
  </si>
  <si>
    <t>Maison de retraite Les Bouleaux</t>
  </si>
  <si>
    <t>12 Chemin de Bonneau</t>
  </si>
  <si>
    <t>33640</t>
  </si>
  <si>
    <t>ARBANATS</t>
  </si>
  <si>
    <t>05 56 67 32 80</t>
  </si>
  <si>
    <t>ballange.phil@orange.fr</t>
  </si>
  <si>
    <t>Madame Ballange</t>
  </si>
  <si>
    <t>4740</t>
  </si>
  <si>
    <t>Maison de retraite de Fontaudin</t>
  </si>
  <si>
    <t>2 allée Jeanne-Chanay</t>
  </si>
  <si>
    <t>05 56 46 45 70</t>
  </si>
  <si>
    <t>direction@fontaudin.fr</t>
  </si>
  <si>
    <t>Association St Joseph</t>
  </si>
  <si>
    <t>18477</t>
  </si>
  <si>
    <t>RESIDENCE AUTONOMIE MARYSE BASTIE</t>
  </si>
  <si>
    <t>16 Rue Maryse Bastié</t>
  </si>
  <si>
    <t>05 57 89 37 00</t>
  </si>
  <si>
    <t>residenceautonomie@mairie-bordeaux.fr</t>
  </si>
  <si>
    <t>CCAS DE BORDEAUX</t>
  </si>
  <si>
    <t>http://www.bordeaux.fr/ebx/pgPresStand8.psml?_nfpb=true&amp;_pageLabel=pgPresStand8&amp;classofcontent=presentationStandard&amp;id=120475</t>
  </si>
  <si>
    <t>18489</t>
  </si>
  <si>
    <t>RPA Alfred Smith</t>
  </si>
  <si>
    <t>30 Rue Alfred Smith</t>
  </si>
  <si>
    <t>06 18 77 49 55</t>
  </si>
  <si>
    <t>18631</t>
  </si>
  <si>
    <t>RPA de Castets-en-Dorthe</t>
  </si>
  <si>
    <t>28 grande rue</t>
  </si>
  <si>
    <t>CASTETS EN DORTHE</t>
  </si>
  <si>
    <t>05 56 62 83 09</t>
  </si>
  <si>
    <t>contact@castetsendorthe.fr</t>
  </si>
  <si>
    <t>CCAS de Castets En Dorthe</t>
  </si>
  <si>
    <t>18521</t>
  </si>
  <si>
    <t>Résidence  autonomie Léon Gambetta</t>
  </si>
  <si>
    <t>Rue Henri Dunant</t>
  </si>
  <si>
    <t>05 47 30 50 50</t>
  </si>
  <si>
    <t>contact@logevie.fr</t>
  </si>
  <si>
    <t>SA HLM Logevie</t>
  </si>
  <si>
    <t>http://www.logevie.fr/</t>
  </si>
  <si>
    <t>18539</t>
  </si>
  <si>
    <t>Rue du Maréchal Joffre</t>
  </si>
  <si>
    <t>05 57 35 75 73</t>
  </si>
  <si>
    <t>SAEMCIB</t>
  </si>
  <si>
    <t>18561</t>
  </si>
  <si>
    <t>Résidence Camille-Saint-Saëns</t>
  </si>
  <si>
    <t>Rue Camille-Saint-Saëns</t>
  </si>
  <si>
    <t>05 57 81 19 83</t>
  </si>
  <si>
    <t>SA Hlm Logevie</t>
  </si>
  <si>
    <t>18465</t>
  </si>
  <si>
    <t>Résidence Domaine de Corbeil</t>
  </si>
  <si>
    <t>12 Rue de Lattre de Tassigny</t>
  </si>
  <si>
    <t>05 56 57 48 50</t>
  </si>
  <si>
    <t>CCAS de Blanquefort</t>
  </si>
  <si>
    <t>18455</t>
  </si>
  <si>
    <t>Résidence L'orée du parc</t>
  </si>
  <si>
    <t>Allee de Poggio Mirteto</t>
  </si>
  <si>
    <t>CANEJAN</t>
  </si>
  <si>
    <t>05 56 07 07 04</t>
  </si>
  <si>
    <t>ehpa-loreeduparc@foyersdesaines.fr</t>
  </si>
  <si>
    <t>http://www.maisons-retraite-afa.fr/</t>
  </si>
  <si>
    <t>18525</t>
  </si>
  <si>
    <t>Résidence La pastourelle</t>
  </si>
  <si>
    <t>Chemin des plateaux</t>
  </si>
  <si>
    <t>05 57 80 87 19</t>
  </si>
  <si>
    <t>18541</t>
  </si>
  <si>
    <t>Résidence Le Renard</t>
  </si>
  <si>
    <t>15 rue Edouard-Bosc</t>
  </si>
  <si>
    <t>05 56 43 76 93</t>
  </si>
  <si>
    <t>Domofrance</t>
  </si>
  <si>
    <t>18543</t>
  </si>
  <si>
    <t>Résidence Le Sourire</t>
  </si>
  <si>
    <t>41 avenue Charles-de-Gaulle</t>
  </si>
  <si>
    <t>05 56 16 84 50</t>
  </si>
  <si>
    <t>RPA-foyer@mairie-bruges.fr</t>
  </si>
  <si>
    <t>CCAS Bruges</t>
  </si>
  <si>
    <t>18583</t>
  </si>
  <si>
    <t>Résidence Les arpèges</t>
  </si>
  <si>
    <t>3 rue des Arpèges</t>
  </si>
  <si>
    <t>05 57 97 02 70</t>
  </si>
  <si>
    <t>mairie@mairie-latresne.fr</t>
  </si>
  <si>
    <t>18621</t>
  </si>
  <si>
    <t>Résidence Les sources de Sescas</t>
  </si>
  <si>
    <t>2 allée sources de Sescas</t>
  </si>
  <si>
    <t>05 56 58 82 23</t>
  </si>
  <si>
    <t>CCAS Arsac</t>
  </si>
  <si>
    <t>http://www.arsac.fr/Le-foyer-de-residence-de-personnes.html</t>
  </si>
  <si>
    <t>18625</t>
  </si>
  <si>
    <t>Résidence Lucien Boutrit</t>
  </si>
  <si>
    <t>Chemin du Pinier</t>
  </si>
  <si>
    <t>BRAUD ET ST LOUIS</t>
  </si>
  <si>
    <t>05 57 32 66 99</t>
  </si>
  <si>
    <t>residence.autonomie@cc-estuaire.fr</t>
  </si>
  <si>
    <t>CIAS Braud St Louis</t>
  </si>
  <si>
    <t>18515</t>
  </si>
  <si>
    <t>Résidence Paulette-Sauboua</t>
  </si>
  <si>
    <t>Rue Paulette Sauboua</t>
  </si>
  <si>
    <t>05 57 81 19 80</t>
  </si>
  <si>
    <t>18627</t>
  </si>
  <si>
    <t>Résidence Pont Saint-Jean</t>
  </si>
  <si>
    <t>34 Rue Jean Descas</t>
  </si>
  <si>
    <t>05 56 92 52 14</t>
  </si>
  <si>
    <t>lepontstjean@arpavie.fr</t>
  </si>
  <si>
    <t>18461</t>
  </si>
  <si>
    <t>Résidence Pringis</t>
  </si>
  <si>
    <t>28 place de la république</t>
  </si>
  <si>
    <t>05 56 71 50 43</t>
  </si>
  <si>
    <t>sauveterre.mairie@wanadoo.fr</t>
  </si>
  <si>
    <t>CCAS de Sauveterre de Guyenne</t>
  </si>
  <si>
    <t>http://www.sauveterre-de-guyenne.eu/post/2012/06/22/Les-aides-sociales</t>
  </si>
  <si>
    <t>18537</t>
  </si>
  <si>
    <t>Résidence René-Cassagne</t>
  </si>
  <si>
    <t>Place de l'église</t>
  </si>
  <si>
    <t>05 57 77 68 70</t>
  </si>
  <si>
    <t>sce-social@carbon-blanc.fr</t>
  </si>
  <si>
    <t>CCAS de Carbon Blanc</t>
  </si>
  <si>
    <t>18603</t>
  </si>
  <si>
    <t>Résidence autonomie</t>
  </si>
  <si>
    <t>Lieu dit : Caillaou</t>
  </si>
  <si>
    <t>33124</t>
  </si>
  <si>
    <t>AUROS</t>
  </si>
  <si>
    <t>05 56 65 40 09</t>
  </si>
  <si>
    <t>auros@wanadoo.fr</t>
  </si>
  <si>
    <t>CCAS d'Auros</t>
  </si>
  <si>
    <t>18639</t>
  </si>
  <si>
    <t>19 route de Duras</t>
  </si>
  <si>
    <t>33790</t>
  </si>
  <si>
    <t>PELLEGRUE</t>
  </si>
  <si>
    <t>05 56 61 30 21</t>
  </si>
  <si>
    <t>sg-pellegrue@orange.fr</t>
  </si>
  <si>
    <t>CCAS de Pellegrue</t>
  </si>
  <si>
    <t>http://www.pellegrue.com</t>
  </si>
  <si>
    <t>18497</t>
  </si>
  <si>
    <t>Résidence autonomie Achard</t>
  </si>
  <si>
    <t>111 Rue Achard</t>
  </si>
  <si>
    <t>05 56 50 84 45</t>
  </si>
  <si>
    <t>18509</t>
  </si>
  <si>
    <t>Résidence autonomie Aguado</t>
  </si>
  <si>
    <t>Place Aguado</t>
  </si>
  <si>
    <t>MARGAUX</t>
  </si>
  <si>
    <t>18575</t>
  </si>
  <si>
    <t>Résidence autonomie Allées du Midi</t>
  </si>
  <si>
    <t>Place du 8 Mai</t>
  </si>
  <si>
    <t>05 56 61 60 12</t>
  </si>
  <si>
    <t>info-senior@logevie.fr</t>
  </si>
  <si>
    <t>18571</t>
  </si>
  <si>
    <t>Résidence autonomie Alsace-Lorraine</t>
  </si>
  <si>
    <t>11 Cours d'Alsace et Lorraine</t>
  </si>
  <si>
    <t>05 57 89 37 56</t>
  </si>
  <si>
    <t>18485</t>
  </si>
  <si>
    <t>Résidence autonomie Armand Faulat</t>
  </si>
  <si>
    <t>80 Rue Charles Chaumet</t>
  </si>
  <si>
    <t>05 56 02 21 86</t>
  </si>
  <si>
    <t>18593</t>
  </si>
  <si>
    <t>Résidence autonomie Aymar Achille Fould</t>
  </si>
  <si>
    <t>13 rue Marc Bourguedieu</t>
  </si>
  <si>
    <t>05 56 73 27 45</t>
  </si>
  <si>
    <t>ccas.slm@wanadoo.fr</t>
  </si>
  <si>
    <t>CCAS Saint Laurent Medoc</t>
  </si>
  <si>
    <t>http://saint-laurent-medoc.fr/sante-social/ccas/</t>
  </si>
  <si>
    <t>18565</t>
  </si>
  <si>
    <t>Résidence autonomie Bacalan</t>
  </si>
  <si>
    <t>Rue François-Miterrand</t>
  </si>
  <si>
    <t>LUDON MEDOC</t>
  </si>
  <si>
    <t>05 57 88 44 09</t>
  </si>
  <si>
    <t>info@mairie-ludon-medoc.fr</t>
  </si>
  <si>
    <t>http://www.mairie-ludon-medoc.fr/La-Residence-Personnes-Agees.html</t>
  </si>
  <si>
    <t>18567</t>
  </si>
  <si>
    <t>Résidence autonomie Bel Air</t>
  </si>
  <si>
    <t>7 Rue Georges Pompidou</t>
  </si>
  <si>
    <t>05 56 84 36 77</t>
  </si>
  <si>
    <t>18551</t>
  </si>
  <si>
    <t>Résidence autonomie Billaudel</t>
  </si>
  <si>
    <t>112 Rue Malbec</t>
  </si>
  <si>
    <t>06 07 16 25 26</t>
  </si>
  <si>
    <t>18495</t>
  </si>
  <si>
    <t>Résidence autonomie Bonnefin</t>
  </si>
  <si>
    <t>7 Rue Bonnefin</t>
  </si>
  <si>
    <t>06 07 15 95 70</t>
  </si>
  <si>
    <t>18487</t>
  </si>
  <si>
    <t>Résidence autonomie Buchou</t>
  </si>
  <si>
    <t>25 Rue Buchou</t>
  </si>
  <si>
    <t>05 56 91 09 49</t>
  </si>
  <si>
    <t>18519</t>
  </si>
  <si>
    <t>Résidence autonomie Camille Pelletan</t>
  </si>
  <si>
    <t>45 rue Camille-Pelletan</t>
  </si>
  <si>
    <t>18555</t>
  </si>
  <si>
    <t>Résidence autonomie Chantecrit</t>
  </si>
  <si>
    <t>45 Rue Commandant Hautreux</t>
  </si>
  <si>
    <t>05 57 89 37 55</t>
  </si>
  <si>
    <t>18595</t>
  </si>
  <si>
    <t>Résidence autonomie Docteur Jacques Larthomas</t>
  </si>
  <si>
    <t>1 Rue Elie Faure</t>
  </si>
  <si>
    <t>05 57 46 10 84</t>
  </si>
  <si>
    <t>maire@saintefoylagrande.net</t>
  </si>
  <si>
    <t>CCAS de Sainte-Foy-la-Grande</t>
  </si>
  <si>
    <t>18557</t>
  </si>
  <si>
    <t>Résidence autonomie Dubourdieu</t>
  </si>
  <si>
    <t>73 Rue Dubourdieu</t>
  </si>
  <si>
    <t>05 56 91 22 64</t>
  </si>
  <si>
    <t>18505</t>
  </si>
  <si>
    <t>Résidence autonomie Edmond Michelet</t>
  </si>
  <si>
    <t>22 rue Dumas</t>
  </si>
  <si>
    <t>http://senior.logevie.fr/residence/residence-edmond-michelet/?parentTitle=Résidences Autonomie&amp;parentId=455</t>
  </si>
  <si>
    <t>18535</t>
  </si>
  <si>
    <t>Résidence autonomie Etienne Lucas</t>
  </si>
  <si>
    <t>Le Bourg Est</t>
  </si>
  <si>
    <t>PUGNAC</t>
  </si>
  <si>
    <t>05 57 94 06 85</t>
  </si>
  <si>
    <t>SA HLM LOGEVIE</t>
  </si>
  <si>
    <t>http://www.logevie.fr</t>
  </si>
  <si>
    <t>18633</t>
  </si>
  <si>
    <t>Résidence autonomie Eva</t>
  </si>
  <si>
    <t>5 place de la République BP 9</t>
  </si>
  <si>
    <t>05 56 78 84 82</t>
  </si>
  <si>
    <t>ccas@mairie-cestas.fr</t>
  </si>
  <si>
    <t>CCAS de Cestas</t>
  </si>
  <si>
    <t>https://www.mairie-cestas.fr/les-seniors/</t>
  </si>
  <si>
    <t>18591</t>
  </si>
  <si>
    <t>Résidence autonomie Flora Tristan</t>
  </si>
  <si>
    <t>2 Rue Frédéric Delmestre</t>
  </si>
  <si>
    <t>05 56 05 54 38</t>
  </si>
  <si>
    <t>floratristan@saint-medard-en-jalles.fr</t>
  </si>
  <si>
    <t>CCAS de Saintt Medard-en-Jalles</t>
  </si>
  <si>
    <t>http://saint-medard-en-jalles.fr/solidarites/personnes-agees/etre-heberge-en-etablissement/216-ehpa-flora-tristan.html</t>
  </si>
  <si>
    <t>18463</t>
  </si>
  <si>
    <t>Résidence autonomie Gardorile</t>
  </si>
  <si>
    <t>3 rue Jean Achard</t>
  </si>
  <si>
    <t>ABZAC</t>
  </si>
  <si>
    <t>05 57 49 07 38</t>
  </si>
  <si>
    <t>abzacgardorisle@gmail.com</t>
  </si>
  <si>
    <t>http://www.commune-abzac.fr/</t>
  </si>
  <si>
    <t>18559</t>
  </si>
  <si>
    <t>Résidence autonomie Goubeye</t>
  </si>
  <si>
    <t>Lieu Dit Goubeye</t>
  </si>
  <si>
    <t>PUJOLS</t>
  </si>
  <si>
    <t>05 57 40 50 19</t>
  </si>
  <si>
    <t>contact@eneal.fr</t>
  </si>
  <si>
    <t>ENEAL</t>
  </si>
  <si>
    <t>18523</t>
  </si>
  <si>
    <t>Résidence autonomie Hameau de la Croix-Rouge</t>
  </si>
  <si>
    <t>rue Gambetta</t>
  </si>
  <si>
    <t>18457</t>
  </si>
  <si>
    <t>Résidence autonomie Henri Moreau</t>
  </si>
  <si>
    <t>146 Rue du Président Doumer</t>
  </si>
  <si>
    <t>05 57 55 33 51</t>
  </si>
  <si>
    <t>residence-animation.senior@mairie-libourne.fr</t>
  </si>
  <si>
    <t>CCAS de Libourne</t>
  </si>
  <si>
    <t>http://www.ville-libourne.fr/mes-services/ccas/575-residences-pour-personnes-agees.html</t>
  </si>
  <si>
    <t>18531</t>
  </si>
  <si>
    <t>Résidence autonomie Jean Brocas</t>
  </si>
  <si>
    <t>16 Rue Roland Dorgelès</t>
  </si>
  <si>
    <t>05 56 55 66 50</t>
  </si>
  <si>
    <t>18529</t>
  </si>
  <si>
    <t>Résidence autonomie La Berengère</t>
  </si>
  <si>
    <t>98 rue Raymond Lavigne</t>
  </si>
  <si>
    <t>05 57 22 47 88</t>
  </si>
  <si>
    <t>SA HLm Logevie</t>
  </si>
  <si>
    <t>18629</t>
  </si>
  <si>
    <t>Résidence autonomie La Madeleine</t>
  </si>
  <si>
    <t>45 Rue Lafontaine</t>
  </si>
  <si>
    <t>05 56 77 50 50</t>
  </si>
  <si>
    <t>jean.martos@ville-bassens.fr</t>
  </si>
  <si>
    <t>AGRPA La Madeleine</t>
  </si>
  <si>
    <t>http://www.ville-bassens.fr/bassens-vous/seniors/627-residences-et-maisons-de-retraite.html</t>
  </si>
  <si>
    <t>18545</t>
  </si>
  <si>
    <t>Résidence autonomie La pomarède</t>
  </si>
  <si>
    <t>Lieu-Dit : La Pomarède</t>
  </si>
  <si>
    <t>33550</t>
  </si>
  <si>
    <t>LANGOIRAN</t>
  </si>
  <si>
    <t>05 56 67 01 06</t>
  </si>
  <si>
    <t>18471</t>
  </si>
  <si>
    <t>Résidence autonomie Lansade</t>
  </si>
  <si>
    <t>Rue de Lansade</t>
  </si>
  <si>
    <t>05 57 84 13 04</t>
  </si>
  <si>
    <t>CCAS de Rauzan</t>
  </si>
  <si>
    <t>18511</t>
  </si>
  <si>
    <t>Résidence autonomie Le Bascouat</t>
  </si>
  <si>
    <t>Rue Mandalvy La verrerie</t>
  </si>
  <si>
    <t>http://https//www.pauillac-medoc.com/ma-ville/la-mairie-a-votre-service/358-le-bascouat.html</t>
  </si>
  <si>
    <t>18563</t>
  </si>
  <si>
    <t>Résidence autonomie Le Carmel</t>
  </si>
  <si>
    <t>21 rue Pline-Parmentier</t>
  </si>
  <si>
    <t>05 57 55 33 71</t>
  </si>
  <si>
    <t>ehpa@mairie-libourne.fr</t>
  </si>
  <si>
    <t>18617</t>
  </si>
  <si>
    <t>Résidence autonomie Le Ginestey</t>
  </si>
  <si>
    <t>2 Chemin de la Coudisale</t>
  </si>
  <si>
    <t>18483</t>
  </si>
  <si>
    <t>Résidence autonomie Le Moulin</t>
  </si>
  <si>
    <t>42 Avenue Jules Ferry</t>
  </si>
  <si>
    <t>05 56 77 34 55</t>
  </si>
  <si>
    <t>18469</t>
  </si>
  <si>
    <t>Résidence autonomie Le Sudre</t>
  </si>
  <si>
    <t>26 rue du Sudre</t>
  </si>
  <si>
    <t>05 57 55 25 55</t>
  </si>
  <si>
    <t>ccas@mairie-vayres.fr</t>
  </si>
  <si>
    <t>CCAS de Vayres</t>
  </si>
  <si>
    <t>18577</t>
  </si>
  <si>
    <t>Résidence autonomie Le petit roux</t>
  </si>
  <si>
    <t>Lieu-dit : Le bourg</t>
  </si>
  <si>
    <t>05 56 23 90 13</t>
  </si>
  <si>
    <t>18579</t>
  </si>
  <si>
    <t>Résidence autonomie Le soleil d'or</t>
  </si>
  <si>
    <t>Rue Jean Goudineau</t>
  </si>
  <si>
    <t>05 56 73 29 29</t>
  </si>
  <si>
    <t>contact@mairie-soulac.fr</t>
  </si>
  <si>
    <t>CCAS de Soulac</t>
  </si>
  <si>
    <t>http://www.mairie-soulac.fr/vivre-a-soulac/affaires-sociales/residence-des-personnes-agees-rpa.html</t>
  </si>
  <si>
    <t>18641</t>
  </si>
  <si>
    <t>Résidence autonomie Les Platanes</t>
  </si>
  <si>
    <t>2 Rue des Platanes</t>
  </si>
  <si>
    <t>05 57 55 04 60</t>
  </si>
  <si>
    <t>rpa@mairie-saintdenisdepile.fr</t>
  </si>
  <si>
    <t>http://www.mairie-saintdenisdepile.fr/logements-pour-personnes-%C3%A2g%C3%A9es</t>
  </si>
  <si>
    <t>18619</t>
  </si>
  <si>
    <t>Résidence autonomie Les Sylves</t>
  </si>
  <si>
    <t>Avenue de Lescourre</t>
  </si>
  <si>
    <t>05 57 56 40 55</t>
  </si>
  <si>
    <t>ccas.vg@legecapferret.fr</t>
  </si>
  <si>
    <t>CCAS de Lège - Cap Ferret</t>
  </si>
  <si>
    <t>http://www.ville-lege-capferret.fr/</t>
  </si>
  <si>
    <t>18547</t>
  </si>
  <si>
    <t>Résidence autonomie Les chênes verts</t>
  </si>
  <si>
    <t>Rue de l'hôtel de ville</t>
  </si>
  <si>
    <t>18611</t>
  </si>
  <si>
    <t>Résidence autonomie Les galips</t>
  </si>
  <si>
    <t>2 Rue de la Liberté</t>
  </si>
  <si>
    <t>05 57 17 01 01</t>
  </si>
  <si>
    <t>ccas@ville-ares.fr</t>
  </si>
  <si>
    <t>CCAS d'Ares</t>
  </si>
  <si>
    <t>https://ville-ares.fr/logements-pour-personnes-agees/</t>
  </si>
  <si>
    <t>18533</t>
  </si>
  <si>
    <t>Résidence autonomie Les mourennes</t>
  </si>
  <si>
    <t>Lieu-dit : La Mothe</t>
  </si>
  <si>
    <t>PINEUILH</t>
  </si>
  <si>
    <t>05 57 46 11 43</t>
  </si>
  <si>
    <t>ehpa@pineuilh.fr</t>
  </si>
  <si>
    <t>http://www.pineuilh.fr/etablissement-personnes-agees-les-mourennes_fr.html</t>
  </si>
  <si>
    <t>18605</t>
  </si>
  <si>
    <t>Résidence autonomie Les quinconces</t>
  </si>
  <si>
    <t>Rue David Allègre</t>
  </si>
  <si>
    <t>18481</t>
  </si>
  <si>
    <t>Résidence autonomie Les séquoias</t>
  </si>
  <si>
    <t>13 avenue Charles et Emile-Lestage</t>
  </si>
  <si>
    <t>05 56 75 65 00</t>
  </si>
  <si>
    <t>ccas@ville-gradignan.fr</t>
  </si>
  <si>
    <t>CCAS de Gradignan</t>
  </si>
  <si>
    <t>18645</t>
  </si>
  <si>
    <t>Résidence autonomie Les trois cépages</t>
  </si>
  <si>
    <t>Bourg Nord</t>
  </si>
  <si>
    <t>SAUTERNES</t>
  </si>
  <si>
    <t>05 56 76 61 12</t>
  </si>
  <si>
    <t>mairie@sauternes.com</t>
  </si>
  <si>
    <t>CCAS de Sauternes</t>
  </si>
  <si>
    <t>http://www.sauternes.com/index.php/la-commune/la-residence-pour-personnes-agees</t>
  </si>
  <si>
    <t>18609</t>
  </si>
  <si>
    <t>Résidence autonomie Les tulipes</t>
  </si>
  <si>
    <t>20 Allée des Tulipes</t>
  </si>
  <si>
    <t>05 57 93 67 63</t>
  </si>
  <si>
    <t>ccas@mairie-pessac.fr</t>
  </si>
  <si>
    <t>18527</t>
  </si>
  <si>
    <t>Résidence autonomie Lou Bel Oustaou</t>
  </si>
  <si>
    <t>19 rue Abel Gourgues</t>
  </si>
  <si>
    <t>18607</t>
  </si>
  <si>
    <t>Résidence autonomie Lou Saubona</t>
  </si>
  <si>
    <t>9 Rue Guynemer</t>
  </si>
  <si>
    <t>05 57 73 10 72</t>
  </si>
  <si>
    <t>Centre communal d'action sociale (CCAS) de La Teste de Buch</t>
  </si>
  <si>
    <t>18573</t>
  </si>
  <si>
    <t>Résidence autonomie Louise Michel</t>
  </si>
  <si>
    <t>14 Rue Maurice Rey</t>
  </si>
  <si>
    <t>05 56 41 45 25</t>
  </si>
  <si>
    <t>villalouisemichel@logea.asso.fr</t>
  </si>
  <si>
    <t>http://www.logea.asso.fr/</t>
  </si>
  <si>
    <t>18493</t>
  </si>
  <si>
    <t>Résidence autonomie Lumineuse</t>
  </si>
  <si>
    <t>196 Rue Achard</t>
  </si>
  <si>
    <t>05 56 50 77 01</t>
  </si>
  <si>
    <t>18517</t>
  </si>
  <si>
    <t>Résidence autonomie Magendie</t>
  </si>
  <si>
    <t>45 Rue Magendie</t>
  </si>
  <si>
    <t>05 57 89 37 57</t>
  </si>
  <si>
    <t>18587</t>
  </si>
  <si>
    <t>Résidence autonomie Manon Cormier</t>
  </si>
  <si>
    <t>Rue Manon Cormier</t>
  </si>
  <si>
    <t>05 57 89 37 54</t>
  </si>
  <si>
    <t>18613</t>
  </si>
  <si>
    <t>Résidence autonomie Marie-Louise Maloubier</t>
  </si>
  <si>
    <t>18 Avenue Suzanne Salvet</t>
  </si>
  <si>
    <t>05 57 34 54 41</t>
  </si>
  <si>
    <t>directionccas@ville-creon.fr</t>
  </si>
  <si>
    <t>http://www.mairie-creon.fr/le-role-du-ccas.html</t>
  </si>
  <si>
    <t>18499</t>
  </si>
  <si>
    <t>Résidence autonomie Mieux vivre</t>
  </si>
  <si>
    <t>27 rue Pompière</t>
  </si>
  <si>
    <t>18635</t>
  </si>
  <si>
    <t>Résidence autonomie Migron</t>
  </si>
  <si>
    <t>Allée Léo Lagrange</t>
  </si>
  <si>
    <t>05 56 16 18 14</t>
  </si>
  <si>
    <t>ccas@eysines.fr</t>
  </si>
  <si>
    <t>CCAS d'Eysines</t>
  </si>
  <si>
    <t>73862</t>
  </si>
  <si>
    <t>Résidence autonomie Mille Fleurs</t>
  </si>
  <si>
    <t>1 Rue Rosa Bonheur</t>
  </si>
  <si>
    <t>05 57 56 01 01</t>
  </si>
  <si>
    <t>c.eyssely@stseurinsurlisle.com</t>
  </si>
  <si>
    <t>CCAS de Saint-Seurin-sur-l'Isle</t>
  </si>
  <si>
    <t>http://www.stseurinsurlisle.com/vie_quotidienne/ehpa.php</t>
  </si>
  <si>
    <t>18585</t>
  </si>
  <si>
    <t>Résidence autonomie Mon Village</t>
  </si>
  <si>
    <t>Rue Alfred Charlionnet</t>
  </si>
  <si>
    <t>18643</t>
  </si>
  <si>
    <t>Résidence autonomie Noste Petit Oustaou</t>
  </si>
  <si>
    <t>10 route de Saint André du bois</t>
  </si>
  <si>
    <t>ST PIERRE D AURILLAC</t>
  </si>
  <si>
    <t>05 56 63 30 27</t>
  </si>
  <si>
    <t>ccas@st-pierre-daurillac.fr</t>
  </si>
  <si>
    <t>CCAS de Saint Pierre Aurillac</t>
  </si>
  <si>
    <t>http://st-pierre-daurillac.fr/z/site.php?act=2_8</t>
  </si>
  <si>
    <t>18491</t>
  </si>
  <si>
    <t>Résidence autonomie Notre temps</t>
  </si>
  <si>
    <t>28 Rue Neuve</t>
  </si>
  <si>
    <t>06 07 22 50 21</t>
  </si>
  <si>
    <t>18637</t>
  </si>
  <si>
    <t>Résidence autonomie Pierre Baillet</t>
  </si>
  <si>
    <t>Impasse Pierre Baillet</t>
  </si>
  <si>
    <t>MIOS</t>
  </si>
  <si>
    <t>05 57 17 10 47</t>
  </si>
  <si>
    <t>ccas@villemios.fr</t>
  </si>
  <si>
    <t>Centre communal d'action sociale (CCAS) de Mios</t>
  </si>
  <si>
    <t>91506</t>
  </si>
  <si>
    <t>Résidence autonomie Plein ciel</t>
  </si>
  <si>
    <t>72 avenue de la Libération</t>
  </si>
  <si>
    <t>05 56 55 66 55</t>
  </si>
  <si>
    <t>residencepleinciel@philogeris.com</t>
  </si>
  <si>
    <t>http://www.merignac.com/equipement/residence-autonomie-plein-ciel</t>
  </si>
  <si>
    <t>18553</t>
  </si>
  <si>
    <t>Résidence autonomie Reinette</t>
  </si>
  <si>
    <t>24 Rue Reinette</t>
  </si>
  <si>
    <t>05 56 32 52 39</t>
  </si>
  <si>
    <t>18623</t>
  </si>
  <si>
    <t>Résidence autonomie Saint-Jean</t>
  </si>
  <si>
    <t>4 Place des Religieuses</t>
  </si>
  <si>
    <t>05 56 25 18 19</t>
  </si>
  <si>
    <t>rpa@cdcdubazadais.fr</t>
  </si>
  <si>
    <t>Communauté de communes du Bazadais</t>
  </si>
  <si>
    <t>http://cdcdubazadais.fr/z/site.php?act=1_13</t>
  </si>
  <si>
    <t>18501</t>
  </si>
  <si>
    <t>Résidence autonomie Sourire d'Automne</t>
  </si>
  <si>
    <t>Rue Gabriel Moussa</t>
  </si>
  <si>
    <t>http://www.contact@logevie.fr</t>
  </si>
  <si>
    <t>18507</t>
  </si>
  <si>
    <t>Résidence autonomie Victor Hugo</t>
  </si>
  <si>
    <t>Rue André Dupin</t>
  </si>
  <si>
    <t>05 56 06 09 15</t>
  </si>
  <si>
    <t>http://senior.logevie.fr/residence/residence-victor-hugo/?parentTitle=Résidences Autonomie&amp;parentId=455</t>
  </si>
  <si>
    <t>18569</t>
  </si>
  <si>
    <t>Résidence autonomie Villa Nova</t>
  </si>
  <si>
    <t>327 Route de Toulouse</t>
  </si>
  <si>
    <t>http://senior.logevie.fr/residence/residence-villa-nova/?parentTitle=R%C3%A9sidences%20Autonomie&amp;parentId=455</t>
  </si>
  <si>
    <t>18503</t>
  </si>
  <si>
    <t>Résidence autonomie de Lignac</t>
  </si>
  <si>
    <t>1 rue du Docteur Bordenave</t>
  </si>
  <si>
    <t>05 56 64 14 45</t>
  </si>
  <si>
    <t>18549</t>
  </si>
  <si>
    <t>Résidence autonomie de l'Epiney</t>
  </si>
  <si>
    <t>Lieu dit L'Epiney</t>
  </si>
  <si>
    <t>CERONS</t>
  </si>
  <si>
    <t>05 56 27 20 20</t>
  </si>
  <si>
    <t>18467</t>
  </si>
  <si>
    <t>Résidence autonomie du Parc</t>
  </si>
  <si>
    <t>14 avenue Charles de Gaulle</t>
  </si>
  <si>
    <t>33330</t>
  </si>
  <si>
    <t>ST SULPICE DE FALEYRENS</t>
  </si>
  <si>
    <t>05 57 24 75 26</t>
  </si>
  <si>
    <t>lamairie@saintsulpicedefaleyrens.com</t>
  </si>
  <si>
    <t>CCAS de Saint-Sulpice-de-Faleyrens</t>
  </si>
  <si>
    <t>http://www.saintsulpicedefaleyrens.com</t>
  </si>
  <si>
    <t>18589</t>
  </si>
  <si>
    <t>Résidence d'Epernon</t>
  </si>
  <si>
    <t>63 rue de branne</t>
  </si>
  <si>
    <t>05 57 98 02 10</t>
  </si>
  <si>
    <t>secretariat@mairiedecadillac.fr</t>
  </si>
  <si>
    <t>CCAS de Cadillac</t>
  </si>
  <si>
    <t>http://www.mairiedecadillac.net/index.php?option=com_content&amp;task=view&amp;id=76&amp;tmpl=vivre</t>
  </si>
  <si>
    <t>91269</t>
  </si>
  <si>
    <t>Résidence d'hébergement temporaire Le Relais</t>
  </si>
  <si>
    <t>40 Chemin de Camparian</t>
  </si>
  <si>
    <t>05 57 68 54 94</t>
  </si>
  <si>
    <t>lerelais@mspb.com</t>
  </si>
  <si>
    <t>Fondation Maison de santé protestante</t>
  </si>
  <si>
    <t>18615</t>
  </si>
  <si>
    <t>Résidence de Compostelle</t>
  </si>
  <si>
    <t>Rue Saint-Aulaire</t>
  </si>
  <si>
    <t>05 57 42 10 39</t>
  </si>
  <si>
    <t>rpa.compostelle@ccb-blaye.com</t>
  </si>
  <si>
    <t>CIAS de Blaye</t>
  </si>
  <si>
    <t>http://ccb-blaye.com/service-a-la-personne/le-centre-intercommunal-daction-sociale/la-residence-pour-personnes-agees/</t>
  </si>
  <si>
    <t>18473</t>
  </si>
  <si>
    <t>Résidence du XIV Juillet</t>
  </si>
  <si>
    <t>20 cours du XIV Juillet</t>
  </si>
  <si>
    <t>05 56 76 55 59</t>
  </si>
  <si>
    <t>CCAS de Langon</t>
  </si>
  <si>
    <t>18581</t>
  </si>
  <si>
    <t>Résidence les Jacobins</t>
  </si>
  <si>
    <t>Rue des Remparts</t>
  </si>
  <si>
    <t>05 56 61 10 11</t>
  </si>
  <si>
    <t>mairie@lareole.fr</t>
  </si>
  <si>
    <t>CCAS de la Reole</t>
  </si>
  <si>
    <t>http://www.lareole.fr/</t>
  </si>
  <si>
    <t>18647</t>
  </si>
  <si>
    <t>Résidenceautonomie Les chênes</t>
  </si>
  <si>
    <t>Route de Montalivet</t>
  </si>
  <si>
    <t>05 56 73 32 02</t>
  </si>
  <si>
    <t>ccas@vendaysmontalivet.com</t>
  </si>
  <si>
    <t>CCAS de Vendays - Montalivet</t>
  </si>
  <si>
    <t>http://www.vendays-montalivet.fr/actions-sociales/les-seniors/</t>
  </si>
  <si>
    <t>4683</t>
  </si>
  <si>
    <t>SARL EHPAD Ensemble residentiel de santé Agora</t>
  </si>
  <si>
    <t>35 Route de Léognan</t>
  </si>
  <si>
    <t>05 56 89 08 23</t>
  </si>
  <si>
    <t>residence.chambery@groupe-mieuxvivre.fr</t>
  </si>
  <si>
    <t>SAS l'Acropole</t>
  </si>
  <si>
    <t>4726</t>
  </si>
  <si>
    <t>USLD Henri Choussat</t>
  </si>
  <si>
    <t>Avenue du Haut-Lévêque</t>
  </si>
  <si>
    <t>05 57 65 65 65</t>
  </si>
  <si>
    <t>http://www.chu-bordeaux.fr</t>
  </si>
  <si>
    <t>4632</t>
  </si>
  <si>
    <t>USLD Les Arbousiers</t>
  </si>
  <si>
    <t>3 allée du Laurey</t>
  </si>
  <si>
    <t>05 57 52 96 00</t>
  </si>
  <si>
    <t>arbousiers.contact@ugecam.assurance-maladie.f</t>
  </si>
  <si>
    <t>UGECAM d'Aquitaine</t>
  </si>
  <si>
    <t>http://www.ugecamaq.fr/etablissements/usld-les-arbousiers</t>
  </si>
  <si>
    <t>4459</t>
  </si>
  <si>
    <t>USLD Paul Ardoin</t>
  </si>
  <si>
    <t>http://www.chblaye.fr/index.php?option=com_content&amp;view=article&amp;id=59&amp;Itemid=70</t>
  </si>
  <si>
    <t>4693</t>
  </si>
  <si>
    <t>USLD du Centre hospitalier Sainte-Foy la Grande</t>
  </si>
  <si>
    <t>1 Avenue Charrier</t>
  </si>
  <si>
    <t>Centre hospitalier Sainte-Foy la Grande</t>
  </si>
  <si>
    <t>4456</t>
  </si>
  <si>
    <t>USLD du centre de soins Podensac</t>
  </si>
  <si>
    <t>05 56 76 55 00</t>
  </si>
  <si>
    <t>Centre de soins Podensac</t>
  </si>
  <si>
    <t>4771</t>
  </si>
  <si>
    <t>Accueil de jour du Centre hospitalier de Beziers</t>
  </si>
  <si>
    <t>2 boulevard Ernest-Perreal</t>
  </si>
  <si>
    <t>34500</t>
  </si>
  <si>
    <t>HERAULT</t>
  </si>
  <si>
    <t>BEZIERS</t>
  </si>
  <si>
    <t>04 67 35 76 08</t>
  </si>
  <si>
    <t>accueil.perreal@ch-bezier.fr</t>
  </si>
  <si>
    <t>CH Beziers</t>
  </si>
  <si>
    <t>4779</t>
  </si>
  <si>
    <t>CCAS EHPAD La Roselière</t>
  </si>
  <si>
    <t>Rue des Lavoirs BP 17</t>
  </si>
  <si>
    <t>34350</t>
  </si>
  <si>
    <t>VENDRES</t>
  </si>
  <si>
    <t>04 67 32 68 90</t>
  </si>
  <si>
    <t>laroseliere4@wanadoo.fr</t>
  </si>
  <si>
    <t>CCAS Vendres</t>
  </si>
  <si>
    <t>91507</t>
  </si>
  <si>
    <t>Centre d'accueil de jour Autonomie L'écoutille</t>
  </si>
  <si>
    <t>8 rue de la Glacière</t>
  </si>
  <si>
    <t>34110</t>
  </si>
  <si>
    <t>FRONTIGNAN</t>
  </si>
  <si>
    <t>04 67 51 78 78</t>
  </si>
  <si>
    <t>MRP Frontignan La Peyrade</t>
  </si>
  <si>
    <t>4968</t>
  </si>
  <si>
    <t>Centre hospitalier de Bédarieux</t>
  </si>
  <si>
    <t>Avenue Noémie Berthomieu</t>
  </si>
  <si>
    <t>34600</t>
  </si>
  <si>
    <t>BEDARIEUX</t>
  </si>
  <si>
    <t>04 67 95 51 51</t>
  </si>
  <si>
    <t>hopital@hl-bedarieux.com</t>
  </si>
  <si>
    <t>CH Bedarieux</t>
  </si>
  <si>
    <t>http://www.hopital-bedarieux.fr</t>
  </si>
  <si>
    <t>4790</t>
  </si>
  <si>
    <t>Centre thérapeutique Alzheimer Ciel Bleu</t>
  </si>
  <si>
    <t>38 rue Lakanal</t>
  </si>
  <si>
    <t>34000</t>
  </si>
  <si>
    <t>MONTPELLIER</t>
  </si>
  <si>
    <t>04 67 52 15 69</t>
  </si>
  <si>
    <t>ciel.bleu@aliceadsl.fr</t>
  </si>
  <si>
    <t>Association Ciel Bleu</t>
  </si>
  <si>
    <t>http://www.association-ciel-bleu.org</t>
  </si>
  <si>
    <t>91709</t>
  </si>
  <si>
    <t>EHPA KORIAN LO SOLELH</t>
  </si>
  <si>
    <t>46 Avenue Enseigne Albertini</t>
  </si>
  <si>
    <t>04 67 35 61 61</t>
  </si>
  <si>
    <t>reception.losoleh@korian.fr</t>
  </si>
  <si>
    <t>SAS ATRIA</t>
  </si>
  <si>
    <t>91708</t>
  </si>
  <si>
    <t>EHPA LA MESANGE</t>
  </si>
  <si>
    <t>111 Rue du Champ des Roses</t>
  </si>
  <si>
    <t>34560</t>
  </si>
  <si>
    <t>POUSSAN</t>
  </si>
  <si>
    <t>04 67 78 43 33</t>
  </si>
  <si>
    <t>contact@lamesange.fr</t>
  </si>
  <si>
    <t>SAS LA MESANGE</t>
  </si>
  <si>
    <t>91706</t>
  </si>
  <si>
    <t>EHPA LES FLOREALES</t>
  </si>
  <si>
    <t>1 Rue des Floréales</t>
  </si>
  <si>
    <t>34850</t>
  </si>
  <si>
    <t>PINET</t>
  </si>
  <si>
    <t>04 67 77 74 64</t>
  </si>
  <si>
    <t>angelique.salvan@capsante.fr</t>
  </si>
  <si>
    <t>SAS LES FLOREALES</t>
  </si>
  <si>
    <t>91707</t>
  </si>
  <si>
    <t>EHPA LES JARDINS D'EULALIE</t>
  </si>
  <si>
    <t>Rue Marcel Pagnol</t>
  </si>
  <si>
    <t>34290</t>
  </si>
  <si>
    <t>MONTBLANC</t>
  </si>
  <si>
    <t>04 67 32 23 38</t>
  </si>
  <si>
    <t>accueil@les-jardins-deulalie.fr</t>
  </si>
  <si>
    <t>SAS LES JARDINS D'EULALIE</t>
  </si>
  <si>
    <t>91710</t>
  </si>
  <si>
    <t>EHPA LES JARDINS DE FLORE</t>
  </si>
  <si>
    <t>Rue des Cevennes</t>
  </si>
  <si>
    <t>34760</t>
  </si>
  <si>
    <t>BOUJAN SUR LIBRON</t>
  </si>
  <si>
    <t>04 67 30 52 52</t>
  </si>
  <si>
    <t>j.pujol@jardinsdeflore.fr</t>
  </si>
  <si>
    <t>SARL LE GARISSOU</t>
  </si>
  <si>
    <t>91705</t>
  </si>
  <si>
    <t>EHPA LES MAISONNEES LAVALETTE</t>
  </si>
  <si>
    <t>50 Rue Ali Ben Chekhal</t>
  </si>
  <si>
    <t>04 99 23 40 00</t>
  </si>
  <si>
    <t>lavalette@maisoneesdefrance.fr</t>
  </si>
  <si>
    <t>SAS LES MAISONNEES DE MONTPELLIER</t>
  </si>
  <si>
    <t>91711</t>
  </si>
  <si>
    <t>EHPA LES TERRASSES DU CAROUX</t>
  </si>
  <si>
    <t>3 Route de Thézan</t>
  </si>
  <si>
    <t>34490</t>
  </si>
  <si>
    <t>CORNEILHAN</t>
  </si>
  <si>
    <t>04 67 21 82 46</t>
  </si>
  <si>
    <t>lesterrassesducaroux@orange.fr</t>
  </si>
  <si>
    <t>SARL LES TERRASSES DU CAROUX</t>
  </si>
  <si>
    <t>4992</t>
  </si>
  <si>
    <t>EHPAD Athena</t>
  </si>
  <si>
    <t>289 Rue des Aubépines</t>
  </si>
  <si>
    <t>34380</t>
  </si>
  <si>
    <t>ST MARTIN DE LONDRES</t>
  </si>
  <si>
    <t>04 67 14 81 00</t>
  </si>
  <si>
    <t>ehpad.athena@languedoc-mutualite.fr</t>
  </si>
  <si>
    <t xml:space="preserve">Languedoc Mutualité </t>
  </si>
  <si>
    <t>http://www.languedoc-mutualite.fr/</t>
  </si>
  <si>
    <t>4806</t>
  </si>
  <si>
    <t>EHPAD CCAS Castelnau-le-Lez</t>
  </si>
  <si>
    <t>Allée des Meulières</t>
  </si>
  <si>
    <t>34170</t>
  </si>
  <si>
    <t>CASTELNAU LE LEZ</t>
  </si>
  <si>
    <t>04 99 23 37 70</t>
  </si>
  <si>
    <t xml:space="preserve">ehpad.viadomitia@castelnau-le-lez.fr </t>
  </si>
  <si>
    <t>CCAS Castelnau le Lez</t>
  </si>
  <si>
    <t>4911</t>
  </si>
  <si>
    <t>EHPAD Centre Roseraie Sainte-Odile</t>
  </si>
  <si>
    <t>16 rue Saint-Vincent-de-Paul</t>
  </si>
  <si>
    <t>04 67 02 65 80</t>
  </si>
  <si>
    <t>laroseraiemtp@wanadoo.fr</t>
  </si>
  <si>
    <t>Association Centre la Roseraie Ste Odile</t>
  </si>
  <si>
    <t>4970</t>
  </si>
  <si>
    <t>EHPAD Centre hospitalier de Clermont l'Herault</t>
  </si>
  <si>
    <t>Cours Chicane BP 97</t>
  </si>
  <si>
    <t>34800</t>
  </si>
  <si>
    <t>CLERMONT L HERAULT</t>
  </si>
  <si>
    <t>04 67 88 89 90</t>
  </si>
  <si>
    <t>direction@hopital-clermont-lherault.fr</t>
  </si>
  <si>
    <t>CH Clermont l'Herault</t>
  </si>
  <si>
    <t>4974</t>
  </si>
  <si>
    <t>EHPAD Centre hospitalier de Lunel</t>
  </si>
  <si>
    <t>141 place de la République CS 10014</t>
  </si>
  <si>
    <t>34400</t>
  </si>
  <si>
    <t>LUNEL</t>
  </si>
  <si>
    <t>04 67 87 71 00</t>
  </si>
  <si>
    <t>direction@hopital-lunel.fr</t>
  </si>
  <si>
    <t>CH Lunel</t>
  </si>
  <si>
    <t>4945</t>
  </si>
  <si>
    <t>EHPAD Château de la Verrerie</t>
  </si>
  <si>
    <t>5 allée de la Verrerie</t>
  </si>
  <si>
    <t>34260</t>
  </si>
  <si>
    <t>LE BOUSQUET D ORB</t>
  </si>
  <si>
    <t>04 67 23 32 32</t>
  </si>
  <si>
    <t>chateau.verrerie@wanadoo.fr</t>
  </si>
  <si>
    <t>SARL Chateau de la Verrerie</t>
  </si>
  <si>
    <t>4881</t>
  </si>
  <si>
    <t>EHPAD Claude Goudet</t>
  </si>
  <si>
    <t>15 boulevard Victor-Hugo</t>
  </si>
  <si>
    <t>34340</t>
  </si>
  <si>
    <t>MARSEILLAN</t>
  </si>
  <si>
    <t>04 67 46 57 97</t>
  </si>
  <si>
    <t>sec_damse@ch-bassindethau.fr</t>
  </si>
  <si>
    <t>Les Hopitaux du Bassin de Thau</t>
  </si>
  <si>
    <t>4927</t>
  </si>
  <si>
    <t>EHPAD Foyer Résidence L'Accueil</t>
  </si>
  <si>
    <t>21 rue Tras-la-Muraille</t>
  </si>
  <si>
    <t>34190</t>
  </si>
  <si>
    <t>GANGES</t>
  </si>
  <si>
    <t>04 67 73 03 00</t>
  </si>
  <si>
    <t>laccueil@orange.fr</t>
  </si>
  <si>
    <t>Association l'Accueil</t>
  </si>
  <si>
    <t>4900</t>
  </si>
  <si>
    <t>EHPAD Foyer Sainte-Amélie</t>
  </si>
  <si>
    <t>34 Rue du Général Montbrun</t>
  </si>
  <si>
    <t>34510</t>
  </si>
  <si>
    <t>FLORENSAC</t>
  </si>
  <si>
    <t>04 67 77 03 30</t>
  </si>
  <si>
    <t>foyer.ste.amelie@orange.fr</t>
  </si>
  <si>
    <t>Association Foyer Ste Amelie</t>
  </si>
  <si>
    <t>4837</t>
  </si>
  <si>
    <t>EHPAD Françoise Gauffier</t>
  </si>
  <si>
    <t>135 rue André-Puig-Aubert Zone d'aménagement concerté Ovalie</t>
  </si>
  <si>
    <t>04 99 54 96 70</t>
  </si>
  <si>
    <t>francois.gaffard@ccas.montpellier.fr</t>
  </si>
  <si>
    <t>CCAS Montpellier</t>
  </si>
  <si>
    <t>4817</t>
  </si>
  <si>
    <t>EHPAD Gérard Soulatges</t>
  </si>
  <si>
    <t>1 Rue Saute la Paille</t>
  </si>
  <si>
    <t>ASPIRAN</t>
  </si>
  <si>
    <t>04 67 44 80 00</t>
  </si>
  <si>
    <t>ehpad.gerardsoulatges@mfgs.fr</t>
  </si>
  <si>
    <t>Mutualite Francaise Herault</t>
  </si>
  <si>
    <t>4895</t>
  </si>
  <si>
    <t>EHPAD Jean Peridier</t>
  </si>
  <si>
    <t>174 rue Jacques Bounin Quartier croix d'argent</t>
  </si>
  <si>
    <t>04 67 42 78 86</t>
  </si>
  <si>
    <t>mdr.croixdargent@wanadoo.fr</t>
  </si>
  <si>
    <t>http://www.ehpad-peridier.fr</t>
  </si>
  <si>
    <t>4910</t>
  </si>
  <si>
    <t>EHPAD Jeanne Delanoue</t>
  </si>
  <si>
    <t>Route de Cabrières</t>
  </si>
  <si>
    <t>34320</t>
  </si>
  <si>
    <t>FONTES</t>
  </si>
  <si>
    <t>04 67 25 72 50</t>
  </si>
  <si>
    <t>ehpad.jeannedelanoue@orange.fr</t>
  </si>
  <si>
    <t>4939</t>
  </si>
  <si>
    <t>EHPAD Korian La Pompignane</t>
  </si>
  <si>
    <t>662 Avenue de la Pompignane</t>
  </si>
  <si>
    <t>04 67 65 50 24</t>
  </si>
  <si>
    <t>reception.lapompignane@korian.fr</t>
  </si>
  <si>
    <t>https://www.korian.fr/maison-retraite/ehpad-korian-la-pompignane-montpellier-34000/</t>
  </si>
  <si>
    <t>4774</t>
  </si>
  <si>
    <t>EHPAD Korian La colombe</t>
  </si>
  <si>
    <t>18 Rue des Fauvettes</t>
  </si>
  <si>
    <t>34770</t>
  </si>
  <si>
    <t>GIGEAN</t>
  </si>
  <si>
    <t>04 67 51 73 00</t>
  </si>
  <si>
    <t>administration.lacolombe@korian.fr</t>
  </si>
  <si>
    <t>SARL La colombe</t>
  </si>
  <si>
    <t>4964</t>
  </si>
  <si>
    <t>EHPAD Korian Lo Solehl Beziers</t>
  </si>
  <si>
    <t>kevin.kaffazi@korian.fr</t>
  </si>
  <si>
    <t>http://www.korian.fr/maison-retraite/ehpad-lo-solelh-beziers-34500/</t>
  </si>
  <si>
    <t>4957</t>
  </si>
  <si>
    <t>EHPAD Korian Résidence Les Meunières</t>
  </si>
  <si>
    <t>Place Denfert Rochereau</t>
  </si>
  <si>
    <t>04 67 83 27 80</t>
  </si>
  <si>
    <t>korian.lesmeunieres@korian.fr</t>
  </si>
  <si>
    <t>https://www.korian.fr/maison-retraite/ehpad-korian-les-meunieres-lunel-34400</t>
  </si>
  <si>
    <t>4816</t>
  </si>
  <si>
    <t>EHPAD L'Ecrin des sages</t>
  </si>
  <si>
    <t>Route de Villeveyrac La Tuillerie</t>
  </si>
  <si>
    <t>34140</t>
  </si>
  <si>
    <t>MEZE</t>
  </si>
  <si>
    <t>04 67 51 64 30</t>
  </si>
  <si>
    <t xml:space="preserve">m.banet@languedoc-mutualite.fr </t>
  </si>
  <si>
    <t>http://www.languedoc-mutualite.fr</t>
  </si>
  <si>
    <t>4919</t>
  </si>
  <si>
    <t>Avenue de l'Agau</t>
  </si>
  <si>
    <t>34970</t>
  </si>
  <si>
    <t>LATTES</t>
  </si>
  <si>
    <t>04 67 64 00 64</t>
  </si>
  <si>
    <t>ensoleillade@maison-retraite-montpellier.com</t>
  </si>
  <si>
    <t>SARL l'Ensoleillade</t>
  </si>
  <si>
    <t>http://maison-retraite-montpellier.com/residence-ensoleillade</t>
  </si>
  <si>
    <t>4941</t>
  </si>
  <si>
    <t>EHPAD L'Ensolelhada</t>
  </si>
  <si>
    <t>68 Grand Rue</t>
  </si>
  <si>
    <t>SERVIAN</t>
  </si>
  <si>
    <t>04 67 39 29 66</t>
  </si>
  <si>
    <t>ehpad@ccas-servian.fr</t>
  </si>
  <si>
    <t>CCAS Servian</t>
  </si>
  <si>
    <t>4767</t>
  </si>
  <si>
    <t>EHPAD L'Estagnol</t>
  </si>
  <si>
    <t>15 chemin de l'Estagnol</t>
  </si>
  <si>
    <t>34450</t>
  </si>
  <si>
    <t>VIAS</t>
  </si>
  <si>
    <t>http://www.ch-bassindethau.fr</t>
  </si>
  <si>
    <t>4835</t>
  </si>
  <si>
    <t>EHPAD L'Occitane Résidence Retraite</t>
  </si>
  <si>
    <t>33 Rue du Puits Neuf</t>
  </si>
  <si>
    <t>VIC LA GARDIOLE</t>
  </si>
  <si>
    <t>04 99 02 26 70</t>
  </si>
  <si>
    <t>s.melis@loccitane-retraite.fr</t>
  </si>
  <si>
    <t>SAS Cnrj</t>
  </si>
  <si>
    <t>http://www.loccitane-retraite.fr</t>
  </si>
  <si>
    <t>4812</t>
  </si>
  <si>
    <t>EHPAD L'Orée du Pech</t>
  </si>
  <si>
    <t>9 avenue de Béziers</t>
  </si>
  <si>
    <t>THEZAN LES BEZIERS</t>
  </si>
  <si>
    <t>04 67 32 67 50</t>
  </si>
  <si>
    <t>ehpad.odp34490@orange.fr</t>
  </si>
  <si>
    <t>CCAS Thezan les Beziers</t>
  </si>
  <si>
    <t>4822</t>
  </si>
  <si>
    <t>EHPAD L'Ostal du Lac</t>
  </si>
  <si>
    <t>1 Allées Louis Pallies</t>
  </si>
  <si>
    <t>34920</t>
  </si>
  <si>
    <t>LE CRES</t>
  </si>
  <si>
    <t>04 67 16 39 50</t>
  </si>
  <si>
    <t>accueil.ehpad@adages.net</t>
  </si>
  <si>
    <t>ADAGES</t>
  </si>
  <si>
    <t>http://www.adages.net</t>
  </si>
  <si>
    <t>4922</t>
  </si>
  <si>
    <t>EHPAD L'Oustal</t>
  </si>
  <si>
    <t>11 avenue Henri-Majurel</t>
  </si>
  <si>
    <t>34570</t>
  </si>
  <si>
    <t>PIGNAN</t>
  </si>
  <si>
    <t>04 67 17 93 17</t>
  </si>
  <si>
    <t>contact@ehpad-oustal.fr</t>
  </si>
  <si>
    <t>Association l'Oustal</t>
  </si>
  <si>
    <t>http://www.maisonderetraite-oustal.com</t>
  </si>
  <si>
    <t>4772</t>
  </si>
  <si>
    <t>EHPAD L'Oustal de Mireille</t>
  </si>
  <si>
    <t>31 Rue des Troènes</t>
  </si>
  <si>
    <t>34690</t>
  </si>
  <si>
    <t>FABREGUES</t>
  </si>
  <si>
    <t>04 67 85 25 18</t>
  </si>
  <si>
    <t>l-oustal.mireille@wanadoo.fr</t>
  </si>
  <si>
    <t>SAS l'Oustal de Mireille</t>
  </si>
  <si>
    <t>http://www.clinipole.fr</t>
  </si>
  <si>
    <t>4894</t>
  </si>
  <si>
    <t>EHPAD L'écureuil</t>
  </si>
  <si>
    <t>25 avenue de la République</t>
  </si>
  <si>
    <t>34700</t>
  </si>
  <si>
    <t>LODEVE</t>
  </si>
  <si>
    <t>04 67 88 43 00</t>
  </si>
  <si>
    <t>maison.retraite.ecureuil@wanadoo.fr</t>
  </si>
  <si>
    <t>4987</t>
  </si>
  <si>
    <t xml:space="preserve">EHPAD LA RESIDENTIELLE </t>
  </si>
  <si>
    <t>Avenue de Béziers</t>
  </si>
  <si>
    <t>34440</t>
  </si>
  <si>
    <t>COLOMBIERS</t>
  </si>
  <si>
    <t>04 67 37 21 21</t>
  </si>
  <si>
    <t>secretariat@laresidentielle.fr</t>
  </si>
  <si>
    <t>SARL la Residentielle</t>
  </si>
  <si>
    <t>http://www.laresidentielle.fr/</t>
  </si>
  <si>
    <t>73878</t>
  </si>
  <si>
    <t>EHPAD LES AMANDIERS</t>
  </si>
  <si>
    <t>Avenue de Tourbes</t>
  </si>
  <si>
    <t>34120</t>
  </si>
  <si>
    <t>NEZIGNAN L EVEQUE</t>
  </si>
  <si>
    <t>04 67 90 45 35</t>
  </si>
  <si>
    <t>ehpad@ville-nezignan.fr</t>
  </si>
  <si>
    <t>CCAS NEZIGNAN L'EVEQUE</t>
  </si>
  <si>
    <t>http://www.nezignan.fr/pgfr-maisonretraite.html</t>
  </si>
  <si>
    <t>4925</t>
  </si>
  <si>
    <t>EHPAD La Farigoule</t>
  </si>
  <si>
    <t>177 Rue de la Guesse</t>
  </si>
  <si>
    <t>34160</t>
  </si>
  <si>
    <t>CASTRIES</t>
  </si>
  <si>
    <t>04 67 87 73 00</t>
  </si>
  <si>
    <t>ehpad.farigoule@orange.fr</t>
  </si>
  <si>
    <t>SIVOM Berange Cadoule et Salaison</t>
  </si>
  <si>
    <t>4826</t>
  </si>
  <si>
    <t>EHPAD La Madelon</t>
  </si>
  <si>
    <t>2 Rue de la Cave Cooperative</t>
  </si>
  <si>
    <t>34660</t>
  </si>
  <si>
    <t>COURNONSEC</t>
  </si>
  <si>
    <t>04 99 54 90 40</t>
  </si>
  <si>
    <t>secretariat.lamadelon@capsante.fr</t>
  </si>
  <si>
    <t>SAS Rochecour</t>
  </si>
  <si>
    <t>http://www.retraite-capsante.fr/la-madelon.html</t>
  </si>
  <si>
    <t>4808</t>
  </si>
  <si>
    <t>EHPAD La Maison Ensoleillée</t>
  </si>
  <si>
    <t>3 rue Marcel-Pagnol</t>
  </si>
  <si>
    <t>ABEILHAN</t>
  </si>
  <si>
    <t>04 67 62 43 85</t>
  </si>
  <si>
    <t>lamaisonensoleillee@orange.fr</t>
  </si>
  <si>
    <t>EURL la Maison Ensoleillee d'Abeilhan</t>
  </si>
  <si>
    <t>4788</t>
  </si>
  <si>
    <t>EHPAD La Murelle</t>
  </si>
  <si>
    <t>Avenue de la Gare</t>
  </si>
  <si>
    <t>34480</t>
  </si>
  <si>
    <t>LAURENS</t>
  </si>
  <si>
    <t>04 67 90 69 94</t>
  </si>
  <si>
    <t>lamurelle@orange.fr</t>
  </si>
  <si>
    <t>CCAS Laurens</t>
  </si>
  <si>
    <t>5006</t>
  </si>
  <si>
    <t>EHPAD La Méridienne</t>
  </si>
  <si>
    <t>Rue de Monte Cassino</t>
  </si>
  <si>
    <t>04 67 11 13 13</t>
  </si>
  <si>
    <t>meridienne@mutuelle-mbv.fr</t>
  </si>
  <si>
    <t>http://www.mutuelle-mbv.fr/index2.php?EHPAD=meridienne-a</t>
  </si>
  <si>
    <t>4769</t>
  </si>
  <si>
    <t>145 Chemin des Condamines</t>
  </si>
  <si>
    <t>34980</t>
  </si>
  <si>
    <t>ST CLEMENT DE RIVIERE</t>
  </si>
  <si>
    <t>04 67 66 54 54</t>
  </si>
  <si>
    <t>lapalmeraie34980@gmail.com</t>
  </si>
  <si>
    <t>4757</t>
  </si>
  <si>
    <t>EHPAD La Poésie</t>
  </si>
  <si>
    <t>1 Rue Amilcar Calvetti</t>
  </si>
  <si>
    <t>34200</t>
  </si>
  <si>
    <t>SETE</t>
  </si>
  <si>
    <t>04 67 18 33 80</t>
  </si>
  <si>
    <t>poesie.direction@arpavie.fr</t>
  </si>
  <si>
    <t>4902</t>
  </si>
  <si>
    <t>4 Rue de l'Hotel de Ville</t>
  </si>
  <si>
    <t>04 67 44 99 00</t>
  </si>
  <si>
    <t>la-providence.maison-de-retraite@wanadoo.fr</t>
  </si>
  <si>
    <t>http://www.agespa-lavie.com</t>
  </si>
  <si>
    <t>5000</t>
  </si>
  <si>
    <t>EHPAD La Quintessence</t>
  </si>
  <si>
    <t>L'Esplanade BP 39</t>
  </si>
  <si>
    <t>34270</t>
  </si>
  <si>
    <t>ST MATHIEU DE TREVIERS</t>
  </si>
  <si>
    <t>04 67 55 36 70</t>
  </si>
  <si>
    <t>quintessence-mathieu@domusvi.com</t>
  </si>
  <si>
    <t>SA Résidence La Quintessence</t>
  </si>
  <si>
    <t>http://www.residencestmathieudetreviers.com/</t>
  </si>
  <si>
    <t>4899</t>
  </si>
  <si>
    <t>EHPAD La Renaissance</t>
  </si>
  <si>
    <t>123 Chemin de Fonseranes</t>
  </si>
  <si>
    <t>04 67 28 22 94</t>
  </si>
  <si>
    <t>conttarenaissance@orange.fr</t>
  </si>
  <si>
    <t>4807</t>
  </si>
  <si>
    <t>EHPAD La Roselière</t>
  </si>
  <si>
    <t>4 Allée du 8 Mai 1945</t>
  </si>
  <si>
    <t>34590</t>
  </si>
  <si>
    <t>MARSILLARGUES</t>
  </si>
  <si>
    <t>04 67 13 54 00</t>
  </si>
  <si>
    <t>ehpad.laroseliere@mfgs.fr</t>
  </si>
  <si>
    <t xml:space="preserve">Mutualité Française Grand Sud </t>
  </si>
  <si>
    <t>https://www.mfgs.fr/personnes-agees/nos-ehpad/ehpad-la-roseliere</t>
  </si>
  <si>
    <t>4943</t>
  </si>
  <si>
    <t>EHPAD La Rouvière</t>
  </si>
  <si>
    <t>282 chemin Farrat</t>
  </si>
  <si>
    <t>SOUBES</t>
  </si>
  <si>
    <t>04 67 44 33 03</t>
  </si>
  <si>
    <t>larouviere@gecoh.fr</t>
  </si>
  <si>
    <t>SIVOM la Rouviere</t>
  </si>
  <si>
    <t>4969</t>
  </si>
  <si>
    <t>EHPAD Laurent Antoine</t>
  </si>
  <si>
    <t>2 Rue du Docteur Barral</t>
  </si>
  <si>
    <t>34300</t>
  </si>
  <si>
    <t>AGDE</t>
  </si>
  <si>
    <t>04 34 85 85 00</t>
  </si>
  <si>
    <t>http://www.ch-bassindethau.fr/ehpad-laurent-antoine.html</t>
  </si>
  <si>
    <t>4932</t>
  </si>
  <si>
    <t>EHPAD Le Château de la roche</t>
  </si>
  <si>
    <t>Castanet le Bas</t>
  </si>
  <si>
    <t>34610</t>
  </si>
  <si>
    <t>ST GERVAIS SUR MARE</t>
  </si>
  <si>
    <t>04 67 23 60 87</t>
  </si>
  <si>
    <t>contact@chateaularoche.fr</t>
  </si>
  <si>
    <t>SAS Rochemare</t>
  </si>
  <si>
    <t>4787</t>
  </si>
  <si>
    <t>Chemin de Puech Bourdel</t>
  </si>
  <si>
    <t>34230</t>
  </si>
  <si>
    <t>PLAISSAN</t>
  </si>
  <si>
    <t>04 67 44 90 47</t>
  </si>
  <si>
    <t>closdesoliviers@wanadoo.fr</t>
  </si>
  <si>
    <t>SAS l'Age d'Or</t>
  </si>
  <si>
    <t>4982</t>
  </si>
  <si>
    <t>EHPAD Le Clos du Moulin</t>
  </si>
  <si>
    <t>Impasse Mas du Moulin BP 136</t>
  </si>
  <si>
    <t>04 67 43 60 00</t>
  </si>
  <si>
    <t>serviceadministratif@ccas-ville-meze.fr</t>
  </si>
  <si>
    <t>4857</t>
  </si>
  <si>
    <t>EHPAD Le Grand Chai</t>
  </si>
  <si>
    <t>13 avenue des Bains</t>
  </si>
  <si>
    <t>34540</t>
  </si>
  <si>
    <t>BALARUC LE VIEUX</t>
  </si>
  <si>
    <t>04 99 02 21 10</t>
  </si>
  <si>
    <t>chai-balaruc@domusvi.com</t>
  </si>
  <si>
    <t>SARL Balaruc les Bains</t>
  </si>
  <si>
    <t>http://www.legrandchai.com/</t>
  </si>
  <si>
    <t>4814</t>
  </si>
  <si>
    <t>EHPAD Le Logis de Hauteroche</t>
  </si>
  <si>
    <t>400 rue des Fangades</t>
  </si>
  <si>
    <t>BOISSERON</t>
  </si>
  <si>
    <t>04 67 12 69 00</t>
  </si>
  <si>
    <t>logisdehauteroche@languedoc-mutualite.fr</t>
  </si>
  <si>
    <t>4908</t>
  </si>
  <si>
    <t>EHPAD Le Manoir</t>
  </si>
  <si>
    <t>34410</t>
  </si>
  <si>
    <t>SAUVIAN</t>
  </si>
  <si>
    <t>04 67 32 17 23</t>
  </si>
  <si>
    <t>nouveaumanoir@wanadoo.fr</t>
  </si>
  <si>
    <t>EURL le Nouveau Manoir</t>
  </si>
  <si>
    <t>http://www.maisonderetraite-lemanoir.fr</t>
  </si>
  <si>
    <t>4815</t>
  </si>
  <si>
    <t>EHPAD Le Mas de Marguerite</t>
  </si>
  <si>
    <t>11 rue de l'Abrivado</t>
  </si>
  <si>
    <t>34740</t>
  </si>
  <si>
    <t>VENDARGUES</t>
  </si>
  <si>
    <t>04 67 10 17 30</t>
  </si>
  <si>
    <t>masmarguerite@gmail.com</t>
  </si>
  <si>
    <t>SARL le Mas de Marguerite</t>
  </si>
  <si>
    <t>4965</t>
  </si>
  <si>
    <t>EHPAD Le Roc Pointu</t>
  </si>
  <si>
    <t>12 Avenue Gaston Bres</t>
  </si>
  <si>
    <t>34150</t>
  </si>
  <si>
    <t>ST JEAN DE FOS</t>
  </si>
  <si>
    <t>04 67 57 72 73</t>
  </si>
  <si>
    <t>le.roc.pointu@orange.fr</t>
  </si>
  <si>
    <t>SARL le Roc Pointu</t>
  </si>
  <si>
    <t>4920</t>
  </si>
  <si>
    <t>EHPAD Le Val Fleuri</t>
  </si>
  <si>
    <t>2 boulevard Mourcairol</t>
  </si>
  <si>
    <t>34240</t>
  </si>
  <si>
    <t>LAMALOU LES BAINS</t>
  </si>
  <si>
    <t>04 67 95 67 61</t>
  </si>
  <si>
    <t>le.valfleuri34@wanadoo.fr</t>
  </si>
  <si>
    <t>Societe Decis</t>
  </si>
  <si>
    <t>http://www.levalfleuri.fr</t>
  </si>
  <si>
    <t>4981</t>
  </si>
  <si>
    <t>EHPAD Le Valmy - SAS Géria d'Oc</t>
  </si>
  <si>
    <t>31 avenue de Verdun</t>
  </si>
  <si>
    <t>MIREVAL</t>
  </si>
  <si>
    <t>04 67 78 14 76</t>
  </si>
  <si>
    <t>valmi-mireval@domusvi.com</t>
  </si>
  <si>
    <t>Geria d'Oc</t>
  </si>
  <si>
    <t>http://www.levalmi.com/</t>
  </si>
  <si>
    <t>4884</t>
  </si>
  <si>
    <t>EHPAD Le foyer du romarin</t>
  </si>
  <si>
    <t>246 rue du Romarin</t>
  </si>
  <si>
    <t>34830</t>
  </si>
  <si>
    <t>CLAPIERS</t>
  </si>
  <si>
    <t>04 67 02 34 50</t>
  </si>
  <si>
    <t>info@foyerduromarin.com</t>
  </si>
  <si>
    <t>Association le Romarin</t>
  </si>
  <si>
    <t>http://www.foyerduromarin.com</t>
  </si>
  <si>
    <t>4903</t>
  </si>
  <si>
    <t>762 avenue de la Gare</t>
  </si>
  <si>
    <t>MAGALAS</t>
  </si>
  <si>
    <t>04 67 36 27 73</t>
  </si>
  <si>
    <t xml:space="preserve">contact.acacias@philogeris.com </t>
  </si>
  <si>
    <t>http://www.ehpad-les-acacias.com</t>
  </si>
  <si>
    <t>4928</t>
  </si>
  <si>
    <t>EHPAD Les Aiguerelles</t>
  </si>
  <si>
    <t>Rue Léon-Blum BP 47</t>
  </si>
  <si>
    <t>34130</t>
  </si>
  <si>
    <t>MAUGUIO</t>
  </si>
  <si>
    <t>04 67 29 58 50</t>
  </si>
  <si>
    <t>contact@les-aiguerelles.fr</t>
  </si>
  <si>
    <t>Association EHPAD les Aiguerelles</t>
  </si>
  <si>
    <t>4916</t>
  </si>
  <si>
    <t>EHPAD Les Aubes</t>
  </si>
  <si>
    <t>119 avenue Saint-André-de Novigens</t>
  </si>
  <si>
    <t>04 67 72 06 98</t>
  </si>
  <si>
    <t>marie-christine.panos@ccas.montpellier.fr</t>
  </si>
  <si>
    <t>4824</t>
  </si>
  <si>
    <t>EHPAD Les Cascades</t>
  </si>
  <si>
    <t>150 Rue Maurice Béjart</t>
  </si>
  <si>
    <t>04 67 62 32 53</t>
  </si>
  <si>
    <t>ehpad@ccas-beziers.fr</t>
  </si>
  <si>
    <t>CCAS Beziers</t>
  </si>
  <si>
    <t>4906</t>
  </si>
  <si>
    <t>728 avenue de la Réglisse</t>
  </si>
  <si>
    <t>04 67 91 38 00</t>
  </si>
  <si>
    <t>f.campos@mutualite34.fr</t>
  </si>
  <si>
    <t>http://www.mutualite34.fr</t>
  </si>
  <si>
    <t>4999</t>
  </si>
  <si>
    <t>EHPAD Les Couralies Montpellier</t>
  </si>
  <si>
    <t>13 rue Nazareth BP 44198</t>
  </si>
  <si>
    <t>04 67 02 37 37</t>
  </si>
  <si>
    <t>lescouralies@acppa.fr</t>
  </si>
  <si>
    <t>4901</t>
  </si>
  <si>
    <t>EHPAD Les Dominicaines</t>
  </si>
  <si>
    <t>Avenue de la Gare BP 116</t>
  </si>
  <si>
    <t>04 67 73 57 99</t>
  </si>
  <si>
    <t>dominicaines.ganges@orange.fr</t>
  </si>
  <si>
    <t>Association le Chateau</t>
  </si>
  <si>
    <t>http://www.ehpad-lesdominicaines-ganges.com/</t>
  </si>
  <si>
    <t>4985</t>
  </si>
  <si>
    <t>40 rue Raoul-Bayou</t>
  </si>
  <si>
    <t>04 67 31 83 90</t>
  </si>
  <si>
    <t>contact@feuillantines.fr</t>
  </si>
  <si>
    <t>SASU les Feuillantines</t>
  </si>
  <si>
    <t>http://www.feuillantines.fr</t>
  </si>
  <si>
    <t>4990</t>
  </si>
  <si>
    <t>EHPAD Les Floréales</t>
  </si>
  <si>
    <t>direction.lesfloreales@capsante.fr</t>
  </si>
  <si>
    <t>SAS Les Floréales</t>
  </si>
  <si>
    <t>https://www.retraite-capsante.fr/les-floreales.html</t>
  </si>
  <si>
    <t>4898</t>
  </si>
  <si>
    <t>EHPAD Les Frères de Fonseranes</t>
  </si>
  <si>
    <t>123 chemin de Fonseranes</t>
  </si>
  <si>
    <t>04 67 49 59 00</t>
  </si>
  <si>
    <t>m.fec.fonseranes@orange.fr</t>
  </si>
  <si>
    <t>Amarfec Freres des Ecoles Chretiennes</t>
  </si>
  <si>
    <t>4954</t>
  </si>
  <si>
    <t>EHPAD Les Gardioles</t>
  </si>
  <si>
    <t>455 Rue du Devois</t>
  </si>
  <si>
    <t>ST GELY DU FESC</t>
  </si>
  <si>
    <t>04 99 61 41 61</t>
  </si>
  <si>
    <t>nathalie.girard@korian.fr</t>
  </si>
  <si>
    <t>4924</t>
  </si>
  <si>
    <t>EHPAD Les Garrigues</t>
  </si>
  <si>
    <t>1 chemin de la Bergerie</t>
  </si>
  <si>
    <t>COURNONTERRAL</t>
  </si>
  <si>
    <t>04 67 85 35 50</t>
  </si>
  <si>
    <t xml:space="preserve">garrigues.direction@gmail.com </t>
  </si>
  <si>
    <t>Association les Garrigues</t>
  </si>
  <si>
    <t>4963</t>
  </si>
  <si>
    <t>60 rue Colin</t>
  </si>
  <si>
    <t>04 67 61 10 60</t>
  </si>
  <si>
    <t>secretariat@glycines.fr</t>
  </si>
  <si>
    <t>SAS les Glycines</t>
  </si>
  <si>
    <t>http://www.oc-sante.fr/etablissement/presentation-224.html</t>
  </si>
  <si>
    <t>4799</t>
  </si>
  <si>
    <t>EHPAD Les Jardins d'Adoyra</t>
  </si>
  <si>
    <t>1 bis avenue du Stade</t>
  </si>
  <si>
    <t>34370</t>
  </si>
  <si>
    <t>CREISSAN</t>
  </si>
  <si>
    <t>04 67 93 88 64</t>
  </si>
  <si>
    <t>ehpad@jardindadoyra.fr</t>
  </si>
  <si>
    <t>CCAS Creissan</t>
  </si>
  <si>
    <t>4833</t>
  </si>
  <si>
    <t>EHPAD Les Jardins d'Aniane</t>
  </si>
  <si>
    <t>2 avenue Lieutenant Louis-Marres</t>
  </si>
  <si>
    <t>ANIANE</t>
  </si>
  <si>
    <t>04 99 58 85 00</t>
  </si>
  <si>
    <t>contact@lesjardindaniane.fr</t>
  </si>
  <si>
    <t>Association la Breche</t>
  </si>
  <si>
    <t>http://www.lesjardinsdaniane.fr/index.html</t>
  </si>
  <si>
    <t>4844</t>
  </si>
  <si>
    <t>EHPAD Les Jardins d'Eulalie</t>
  </si>
  <si>
    <t>deborah.verne@groupeclinipole.fr</t>
  </si>
  <si>
    <t>SAS Soleil d'Automne</t>
  </si>
  <si>
    <t>4785</t>
  </si>
  <si>
    <t>EHPAD Les Jardins de Badones</t>
  </si>
  <si>
    <t>Rue Joseph Fabre</t>
  </si>
  <si>
    <t>04 67 49 70 00</t>
  </si>
  <si>
    <t>jardins.badones@harmonie-santeservice.fr</t>
  </si>
  <si>
    <t xml:space="preserve">Harmonie Santé Services Sud Est </t>
  </si>
  <si>
    <t>4829</t>
  </si>
  <si>
    <t>EHPAD Les Jardins de Brescou</t>
  </si>
  <si>
    <t>39 boulevard de l'Etna</t>
  </si>
  <si>
    <t>04 67 00 92 20</t>
  </si>
  <si>
    <t>contact@residence-lesjardinsdebrescou.com</t>
  </si>
  <si>
    <t>SAS Florea Agde</t>
  </si>
  <si>
    <t>4818</t>
  </si>
  <si>
    <t>EHPAD Les Jardins de la Fontaine</t>
  </si>
  <si>
    <t>3 Rue Suzanne Ivanes Chupin</t>
  </si>
  <si>
    <t>MURVIEL LES MONTPELLIER</t>
  </si>
  <si>
    <t>04 67 17 17 17</t>
  </si>
  <si>
    <t>secretariat.lesjardins@capsante.fr</t>
  </si>
  <si>
    <t>SAS les Jardins de la Fontaine</t>
  </si>
  <si>
    <t>http://www.retraite-capsante.fr/lesjardins.html</t>
  </si>
  <si>
    <t>4777</t>
  </si>
  <si>
    <t>EHPAD Les Jardins des Tuileries</t>
  </si>
  <si>
    <t>28 boulevard du Progrès</t>
  </si>
  <si>
    <t>34550</t>
  </si>
  <si>
    <t>BESSAN</t>
  </si>
  <si>
    <t>04 67 00 81 40</t>
  </si>
  <si>
    <t>secretariat.ehpad@bessan.fr</t>
  </si>
  <si>
    <t>CCAS Bessan</t>
  </si>
  <si>
    <t>4843</t>
  </si>
  <si>
    <t>EHPAD Les Maisonnées Lavalette</t>
  </si>
  <si>
    <t>lavalette@emera.fr</t>
  </si>
  <si>
    <t>SAS les Maisonnees de Montpellier</t>
  </si>
  <si>
    <t>4904</t>
  </si>
  <si>
    <t>EHPAD Les Missions Africaines</t>
  </si>
  <si>
    <t>150 cours Gambetta</t>
  </si>
  <si>
    <t>MONTFERRIER SUR LEZ</t>
  </si>
  <si>
    <t>04 67 59 98 55</t>
  </si>
  <si>
    <t>mdrma@wanadoo.fr</t>
  </si>
  <si>
    <t>Association les Chenes Verts</t>
  </si>
  <si>
    <t>4893</t>
  </si>
  <si>
    <t>Chemin des Muriers BP 35</t>
  </si>
  <si>
    <t>04 67 14 77 14</t>
  </si>
  <si>
    <t>ehpad-les-muriers@castelnau-le-lez.fr</t>
  </si>
  <si>
    <t>4775</t>
  </si>
  <si>
    <t>EHPAD Les Muscates</t>
  </si>
  <si>
    <t>8 Rue de la Glaciere</t>
  </si>
  <si>
    <t>04 67 51 81 00</t>
  </si>
  <si>
    <t>accueilmuscates@mr-frontignan.fr</t>
  </si>
  <si>
    <t>MRP Frontignan la Peyrade</t>
  </si>
  <si>
    <t>4882</t>
  </si>
  <si>
    <t>EHPAD Les Oliviers de Saint-Chinian</t>
  </si>
  <si>
    <t>3 quai de la Trivalle</t>
  </si>
  <si>
    <t>34360</t>
  </si>
  <si>
    <t>ST CHINIAN</t>
  </si>
  <si>
    <t>04 67 38 29 70</t>
  </si>
  <si>
    <t>mr.lesoliviers@orange.fr</t>
  </si>
  <si>
    <t>M.R. les Oliviers</t>
  </si>
  <si>
    <t>4891</t>
  </si>
  <si>
    <t>EHPAD Les Pergolines</t>
  </si>
  <si>
    <t>60 chemin des Poules-d'eau BP 475</t>
  </si>
  <si>
    <t>4991</t>
  </si>
  <si>
    <t>EHPAD Les Pins de Cessenon-sur-Orb</t>
  </si>
  <si>
    <t>379 boulevard de l'Orb</t>
  </si>
  <si>
    <t>34460</t>
  </si>
  <si>
    <t>CESSENON SUR ORB</t>
  </si>
  <si>
    <t>04 67 89 64 01</t>
  </si>
  <si>
    <t>les-pins.maison-retraite@orange.fr</t>
  </si>
  <si>
    <t>4832</t>
  </si>
  <si>
    <t>EHPAD Les Romarins</t>
  </si>
  <si>
    <t>40 rue des Oliviers</t>
  </si>
  <si>
    <t>VILLEVEYRAC</t>
  </si>
  <si>
    <t>04 99 02 27 40</t>
  </si>
  <si>
    <t>melanie.delayen@les-romarins.fr</t>
  </si>
  <si>
    <t>EHPAD les Romarins</t>
  </si>
  <si>
    <t>4830</t>
  </si>
  <si>
    <t>EHPAD Les Tamaris Sérignan</t>
  </si>
  <si>
    <t>32 Boulevard du General de Gaulle</t>
  </si>
  <si>
    <t>SERIGNAN</t>
  </si>
  <si>
    <t>04 99 41 35 00</t>
  </si>
  <si>
    <t>SARL les Tamaris</t>
  </si>
  <si>
    <t>4856</t>
  </si>
  <si>
    <t>EHPAD Les Terrasses du Caroux</t>
  </si>
  <si>
    <t>SARL les Terrasses du Caroux</t>
  </si>
  <si>
    <t>http://www.maison-retraite-ehpad-narbonne.fr</t>
  </si>
  <si>
    <t>4955</t>
  </si>
  <si>
    <t>3 Allee les Tilleuls</t>
  </si>
  <si>
    <t>MURVIEL LES BEZIERS</t>
  </si>
  <si>
    <t>04 67 76 80 80</t>
  </si>
  <si>
    <t>direction.lestilleuls@orange.fr</t>
  </si>
  <si>
    <t>CCAS Murviel les Beziers</t>
  </si>
  <si>
    <t>4897</t>
  </si>
  <si>
    <t>EHPAD Les Treilles</t>
  </si>
  <si>
    <t>Avenue Treilles</t>
  </si>
  <si>
    <t>04 67 95 55 00</t>
  </si>
  <si>
    <t>direction.treilles@mutuelle-mbv.fr</t>
  </si>
  <si>
    <t>http://www.mutuelle-mbv.fr/</t>
  </si>
  <si>
    <t>4907</t>
  </si>
  <si>
    <t>EHPAD Les Violettes</t>
  </si>
  <si>
    <t>2 rue Professeur-Forgues</t>
  </si>
  <si>
    <t>04 67 22 71 00</t>
  </si>
  <si>
    <t>violettes@languedoc-mutualite.fr</t>
  </si>
  <si>
    <t>4934</t>
  </si>
  <si>
    <t>EHPAD Les jardins du Riveral</t>
  </si>
  <si>
    <t>800 avenue du Mas Salat</t>
  </si>
  <si>
    <t>GIGNAC</t>
  </si>
  <si>
    <t>04 67 57 66 22</t>
  </si>
  <si>
    <t>ehpad@ville-gignac.com</t>
  </si>
  <si>
    <t>CCAS Gignac</t>
  </si>
  <si>
    <t>4883</t>
  </si>
  <si>
    <t>EHPAD Lou Redoundel</t>
  </si>
  <si>
    <t>Chemin du Redoundel</t>
  </si>
  <si>
    <t>34330</t>
  </si>
  <si>
    <t>LA SALVETAT SUR AGOUT</t>
  </si>
  <si>
    <t>04 67 97 58 40</t>
  </si>
  <si>
    <t>lou.redoundel@orange.fr</t>
  </si>
  <si>
    <t>M.R. Lou Redoundel</t>
  </si>
  <si>
    <t>4813</t>
  </si>
  <si>
    <t>EHPAD Louis Fonoll</t>
  </si>
  <si>
    <t>Rue Sainte Eulalie</t>
  </si>
  <si>
    <t>NISSAN LEZ ENSERUNE</t>
  </si>
  <si>
    <t>04 67 26 51 40</t>
  </si>
  <si>
    <t>ehpad.nissan34@croix-rouge.fr</t>
  </si>
  <si>
    <t>4821</t>
  </si>
  <si>
    <t>EHPAD MBV - La Jolivade</t>
  </si>
  <si>
    <t>76 avenue Gustave-Courbet</t>
  </si>
  <si>
    <t>LUNEL VIEL</t>
  </si>
  <si>
    <t>04 67 13 30 00</t>
  </si>
  <si>
    <t>jolivade@mutuelle-mbv.fr</t>
  </si>
  <si>
    <t>http://www.mutuelle-mbv.fr/index2.php?EHPAD=jolivade-a</t>
  </si>
  <si>
    <t>4755</t>
  </si>
  <si>
    <t>EHPAD MBV - Les Reflets d'Argent</t>
  </si>
  <si>
    <t>2 rue des Hirondelles Ilôt Cazot</t>
  </si>
  <si>
    <t>34250</t>
  </si>
  <si>
    <t>PALAVAS LES FLOTS</t>
  </si>
  <si>
    <t>04 67 17 64 00</t>
  </si>
  <si>
    <t>reflets@mutuelle-mbv.fr</t>
  </si>
  <si>
    <t>http://www.mutuelle-mbv.fr/index2.php?EHPAD=reflets-a</t>
  </si>
  <si>
    <t>4782</t>
  </si>
  <si>
    <t>EHPAD MBV - Sudalia</t>
  </si>
  <si>
    <t>255 Allee de la Marquerose</t>
  </si>
  <si>
    <t>34430</t>
  </si>
  <si>
    <t>ST JEAN DE VEDAS</t>
  </si>
  <si>
    <t>04 99 13 03 00</t>
  </si>
  <si>
    <t>sudalia@mutuelle-mbv.fr</t>
  </si>
  <si>
    <t>http://www.mutuelle-mbv.fr/index2.php?EHPAD=sudalia-a</t>
  </si>
  <si>
    <t>4820</t>
  </si>
  <si>
    <t>EHPAD MBV - Terrarossa</t>
  </si>
  <si>
    <t>17 avenue Cyprien-Olivier Le Clos-du-Vivier</t>
  </si>
  <si>
    <t>JACOU</t>
  </si>
  <si>
    <t>04 67 54 11 11</t>
  </si>
  <si>
    <t>terrarossa@mutuelle-mbv.fr</t>
  </si>
  <si>
    <t>http://www.mutuelle-mbv.fr/index2.php?EHPAD=terrarossa-a</t>
  </si>
  <si>
    <t>4839</t>
  </si>
  <si>
    <t>EHPAD MBV - Villa Clementia</t>
  </si>
  <si>
    <t>Rue Pierre Lattes</t>
  </si>
  <si>
    <t>04 67 00 00 20</t>
  </si>
  <si>
    <t>villaclementia@mutuelle-mbv.fr</t>
  </si>
  <si>
    <t>http://www.mutuelle-mbv.fr/index2.php?EHPAD=villaclementia-a</t>
  </si>
  <si>
    <t>4840</t>
  </si>
  <si>
    <t>EHPAD MBV - Villa Impressa</t>
  </si>
  <si>
    <t>420 rue du Château</t>
  </si>
  <si>
    <t>34790</t>
  </si>
  <si>
    <t>GRABELS</t>
  </si>
  <si>
    <t>04 99 74 36 36</t>
  </si>
  <si>
    <t>direction.impressa@mutuelle-mbv.fr</t>
  </si>
  <si>
    <t>http://www.mutuelle-mbv.fr/index2.php?EHPAD=impressa-a</t>
  </si>
  <si>
    <t>4913</t>
  </si>
  <si>
    <t>EHPAD Ma Maison Petites Soeurs des Pauvres de Montpellier</t>
  </si>
  <si>
    <t>4 rue Jeanne-Jugan</t>
  </si>
  <si>
    <t>04 99 77 27 50</t>
  </si>
  <si>
    <t>ms.montpellier.psdp@wanadoo.fr</t>
  </si>
  <si>
    <t>5013</t>
  </si>
  <si>
    <t>EHPAD Maison de Famille Montpellier</t>
  </si>
  <si>
    <t>891 avenue du Maréchal-Leclerc</t>
  </si>
  <si>
    <t>04 67 22 09 19</t>
  </si>
  <si>
    <t>montpellier@maisonsdefamille.com</t>
  </si>
  <si>
    <t>SAS Groupe Maisons de Famille</t>
  </si>
  <si>
    <t>4980</t>
  </si>
  <si>
    <t>EHPAD Maison de retraite Belle Viste</t>
  </si>
  <si>
    <t>149 rue du Parc</t>
  </si>
  <si>
    <t>04 67 60 17 00</t>
  </si>
  <si>
    <t>admdirection@belleviste-stgely.fr</t>
  </si>
  <si>
    <t>Association Ste Gilloise</t>
  </si>
  <si>
    <t>http://www.belleviste-stgely.fr</t>
  </si>
  <si>
    <t>4978</t>
  </si>
  <si>
    <t>EHPAD Maison de retraite Le Minervois</t>
  </si>
  <si>
    <t>Vieux chemin d'Homps</t>
  </si>
  <si>
    <t>34210</t>
  </si>
  <si>
    <t>OLONZAC</t>
  </si>
  <si>
    <t>04 68 91 17 25</t>
  </si>
  <si>
    <t>residenceleminervois@gmail.com</t>
  </si>
  <si>
    <t>SARL Foyer Residence le Minervois</t>
  </si>
  <si>
    <t>4905</t>
  </si>
  <si>
    <t>EHPAD Maison de retraite Protestante</t>
  </si>
  <si>
    <t>2252 Route de Mende</t>
  </si>
  <si>
    <t>04 67 63 64 30</t>
  </si>
  <si>
    <t>contact@mrp34.org</t>
  </si>
  <si>
    <t>M.R. Protestante</t>
  </si>
  <si>
    <t>http://mrp34.org</t>
  </si>
  <si>
    <t>4811</t>
  </si>
  <si>
    <t>EHPAD Maison de retraite Terre Blanche</t>
  </si>
  <si>
    <t>Rue de Poussan</t>
  </si>
  <si>
    <t>MARAUSSAN</t>
  </si>
  <si>
    <t>04 67 09 97 80</t>
  </si>
  <si>
    <t>terreblanche34@orange.fr</t>
  </si>
  <si>
    <t>CCAS Maraussan</t>
  </si>
  <si>
    <t>https://www.terreblanchemaraussan.fr</t>
  </si>
  <si>
    <t>4984</t>
  </si>
  <si>
    <t>EHPAD Maison de retraite le Mas du Moulin</t>
  </si>
  <si>
    <t>Chemin du Vieux-Moulin</t>
  </si>
  <si>
    <t>34420</t>
  </si>
  <si>
    <t>CERS</t>
  </si>
  <si>
    <t>04 67 39 48 48</t>
  </si>
  <si>
    <t>mas.moulin@wanadoo.fr</t>
  </si>
  <si>
    <t>SARL le Mas du Moulin</t>
  </si>
  <si>
    <t>http://www.masdumoulin.com</t>
  </si>
  <si>
    <t>4783</t>
  </si>
  <si>
    <t>EHPAD Maison de retraite les Lavandes</t>
  </si>
  <si>
    <t>14 rue de la Lavande BP 35</t>
  </si>
  <si>
    <t>04 67 00 93 00</t>
  </si>
  <si>
    <t>secretaire@les-lavandes.fr</t>
  </si>
  <si>
    <t>SARL les Lavandes</t>
  </si>
  <si>
    <t>http://www.oc-sante.fr/etablissement/presentation-241.html</t>
  </si>
  <si>
    <t>4831</t>
  </si>
  <si>
    <t>EHPAD Malbosc</t>
  </si>
  <si>
    <t>345 avenue de Fès</t>
  </si>
  <si>
    <t>04 99 63 72 32</t>
  </si>
  <si>
    <t>malbosc@languedoc-mutualite.fr</t>
  </si>
  <si>
    <t>4960</t>
  </si>
  <si>
    <t>EHPAD Mathilde Lartigue</t>
  </si>
  <si>
    <t>50 Rue Louis Pergaud</t>
  </si>
  <si>
    <t>04 67 75 25 70</t>
  </si>
  <si>
    <t>maguelone.lopez-delmas@ccas.montpellier.fr</t>
  </si>
  <si>
    <t>https://www.montpellier.fr/structure/360/240-mathilde-lartigue-structure.htm</t>
  </si>
  <si>
    <t>4780</t>
  </si>
  <si>
    <t>EHPAD Mathilde Laurent</t>
  </si>
  <si>
    <t>541 avenue de Mireval BP 21</t>
  </si>
  <si>
    <t>34750</t>
  </si>
  <si>
    <t>VILLENEUVE LES MAGUELONE</t>
  </si>
  <si>
    <t>04 99 51 32 00</t>
  </si>
  <si>
    <t>ehpad-mathildelaurent@orange.fr</t>
  </si>
  <si>
    <t>CCAS Villeneuve les Maguelonne</t>
  </si>
  <si>
    <t>4918</t>
  </si>
  <si>
    <t>EHPAD Michel Belorgeot</t>
  </si>
  <si>
    <t>41 Impasse des Moulins</t>
  </si>
  <si>
    <t>04 67 40 04 44</t>
  </si>
  <si>
    <t>gislaine.jeanjean@ccas.montpellier.fr</t>
  </si>
  <si>
    <t>4953</t>
  </si>
  <si>
    <t>EHPAD Mireille-Vidal</t>
  </si>
  <si>
    <t>Avenue d'Agde</t>
  </si>
  <si>
    <t>34630</t>
  </si>
  <si>
    <t>ST THIBERY</t>
  </si>
  <si>
    <t>04 67 77 06 22</t>
  </si>
  <si>
    <t>accueilmireille@gmail.com</t>
  </si>
  <si>
    <t>CCAS St Thibery</t>
  </si>
  <si>
    <t>4962</t>
  </si>
  <si>
    <t>EHPAD Mont d'Aurelle</t>
  </si>
  <si>
    <t>1632 rue Saint-Priest</t>
  </si>
  <si>
    <t>04 99 74 75 00</t>
  </si>
  <si>
    <t>c.brinis@orpea.net</t>
  </si>
  <si>
    <t>http://www.orpea.com/maison-de-retraite-les-monts-d-aurelle-montpellier-34</t>
  </si>
  <si>
    <t>4926</t>
  </si>
  <si>
    <t>EHPAD Montplaisir</t>
  </si>
  <si>
    <t>Chemin de Montplaisir</t>
  </si>
  <si>
    <t>ST PARGOIRE</t>
  </si>
  <si>
    <t>04 67 98 76 22</t>
  </si>
  <si>
    <t>montplaisir@gecoh.fr</t>
  </si>
  <si>
    <t>CCAS St Pargoire</t>
  </si>
  <si>
    <t>4914</t>
  </si>
  <si>
    <t>EHPAD Notre-Dame des Champs</t>
  </si>
  <si>
    <t>Notre-Dame-des-Champs</t>
  </si>
  <si>
    <t>LES MATELLES</t>
  </si>
  <si>
    <t>04 67 66 86 86</t>
  </si>
  <si>
    <t>notredamedeschamps@wanadoo.fr</t>
  </si>
  <si>
    <t>4921</t>
  </si>
  <si>
    <t>411 Chemin du Mas de Bouisson</t>
  </si>
  <si>
    <t>34680</t>
  </si>
  <si>
    <t>ST GEORGES D ORQUES</t>
  </si>
  <si>
    <t>04 67 40 40 06</t>
  </si>
  <si>
    <t>acc-stgo@asso-ndba.fr</t>
  </si>
  <si>
    <t>Association Foyer Notre Dame du Bon Accueil</t>
  </si>
  <si>
    <t>4915</t>
  </si>
  <si>
    <t>EHPAD Notre-Dame du dimanche</t>
  </si>
  <si>
    <t>Domaine de l'Apparition</t>
  </si>
  <si>
    <t>ST BAUZILLE DE LA SYLVE</t>
  </si>
  <si>
    <t>04 67 57 51 36</t>
  </si>
  <si>
    <t>notredamedudimanche@gecoh.fr</t>
  </si>
  <si>
    <t>CCAS St Bauzille de la Sylve</t>
  </si>
  <si>
    <t>4823</t>
  </si>
  <si>
    <t>830 rue de la Salaison</t>
  </si>
  <si>
    <t>04 67 16 67 00</t>
  </si>
  <si>
    <t>caroline.hernando@ccas.montpellier.fr</t>
  </si>
  <si>
    <t>4959</t>
  </si>
  <si>
    <t>EHPAD Résidence Anatole France</t>
  </si>
  <si>
    <t>11 rue Anatole-France</t>
  </si>
  <si>
    <t>04 67 80 71 10</t>
  </si>
  <si>
    <t>direction@mr-frontignan.fr</t>
  </si>
  <si>
    <t>4764</t>
  </si>
  <si>
    <t>EHPAD Résidence Communale les Jardins du Canalet</t>
  </si>
  <si>
    <t>1 Rue Louis Dardé</t>
  </si>
  <si>
    <t>VILLENEUVE LES BEZIERS</t>
  </si>
  <si>
    <t>04 67 11 19 00</t>
  </si>
  <si>
    <t>ehpad@villeneuve-les-beziers.fr</t>
  </si>
  <si>
    <t>CCAS Villeneuve les Beziers</t>
  </si>
  <si>
    <t>4961</t>
  </si>
  <si>
    <t>EHPAD Résidence Foyer d'Aubeterre</t>
  </si>
  <si>
    <t>7 rue des Pilles</t>
  </si>
  <si>
    <t>34820</t>
  </si>
  <si>
    <t>TEYRAN</t>
  </si>
  <si>
    <t>04 67 70 87 07</t>
  </si>
  <si>
    <t>Raubeterre@wanadoo.fr</t>
  </si>
  <si>
    <t>CCAS Teyran</t>
  </si>
  <si>
    <t>4935</t>
  </si>
  <si>
    <t>EHPAD Résidence Foyer l'Oustalet Montagnac</t>
  </si>
  <si>
    <t>6 Place Frederic Mistral</t>
  </si>
  <si>
    <t>34530</t>
  </si>
  <si>
    <t>MONTAGNAC</t>
  </si>
  <si>
    <t>04 67 24 19 40</t>
  </si>
  <si>
    <t>loustalet@acppa.fr</t>
  </si>
  <si>
    <t>CCAS Montagnac</t>
  </si>
  <si>
    <t>5012</t>
  </si>
  <si>
    <t>EHPAD Résidence La Cyprière</t>
  </si>
  <si>
    <t>14 Chemin de la Plaine</t>
  </si>
  <si>
    <t>34990</t>
  </si>
  <si>
    <t>JUVIGNAC</t>
  </si>
  <si>
    <t>04 67 10 41 50</t>
  </si>
  <si>
    <t>cypriere@maison-retraite-montpellier.com</t>
  </si>
  <si>
    <t>SA la Cypriere</t>
  </si>
  <si>
    <t>http://maison-retraite-montpellier.com/residence-la-cypriere/presentation/</t>
  </si>
  <si>
    <t>4819</t>
  </si>
  <si>
    <t>EHPAD Résidence La Martégale</t>
  </si>
  <si>
    <t>129 allée Jacques-Brel</t>
  </si>
  <si>
    <t>34470</t>
  </si>
  <si>
    <t>PEROLS</t>
  </si>
  <si>
    <t>04 99 53 22 70</t>
  </si>
  <si>
    <t>martegale@maison-retraite-montpellier.com</t>
  </si>
  <si>
    <t>SAS la Martegale</t>
  </si>
  <si>
    <t>http://maison-retraite-montpellier.com/</t>
  </si>
  <si>
    <t>4778</t>
  </si>
  <si>
    <t>EHPAD Résidence Les Aigueillères</t>
  </si>
  <si>
    <t>192 chemin des Aigueillères</t>
  </si>
  <si>
    <t>04 67 55 16 50</t>
  </si>
  <si>
    <t>aigueilleres@maison-retraite-montpellier.com</t>
  </si>
  <si>
    <t>SAS les Aigueilleres</t>
  </si>
  <si>
    <t xml:space="preserve">http://maison-retraite-montpellier.com/   </t>
  </si>
  <si>
    <t>4781</t>
  </si>
  <si>
    <t>EHPAD Résidence Les Asteries Arpage</t>
  </si>
  <si>
    <t>4 Avenue de la Source</t>
  </si>
  <si>
    <t>04 99 57 61 70</t>
  </si>
  <si>
    <t>asteries.direction@arpavie.fr</t>
  </si>
  <si>
    <t>http://www.arefo-arpad.com</t>
  </si>
  <si>
    <t>4979</t>
  </si>
  <si>
    <t>EHPAD Résidence Les Jardins de Flore</t>
  </si>
  <si>
    <t>Allée de l'Espinouze</t>
  </si>
  <si>
    <t>info@jardinsdeflore.fr</t>
  </si>
  <si>
    <t>SARL le Garissou</t>
  </si>
  <si>
    <t>http://www.jardinsdeflore.fr</t>
  </si>
  <si>
    <t>4986</t>
  </si>
  <si>
    <t>EHPAD Résidence Les Pins Bessons</t>
  </si>
  <si>
    <t>8 place du Jeu de ballon</t>
  </si>
  <si>
    <t>34670</t>
  </si>
  <si>
    <t>BAILLARGUES</t>
  </si>
  <si>
    <t>04 67 87 53 64</t>
  </si>
  <si>
    <t>pinsbessons@ville-baillargues.fr</t>
  </si>
  <si>
    <t>CCAS Baillargues</t>
  </si>
  <si>
    <t>4896</t>
  </si>
  <si>
    <t>EHPAD Résidence Léon Ronzier Joly</t>
  </si>
  <si>
    <t>Rue Francoise Giroud BP 95</t>
  </si>
  <si>
    <t>04 67 96 25 55</t>
  </si>
  <si>
    <t>leonronzierjoly@gecoh.fr</t>
  </si>
  <si>
    <t>https://www.gecoh.fr/annonce_leon-ronzier-joly_6_14_1_fr.html</t>
  </si>
  <si>
    <t>4912</t>
  </si>
  <si>
    <t>EHPAD Résidence Montpellieret</t>
  </si>
  <si>
    <t>3 rue Fabre</t>
  </si>
  <si>
    <t>04 67 66 14 98</t>
  </si>
  <si>
    <t>bernard.sala@ccas.montpellier.fr</t>
  </si>
  <si>
    <t>4977</t>
  </si>
  <si>
    <t>EHPAD Résidence retraite Renaissance</t>
  </si>
  <si>
    <t>4 rue des Mûriers</t>
  </si>
  <si>
    <t>34310</t>
  </si>
  <si>
    <t>MONTADY</t>
  </si>
  <si>
    <t>04 67 90 67 90</t>
  </si>
  <si>
    <t>residenceretraiterenaissance@wanadoo.fr</t>
  </si>
  <si>
    <t>SA Residence Retraite Renaissance</t>
  </si>
  <si>
    <t>4976</t>
  </si>
  <si>
    <t>EHPAD Résidence-foyer Capestang</t>
  </si>
  <si>
    <t>Rue de Metz</t>
  </si>
  <si>
    <t>CAPESTANG</t>
  </si>
  <si>
    <t>04 67 93 49 49</t>
  </si>
  <si>
    <t>contact@ehpad-capestang.fr</t>
  </si>
  <si>
    <t>CCAS Capestang</t>
  </si>
  <si>
    <t>91546</t>
  </si>
  <si>
    <t>EHPAD Saint-Antoine</t>
  </si>
  <si>
    <t>17 rue du Tunnel</t>
  </si>
  <si>
    <t>04 67 76 86 96</t>
  </si>
  <si>
    <t>ehpad2@ccas-beziers.fr</t>
  </si>
  <si>
    <t>https://www.ville-beziers.fr/annuaires/equipements/equipement/centre-communal-daction-sociale-ccas</t>
  </si>
  <si>
    <t>4880</t>
  </si>
  <si>
    <t>13 avenue Frederic-Mistral BP 313</t>
  </si>
  <si>
    <t>accueilstjacques@mr-frontignan.fr</t>
  </si>
  <si>
    <t>http://www.ehpad-frontignan.com/</t>
  </si>
  <si>
    <t>4809</t>
  </si>
  <si>
    <t>EHPAD Saint-Louis du Golfe</t>
  </si>
  <si>
    <t>255 Rue Saint Louis</t>
  </si>
  <si>
    <t>34280</t>
  </si>
  <si>
    <t>LA GRANDE MOTTE</t>
  </si>
  <si>
    <t>04 67 66 33 39</t>
  </si>
  <si>
    <t>saintlouisdugolfe@omeris.com</t>
  </si>
  <si>
    <t>SARL les Berges du Ponant</t>
  </si>
  <si>
    <t>http://www.omeris.com</t>
  </si>
  <si>
    <t>4936</t>
  </si>
  <si>
    <t>EHPAD Sainte-Clotilde</t>
  </si>
  <si>
    <t>Avenue de Fauville-en-Caux</t>
  </si>
  <si>
    <t>34720</t>
  </si>
  <si>
    <t>CAUX</t>
  </si>
  <si>
    <t>04 67 98 40 20</t>
  </si>
  <si>
    <t>caux@orpea.net</t>
  </si>
  <si>
    <t>http://www.orpea.com/maison-de-retraite-sainte-clotilde-caux-34</t>
  </si>
  <si>
    <t>4879</t>
  </si>
  <si>
    <t>EHPAD Simone De Beauvoir</t>
  </si>
  <si>
    <t>9 avenue du Péras</t>
  </si>
  <si>
    <t>CAZOULS LES BEZIERS</t>
  </si>
  <si>
    <t>04 67 93 61 05</t>
  </si>
  <si>
    <t>mr.cazouls@wanadoo.fr</t>
  </si>
  <si>
    <t>M.R. Publique Cazouls les Beziers</t>
  </si>
  <si>
    <t>4917</t>
  </si>
  <si>
    <t>EHPAD Simone Gillet Demangel</t>
  </si>
  <si>
    <t>570 rue Rouget-de-Lisle</t>
  </si>
  <si>
    <t>04 67 42 80 33</t>
  </si>
  <si>
    <t>maria.wansard@ccas.montpellier.fr</t>
  </si>
  <si>
    <t>4909</t>
  </si>
  <si>
    <t>EHPAD Villa Marie Sussargues</t>
  </si>
  <si>
    <t>17 Rue des Carignans</t>
  </si>
  <si>
    <t>SUSSARGUES</t>
  </si>
  <si>
    <t>04 67 86 65 90</t>
  </si>
  <si>
    <t>ehpadvillamarie@gmail.com</t>
  </si>
  <si>
    <t>SARL Immobiliere Bjcm</t>
  </si>
  <si>
    <t>4942</t>
  </si>
  <si>
    <t>EHPAD Vincent Badie</t>
  </si>
  <si>
    <t>Route de Campagnan</t>
  </si>
  <si>
    <t>PAULHAN</t>
  </si>
  <si>
    <t>04 67 25 28 80</t>
  </si>
  <si>
    <t>vincentbadie@gecoh.fr</t>
  </si>
  <si>
    <t>CCAS Paulhan</t>
  </si>
  <si>
    <t>http://gecoh.fr</t>
  </si>
  <si>
    <t>4948</t>
  </si>
  <si>
    <t>EHPAD Yves Couzy</t>
  </si>
  <si>
    <t>Rue Pierre-de-Coubertin</t>
  </si>
  <si>
    <t>34725</t>
  </si>
  <si>
    <t>ST ANDRE DE SANGONIS</t>
  </si>
  <si>
    <t>04 67 55 55 20</t>
  </si>
  <si>
    <t>contact@mdryvescouzy.com</t>
  </si>
  <si>
    <t>SARL les Amandiers</t>
  </si>
  <si>
    <t>18659</t>
  </si>
  <si>
    <t>EHPAD autonomie Les couralies</t>
  </si>
  <si>
    <t>13 rue Nazareth boîte postale  44198</t>
  </si>
  <si>
    <t>contact@acppa.fr</t>
  </si>
  <si>
    <t>http://www.groupe-acppa.fr/etablissement/</t>
  </si>
  <si>
    <t>4997</t>
  </si>
  <si>
    <t>EHPAD du Centre hospitalier de Beziers</t>
  </si>
  <si>
    <t>2 boulevard Ernest-Perréal</t>
  </si>
  <si>
    <t>accueil.perreal@ch-beziers.fr</t>
  </si>
  <si>
    <t>4973</t>
  </si>
  <si>
    <t>EHPAD du Centre hospitalier de Pézenas</t>
  </si>
  <si>
    <t>22 rue Henri-Reboul BP 62</t>
  </si>
  <si>
    <t>PEZENAS</t>
  </si>
  <si>
    <t>04 67 35 40 40</t>
  </si>
  <si>
    <t>dg@hopital-pezenas.fr</t>
  </si>
  <si>
    <t>CH Pezenas</t>
  </si>
  <si>
    <t>http://www.hopital-pezenas.fr</t>
  </si>
  <si>
    <t>4975</t>
  </si>
  <si>
    <t>EHPAD du Centre hospitalier de Saint-Pons</t>
  </si>
  <si>
    <t>Quartier Frescatis</t>
  </si>
  <si>
    <t>34220</t>
  </si>
  <si>
    <t>ST PONS DE THOMIERES</t>
  </si>
  <si>
    <t>04 67 97 41 00</t>
  </si>
  <si>
    <t>hopital@hopital-stpons.com</t>
  </si>
  <si>
    <t>Centre hospitalier de St Pons</t>
  </si>
  <si>
    <t>4989</t>
  </si>
  <si>
    <t>EHPAD du Docteur Raoul Boubal</t>
  </si>
  <si>
    <t>13 rue des Amandiers</t>
  </si>
  <si>
    <t>LE POUGET</t>
  </si>
  <si>
    <t>04 67 88 76 88</t>
  </si>
  <si>
    <t>direction.raoulboubal@gecoh.fr</t>
  </si>
  <si>
    <t>CCAS le Pouget</t>
  </si>
  <si>
    <t>4967</t>
  </si>
  <si>
    <t>EHPAD public Centre hospitalier Bedarieux</t>
  </si>
  <si>
    <t>contact@hopital-bedarieux.fr</t>
  </si>
  <si>
    <t>http://hopital-bedarieux.fr/hebergement</t>
  </si>
  <si>
    <t>4971</t>
  </si>
  <si>
    <t>EHPAD public Centre hospitalier de Lodeve</t>
  </si>
  <si>
    <t>13 boulevard Pasteur BP 70</t>
  </si>
  <si>
    <t>04 67 88 30 00</t>
  </si>
  <si>
    <t>hopitallocal@hopital-lodeve.fr</t>
  </si>
  <si>
    <t>CH Lodeve</t>
  </si>
  <si>
    <t>4878</t>
  </si>
  <si>
    <t>EHPAD public Le Jardin des Aînés</t>
  </si>
  <si>
    <t>Route de Nîmes BP 21</t>
  </si>
  <si>
    <t>04 67 73 84 44</t>
  </si>
  <si>
    <t>lejardindesaines@wanadoo.fr</t>
  </si>
  <si>
    <t>M.R. Publique Ganges</t>
  </si>
  <si>
    <t>4947</t>
  </si>
  <si>
    <t>La Mésange</t>
  </si>
  <si>
    <t>SAS la Mesange</t>
  </si>
  <si>
    <t>4996</t>
  </si>
  <si>
    <t>Les Hôpitaux du Bassin de Thau - USLD Les Pergolines</t>
  </si>
  <si>
    <t>04 67 46 56 42</t>
  </si>
  <si>
    <t>91712</t>
  </si>
  <si>
    <t>MR LES MOULINES</t>
  </si>
  <si>
    <t>34710</t>
  </si>
  <si>
    <t>LESPIGNAN</t>
  </si>
  <si>
    <t>04 67 37 24 14</t>
  </si>
  <si>
    <t>mdr.moulines@wanadoo.fr</t>
  </si>
  <si>
    <t>SARL LES MOULINES</t>
  </si>
  <si>
    <t>4754</t>
  </si>
  <si>
    <t>Maison de retraite de l'Orthus</t>
  </si>
  <si>
    <t>1 avenue du Nouveau-monde</t>
  </si>
  <si>
    <t>CLARET</t>
  </si>
  <si>
    <t>04 67 02 87 77</t>
  </si>
  <si>
    <t>ehpad.orthus@orange.fr</t>
  </si>
  <si>
    <t>SIVOM de l'Orthus</t>
  </si>
  <si>
    <t>4958</t>
  </si>
  <si>
    <t>Résidence Mutualiste Lou Castellas EHPAD</t>
  </si>
  <si>
    <t>8 avenue de la Prade La Barre-Canne</t>
  </si>
  <si>
    <t>34620</t>
  </si>
  <si>
    <t>PUISSERGUIER</t>
  </si>
  <si>
    <t>04 67 09 86 00</t>
  </si>
  <si>
    <t>castellas@mutualite34.fr</t>
  </si>
  <si>
    <t>91508</t>
  </si>
  <si>
    <t>Résidence autonomie - Foyer Eugénie Milleret</t>
  </si>
  <si>
    <t>200 rue Portalières des Masques</t>
  </si>
  <si>
    <t>04 67 41 08 68</t>
  </si>
  <si>
    <t>57foulon.christine@gmail.com</t>
  </si>
  <si>
    <t>Association Eugénie Milleret Assomption</t>
  </si>
  <si>
    <t>91488</t>
  </si>
  <si>
    <t>Résidence autonomie - Maisons de famille</t>
  </si>
  <si>
    <t>891 avenue du Maréchal Leclerc</t>
  </si>
  <si>
    <t>SNC groupe maisons de famille</t>
  </si>
  <si>
    <t>18655</t>
  </si>
  <si>
    <t>Résidence autonomie Jacques d'Aragon</t>
  </si>
  <si>
    <t>617 Avenue de Montpellier</t>
  </si>
  <si>
    <t>04 67 64 11 00</t>
  </si>
  <si>
    <t>marie-christine.bastide@fondationpartageetvie.org</t>
  </si>
  <si>
    <t>18651</t>
  </si>
  <si>
    <t>Résidence autonomie Le rieucoulon</t>
  </si>
  <si>
    <t>Quai de Maurin</t>
  </si>
  <si>
    <t>04 67 42 66 69</t>
  </si>
  <si>
    <t>18649</t>
  </si>
  <si>
    <t>Résidence autonomie Le thonnaire</t>
  </si>
  <si>
    <t>Boulevard Mendès</t>
  </si>
  <si>
    <t>04 67 53 11 90</t>
  </si>
  <si>
    <t>sap-ccas@ville-sete.fr</t>
  </si>
  <si>
    <t>18657</t>
  </si>
  <si>
    <t>Résidence le trémont</t>
  </si>
  <si>
    <t>1057 Boulevard Jean Mathieu Grangent</t>
  </si>
  <si>
    <t>04 67 51 34 00</t>
  </si>
  <si>
    <t>tremont.direction@arpavie.fr</t>
  </si>
  <si>
    <t>http://www.arefo.com/etablissement/le-tremont/</t>
  </si>
  <si>
    <t>4892</t>
  </si>
  <si>
    <t>USLD - Centre hospitalier de Lunel</t>
  </si>
  <si>
    <t>4888</t>
  </si>
  <si>
    <t>USLD Bellevue</t>
  </si>
  <si>
    <t>1 place Jean-Baumel</t>
  </si>
  <si>
    <t>04 67 33 67 33</t>
  </si>
  <si>
    <t>CHU Montpellier</t>
  </si>
  <si>
    <t>4765</t>
  </si>
  <si>
    <t>USLD Centre Antonin Balmès</t>
  </si>
  <si>
    <t>39 avenue Charles-lahaut</t>
  </si>
  <si>
    <t>4983</t>
  </si>
  <si>
    <t>USLD Les Jardins de Sophia Clinique Alzheimer</t>
  </si>
  <si>
    <t>Allée du Mas-de-Rochet</t>
  </si>
  <si>
    <t>04 99 58 33 33</t>
  </si>
  <si>
    <t>secretariat@jardindesophia.com</t>
  </si>
  <si>
    <t>SAS les Jardins de Sophia</t>
  </si>
  <si>
    <t>http://www.jardinsdesophia.com</t>
  </si>
  <si>
    <t>17639</t>
  </si>
  <si>
    <t>USLD Saint-Loup</t>
  </si>
  <si>
    <t>Boulevard des Héllènes</t>
  </si>
  <si>
    <t>04 99 44 20 00</t>
  </si>
  <si>
    <t>sec-dir@ch-bassindethau.fr</t>
  </si>
  <si>
    <t>4972</t>
  </si>
  <si>
    <t>USLD de Lodeve</t>
  </si>
  <si>
    <t>13 boulevard Pasteur</t>
  </si>
  <si>
    <t>Centre hospitalier de Lodeve</t>
  </si>
  <si>
    <t>4998</t>
  </si>
  <si>
    <t>USLD du Centre hospitalier de Béziers</t>
  </si>
  <si>
    <t>04 67 35 78 32</t>
  </si>
  <si>
    <t>http://www.ch-beziers.fr/</t>
  </si>
  <si>
    <t>73915</t>
  </si>
  <si>
    <t>Accueil de Jour de Saint-Malo</t>
  </si>
  <si>
    <t>24 rue Ernest-Renan</t>
  </si>
  <si>
    <t>35400</t>
  </si>
  <si>
    <t>ILLE-ET-VILAINE</t>
  </si>
  <si>
    <t>ST MALO</t>
  </si>
  <si>
    <t>02 99 40 03 40</t>
  </si>
  <si>
    <t>saadsm@orange.fr</t>
  </si>
  <si>
    <t>Association de Développement Sanitaire de Saint-Malo</t>
  </si>
  <si>
    <t>http://www.ads-agmad.fr/accueil_jour.php</t>
  </si>
  <si>
    <t>5281</t>
  </si>
  <si>
    <t>Accueil de jour Aloïs</t>
  </si>
  <si>
    <t>9 rue des Frères-Deveria</t>
  </si>
  <si>
    <t>35300</t>
  </si>
  <si>
    <t>FOUGERES</t>
  </si>
  <si>
    <t>02 90 80 50 15</t>
  </si>
  <si>
    <t>droitdecite.dir@live.fr</t>
  </si>
  <si>
    <t>Droit de Cite</t>
  </si>
  <si>
    <t>http://www.droitdecite-fougere.org</t>
  </si>
  <si>
    <t>5290</t>
  </si>
  <si>
    <t>2 bis rue Hippolyte-Fillioux</t>
  </si>
  <si>
    <t>35470</t>
  </si>
  <si>
    <t>BAIN DE BRETAGNE</t>
  </si>
  <si>
    <t>02 23 31 43 23</t>
  </si>
  <si>
    <t>accueildejour.bain@admr35.org</t>
  </si>
  <si>
    <t>ADMR Bain de Bretagne</t>
  </si>
  <si>
    <t>5270</t>
  </si>
  <si>
    <t>Accueil de jour Les Coquelicots</t>
  </si>
  <si>
    <t>9 rue de la Vilaine</t>
  </si>
  <si>
    <t>35600</t>
  </si>
  <si>
    <t>STE MARIE</t>
  </si>
  <si>
    <t>02 99 71 21 21</t>
  </si>
  <si>
    <t>contact@assaredon.fr</t>
  </si>
  <si>
    <t>ASSAD Pays de Redon et Vilaine</t>
  </si>
  <si>
    <t>http://www.assadredon.fr</t>
  </si>
  <si>
    <t>5267</t>
  </si>
  <si>
    <t>Accueil de jour autonome Kérélys</t>
  </si>
  <si>
    <t>1 place Simone-de-Beauvoir</t>
  </si>
  <si>
    <t>35000</t>
  </si>
  <si>
    <t>RENNES</t>
  </si>
  <si>
    <t>02 23 46 17 40</t>
  </si>
  <si>
    <t>accueiljourkerelys@argo-asso.com</t>
  </si>
  <si>
    <t>http://www.kerelys-argo.com/</t>
  </si>
  <si>
    <t>5264</t>
  </si>
  <si>
    <t>Accueil de jour de Janzé</t>
  </si>
  <si>
    <t>9 rue Clément-Ader</t>
  </si>
  <si>
    <t>35150</t>
  </si>
  <si>
    <t>JANZE</t>
  </si>
  <si>
    <t>02 99 47 04 50</t>
  </si>
  <si>
    <t>accueil.janze@admr35.org</t>
  </si>
  <si>
    <t>ADMR Les Dolmens</t>
  </si>
  <si>
    <t>http://www.admr35.org/lesdolmenes</t>
  </si>
  <si>
    <t>5271</t>
  </si>
  <si>
    <t>Accueil de jour de l'ADS de Saint-Malo</t>
  </si>
  <si>
    <t>7 rue de l'Abbé-Huchet</t>
  </si>
  <si>
    <t>ADS de St Malo</t>
  </si>
  <si>
    <t>http://www.ads-agmad.fr</t>
  </si>
  <si>
    <t>5099</t>
  </si>
  <si>
    <t>Centre la Tauvrais</t>
  </si>
  <si>
    <t>Rue de la Tauvrais</t>
  </si>
  <si>
    <t>02 99 28 42 56</t>
  </si>
  <si>
    <t>CHRU Rennes</t>
  </si>
  <si>
    <t>5181</t>
  </si>
  <si>
    <t>Centre long séjour - Centre hospitalier Redon</t>
  </si>
  <si>
    <t>8 Avenue Etienne Gascon</t>
  </si>
  <si>
    <t>REDON</t>
  </si>
  <si>
    <t>02 99 71 71 71</t>
  </si>
  <si>
    <t>secretariat.direction@ch-redon.fr</t>
  </si>
  <si>
    <t>Centre hospitalier de Redon</t>
  </si>
  <si>
    <t>http://www.ch-redon.fr</t>
  </si>
  <si>
    <t>5070</t>
  </si>
  <si>
    <t>EHPAD - Résidence des Loriettes</t>
  </si>
  <si>
    <t>2 parvis Louis-Pasteur</t>
  </si>
  <si>
    <t>35640</t>
  </si>
  <si>
    <t>MARTIGNE FERCHAUD</t>
  </si>
  <si>
    <t>02 99 47 90 71</t>
  </si>
  <si>
    <t>lesloriettes.martigne@wanadoo.fr</t>
  </si>
  <si>
    <t>5095</t>
  </si>
  <si>
    <t>EHPAD - résidence Le Gast</t>
  </si>
  <si>
    <t>10 rue de la Perrière</t>
  </si>
  <si>
    <t>02 99 63 10 95</t>
  </si>
  <si>
    <t>dpag-legast@ccasrennes.fr</t>
  </si>
  <si>
    <t>5192</t>
  </si>
  <si>
    <t>1 rue des Tilleuls</t>
  </si>
  <si>
    <t>35133</t>
  </si>
  <si>
    <t>PARIGNE</t>
  </si>
  <si>
    <t>02 99 97 32 16</t>
  </si>
  <si>
    <t>direction.ehpad@parigne.org</t>
  </si>
  <si>
    <t>http://www.parigne.fr/parigne-mapad.html?PHPSESSID=tseugina4m7qrn4kl2cg6fd3h2</t>
  </si>
  <si>
    <t>5076</t>
  </si>
  <si>
    <t>EHPAD Abbé-Marcel Dehoux</t>
  </si>
  <si>
    <t>17 Rue de la Fontaine</t>
  </si>
  <si>
    <t>35680</t>
  </si>
  <si>
    <t>BAIS</t>
  </si>
  <si>
    <t>02 99 76 32 31</t>
  </si>
  <si>
    <t>mr.dehoux.bais@orange.fr</t>
  </si>
  <si>
    <t>Association Abbe Marcel Dehoux</t>
  </si>
  <si>
    <t>http://www.mrfvdehouxbais35.com</t>
  </si>
  <si>
    <t>5088</t>
  </si>
  <si>
    <t>EHPAD Albert Aubry</t>
  </si>
  <si>
    <t>22 lieu dit La Rigaudière</t>
  </si>
  <si>
    <t>35240</t>
  </si>
  <si>
    <t>LE THEIL DE BRETAGNE</t>
  </si>
  <si>
    <t>02 99 47 74 00</t>
  </si>
  <si>
    <t>contact@residence-albert-aubry.com</t>
  </si>
  <si>
    <t>Centre hospitalier aux fées Janzé</t>
  </si>
  <si>
    <t>5176</t>
  </si>
  <si>
    <t>EHPAD Au bon accueil</t>
  </si>
  <si>
    <t>1 rue Hippodrome</t>
  </si>
  <si>
    <t>35750</t>
  </si>
  <si>
    <t>IFFENDIC</t>
  </si>
  <si>
    <t>02 99 09 76 30</t>
  </si>
  <si>
    <t>mapa.iffendic@wanadoo.fr</t>
  </si>
  <si>
    <t>http://www.iffendic.fr/listes/social-sante/</t>
  </si>
  <si>
    <t>5045</t>
  </si>
  <si>
    <t>EHPAD Availles sur Seiche</t>
  </si>
  <si>
    <t>35130</t>
  </si>
  <si>
    <t>LA GUERCHE DE BRETAGNE</t>
  </si>
  <si>
    <t>02 99 96 22 91</t>
  </si>
  <si>
    <t>direction@hopital-laguerchedebretagne.fr</t>
  </si>
  <si>
    <t>Centre hospitalier La Guerche de Bretagne</t>
  </si>
  <si>
    <t>5102</t>
  </si>
  <si>
    <t>EHPAD Centre Hospitalier St Meen Le Grand</t>
  </si>
  <si>
    <t>10 rue Louison-Bobet</t>
  </si>
  <si>
    <t>35290</t>
  </si>
  <si>
    <t>ST MEEN LE GRAND</t>
  </si>
  <si>
    <t>02 99 09 88 88</t>
  </si>
  <si>
    <t>direction@ch-stmeen.fr</t>
  </si>
  <si>
    <t>Centre Hospitalier St Meen le Grand</t>
  </si>
  <si>
    <t>http://www.hopital-stmeenlegrand.fr/</t>
  </si>
  <si>
    <t>5139</t>
  </si>
  <si>
    <t>EHPAD Centre hospitalier Fougères</t>
  </si>
  <si>
    <t>133 rue de la Forêt CS20606</t>
  </si>
  <si>
    <t>02 99 17 70 90</t>
  </si>
  <si>
    <t>direction@ch-fougeres.fr</t>
  </si>
  <si>
    <t>Centre Hospitalier Fougeres</t>
  </si>
  <si>
    <t>http://www.ch-fougeres.fr/services/etablissement-dh%C3%A9bergement-pour-personnes-ag%C3%A9es-d%C3%A9pendantes-ehpad</t>
  </si>
  <si>
    <t>5034</t>
  </si>
  <si>
    <t>EHPAD Champs Manceaux</t>
  </si>
  <si>
    <t>2A rue Jean-Coquelin</t>
  </si>
  <si>
    <t>02 99 22 24 90</t>
  </si>
  <si>
    <t xml:space="preserve">dpag-manceaux@ccasrennes.fr </t>
  </si>
  <si>
    <t>CCAS Rennes</t>
  </si>
  <si>
    <t>5089</t>
  </si>
  <si>
    <t xml:space="preserve">EHPAD Chaudeboeuf </t>
  </si>
  <si>
    <t>Saint-Joseph-Chaudeboeuf</t>
  </si>
  <si>
    <t>ST SAUVEUR DES LANDES</t>
  </si>
  <si>
    <t>02 99 98 80 03</t>
  </si>
  <si>
    <t>chaudeboeuf@anneboivent.fr</t>
  </si>
  <si>
    <t>Association Anne Boivent</t>
  </si>
  <si>
    <t>http://www.anneboivent.com/nos-etablissements/personnes-agees/maison-de-chaudeboeuf/</t>
  </si>
  <si>
    <t>5079</t>
  </si>
  <si>
    <t>EHPAD Etrelles</t>
  </si>
  <si>
    <t>5 rue Hyacinthe-Hévin</t>
  </si>
  <si>
    <t>35370</t>
  </si>
  <si>
    <t>ETRELLES</t>
  </si>
  <si>
    <t>02 99 96 62 06</t>
  </si>
  <si>
    <t>hyacinthehevin@assohh.org</t>
  </si>
  <si>
    <t>Association Hyacinthe Hevin</t>
  </si>
  <si>
    <t>http://hyacinthehevin.org/ehpad/presentation-de-letablissement/</t>
  </si>
  <si>
    <t>5207</t>
  </si>
  <si>
    <t>EHPAD Gaëtan Hervé</t>
  </si>
  <si>
    <t>38 boulevard Oscar-Leroux</t>
  </si>
  <si>
    <t>02 23 30 02 25</t>
  </si>
  <si>
    <t>dpag-herve@ccasrennes.fr</t>
  </si>
  <si>
    <t>5135</t>
  </si>
  <si>
    <t>EHPAD Hôtel-Dieu</t>
  </si>
  <si>
    <t>2 rue de l'Hôtel-Dieu CS 26419</t>
  </si>
  <si>
    <t>02 99 28 43 21</t>
  </si>
  <si>
    <t>direction.generale@chu-rennes.fr</t>
  </si>
  <si>
    <t>https://www.chu-rennes.fr/accompagnement-et-soins-des-personnes-agees/votre-sejour-au-pavillon-damien-delamaire-ehpad-439.html</t>
  </si>
  <si>
    <t>5215</t>
  </si>
  <si>
    <t>EHPAD Korian Le Solidor</t>
  </si>
  <si>
    <t>2 Allee des Jardins de Sainte Anne</t>
  </si>
  <si>
    <t>02 99 19 56 00</t>
  </si>
  <si>
    <t>jonathan.moricel@korian.fr</t>
  </si>
  <si>
    <t>https://www.korian.fr/maison-retraite/ehpad-korian-le-solidor-saint-malo-35400/</t>
  </si>
  <si>
    <t>5200</t>
  </si>
  <si>
    <t xml:space="preserve">EHPAD Korian Villa la balnéaire </t>
  </si>
  <si>
    <t>Place Paul Crolard</t>
  </si>
  <si>
    <t>35800</t>
  </si>
  <si>
    <t>DINARD</t>
  </si>
  <si>
    <t>02 99 16 95 50</t>
  </si>
  <si>
    <t>sylvie.gerecke@korian.fr</t>
  </si>
  <si>
    <t>https://www.korian.fr/maison-retraite/ehpad-korian-villa-la-balneaire-dinard-35800/?utm_source=MAPS&amp;utm_medium=organic&amp;utm_campaign=Google_local_business</t>
  </si>
  <si>
    <t>5217</t>
  </si>
  <si>
    <t>EHPAD Kérélys</t>
  </si>
  <si>
    <t>1 rue d'Iroise</t>
  </si>
  <si>
    <t>35830</t>
  </si>
  <si>
    <t>BETTON</t>
  </si>
  <si>
    <t>02 99 55 05 50</t>
  </si>
  <si>
    <t>kerelys.betton@argo-asso.com</t>
  </si>
  <si>
    <t>http://www.kerelys-argo.com/les-residences/entry-38-kerelys-betton.html</t>
  </si>
  <si>
    <t>5194</t>
  </si>
  <si>
    <t>EHPAD L'Aubinage</t>
  </si>
  <si>
    <t>7 rue du Champerou</t>
  </si>
  <si>
    <t>35250</t>
  </si>
  <si>
    <t>ST AUBIN D AUBIGNE</t>
  </si>
  <si>
    <t>02 99 55 25 25</t>
  </si>
  <si>
    <t>aubinage@wanadoo.fr</t>
  </si>
  <si>
    <t>5109</t>
  </si>
  <si>
    <t>EHPAD La Chesnardière</t>
  </si>
  <si>
    <t>8 Boulevard de la Chesnardière</t>
  </si>
  <si>
    <t>02 99 99 89 55</t>
  </si>
  <si>
    <t>lachesnardiere@anneboivent.fr</t>
  </si>
  <si>
    <t>http://www.anneboivent.com/nos-etablissements/personnes-agees/ehpad-chesnardiere/</t>
  </si>
  <si>
    <t>5118</t>
  </si>
  <si>
    <t>EHPAD La Claire-Noé</t>
  </si>
  <si>
    <t>Allée Julien-Lemordant</t>
  </si>
  <si>
    <t>35235</t>
  </si>
  <si>
    <t>THORIGNE FOUILLARD</t>
  </si>
  <si>
    <t>02 99 62 41 00</t>
  </si>
  <si>
    <t>laclairenoe@thorignefouillard.fr</t>
  </si>
  <si>
    <t>http://www.ville-thorigne-fouillard.fr/accueil/action_sociale_solidarite/personnes_agees</t>
  </si>
  <si>
    <t>5288</t>
  </si>
  <si>
    <t>EHPAD La Fleur de Sel</t>
  </si>
  <si>
    <t>9 Rue Chateaubriand</t>
  </si>
  <si>
    <t>35320</t>
  </si>
  <si>
    <t>LE SEL DE BRETAGNE</t>
  </si>
  <si>
    <t>02 99 43 06 43</t>
  </si>
  <si>
    <t>ehpad-fleurdesel@bain.hstv.fr</t>
  </si>
  <si>
    <t>http://bain.hstv.fr</t>
  </si>
  <si>
    <t>5274</t>
  </si>
  <si>
    <t>EHPAD La Maison des Ateliers</t>
  </si>
  <si>
    <t>5 rue Rabelais</t>
  </si>
  <si>
    <t>02 99 86 30 70</t>
  </si>
  <si>
    <t>lamaisondesateliers@isatis.asso.fr</t>
  </si>
  <si>
    <t>https://www.isatis.asso.fr/hebergement/13/la-maison-des-ateliers</t>
  </si>
  <si>
    <t>5113</t>
  </si>
  <si>
    <t>EHPAD La Parentèle</t>
  </si>
  <si>
    <t>2 Chemin de la Belle Etoile</t>
  </si>
  <si>
    <t>35120</t>
  </si>
  <si>
    <t>DOL DE BRETAGNE</t>
  </si>
  <si>
    <t>02 99 48 16 63</t>
  </si>
  <si>
    <t>accueil@residence-laparentele-dol.bzh</t>
  </si>
  <si>
    <t>Centre communal d'action sociale (CCAS) de Dol de Bretagne</t>
  </si>
  <si>
    <t>5073</t>
  </si>
  <si>
    <t>39 rue Jean-de-Gennes</t>
  </si>
  <si>
    <t>GENNES SUR SEICHE</t>
  </si>
  <si>
    <t>02 99 96 95 13</t>
  </si>
  <si>
    <t>accueil@mrlp.org</t>
  </si>
  <si>
    <t xml:space="preserve">Association SIPIA </t>
  </si>
  <si>
    <t>http://www.ehpad-laprovidence.org</t>
  </si>
  <si>
    <t>5282</t>
  </si>
  <si>
    <t>EHPAD La Sagesse</t>
  </si>
  <si>
    <t>Rue des Preaux</t>
  </si>
  <si>
    <t>ST BRIAC SUR MER</t>
  </si>
  <si>
    <t>02 99 88 37 89</t>
  </si>
  <si>
    <t>foyerlogement.stbriac@wanadoo.fr</t>
  </si>
  <si>
    <t>http://www.saintbriac.fr/vivre-a-saint-briac/les-seniors/e-p-h-a-d/</t>
  </si>
  <si>
    <t>5075</t>
  </si>
  <si>
    <t>EHPAD La Sainte-Famille</t>
  </si>
  <si>
    <t>5 Rue Ambroise Pare</t>
  </si>
  <si>
    <t>ARGENTRE DU PLESSIS</t>
  </si>
  <si>
    <t>02 99 96 61 78</t>
  </si>
  <si>
    <t>accueil@lasaintefamille.org</t>
  </si>
  <si>
    <t>Association les Plesses</t>
  </si>
  <si>
    <t>http://www.argentre-du-plessis.fr/Les-Plesses-Maison-de-retraite.html</t>
  </si>
  <si>
    <t>5137</t>
  </si>
  <si>
    <t>EHPAD La briantais</t>
  </si>
  <si>
    <t>78 boulevard du Rosais</t>
  </si>
  <si>
    <t>03 99 21 21 35</t>
  </si>
  <si>
    <t>direction.hopital@ch-stmalo.fr</t>
  </si>
  <si>
    <t>Centre Hospitalier de Saint-Malo</t>
  </si>
  <si>
    <t>http://www.cht-ranceemeraude.fr/informations-communes/personnes-agees/nos-ehpad/saint-malo-la-briantais.html</t>
  </si>
  <si>
    <t>5060</t>
  </si>
  <si>
    <t>EHPAD La sagesse - Pleurtuit</t>
  </si>
  <si>
    <t>2 rue de la sagesse</t>
  </si>
  <si>
    <t>35730</t>
  </si>
  <si>
    <t>PLEURTUIT</t>
  </si>
  <si>
    <t>02 99 88 41 23</t>
  </si>
  <si>
    <t>maison.sagesse@wanadoo.fr</t>
  </si>
  <si>
    <t>Association la Sagesse 35</t>
  </si>
  <si>
    <t>http://www.sagesse-pleurtuit.com</t>
  </si>
  <si>
    <t>5129</t>
  </si>
  <si>
    <t>17 rue des Tanneurs CS 44309</t>
  </si>
  <si>
    <t>02 99 84 10 10</t>
  </si>
  <si>
    <t>csm.direction@ehpad-rennes.Fr</t>
  </si>
  <si>
    <t>Association Le Clos St Martin</t>
  </si>
  <si>
    <t>http://www.ehpad-rennes.fr</t>
  </si>
  <si>
    <t>5086</t>
  </si>
  <si>
    <t>EHPAD Le Plessis Pont-Pinel</t>
  </si>
  <si>
    <t>39-41 rue de la Tannerie</t>
  </si>
  <si>
    <t>02 99 81 96 09</t>
  </si>
  <si>
    <t>pont.pinel@wanadoo.fr</t>
  </si>
  <si>
    <t>Association Maison le Plessis Pont Pinel</t>
  </si>
  <si>
    <t>http://www.pierre-angulaire.eu/node/184</t>
  </si>
  <si>
    <t>5031</t>
  </si>
  <si>
    <t>EHPAD Le Tronchet</t>
  </si>
  <si>
    <t>La Prière</t>
  </si>
  <si>
    <t>35540</t>
  </si>
  <si>
    <t>LE TRONCHET</t>
  </si>
  <si>
    <t>02 99 58 95 78</t>
  </si>
  <si>
    <t>admissions@mr-fv-tronchet.fr</t>
  </si>
  <si>
    <t>5178</t>
  </si>
  <si>
    <t>EHPAD Le Tréhélu</t>
  </si>
  <si>
    <t>4 rue de Launay</t>
  </si>
  <si>
    <t>35580</t>
  </si>
  <si>
    <t>GUICHEN</t>
  </si>
  <si>
    <t>02 99 52 07 07</t>
  </si>
  <si>
    <t>letrehelu.ccas.guichen@wanadoo.fr</t>
  </si>
  <si>
    <t>https://www.guichenpontrean.fr/residence-le-trehelu-ehpad/</t>
  </si>
  <si>
    <t>5201</t>
  </si>
  <si>
    <t>EHPAD Le Voilier bleu</t>
  </si>
  <si>
    <t>12 rue du Général-de-Gaulle</t>
  </si>
  <si>
    <t>35720</t>
  </si>
  <si>
    <t>ST PIERRE DE PLESGUEN</t>
  </si>
  <si>
    <t>02 99 73 98 13</t>
  </si>
  <si>
    <t>mapa.saintpierreplesguen@wanadoo.fr</t>
  </si>
  <si>
    <t>5065</t>
  </si>
  <si>
    <t>EHPAD Les Alleux</t>
  </si>
  <si>
    <t>Place Alain-Kerven</t>
  </si>
  <si>
    <t>35520</t>
  </si>
  <si>
    <t>MELESSE</t>
  </si>
  <si>
    <t>02 99 66 11 61</t>
  </si>
  <si>
    <t>lesalleux@anneboivent.fr</t>
  </si>
  <si>
    <t>http://www.anneboivent.com/nos-etablissements/personnes-agees/ehpad-les-alleux/</t>
  </si>
  <si>
    <t>5177</t>
  </si>
  <si>
    <t>EHPAD Les Champs Bleus</t>
  </si>
  <si>
    <t>1 rue de Belle-île</t>
  </si>
  <si>
    <t>35132</t>
  </si>
  <si>
    <t>VEZIN LE COQUET</t>
  </si>
  <si>
    <t>02 90 02 38 00</t>
  </si>
  <si>
    <t>champsbleus@cias-ouest-rennes.fr</t>
  </si>
  <si>
    <t>CIAS Mordelles</t>
  </si>
  <si>
    <t>http://www.cias-ouest-rennes.fr</t>
  </si>
  <si>
    <t>5131</t>
  </si>
  <si>
    <t>3 Rue Lucien Poulard</t>
  </si>
  <si>
    <t>02 99 70 36 10</t>
  </si>
  <si>
    <t>charmilles@mairie-redon.fr</t>
  </si>
  <si>
    <t>5143</t>
  </si>
  <si>
    <t>EHPAD Les Hameaux du Coglais</t>
  </si>
  <si>
    <t>5 Rue Victor Roussin</t>
  </si>
  <si>
    <t>35460</t>
  </si>
  <si>
    <t>ST BRICE EN COGLES</t>
  </si>
  <si>
    <t>02 99 98 31 33</t>
  </si>
  <si>
    <t>direction@chmb.fr</t>
  </si>
  <si>
    <t>Centre hospitalier des Marches de Bretagne</t>
  </si>
  <si>
    <t>5158</t>
  </si>
  <si>
    <t>EHPAD Les Jardins d'Hermine</t>
  </si>
  <si>
    <t>55 avenue du Haut Sancé</t>
  </si>
  <si>
    <t>02 90 01 58 58</t>
  </si>
  <si>
    <t>lesjardinsdhermine@lna-sante.com</t>
  </si>
  <si>
    <t>SAS Les Jardins d'Hermine</t>
  </si>
  <si>
    <t>https://lesjardinsdhermine.lna-sante.com/</t>
  </si>
  <si>
    <t>5048</t>
  </si>
  <si>
    <t>EHPAD Les Jardins du Castel</t>
  </si>
  <si>
    <t>12 rue Alexis-Garnier</t>
  </si>
  <si>
    <t>35410</t>
  </si>
  <si>
    <t>CHATEAUGIRON</t>
  </si>
  <si>
    <t>02 99 37 40 12</t>
  </si>
  <si>
    <t>ehpad.chateaugiron@lesjardinsducastel.com</t>
  </si>
  <si>
    <t>Maison de Retraite Chateaugiron</t>
  </si>
  <si>
    <t>http://www.lesjardinsducastel.com</t>
  </si>
  <si>
    <t>5108</t>
  </si>
  <si>
    <t>EHPAD Les Jardins du Perray</t>
  </si>
  <si>
    <t>20 rue du Perray</t>
  </si>
  <si>
    <t>GOVEN</t>
  </si>
  <si>
    <t>02 99 42 06 43</t>
  </si>
  <si>
    <t>accueil.ehpad.goven@orange.fr</t>
  </si>
  <si>
    <t>http://www.goven.fr/module-pagesetter-viewpub-tid-2-pid-22.html</t>
  </si>
  <si>
    <t>5055</t>
  </si>
  <si>
    <t>EHPAD Les Landes</t>
  </si>
  <si>
    <t>20 rue Vincent Grellé</t>
  </si>
  <si>
    <t>TREMBLAY</t>
  </si>
  <si>
    <t>02 99 98 20 11</t>
  </si>
  <si>
    <t>mr.fv@chmb.fr</t>
  </si>
  <si>
    <t>Centre hospitalier des Marchés de Bretagne</t>
  </si>
  <si>
    <t>5265</t>
  </si>
  <si>
    <t>EHPAD Les Maisons de la Touche</t>
  </si>
  <si>
    <t>39 bis boulevard de Verdun</t>
  </si>
  <si>
    <t>02 99 14 59 66</t>
  </si>
  <si>
    <t>lesmaisosndelatouche@isastis.asso.fr</t>
  </si>
  <si>
    <t>http://www.isatis.asso.fr/hebergement/12/les-maisons-de-la-touche</t>
  </si>
  <si>
    <t>5205</t>
  </si>
  <si>
    <t>EHPAD Les Roseaux de l'Ille</t>
  </si>
  <si>
    <t>14 rue du Clos Gérard</t>
  </si>
  <si>
    <t>35440</t>
  </si>
  <si>
    <t>MONTREUIL SUR ILLE</t>
  </si>
  <si>
    <t>02 23 22 52 80</t>
  </si>
  <si>
    <t>ehpad.montreuil@orange.fr</t>
  </si>
  <si>
    <t>73914</t>
  </si>
  <si>
    <t>EHPAD Les Vergers</t>
  </si>
  <si>
    <t>9 rue Jeanne-de-Malmains</t>
  </si>
  <si>
    <t>35490</t>
  </si>
  <si>
    <t>SENS DE BRETAGNE</t>
  </si>
  <si>
    <t>02 99 39 51 49</t>
  </si>
  <si>
    <t>residence@residencelesvergers.com</t>
  </si>
  <si>
    <t>Association d'Entraide aux Personnes Âgées</t>
  </si>
  <si>
    <t>91362</t>
  </si>
  <si>
    <t>EHPAD Les chênes</t>
  </si>
  <si>
    <t>8 boulevard des Déportés BP 28</t>
  </si>
  <si>
    <t>02 99 56 02 32</t>
  </si>
  <si>
    <t>accueil@leschenes-saintmalo.fr</t>
  </si>
  <si>
    <t>Association Amélie Fristel</t>
  </si>
  <si>
    <t>91569</t>
  </si>
  <si>
    <t>EHPAD Les corbières</t>
  </si>
  <si>
    <t>10 rue de la Fontaine</t>
  </si>
  <si>
    <t>02 99 19 84 71</t>
  </si>
  <si>
    <t>Centre hospitalier de Saint-Malo</t>
  </si>
  <si>
    <t>91509</t>
  </si>
  <si>
    <t>EHPAD Les jardins de l'Immaculée</t>
  </si>
  <si>
    <t>22 avenue du Maréchal Foch</t>
  </si>
  <si>
    <t>02 23 43 27 20</t>
  </si>
  <si>
    <t>accueil@immaculee35.fr</t>
  </si>
  <si>
    <t>Association Pélagie Le Breton</t>
  </si>
  <si>
    <t>5261</t>
  </si>
  <si>
    <t>EHPAD Lucien Schroeder</t>
  </si>
  <si>
    <t>28 Rue de Redon</t>
  </si>
  <si>
    <t>02 99 31 27 30</t>
  </si>
  <si>
    <t>secrennes@asso-lesbruyeres.org</t>
  </si>
  <si>
    <t>http://www.asso-lesbruyeres.com/</t>
  </si>
  <si>
    <t>5196</t>
  </si>
  <si>
    <t>EHPAD Léon Grimault</t>
  </si>
  <si>
    <t>1 Rue du Pré de Bris</t>
  </si>
  <si>
    <t>02 99 59 35 47</t>
  </si>
  <si>
    <t>dpag-grimault@ccasrennes.fr</t>
  </si>
  <si>
    <t>5120</t>
  </si>
  <si>
    <t>1 Chemin de la Tour</t>
  </si>
  <si>
    <t>35190</t>
  </si>
  <si>
    <t>ST PERN</t>
  </si>
  <si>
    <t>02 99 45 14 15</t>
  </si>
  <si>
    <t>ms.stpern@rennes-psdp.com</t>
  </si>
  <si>
    <t>https://petitessoeursdespauvres.org/ou-sommes-nous/france/province-de-rennes/saint-pern/</t>
  </si>
  <si>
    <t>5083</t>
  </si>
  <si>
    <t>122 Avenue Général Leclerc</t>
  </si>
  <si>
    <t>02 99 36 29 18</t>
  </si>
  <si>
    <t>ms.rennes@rennes-psdp.com</t>
  </si>
  <si>
    <t>5092</t>
  </si>
  <si>
    <t>32 Rue Jeanne Jugan</t>
  </si>
  <si>
    <t>02 99 81 96 31</t>
  </si>
  <si>
    <t>ms.saintservan.psdp@wanadoo.fr</t>
  </si>
  <si>
    <t>M.R. Petites Soeurs des Pauvres</t>
  </si>
  <si>
    <t>https://petitessoeursdespauvres.org</t>
  </si>
  <si>
    <t>5078</t>
  </si>
  <si>
    <t>EHPAD Notre-Dame de Lourdes</t>
  </si>
  <si>
    <t>24 rue Notre-Dame-de-Lourdes</t>
  </si>
  <si>
    <t>DOMALAIN</t>
  </si>
  <si>
    <t>02 99 76 36 20</t>
  </si>
  <si>
    <t>residence@ndldomalain.fr</t>
  </si>
  <si>
    <t>Association N.D. de Lourdes</t>
  </si>
  <si>
    <t>5068</t>
  </si>
  <si>
    <t>EHPAD Notre-Dame des Chênes</t>
  </si>
  <si>
    <t>6 boulevard des déportés BP 71</t>
  </si>
  <si>
    <t>02 99 56 06 33</t>
  </si>
  <si>
    <t>accueil@nd-chenes.fr</t>
  </si>
  <si>
    <t>5057</t>
  </si>
  <si>
    <t>EHPAD Pierre et Marie Curie</t>
  </si>
  <si>
    <t>10 rue Jean-Lamenais</t>
  </si>
  <si>
    <t>RETIERS</t>
  </si>
  <si>
    <t>02 99 43 51 03</t>
  </si>
  <si>
    <t>mdr.retiers@libertysurf.fr</t>
  </si>
  <si>
    <t>http://www.mdr-retiers.fr</t>
  </si>
  <si>
    <t>5096</t>
  </si>
  <si>
    <t>EHPAD Raymond Thomas Rennes</t>
  </si>
  <si>
    <t>10 Avenue Sir Winston Churchill</t>
  </si>
  <si>
    <t>02 23 46 44 10</t>
  </si>
  <si>
    <t>dpag-thomas@ccasrennes.fr</t>
  </si>
  <si>
    <t>5280</t>
  </si>
  <si>
    <t>EHPAD Romillé Résidence Les Charmilles</t>
  </si>
  <si>
    <t>2 rue Jean-Guéhenno</t>
  </si>
  <si>
    <t>35850</t>
  </si>
  <si>
    <t>ROMILLE</t>
  </si>
  <si>
    <t>02 99 66 63 60</t>
  </si>
  <si>
    <t>mrbech@wanadoo.fr</t>
  </si>
  <si>
    <t>Residence la Vallee</t>
  </si>
  <si>
    <t>5266</t>
  </si>
  <si>
    <t>EHPAD Résidence Boris Antonoff</t>
  </si>
  <si>
    <t>12 rue du Tertre Bélot</t>
  </si>
  <si>
    <t>02 99 21 08 70</t>
  </si>
  <si>
    <t>Fondation de l'Armée du Salut</t>
  </si>
  <si>
    <t>https://www.armeedusalut.fr/etablissements/resantonoff</t>
  </si>
  <si>
    <t>5278</t>
  </si>
  <si>
    <t>1 rue de la Grande-Lanvière</t>
  </si>
  <si>
    <t>35590</t>
  </si>
  <si>
    <t>L HERMITAGE</t>
  </si>
  <si>
    <t>02 99 64 42 20</t>
  </si>
  <si>
    <t>kerelys.lhermitage@argo-asso.com</t>
  </si>
  <si>
    <t>http://www.kerelys-argo.com/les-residences/entry-41-kerelys-l-hermitage.html</t>
  </si>
  <si>
    <t>5050</t>
  </si>
  <si>
    <t>EHPAD Résidence L'Abbaye</t>
  </si>
  <si>
    <t>61 Rue de Dinan</t>
  </si>
  <si>
    <t>02 99 48 01 77</t>
  </si>
  <si>
    <t>contact@residence-abbaye.fr</t>
  </si>
  <si>
    <t>Residence de l'Abbaye</t>
  </si>
  <si>
    <t>http://www.residence-abbaye.fr</t>
  </si>
  <si>
    <t>5140</t>
  </si>
  <si>
    <t>EHPAD Résidence La Colline Centre hospitalier</t>
  </si>
  <si>
    <t>4 rue Armand-Jouault CS 80030</t>
  </si>
  <si>
    <t>02 99 47 54 00</t>
  </si>
  <si>
    <t>m.jouzel@hopital-janze.fr</t>
  </si>
  <si>
    <t>Centre Hospitalier Janze</t>
  </si>
  <si>
    <t>http://ch-janze.fr/pages/ehpad.php</t>
  </si>
  <si>
    <t>5161</t>
  </si>
  <si>
    <t>EHPAD Résidence La Crépinière</t>
  </si>
  <si>
    <t>8 rue de la Crépinière</t>
  </si>
  <si>
    <t>35480</t>
  </si>
  <si>
    <t>MESSAC</t>
  </si>
  <si>
    <t>02 99 34 27 02</t>
  </si>
  <si>
    <t>residence.la.crepiniere@wanadoo.fr</t>
  </si>
  <si>
    <t>Association Foyer Logement La Crépinière</t>
  </si>
  <si>
    <t>5193</t>
  </si>
  <si>
    <t>EHPAD Résidence La Domnonée</t>
  </si>
  <si>
    <t>9 Rue du Lieutenant Guillard</t>
  </si>
  <si>
    <t>GAEL</t>
  </si>
  <si>
    <t>02 99 07 76 03</t>
  </si>
  <si>
    <t>ehpad.gael@coallia.org</t>
  </si>
  <si>
    <t>https://www.coallia.org/etablissement/medico-social-residence-la-domnonee/</t>
  </si>
  <si>
    <t>5058</t>
  </si>
  <si>
    <t>EHPAD Résidence La Vallée</t>
  </si>
  <si>
    <t>2 Rue du Faubourg Berthault</t>
  </si>
  <si>
    <t>BECHEREL</t>
  </si>
  <si>
    <t>02 99 66 81 17</t>
  </si>
  <si>
    <t>contact@ehpad-becherel-romille.fr</t>
  </si>
  <si>
    <t>http://ehpad-becherel-romille.fr</t>
  </si>
  <si>
    <t>5171</t>
  </si>
  <si>
    <t>EHPAD Résidence Le Champ Moulin</t>
  </si>
  <si>
    <t>1 rue Jean-Moulin</t>
  </si>
  <si>
    <t>35650</t>
  </si>
  <si>
    <t>LE RHEU</t>
  </si>
  <si>
    <t>02 99 60 91 60</t>
  </si>
  <si>
    <t>champdumoulin@cias-ouest-rennes.fr</t>
  </si>
  <si>
    <t>5199</t>
  </si>
  <si>
    <t>EHPAD Résidence Le Chemin Vert</t>
  </si>
  <si>
    <t>1 rue Alfred-Anne-Dupontal</t>
  </si>
  <si>
    <t>35630</t>
  </si>
  <si>
    <t>HEDE BAZOUGES</t>
  </si>
  <si>
    <t>02 99 45 50 40</t>
  </si>
  <si>
    <t>residencelecheminvert@wanadoo.fr</t>
  </si>
  <si>
    <t>SIVOM Hede</t>
  </si>
  <si>
    <t>http://www.hede-bazouges.fr/index.php?option=com_content&amp;view=article&amp;id=561:ehpad-residence-le-chemin-vert&amp;catid=109&amp;Itemid=268</t>
  </si>
  <si>
    <t>5209</t>
  </si>
  <si>
    <t>EHPAD Résidence Le Pressoir</t>
  </si>
  <si>
    <t>10 Rue des Déportés</t>
  </si>
  <si>
    <t>35310</t>
  </si>
  <si>
    <t>MORDELLES</t>
  </si>
  <si>
    <t>02 99 60 00 00</t>
  </si>
  <si>
    <t>pressoir@cias-ouest-rennes.fr</t>
  </si>
  <si>
    <t>5112</t>
  </si>
  <si>
    <t>EHPAD Résidence Les Bruyères</t>
  </si>
  <si>
    <t>58 Avenue Joseph Jan</t>
  </si>
  <si>
    <t>35170</t>
  </si>
  <si>
    <t>BRUZ</t>
  </si>
  <si>
    <t>02 99 52 90 91</t>
  </si>
  <si>
    <t>lesbruyeres@ehpad-bruz.fr</t>
  </si>
  <si>
    <t>http://www.ville-bruz.fr/L-Ehpad-des-Bruyeres,265.html</t>
  </si>
  <si>
    <t>5032</t>
  </si>
  <si>
    <t>EHPAD Résidence Les Grands Jardins</t>
  </si>
  <si>
    <t>40 Rue de Romillé</t>
  </si>
  <si>
    <t>35360</t>
  </si>
  <si>
    <t>MONTAUBAN DE BRETAGNE</t>
  </si>
  <si>
    <t>02 99 06 41 32</t>
  </si>
  <si>
    <t>lesgrandsjardins@retraite-broceliande.fr</t>
  </si>
  <si>
    <t>http://www.retraite-broceliande.fr</t>
  </si>
  <si>
    <t>5204</t>
  </si>
  <si>
    <t>EHPAD Résidence Les Marais</t>
  </si>
  <si>
    <t>11 Rue de la Vilaine</t>
  </si>
  <si>
    <t>02 99 72 66 67</t>
  </si>
  <si>
    <t>accueil-secretariat.ehpad@assadredon.fr</t>
  </si>
  <si>
    <t>https://assad-redon.fr/52-2/</t>
  </si>
  <si>
    <t>5216</t>
  </si>
  <si>
    <t>EHPAD Résidence Les Rondines</t>
  </si>
  <si>
    <t>Rue de la Courbe</t>
  </si>
  <si>
    <t>35890</t>
  </si>
  <si>
    <t>BOURG DES COMPTES</t>
  </si>
  <si>
    <t>02 99 57 58 59</t>
  </si>
  <si>
    <t>accueil@lesrondines.fr</t>
  </si>
  <si>
    <t>5179</t>
  </si>
  <si>
    <t>EHPAD Résidence Les Trois Chênes</t>
  </si>
  <si>
    <t>1 allée André-Monnier</t>
  </si>
  <si>
    <t>35740</t>
  </si>
  <si>
    <t>PACE</t>
  </si>
  <si>
    <t>02 99 60 20 22</t>
  </si>
  <si>
    <t>direction.chenus@orange.fr</t>
  </si>
  <si>
    <t>Association les Chenus</t>
  </si>
  <si>
    <t>http://www.ehpad-les-3-chenes.fr/</t>
  </si>
  <si>
    <t>5059</t>
  </si>
  <si>
    <t>9 rue Jeanne de Malmains</t>
  </si>
  <si>
    <t>Association d'Entraide Aux Personnes Agees</t>
  </si>
  <si>
    <t>https://www.residencelesvergers.com</t>
  </si>
  <si>
    <t>5081</t>
  </si>
  <si>
    <t>EHPAD Résidence Père Brottier</t>
  </si>
  <si>
    <t>Rue du Sapin</t>
  </si>
  <si>
    <t>PLECHATEL</t>
  </si>
  <si>
    <t>02 99 65 91 00</t>
  </si>
  <si>
    <t>direction.residence-perebrottier@fces.fr</t>
  </si>
  <si>
    <t>5219</t>
  </si>
  <si>
    <t>EHPAD Résidence René Cassin</t>
  </si>
  <si>
    <t>Le Grand Pâtis</t>
  </si>
  <si>
    <t>02 99 05 40 70</t>
  </si>
  <si>
    <t>direction.generale@ch-guillaumeregnier.fr</t>
  </si>
  <si>
    <t>CH Guillaume Regnier Rennes</t>
  </si>
  <si>
    <t>http://www.ch-guillaumeregnier.fr/</t>
  </si>
  <si>
    <t>5169</t>
  </si>
  <si>
    <t>EHPAD Résidence Retraite</t>
  </si>
  <si>
    <t>137 rue Saint-Helier</t>
  </si>
  <si>
    <t>02 99 51 47 47</t>
  </si>
  <si>
    <t>contact@les-roseraies.fr</t>
  </si>
  <si>
    <t>SARL les Roseraies</t>
  </si>
  <si>
    <t>5195</t>
  </si>
  <si>
    <t>EHPAD Résidence Saint-Hélier</t>
  </si>
  <si>
    <t>15 Avenue des Français Libres CS44033</t>
  </si>
  <si>
    <t>02 99 29 51 00</t>
  </si>
  <si>
    <t>accueil.residence@pole-sthelier.com</t>
  </si>
  <si>
    <t>Association Hospitaliere St Helier</t>
  </si>
  <si>
    <t>http://residence-sthelier.fr/RESIDENCE/</t>
  </si>
  <si>
    <t>5053</t>
  </si>
  <si>
    <t>EHPAD Résidence Saint-Joseph Le-Pertre</t>
  </si>
  <si>
    <t>6 rue de la Forêt</t>
  </si>
  <si>
    <t>LE PERTRE</t>
  </si>
  <si>
    <t>02 99 96 92 28</t>
  </si>
  <si>
    <t>mretraite.le-pertre@wanadoo.fr</t>
  </si>
  <si>
    <t>Maison de Retraite le Pertre</t>
  </si>
  <si>
    <t>5272</t>
  </si>
  <si>
    <t>EHPAD Résidence Sainte-Anne</t>
  </si>
  <si>
    <t>Rue Abbé Duval</t>
  </si>
  <si>
    <t>LAIGNELET</t>
  </si>
  <si>
    <t>02 99 94 10 34</t>
  </si>
  <si>
    <t>laignelet@anneboivent.fr</t>
  </si>
  <si>
    <t>http://www.anneboivent.com/nos-etablissements/personnes-agees/ehpad-sainte-anne/</t>
  </si>
  <si>
    <t>5049</t>
  </si>
  <si>
    <t>EHPAD Résidence de l'Yze</t>
  </si>
  <si>
    <t>10 rue Chanteloup</t>
  </si>
  <si>
    <t>CORPS NUDS</t>
  </si>
  <si>
    <t>02 99 44 00 14</t>
  </si>
  <si>
    <t>residencedelyze@wanadoo.fr</t>
  </si>
  <si>
    <t>Maison de Retraite Corps Nuds</t>
  </si>
  <si>
    <t>http://www.residencedelyze.com</t>
  </si>
  <si>
    <t>5203</t>
  </si>
  <si>
    <t>EHPAD Résidence de la Baie</t>
  </si>
  <si>
    <t>14 Rue de la Baie</t>
  </si>
  <si>
    <t>35350</t>
  </si>
  <si>
    <t>ST MELOIR DES ONDES</t>
  </si>
  <si>
    <t>02 99 89 17 70</t>
  </si>
  <si>
    <t>direction-rdlb@smdo35.fr</t>
  </si>
  <si>
    <t>5210</t>
  </si>
  <si>
    <t>EHPAD Résidence du Bignon</t>
  </si>
  <si>
    <t>Impasse Francois Phily</t>
  </si>
  <si>
    <t>PLEUGUENEUC</t>
  </si>
  <si>
    <t>02 99 69 49 43</t>
  </si>
  <si>
    <t>direction@residencedubignon.fr</t>
  </si>
  <si>
    <t>Association de la Marpa Pleugueneuc</t>
  </si>
  <si>
    <t>5188</t>
  </si>
  <si>
    <t>EHPAD Résidence du Prévot</t>
  </si>
  <si>
    <t>4 Rue Franclois Xavier Leray</t>
  </si>
  <si>
    <t>02 99 33 39 80</t>
  </si>
  <si>
    <t>5180</t>
  </si>
  <si>
    <t>EHPAD Résidence la Poterie</t>
  </si>
  <si>
    <t>rue de la Poterie</t>
  </si>
  <si>
    <t>35131</t>
  </si>
  <si>
    <t>CHARTRES DE BRETAGNE</t>
  </si>
  <si>
    <t>02 99 77 42 55</t>
  </si>
  <si>
    <t>direction@ehpadchartres35.fr</t>
  </si>
  <si>
    <t>http://www.ville-chartresdebretagne.fr/l_ehpad_de_la_poterie.html</t>
  </si>
  <si>
    <t>5061</t>
  </si>
  <si>
    <t xml:space="preserve">EHPAD Saint Joseph </t>
  </si>
  <si>
    <t>Les Rivières</t>
  </si>
  <si>
    <t>35270</t>
  </si>
  <si>
    <t>COMBOURG</t>
  </si>
  <si>
    <t>02 99 73 05 34</t>
  </si>
  <si>
    <t>secretariat.direction@clhsaintjoseph.com</t>
  </si>
  <si>
    <t>Association Clinique St Joseph</t>
  </si>
  <si>
    <t>5165</t>
  </si>
  <si>
    <t>2 Chemin du Héron</t>
  </si>
  <si>
    <t>BAGUER MORVAN</t>
  </si>
  <si>
    <t>02 99 80 99 80</t>
  </si>
  <si>
    <t>accueil@baguer-morvan.hstv.fr</t>
  </si>
  <si>
    <t>http://baguer-morvan.hstv.fr/</t>
  </si>
  <si>
    <t>5069</t>
  </si>
  <si>
    <t>EHPAD Saint-Cyr</t>
  </si>
  <si>
    <t>59 rue Papu</t>
  </si>
  <si>
    <t>02 99 59 48 80</t>
  </si>
  <si>
    <t>accueil@maisonsaintcyr.fr</t>
  </si>
  <si>
    <t>Association St Cyr</t>
  </si>
  <si>
    <t>http://maisonsaintcyr.com/</t>
  </si>
  <si>
    <t>5067</t>
  </si>
  <si>
    <t>30 canal Saint-Martin CS 30612</t>
  </si>
  <si>
    <t>02 99 14 40 80</t>
  </si>
  <si>
    <t>maison.sf@wanadoo.fr</t>
  </si>
  <si>
    <t>Association Maison St Francois</t>
  </si>
  <si>
    <t>5066</t>
  </si>
  <si>
    <t>1 rue Abbé-Le-Pannetier</t>
  </si>
  <si>
    <t>35420</t>
  </si>
  <si>
    <t>LOUVIGNE DU DESERT</t>
  </si>
  <si>
    <t>02 99 98 11 39</t>
  </si>
  <si>
    <t>stjoseph@anneboivent.fr</t>
  </si>
  <si>
    <t>http://www.anneboivent.com/nos-etablissements/personnes-agees/ehpad-saint-joseph/</t>
  </si>
  <si>
    <t>5084</t>
  </si>
  <si>
    <t>29 rue du Stade</t>
  </si>
  <si>
    <t>35140</t>
  </si>
  <si>
    <t>ST AUBIN DU CORMIER</t>
  </si>
  <si>
    <t>02 99 39 10 43</t>
  </si>
  <si>
    <t>ehpad.saint-joseph@laposte.net</t>
  </si>
  <si>
    <t>http://ehpad-maison-saint-joseph.fr/</t>
  </si>
  <si>
    <t>5072</t>
  </si>
  <si>
    <t>30 Rue de Rennes</t>
  </si>
  <si>
    <t>35340</t>
  </si>
  <si>
    <t>LIFFRE</t>
  </si>
  <si>
    <t>02 99 68 31 16</t>
  </si>
  <si>
    <t>accueil@maisonsaintmichel.fr</t>
  </si>
  <si>
    <t>Association d'Action Sociale St Michel</t>
  </si>
  <si>
    <t>http://www.maisonsaintmichel.fr</t>
  </si>
  <si>
    <t>5185</t>
  </si>
  <si>
    <t>2 Rue Hippolyte Fillioux</t>
  </si>
  <si>
    <t>02 99 43 71 40</t>
  </si>
  <si>
    <t>direction@bain.hstv.fr</t>
  </si>
  <si>
    <t>5263</t>
  </si>
  <si>
    <t>EHPAD Saint-Thomas de Villeneuve Rennes</t>
  </si>
  <si>
    <t>30 rue Saint-Louis CS 56440</t>
  </si>
  <si>
    <t>02 99 85 83 20</t>
  </si>
  <si>
    <t>accueil@stlouis.hstv.fr</t>
  </si>
  <si>
    <t>http://rennes-stlouis.hstv.fr/</t>
  </si>
  <si>
    <t>5074</t>
  </si>
  <si>
    <t>1 rue du Prieuré</t>
  </si>
  <si>
    <t>TINTENIAC</t>
  </si>
  <si>
    <t>02 99 23 01 01</t>
  </si>
  <si>
    <t>contact@ehpad-tinteniac.fr</t>
  </si>
  <si>
    <t>Association Maison Ste Anne</t>
  </si>
  <si>
    <t>http://www.ehpad-tinteniac.fr</t>
  </si>
  <si>
    <t>5082</t>
  </si>
  <si>
    <t xml:space="preserve">EHPAD Villa Saint-Joseph </t>
  </si>
  <si>
    <t>12 rue Saint-Joseph</t>
  </si>
  <si>
    <t>35380</t>
  </si>
  <si>
    <t>PLELAN LE GRAND</t>
  </si>
  <si>
    <t>02 99 61 81 05</t>
  </si>
  <si>
    <t>villa-st-joseph@wanadoo.fr</t>
  </si>
  <si>
    <t>Association Villa St Joseph</t>
  </si>
  <si>
    <t>5046</t>
  </si>
  <si>
    <t>EHPAD Villecartier</t>
  </si>
  <si>
    <t>9 avenue de Combourg</t>
  </si>
  <si>
    <t>35560</t>
  </si>
  <si>
    <t>BAZOUGES LA PEROUSE</t>
  </si>
  <si>
    <t>02 99 97 44 20</t>
  </si>
  <si>
    <t>accueil@ehpad-bazouges.fr</t>
  </si>
  <si>
    <t>5202</t>
  </si>
  <si>
    <t>EHPAD de Cleunay rennes</t>
  </si>
  <si>
    <t>70 rue Ferdinand-de-Leseps</t>
  </si>
  <si>
    <t>02 99 65 25 30</t>
  </si>
  <si>
    <t>dpag-cleunay@ccasrennes.fr</t>
  </si>
  <si>
    <t>5094</t>
  </si>
  <si>
    <t>EHPAD des Prés Bosgers</t>
  </si>
  <si>
    <t>Rue des Prés-Bosgers</t>
  </si>
  <si>
    <t>35260</t>
  </si>
  <si>
    <t>CANCALE</t>
  </si>
  <si>
    <t>02 99 89 51 51</t>
  </si>
  <si>
    <t>hopital@ch-cancale.fr</t>
  </si>
  <si>
    <t>CH des Pres Bosgers Cancale</t>
  </si>
  <si>
    <t>http://www.cht-ranceemeraude.fr/informations-communes/personnes-agees/nos-ehpad/cancale.html</t>
  </si>
  <si>
    <t>5097</t>
  </si>
  <si>
    <t>EHPAD du CH de Redon</t>
  </si>
  <si>
    <t>8 rue Étienne-Gascon</t>
  </si>
  <si>
    <t>directeur@ch-redon.fr</t>
  </si>
  <si>
    <t>Centre Hospitalier de Redon</t>
  </si>
  <si>
    <t>5142</t>
  </si>
  <si>
    <t>EHPAD du Centre hospitalier Grand-Fougeray</t>
  </si>
  <si>
    <t>29 Rue Saint-roch</t>
  </si>
  <si>
    <t>35390</t>
  </si>
  <si>
    <t>GRAND FOUGERAY</t>
  </si>
  <si>
    <t>02 99 08 30 30</t>
  </si>
  <si>
    <t>a.rollard@ch-grandfougeray.fr</t>
  </si>
  <si>
    <t>Centre Hospitalier Grand Fougeray</t>
  </si>
  <si>
    <t>http://www.hopital-gfougeray.com/</t>
  </si>
  <si>
    <t>5103</t>
  </si>
  <si>
    <t>EHPAD du Centre hospitalier de Montfort-sur-Meu</t>
  </si>
  <si>
    <t>33 rue Saint-Nicolas</t>
  </si>
  <si>
    <t>35160</t>
  </si>
  <si>
    <t>MONTFORT SUR MEU</t>
  </si>
  <si>
    <t>02 99 09 83 00</t>
  </si>
  <si>
    <t>direction@ch-montfort.fr</t>
  </si>
  <si>
    <t>Centre Hospitalier Montfort-Sur-Meu</t>
  </si>
  <si>
    <t>5090</t>
  </si>
  <si>
    <t>EHPAD du Centre hospitalier de Vitré - Site de Gautrays</t>
  </si>
  <si>
    <t>45 rue de Paris</t>
  </si>
  <si>
    <t>35500</t>
  </si>
  <si>
    <t>VITRE</t>
  </si>
  <si>
    <t>02 99 74 17 55</t>
  </si>
  <si>
    <t>direction@ch-vitre.fr</t>
  </si>
  <si>
    <t>Centre Hospitalier Vitre</t>
  </si>
  <si>
    <t>http://www.ch-vitre.fr/services-aux-personnes-agees/hebergement-pour-personnes-agees-dependantes.html</t>
  </si>
  <si>
    <t>5141</t>
  </si>
  <si>
    <t>EHPAD du Centre hospitalier de la Guerche de Bretagne</t>
  </si>
  <si>
    <t>63 faubourg de Rennes</t>
  </si>
  <si>
    <t>02 99 96 18 30</t>
  </si>
  <si>
    <t>Centre Hospitalier la Guerche de Bgne</t>
  </si>
  <si>
    <t>5138</t>
  </si>
  <si>
    <t>EHPAD du Centre hospitalier des marches de Bretagne</t>
  </si>
  <si>
    <t>9 rue de Fougères</t>
  </si>
  <si>
    <t>ANTRAIN</t>
  </si>
  <si>
    <t>contact@chmarchesdebretagne.fr</t>
  </si>
  <si>
    <t>CH des MarCHes de Bretagne</t>
  </si>
  <si>
    <t>5085</t>
  </si>
  <si>
    <t>EHPAD la Guilmarais</t>
  </si>
  <si>
    <t>Route d'Argentré-du-Plessis</t>
  </si>
  <si>
    <t>02 99 75 25 91</t>
  </si>
  <si>
    <t>laguilmarais@anneboivent.fr</t>
  </si>
  <si>
    <t>http://www.anneboivent.com/nos-etablissements/personnes-agees/ehpad-guilmarais/</t>
  </si>
  <si>
    <t>5286</t>
  </si>
  <si>
    <t>EHPAD la Haize</t>
  </si>
  <si>
    <t>20 rue des Tintiaux</t>
  </si>
  <si>
    <t>02 99 21 27 22</t>
  </si>
  <si>
    <t>http://www.cht-ranceemeraude.fr/informations-communes/personnes-agees/nos-ehpad/saint-malo-la-haize.html</t>
  </si>
  <si>
    <t>5218</t>
  </si>
  <si>
    <t>EHPAD maison de la Vallée Verte</t>
  </si>
  <si>
    <t>39 rue de la Liberté la Vallée-verte</t>
  </si>
  <si>
    <t>GUIPEL</t>
  </si>
  <si>
    <t>02 23 22 53 40</t>
  </si>
  <si>
    <t>contact@mvv35.fr</t>
  </si>
  <si>
    <t>CIAS du Val d'Ille</t>
  </si>
  <si>
    <t>http://www.guipel.fr/index.php/vie-pratique/sante-social/ehpad</t>
  </si>
  <si>
    <t>5052</t>
  </si>
  <si>
    <t>EHPAD public autonome</t>
  </si>
  <si>
    <t>11 rue Angèle-Belair</t>
  </si>
  <si>
    <t>35870</t>
  </si>
  <si>
    <t>LE MINIHIC SUR RANCE</t>
  </si>
  <si>
    <t>02 99 88 56 44</t>
  </si>
  <si>
    <t>mr.minihic@wanadoo.fr</t>
  </si>
  <si>
    <t>http://www.thomasboursin.e-monsite.com</t>
  </si>
  <si>
    <t>18673</t>
  </si>
  <si>
    <t>Foyer-Logement La sagesse</t>
  </si>
  <si>
    <t>Rue des préaux</t>
  </si>
  <si>
    <t>18679</t>
  </si>
  <si>
    <t>Foyer-Logement de Châteauneuf</t>
  </si>
  <si>
    <t>18 rue de l'étang du miroir</t>
  </si>
  <si>
    <t>35430</t>
  </si>
  <si>
    <t>CHATEAUNEUF D ILLE ET VILAINE</t>
  </si>
  <si>
    <t>02 99 58 41 69</t>
  </si>
  <si>
    <t>ccas.chateauneuf@wanadoo.fr</t>
  </si>
  <si>
    <t>http://www.residencechateauneuf35.fr</t>
  </si>
  <si>
    <t>18671</t>
  </si>
  <si>
    <t>Foyer-Logement le Clos Breton</t>
  </si>
  <si>
    <t>2 Rue Constant Colmay</t>
  </si>
  <si>
    <t>02 99 88 44 63</t>
  </si>
  <si>
    <t>leclosbreton@pleurtuit.com</t>
  </si>
  <si>
    <t>http://www.pleurtuit.com/foyer-logement/</t>
  </si>
  <si>
    <t>18691</t>
  </si>
  <si>
    <t>Les Jardins de La Trémoille</t>
  </si>
  <si>
    <t>4 jardin de La Trémoille</t>
  </si>
  <si>
    <t>02 99 74 66 01</t>
  </si>
  <si>
    <t>residencelatremoille@ccasvitre.fr</t>
  </si>
  <si>
    <t>5273</t>
  </si>
  <si>
    <t>Les Maisons de la Plumelière</t>
  </si>
  <si>
    <t>13 rue des Jardins</t>
  </si>
  <si>
    <t>35230</t>
  </si>
  <si>
    <t>ORGERES</t>
  </si>
  <si>
    <t>02 23 45 45 00</t>
  </si>
  <si>
    <t>plumeliere@assia-una.fr</t>
  </si>
  <si>
    <t>ASSIA Réseau Una</t>
  </si>
  <si>
    <t>http://www.assia-una.fr/index.php/fr/nous-proposons/pole-etablissements/residence-le-chatelier</t>
  </si>
  <si>
    <t>18695</t>
  </si>
  <si>
    <t>MARPA La charmille</t>
  </si>
  <si>
    <t>7 Rue Cawiezel</t>
  </si>
  <si>
    <t>02 99 34 73 85</t>
  </si>
  <si>
    <t>marpa@guipry-messac.bzh</t>
  </si>
  <si>
    <t>CCAS de Guipry Messac</t>
  </si>
  <si>
    <t>http://www.marpa.fr/annuaires/fiche-marpa/?tx_marpa%5BmarpaUid%5D=56&amp;cHash=d5b09532af01ef58dfa40c477f56771f</t>
  </si>
  <si>
    <t>18693</t>
  </si>
  <si>
    <t>MARPA du Canton de Fougère Sud</t>
  </si>
  <si>
    <t>Impasse palmier</t>
  </si>
  <si>
    <t>35210</t>
  </si>
  <si>
    <t>PARCE</t>
  </si>
  <si>
    <t>02 99 97 50 22</t>
  </si>
  <si>
    <t>marpa.parce.direction@orange.fr</t>
  </si>
  <si>
    <t>Association Gestion Marpa Canton Fougeres</t>
  </si>
  <si>
    <t>http://www.marpa.fr/annuaires/fiche-marpa/?tx_marpa%5BmarpaUid%5D=52&amp;cHash=07269a3f62dfca9ba6f8478191f7a8b5</t>
  </si>
  <si>
    <t>5110</t>
  </si>
  <si>
    <t>Maison de retraite Sainte-Famille</t>
  </si>
  <si>
    <t>2 allée des Dames-de-Porcaro Rotheneuf</t>
  </si>
  <si>
    <t>02 99 56 97 83</t>
  </si>
  <si>
    <t>maisonretraite.rotheneuf@wanadoo.fr</t>
  </si>
  <si>
    <t>Association de Gestion M R Rotheneuf</t>
  </si>
  <si>
    <t>5080</t>
  </si>
  <si>
    <t>Maison de retraite privée Conventionnée Saint-Alexis</t>
  </si>
  <si>
    <t>Rue du Patis Simon</t>
  </si>
  <si>
    <t>35530</t>
  </si>
  <si>
    <t>NOYAL SUR VILAINE</t>
  </si>
  <si>
    <t>02 99 00 51 14</t>
  </si>
  <si>
    <t>jmt@saint-alexis.fr</t>
  </si>
  <si>
    <t>Association St Alexis</t>
  </si>
  <si>
    <t>5184</t>
  </si>
  <si>
    <t>Résidence Arthur Gardiner</t>
  </si>
  <si>
    <t>55 Rue des Vergers</t>
  </si>
  <si>
    <t>02 99 16 88 50</t>
  </si>
  <si>
    <t>stephanie.briantais@fondationpartageetvie.org</t>
  </si>
  <si>
    <t>18665</t>
  </si>
  <si>
    <t>Résidence Autonomie Le Colombier</t>
  </si>
  <si>
    <t>2 allée Marcel-Viaud</t>
  </si>
  <si>
    <t>02 99 30 92 17</t>
  </si>
  <si>
    <t>dpag-colombier@ccasrennes.fr</t>
  </si>
  <si>
    <t>Centre communal d'action sociale (CCAS) de Rennes</t>
  </si>
  <si>
    <t>http://maison-retraite.ehpadhospiconseil.fr/</t>
  </si>
  <si>
    <t>5160</t>
  </si>
  <si>
    <t>Résidence Beausoleil</t>
  </si>
  <si>
    <t>1 rue de la Barrière</t>
  </si>
  <si>
    <t>35510</t>
  </si>
  <si>
    <t>CESSON SEVIGNE</t>
  </si>
  <si>
    <t>02 99 83 86 83</t>
  </si>
  <si>
    <t>ehpad@ems-cesson-sevigne.fr</t>
  </si>
  <si>
    <t>http://www.ville-cesson-sevigne.fr/3-etablissements-pour-personnes-agees-a-cesson-sevigne-maison-de-retraite.html</t>
  </si>
  <si>
    <t>5087</t>
  </si>
  <si>
    <t>Résidence Bel-Air</t>
  </si>
  <si>
    <t>64 Rue de Guer</t>
  </si>
  <si>
    <t>35330</t>
  </si>
  <si>
    <t>MAURE DE BRETAGNE</t>
  </si>
  <si>
    <t>02 99 34 93 36</t>
  </si>
  <si>
    <t>residence.bel.air@wanadoo.fr</t>
  </si>
  <si>
    <t>Residence Bel-Air</t>
  </si>
  <si>
    <t>https://www.ehpadbelair.com/</t>
  </si>
  <si>
    <t>5166</t>
  </si>
  <si>
    <t>Résidence Bellevue</t>
  </si>
  <si>
    <t>2 rue de la Chapellerie</t>
  </si>
  <si>
    <t>35760</t>
  </si>
  <si>
    <t>ST GREGOIRE</t>
  </si>
  <si>
    <t>02 99 23 15 44</t>
  </si>
  <si>
    <t>residence-bellevue3@wanadoo.fr</t>
  </si>
  <si>
    <t>SA Hlm Les Foyers Rennes</t>
  </si>
  <si>
    <t>5107</t>
  </si>
  <si>
    <t>Résidence Docmael</t>
  </si>
  <si>
    <t>2 Du Clos des Michel</t>
  </si>
  <si>
    <t>ST DOMINEUC</t>
  </si>
  <si>
    <t>02 99 45 21 49</t>
  </si>
  <si>
    <t>st.domi@wanadoo.fr</t>
  </si>
  <si>
    <t>SigEHPAD Saintdomithual</t>
  </si>
  <si>
    <t>18667</t>
  </si>
  <si>
    <t>Résidence Dupuy</t>
  </si>
  <si>
    <t>73 avenue Edouard VII</t>
  </si>
  <si>
    <t>02 99 46 28 42</t>
  </si>
  <si>
    <t>foyer.logement@ville-dinard.fr</t>
  </si>
  <si>
    <t>http://ccas-ville-dinard.fr/?page_id=53</t>
  </si>
  <si>
    <t>5172</t>
  </si>
  <si>
    <t>Résidence Edilys de Rennes</t>
  </si>
  <si>
    <t>8 rue Adolphe-Touffait</t>
  </si>
  <si>
    <t>02 99 30 95 30</t>
  </si>
  <si>
    <t>edilys.rennes@argo-asso.com</t>
  </si>
  <si>
    <t>http://www.edilys-argo.com/les-residences/entry-34-edilys-rennes.html</t>
  </si>
  <si>
    <t>5268</t>
  </si>
  <si>
    <t>Résidence Edilys la Fontaine au Lievre</t>
  </si>
  <si>
    <t>5 rue Christophe-Colomb BP 70931</t>
  </si>
  <si>
    <t>02 99 82 40 88</t>
  </si>
  <si>
    <t>direction@edilys.fr</t>
  </si>
  <si>
    <t>Association la Vallee Verte</t>
  </si>
  <si>
    <t>18689</t>
  </si>
  <si>
    <t>Résidence Henri Rebuffé</t>
  </si>
  <si>
    <t>5 Rue des Recollets</t>
  </si>
  <si>
    <t>02 99 99 59 57</t>
  </si>
  <si>
    <t>fougeres.rebuffe@orange.fr</t>
  </si>
  <si>
    <t>http://www.fougeres.fr/article/les-r%C3%A9sidences-pour-personnes-%C3%A2g%C3%A9es</t>
  </si>
  <si>
    <t>5056</t>
  </si>
  <si>
    <t>Résidence Ker Joseph</t>
  </si>
  <si>
    <t>Rue de l'Avenir</t>
  </si>
  <si>
    <t>35550</t>
  </si>
  <si>
    <t>PIPRIAC</t>
  </si>
  <si>
    <t>02 99 34 45 34</t>
  </si>
  <si>
    <t>direction.kerjoseph@orange.fr</t>
  </si>
  <si>
    <t>EHPAD Résidence Ker Joseph</t>
  </si>
  <si>
    <t>5182</t>
  </si>
  <si>
    <t>Résidence L'Adagio</t>
  </si>
  <si>
    <t>2 rue Germaine Tillion</t>
  </si>
  <si>
    <t>35690</t>
  </si>
  <si>
    <t>ACIGNE</t>
  </si>
  <si>
    <t>02 99 04 31 00</t>
  </si>
  <si>
    <t>secretariat.ehpad@acigne.fr</t>
  </si>
  <si>
    <t>Centre communal d'action sociale (CCAS) Acigne</t>
  </si>
  <si>
    <t>http://ville-acigne.fr/module-pagesetter-viewpub-tid-9-pid-246.html</t>
  </si>
  <si>
    <t>5071</t>
  </si>
  <si>
    <t>Résidence Le Clos d'Orrière</t>
  </si>
  <si>
    <t>1 rue Stéphane-Hessel</t>
  </si>
  <si>
    <t>35770</t>
  </si>
  <si>
    <t>VERN SUR SEICHE</t>
  </si>
  <si>
    <t>02 99 62 75 48</t>
  </si>
  <si>
    <t>accueil@ehpadleclosdorriere.fr</t>
  </si>
  <si>
    <t>Association du Clos d'Orrière</t>
  </si>
  <si>
    <t>5117</t>
  </si>
  <si>
    <t>Résidence Le Grand champ</t>
  </si>
  <si>
    <t>9 Rue des Clouettes</t>
  </si>
  <si>
    <t>MAXENT</t>
  </si>
  <si>
    <t>02 99 06 71 15</t>
  </si>
  <si>
    <t>accueil-ehpad-maxent@orange.fr</t>
  </si>
  <si>
    <t>Residence le Grand Champ</t>
  </si>
  <si>
    <t>5106</t>
  </si>
  <si>
    <t>Résidence Le Pont Aux Moines</t>
  </si>
  <si>
    <t>6 rue de la Prouverie</t>
  </si>
  <si>
    <t>02 99 64 64 19</t>
  </si>
  <si>
    <t>pontauxmoines@cias-ouest-rennes.fr</t>
  </si>
  <si>
    <t>5054</t>
  </si>
  <si>
    <t>Résidence Les Acacias</t>
  </si>
  <si>
    <t>13 avenue des Acacias</t>
  </si>
  <si>
    <t>ST GEORGES DE REINTEMBAULT</t>
  </si>
  <si>
    <t>02 99 97 03 10</t>
  </si>
  <si>
    <t>contact@residencelesacacias-stgeorges.fr</t>
  </si>
  <si>
    <t>Centre hospitalier Marches de Bretagne</t>
  </si>
  <si>
    <t>5186</t>
  </si>
  <si>
    <t>Résidence Les Chênes</t>
  </si>
  <si>
    <t>100 avenue André-Bonnin</t>
  </si>
  <si>
    <t>35135</t>
  </si>
  <si>
    <t>CHANTEPIE</t>
  </si>
  <si>
    <t>02 99 26 75 75</t>
  </si>
  <si>
    <t>accueil.crg@ugecam-brpl.fr</t>
  </si>
  <si>
    <t>http://www.ugecam-brpl.fr</t>
  </si>
  <si>
    <t>5275</t>
  </si>
  <si>
    <t>Résidence Les Marais</t>
  </si>
  <si>
    <t>Rue Duguesclin</t>
  </si>
  <si>
    <t>35610</t>
  </si>
  <si>
    <t>PLEINE FOUGERES</t>
  </si>
  <si>
    <t>02 99 80 09 00</t>
  </si>
  <si>
    <t>Association Clinique St-Joseph</t>
  </si>
  <si>
    <t>5269</t>
  </si>
  <si>
    <t>Résidence Les Menhirs</t>
  </si>
  <si>
    <t>Rue de Chateaubriand</t>
  </si>
  <si>
    <t>MEDREAC</t>
  </si>
  <si>
    <t>02 99 61 77 61</t>
  </si>
  <si>
    <t>lesmenhirs@retraite-broceliande.fr</t>
  </si>
  <si>
    <t>http://www.retraite-broceliande.fr/</t>
  </si>
  <si>
    <t>5163</t>
  </si>
  <si>
    <t>Résidence Les Nymphéas</t>
  </si>
  <si>
    <t>2 rue Louzillais</t>
  </si>
  <si>
    <t>02 99 29 63 63</t>
  </si>
  <si>
    <t>direction.nympheas@lenobleage.fr</t>
  </si>
  <si>
    <t>SAS Les Nympheas</t>
  </si>
  <si>
    <t>https://lesnympheas.lna-sante.com/</t>
  </si>
  <si>
    <t>18683</t>
  </si>
  <si>
    <t>Résidence Les bruyères</t>
  </si>
  <si>
    <t>7 Rue de la Croix Duval</t>
  </si>
  <si>
    <t>02 99 09 63 43</t>
  </si>
  <si>
    <t>residence.lesbruyeres@stmeen.fr</t>
  </si>
  <si>
    <t>5151</t>
  </si>
  <si>
    <t>Résidence Les chênes - pôle gériatrique rennais</t>
  </si>
  <si>
    <t>102 avenue André-Bonnin</t>
  </si>
  <si>
    <t>direction.chenes@ugecam-brpl.cnamts.fr</t>
  </si>
  <si>
    <t>http://www.ugecam-brpl.fr/etablissements/les-grands-chenes-pole-geriatrique-rennais</t>
  </si>
  <si>
    <t>18705</t>
  </si>
  <si>
    <t>Résidence Les tilleuls</t>
  </si>
  <si>
    <t>14 Rue de l'Eglise</t>
  </si>
  <si>
    <t>35450</t>
  </si>
  <si>
    <t>VAL D IZE</t>
  </si>
  <si>
    <t>02 99 49 80 09</t>
  </si>
  <si>
    <t>mapavaldize@wanadoo.fr</t>
  </si>
  <si>
    <t>5115</t>
  </si>
  <si>
    <t>Résidence Mottay Thual</t>
  </si>
  <si>
    <t>8 rue Tourdelin</t>
  </si>
  <si>
    <t>ST THUAL</t>
  </si>
  <si>
    <t>02 99 66 81 71</t>
  </si>
  <si>
    <t>5255</t>
  </si>
  <si>
    <t>Résidence Mutualiste la Noë</t>
  </si>
  <si>
    <t>36 rue Michel-Gérard</t>
  </si>
  <si>
    <t>02 99 22 98 30</t>
  </si>
  <si>
    <t>accueil.lanoe@mfiv.fr</t>
  </si>
  <si>
    <t>Mutualite Francaise d'Ile et Vilaine</t>
  </si>
  <si>
    <t>http://www.mfiv.fr/nos-activites/personnes-agees.html</t>
  </si>
  <si>
    <t>18699</t>
  </si>
  <si>
    <t>Résidence Plessis-Inoguen</t>
  </si>
  <si>
    <t>2 Place de l'Eglise</t>
  </si>
  <si>
    <t>CHATILLON EN VENDELAIS</t>
  </si>
  <si>
    <t>02 99 76 15 50</t>
  </si>
  <si>
    <t>plessis.inoguen@gmail.com</t>
  </si>
  <si>
    <t>5162</t>
  </si>
  <si>
    <t>Résidence Saint Conwoïon</t>
  </si>
  <si>
    <t>2 rue Saint Conwoion</t>
  </si>
  <si>
    <t>SIXT SUR AFF</t>
  </si>
  <si>
    <t>02 99 70 08 80</t>
  </si>
  <si>
    <t>residence.st.conwoion@orange.fr</t>
  </si>
  <si>
    <t>Centre Communal d'ACtion Sociale</t>
  </si>
  <si>
    <t>http://sixt-sur-aff.fr/vie-locale/ccas-ehpad/</t>
  </si>
  <si>
    <t>18709</t>
  </si>
  <si>
    <t>Résidence Saint-Gilles</t>
  </si>
  <si>
    <t>Route de Juvigné</t>
  </si>
  <si>
    <t>LUITRE</t>
  </si>
  <si>
    <t>02 99 97 98 97</t>
  </si>
  <si>
    <t>5077</t>
  </si>
  <si>
    <t>Résidence Sainte-Marie</t>
  </si>
  <si>
    <t>1 avenue des Platanes</t>
  </si>
  <si>
    <t>35220</t>
  </si>
  <si>
    <t>CHATEAUBOURG</t>
  </si>
  <si>
    <t>02 99 00 31 37</t>
  </si>
  <si>
    <t>contact@residencesaintemarie.fr</t>
  </si>
  <si>
    <t>Association Ste Marie</t>
  </si>
  <si>
    <t>http://www.residencesaintemarie.fr</t>
  </si>
  <si>
    <t>5047</t>
  </si>
  <si>
    <t>Résidence Val de Chevré</t>
  </si>
  <si>
    <t>52 rue Jean-Marie-Pavy</t>
  </si>
  <si>
    <t>LA BOUEXIERE</t>
  </si>
  <si>
    <t>02 99 04 46 00</t>
  </si>
  <si>
    <t>mr.labouexiere@wanadoo.fr</t>
  </si>
  <si>
    <t>Residence Val de Chevre</t>
  </si>
  <si>
    <t>http://www.residence-valdechevre.fr</t>
  </si>
  <si>
    <t>18697</t>
  </si>
  <si>
    <t>Résidence autonomie  Les hermelles</t>
  </si>
  <si>
    <t>4 Rue de la Boussaquière</t>
  </si>
  <si>
    <t>ST BROLADRE</t>
  </si>
  <si>
    <t>02 99 80 31 21</t>
  </si>
  <si>
    <t>mapastbroladre@orange.fr</t>
  </si>
  <si>
    <t>18681</t>
  </si>
  <si>
    <t>Résidence autonomie Ernest Renan</t>
  </si>
  <si>
    <t>24 Rue Ernest Renan</t>
  </si>
  <si>
    <t>02 99 40 06 73</t>
  </si>
  <si>
    <t>91296</t>
  </si>
  <si>
    <t>Résidence autonomie Henri Lemarié</t>
  </si>
  <si>
    <t>8 Boulevard des Déportés</t>
  </si>
  <si>
    <t>18687</t>
  </si>
  <si>
    <t>Résidence autonomie Jean XXIII</t>
  </si>
  <si>
    <t>48 rue Jean XXIII</t>
  </si>
  <si>
    <t>02 99 81 93 38</t>
  </si>
  <si>
    <t>accueil-j23@monsieurvincent.asso.fr</t>
  </si>
  <si>
    <t>CCAS St Malo</t>
  </si>
  <si>
    <t>http://www.monsieurvincent.asso.fr/residence-jean-xxiii-94--_r_34.html</t>
  </si>
  <si>
    <t>18703</t>
  </si>
  <si>
    <t>Résidence autonomie Le rachapt</t>
  </si>
  <si>
    <t>42 Rue Surcouf</t>
  </si>
  <si>
    <t>02 99 67 39 14</t>
  </si>
  <si>
    <t>contact@ais35.fr</t>
  </si>
  <si>
    <t>Association pour l'insertion sociale</t>
  </si>
  <si>
    <t>http://www.ais35.fr</t>
  </si>
  <si>
    <t>18701</t>
  </si>
  <si>
    <t>Résidence autonomie Les hortensias</t>
  </si>
  <si>
    <t>54 grande Rue</t>
  </si>
  <si>
    <t>35660</t>
  </si>
  <si>
    <t>02 99 08 65 37</t>
  </si>
  <si>
    <t>infos@hopgf.com</t>
  </si>
  <si>
    <t>18707</t>
  </si>
  <si>
    <t>Résidence autonomie Ma Maison</t>
  </si>
  <si>
    <t>gestion.rennes@rennes-psdp.com</t>
  </si>
  <si>
    <t>18661</t>
  </si>
  <si>
    <t>Résidence d'Automne</t>
  </si>
  <si>
    <t>22 Cours de la Vilaine</t>
  </si>
  <si>
    <t>02 99 83 29 29</t>
  </si>
  <si>
    <t>fpa@ems-cesson-sevigne.fr</t>
  </si>
  <si>
    <t>http://www.ville-cesson-sevigne.fr/residence-d-automne-foyer-logement.html</t>
  </si>
  <si>
    <t>5093</t>
  </si>
  <si>
    <t>Résidence de Brocéliande</t>
  </si>
  <si>
    <t>6 rue de l'Enchanteur Merlin</t>
  </si>
  <si>
    <t>PAIMPONT</t>
  </si>
  <si>
    <t>02 99 07 81 22</t>
  </si>
  <si>
    <t>secretariat.paimpont@orange.fr</t>
  </si>
  <si>
    <t>http://www.paimpont.fr/la-mairie-et-vous/le-foyer-logement</t>
  </si>
  <si>
    <t>5147</t>
  </si>
  <si>
    <t>Résidence de l'Ille</t>
  </si>
  <si>
    <t>16 avenue de Moreton-Hampstead</t>
  </si>
  <si>
    <t>02 99 55 77 93</t>
  </si>
  <si>
    <t>residence@betton.fr</t>
  </si>
  <si>
    <t>CCAS Betton</t>
  </si>
  <si>
    <t>http://www.betton.fr/accueil/citoyennete_et_solidarite/les_seniors/la_residence_de_lille</t>
  </si>
  <si>
    <t>18669</t>
  </si>
  <si>
    <t>Résidence de l'Ourme</t>
  </si>
  <si>
    <t>5 rue de L'Ourme</t>
  </si>
  <si>
    <t>02 99 09 03 86</t>
  </si>
  <si>
    <t>foyer.montfort@wanadoo.fr</t>
  </si>
  <si>
    <t>5051</t>
  </si>
  <si>
    <t>Résidence de l'Étang</t>
  </si>
  <si>
    <t>2 Allee de la Maison de Retraite BP 31</t>
  </si>
  <si>
    <t>MARCILLE ROBERT</t>
  </si>
  <si>
    <t>02 99 43 67 21</t>
  </si>
  <si>
    <t>accueil@residencedeletang.fr</t>
  </si>
  <si>
    <t>5254</t>
  </si>
  <si>
    <t>Résidence de la Budorais</t>
  </si>
  <si>
    <t>5 rue du Moulin</t>
  </si>
  <si>
    <t>NOYAL CHATILLON SUR SEICHE</t>
  </si>
  <si>
    <t>02 99 05 21 50</t>
  </si>
  <si>
    <t>budorais@asia-una.fr</t>
  </si>
  <si>
    <t>http://www.assia-una.fr/index.php/fr/nous-proposons/pole-etablissements/residence-la-budorais</t>
  </si>
  <si>
    <t>5167</t>
  </si>
  <si>
    <t>Résidence de la Rablais</t>
  </si>
  <si>
    <t>1 Place Salvador Allende</t>
  </si>
  <si>
    <t>35136</t>
  </si>
  <si>
    <t>ST JACQUES DE LA LANDE</t>
  </si>
  <si>
    <t>02 99 30 74 75</t>
  </si>
  <si>
    <t>accueil@larablais.fr</t>
  </si>
  <si>
    <t>Association de la Rablais</t>
  </si>
  <si>
    <t>http://www.st-jacques.fr/solidarite-sante/residence-la-rablais/</t>
  </si>
  <si>
    <t>5062</t>
  </si>
  <si>
    <t>Résidence du Changeon</t>
  </si>
  <si>
    <t>2 rue du Boishamon</t>
  </si>
  <si>
    <t>LIVRE SUR CHANGEON</t>
  </si>
  <si>
    <t>02 99 39 06 75</t>
  </si>
  <si>
    <t>accueil.mr.livre@wanadoo.fr</t>
  </si>
  <si>
    <t>5168</t>
  </si>
  <si>
    <t>Résidence du Château</t>
  </si>
  <si>
    <t>5 Allée de la Touche Ablin</t>
  </si>
  <si>
    <t>02 99 25 05 05</t>
  </si>
  <si>
    <t>contact@residence-chateau.fr</t>
  </si>
  <si>
    <t>http://www.residence-chateau.fr/</t>
  </si>
  <si>
    <t>18677</t>
  </si>
  <si>
    <t>Résidence du Parmenier</t>
  </si>
  <si>
    <t>11 Rue de Domloup</t>
  </si>
  <si>
    <t>NOUVOITOU</t>
  </si>
  <si>
    <t>02 99 37 29 40</t>
  </si>
  <si>
    <t>accueil@residenceduparmenier.fr</t>
  </si>
  <si>
    <t>Gestion maison d'accueil pour personnes âgées</t>
  </si>
  <si>
    <t>5289</t>
  </si>
  <si>
    <t>Résidence la Parentèle - Accueil de jour</t>
  </si>
  <si>
    <t>61 rue de Dinan</t>
  </si>
  <si>
    <t>02 99 48 00 17</t>
  </si>
  <si>
    <t>admission@residence-abbaye.fr</t>
  </si>
  <si>
    <t>http://www.residence-abbaye.fr/</t>
  </si>
  <si>
    <t>73893</t>
  </si>
  <si>
    <t>Résidence sociale des Cotterêts</t>
  </si>
  <si>
    <t>18 Boulevard Nelson Mandela</t>
  </si>
  <si>
    <t>02 99 17 20 33</t>
  </si>
  <si>
    <t>ehpad.paron@anneboivent.fr</t>
  </si>
  <si>
    <t>CCAS de fougères</t>
  </si>
  <si>
    <t>http://www.anneboivent.com</t>
  </si>
  <si>
    <t>5170</t>
  </si>
  <si>
    <t>Résidence Édilys La vallée</t>
  </si>
  <si>
    <t>2 allée de la Goélette</t>
  </si>
  <si>
    <t>02 99 40 40 35</t>
  </si>
  <si>
    <t>edilys.vallee@argo-asso.com</t>
  </si>
  <si>
    <t>5159</t>
  </si>
  <si>
    <t>USLD - Centre hospitalier Fougères</t>
  </si>
  <si>
    <t>133 rue de la Forêt BP 10561</t>
  </si>
  <si>
    <t>02 99 17 70 00</t>
  </si>
  <si>
    <t>http://www.ch-fougeres.fr/Services/Personnes_agees</t>
  </si>
  <si>
    <t>73896</t>
  </si>
  <si>
    <t>USLD La briantais</t>
  </si>
  <si>
    <t>02 99 81 60 40</t>
  </si>
  <si>
    <t>Centre hospitalier de Saint-malo</t>
  </si>
  <si>
    <t>http://www.cht-ranceemeraude.fr/informations-communes/personnes-agees/la-filiere-de-soins.html</t>
  </si>
  <si>
    <t>5187</t>
  </si>
  <si>
    <t>USLD Résidence du Tertre de Joué</t>
  </si>
  <si>
    <t>4 bis boulevard de Strasbourg</t>
  </si>
  <si>
    <t>02 99 33 39 00</t>
  </si>
  <si>
    <t>73916</t>
  </si>
  <si>
    <t>USLD de Baguer Morvan</t>
  </si>
  <si>
    <t>2 chemin du Héron</t>
  </si>
  <si>
    <t>http://baguer-morvan.hstv.fr/usld/</t>
  </si>
  <si>
    <t>5134</t>
  </si>
  <si>
    <t>USLD du Centre hospitalier de Montfort-sur-Meu</t>
  </si>
  <si>
    <t>5144</t>
  </si>
  <si>
    <t>USLD du Centre hospitalier de Vitré - Site de Gautrays</t>
  </si>
  <si>
    <t>http://www.ch-vitre.fr</t>
  </si>
  <si>
    <t>18663</t>
  </si>
  <si>
    <t>résidence Les châtaigniers</t>
  </si>
  <si>
    <t>1 Allee des Chataigniers</t>
  </si>
  <si>
    <t>02 99 73 11 53</t>
  </si>
  <si>
    <t>foyer-logement@combourg.com</t>
  </si>
  <si>
    <t>5360</t>
  </si>
  <si>
    <t>Centre départemental gériatrique Les Grands-Chênes</t>
  </si>
  <si>
    <t>BP 317 Gireugne</t>
  </si>
  <si>
    <t>36250</t>
  </si>
  <si>
    <t>INDRE</t>
  </si>
  <si>
    <t>ST MAUR</t>
  </si>
  <si>
    <t>02 54 53 77 50</t>
  </si>
  <si>
    <t>cdgi36@orange.fr</t>
  </si>
  <si>
    <t>Centre départemental gériatrique d'Indre</t>
  </si>
  <si>
    <t>5304</t>
  </si>
  <si>
    <t>EHPAD - Résidence de la Brenne</t>
  </si>
  <si>
    <t>15 rue des Orchidées</t>
  </si>
  <si>
    <t>36290</t>
  </si>
  <si>
    <t>MEZIERES EN BRENNE</t>
  </si>
  <si>
    <t>02 54 38 04 16</t>
  </si>
  <si>
    <t>mr.mezieres@orange.fr</t>
  </si>
  <si>
    <t>5342</t>
  </si>
  <si>
    <t>EHPAD Aigurande du centre hospitalier de la Châtre</t>
  </si>
  <si>
    <t>5 Avenue Maurice Rollinat</t>
  </si>
  <si>
    <t>36140</t>
  </si>
  <si>
    <t>AIGURANDE</t>
  </si>
  <si>
    <t>02 54 06 54 40</t>
  </si>
  <si>
    <t>bureau.admissions@ch-lachatre.fr</t>
  </si>
  <si>
    <t>Centre hospitalier de la Châtre</t>
  </si>
  <si>
    <t>5317</t>
  </si>
  <si>
    <t>EHPAD Bel Air</t>
  </si>
  <si>
    <t>1 avenue du Père Noir</t>
  </si>
  <si>
    <t>36100</t>
  </si>
  <si>
    <t>ISSOUDUN</t>
  </si>
  <si>
    <t>02 54 03 54 14</t>
  </si>
  <si>
    <t>latourblanche@ch-issoudun.fr</t>
  </si>
  <si>
    <t>Centre hospitalier de la tour blanche d'Issoudun</t>
  </si>
  <si>
    <t>http://www.ch-issoudun.fr</t>
  </si>
  <si>
    <t>5323</t>
  </si>
  <si>
    <t>EHPAD Béthanie</t>
  </si>
  <si>
    <t>3 rue des Anciens combattants en Afrique du Nord</t>
  </si>
  <si>
    <t>36180</t>
  </si>
  <si>
    <t>PELLEVOISIN</t>
  </si>
  <si>
    <t>02 54 39 01 07</t>
  </si>
  <si>
    <t>bethanie3@wanadoo.fr</t>
  </si>
  <si>
    <t>Association les Amis de Bethanie</t>
  </si>
  <si>
    <t>http://www.ehpad-bethanie.fr</t>
  </si>
  <si>
    <t>5343</t>
  </si>
  <si>
    <t>EHPAD Centre hospitalier de Levroux</t>
  </si>
  <si>
    <t>60 Rue Nationale</t>
  </si>
  <si>
    <t>36110</t>
  </si>
  <si>
    <t>LEVROUX</t>
  </si>
  <si>
    <t>02 54 29 10 00</t>
  </si>
  <si>
    <t>hopital@hl-levroux.fr</t>
  </si>
  <si>
    <t>Centre hospitalier de Levroux</t>
  </si>
  <si>
    <t>http://www.hl-levroux.fr/index.php/ch-de-levroux/ehpad/residence-au-ch-de-levroux</t>
  </si>
  <si>
    <t>5305</t>
  </si>
  <si>
    <t>EHPAD Château des Côtes</t>
  </si>
  <si>
    <t>20 Avenue Langlois Bertrand</t>
  </si>
  <si>
    <t>36800</t>
  </si>
  <si>
    <t>ST GAULTIER</t>
  </si>
  <si>
    <t>02 54 47 02 29</t>
  </si>
  <si>
    <t>mdrstgaultier@wanadoo.fr</t>
  </si>
  <si>
    <t>https://www.ehpadstgaultier.fr/</t>
  </si>
  <si>
    <t>5340</t>
  </si>
  <si>
    <t>EHPAD Frédéric Chopin</t>
  </si>
  <si>
    <t>9 allée Frédéric-Chopin</t>
  </si>
  <si>
    <t>36120</t>
  </si>
  <si>
    <t>ETRECHET</t>
  </si>
  <si>
    <t>02 54 26 42 00</t>
  </si>
  <si>
    <t>Centre départemental gériatrique</t>
  </si>
  <si>
    <t>5322</t>
  </si>
  <si>
    <t>Rue du 3éme régiment d'artillerie de campagne BP 317</t>
  </si>
  <si>
    <t>36000</t>
  </si>
  <si>
    <t>CHATEAUROUX</t>
  </si>
  <si>
    <t>Centre Départemental Gériatrique de l'Indre</t>
  </si>
  <si>
    <t>5352</t>
  </si>
  <si>
    <t>EHPAD Korian Hameau d'Eguzon</t>
  </si>
  <si>
    <t>Rue Jean-Jaurès</t>
  </si>
  <si>
    <t>36270</t>
  </si>
  <si>
    <t>EGUZON CHANTOME</t>
  </si>
  <si>
    <t>02 54 01 66 10</t>
  </si>
  <si>
    <t>administration.hameau-eguzon@korian.fr</t>
  </si>
  <si>
    <t>http://www.korian.fr/maison-retraite/ehpad-korian-hameau-d-eguzon-eguzon-36270/</t>
  </si>
  <si>
    <t>5330</t>
  </si>
  <si>
    <t>45 place de la Chaume</t>
  </si>
  <si>
    <t>02 54 21 06 53</t>
  </si>
  <si>
    <t>lachaume@cheminsdesperance.org</t>
  </si>
  <si>
    <t>Chemins d'Espérance</t>
  </si>
  <si>
    <t>http://www.cheminsdesperance.org/ses-etablissements-et-services/43-les-etablissements/1-la-chaume-issoudun-36.html</t>
  </si>
  <si>
    <t>5314</t>
  </si>
  <si>
    <t>EHPAD La Pléiade</t>
  </si>
  <si>
    <t>1 avenue André-Lenôtre</t>
  </si>
  <si>
    <t>02 54 01 08 00</t>
  </si>
  <si>
    <t>5310</t>
  </si>
  <si>
    <t>14 B rue Abel-Bonnet</t>
  </si>
  <si>
    <t>36210</t>
  </si>
  <si>
    <t>CHABRIS</t>
  </si>
  <si>
    <t>02 54 00 40 00</t>
  </si>
  <si>
    <t>mdr.chabris@wanadoo.fr</t>
  </si>
  <si>
    <t>Association Maison de Retraite de Chabris</t>
  </si>
  <si>
    <t>5309</t>
  </si>
  <si>
    <t>EHPAD La charmée</t>
  </si>
  <si>
    <t>182 Avenue John Kennedy</t>
  </si>
  <si>
    <t>02 54 34 57 69</t>
  </si>
  <si>
    <t>mrlacharmee@outlook.fr</t>
  </si>
  <si>
    <t>Mutualité française Centre-Val-de-Loire</t>
  </si>
  <si>
    <t>5316</t>
  </si>
  <si>
    <t>EHPAD La cubissole</t>
  </si>
  <si>
    <t>Rue Blaise-Pascal BP 202</t>
  </si>
  <si>
    <t>36300</t>
  </si>
  <si>
    <t>LE BLANC</t>
  </si>
  <si>
    <t>02 54 28 28 58</t>
  </si>
  <si>
    <t>sec.direction@ch-leblanc.fr</t>
  </si>
  <si>
    <t>Centre hospitalier de Châteauroux-le-Blanc</t>
  </si>
  <si>
    <t>5306</t>
  </si>
  <si>
    <t>EHPAD Le Bois Rosier</t>
  </si>
  <si>
    <t>2 Rue Jean Levasseur</t>
  </si>
  <si>
    <t>36150</t>
  </si>
  <si>
    <t>VATAN</t>
  </si>
  <si>
    <t>02 54 49 71 56</t>
  </si>
  <si>
    <t>leboisrosier@ehpad-vatan.fr</t>
  </si>
  <si>
    <t>5308</t>
  </si>
  <si>
    <t>5 Rue des Gardes</t>
  </si>
  <si>
    <t>36160</t>
  </si>
  <si>
    <t>STE SEVERE SUR INDRE</t>
  </si>
  <si>
    <t>02 54 30 52 77</t>
  </si>
  <si>
    <t>association.castel@wanadoo.fr</t>
  </si>
  <si>
    <t>Association le Castel</t>
  </si>
  <si>
    <t>5320</t>
  </si>
  <si>
    <t>EHPAD Le Clos du Verger</t>
  </si>
  <si>
    <t>Rue Calmette et Guérin</t>
  </si>
  <si>
    <t>36200</t>
  </si>
  <si>
    <t>ARGENTON SUR CREUSE</t>
  </si>
  <si>
    <t>02 54 24 06 52</t>
  </si>
  <si>
    <t>leclosduverger@ehpad-argenton.fr</t>
  </si>
  <si>
    <t>http://www.ehpad-argenton.fr</t>
  </si>
  <si>
    <t>5321</t>
  </si>
  <si>
    <t>EHPAD Le Nahon</t>
  </si>
  <si>
    <t>17 rue Duchesse de Dino</t>
  </si>
  <si>
    <t>36600</t>
  </si>
  <si>
    <t>VALENCAY</t>
  </si>
  <si>
    <t>02 54 00 30 00</t>
  </si>
  <si>
    <t>hlvalencay@hlvalencay.fr</t>
  </si>
  <si>
    <t>Centre hospitalier Saint Charles de Valencay</t>
  </si>
  <si>
    <t>http://www.hlvalencay.fr/index.php/ch-de-valencay/nos-residences/ehpad-le-nahon</t>
  </si>
  <si>
    <t>5367</t>
  </si>
  <si>
    <t>EHPAD Le Val-d'Anglin</t>
  </si>
  <si>
    <t>3 avenue de la gare</t>
  </si>
  <si>
    <t>CONCREMIERS</t>
  </si>
  <si>
    <t>02 54 28 58 58</t>
  </si>
  <si>
    <t>5349</t>
  </si>
  <si>
    <t>33 rue George-Sand</t>
  </si>
  <si>
    <t>BADECON LE PIN</t>
  </si>
  <si>
    <t>02 54 47 71 07</t>
  </si>
  <si>
    <t>dir-jardins-badecon@domusvi.com</t>
  </si>
  <si>
    <t>http://www.lesjardinsbadecon.com/</t>
  </si>
  <si>
    <t>5311</t>
  </si>
  <si>
    <t>EHPAD Les rives de Trégonce</t>
  </si>
  <si>
    <t>Rue Louise-Michel</t>
  </si>
  <si>
    <t>36320</t>
  </si>
  <si>
    <t>VILLEDIEU SUR INDRE</t>
  </si>
  <si>
    <t>02 54 08 24 70</t>
  </si>
  <si>
    <t>5339</t>
  </si>
  <si>
    <t>EHPAD Les trois rivières Gireugne</t>
  </si>
  <si>
    <t>Rue de l'Abbe Trinquart</t>
  </si>
  <si>
    <t>02 54 08 82 00</t>
  </si>
  <si>
    <t>5341</t>
  </si>
  <si>
    <t>EHPAD Les épis d'or</t>
  </si>
  <si>
    <t>Rue du petit clos</t>
  </si>
  <si>
    <t>NEUVY PAILLOUX</t>
  </si>
  <si>
    <t>02 54 03 61 30</t>
  </si>
  <si>
    <t>5313</t>
  </si>
  <si>
    <t>EHPAD Louis Balsan</t>
  </si>
  <si>
    <t>65 avenue François-Mitterrand</t>
  </si>
  <si>
    <t>02 54 01 14 00</t>
  </si>
  <si>
    <t>5307</t>
  </si>
  <si>
    <t>EHPAD Notre-Dame de Confiance</t>
  </si>
  <si>
    <t>20 rue de la Mairie</t>
  </si>
  <si>
    <t>36220</t>
  </si>
  <si>
    <t>TOURNON ST MARTIN</t>
  </si>
  <si>
    <t>02 54 37 50 54</t>
  </si>
  <si>
    <t>ehpad.ndc@orange.fr</t>
  </si>
  <si>
    <t>http://www.maisonderetraite-notredamedeconfiance.fr/</t>
  </si>
  <si>
    <t>5302</t>
  </si>
  <si>
    <t>EHPAD Notre-Dame du Sacré-Coeur</t>
  </si>
  <si>
    <t>1 place du Sacré-Coeur</t>
  </si>
  <si>
    <t>02 54 21 03 43</t>
  </si>
  <si>
    <t>ndsc.secretariat@cheminsdesperance.org</t>
  </si>
  <si>
    <t>http://www.cheminsdesperance.org/ses-etablissements-et-services/43-les-etablissements/2-notre-dame-du-sacre-coeur-issoudun-36.html</t>
  </si>
  <si>
    <t>5338</t>
  </si>
  <si>
    <t>EHPAD Pierre Angrand Gireugne</t>
  </si>
  <si>
    <t>Rue Paul-Éluard</t>
  </si>
  <si>
    <t>36130</t>
  </si>
  <si>
    <t>DEOLS</t>
  </si>
  <si>
    <t>02 54 08 51 50</t>
  </si>
  <si>
    <t>5331</t>
  </si>
  <si>
    <t>EHPAD Reflets d'argent arcades</t>
  </si>
  <si>
    <t>Avenue Jean-Bonnefont CS 70190</t>
  </si>
  <si>
    <t>02 54 03 55 36</t>
  </si>
  <si>
    <t>https://www.ch-issoudun.fr/Les-Arcades.html.html</t>
  </si>
  <si>
    <t>5354</t>
  </si>
  <si>
    <t>EHPAD Rive Ardente</t>
  </si>
  <si>
    <t>Le Haut-Cluzeau</t>
  </si>
  <si>
    <t>CHASSENEUIL</t>
  </si>
  <si>
    <t>02 54 25 80 96</t>
  </si>
  <si>
    <t>riveardente@orpea.net</t>
  </si>
  <si>
    <t>https://www.orpea.com/maison-de-retraite-rive-ardente-chasseneuil-36</t>
  </si>
  <si>
    <t>5312</t>
  </si>
  <si>
    <t>EHPAD Robert Taillebourg</t>
  </si>
  <si>
    <t>1 chemin du Lavoir</t>
  </si>
  <si>
    <t>02 54 43 77 50</t>
  </si>
  <si>
    <t>5318</t>
  </si>
  <si>
    <t>EHPAD Résidence L'Ozance</t>
  </si>
  <si>
    <t>12 Rue du Mail</t>
  </si>
  <si>
    <t>36700</t>
  </si>
  <si>
    <t>CLION</t>
  </si>
  <si>
    <t>02 54 38 64 02</t>
  </si>
  <si>
    <t>direction.ehpad.clion@wanadoo.fr</t>
  </si>
  <si>
    <t>5358</t>
  </si>
  <si>
    <t>EHPAD Résidence Les Grands Chênes</t>
  </si>
  <si>
    <t>Gireugne - BP 317</t>
  </si>
  <si>
    <t>Centre départemental gériatrique de l'Indre</t>
  </si>
  <si>
    <t>73924</t>
  </si>
  <si>
    <t>EHPAD Résidence la Vaquine</t>
  </si>
  <si>
    <t>29 Rue de la Gare</t>
  </si>
  <si>
    <t>36310</t>
  </si>
  <si>
    <t>CHAILLAC</t>
  </si>
  <si>
    <t>02 54 29 52 52</t>
  </si>
  <si>
    <t>ehpadlavaquine@blanchedefontarce.fr</t>
  </si>
  <si>
    <t>EPD Blanche de Fontarce</t>
  </si>
  <si>
    <t>http://www.blanchedefontarce.fr/pole-medico-social/ehpad-residence-la-vaquine/</t>
  </si>
  <si>
    <t>5362</t>
  </si>
  <si>
    <t>12 Rue Michelet</t>
  </si>
  <si>
    <t>02 54 08 41 82</t>
  </si>
  <si>
    <t>ehpad.saint-jean@ville-chateauroux.fr</t>
  </si>
  <si>
    <t>5319</t>
  </si>
  <si>
    <t>37 Avenue de la Gare</t>
  </si>
  <si>
    <t>36240</t>
  </si>
  <si>
    <t>ECUEILLE</t>
  </si>
  <si>
    <t>02 54 00 36 00</t>
  </si>
  <si>
    <t>st.joseph@ehpad-ecueille.fr</t>
  </si>
  <si>
    <t>http://saint.joseph36.pagesperso-orange.fr/accueil.html</t>
  </si>
  <si>
    <t>5333</t>
  </si>
  <si>
    <t>EHPAD Saint-Lazare</t>
  </si>
  <si>
    <t>33 rue Saint-Lazare</t>
  </si>
  <si>
    <t>02 54 28 28 20</t>
  </si>
  <si>
    <t>5337</t>
  </si>
  <si>
    <t>EHPAD Saint-Roch</t>
  </si>
  <si>
    <t>1 rue Notre-Dame</t>
  </si>
  <si>
    <t>36500</t>
  </si>
  <si>
    <t>BUZANCAIS</t>
  </si>
  <si>
    <t>02 54 84 03 12</t>
  </si>
  <si>
    <t>accueil@ch-buzancais.fr</t>
  </si>
  <si>
    <t>Centre hospitalier St Roch de Buzancais</t>
  </si>
  <si>
    <t>http://www.ch-buzancais.fr/maison-de-retraite-e-h-p-a-d/presentation-generale</t>
  </si>
  <si>
    <t>5325</t>
  </si>
  <si>
    <t>EHPAD de Cluis du Centre hospitalier de la Châtre</t>
  </si>
  <si>
    <t>Route d'Aigurande</t>
  </si>
  <si>
    <t>36340</t>
  </si>
  <si>
    <t>CLUIS</t>
  </si>
  <si>
    <t>CH de la CHatre</t>
  </si>
  <si>
    <t>5336</t>
  </si>
  <si>
    <t>EHPAD du Centre hospitalier de Châtillon-sur-Indre</t>
  </si>
  <si>
    <t>13 avenue de Verdun</t>
  </si>
  <si>
    <t>CHATILLON SUR INDRE</t>
  </si>
  <si>
    <t>02 54 02 33 33</t>
  </si>
  <si>
    <t>hopital@ch-chatillon.fr</t>
  </si>
  <si>
    <t>Centre hospitalier de Châtillon-sur-Indre</t>
  </si>
  <si>
    <t>http://www.ch-chatillonsurindre.fr/maison-de-retraite-ehpad/presentation-generale</t>
  </si>
  <si>
    <t>5363</t>
  </si>
  <si>
    <t>EHPAD du Centre hospitalier de la Châtre</t>
  </si>
  <si>
    <t>40 Rue des Oiseaux</t>
  </si>
  <si>
    <t>36400</t>
  </si>
  <si>
    <t>LA CHATRE</t>
  </si>
  <si>
    <t>02 54 06 54 43</t>
  </si>
  <si>
    <t>catherine.zefner@ch-lachatre.fr</t>
  </si>
  <si>
    <t>73926</t>
  </si>
  <si>
    <t>EHPAD du centre hospitalier Levroux - site secondaire</t>
  </si>
  <si>
    <t>Rue Sainte-Rodène</t>
  </si>
  <si>
    <t>5334</t>
  </si>
  <si>
    <t>EHPAD du centre hospitalier d'Issoudun - site Les arcades</t>
  </si>
  <si>
    <t>Faubourg Chapelle-du-Pont</t>
  </si>
  <si>
    <t>02 54 03 54 53</t>
  </si>
  <si>
    <t>18719</t>
  </si>
  <si>
    <t>Foyer-Logement Les trois roues</t>
  </si>
  <si>
    <t>4 Rue Emile Benaise</t>
  </si>
  <si>
    <t>02 54 37 97 47</t>
  </si>
  <si>
    <t>residence3roues@gmail.com</t>
  </si>
  <si>
    <t>Association Gestionnaire Res des Trois Roues</t>
  </si>
  <si>
    <t>18713</t>
  </si>
  <si>
    <t>Foyer-Résidence les Rives de l'Indre</t>
  </si>
  <si>
    <t>8 Rue de la Biévre</t>
  </si>
  <si>
    <t>02 54 34 48 01</t>
  </si>
  <si>
    <t>residencelesrives@chateauroux-metropole.fr</t>
  </si>
  <si>
    <t>18717</t>
  </si>
  <si>
    <t>MARPA la Demeure Aygulfine</t>
  </si>
  <si>
    <t>6 route de la roacherie</t>
  </si>
  <si>
    <t>ST AOUT</t>
  </si>
  <si>
    <t>02 54 36 35 64</t>
  </si>
  <si>
    <t>marpasaintaout36@orange.fr</t>
  </si>
  <si>
    <t>http://www.saintaout36.fr/fr/information/6146/marpa</t>
  </si>
  <si>
    <t>73927</t>
  </si>
  <si>
    <t>MARPA le Grand Pré</t>
  </si>
  <si>
    <t>20 La Ganne</t>
  </si>
  <si>
    <t>36170</t>
  </si>
  <si>
    <t>ROUSSINES</t>
  </si>
  <si>
    <t>02 54 47 15 86</t>
  </si>
  <si>
    <t>marparoussines@gmail.com</t>
  </si>
  <si>
    <t>MARPA de Roussines</t>
  </si>
  <si>
    <t>https://marparoussines.com/</t>
  </si>
  <si>
    <t>18721</t>
  </si>
  <si>
    <t>MARPA les Erables</t>
  </si>
  <si>
    <t>13 Rue Pasteur</t>
  </si>
  <si>
    <t>ARDENTES</t>
  </si>
  <si>
    <t>02 54 36 90 90</t>
  </si>
  <si>
    <t>marpaardentes.36@orange.fr</t>
  </si>
  <si>
    <t>Association de la Gestion de la Marpa</t>
  </si>
  <si>
    <t>18723</t>
  </si>
  <si>
    <t>MARPA les Hirondelles</t>
  </si>
  <si>
    <t>28 place du champ de foire</t>
  </si>
  <si>
    <t>MARTIZAY</t>
  </si>
  <si>
    <t>02 54 39 37 51</t>
  </si>
  <si>
    <t>marpa.martizay@gmail.com</t>
  </si>
  <si>
    <t>http://www.marpa.fr/annuaires/fiche-marpa/?tx_marpa%5BmarpaUid%5D=60&amp;cHash=fe2e91a5819ae82c2e9efa1e44916897</t>
  </si>
  <si>
    <t>5355</t>
  </si>
  <si>
    <t>Maison de retraite la Roche Bellusson</t>
  </si>
  <si>
    <t>La Roche-Bellusson</t>
  </si>
  <si>
    <t>MERIGNY</t>
  </si>
  <si>
    <t>02 54 37 40 49</t>
  </si>
  <si>
    <t>larochebellusson@orange.fr</t>
  </si>
  <si>
    <t>Association Entr'Aide Anc Comb Victimes Guerre</t>
  </si>
  <si>
    <t>http://www.residenceretraite-larochebellusson.fr</t>
  </si>
  <si>
    <t>91715</t>
  </si>
  <si>
    <t>RESIDENCE ACCUEIL TEMPORAIRE</t>
  </si>
  <si>
    <t>Impasse de la Presle LA PREE</t>
  </si>
  <si>
    <t>SEGRY</t>
  </si>
  <si>
    <t>02 54 03 44 44</t>
  </si>
  <si>
    <t>lapree@wanadoo.fr</t>
  </si>
  <si>
    <t>ASS. "LES AMIS DE LA PREE"</t>
  </si>
  <si>
    <t>18711</t>
  </si>
  <si>
    <t>Résidence Isabelle</t>
  </si>
  <si>
    <t>10 rue Michelet</t>
  </si>
  <si>
    <t>02 54 34 30 52</t>
  </si>
  <si>
    <t>residenceisabelle@chateauroux-metropole.fr</t>
  </si>
  <si>
    <t>http://residenceisabelle.fr</t>
  </si>
  <si>
    <t>5335</t>
  </si>
  <si>
    <t>USLD du centre hospitalier de Châtillon-sur-Indre</t>
  </si>
  <si>
    <t>5332</t>
  </si>
  <si>
    <t>USLD du centre hospitalier de Le Blanc</t>
  </si>
  <si>
    <t>5 rue Pierre Millon BP 202</t>
  </si>
  <si>
    <t>02 54 37 27 72</t>
  </si>
  <si>
    <t>5405</t>
  </si>
  <si>
    <t>AJA Relais Cajou</t>
  </si>
  <si>
    <t>46 rue de Tourcoing</t>
  </si>
  <si>
    <t>37000</t>
  </si>
  <si>
    <t>37</t>
  </si>
  <si>
    <t>INDRE-ET-LOIRE</t>
  </si>
  <si>
    <t>TOURS</t>
  </si>
  <si>
    <t>02 47 25 91 16</t>
  </si>
  <si>
    <t>relais.cajou@wanadoo.fr</t>
  </si>
  <si>
    <t>Mutualite Francaise Indre Touraine</t>
  </si>
  <si>
    <t>5408</t>
  </si>
  <si>
    <t>18 rue Claude-Chappe</t>
  </si>
  <si>
    <t>37170</t>
  </si>
  <si>
    <t>CHAMBRAY LES TOURS</t>
  </si>
  <si>
    <t>5429</t>
  </si>
  <si>
    <t>Accueil de jour Les Après-midi d'Agévie</t>
  </si>
  <si>
    <t>282 rue Giraudeau</t>
  </si>
  <si>
    <t>02 47 36 96 83</t>
  </si>
  <si>
    <t>accdejour@agevie.fr</t>
  </si>
  <si>
    <t>AGEVIE</t>
  </si>
  <si>
    <t>http://www.agevie.fr</t>
  </si>
  <si>
    <t>91444</t>
  </si>
  <si>
    <t>Centre d'accueil de jour Les Capucines</t>
  </si>
  <si>
    <t>Rue Raymond Poincaré</t>
  </si>
  <si>
    <t>02 47 43 01 55</t>
  </si>
  <si>
    <t>accueillescapucines@gmail.com</t>
  </si>
  <si>
    <t>Association Touraine France Alzheimer 37</t>
  </si>
  <si>
    <t>5413</t>
  </si>
  <si>
    <t>Centre hospitalier Sablonnières</t>
  </si>
  <si>
    <t>Rue des Mérigotteries</t>
  </si>
  <si>
    <t>37800</t>
  </si>
  <si>
    <t>STE MAURE DE TOURAINE</t>
  </si>
  <si>
    <t>02 47 72 32 32</t>
  </si>
  <si>
    <t>CH Ste Maure de Touraine</t>
  </si>
  <si>
    <t>91717</t>
  </si>
  <si>
    <t>EHPA LA BARONNIERE</t>
  </si>
  <si>
    <t>Rue de la Baronnière</t>
  </si>
  <si>
    <t>37420</t>
  </si>
  <si>
    <t>AVOINE</t>
  </si>
  <si>
    <t>02 47 58 82 44</t>
  </si>
  <si>
    <t>foyer.avoine@wanadoo.fr</t>
  </si>
  <si>
    <t>CENTRE INTERCOMMUNAL ACTION SOCIALE</t>
  </si>
  <si>
    <t>91716</t>
  </si>
  <si>
    <t>EHPA RESIDENCE LES COUTURES</t>
  </si>
  <si>
    <t>5 Rue des Marteaux</t>
  </si>
  <si>
    <t>37190</t>
  </si>
  <si>
    <t>SACHE</t>
  </si>
  <si>
    <t>02 47 65 73 72</t>
  </si>
  <si>
    <t>residencedescoutures@wanadoo.fr</t>
  </si>
  <si>
    <t>SARL RESIDENCE DES COUTURES</t>
  </si>
  <si>
    <t>5457</t>
  </si>
  <si>
    <t>EHPAD Amboise-Paré</t>
  </si>
  <si>
    <t>15 rue Amboise-Paré</t>
  </si>
  <si>
    <t>37400</t>
  </si>
  <si>
    <t>AMBOISE</t>
  </si>
  <si>
    <t>02 47 23 30 60</t>
  </si>
  <si>
    <t>chic@chicacr.fr</t>
  </si>
  <si>
    <t>Centre hospitalier intercommunal Amboise Château Renault</t>
  </si>
  <si>
    <t>http://www.ch-amboise-chateaurenault.fr</t>
  </si>
  <si>
    <t>5469</t>
  </si>
  <si>
    <t>EHPAD André-Georges Voisin</t>
  </si>
  <si>
    <t>La Guébrie</t>
  </si>
  <si>
    <t>37220</t>
  </si>
  <si>
    <t>L ILE BOUCHARD</t>
  </si>
  <si>
    <t>02 47 97 23 23</t>
  </si>
  <si>
    <t>admissions@ehpad-ilebouchard.fr</t>
  </si>
  <si>
    <t>http://www.ehpad-ilebouchard.fr/</t>
  </si>
  <si>
    <t>5385</t>
  </si>
  <si>
    <t>EHPAD Balthazar Besnard</t>
  </si>
  <si>
    <t>3 Place Ludovic Veneau</t>
  </si>
  <si>
    <t>37240</t>
  </si>
  <si>
    <t>LIGUEIL</t>
  </si>
  <si>
    <t>02 47 91 44 44</t>
  </si>
  <si>
    <t>contact@ehpad-ligueil.fr</t>
  </si>
  <si>
    <t>https://www.maisonretraite-ligueil.fr</t>
  </si>
  <si>
    <t>5426</t>
  </si>
  <si>
    <t>EHPAD Bois Soleil</t>
  </si>
  <si>
    <t>Allee Bois Soleil</t>
  </si>
  <si>
    <t>37370</t>
  </si>
  <si>
    <t>CHEMILLE SUR DEME</t>
  </si>
  <si>
    <t>02 47 52 30 02</t>
  </si>
  <si>
    <t>boissoleil@agevie.fr</t>
  </si>
  <si>
    <t>http://www.agevie.fr/hebergement-permanent.html</t>
  </si>
  <si>
    <t>5470</t>
  </si>
  <si>
    <t>EHPAD Choiseul</t>
  </si>
  <si>
    <t>24 allée du Trianon</t>
  </si>
  <si>
    <t>02 47 41 55 55</t>
  </si>
  <si>
    <t>tours@orpea.net</t>
  </si>
  <si>
    <t>http://www.orpea.com/maison-de-retraite-choiseul-tours-37</t>
  </si>
  <si>
    <t>5388</t>
  </si>
  <si>
    <t>EHPAD Dauphin</t>
  </si>
  <si>
    <t>Route de Bossay BP 19</t>
  </si>
  <si>
    <t>37290</t>
  </si>
  <si>
    <t>PREUILLY SUR CLAISE</t>
  </si>
  <si>
    <t>02 47 91 20 20</t>
  </si>
  <si>
    <t>contact@ehpadpreuillysurclaise.fr</t>
  </si>
  <si>
    <t>http://www.ehpadpreuillysurclaise.fr</t>
  </si>
  <si>
    <t>5384</t>
  </si>
  <si>
    <t>EHPAD Debrou</t>
  </si>
  <si>
    <t>12 rue Debrou</t>
  </si>
  <si>
    <t>37300</t>
  </si>
  <si>
    <t>JOUE LES TOURS</t>
  </si>
  <si>
    <t>02 47 68 41 41</t>
  </si>
  <si>
    <t>directeur@mrdebrou.com</t>
  </si>
  <si>
    <t>http://www.debrou.fr/</t>
  </si>
  <si>
    <t>5391</t>
  </si>
  <si>
    <t>EHPAD Docteur Marcel Fortier</t>
  </si>
  <si>
    <t>12 bis rue du Bois de l'Ajonc</t>
  </si>
  <si>
    <t>37120</t>
  </si>
  <si>
    <t>RICHELIEU</t>
  </si>
  <si>
    <t>02 47 58 10 05</t>
  </si>
  <si>
    <t>accueiladmi@ehpad-richelieu.fr</t>
  </si>
  <si>
    <t>http://www.ehpad-richelieu.fr/</t>
  </si>
  <si>
    <t>5380</t>
  </si>
  <si>
    <t>EHPAD Gaston Chargé</t>
  </si>
  <si>
    <t>Les Termelles</t>
  </si>
  <si>
    <t>37160</t>
  </si>
  <si>
    <t>ABILLY</t>
  </si>
  <si>
    <t>02 47 91 35 00</t>
  </si>
  <si>
    <t>contact@ehpad-abilly.fr</t>
  </si>
  <si>
    <t>http://www.ehpad-abilly.fr/</t>
  </si>
  <si>
    <t>5410</t>
  </si>
  <si>
    <t>EHPAD Grand-Mail</t>
  </si>
  <si>
    <t>Av des Martyrs de la Resistance</t>
  </si>
  <si>
    <t>02 47 23 30 20</t>
  </si>
  <si>
    <t>contact@chicacr.fr</t>
  </si>
  <si>
    <t>Centre hospitalier intercommuncal</t>
  </si>
  <si>
    <t>73937</t>
  </si>
  <si>
    <t>1 impasse ancienne Ecole Normale</t>
  </si>
  <si>
    <t>02 47 42 32 01</t>
  </si>
  <si>
    <t>accueil-ehpad.tours@croix-rouge.fr</t>
  </si>
  <si>
    <t>http://pourvous.croix-rouge.fr/etablissement-d-hebergement-pour-personnes-agees-dependantes-henry-dunant-1</t>
  </si>
  <si>
    <t>5479</t>
  </si>
  <si>
    <t>EHPAD Jeanne Ruzé</t>
  </si>
  <si>
    <t>10 rue Foulques-Nerra</t>
  </si>
  <si>
    <t>37360</t>
  </si>
  <si>
    <t>SEMBLANCAY</t>
  </si>
  <si>
    <t>02 47 62 74 74</t>
  </si>
  <si>
    <t>direction@eslm.fr</t>
  </si>
  <si>
    <t>EHPAD. Intercommunal de Semblancay-la-Membrolle</t>
  </si>
  <si>
    <t>5472</t>
  </si>
  <si>
    <t>EHPAD Korian Chamtou</t>
  </si>
  <si>
    <t>6 mail la Papoterie</t>
  </si>
  <si>
    <t>02 47 48 12 50</t>
  </si>
  <si>
    <t>korian.chamtou@korian.fr</t>
  </si>
  <si>
    <t>http://www.korian.fr/maison-retraite/ehpad-chamtou-chambray-les-tours-37170/</t>
  </si>
  <si>
    <t>5372</t>
  </si>
  <si>
    <t>EHPAD Korian La Croix Périgourd</t>
  </si>
  <si>
    <t>108 Rue de la Croix de Perigourd</t>
  </si>
  <si>
    <t>37540</t>
  </si>
  <si>
    <t>ST CYR SUR LOIRE</t>
  </si>
  <si>
    <t>02 47 62 43 89</t>
  </si>
  <si>
    <t>korian.croixperigourd@korian.fr</t>
  </si>
  <si>
    <t>Societe Hospitaliere de Touraine</t>
  </si>
  <si>
    <t>http://www.korian.fr/maison-retraite/ehpad-croix-perigourd-st-cyr-sur-loire-37540/</t>
  </si>
  <si>
    <t>5473</t>
  </si>
  <si>
    <t>EHPAD Korian La Menardière</t>
  </si>
  <si>
    <t>21 avenue André-Ampère</t>
  </si>
  <si>
    <t>02 47 49 56 00</t>
  </si>
  <si>
    <t>reception.lamenardiere@korian.fr</t>
  </si>
  <si>
    <t>https://www.korian.fr/maison-retraite/ehpad-korian-la-menardiere-st-cyr-sur-loire-37540/</t>
  </si>
  <si>
    <t>5435</t>
  </si>
  <si>
    <t>EHPAD Korian Le Clos du Murier</t>
  </si>
  <si>
    <t>3 rue des Roncières</t>
  </si>
  <si>
    <t>37230</t>
  </si>
  <si>
    <t>FONDETTES</t>
  </si>
  <si>
    <t>02 47 36 27 27</t>
  </si>
  <si>
    <t>closdumurier@groupe-korian.com</t>
  </si>
  <si>
    <t>https://www.korian.fr/maison-retraite/ehpad-korian-clos-du-murier-fondettes-37230/</t>
  </si>
  <si>
    <t>5406</t>
  </si>
  <si>
    <t>EHPAD Korian Le Doyenné de Vencay</t>
  </si>
  <si>
    <t>32 rue des Onze-Arpents</t>
  </si>
  <si>
    <t>37550</t>
  </si>
  <si>
    <t>ST AVERTIN</t>
  </si>
  <si>
    <t>02 47 76 02 20</t>
  </si>
  <si>
    <t>https://www.korian.fr/maison-retraite/ehpad-korian-le-vencay-st-avertin-37550/</t>
  </si>
  <si>
    <t>5490</t>
  </si>
  <si>
    <t>EHPAD Korian Le Doyenné du Plessis</t>
  </si>
  <si>
    <t>40 Rue de Ligner</t>
  </si>
  <si>
    <t>37520</t>
  </si>
  <si>
    <t>LA RICHE</t>
  </si>
  <si>
    <t>02 47 36 40 00</t>
  </si>
  <si>
    <t>administration.leplessis@korian.fr</t>
  </si>
  <si>
    <t>https://www.korian.fr/maison-retraite/ehpad-korian-le-plessis-la-riche-37520/</t>
  </si>
  <si>
    <t>5481</t>
  </si>
  <si>
    <t>EHPAD Korian Le Petit castel</t>
  </si>
  <si>
    <t>9 Mail de la Papoterie</t>
  </si>
  <si>
    <t>02 47 48 09 09</t>
  </si>
  <si>
    <t>korian.lepetitcastel@korian.fr</t>
  </si>
  <si>
    <t>Le Petit Castel</t>
  </si>
  <si>
    <t>https://www.korian.fr/maison-retraite/ehpad-korian-le-petit-castel-chambray-les-tours-37170/</t>
  </si>
  <si>
    <t>5434</t>
  </si>
  <si>
    <t>EHPAD Korian Les dames blanches</t>
  </si>
  <si>
    <t>7 boulevard Preuilly</t>
  </si>
  <si>
    <t>02 47 21 54 54</t>
  </si>
  <si>
    <t>https://www.korian.fr/maison-retraite/ehpad-korian-les-dames-blanches-tours-37000/</t>
  </si>
  <si>
    <t>5421</t>
  </si>
  <si>
    <t>EHPAD L'abbatiale</t>
  </si>
  <si>
    <t>35 rue Montrésor</t>
  </si>
  <si>
    <t>37320</t>
  </si>
  <si>
    <t>CORMERY</t>
  </si>
  <si>
    <t>02 47 43 40 23</t>
  </si>
  <si>
    <t>abbatiale3@wanadoo.fr</t>
  </si>
  <si>
    <t>Association de l'Abbatiale de Cormery</t>
  </si>
  <si>
    <t>http://www.abbatiale-cormery.com</t>
  </si>
  <si>
    <t>5381</t>
  </si>
  <si>
    <t>EHPAD L'auverdière et la courtille</t>
  </si>
  <si>
    <t>25 avenue Carnot</t>
  </si>
  <si>
    <t>37150</t>
  </si>
  <si>
    <t>BLERE</t>
  </si>
  <si>
    <t>02 47 30 85 85</t>
  </si>
  <si>
    <t>accueilcourtille@ehpad-blere.fr</t>
  </si>
  <si>
    <t>http://www.ehpad-blere.fr</t>
  </si>
  <si>
    <t>5387</t>
  </si>
  <si>
    <t>EHPAD La Bourdaisière</t>
  </si>
  <si>
    <t>111 avenue Gabrielle-d'Estrées</t>
  </si>
  <si>
    <t>37270</t>
  </si>
  <si>
    <t>MONTLOUIS SUR LOIRE</t>
  </si>
  <si>
    <t>02 47 45 70 70</t>
  </si>
  <si>
    <t>accueil@ehpad-labourdaisiere.fr</t>
  </si>
  <si>
    <t>EHPAD la Bourdaisiere</t>
  </si>
  <si>
    <t>http://www.ehpad-montlouis.fr</t>
  </si>
  <si>
    <t>5462</t>
  </si>
  <si>
    <t>2 rue de la Chesnaye Château de la Chesnaye</t>
  </si>
  <si>
    <t>ATHEE SUR CHER</t>
  </si>
  <si>
    <t>02 47 50 68 20</t>
  </si>
  <si>
    <t>chesnaye@monsieurvincent.asso.fr</t>
  </si>
  <si>
    <t>Association Monsieur Vincent</t>
  </si>
  <si>
    <t>http://www.monsieurvincent.asso.fr/residence-la-chesnaye-37--_r_40.html</t>
  </si>
  <si>
    <t>5476</t>
  </si>
  <si>
    <t>EHPAD La Croix Papillon</t>
  </si>
  <si>
    <t>20 avenue Eugène Hilarion</t>
  </si>
  <si>
    <t>ST CHRISTOPHE SUR LE NAIS</t>
  </si>
  <si>
    <t>02 47 62 72 72</t>
  </si>
  <si>
    <t>direction.ehpad.stc@orange.fr</t>
  </si>
  <si>
    <t>5493</t>
  </si>
  <si>
    <t>EHPAD La Croix Saint-Paul</t>
  </si>
  <si>
    <t>9 rue de la Croix-Saint-Paul</t>
  </si>
  <si>
    <t>37250</t>
  </si>
  <si>
    <t>VEIGNE</t>
  </si>
  <si>
    <t>02 47 34 31 31</t>
  </si>
  <si>
    <t>lacroixsaintpaul@orange.fr</t>
  </si>
  <si>
    <t>SARL la Croix St Paul</t>
  </si>
  <si>
    <t>http://lacroixstpaul.pagesperso-orange.fr/</t>
  </si>
  <si>
    <t>5432</t>
  </si>
  <si>
    <t>EHPAD La Résidence du Parc</t>
  </si>
  <si>
    <t>12 allée des Tilleuls</t>
  </si>
  <si>
    <t>02 47 88 18 18</t>
  </si>
  <si>
    <t>accueil.residenceduparc@orpea.net</t>
  </si>
  <si>
    <t>https://www.orpea.com/maison-de-retraite-du-parc-chambray-les-tours-37</t>
  </si>
  <si>
    <t>5419</t>
  </si>
  <si>
    <t>95 rue Groison</t>
  </si>
  <si>
    <t>02 47 40 22 00</t>
  </si>
  <si>
    <t>lasource@isatis.asso.fr</t>
  </si>
  <si>
    <t>Association Isatis</t>
  </si>
  <si>
    <t>https://www.isatis.asso.fr/hebergement/15/la-source</t>
  </si>
  <si>
    <t>5440</t>
  </si>
  <si>
    <t>EHPAD La Villa Eléonore</t>
  </si>
  <si>
    <t>5 Rue Eugène Bizeau</t>
  </si>
  <si>
    <t>02 36 97 25 25</t>
  </si>
  <si>
    <t>accueil.eleonore@lna-sante.com</t>
  </si>
  <si>
    <t>Le Noble âge</t>
  </si>
  <si>
    <t>https://villa-eleonore.lna-sante.com/</t>
  </si>
  <si>
    <t>5468</t>
  </si>
  <si>
    <t>EHPAD La chataigneraie</t>
  </si>
  <si>
    <t>Rue de Razilly</t>
  </si>
  <si>
    <t>37350</t>
  </si>
  <si>
    <t>LA CELLE GUENAND</t>
  </si>
  <si>
    <t>02 47 91 00 43</t>
  </si>
  <si>
    <t>ehpad.celle-guenand@wanadoo.fr</t>
  </si>
  <si>
    <t>http://www.ehpadlacelleguenand.fr</t>
  </si>
  <si>
    <t>5386</t>
  </si>
  <si>
    <t>EHPAD Le Clos Mignot</t>
  </si>
  <si>
    <t>28 avenue du Clos-Mignot</t>
  </si>
  <si>
    <t>LUYNES</t>
  </si>
  <si>
    <t>02 47 55 30 16</t>
  </si>
  <si>
    <t>direction@chluynes.fr</t>
  </si>
  <si>
    <t>CH Jean Pages de Luynes</t>
  </si>
  <si>
    <t>5492</t>
  </si>
  <si>
    <t>EHPAD Le Clos Saint-Vincent</t>
  </si>
  <si>
    <t>Allée Saint-Vincent</t>
  </si>
  <si>
    <t>37210</t>
  </si>
  <si>
    <t>ROCHECORBON</t>
  </si>
  <si>
    <t>02 47 27 77 68</t>
  </si>
  <si>
    <t>leclossaintvincent@residalya.com</t>
  </si>
  <si>
    <t>SARL Residence Valezieux</t>
  </si>
  <si>
    <t>http://www.residalya.com/residence/le-clos-saint-vincent-10.html</t>
  </si>
  <si>
    <t>5478</t>
  </si>
  <si>
    <t>EHPAD Le Clos du Parc</t>
  </si>
  <si>
    <t>VERNOU SUR BRENNE</t>
  </si>
  <si>
    <t>02 47 62 70 70</t>
  </si>
  <si>
    <t>mrleclos@wanadoo.fr</t>
  </si>
  <si>
    <t>http://www.ehpad-leclos.fr/</t>
  </si>
  <si>
    <t>5400</t>
  </si>
  <si>
    <t>EHPAD Le langeois</t>
  </si>
  <si>
    <t>12 Rue Simone Veil</t>
  </si>
  <si>
    <t>37130</t>
  </si>
  <si>
    <t>LANGEAIS</t>
  </si>
  <si>
    <t>02 47 96 20 60</t>
  </si>
  <si>
    <t>accueil.ehpadlangeais@gmail.com</t>
  </si>
  <si>
    <t>http://www.ehpadouestouraine.fr/langeais/presentation.htm</t>
  </si>
  <si>
    <t>5486</t>
  </si>
  <si>
    <t>EHPAD Les Amarantes</t>
  </si>
  <si>
    <t>42 Rue Blaise Pascal</t>
  </si>
  <si>
    <t>02 47 70 38 38</t>
  </si>
  <si>
    <t>korian.lesamarantes@korian.fr</t>
  </si>
  <si>
    <t>https://www.korian.fr/maison-retraite/ehpad-korian-les-amarantes-tours-37000/</t>
  </si>
  <si>
    <t>5463</t>
  </si>
  <si>
    <t>EHPAD Les Baraquins</t>
  </si>
  <si>
    <t>36 rue des Loges</t>
  </si>
  <si>
    <t>37460</t>
  </si>
  <si>
    <t>VILLELOIN COULANGE</t>
  </si>
  <si>
    <t>02 47 91 29 29</t>
  </si>
  <si>
    <t>mdrvilleloin@wanadoo.fr</t>
  </si>
  <si>
    <t>http://www.lesbaraquins.com</t>
  </si>
  <si>
    <t>5377</t>
  </si>
  <si>
    <t>EHPAD Les Groussins</t>
  </si>
  <si>
    <t>Boulevard des Hucherolles Le Château-d'eau</t>
  </si>
  <si>
    <t>37500</t>
  </si>
  <si>
    <t>CHINON</t>
  </si>
  <si>
    <t>02 47 93 75 15</t>
  </si>
  <si>
    <t>direction@ch-chinon.fr</t>
  </si>
  <si>
    <t>Centre hospitalier du Chinonais</t>
  </si>
  <si>
    <t>https://ch-chinon.fr/ehpad-les-groussins.html</t>
  </si>
  <si>
    <t>5438</t>
  </si>
  <si>
    <t>EHPAD Les Jardins d'Iroise d'Oé</t>
  </si>
  <si>
    <t>1 bis rue Toussaint-Louverture</t>
  </si>
  <si>
    <t>37390</t>
  </si>
  <si>
    <t>NOTRE DAME D OE</t>
  </si>
  <si>
    <t>02 47 52 51 55</t>
  </si>
  <si>
    <t>iroise.oe@sgmr-ouest.com</t>
  </si>
  <si>
    <t>SAS les Jardins d'Iroise d'Oé</t>
  </si>
  <si>
    <t>http://notre-dame-oe.lesjardinsiroise.fr/</t>
  </si>
  <si>
    <t>5445</t>
  </si>
  <si>
    <t>EHPAD Les Jardins du Lys</t>
  </si>
  <si>
    <t>20 Rue de Villeneuve</t>
  </si>
  <si>
    <t>37380</t>
  </si>
  <si>
    <t>MONNAIE</t>
  </si>
  <si>
    <t>02 47 62 86 86</t>
  </si>
  <si>
    <t>contact@les-jardins-du-lys.fr</t>
  </si>
  <si>
    <t>S à Setmar</t>
  </si>
  <si>
    <t>http://www.les-jardins-du-lys.fr</t>
  </si>
  <si>
    <t>5487</t>
  </si>
  <si>
    <t>EHPAD Les Trois Rivières</t>
  </si>
  <si>
    <t>2 Avenue Marc Chagall</t>
  </si>
  <si>
    <t>02 47 88 44 00</t>
  </si>
  <si>
    <t>contact@ccas-tours.fr</t>
  </si>
  <si>
    <t>5383</t>
  </si>
  <si>
    <t>EHPAD Louise de la Vallière</t>
  </si>
  <si>
    <t>7 rue de la Citadelle</t>
  </si>
  <si>
    <t>37330</t>
  </si>
  <si>
    <t>CHATEAU LA VALLIERE</t>
  </si>
  <si>
    <t>02 47 29 76 50</t>
  </si>
  <si>
    <t>ehpad.chateaulavalliere@wanadoo.fr</t>
  </si>
  <si>
    <t>http://www.ehpadouestouraine.fr/chateau/presentation.htm</t>
  </si>
  <si>
    <t>5489</t>
  </si>
  <si>
    <t>EHPAD Maison de Beaune</t>
  </si>
  <si>
    <t>15 Rue du Commerce</t>
  </si>
  <si>
    <t>37510</t>
  </si>
  <si>
    <t>BALLAN MIRE</t>
  </si>
  <si>
    <t>02 47 80 68 68</t>
  </si>
  <si>
    <t>maison-de-beaune@wanadoo.fr</t>
  </si>
  <si>
    <t>http://www.maisondebeaune.wordpress.com</t>
  </si>
  <si>
    <t>5425</t>
  </si>
  <si>
    <t>EHPAD Manoir du Verger</t>
  </si>
  <si>
    <t>7 Chemin Fier de Pied</t>
  </si>
  <si>
    <t>VERETZ</t>
  </si>
  <si>
    <t>02 47 50 32 28</t>
  </si>
  <si>
    <t>direction@manoirduverger.fr</t>
  </si>
  <si>
    <t>SAS le Manoir du Verger</t>
  </si>
  <si>
    <t>http://www.manoirduverger.fr</t>
  </si>
  <si>
    <t>5431</t>
  </si>
  <si>
    <t>EHPAD Monconseil</t>
  </si>
  <si>
    <t>1 Rue Hélène Lazaress</t>
  </si>
  <si>
    <t>02 47 78 41 00</t>
  </si>
  <si>
    <t>5374</t>
  </si>
  <si>
    <t>EHPAD Notre-Dame des Eaux</t>
  </si>
  <si>
    <t>Rue de la Billonnière</t>
  </si>
  <si>
    <t>LA MEMBROLLE SUR CHOISILLE</t>
  </si>
  <si>
    <t>02 47 49 60 60</t>
  </si>
  <si>
    <t>5420</t>
  </si>
  <si>
    <t>EHPAD Prieuré</t>
  </si>
  <si>
    <t>121 rue du Prieuré Saint-Louans</t>
  </si>
  <si>
    <t>02 47 93 09 94</t>
  </si>
  <si>
    <t>admission@prieure-stlouans.fr</t>
  </si>
  <si>
    <t>Association Prieuré de St Louans</t>
  </si>
  <si>
    <t>http://www.chinon.adeodat.fr</t>
  </si>
  <si>
    <t>5382</t>
  </si>
  <si>
    <t>EHPAD Riv'âge de Loire</t>
  </si>
  <si>
    <t>40 avenue de Reimlingen BP 43</t>
  </si>
  <si>
    <t>37140</t>
  </si>
  <si>
    <t>BOURGUEIL</t>
  </si>
  <si>
    <t>02 47 97 70 93</t>
  </si>
  <si>
    <t>maison-de-retraite-de-bourgueil@orange.fr</t>
  </si>
  <si>
    <t>5475</t>
  </si>
  <si>
    <t>EHPAD Résidence Choisille</t>
  </si>
  <si>
    <t>158 boulevard Charles de Gaulle</t>
  </si>
  <si>
    <t>02 47 80 12 60</t>
  </si>
  <si>
    <t>residence.choisille@wanadoo.fr</t>
  </si>
  <si>
    <t>SA EHPAD Résidence Choisille</t>
  </si>
  <si>
    <t>http://residences-choisille.fr/residence-ehpad/</t>
  </si>
  <si>
    <t>5402</t>
  </si>
  <si>
    <t>EHPAD Résidence La Vasselière</t>
  </si>
  <si>
    <t>34 rue de la Vasselière</t>
  </si>
  <si>
    <t>37260</t>
  </si>
  <si>
    <t>MONTS</t>
  </si>
  <si>
    <t>02 47 34 10 10</t>
  </si>
  <si>
    <t>lavasseliere@wanadoo.fr</t>
  </si>
  <si>
    <t>Mutualite Francaise Centre Val de Loire</t>
  </si>
  <si>
    <t>http://lavasseliere.fr</t>
  </si>
  <si>
    <t>5422</t>
  </si>
  <si>
    <t>13 Rue de la Résidence</t>
  </si>
  <si>
    <t>02 47 48 88 88</t>
  </si>
  <si>
    <t>lesgrandschenes@fondationpartageetvie.org</t>
  </si>
  <si>
    <t>5424</t>
  </si>
  <si>
    <t>EHPAD Résidence Léopold Bellan</t>
  </si>
  <si>
    <t>24 rue François-Hardouin</t>
  </si>
  <si>
    <t>02 47 42 37 37</t>
  </si>
  <si>
    <t>residence.tours@fondationbellan.org</t>
  </si>
  <si>
    <t>Fondation Leopold Bellan</t>
  </si>
  <si>
    <t>http://www.bellan.fr</t>
  </si>
  <si>
    <t>5378</t>
  </si>
  <si>
    <t>EHPAD Saint-Denis</t>
  </si>
  <si>
    <t>22 quai du Général-Charles-de-Gaulle</t>
  </si>
  <si>
    <t>91363</t>
  </si>
  <si>
    <t>EHPAD Sainte Catherine - Grand Breteche</t>
  </si>
  <si>
    <t>15 quai de portillon</t>
  </si>
  <si>
    <t>Congrégation des soeurs de la charité</t>
  </si>
  <si>
    <t>5409</t>
  </si>
  <si>
    <t>24 rue du Pas-Notre-Dame</t>
  </si>
  <si>
    <t>02 47 51 07 55</t>
  </si>
  <si>
    <t>sainte-claire3@wanadoo.fr</t>
  </si>
  <si>
    <t>Association Accueillir et Entraider</t>
  </si>
  <si>
    <t>5390</t>
  </si>
  <si>
    <t>EHPAD Val-de-Brenne</t>
  </si>
  <si>
    <t>6 rue Jules-Hervé</t>
  </si>
  <si>
    <t>37110</t>
  </si>
  <si>
    <t>AUZOUER EN TOURAINE</t>
  </si>
  <si>
    <t>02 47 23 32 05</t>
  </si>
  <si>
    <t>Centre Hospitalier Intercommunal Amboise - Château-Renault</t>
  </si>
  <si>
    <t>http://www.ch-amboise-chateaurenault.fr/la-nouvelle-residence-val-de-brenne/</t>
  </si>
  <si>
    <t>5477</t>
  </si>
  <si>
    <t>EHPAD Vallée du Cher</t>
  </si>
  <si>
    <t>2 place Sisley BP 624</t>
  </si>
  <si>
    <t>02 47 80 30 00</t>
  </si>
  <si>
    <t>5491</t>
  </si>
  <si>
    <t>EHPAD Varennes de Loire</t>
  </si>
  <si>
    <t>6 Rue Jean Messire</t>
  </si>
  <si>
    <t>02 47 77 40 00</t>
  </si>
  <si>
    <t>5411</t>
  </si>
  <si>
    <t>EHPAD de Puygibault</t>
  </si>
  <si>
    <t>Rue de Puygibault</t>
  </si>
  <si>
    <t>37600</t>
  </si>
  <si>
    <t>LOCHES</t>
  </si>
  <si>
    <t>02 47 91 33 33</t>
  </si>
  <si>
    <t>directeur@ch-loches.fr</t>
  </si>
  <si>
    <t>Centre hospitalier de Loches</t>
  </si>
  <si>
    <t>https://www.ch-loches.fr/presentation-ehpad.html</t>
  </si>
  <si>
    <t>5401</t>
  </si>
  <si>
    <t>EHPAD de l'Ermitage - CHRU de Tours</t>
  </si>
  <si>
    <t>2 allée Gaston-Pagès</t>
  </si>
  <si>
    <t>02 47 47 38 43</t>
  </si>
  <si>
    <t>m.marchenoir@chu-tours.fr</t>
  </si>
  <si>
    <t>CHU de Tours</t>
  </si>
  <si>
    <t>5389</t>
  </si>
  <si>
    <t>EHPAD pôle sénior - pôle santé SUD 37</t>
  </si>
  <si>
    <t>90 Avenue du Général de Gaulle</t>
  </si>
  <si>
    <t>Centre hospitalier de Saint-Maure-de-Touraine</t>
  </si>
  <si>
    <t>91307</t>
  </si>
  <si>
    <t>Foyer logement Korian L'Ormeau</t>
  </si>
  <si>
    <t>2 avenue Nelson-Mandela</t>
  </si>
  <si>
    <t>02 47 36 05 21</t>
  </si>
  <si>
    <t>linda.antier@korian.fr</t>
  </si>
  <si>
    <t>https://www.korian.fr/residence-seniors/residence-korian-l-ormeau-saint-avertin-37550/</t>
  </si>
  <si>
    <t>18731</t>
  </si>
  <si>
    <t>Foyer-Logement Jean Goujon</t>
  </si>
  <si>
    <t>Rue Jean Goujon</t>
  </si>
  <si>
    <t>02 47 78 45 20</t>
  </si>
  <si>
    <t>c.chaynes@jouelestours.fr</t>
  </si>
  <si>
    <t>18763</t>
  </si>
  <si>
    <t>Foyer-Logement Le Maine</t>
  </si>
  <si>
    <t>12 Avenue du Maine</t>
  </si>
  <si>
    <t>CHATEAU RENAULT</t>
  </si>
  <si>
    <t>02 47 49 35 35</t>
  </si>
  <si>
    <t>lemaine.direction@bbox.fr</t>
  </si>
  <si>
    <t>Mutuelle Cantonale</t>
  </si>
  <si>
    <t>http://www.residencelemaine.fr</t>
  </si>
  <si>
    <t>18751</t>
  </si>
  <si>
    <t>Foyer-Logement Marcel du Lorier</t>
  </si>
  <si>
    <t>5 rue Léon-Bourgeois</t>
  </si>
  <si>
    <t>02 47 77 50 80</t>
  </si>
  <si>
    <t>sylvie.marce@ville-lariche.fr</t>
  </si>
  <si>
    <t>Commune de la Riche</t>
  </si>
  <si>
    <t>http://www.touraine-reperage.fr/index.php?id=109&amp;sMore=115&amp;sWhat=1#data</t>
  </si>
  <si>
    <t>18729</t>
  </si>
  <si>
    <t>Foyer-Logement Michel Colombe</t>
  </si>
  <si>
    <t>10 Rue James Pradier</t>
  </si>
  <si>
    <t>18765</t>
  </si>
  <si>
    <t>Foyer-Logement les Tuffeaux</t>
  </si>
  <si>
    <t>2 rue de la Genêserie</t>
  </si>
  <si>
    <t>02 47 45 74 74</t>
  </si>
  <si>
    <t>les.tuffeaux@wanadoo.fr</t>
  </si>
  <si>
    <t>5444</t>
  </si>
  <si>
    <t>Hébergement temporaire autonome Relais Sepia</t>
  </si>
  <si>
    <t>Rond point de l'Europe</t>
  </si>
  <si>
    <t>DESCARTES</t>
  </si>
  <si>
    <t>02 47 91 42 42</t>
  </si>
  <si>
    <t>sepiadescartes@agevie.fr</t>
  </si>
  <si>
    <t>http://www.agevi.fr</t>
  </si>
  <si>
    <t>73946</t>
  </si>
  <si>
    <t>MAFPA Lumières d'Automne</t>
  </si>
  <si>
    <t>10 rue de la Mairie</t>
  </si>
  <si>
    <t>LE LIEGE</t>
  </si>
  <si>
    <t>02 47 59 54 41</t>
  </si>
  <si>
    <t>contact@lumieresdautomne.fr</t>
  </si>
  <si>
    <t>Association Lumières d'Automne</t>
  </si>
  <si>
    <t>18725</t>
  </si>
  <si>
    <t>MAFPA Résidence Maison Blanche</t>
  </si>
  <si>
    <t>67 rue Aristide -Briand</t>
  </si>
  <si>
    <t>02 47 88 91 92</t>
  </si>
  <si>
    <t>residence.maisonblanche@korian.fr</t>
  </si>
  <si>
    <t>http://www.korian.fr/residence-seniors/ehpad-mafpa-maison-blanche-saint-cyr-sur-loire-37540/</t>
  </si>
  <si>
    <t>91312</t>
  </si>
  <si>
    <t>MARPA - école Les 2 aires</t>
  </si>
  <si>
    <t>34 Rue Pierre de Ronsard</t>
  </si>
  <si>
    <t>37530</t>
  </si>
  <si>
    <t>SOUVIGNY DE TOURAINE</t>
  </si>
  <si>
    <t>02 47 57 63 30</t>
  </si>
  <si>
    <t>accueil-marpa-2aires@orange.fr</t>
  </si>
  <si>
    <t>Association Les 2 aires - MARPA</t>
  </si>
  <si>
    <t>18773</t>
  </si>
  <si>
    <t>MARPA Le bois des plantes</t>
  </si>
  <si>
    <t>3 Rue du Bois des Plantes</t>
  </si>
  <si>
    <t>ARTANNES SUR INDRE</t>
  </si>
  <si>
    <t>02 47 34 14 50</t>
  </si>
  <si>
    <t>marpa.leboisdesplantes@orange.fr</t>
  </si>
  <si>
    <t>Syndicat Intercommunal Vocation Multiple</t>
  </si>
  <si>
    <t>http://www.marpa.fr/le-concept-marpa/</t>
  </si>
  <si>
    <t>18757</t>
  </si>
  <si>
    <t>MARPA Résidence Les bergers</t>
  </si>
  <si>
    <t>15 rue de la pièce du portail</t>
  </si>
  <si>
    <t>SEUILLY</t>
  </si>
  <si>
    <t>02 47 95 94 94</t>
  </si>
  <si>
    <t>lesbergersseuilly@orange.fr</t>
  </si>
  <si>
    <t>18761</t>
  </si>
  <si>
    <t>MARPA automne paisible</t>
  </si>
  <si>
    <t>10 rue du 8 mai 1945</t>
  </si>
  <si>
    <t>AUTRECHE</t>
  </si>
  <si>
    <t>02 47 56 22 14</t>
  </si>
  <si>
    <t>automne-paisible@assad-had.org</t>
  </si>
  <si>
    <t>ASSAD - HAD de Tours</t>
  </si>
  <si>
    <t>http://www.assad-had.org/</t>
  </si>
  <si>
    <t>5452</t>
  </si>
  <si>
    <t>Maison d'accueil de jour Marjolaine</t>
  </si>
  <si>
    <t>16 grande rue</t>
  </si>
  <si>
    <t>LE GRAND PRESSIGNY</t>
  </si>
  <si>
    <t>gcms.confluence@gmail.com</t>
  </si>
  <si>
    <t>GCMS Confluence</t>
  </si>
  <si>
    <t>5407</t>
  </si>
  <si>
    <t>15 rue du Commerce</t>
  </si>
  <si>
    <t>5427</t>
  </si>
  <si>
    <t>Relais Sepia du Lathan Hébergement temporaire</t>
  </si>
  <si>
    <t>Rue des Grands-champs</t>
  </si>
  <si>
    <t>37340</t>
  </si>
  <si>
    <t>SAVIGNE SUR LATHAN</t>
  </si>
  <si>
    <t>02 47 40 67 67</t>
  </si>
  <si>
    <t>sepiadulathan@agevie.fr</t>
  </si>
  <si>
    <t>18741</t>
  </si>
  <si>
    <t>Résidence Arche des Noyers</t>
  </si>
  <si>
    <t>10 Rue du Luxembourg</t>
  </si>
  <si>
    <t>02 47 41 64 80</t>
  </si>
  <si>
    <t>http://ccas-tours.fr</t>
  </si>
  <si>
    <t>5423</t>
  </si>
  <si>
    <t>Résidence Georges Courteline</t>
  </si>
  <si>
    <t>10 boulevard Preuilly</t>
  </si>
  <si>
    <t>02 47 37 00 00</t>
  </si>
  <si>
    <t>sectours@asso-lesbruyeres.org</t>
  </si>
  <si>
    <t>Association Les Bruyeres</t>
  </si>
  <si>
    <t>http://www.asso-lesbruyeres.com/residence/tours/</t>
  </si>
  <si>
    <t>18747</t>
  </si>
  <si>
    <t>Résidence Gutenberg</t>
  </si>
  <si>
    <t>1 Rue du Général de Witkowski</t>
  </si>
  <si>
    <t>02 47 37 03 22</t>
  </si>
  <si>
    <t>18777</t>
  </si>
  <si>
    <t>Résidence Le verger d'or</t>
  </si>
  <si>
    <t>7 rue du veaugaudet</t>
  </si>
  <si>
    <t>TRUYES</t>
  </si>
  <si>
    <t>02 47 73 44 44</t>
  </si>
  <si>
    <t>marpa-truyes@hotmail.fr</t>
  </si>
  <si>
    <t>http://www.marpa.fr/annuaires/fiche-marpa/?tx_marpa%5BmarpaUid%5D=63&amp;cHash=46a3091c40434fb0529c418338b77de8</t>
  </si>
  <si>
    <t>18749</t>
  </si>
  <si>
    <t>Résidence Les Albatros</t>
  </si>
  <si>
    <t>1 rue Saussure</t>
  </si>
  <si>
    <t>02 47 28 62 32</t>
  </si>
  <si>
    <t>18745</t>
  </si>
  <si>
    <t>Résidence Pasteur</t>
  </si>
  <si>
    <t>53 Rue du Sanitas</t>
  </si>
  <si>
    <t>02 47 66 67 04</t>
  </si>
  <si>
    <t>18743</t>
  </si>
  <si>
    <t>Résidence Saint Paul</t>
  </si>
  <si>
    <t>9 avenue Saint-Lazare</t>
  </si>
  <si>
    <t>02 47 05 56 12</t>
  </si>
  <si>
    <t>18727</t>
  </si>
  <si>
    <t>Résidence autonomie Au fil de la Nière</t>
  </si>
  <si>
    <t>14 Rue de Joue</t>
  </si>
  <si>
    <t>02 47 27 32 21</t>
  </si>
  <si>
    <t>foyer-logement.chambray@wanadoo.fr</t>
  </si>
  <si>
    <t>Mutualite Francaise Centre - Val-de-Loire</t>
  </si>
  <si>
    <t>http://www.generationsmutualistes.fr/node/690</t>
  </si>
  <si>
    <t>18733</t>
  </si>
  <si>
    <t>Résidence autonomie Fosses Boissées</t>
  </si>
  <si>
    <t>23 Rue du Capitaine Lepage</t>
  </si>
  <si>
    <t>02 47 51 30 86</t>
  </si>
  <si>
    <t>lesfossesboisees@wanadoo.fr</t>
  </si>
  <si>
    <t>Mutualite française Centre - Val-de-Loire</t>
  </si>
  <si>
    <t>http://www.generationsmutualistes.fr/node/693</t>
  </si>
  <si>
    <t>91308</t>
  </si>
  <si>
    <t>Résidence autonomie Henry Dunant</t>
  </si>
  <si>
    <t>7 impasse de l'Ancienne École Normale</t>
  </si>
  <si>
    <t>02 47 42 32 02</t>
  </si>
  <si>
    <t>ehpa.tours@croix-rouge.fr</t>
  </si>
  <si>
    <t>http://pourvous.croix-rouge.fr/residence-autonomie-pour-seniors-autonomes-henry-dunant</t>
  </si>
  <si>
    <t>18775</t>
  </si>
  <si>
    <t>Résidence autonomie L'arche</t>
  </si>
  <si>
    <t>4 rue des juifs</t>
  </si>
  <si>
    <t>NEUILLE PONT PIERRE</t>
  </si>
  <si>
    <t>02 47 24 32 60</t>
  </si>
  <si>
    <t>marpa0268@orange.fr</t>
  </si>
  <si>
    <t>Commune de Neuille Pont-Pierre</t>
  </si>
  <si>
    <t>http://www.neuillepontpierre.fr/</t>
  </si>
  <si>
    <t>18779</t>
  </si>
  <si>
    <t>Résidence autonomie La gabillière</t>
  </si>
  <si>
    <t>1 rue du breuil doré</t>
  </si>
  <si>
    <t>BRIDORE</t>
  </si>
  <si>
    <t>02 47 91 17 00</t>
  </si>
  <si>
    <t>mafpa-bridore@orange.fr</t>
  </si>
  <si>
    <t>Association La gabillière</t>
  </si>
  <si>
    <t>http://www.marpa.fr/annuaires/fiche-marpa/?tx_marpa%5BmarpaUid%5D=66&amp;cHash=8ab2c0db375e320fbb4c9b31677ab294</t>
  </si>
  <si>
    <t>18769</t>
  </si>
  <si>
    <t>Résidence autonomie Les charmes</t>
  </si>
  <si>
    <t>4 impasse Ronsard</t>
  </si>
  <si>
    <t>02 47 93 60 00</t>
  </si>
  <si>
    <t>residencelescharmes@wanadoo.fr</t>
  </si>
  <si>
    <t>18759</t>
  </si>
  <si>
    <t>Résidence autonomie Pajaud</t>
  </si>
  <si>
    <t>accueilauverdiere@ehpad-blere.fr</t>
  </si>
  <si>
    <t>EHPAD L'auverdières et la courtille</t>
  </si>
  <si>
    <t>73949</t>
  </si>
  <si>
    <t>Résidence autonomie Saint-Vincent</t>
  </si>
  <si>
    <t>9 Grande-rue</t>
  </si>
  <si>
    <t>MARIGNY MARMANDE</t>
  </si>
  <si>
    <t>02 47 58 35 83</t>
  </si>
  <si>
    <t>mafpa.saintvincent@gmail.com</t>
  </si>
  <si>
    <t>Commune de Marigny-Marmande</t>
  </si>
  <si>
    <t>http://www.marigny-marmande.fr/articles.php?lng=fr&amp;pg=65</t>
  </si>
  <si>
    <t>90039</t>
  </si>
  <si>
    <t>Résidence autonomie Schweitzer</t>
  </si>
  <si>
    <t>1 Rue du Docteur Schweitzer</t>
  </si>
  <si>
    <t>02 47 46 19 35</t>
  </si>
  <si>
    <t>CCAS de Tours</t>
  </si>
  <si>
    <t>18771</t>
  </si>
  <si>
    <t>Résidence autonomieJeanne Jugan</t>
  </si>
  <si>
    <t>1 rue Marie-Madeleine-Dienesch</t>
  </si>
  <si>
    <t>37700</t>
  </si>
  <si>
    <t>LA VILLE AUX DAMES</t>
  </si>
  <si>
    <t>02 47 44 87 00</t>
  </si>
  <si>
    <t>mafpa.villeauxdames@wanadoo.fr</t>
  </si>
  <si>
    <t>http://www.marpa.fr/annuaires/fiche-marpa/?tx_marpa%5BmarpaUid%5D=67&amp;cHash=82fab445015f1818dc440f4a005a44b9</t>
  </si>
  <si>
    <t>5482</t>
  </si>
  <si>
    <t>Résidence du Lys</t>
  </si>
  <si>
    <t>54bis avenue de la gare</t>
  </si>
  <si>
    <t>AZAY LE RIDEAU</t>
  </si>
  <si>
    <t>02 47 34 18 18</t>
  </si>
  <si>
    <t>contact@residence-du-lys.com</t>
  </si>
  <si>
    <t>SAS la Residence de la Becthiere</t>
  </si>
  <si>
    <t>http://www.residence-du-lys.com/</t>
  </si>
  <si>
    <t>18735</t>
  </si>
  <si>
    <t>Résidence la Diablerie</t>
  </si>
  <si>
    <t>24 rue Marcel-Paul</t>
  </si>
  <si>
    <t>ST PIERRE DES CORPS</t>
  </si>
  <si>
    <t>02 47 44 58 63</t>
  </si>
  <si>
    <t>ccas.rpa.stpdc@orange.fr</t>
  </si>
  <si>
    <t>http://www.touraine-reperage.fr/index.php?id=109&amp;sMore=119&amp;sWhat=1</t>
  </si>
  <si>
    <t>5403</t>
  </si>
  <si>
    <t>USLD Chemin du Chinonais</t>
  </si>
  <si>
    <t>Route départementale</t>
  </si>
  <si>
    <t>ST BENOIT LA FORET</t>
  </si>
  <si>
    <t>02 47 93 75 52</t>
  </si>
  <si>
    <t>http://www.ch-chinon.fr</t>
  </si>
  <si>
    <t>5471</t>
  </si>
  <si>
    <t>USLD Psychiatrique Pôle de santé mentale La Confluence</t>
  </si>
  <si>
    <t>118 rue de la Croix-de-Périgourd BP 137</t>
  </si>
  <si>
    <t>02 47 62 77 77</t>
  </si>
  <si>
    <t>psmc.info@inicea.fr</t>
  </si>
  <si>
    <t>Pole de Sante Mentale la Confluence</t>
  </si>
  <si>
    <t>http://www.psmc-inicea.fr</t>
  </si>
  <si>
    <t>5451</t>
  </si>
  <si>
    <t>Village Répit Famille Touraine</t>
  </si>
  <si>
    <t>15 avenue des Droits-de-l'Homme</t>
  </si>
  <si>
    <t>02 47 62 47 47</t>
  </si>
  <si>
    <t>touraine@touraine.vrf.fr</t>
  </si>
  <si>
    <t>Association Fondettes Vrf Touraine</t>
  </si>
  <si>
    <t>http://www.vrf.fr/VRF/web/node1_7110/vrf-tourraine</t>
  </si>
  <si>
    <t>91547</t>
  </si>
  <si>
    <t>Accueil de jour La parent'aise</t>
  </si>
  <si>
    <t>135 rue de la République</t>
  </si>
  <si>
    <t>38250</t>
  </si>
  <si>
    <t>38</t>
  </si>
  <si>
    <t>ISERE</t>
  </si>
  <si>
    <t>VILLARD DE LANS</t>
  </si>
  <si>
    <t>07 86 73 29 19</t>
  </si>
  <si>
    <t>laparentaise@fede38.admr.org</t>
  </si>
  <si>
    <t>Fédération départementale ADMR</t>
  </si>
  <si>
    <t>https://www.admr.org/associations/ass-admr-la-parentaise</t>
  </si>
  <si>
    <t>91724</t>
  </si>
  <si>
    <t>CHTPA "LES TILLEULS" B.JALLIEU;false;false;false;false;true;false;2020-10-04 20:34:35.76;04 74 28 00 67;chtpa.lestilleuls@wanadoo.fr;;SIVOM COMMUNES CANTONS BOURGOIN;10.0;Public;false;true;false;false;false;false;false;false;false;false;false;false</t>
  </si>
  <si>
    <t>30 Avenue du Dauphiné</t>
  </si>
  <si>
    <t>38300</t>
  </si>
  <si>
    <t>BOURGOIN JALLIEU</t>
  </si>
  <si>
    <t>5595</t>
  </si>
  <si>
    <t>Centre d'Accueil de jour les Alpins</t>
  </si>
  <si>
    <t>2 bis rue Lieutenant-Chabal</t>
  </si>
  <si>
    <t>38000</t>
  </si>
  <si>
    <t>GRENOBLE</t>
  </si>
  <si>
    <t>04 76 23 11 16</t>
  </si>
  <si>
    <t>cdjalp@ccas-grenoble.fr</t>
  </si>
  <si>
    <t>CCAS de Grenoble</t>
  </si>
  <si>
    <t>5513</t>
  </si>
  <si>
    <t>Centre de jour Gabriel-Peri</t>
  </si>
  <si>
    <t>16 rue Pierre-Brossolette</t>
  </si>
  <si>
    <t>38400</t>
  </si>
  <si>
    <t>ST MARTIN D HERES</t>
  </si>
  <si>
    <t>04 76 63 11 20</t>
  </si>
  <si>
    <t>patricia.gontier@saintmartindheres.fr</t>
  </si>
  <si>
    <t>5525</t>
  </si>
  <si>
    <t>Centre hospitalier de Tullins EHPAD</t>
  </si>
  <si>
    <t>18 boulevard Michel-Perret BP 57</t>
  </si>
  <si>
    <t>38210</t>
  </si>
  <si>
    <t>TULLINS</t>
  </si>
  <si>
    <t>04 76 07 30 30</t>
  </si>
  <si>
    <t>l.gresse@ch-tullins.fr</t>
  </si>
  <si>
    <t>Centre Hospitalier de Tullins</t>
  </si>
  <si>
    <t>18867</t>
  </si>
  <si>
    <t>Domicile collectif la Ricandelle</t>
  </si>
  <si>
    <t>24 Rue des Moulins</t>
  </si>
  <si>
    <t>38590</t>
  </si>
  <si>
    <t>ST ETIENNE DE ST GEOIRS</t>
  </si>
  <si>
    <t>04 76 65 58 62</t>
  </si>
  <si>
    <t>puvrica@fede38.admr.org</t>
  </si>
  <si>
    <t>Association Ricandelle St Et.St Geoirs</t>
  </si>
  <si>
    <t>91721</t>
  </si>
  <si>
    <t>EHPA FILIERIS DE LA MOTTE D'AVEILLANS</t>
  </si>
  <si>
    <t>5 Route de Villard Merlat</t>
  </si>
  <si>
    <t>38770</t>
  </si>
  <si>
    <t>LA MOTTE D AVEILLANS</t>
  </si>
  <si>
    <t>04 76 30 32 00</t>
  </si>
  <si>
    <t>eliane.giron@secumines.org</t>
  </si>
  <si>
    <t>CANSSM FILIERIS</t>
  </si>
  <si>
    <t>5678</t>
  </si>
  <si>
    <t>44 rue du Colombier BP 36</t>
  </si>
  <si>
    <t>38540</t>
  </si>
  <si>
    <t>HEYRIEUX</t>
  </si>
  <si>
    <t>04 78 47 25 80</t>
  </si>
  <si>
    <t>mapa.colombe@wanadoo.fr</t>
  </si>
  <si>
    <t>Et Pub. Intercommunal</t>
  </si>
  <si>
    <t>5597</t>
  </si>
  <si>
    <t>EHPAD Abbaye</t>
  </si>
  <si>
    <t>33 Rue Jean Bart</t>
  </si>
  <si>
    <t>04 76 54 24 27</t>
  </si>
  <si>
    <t>secretariat.abbaye@arbresdevie.org</t>
  </si>
  <si>
    <t>Association Arbres de Vie</t>
  </si>
  <si>
    <t>https://www.arbresdevie.org</t>
  </si>
  <si>
    <t>5564</t>
  </si>
  <si>
    <t>EHPAD Arcadie</t>
  </si>
  <si>
    <t>9 rue des Lilas</t>
  </si>
  <si>
    <t>38420</t>
  </si>
  <si>
    <t>DOMENE</t>
  </si>
  <si>
    <t>04 76 77 29 27</t>
  </si>
  <si>
    <t>residence@mairie-domene.fr</t>
  </si>
  <si>
    <t>CCAS de Domene</t>
  </si>
  <si>
    <t>5572</t>
  </si>
  <si>
    <t>EHPAD Bellefontaine</t>
  </si>
  <si>
    <t>4 rue Bellefontaine</t>
  </si>
  <si>
    <t>38550</t>
  </si>
  <si>
    <t>LE PEAGE DE ROUSSILLON</t>
  </si>
  <si>
    <t>04 74 11 16 16</t>
  </si>
  <si>
    <t>administration@mr-bellefontaine.fr</t>
  </si>
  <si>
    <t>M.R. le Peage-De-Roussillon</t>
  </si>
  <si>
    <t>http://www.mr-bellefontaine.fr</t>
  </si>
  <si>
    <t>5520</t>
  </si>
  <si>
    <t>EHPAD Bois Ballier</t>
  </si>
  <si>
    <t>Serezin</t>
  </si>
  <si>
    <t>38070</t>
  </si>
  <si>
    <t>ST QUENTIN FALLAVIER</t>
  </si>
  <si>
    <t>04 74 99 96 96</t>
  </si>
  <si>
    <t>contact@lacheneraie38.fr</t>
  </si>
  <si>
    <t>Association La Chêneraie</t>
  </si>
  <si>
    <t>http://www.lacheneraie38.fr</t>
  </si>
  <si>
    <t>5599</t>
  </si>
  <si>
    <t>EHPAD Bon rencontre</t>
  </si>
  <si>
    <t>30 rue des oblats</t>
  </si>
  <si>
    <t>38470</t>
  </si>
  <si>
    <t>NOTRE DAME DE L OSIER</t>
  </si>
  <si>
    <t>04 76 36 72 66</t>
  </si>
  <si>
    <t>Bonrencontre@fondationpartageetvie.org</t>
  </si>
  <si>
    <t>http://www.residence-bonrencontre.fr</t>
  </si>
  <si>
    <t>5658</t>
  </si>
  <si>
    <t>EHPAD Bévière</t>
  </si>
  <si>
    <t>1 Rue Bévière</t>
  </si>
  <si>
    <t>04 76 84 29 60</t>
  </si>
  <si>
    <t>secretariat.beviere@arbresdevie.org</t>
  </si>
  <si>
    <t>5544</t>
  </si>
  <si>
    <t>EHPAD Champ-Fleuri</t>
  </si>
  <si>
    <t>13 Rue Paul Héroult</t>
  </si>
  <si>
    <t>38130</t>
  </si>
  <si>
    <t>ECHIROLLES</t>
  </si>
  <si>
    <t>04 38 49 91 10</t>
  </si>
  <si>
    <t>c.orazi@ville-echirolles.fr</t>
  </si>
  <si>
    <t>CCAS Echirolles</t>
  </si>
  <si>
    <t>5575</t>
  </si>
  <si>
    <t>EHPAD Château de la Serra</t>
  </si>
  <si>
    <t>51 rue des Prunus</t>
  </si>
  <si>
    <t>38280</t>
  </si>
  <si>
    <t>VILLETTE D ANTHON</t>
  </si>
  <si>
    <t>04 78 31 25 12</t>
  </si>
  <si>
    <t>mrvillette@hotmail.fr</t>
  </si>
  <si>
    <t>EHPAD de Villette-d'Anthon</t>
  </si>
  <si>
    <t>5542</t>
  </si>
  <si>
    <t>EHPAD Clos Besson</t>
  </si>
  <si>
    <t>46 Rue Champollion</t>
  </si>
  <si>
    <t>38450</t>
  </si>
  <si>
    <t>VIF</t>
  </si>
  <si>
    <t>04 76 73 57 10</t>
  </si>
  <si>
    <t>ehpad.closbesson@ville-vif.fr</t>
  </si>
  <si>
    <t>CCAS de Vif</t>
  </si>
  <si>
    <t>5527</t>
  </si>
  <si>
    <t>EHPAD Delphine Neyret</t>
  </si>
  <si>
    <t>4 place du 8-Mai-1945</t>
  </si>
  <si>
    <t>04 69 15 76 10</t>
  </si>
  <si>
    <t>chpo-sec.lsdn@ghnd.fr</t>
  </si>
  <si>
    <t>CH Pierre Oudot</t>
  </si>
  <si>
    <t>http://www.ch-bourgoin.fr</t>
  </si>
  <si>
    <t>73956</t>
  </si>
  <si>
    <t>EHPAD Eden Résidence</t>
  </si>
  <si>
    <t>15 rue de la Riot</t>
  </si>
  <si>
    <t>38260</t>
  </si>
  <si>
    <t>LA COTE ST ANDRE</t>
  </si>
  <si>
    <t>04 74 79 27 40</t>
  </si>
  <si>
    <t>cls.lacote@wanadoo.fr</t>
  </si>
  <si>
    <t>Etablissement public EHPAD La Côte-Saint-André</t>
  </si>
  <si>
    <t>http://www.lesmaisonsderetraite.fr/maison-de-retraite-medicalisee-ehpad/38-isere-38260-la-cote-st-andre-ehpad-eden-residence-3843.htm</t>
  </si>
  <si>
    <t>5594</t>
  </si>
  <si>
    <t>EHPAD Hostachy</t>
  </si>
  <si>
    <t>Route la Salette</t>
  </si>
  <si>
    <t>38970</t>
  </si>
  <si>
    <t>CORPS</t>
  </si>
  <si>
    <t>04 76 30 02 24</t>
  </si>
  <si>
    <t>mdr.corps@orange.fr</t>
  </si>
  <si>
    <t>Sivom</t>
  </si>
  <si>
    <t>5656</t>
  </si>
  <si>
    <t>EHPAD Irène Joliot-Curie</t>
  </si>
  <si>
    <t>14 rue Auguste et Edith Goirand</t>
  </si>
  <si>
    <t>38800</t>
  </si>
  <si>
    <t>LE PONT DE CLAIX</t>
  </si>
  <si>
    <t>04 76 29 86 70</t>
  </si>
  <si>
    <t>ehpadadmin@ville-pontdeclaix.fr</t>
  </si>
  <si>
    <t>Centre communal d'acion sociale (CCAS)Le Pont-De-Claix</t>
  </si>
  <si>
    <t>5529</t>
  </si>
  <si>
    <t>16 rue Jean-Moulin</t>
  </si>
  <si>
    <t>04 69 15 76 40</t>
  </si>
  <si>
    <t>chpo-sec.lsjm@ghnd.fr</t>
  </si>
  <si>
    <t>http://www.chbourgoin.fr</t>
  </si>
  <si>
    <t>5537</t>
  </si>
  <si>
    <t>EHPAD Korian L'Isle Verte</t>
  </si>
  <si>
    <t>50 Rue de Mortillet</t>
  </si>
  <si>
    <t>04 76 63 63 00</t>
  </si>
  <si>
    <t>korian.lisleverte@groupe-korian.com</t>
  </si>
  <si>
    <t>Isere Sante</t>
  </si>
  <si>
    <t>5522</t>
  </si>
  <si>
    <t>EHPAD L'Argentière</t>
  </si>
  <si>
    <t>23 Rue Pierre et Marie Curie</t>
  </si>
  <si>
    <t>38200</t>
  </si>
  <si>
    <t>VIENNE</t>
  </si>
  <si>
    <t>04 37 02 02 02</t>
  </si>
  <si>
    <t>argentiere@wanadoo.fr</t>
  </si>
  <si>
    <t>SAS Alph'Âge Gestion</t>
  </si>
  <si>
    <t>https://www.univi.fr/produit/residence-autonomie-largentiere/</t>
  </si>
  <si>
    <t>5636</t>
  </si>
  <si>
    <t>EHPAD L'Eglantine ACPPA</t>
  </si>
  <si>
    <t>15 rue Eugène-Charbonnier</t>
  </si>
  <si>
    <t>38600</t>
  </si>
  <si>
    <t>FONTAINE</t>
  </si>
  <si>
    <t>04 38 03 10 50</t>
  </si>
  <si>
    <t>eglantine@acppa.fr</t>
  </si>
  <si>
    <t>5684</t>
  </si>
  <si>
    <t>EHPAD L'Isle aux fleurs</t>
  </si>
  <si>
    <t>Rue du côteau-de-l'église</t>
  </si>
  <si>
    <t>38080</t>
  </si>
  <si>
    <t>L ISLE D ABEAU</t>
  </si>
  <si>
    <t>04 74 27 86 86</t>
  </si>
  <si>
    <t>idartemis@orange.fr</t>
  </si>
  <si>
    <t>Association Id'Artemis l'Isle d'Abeau</t>
  </si>
  <si>
    <t>5685</t>
  </si>
  <si>
    <t>EHPAD L'Âge d'Or</t>
  </si>
  <si>
    <t>2 parc Louis-Samuel</t>
  </si>
  <si>
    <t>38650</t>
  </si>
  <si>
    <t>MONESTIER DE CLERMONT</t>
  </si>
  <si>
    <t>04 76 34 11 75</t>
  </si>
  <si>
    <t>agedor.cdcmonestier@wanadoo.fr</t>
  </si>
  <si>
    <t>CIAS Canton de Monestier</t>
  </si>
  <si>
    <t>5675</t>
  </si>
  <si>
    <t>EHPAD La Belle Vallée</t>
  </si>
  <si>
    <t>Rue de Bretagne</t>
  </si>
  <si>
    <t>38190</t>
  </si>
  <si>
    <t>FROGES</t>
  </si>
  <si>
    <t>04 76 45 36 00</t>
  </si>
  <si>
    <t>ehpad@le-gresivaudan.fr</t>
  </si>
  <si>
    <t>Communauté Communes</t>
  </si>
  <si>
    <t>5681</t>
  </si>
  <si>
    <t>EHPAD La Folatière</t>
  </si>
  <si>
    <t>26 Avenue Maréchal Leclerc</t>
  </si>
  <si>
    <t>04 74 28 28 92</t>
  </si>
  <si>
    <t>lafolatiere@mutualiteisere.org</t>
  </si>
  <si>
    <t>Mutualité Française Isère</t>
  </si>
  <si>
    <t>5571</t>
  </si>
  <si>
    <t>EHPAD La Maison</t>
  </si>
  <si>
    <t>1 Place Denise Grey</t>
  </si>
  <si>
    <t>38340</t>
  </si>
  <si>
    <t>VOREPPE</t>
  </si>
  <si>
    <t>04 76 50 29 42</t>
  </si>
  <si>
    <t>admissions@ehpad-voreppe.fr</t>
  </si>
  <si>
    <t>5586</t>
  </si>
  <si>
    <t>EHPAD La Maïsoun</t>
  </si>
  <si>
    <t>1 rue de l'Abbé Pierre</t>
  </si>
  <si>
    <t>38350</t>
  </si>
  <si>
    <t>LA MURE D ISERE</t>
  </si>
  <si>
    <t>04 56 56 70 00</t>
  </si>
  <si>
    <t>direction@ch-lamure.fr</t>
  </si>
  <si>
    <t>Centre hospitalier de la Mure</t>
  </si>
  <si>
    <t>http://www.ch-lamure.fr</t>
  </si>
  <si>
    <t>5609</t>
  </si>
  <si>
    <t>95 Route de Chartreuse</t>
  </si>
  <si>
    <t>38700</t>
  </si>
  <si>
    <t>CORENC</t>
  </si>
  <si>
    <t>04 76 88 00 36</t>
  </si>
  <si>
    <t>accueil.providence@assomarcsimian.fr</t>
  </si>
  <si>
    <t>Association Marc Simian</t>
  </si>
  <si>
    <t>http://www.ville-corenc.fr/fr/association/1/21952/envie</t>
  </si>
  <si>
    <t>5666</t>
  </si>
  <si>
    <t>EHPAD La Ramée</t>
  </si>
  <si>
    <t>2 avenue de Savoie</t>
  </si>
  <si>
    <t>38580</t>
  </si>
  <si>
    <t>ALLEVARD</t>
  </si>
  <si>
    <t>04 76 45 06 24</t>
  </si>
  <si>
    <t>laramee@fondationpartageetvie.org</t>
  </si>
  <si>
    <t>5674</t>
  </si>
  <si>
    <t>EHPAD La Résidence Les Edelweiss</t>
  </si>
  <si>
    <t>51 rue Sermorens</t>
  </si>
  <si>
    <t>38500</t>
  </si>
  <si>
    <t>VOIRON</t>
  </si>
  <si>
    <t>04 76 66 14 34</t>
  </si>
  <si>
    <t>edelweissvoiron@edelweissvoiron.fr</t>
  </si>
  <si>
    <t>Association Les Edelweiss</t>
  </si>
  <si>
    <t>73973</t>
  </si>
  <si>
    <t>EHPAD La Tourmaline</t>
  </si>
  <si>
    <t>10 rue Alban-Fagot</t>
  </si>
  <si>
    <t>04 76 67 27 67</t>
  </si>
  <si>
    <t>latourmaline@ville-voiron.fr</t>
  </si>
  <si>
    <t>CCAS de Voiron</t>
  </si>
  <si>
    <t>https://www.voiron.fr/voiron-solidaire/bien-vieillir-a-voiron/ehpad-la-tourmaline/</t>
  </si>
  <si>
    <t>5598</t>
  </si>
  <si>
    <t>EHPAD La chêneraie</t>
  </si>
  <si>
    <t>Château de Sérézin La Chêneraie</t>
  </si>
  <si>
    <t>04 74 95 15 15</t>
  </si>
  <si>
    <t>Association La chêneraie</t>
  </si>
  <si>
    <t>5645</t>
  </si>
  <si>
    <t>EHPAD La maison du Lac Saint-Egreve</t>
  </si>
  <si>
    <t>6 rue du Gymnase</t>
  </si>
  <si>
    <t>38120</t>
  </si>
  <si>
    <t>ST EGREVE</t>
  </si>
  <si>
    <t>04 76 75 44 55</t>
  </si>
  <si>
    <t>maisondulac@mairie-st-egreve.fr</t>
  </si>
  <si>
    <t>5624</t>
  </si>
  <si>
    <t>EHPAD Le Bon accueil à Saint-Bueil</t>
  </si>
  <si>
    <t>130 route de l'Église</t>
  </si>
  <si>
    <t>38620</t>
  </si>
  <si>
    <t>ST BUEIL</t>
  </si>
  <si>
    <t>04 76 07 53 14</t>
  </si>
  <si>
    <t>bon-accueil@wanadoo.fr</t>
  </si>
  <si>
    <t>Association Inter-Communale de St Bueil</t>
  </si>
  <si>
    <t>5577</t>
  </si>
  <si>
    <t>EHPAD Le Bourg d'Oisans</t>
  </si>
  <si>
    <t>16 avenue Jean-Baptiste-Gauthier</t>
  </si>
  <si>
    <t>38520</t>
  </si>
  <si>
    <t>LE BOURG D OISANS</t>
  </si>
  <si>
    <t>04 76 80 00 12</t>
  </si>
  <si>
    <t>administration@oisans-retraite.com</t>
  </si>
  <si>
    <t>5692</t>
  </si>
  <si>
    <t>EHPAD Le Dauphin Bleu l'Escale</t>
  </si>
  <si>
    <t>Avenue Louis-Michel-Villaz</t>
  </si>
  <si>
    <t>38270</t>
  </si>
  <si>
    <t>BEAUREPAIRE</t>
  </si>
  <si>
    <t>04 74 79 20 90</t>
  </si>
  <si>
    <t>mr.dauphin.bleu@wanadoo.fr</t>
  </si>
  <si>
    <t>Et Pub. Intercommunal Beaurepaire</t>
  </si>
  <si>
    <t>5528</t>
  </si>
  <si>
    <t>EHPAD Le Pertuis</t>
  </si>
  <si>
    <t>280 chemin des Martins</t>
  </si>
  <si>
    <t>38380</t>
  </si>
  <si>
    <t>ST LAURENT DU PONT</t>
  </si>
  <si>
    <t>04 76 06 26 00</t>
  </si>
  <si>
    <t>centrehospitalier@ch-stlaurent.com</t>
  </si>
  <si>
    <t>Centre hospitalier de St Laurent du Pont</t>
  </si>
  <si>
    <t>5649</t>
  </si>
  <si>
    <t>EHPAD Le Thomassin</t>
  </si>
  <si>
    <t>300 rue du Thomassin CS 00001</t>
  </si>
  <si>
    <t>38480</t>
  </si>
  <si>
    <t>LE PONT DE BEAUVOISIN</t>
  </si>
  <si>
    <t>04 56 22 51 01</t>
  </si>
  <si>
    <t>direction@chpb.fr</t>
  </si>
  <si>
    <t>CH Yves Touraine</t>
  </si>
  <si>
    <t>http://www.chpb.fr</t>
  </si>
  <si>
    <t>5617</t>
  </si>
  <si>
    <t>EHPAD Le grand cèdre</t>
  </si>
  <si>
    <t>19 rue de l'Hôtel de Ville</t>
  </si>
  <si>
    <t>04 74 20 55 11</t>
  </si>
  <si>
    <t>Ets Public EHPAD  La côte Saint-André</t>
  </si>
  <si>
    <t>5541</t>
  </si>
  <si>
    <t>283 chemin de la Rivoire</t>
  </si>
  <si>
    <t>38660</t>
  </si>
  <si>
    <t>ST VINCENT DE MERCUZE</t>
  </si>
  <si>
    <t>04 38 75 07 50</t>
  </si>
  <si>
    <t>accueil.cascades@assomarcsimian.fr</t>
  </si>
  <si>
    <t>5615</t>
  </si>
  <si>
    <t>EHPAD Les Coralies à Chozeau</t>
  </si>
  <si>
    <t>420 chemin de Michalet Poisieu</t>
  </si>
  <si>
    <t>38460</t>
  </si>
  <si>
    <t>CHOZEAU</t>
  </si>
  <si>
    <t>04 74 90 22 08</t>
  </si>
  <si>
    <t>contact@les-coralies.fr</t>
  </si>
  <si>
    <t>SAS les Coralies</t>
  </si>
  <si>
    <t>http://www.les-coralies.fr</t>
  </si>
  <si>
    <t>5510</t>
  </si>
  <si>
    <t>EHPAD Les Delphinelles-Teisseire</t>
  </si>
  <si>
    <t>20 rue de Kaünas</t>
  </si>
  <si>
    <t>04 76 24 30 17</t>
  </si>
  <si>
    <t>ehpad.delphi-teisseire@ccas-grenoble.fr</t>
  </si>
  <si>
    <t>5517</t>
  </si>
  <si>
    <t>EHPAD Les Ombrages Meylan</t>
  </si>
  <si>
    <t>5 Chemin de la Carronnerie</t>
  </si>
  <si>
    <t>38240</t>
  </si>
  <si>
    <t>MEYLAN</t>
  </si>
  <si>
    <t>04 38 38 18 30</t>
  </si>
  <si>
    <t>5682</t>
  </si>
  <si>
    <t>EHPAD Les Pivoles la Verpillière</t>
  </si>
  <si>
    <t>Chemin du Premier-Guâ</t>
  </si>
  <si>
    <t>38290</t>
  </si>
  <si>
    <t>LA VERPILLIERE</t>
  </si>
  <si>
    <t>04 74 95 41 48</t>
  </si>
  <si>
    <t>direction@residencelespivoles.fr</t>
  </si>
  <si>
    <t>Et Pub. Communal EHPAD la Verpillere</t>
  </si>
  <si>
    <t>5601</t>
  </si>
  <si>
    <t>EHPAD Les Solambres</t>
  </si>
  <si>
    <t>674 Avenue de Savoie</t>
  </si>
  <si>
    <t>LA TERRASSE</t>
  </si>
  <si>
    <t>04 76 08 21 27</t>
  </si>
  <si>
    <t>accueilsolambres@mutualiteisere.org</t>
  </si>
  <si>
    <t>http://www.mutualiteisere</t>
  </si>
  <si>
    <t>5581</t>
  </si>
  <si>
    <t>EHPAD Les Terrasses de la Sûre</t>
  </si>
  <si>
    <t>200 Rue du Canal BP 7</t>
  </si>
  <si>
    <t>38430</t>
  </si>
  <si>
    <t>MOIRANS</t>
  </si>
  <si>
    <t>04 76 35 46 44</t>
  </si>
  <si>
    <t>ehpad.moirans@wanadoo.fr</t>
  </si>
  <si>
    <t>91467</t>
  </si>
  <si>
    <t>EHPAD Les Terrasses du Rhône</t>
  </si>
  <si>
    <t>route de la Moille</t>
  </si>
  <si>
    <t>38670</t>
  </si>
  <si>
    <t>CHASSE SUR RHONE</t>
  </si>
  <si>
    <t>04 74 31 33 33</t>
  </si>
  <si>
    <t>direction@ch-vienne.fr</t>
  </si>
  <si>
    <t>Centre hospitalier Lucien Hussel</t>
  </si>
  <si>
    <t>5574</t>
  </si>
  <si>
    <t>21 place du 11-Novembre-1918</t>
  </si>
  <si>
    <t>ENTRE DEUX GUIERS</t>
  </si>
  <si>
    <t>04 76 66 07 76</t>
  </si>
  <si>
    <t>mre2g@wanadoo.fr</t>
  </si>
  <si>
    <t>M.R. Entre-Deux-Guiers</t>
  </si>
  <si>
    <t>5578</t>
  </si>
  <si>
    <t>EHPAD Les Tournelles</t>
  </si>
  <si>
    <t>245 Chemin de Combe Paradis</t>
  </si>
  <si>
    <t>38730</t>
  </si>
  <si>
    <t>VIRIEU SUR BOURBRE</t>
  </si>
  <si>
    <t>04 74 33 56 00</t>
  </si>
  <si>
    <t>secretariat@ehpadlestournelles.fr</t>
  </si>
  <si>
    <t>5515</t>
  </si>
  <si>
    <t>360 rue de l'Eyrard</t>
  </si>
  <si>
    <t>38360</t>
  </si>
  <si>
    <t>NOYAREY</t>
  </si>
  <si>
    <t>04 76 86 96 60</t>
  </si>
  <si>
    <t>lesvergers@fondationpartageetvie.org</t>
  </si>
  <si>
    <t>5565</t>
  </si>
  <si>
    <t>EHPAD Les Volubilis-Aoste</t>
  </si>
  <si>
    <t>154 rue Steida</t>
  </si>
  <si>
    <t>38490</t>
  </si>
  <si>
    <t>AOSTE</t>
  </si>
  <si>
    <t>04 76 32 52 14</t>
  </si>
  <si>
    <t>rpa.volubilis@wanadoo.fr</t>
  </si>
  <si>
    <t>CCAS d'Aoste</t>
  </si>
  <si>
    <t>5530</t>
  </si>
  <si>
    <t>EHPAD Les jardins Médicis</t>
  </si>
  <si>
    <t>41 chemin des Michaudières</t>
  </si>
  <si>
    <t>38790</t>
  </si>
  <si>
    <t>DIEMOZ</t>
  </si>
  <si>
    <t>04 78 96 65 00</t>
  </si>
  <si>
    <t>medicis-diemoz@domusvi.com</t>
  </si>
  <si>
    <t>Diemoz SAS</t>
  </si>
  <si>
    <t>http://www.medicisdiemoz.com/</t>
  </si>
  <si>
    <t>5592</t>
  </si>
  <si>
    <t>EHPAD Les jardins de Coublevie</t>
  </si>
  <si>
    <t>Chemin des Dominicains</t>
  </si>
  <si>
    <t>COUBLEVIE</t>
  </si>
  <si>
    <t>04 76 67 14 91</t>
  </si>
  <si>
    <t>bde.longsejour@ch-voiron.fr</t>
  </si>
  <si>
    <t>CH de Voiron</t>
  </si>
  <si>
    <t>5622</t>
  </si>
  <si>
    <t>EHPAD Lucie-Pellat</t>
  </si>
  <si>
    <t>210 rue du Général-de-Gaulle</t>
  </si>
  <si>
    <t>38330</t>
  </si>
  <si>
    <t>MONTBONNOT ST MARTIN</t>
  </si>
  <si>
    <t>04 76 90 02 71</t>
  </si>
  <si>
    <t>ehpad.lucie-pellat@ccas-grenoble.fr</t>
  </si>
  <si>
    <t>5667</t>
  </si>
  <si>
    <t>EHPAD Maison cantonale des personnes Agées</t>
  </si>
  <si>
    <t>2 avenue du Granier</t>
  </si>
  <si>
    <t>04 76 41 84 00</t>
  </si>
  <si>
    <t>mcpa-meylan@wanadoo.fr</t>
  </si>
  <si>
    <t>Syndicat Intercommunal Canton Meylan</t>
  </si>
  <si>
    <t>5596</t>
  </si>
  <si>
    <t>EHPAD Marie-Louise-Rigny</t>
  </si>
  <si>
    <t>38140</t>
  </si>
  <si>
    <t>RIVES SUR FURE</t>
  </si>
  <si>
    <t>04 76 35 71 92</t>
  </si>
  <si>
    <t>ch-rives@ch-rives.fr</t>
  </si>
  <si>
    <t>CH de Rives</t>
  </si>
  <si>
    <t>5526</t>
  </si>
  <si>
    <t>EHPAD Michel Philibert Groupe Mutualité française de l'Isère</t>
  </si>
  <si>
    <t>17 rue Jacques-Anquetil BP 27</t>
  </si>
  <si>
    <t>04 76 25 57 50</t>
  </si>
  <si>
    <t>cmphilibert@mutualiteisere.org</t>
  </si>
  <si>
    <t>http://www.mutualiteisere.org</t>
  </si>
  <si>
    <t>5660</t>
  </si>
  <si>
    <t>EHPAD Morestel</t>
  </si>
  <si>
    <t>539 Rue François Perrin BP 10</t>
  </si>
  <si>
    <t>38510</t>
  </si>
  <si>
    <t>MORESTEL</t>
  </si>
  <si>
    <t>04 74 80 02 44</t>
  </si>
  <si>
    <t>chim-accueil@ghnd.fr</t>
  </si>
  <si>
    <t>CH de Morestel</t>
  </si>
  <si>
    <t>5603</t>
  </si>
  <si>
    <t>EHPAD Notre-Dame des Roches</t>
  </si>
  <si>
    <t>2 montée du Bruchet</t>
  </si>
  <si>
    <t>38150</t>
  </si>
  <si>
    <t>ANJOU</t>
  </si>
  <si>
    <t>04 74 79 60 00</t>
  </si>
  <si>
    <t>direction@nddr.fr</t>
  </si>
  <si>
    <t>Association Notre-Dame des Roches Anjou</t>
  </si>
  <si>
    <t>5608</t>
  </si>
  <si>
    <t>EHPAD Petites Soeurs des Pauvres Ma Maison</t>
  </si>
  <si>
    <t>117 Grande Rue</t>
  </si>
  <si>
    <t>LA TRONCHE</t>
  </si>
  <si>
    <t>04 76 89 28 80</t>
  </si>
  <si>
    <t>ms.latronche@psdp.fr</t>
  </si>
  <si>
    <t>5555</t>
  </si>
  <si>
    <t>EHPAD Pique-Pierre de Saint-Martin Le Vinoux</t>
  </si>
  <si>
    <t>5 rue Conrad-Killian</t>
  </si>
  <si>
    <t>38950</t>
  </si>
  <si>
    <t>ST MARTIN LE VINOUX</t>
  </si>
  <si>
    <t>04 38 88 17 00</t>
  </si>
  <si>
    <t>ppaccueil@mutualiteisere.org</t>
  </si>
  <si>
    <t>5644</t>
  </si>
  <si>
    <t>EHPAD René Marion</t>
  </si>
  <si>
    <t>95 Avenue de Luzy Pelissac BP 3</t>
  </si>
  <si>
    <t>38940</t>
  </si>
  <si>
    <t>ROYBON</t>
  </si>
  <si>
    <t>04 76 36 31 00</t>
  </si>
  <si>
    <t>clientele@ehpad-royon.fr</t>
  </si>
  <si>
    <t>http://ehpad-roybon.com/</t>
  </si>
  <si>
    <t>5657</t>
  </si>
  <si>
    <t>EHPAD Reyniès</t>
  </si>
  <si>
    <t>6 Rue Léo Lagrange</t>
  </si>
  <si>
    <t>04 76 87 05 99</t>
  </si>
  <si>
    <t>secretariat.reynies@arbresdevie.org</t>
  </si>
  <si>
    <t>5576</t>
  </si>
  <si>
    <t>EHPAD Résidence Bayard</t>
  </si>
  <si>
    <t>19 rue Bayard</t>
  </si>
  <si>
    <t>LES ABRETS</t>
  </si>
  <si>
    <t>04 76 32 07 08</t>
  </si>
  <si>
    <t>contact@ehpadbayard.fr</t>
  </si>
  <si>
    <t>5582</t>
  </si>
  <si>
    <t>EHPAD Résidence Jeanne de Chantal</t>
  </si>
  <si>
    <t>Place des Visitandines BP 40018</t>
  </si>
  <si>
    <t>CREMIEU</t>
  </si>
  <si>
    <t>04 74 90 70 07</t>
  </si>
  <si>
    <t>contact@residencejeannedechantal.fr</t>
  </si>
  <si>
    <t>Maison de Retraite Cremieu</t>
  </si>
  <si>
    <t>5690</t>
  </si>
  <si>
    <t>EHPAD Résidence L'Arche</t>
  </si>
  <si>
    <t>38230</t>
  </si>
  <si>
    <t>CHARVIEU CHAVAGNEUX</t>
  </si>
  <si>
    <t>04 72 46 15 15</t>
  </si>
  <si>
    <t>arche.secretariat@mutualiteisere.org</t>
  </si>
  <si>
    <t>Mutualité française Isère</t>
  </si>
  <si>
    <t>http://www.mutualiteisere.org/etablissements/</t>
  </si>
  <si>
    <t>5604</t>
  </si>
  <si>
    <t>EHPAD Résidence Le Couvent</t>
  </si>
  <si>
    <t>1 rue Jeanne-d'Arc</t>
  </si>
  <si>
    <t>38440</t>
  </si>
  <si>
    <t>ST JEAN DE BOURNAY</t>
  </si>
  <si>
    <t>04 74 58 12 12</t>
  </si>
  <si>
    <t>Association la Cheneraie St Quent.Falla</t>
  </si>
  <si>
    <t>http://dmd.free.fr/couvent/couvent.html</t>
  </si>
  <si>
    <t>5697</t>
  </si>
  <si>
    <t>EHPAD Résidence Le Moulin</t>
  </si>
  <si>
    <t>10 route Forteresse</t>
  </si>
  <si>
    <t>04 76 65 40 50</t>
  </si>
  <si>
    <t>lemoulin@fondationpartageetvie.org</t>
  </si>
  <si>
    <t>5523</t>
  </si>
  <si>
    <t>EHPAD Résidence Les Portes du Vercors</t>
  </si>
  <si>
    <t>25 rue Lesdiguiers</t>
  </si>
  <si>
    <t>SASSENAGE</t>
  </si>
  <si>
    <t>04 38 02 35 03</t>
  </si>
  <si>
    <t>secsassenage@asso-lesbruyeres.org</t>
  </si>
  <si>
    <t>5535</t>
  </si>
  <si>
    <t>EHPAD Résidence le Chant du Ravinson</t>
  </si>
  <si>
    <t>25 rue des Tillerets</t>
  </si>
  <si>
    <t>ST GEORGES DE COMMIERS</t>
  </si>
  <si>
    <t>04 76 13 11 98</t>
  </si>
  <si>
    <t>accueilstgeorges@mutualiteisere.org</t>
  </si>
  <si>
    <t>5552</t>
  </si>
  <si>
    <t>EHPAD Résidence mutualiste Les Orchidées</t>
  </si>
  <si>
    <t>13 Rue Joseph Moutin</t>
  </si>
  <si>
    <t>38180</t>
  </si>
  <si>
    <t>SEYSSINS</t>
  </si>
  <si>
    <t>04 76 48 40 74</t>
  </si>
  <si>
    <t>lesorchidees@mutualiteisere.org</t>
  </si>
  <si>
    <t>5623</t>
  </si>
  <si>
    <t>EHPAD Saint-Bruno</t>
  </si>
  <si>
    <t>47 Place Saint Bruno</t>
  </si>
  <si>
    <t>04 76 21 31 90</t>
  </si>
  <si>
    <t>ehpad.saint-bruno@ccas-grenoble.fr</t>
  </si>
  <si>
    <t>5610</t>
  </si>
  <si>
    <t>EHPAD Saint-Germain La Tronche</t>
  </si>
  <si>
    <t>9 chemin du Mas-Saint-Germain</t>
  </si>
  <si>
    <t>04 76 41 63 30</t>
  </si>
  <si>
    <t>accueil.stgermain@habitat-humanisme.org</t>
  </si>
  <si>
    <t>5616</t>
  </si>
  <si>
    <t>427 Grande Rue BP 1</t>
  </si>
  <si>
    <t>LE TOUVET</t>
  </si>
  <si>
    <t>04 76 92 34 14</t>
  </si>
  <si>
    <t>accueil.stjean@assomarcsimian.fr</t>
  </si>
  <si>
    <t>http://www.letouvet.com/numeroutile/maison-retraite-saint-jean/</t>
  </si>
  <si>
    <t>5600</t>
  </si>
  <si>
    <t>EHPAD Sévigné</t>
  </si>
  <si>
    <t>25 rue de la Libération</t>
  </si>
  <si>
    <t>04 76 46 29 26</t>
  </si>
  <si>
    <t>accueil@orsac-sevigne.fr</t>
  </si>
  <si>
    <t>5628</t>
  </si>
  <si>
    <t>EHPAD Val Marie de Vourey</t>
  </si>
  <si>
    <t>210 route de l'Église</t>
  </si>
  <si>
    <t>VOUREY</t>
  </si>
  <si>
    <t>04 76 07 05 07</t>
  </si>
  <si>
    <t>accueil.valmarie@habitat-humanisme.org</t>
  </si>
  <si>
    <t>https://www.habitat-humanisme.org/projets/ehpad-val-marie-38/</t>
  </si>
  <si>
    <t>5605</t>
  </si>
  <si>
    <t>Route du Stade</t>
  </si>
  <si>
    <t>04 37 02 18 00</t>
  </si>
  <si>
    <t xml:space="preserve">accueil@residencevictorhugo.fr </t>
  </si>
  <si>
    <t>M.R. Victor Hugo à Vienne</t>
  </si>
  <si>
    <t>5689</t>
  </si>
  <si>
    <t>EHPAD Villa du Rozat</t>
  </si>
  <si>
    <t>145 chemin du Rozat</t>
  </si>
  <si>
    <t>ST ISMIER</t>
  </si>
  <si>
    <t>04 76 52 21 76</t>
  </si>
  <si>
    <t>vivre.son.age@wanadoo.fr</t>
  </si>
  <si>
    <t>Association Vivre Son Age</t>
  </si>
  <si>
    <t>5642</t>
  </si>
  <si>
    <t>EHPAD Vinay</t>
  </si>
  <si>
    <t>11 avenue Brun-Faulquier</t>
  </si>
  <si>
    <t>VINAY</t>
  </si>
  <si>
    <t>04 76 36 99 00</t>
  </si>
  <si>
    <t>direction@ehpad-vinay.fr</t>
  </si>
  <si>
    <t>Residence Brun Faulquier</t>
  </si>
  <si>
    <t>http://ehpad-vinay.fr/</t>
  </si>
  <si>
    <t>5585</t>
  </si>
  <si>
    <t>EHPAD de Miribel</t>
  </si>
  <si>
    <t>405 route du Guiers</t>
  </si>
  <si>
    <t>MIRIBEL LES ECHELLES</t>
  </si>
  <si>
    <t>04 76 06 26 60</t>
  </si>
  <si>
    <t>CH de St Laurent du Pont</t>
  </si>
  <si>
    <t>99173</t>
  </si>
  <si>
    <t>EHPAD de Pontcharra</t>
  </si>
  <si>
    <t>38530</t>
  </si>
  <si>
    <t>PONTCHARRA</t>
  </si>
  <si>
    <t>04 76 97 64 75</t>
  </si>
  <si>
    <t>5580</t>
  </si>
  <si>
    <t>EHPAD de Saint-Chef</t>
  </si>
  <si>
    <t>2 Impasse Contamin</t>
  </si>
  <si>
    <t>38890</t>
  </si>
  <si>
    <t>ST CHEF</t>
  </si>
  <si>
    <t>04 74 27 78 30</t>
  </si>
  <si>
    <t>mrsaintchef@wanadoo.fr</t>
  </si>
  <si>
    <t>M.R. Intercommunale St Chef</t>
  </si>
  <si>
    <t>5583</t>
  </si>
  <si>
    <t>EHPAD de Vizille</t>
  </si>
  <si>
    <t>Chemin des Mattons</t>
  </si>
  <si>
    <t>38220</t>
  </si>
  <si>
    <t>VIZILLE</t>
  </si>
  <si>
    <t>04 76 78 85 85</t>
  </si>
  <si>
    <t>accueil@ehpad-vizille.fr</t>
  </si>
  <si>
    <t>Hospice de Vizille</t>
  </si>
  <si>
    <t>5648</t>
  </si>
  <si>
    <t>EHPAD de l'Hôpital Luzy Dufeillant</t>
  </si>
  <si>
    <t>41 avenue Louis-Michel-Villaz</t>
  </si>
  <si>
    <t>04 74 79 11 11</t>
  </si>
  <si>
    <t>direction@hl-beaurepaire.fr</t>
  </si>
  <si>
    <t>CH de Luzy-Dufeillant</t>
  </si>
  <si>
    <t>5579</t>
  </si>
  <si>
    <t>EHPAD de la Barre</t>
  </si>
  <si>
    <t>Pre de la Barre</t>
  </si>
  <si>
    <t>04 74 59 97 51</t>
  </si>
  <si>
    <t>ehpadsaintjean38@gmail.com</t>
  </si>
  <si>
    <t>http://ehpad-delabarre.fr/</t>
  </si>
  <si>
    <t>5602</t>
  </si>
  <si>
    <t>14 Rue Paul Langevin</t>
  </si>
  <si>
    <t>04 76 00 52 00</t>
  </si>
  <si>
    <t>secretariat@maisondubonpasteur.fr</t>
  </si>
  <si>
    <t>Notre-Dame de Charité du Bon Pasteur</t>
  </si>
  <si>
    <t>http://www.bonpasteur.com</t>
  </si>
  <si>
    <t>5593</t>
  </si>
  <si>
    <t>EHPAD du Centre hospitalier</t>
  </si>
  <si>
    <t>133 route de Saint-Bonnet de Chavagne</t>
  </si>
  <si>
    <t>38160</t>
  </si>
  <si>
    <t>CHATTE</t>
  </si>
  <si>
    <t>04 76 64 61 61</t>
  </si>
  <si>
    <t>direction@chstmarcellin.eu</t>
  </si>
  <si>
    <t>Centre hospitalier de St Marcellin</t>
  </si>
  <si>
    <t>5641</t>
  </si>
  <si>
    <t>1 avenue Félix-Faure</t>
  </si>
  <si>
    <t>ST MARCELLIN</t>
  </si>
  <si>
    <t>04 76 64 90 90</t>
  </si>
  <si>
    <t>5646</t>
  </si>
  <si>
    <t>EHPAD du Centre hospitalier Gériatrique</t>
  </si>
  <si>
    <t>101 route de Plampalais</t>
  </si>
  <si>
    <t>ST GEOIRE EN VALDAINE</t>
  </si>
  <si>
    <t>04 76 32 75 00</t>
  </si>
  <si>
    <t>direction@hlsgv.fr</t>
  </si>
  <si>
    <t>CH de St Geoire En Valdaine</t>
  </si>
  <si>
    <t>http://www.ch-st-geoire-valdaine.fr/</t>
  </si>
  <si>
    <t>5651</t>
  </si>
  <si>
    <t>EHPAD du Centre hospitalier Lucien Hussel</t>
  </si>
  <si>
    <t>Mont Salomon</t>
  </si>
  <si>
    <t>04 74 31 32 03</t>
  </si>
  <si>
    <t>gerontologie@ch-vienne.fr</t>
  </si>
  <si>
    <t>Centre Hospitalier Lucien Hussel</t>
  </si>
  <si>
    <t>5643</t>
  </si>
  <si>
    <t>EHPAD du Centre hospitalier de la Tour du Pin</t>
  </si>
  <si>
    <t>12 Boulevard Victor Hugo</t>
  </si>
  <si>
    <t>38110</t>
  </si>
  <si>
    <t>LA TOUR DU PIN</t>
  </si>
  <si>
    <t>04 74 83 27 27</t>
  </si>
  <si>
    <t>CH de la Tour du Pin</t>
  </si>
  <si>
    <t>5573</t>
  </si>
  <si>
    <t>EHPAD du Grand Lemps</t>
  </si>
  <si>
    <t>249 route de Chartreuse</t>
  </si>
  <si>
    <t>38690</t>
  </si>
  <si>
    <t>LE GRAND LEMPS</t>
  </si>
  <si>
    <t>04 76 55 80 01</t>
  </si>
  <si>
    <t>accueil@ehpad-gdlemps.fr</t>
  </si>
  <si>
    <t>5560</t>
  </si>
  <si>
    <t>04 76 35 71 83</t>
  </si>
  <si>
    <t>ch-rive@ch-rive.fr</t>
  </si>
  <si>
    <t>5512</t>
  </si>
  <si>
    <t>EHPAD intercommunal de mens</t>
  </si>
  <si>
    <t>Rue des Aires</t>
  </si>
  <si>
    <t>38710</t>
  </si>
  <si>
    <t>MENS</t>
  </si>
  <si>
    <t>04 76 34 80 00</t>
  </si>
  <si>
    <t>admin.ehpadmens@orange.fr</t>
  </si>
  <si>
    <t>Et Pub. Intercommunal Mdr EHPAD de Mens</t>
  </si>
  <si>
    <t>5612</t>
  </si>
  <si>
    <t>EHPAD maison des anciens</t>
  </si>
  <si>
    <t>1 Rue du Cotentin</t>
  </si>
  <si>
    <t>04 76 09 10 36</t>
  </si>
  <si>
    <t>lamaisondesanciens@acppa.fr</t>
  </si>
  <si>
    <t>5588</t>
  </si>
  <si>
    <t>Ehpad du centre gérontologique sud - CGS</t>
  </si>
  <si>
    <t>Avenue de Kimberley</t>
  </si>
  <si>
    <t>04 76 52 25 90</t>
  </si>
  <si>
    <t>directiongenerale@chu-grenoble.fr</t>
  </si>
  <si>
    <t>CHU de Grenoble Alpes</t>
  </si>
  <si>
    <t>https://www.chu-grenoble.fr/content/hebergement-personnes-agees</t>
  </si>
  <si>
    <t>18801</t>
  </si>
  <si>
    <t>Foyer-Logement</t>
  </si>
  <si>
    <t>38 avenue des tirignons</t>
  </si>
  <si>
    <t>38570</t>
  </si>
  <si>
    <t>GONCELIN</t>
  </si>
  <si>
    <t>04 76 71 74 80</t>
  </si>
  <si>
    <t>amvsa.g@free.fr</t>
  </si>
  <si>
    <t>Association Mieux Vivre Son Age</t>
  </si>
  <si>
    <t>http://www.goncelin.fr/index.php?option=com_content&amp;view=article&amp;id=31:le-foyer-logement&amp;catid=14:seniors&amp;Itemid=19</t>
  </si>
  <si>
    <t>18851</t>
  </si>
  <si>
    <t>Foyer-Logement Gai Soleil</t>
  </si>
  <si>
    <t>35 rue de la République</t>
  </si>
  <si>
    <t>ST ANDRE LE GAZ</t>
  </si>
  <si>
    <t>04 74 88 11 61</t>
  </si>
  <si>
    <t>CCAS St Andre-Le-Gaz</t>
  </si>
  <si>
    <t>http://www.saintandrelegaz.fr/spip.php?article22</t>
  </si>
  <si>
    <t>18859</t>
  </si>
  <si>
    <t>Foyer-Logement le Belvédère</t>
  </si>
  <si>
    <t>450 Route d'Uriage</t>
  </si>
  <si>
    <t>38410</t>
  </si>
  <si>
    <t>ST MARTIN D URIAGE</t>
  </si>
  <si>
    <t>04 76 89 56 11</t>
  </si>
  <si>
    <t>lfpa1@mairie-smu.fr</t>
  </si>
  <si>
    <t>CCAS St Martin-D'Uriage</t>
  </si>
  <si>
    <t>http://www.saint-martin-uriage.com/2.aspx?sr=14</t>
  </si>
  <si>
    <t>18829</t>
  </si>
  <si>
    <t>Foyer-Résidence</t>
  </si>
  <si>
    <t>1375 Avenue de Venaria</t>
  </si>
  <si>
    <t>04 76 68 03 16</t>
  </si>
  <si>
    <t>alice.souply@ville-vizille.fr</t>
  </si>
  <si>
    <t>CCAS de Vizille</t>
  </si>
  <si>
    <t>91722</t>
  </si>
  <si>
    <t>HEBERGEMENT TEMPORAIRE 4 SAISONS</t>
  </si>
  <si>
    <t>clientele@ehpad-roybon.fr</t>
  </si>
  <si>
    <t>EHPAD RENE MARION</t>
  </si>
  <si>
    <t>91719</t>
  </si>
  <si>
    <t>LOGEMENT-FOYER CANTEDOR</t>
  </si>
  <si>
    <t>Avenue Emile Romanet</t>
  </si>
  <si>
    <t>38370</t>
  </si>
  <si>
    <t>LES ROCHES DE CONDRIEU</t>
  </si>
  <si>
    <t>07 74 56 40 83</t>
  </si>
  <si>
    <t>foyer-cantedor@orange.fr</t>
  </si>
  <si>
    <t>CCAS LES ROCHES DE CONDRIEU</t>
  </si>
  <si>
    <t>18861</t>
  </si>
  <si>
    <t>La Résidence</t>
  </si>
  <si>
    <t>6 Allee du 18 Juin 1940</t>
  </si>
  <si>
    <t>38640</t>
  </si>
  <si>
    <t>CLAIX</t>
  </si>
  <si>
    <t>04 79 99 99 06</t>
  </si>
  <si>
    <t>ccas@ville-claix.fr</t>
  </si>
  <si>
    <t>CCAS de Claix</t>
  </si>
  <si>
    <t>http://www.ville-claix.fr/france/DT1262704016/page/La-R%C3%A9sidence.html</t>
  </si>
  <si>
    <t>5639</t>
  </si>
  <si>
    <t>M.A.P.A. Narvik</t>
  </si>
  <si>
    <t>6 rue de Narvick</t>
  </si>
  <si>
    <t>04 76 43 00 99</t>
  </si>
  <si>
    <t>ehpad.narvik@ccas-grenoble.fr</t>
  </si>
  <si>
    <t>18865</t>
  </si>
  <si>
    <t>MARPA la Revola</t>
  </si>
  <si>
    <t>127 rue de la république</t>
  </si>
  <si>
    <t>04 76 95 57 41</t>
  </si>
  <si>
    <t>marpalarevola@orange.fr</t>
  </si>
  <si>
    <t>SIP Villard de Lans</t>
  </si>
  <si>
    <t>http://www.admr.org/</t>
  </si>
  <si>
    <t>91723</t>
  </si>
  <si>
    <t>MDR LES PEROLINES ST ANDRE</t>
  </si>
  <si>
    <t>20 Rue Pasteur</t>
  </si>
  <si>
    <t>04 74 88 75 20</t>
  </si>
  <si>
    <t>lesperolines@orange.fr</t>
  </si>
  <si>
    <t>SARL "L'ARCHE" ST-ANDRE-LE-GAZ;16.0;Privé commercial;true;false;false;false;false;false;false;false;false;false;false;false</t>
  </si>
  <si>
    <t>91720</t>
  </si>
  <si>
    <t>MDR SACERDOTALE VINAY</t>
  </si>
  <si>
    <t>346 Montée du Cimetière</t>
  </si>
  <si>
    <t>04 76 36 70 58</t>
  </si>
  <si>
    <t>montvinay@diocese-grenoble-vienne.fr</t>
  </si>
  <si>
    <t>ASS. LE REPOS DE MONTVINAY</t>
  </si>
  <si>
    <t>5538</t>
  </si>
  <si>
    <t>Maison de retraite Korian villa Ortis</t>
  </si>
  <si>
    <t>290 Montée de la Bastide</t>
  </si>
  <si>
    <t>JARDIN</t>
  </si>
  <si>
    <t>04 74 78 38 00</t>
  </si>
  <si>
    <t>sophie.hugueville@korian.fr</t>
  </si>
  <si>
    <t>5691</t>
  </si>
  <si>
    <t>Maison de retraite Le Perron - Saint-Sauveur</t>
  </si>
  <si>
    <t>3160 route d'Izeron BP 36</t>
  </si>
  <si>
    <t>ST SAUVEUR</t>
  </si>
  <si>
    <t>04 76 38 26 37</t>
  </si>
  <si>
    <t>direction@emsleperron.eu</t>
  </si>
  <si>
    <t>Résidence d'Accueil et de Soins du Perron</t>
  </si>
  <si>
    <t>5606</t>
  </si>
  <si>
    <t>Maison de retraite Notre-Dame de l'Isle</t>
  </si>
  <si>
    <t>Place Notre Dame de l'Isle</t>
  </si>
  <si>
    <t>04 74 31 14 40</t>
  </si>
  <si>
    <t>notredamedelisle@habitat-humanisme.org</t>
  </si>
  <si>
    <t>91351</t>
  </si>
  <si>
    <t>PUV La Touvière</t>
  </si>
  <si>
    <t>2 route de Grenoble La Rossatière</t>
  </si>
  <si>
    <t>CHABONS</t>
  </si>
  <si>
    <t>04 76 65 06 58</t>
  </si>
  <si>
    <t>puvtouv@fede38.admr.org</t>
  </si>
  <si>
    <t>18799</t>
  </si>
  <si>
    <t>Petite unité de vie "Foyer Soleil"</t>
  </si>
  <si>
    <t>85 avenue de Savoie</t>
  </si>
  <si>
    <t>09 52 33 28 29</t>
  </si>
  <si>
    <t>Association ADMR</t>
  </si>
  <si>
    <t>http://pontcharra.fr/quotidien/action-sociale/seniors/</t>
  </si>
  <si>
    <t>91459</t>
  </si>
  <si>
    <t>Petite unité de vie - Foyer Rose Achard</t>
  </si>
  <si>
    <t>Grand-rue</t>
  </si>
  <si>
    <t>38680</t>
  </si>
  <si>
    <t>PONT EN ROYANS</t>
  </si>
  <si>
    <t>04 76 48 15 25</t>
  </si>
  <si>
    <t>Association La Providence</t>
  </si>
  <si>
    <t>91718</t>
  </si>
  <si>
    <t>RESIDENCE LES BAINS</t>
  </si>
  <si>
    <t>Rue des Bains</t>
  </si>
  <si>
    <t>04 38 86 63 00</t>
  </si>
  <si>
    <t>bains-grenoble@domusvi.com</t>
  </si>
  <si>
    <t>GRENOBLE LES BAINS SAS</t>
  </si>
  <si>
    <t>18819</t>
  </si>
  <si>
    <t>Résidence Autonomie Georges Brassens</t>
  </si>
  <si>
    <t>Rue Mozart Parc Martin</t>
  </si>
  <si>
    <t>04 76 35 77 31</t>
  </si>
  <si>
    <t>catherine.brun@ville-moirans.fr</t>
  </si>
  <si>
    <t>CCAS de Moirans</t>
  </si>
  <si>
    <t>18833</t>
  </si>
  <si>
    <t>Résidence Charminelle</t>
  </si>
  <si>
    <t>64 Avenue Honoré de Balzac</t>
  </si>
  <si>
    <t>04 76 50 21 65</t>
  </si>
  <si>
    <t>residence.charminelle@ville-voreppe.fr</t>
  </si>
  <si>
    <t>CCAS de Voreppe</t>
  </si>
  <si>
    <t>http://www.voreppe.fr/article/r%C3%A9sidence-charminelle</t>
  </si>
  <si>
    <t>18823</t>
  </si>
  <si>
    <t>Résidence Du parc</t>
  </si>
  <si>
    <t>11 rue Grammont</t>
  </si>
  <si>
    <t>PONT DE CHERUY</t>
  </si>
  <si>
    <t>04 78 32 17 12</t>
  </si>
  <si>
    <t>residence.du.parc38@orange.fr</t>
  </si>
  <si>
    <t>CCAS Pont-De-Cheruy</t>
  </si>
  <si>
    <t>18827</t>
  </si>
  <si>
    <t>Résidence Jules Cazeneuve</t>
  </si>
  <si>
    <t>11 chemin de la cressonnière</t>
  </si>
  <si>
    <t>04 76 07 05 13</t>
  </si>
  <si>
    <t>lfpa@ville-tullins.fr</t>
  </si>
  <si>
    <t>CCAS de Tullins</t>
  </si>
  <si>
    <t>5698</t>
  </si>
  <si>
    <t>Résidence L'Arc-en-Ciel</t>
  </si>
  <si>
    <t>2 rue Charles-Baudelaire</t>
  </si>
  <si>
    <t>04 76 07 86 57</t>
  </si>
  <si>
    <t>direction.residence-larcenciel@fces.fr</t>
  </si>
  <si>
    <t>18843</t>
  </si>
  <si>
    <t>Résidence La berjallière</t>
  </si>
  <si>
    <t>4 rue Berjallière</t>
  </si>
  <si>
    <t>04 74 93 39 68</t>
  </si>
  <si>
    <t>fberjalliere@bourgoinjallieu.fr</t>
  </si>
  <si>
    <t>CCAS Bourgoin-Jallieu</t>
  </si>
  <si>
    <t>http://www.bourgoinjallieu.fr/</t>
  </si>
  <si>
    <t>18791</t>
  </si>
  <si>
    <t>Résidence La cerisaie</t>
  </si>
  <si>
    <t>40 Impasse de Chartreuse</t>
  </si>
  <si>
    <t>04 76 27 44 84</t>
  </si>
  <si>
    <t>CCAS de Fontaine</t>
  </si>
  <si>
    <t>18789</t>
  </si>
  <si>
    <t>17 rue Jules-Guesde</t>
  </si>
  <si>
    <t>04 76 26 65 44</t>
  </si>
  <si>
    <t>edith.sarrat@ville-fontaine.fr</t>
  </si>
  <si>
    <t>http://ville-fontaine.fr</t>
  </si>
  <si>
    <t>18809</t>
  </si>
  <si>
    <t>Résidence Le lac</t>
  </si>
  <si>
    <t>109 galerie de l'arlequin</t>
  </si>
  <si>
    <t>04 76 23 32 81</t>
  </si>
  <si>
    <t>lfpa.le-lac@ccas-grenoble.fr</t>
  </si>
  <si>
    <t>18785</t>
  </si>
  <si>
    <t>Résidence Le parc</t>
  </si>
  <si>
    <t>9 rue des lilas</t>
  </si>
  <si>
    <t>http://www.ville-domene.fr/index.php/Social?idpage=41&amp;idmetacontenu=114&amp;iddossiercontenu=17</t>
  </si>
  <si>
    <t>18817</t>
  </si>
  <si>
    <t>Résidence Le pré blanc</t>
  </si>
  <si>
    <t>24 Allee du Pre Blanc</t>
  </si>
  <si>
    <t>04 76 90 75 54</t>
  </si>
  <si>
    <t>CCAS de Meylan</t>
  </si>
  <si>
    <t>http://www.meylan.fr/index.php?idtf=1284</t>
  </si>
  <si>
    <t>18783</t>
  </si>
  <si>
    <t>Résidence Le verger</t>
  </si>
  <si>
    <t>4 Allée de la Piscine</t>
  </si>
  <si>
    <t>04 76 90 62 49</t>
  </si>
  <si>
    <t>le-verger@ville-corenc.fr</t>
  </si>
  <si>
    <t>CCAS de Corenc</t>
  </si>
  <si>
    <t>http://www.ville-corenc.fr/fr/information/2966/foyer-logement-verger</t>
  </si>
  <si>
    <t>18781</t>
  </si>
  <si>
    <t>Résidence Les 4 vallées</t>
  </si>
  <si>
    <t>8 Place de la Gare</t>
  </si>
  <si>
    <t>CHATONNAY</t>
  </si>
  <si>
    <t>04 74 58 37 08</t>
  </si>
  <si>
    <t>residence.quatre.vallees@bievre-isere.com</t>
  </si>
  <si>
    <t>Syndicat Intercommunal Chatonnay</t>
  </si>
  <si>
    <t>http://www.4-vallees.fr/pres-generalites.html</t>
  </si>
  <si>
    <t>18811</t>
  </si>
  <si>
    <t>Résidence Les alpins</t>
  </si>
  <si>
    <t>2 rue Lieutenant Chabal</t>
  </si>
  <si>
    <t>04 76 09 35 60</t>
  </si>
  <si>
    <t>lfpa.les-alpins@ccas-grenoble.fr</t>
  </si>
  <si>
    <t>http://www.grenoble.fr/lieu/448/137-ehpa-les-alpins.htm</t>
  </si>
  <si>
    <t>5554</t>
  </si>
  <si>
    <t>Résidence Les chantournes</t>
  </si>
  <si>
    <t>196 rue Henri Giraud</t>
  </si>
  <si>
    <t>LE VERSOUD</t>
  </si>
  <si>
    <t>04 76 52 69 00</t>
  </si>
  <si>
    <t>leschantournes@fondationpartageetvie.org</t>
  </si>
  <si>
    <t>18803</t>
  </si>
  <si>
    <t>Résidence Les pervenches</t>
  </si>
  <si>
    <t>9 chemin Sautaret</t>
  </si>
  <si>
    <t>ST GEORGES D ESPERANCHE</t>
  </si>
  <si>
    <t>04 74 59 01 92</t>
  </si>
  <si>
    <t>direction.foyerpervenches@collines.org</t>
  </si>
  <si>
    <t>Syndicat Intercommunal Foyer P/Pers.Agee</t>
  </si>
  <si>
    <t>18825</t>
  </si>
  <si>
    <t>Résidence Les saulnes</t>
  </si>
  <si>
    <t>83 Rue de l'Industrie</t>
  </si>
  <si>
    <t>38170</t>
  </si>
  <si>
    <t>SEYSSINET PARISET</t>
  </si>
  <si>
    <t>04 76 84 42 00</t>
  </si>
  <si>
    <t>lessaulnes@fondationpartageetvie.org</t>
  </si>
  <si>
    <t>Mairie de Seyssinet-Pariset</t>
  </si>
  <si>
    <t>18835</t>
  </si>
  <si>
    <t>Résidence Les volubilis</t>
  </si>
  <si>
    <t>18863</t>
  </si>
  <si>
    <t>Résidence Maurice Gariel</t>
  </si>
  <si>
    <t>2 impasse du souvenir français</t>
  </si>
  <si>
    <t>38760</t>
  </si>
  <si>
    <t>VARCES ALLIERES ET RISSET</t>
  </si>
  <si>
    <t>04 76 72 99 90</t>
  </si>
  <si>
    <t>rpa@varces.fr</t>
  </si>
  <si>
    <t>CCAS de Varces</t>
  </si>
  <si>
    <t>http://www.varces.fr/404.html</t>
  </si>
  <si>
    <t>18787</t>
  </si>
  <si>
    <t>Résidence Maurice Thorez</t>
  </si>
  <si>
    <t>2 rue du Rhin</t>
  </si>
  <si>
    <t>04 76 09 79 45</t>
  </si>
  <si>
    <t>http://lfpa.maurice-thorez.over-blog.com/</t>
  </si>
  <si>
    <t>18815</t>
  </si>
  <si>
    <t>Résidence Montesquieu</t>
  </si>
  <si>
    <t>1 rue Montesquieu</t>
  </si>
  <si>
    <t>04 76 87 65 74</t>
  </si>
  <si>
    <t>lfpa.montesqieu@ccas-grenoble.fr</t>
  </si>
  <si>
    <t>5557</t>
  </si>
  <si>
    <t>Résidence Mutualiste Claudette-Chesne</t>
  </si>
  <si>
    <t>4 place Michel-de-Montaigne</t>
  </si>
  <si>
    <t>38320</t>
  </si>
  <si>
    <t>EYBENS</t>
  </si>
  <si>
    <t>04 76 63 34 30</t>
  </si>
  <si>
    <t>accueil-eybens@mutualiteisere.org</t>
  </si>
  <si>
    <t>5625</t>
  </si>
  <si>
    <t>Résidence Mutualiste le fontanil</t>
  </si>
  <si>
    <t>17 rue du Rafour</t>
  </si>
  <si>
    <t>FONTANIL CORNILLON</t>
  </si>
  <si>
    <t>04 76 75 23 72</t>
  </si>
  <si>
    <t>fontaccueil@mutualiteisere.org</t>
  </si>
  <si>
    <t>18807</t>
  </si>
  <si>
    <t>Résidence Notre-Dame</t>
  </si>
  <si>
    <t>8 rue Pierre-Duclot</t>
  </si>
  <si>
    <t>04 76 44 73 20</t>
  </si>
  <si>
    <t>lfpa.notre-dame@ccas-grenoble.fr</t>
  </si>
  <si>
    <t>http://www.grenoble.fr/lieu/450/137-ehpa-notre-dame.htm</t>
  </si>
  <si>
    <t>18831</t>
  </si>
  <si>
    <t>Résidence Pierre Blanche</t>
  </si>
  <si>
    <t>14 rue Alban-Fagot</t>
  </si>
  <si>
    <t>04 76 67 27 60</t>
  </si>
  <si>
    <t>l.martinasso@ville-voiron.fr</t>
  </si>
  <si>
    <t>http://www.voiron.fr/Hebergements_r1351.html</t>
  </si>
  <si>
    <t>18839</t>
  </si>
  <si>
    <t>18805</t>
  </si>
  <si>
    <t>Résidence Pierre Sémard</t>
  </si>
  <si>
    <t>25 place Karl-Marx</t>
  </si>
  <si>
    <t>04 76 63 35 40</t>
  </si>
  <si>
    <t>http://www.saintmartindheres.fr/index.php/solidarite-sante-menu/seniors/logement-foyer</t>
  </si>
  <si>
    <t>18853</t>
  </si>
  <si>
    <t>Résidence Plampalais</t>
  </si>
  <si>
    <t>bourg</t>
  </si>
  <si>
    <t>04 76 07 51 07</t>
  </si>
  <si>
    <t>CCAS St Geoire-En-Valdaine</t>
  </si>
  <si>
    <t>18793</t>
  </si>
  <si>
    <t>Résidence Roger Meffreys</t>
  </si>
  <si>
    <t>11 Rue Pierre Giraud</t>
  </si>
  <si>
    <t>38610</t>
  </si>
  <si>
    <t>GIERES</t>
  </si>
  <si>
    <t>04 76 89 30 30</t>
  </si>
  <si>
    <t>residence@gieres.fr</t>
  </si>
  <si>
    <t>CCAS de Gieres</t>
  </si>
  <si>
    <t>18813</t>
  </si>
  <si>
    <t>Résidence Saint Laurent</t>
  </si>
  <si>
    <t>56 rue Saint-Laurent</t>
  </si>
  <si>
    <t>04 76 42 32 18</t>
  </si>
  <si>
    <t>lfpa.saint-laurent@ccas-grenoble.fr</t>
  </si>
  <si>
    <t>18795</t>
  </si>
  <si>
    <t>Résidence arc en ciel et Robert Allagnat</t>
  </si>
  <si>
    <t>Boulevard Victor-Hugo</t>
  </si>
  <si>
    <t>04 74 83 24 10</t>
  </si>
  <si>
    <t>stephanie.paviot@latourdupin.fr</t>
  </si>
  <si>
    <t>CCAS la Tour-Du-Pin</t>
  </si>
  <si>
    <t>18847</t>
  </si>
  <si>
    <t>2 boulevard Victor-Hugo</t>
  </si>
  <si>
    <t>04 74 97 25 21</t>
  </si>
  <si>
    <t>allagnat@wanadoo.fr</t>
  </si>
  <si>
    <t>91445</t>
  </si>
  <si>
    <t>Résidence autonomie L'Argentière</t>
  </si>
  <si>
    <t>Rue Pierre et Marie Curie 38200</t>
  </si>
  <si>
    <t>SAS ALPH AGE GESTION</t>
  </si>
  <si>
    <t>https://www.univi.fr/produit/residence-autonomie-largentiere</t>
  </si>
  <si>
    <t>18857</t>
  </si>
  <si>
    <t>Résidence la colline aux oiseaux</t>
  </si>
  <si>
    <t>1 place Bacchus</t>
  </si>
  <si>
    <t>38630</t>
  </si>
  <si>
    <t>LES AVENIERES</t>
  </si>
  <si>
    <t>04 74 33 67 78</t>
  </si>
  <si>
    <t>foyerlogement@lesavenieres.fr</t>
  </si>
  <si>
    <t>CCAS les Avenieres</t>
  </si>
  <si>
    <t>18855</t>
  </si>
  <si>
    <t>Résidence le Belvédère</t>
  </si>
  <si>
    <t>23 avenue du grand champ</t>
  </si>
  <si>
    <t>04 76 70 39 00</t>
  </si>
  <si>
    <t>ccas@mairie-seyssins.fr</t>
  </si>
  <si>
    <t>CCAS de Seyssins</t>
  </si>
  <si>
    <t>http://www.mairie-seyssins.fr/index.php?page_id=30</t>
  </si>
  <si>
    <t>18845</t>
  </si>
  <si>
    <t>Résidence le Vercors</t>
  </si>
  <si>
    <t>47 Impasse du Foyer Logement</t>
  </si>
  <si>
    <t>04 76 36 70 22</t>
  </si>
  <si>
    <t>levercorsdirection@vinay.fr</t>
  </si>
  <si>
    <t>CCAS de Vinay</t>
  </si>
  <si>
    <t>18869</t>
  </si>
  <si>
    <t>Résidence les charmilles</t>
  </si>
  <si>
    <t>Le mas du plan</t>
  </si>
  <si>
    <t>04 76 80 12 81</t>
  </si>
  <si>
    <t>Lescharmilles@mairie-bourgdoisans.fr</t>
  </si>
  <si>
    <t>CCAS le Bourg d'Oisans</t>
  </si>
  <si>
    <t>http://www.bourgdoisans.fr/spip.php?article211</t>
  </si>
  <si>
    <t>5514</t>
  </si>
  <si>
    <t>Résidence mutualiste Vigny Musset</t>
  </si>
  <si>
    <t>31 Rue Alfred de Vigny</t>
  </si>
  <si>
    <t>04 76 39 24 70</t>
  </si>
  <si>
    <t>5532</t>
  </si>
  <si>
    <t>Résidence mutualiste le Bois d'Artas</t>
  </si>
  <si>
    <t>1 rue Augereau</t>
  </si>
  <si>
    <t>04 38 02 25 40</t>
  </si>
  <si>
    <t>polegrenoblois@mutualiteisere.org</t>
  </si>
  <si>
    <t>18797</t>
  </si>
  <si>
    <t>Résidence plein soleil</t>
  </si>
  <si>
    <t>100 Rue du Plein Soleil</t>
  </si>
  <si>
    <t>MONTFERRAT</t>
  </si>
  <si>
    <t>04 76 32 33 35</t>
  </si>
  <si>
    <t>5516</t>
  </si>
  <si>
    <t>USLD Centre de gérontologie Sud</t>
  </si>
  <si>
    <t>04 76 76 75 75</t>
  </si>
  <si>
    <t>directiongeneral@chu-grenoble.fr</t>
  </si>
  <si>
    <t>CHU Grenoble</t>
  </si>
  <si>
    <t>5650</t>
  </si>
  <si>
    <t>USLD Centre hospitalier de Tullins</t>
  </si>
  <si>
    <t>b.cornevin@ch-tullins.fr</t>
  </si>
  <si>
    <t>5659</t>
  </si>
  <si>
    <t>USLD Delphine Neyret</t>
  </si>
  <si>
    <t>lsdn@ch-bourgoin.fr</t>
  </si>
  <si>
    <t>5640</t>
  </si>
  <si>
    <t>USLD Fabrice Marchiol - La Mure</t>
  </si>
  <si>
    <t>62 rue des Alpes BP 56</t>
  </si>
  <si>
    <t>04 76 81 42 00</t>
  </si>
  <si>
    <t>5618</t>
  </si>
  <si>
    <t>USLD Jean Moulin</t>
  </si>
  <si>
    <t>04 74 27 30 99</t>
  </si>
  <si>
    <t>lsm@ch-bourgoin.fr</t>
  </si>
  <si>
    <t>http://www.ch-bourgoin.fr/departement-personnes-agees/site-jean-moulin/</t>
  </si>
  <si>
    <t>5677</t>
  </si>
  <si>
    <t>USLD Les jardins</t>
  </si>
  <si>
    <t>Pavillon de Coublevie</t>
  </si>
  <si>
    <t>direction@ch-voiron.fr</t>
  </si>
  <si>
    <t>5673</t>
  </si>
  <si>
    <t>USLD Michel Philibert Groupe Mutualité Française de l'Isère</t>
  </si>
  <si>
    <t>cmphilbert@mutaliteisere.org</t>
  </si>
  <si>
    <t>5679</t>
  </si>
  <si>
    <t>USLD du Centre hospitalier de la Tour du Pin</t>
  </si>
  <si>
    <t>12 boulevard Victor-Hugo BP 207</t>
  </si>
  <si>
    <t>5647</t>
  </si>
  <si>
    <t>USLD la Matinière de l'Hôpital Saint-Laurent-du-Pont</t>
  </si>
  <si>
    <t>91726</t>
  </si>
  <si>
    <t>EHPA MAISON SAINTE MARIE</t>
  </si>
  <si>
    <t>Châtel CHATEL ACCUEIL</t>
  </si>
  <si>
    <t>39190</t>
  </si>
  <si>
    <t>JURA</t>
  </si>
  <si>
    <t>GIZIA</t>
  </si>
  <si>
    <t>03 84 48 92 22</t>
  </si>
  <si>
    <t>chatel-accueil@wanadoo.fr</t>
  </si>
  <si>
    <t>CHATEL ACCUEIL</t>
  </si>
  <si>
    <t>91727</t>
  </si>
  <si>
    <t>EHPA RESIDENCE LES MAGNOLIAS</t>
  </si>
  <si>
    <t>1 Rue de la Gare</t>
  </si>
  <si>
    <t>39380</t>
  </si>
  <si>
    <t>MONT SOUS VAUDREY</t>
  </si>
  <si>
    <t>03 84 81 50 03</t>
  </si>
  <si>
    <t>sasdamj@gmail.com</t>
  </si>
  <si>
    <t>DAMJ SAS</t>
  </si>
  <si>
    <t>5723</t>
  </si>
  <si>
    <t>EHPAD - Résidence du Moulin</t>
  </si>
  <si>
    <t>4 Rue du Moulin</t>
  </si>
  <si>
    <t>39260</t>
  </si>
  <si>
    <t>MOIRANS EN MONTAGNE</t>
  </si>
  <si>
    <t>03 84 42 65 00</t>
  </si>
  <si>
    <t>residence-moulin@jurasud.net</t>
  </si>
  <si>
    <t>http://www.jurasud.net/maison-retraite</t>
  </si>
  <si>
    <t>5736</t>
  </si>
  <si>
    <t>EHPAD - résidence de Courcelles</t>
  </si>
  <si>
    <t>9 Rue Jean Francois Thomassin</t>
  </si>
  <si>
    <t>39700</t>
  </si>
  <si>
    <t>ROCHEFORT SUR NENON</t>
  </si>
  <si>
    <t>03 84 80 08 00</t>
  </si>
  <si>
    <t>courcelles-rochefort@domusvi.com</t>
  </si>
  <si>
    <t>La Rochefortaine</t>
  </si>
  <si>
    <t>http://www.residencedecourcelles.com/</t>
  </si>
  <si>
    <t>5710</t>
  </si>
  <si>
    <t>EHPAD Artémis</t>
  </si>
  <si>
    <t>11 rue du Petit-puits Les Granges-Feuillets</t>
  </si>
  <si>
    <t>39110</t>
  </si>
  <si>
    <t>SALINS LES BAINS</t>
  </si>
  <si>
    <t>03 84 73 03 00</t>
  </si>
  <si>
    <t>res-artemis@groupecolisee.com</t>
  </si>
  <si>
    <t>Artemis</t>
  </si>
  <si>
    <t>5715</t>
  </si>
  <si>
    <t>EHPAD Cantou Auguste Lançon 1</t>
  </si>
  <si>
    <t>24 rue Auguste-Lançon</t>
  </si>
  <si>
    <t>39200</t>
  </si>
  <si>
    <t>ST CLAUDE</t>
  </si>
  <si>
    <t>03 84 42 19 75</t>
  </si>
  <si>
    <t>lancon1@cantouhautjura.com</t>
  </si>
  <si>
    <t>Syndicat Mixte Accompnt Aines Ht Jura</t>
  </si>
  <si>
    <t>http://www.parc-haut-jura.fr/fr/applications/action-sociale.php?result=etab#res</t>
  </si>
  <si>
    <t>5716</t>
  </si>
  <si>
    <t>EHPAD Cantou Auguste Lançon 2</t>
  </si>
  <si>
    <t>26 rue Auguste-Lançon</t>
  </si>
  <si>
    <t>03 84 42 17 24</t>
  </si>
  <si>
    <t>lancon2@cantouhautjura.com</t>
  </si>
  <si>
    <t>5729</t>
  </si>
  <si>
    <t>EHPAD Cantou Bois d'Amont du Risoux</t>
  </si>
  <si>
    <t>50 impasse de la Roche</t>
  </si>
  <si>
    <t>39220</t>
  </si>
  <si>
    <t>BOIS D AMONT</t>
  </si>
  <si>
    <t>03 84 42 60 48</t>
  </si>
  <si>
    <t>boisdamont@cantouhautjura.com</t>
  </si>
  <si>
    <t>5717</t>
  </si>
  <si>
    <t>EHPAD Cantou Vallée de Bienne Molinges</t>
  </si>
  <si>
    <t>7 lotissement Crozat</t>
  </si>
  <si>
    <t>39360</t>
  </si>
  <si>
    <t>MOLINGES</t>
  </si>
  <si>
    <t>03 84 42 53 70</t>
  </si>
  <si>
    <t>molinges@cantouhautjura.com</t>
  </si>
  <si>
    <t>5719</t>
  </si>
  <si>
    <t>EHPAD Cantou des Bouchoux</t>
  </si>
  <si>
    <t>5 rue de la Millère</t>
  </si>
  <si>
    <t>39370</t>
  </si>
  <si>
    <t>LES BOUCHOUX</t>
  </si>
  <si>
    <t>03 84 42 78 65</t>
  </si>
  <si>
    <t>lesbouchoux@cantouhautjura.com</t>
  </si>
  <si>
    <t>5720</t>
  </si>
  <si>
    <t>EHPAD Cantou des Jardins Longchaumois</t>
  </si>
  <si>
    <t>1 rue de Reisse</t>
  </si>
  <si>
    <t>39400</t>
  </si>
  <si>
    <t>LONGCHAUMOIS</t>
  </si>
  <si>
    <t>03 84 60 67 65</t>
  </si>
  <si>
    <t>longchaumois@cantouhautjura.com</t>
  </si>
  <si>
    <t>http://www.parc-haut-jura.fr/fr/applications/action-sociale.php?result=annuaire&amp;domaine=1025828&amp;action=1124895&amp;secteur=1158295&amp;x=33&amp;y=15#res</t>
  </si>
  <si>
    <t>5718</t>
  </si>
  <si>
    <t>EHPAD Cantou des Saphirs</t>
  </si>
  <si>
    <t>Lotissement des Curtillets</t>
  </si>
  <si>
    <t>39310</t>
  </si>
  <si>
    <t>SEPTMONCEL</t>
  </si>
  <si>
    <t>03 84 41 64 59</t>
  </si>
  <si>
    <t>septmoncel@cantouhautjura.com</t>
  </si>
  <si>
    <t>5733</t>
  </si>
  <si>
    <t>EHPAD Cantou du Lizon</t>
  </si>
  <si>
    <t>33 rue du Chalet La Fauverge</t>
  </si>
  <si>
    <t>39170</t>
  </si>
  <si>
    <t>LAVANS LES ST CLAUDE</t>
  </si>
  <si>
    <t>03 84 42 83 60</t>
  </si>
  <si>
    <t>lavans@cantouhautjura.com</t>
  </si>
  <si>
    <t>http://www.parc-haut-jura.fr/scripts/fiche_action_sociale.php?id=1275855&amp;mode=fancy</t>
  </si>
  <si>
    <t>5714</t>
  </si>
  <si>
    <t>EHPAD Cantou la Pomme d'Or</t>
  </si>
  <si>
    <t>14 rue de Bonneville</t>
  </si>
  <si>
    <t>03 84 45 05 34</t>
  </si>
  <si>
    <t>saintclaude@cantouhautjura.com</t>
  </si>
  <si>
    <t>5783</t>
  </si>
  <si>
    <t>EHPAD Chemin de Yoline</t>
  </si>
  <si>
    <t>4 allée des Bannerettes</t>
  </si>
  <si>
    <t>39250</t>
  </si>
  <si>
    <t>NOZEROY</t>
  </si>
  <si>
    <t>03 70 96 10 40</t>
  </si>
  <si>
    <t>ehpad.fas.nozeroy@chi-hautecomte.fr</t>
  </si>
  <si>
    <t>Centre hospitalier Intercommunal Haute-Comté</t>
  </si>
  <si>
    <t>5767</t>
  </si>
  <si>
    <t>EHPAD Château de Vannoz</t>
  </si>
  <si>
    <t>2 Rue du Château</t>
  </si>
  <si>
    <t>39300</t>
  </si>
  <si>
    <t>VANNOZ</t>
  </si>
  <si>
    <t>03 84 52 10 25</t>
  </si>
  <si>
    <t>château.de.vannoz@wanadoo.fr</t>
  </si>
  <si>
    <t>Association La pierre angulaire</t>
  </si>
  <si>
    <t>https://www.habitat-humanisme.org/la-pierre-angulaire/</t>
  </si>
  <si>
    <t>5781</t>
  </si>
  <si>
    <t>EHPAD Clair Jura Montain</t>
  </si>
  <si>
    <t>route de voiteur</t>
  </si>
  <si>
    <t>39210</t>
  </si>
  <si>
    <t>MONTAIN</t>
  </si>
  <si>
    <t>03 84 35 03 03</t>
  </si>
  <si>
    <t>centre.clairjura@croix-rouge.fr</t>
  </si>
  <si>
    <t>http://pourvous.croix-rouge.fr/etablissement-d-hebergement-pour-personnes-agees-dependantes-residence-clair-jura</t>
  </si>
  <si>
    <t>5735</t>
  </si>
  <si>
    <t>EHPAD Jardin du Seillon</t>
  </si>
  <si>
    <t>Faubourg d'Aval</t>
  </si>
  <si>
    <t>39140</t>
  </si>
  <si>
    <t>BLETTERANS</t>
  </si>
  <si>
    <t>03 84 85 05 34</t>
  </si>
  <si>
    <t>pass@bresse-revermont.com</t>
  </si>
  <si>
    <t>CIAS Comm.De Communes Bresse Revermont</t>
  </si>
  <si>
    <t>http://www.bresse-revermont.com/vivre-ensemble/l-ehpad.html</t>
  </si>
  <si>
    <t>5756</t>
  </si>
  <si>
    <t>EHPAD La Châtelaine</t>
  </si>
  <si>
    <t>6 Place de la Liberté</t>
  </si>
  <si>
    <t>39570</t>
  </si>
  <si>
    <t>MONTMOROT</t>
  </si>
  <si>
    <t>03 84 47 17 34</t>
  </si>
  <si>
    <t>ehpad.lachatelaine@lonslesaunier.fr</t>
  </si>
  <si>
    <t>Centre Intercommunal Action Sociale</t>
  </si>
  <si>
    <t>https://www.facebook.com/P%C3%B4le-G%C3%A9rontologique-Centre-Communal-dAction-Sociale-487795478423301/</t>
  </si>
  <si>
    <t>5758</t>
  </si>
  <si>
    <t>EHPAD La Mais'Ange</t>
  </si>
  <si>
    <t>1 Rue Saint Pierre</t>
  </si>
  <si>
    <t>MALANGE</t>
  </si>
  <si>
    <t>03 84 70 73 00</t>
  </si>
  <si>
    <t>lamaisange@gmail.com</t>
  </si>
  <si>
    <t>EHPAD la Mais Ange Malange</t>
  </si>
  <si>
    <t>5730</t>
  </si>
  <si>
    <t>EHPAD La Résidence des Lacs</t>
  </si>
  <si>
    <t>1 chemin Langard</t>
  </si>
  <si>
    <t>39130</t>
  </si>
  <si>
    <t>CLAIRVAUX LES LACS</t>
  </si>
  <si>
    <t>03 84 25 26 87</t>
  </si>
  <si>
    <t>residencedeslacs@mutualite39.fr</t>
  </si>
  <si>
    <t>Mutualite francaise Jura</t>
  </si>
  <si>
    <t>https://www.mutualite-39.fr/ehpad-la-residence-des-lacs/</t>
  </si>
  <si>
    <t>5726</t>
  </si>
  <si>
    <t>EHPAD Le Jardin de Séquanie</t>
  </si>
  <si>
    <t>4 avenue de l'Europe BP 100</t>
  </si>
  <si>
    <t>39500</t>
  </si>
  <si>
    <t>TAVAUX</t>
  </si>
  <si>
    <t>03 84 80 07 14</t>
  </si>
  <si>
    <t>lejardindesequanie@mutualite-39.fr</t>
  </si>
  <si>
    <t>https://www.mutualite-39.fr/ehpad-le-jardin-de-sequanie/</t>
  </si>
  <si>
    <t>5776</t>
  </si>
  <si>
    <t>EHPAD Les Aberjoux et Mûriers</t>
  </si>
  <si>
    <t>23 rue Louis Girardet BP 100</t>
  </si>
  <si>
    <t>39100</t>
  </si>
  <si>
    <t>DOLE</t>
  </si>
  <si>
    <t>03 84 82 97 97</t>
  </si>
  <si>
    <t>ehpad.secretariat@chsjura.fr</t>
  </si>
  <si>
    <t>Centre hospitalier spécialisé Saint-Ylie Jura</t>
  </si>
  <si>
    <t>http://www.chsjura.fr/usagers/ou-consulter/structures/ehpad-les-aberjoux-dole</t>
  </si>
  <si>
    <t>5771</t>
  </si>
  <si>
    <t>26 rue du Faubourg</t>
  </si>
  <si>
    <t>39230</t>
  </si>
  <si>
    <t>SELLIERES</t>
  </si>
  <si>
    <t>03 84 66 46 00</t>
  </si>
  <si>
    <t>direction@hopital-poligny.fr</t>
  </si>
  <si>
    <t>CH Poligny</t>
  </si>
  <si>
    <t>5724</t>
  </si>
  <si>
    <t>4 Rue de la Motte</t>
  </si>
  <si>
    <t>39410</t>
  </si>
  <si>
    <t>ST AUBIN</t>
  </si>
  <si>
    <t>03 84 82 97 04</t>
  </si>
  <si>
    <t>CHS Dole St Ylie</t>
  </si>
  <si>
    <t>5773</t>
  </si>
  <si>
    <t>8 Rue de Courtefontaine</t>
  </si>
  <si>
    <t>FRAISANS</t>
  </si>
  <si>
    <t>03 84 81 30 13</t>
  </si>
  <si>
    <t>opalines-fraisans@lesopalines.fr</t>
  </si>
  <si>
    <t>Les Opalines Fraisans</t>
  </si>
  <si>
    <t>http://fraisans.lesopalines.fr/</t>
  </si>
  <si>
    <t>5786</t>
  </si>
  <si>
    <t>10 Rue de Clairvans</t>
  </si>
  <si>
    <t>CHAMBLAY</t>
  </si>
  <si>
    <t>03 84 37 70 88</t>
  </si>
  <si>
    <t>opalines-chamblay@lesopalines.fr</t>
  </si>
  <si>
    <t>http://www.lesopalines.fr/ehpad-chamblay/</t>
  </si>
  <si>
    <t>5790</t>
  </si>
  <si>
    <t>37 Rue de Dole</t>
  </si>
  <si>
    <t>FOUCHERANS</t>
  </si>
  <si>
    <t>03 84 79 46 46</t>
  </si>
  <si>
    <t>opalines-foucherans@lesopalines.fr</t>
  </si>
  <si>
    <t>http://www.lesopalines.fr/ehpad-foucherans/</t>
  </si>
  <si>
    <t>5768</t>
  </si>
  <si>
    <t>EHPAD Louise Mignot</t>
  </si>
  <si>
    <t>39 rue du Coin-d'Amont</t>
  </si>
  <si>
    <t>39150</t>
  </si>
  <si>
    <t>ST LAURENT EN GRANDVAUX</t>
  </si>
  <si>
    <t>03 84 60 12 03</t>
  </si>
  <si>
    <t>foyer@lagrandvalliere.fr</t>
  </si>
  <si>
    <t>Communaute Communes la Grandvallier</t>
  </si>
  <si>
    <t>5779</t>
  </si>
  <si>
    <t>EHPAD Lucien Guichard Saint-Amour</t>
  </si>
  <si>
    <t>4 allée des Capucins</t>
  </si>
  <si>
    <t>39160</t>
  </si>
  <si>
    <t>ST AMOUR</t>
  </si>
  <si>
    <t>03 84 43 47 00</t>
  </si>
  <si>
    <t>n.dasilva@ehpad-saintamour.fr</t>
  </si>
  <si>
    <t>Établissement Public Médico-Social</t>
  </si>
  <si>
    <t>5770</t>
  </si>
  <si>
    <t>9 Avenue Camille Prost</t>
  </si>
  <si>
    <t>39000</t>
  </si>
  <si>
    <t>LONS LE SAUNIER</t>
  </si>
  <si>
    <t>03 84 86 15 15</t>
  </si>
  <si>
    <t>ms.lons@psdp.fr</t>
  </si>
  <si>
    <t>https://petitessoeursdespauvres.org/france/province-de-montpellier/lons-le-saunier/</t>
  </si>
  <si>
    <t>5722</t>
  </si>
  <si>
    <t>EHPAD Notre Maison</t>
  </si>
  <si>
    <t>Route Montdidier Marsonnas</t>
  </si>
  <si>
    <t>39240</t>
  </si>
  <si>
    <t>AROMAS</t>
  </si>
  <si>
    <t>04 74 50 72 21</t>
  </si>
  <si>
    <t>e.blasco@notremaison39.fr</t>
  </si>
  <si>
    <t>Association Notre Maison Aromas</t>
  </si>
  <si>
    <t>5793</t>
  </si>
  <si>
    <t>EHPAD Parc des Salines</t>
  </si>
  <si>
    <t>13 avenue du Stade</t>
  </si>
  <si>
    <t>03 84 86 17 00</t>
  </si>
  <si>
    <t>adm.salines@groupe-aplus.com</t>
  </si>
  <si>
    <t>Le Parc des Salines SARL Lons</t>
  </si>
  <si>
    <t>5725</t>
  </si>
  <si>
    <t>EHPAD Pierre Brantus</t>
  </si>
  <si>
    <t>33 Rue Alexis Millardet</t>
  </si>
  <si>
    <t>39290</t>
  </si>
  <si>
    <t>MONTMIREY LA VILLE</t>
  </si>
  <si>
    <t>5766</t>
  </si>
  <si>
    <t>EHPAD Résidence Delort du centre hospitalier</t>
  </si>
  <si>
    <t>12 rue de la Faïencerie</t>
  </si>
  <si>
    <t>39600</t>
  </si>
  <si>
    <t>ARBOIS</t>
  </si>
  <si>
    <t>03 84 66 45 91</t>
  </si>
  <si>
    <t>directeur@ch-salinslesbains.fr</t>
  </si>
  <si>
    <t>Centre hospitalier intercommunal du Pays du Revermont</t>
  </si>
  <si>
    <t>http://www.ch-arbois.fr/sitedelort.html</t>
  </si>
  <si>
    <t>5782</t>
  </si>
  <si>
    <t>EHPAD Résidence Pierre Babet</t>
  </si>
  <si>
    <t>1 rue Henri Gagneur</t>
  </si>
  <si>
    <t>39120</t>
  </si>
  <si>
    <t>CHAUSSIN</t>
  </si>
  <si>
    <t>03 84 81 88 32</t>
  </si>
  <si>
    <t>sifl@wanadoo.fr</t>
  </si>
  <si>
    <t>SMF Aménagement gestion - EHPAD P. Babet</t>
  </si>
  <si>
    <t>http://www.ville-chaussin.fr/vivre-chaussin/aide-aux-personnes/l-ehpad-pierre-babet-1-91.htm</t>
  </si>
  <si>
    <t>5774</t>
  </si>
  <si>
    <t>EHPAD Résidence en Chaudon</t>
  </si>
  <si>
    <t>55 rue du Docteur Jean Michel CS 50364</t>
  </si>
  <si>
    <t>03 84 35 60 00</t>
  </si>
  <si>
    <t>direction.generale@ch-lons.fr</t>
  </si>
  <si>
    <t>Centre hospitalier Jura Sud</t>
  </si>
  <si>
    <t>http://www.hopitaux-jura.fr/ch-lons-le-saunier/vous-venez-en-ehpad/site-de-lons-le-saunier/</t>
  </si>
  <si>
    <t>5759</t>
  </si>
  <si>
    <t>3 avenue Jacques-Duhamel</t>
  </si>
  <si>
    <t>03 84 70 72 00</t>
  </si>
  <si>
    <t>st-joseph.dole@wanadoo.fr</t>
  </si>
  <si>
    <t>Fondation St Charles de Nancy</t>
  </si>
  <si>
    <t>5769</t>
  </si>
  <si>
    <t>EHPAD Sainte Marthe Voiteur</t>
  </si>
  <si>
    <t>4 Route de Château-chalon</t>
  </si>
  <si>
    <t>VOITEUR</t>
  </si>
  <si>
    <t>03 84 35 06 35</t>
  </si>
  <si>
    <t>contact@ehpad-sainte-marthe.fr</t>
  </si>
  <si>
    <t>Association du Foyer Sainte Marthe Voiteur</t>
  </si>
  <si>
    <t>http://www.ehpad-sainte-marthe.fr/</t>
  </si>
  <si>
    <t>5785</t>
  </si>
  <si>
    <t>EHPAD USLD Armand-Truchot</t>
  </si>
  <si>
    <t>Avenue Charles-Laurent-Thouverey</t>
  </si>
  <si>
    <t>03 84 79 80 74</t>
  </si>
  <si>
    <t>direction.generale@ch-dole.fr</t>
  </si>
  <si>
    <t>Centre Hospitalier l'Pasteur Dole</t>
  </si>
  <si>
    <t>http://www.ch-dole.fr</t>
  </si>
  <si>
    <t>5761</t>
  </si>
  <si>
    <t>EHPAD de Bian</t>
  </si>
  <si>
    <t>Hameau de Bian</t>
  </si>
  <si>
    <t>COUSANCE</t>
  </si>
  <si>
    <t>03 84 87 01 65</t>
  </si>
  <si>
    <t>mrbian@aricia.fr</t>
  </si>
  <si>
    <t>Maison de Retraite de Bian Cousance</t>
  </si>
  <si>
    <t>5777</t>
  </si>
  <si>
    <t>1 rue de Franche Comté BP 110</t>
  </si>
  <si>
    <t>CHAMPAGNOLE</t>
  </si>
  <si>
    <t>03 84 53 02 02</t>
  </si>
  <si>
    <t>direction@ch-champagnole.fr</t>
  </si>
  <si>
    <t>Centre hospitalier Jura sud</t>
  </si>
  <si>
    <t>http://www.hopitaux-jura.fr/ch-champagnole/vous-venez-en-ehpad/site-de-champagnole/</t>
  </si>
  <si>
    <t>5764</t>
  </si>
  <si>
    <t>EHPAD du Centre hospitalier Salins</t>
  </si>
  <si>
    <t>Rue du Docteur ermain</t>
  </si>
  <si>
    <t>03 84 73 65 80</t>
  </si>
  <si>
    <t>direction@ch-salinslesbains.fr</t>
  </si>
  <si>
    <t>Centre hospitalier  intercommunal du Pays du Revermont</t>
  </si>
  <si>
    <t>http://hopitaux-jura.fr/les-differents-sites/le-centre-hospitalier-du-pays-de-revermont/</t>
  </si>
  <si>
    <t>5780</t>
  </si>
  <si>
    <t>EHPAD du Centre hospitalier de Poligny</t>
  </si>
  <si>
    <t>2 avenue Foch BP 80095</t>
  </si>
  <si>
    <t>39800</t>
  </si>
  <si>
    <t>POLIGNY</t>
  </si>
  <si>
    <t>5737</t>
  </si>
  <si>
    <t>Avenue Laurent Thouverey</t>
  </si>
  <si>
    <t>03 84 79 80 80</t>
  </si>
  <si>
    <t>secretariat@ch-dole.fr</t>
  </si>
  <si>
    <t>Centre hospitalier Louis Pasteur</t>
  </si>
  <si>
    <t>http://www.ch-dole.fr/services.php?idP=10&amp;idS=87</t>
  </si>
  <si>
    <t>5757</t>
  </si>
  <si>
    <t>2 rue Prelette BP 12</t>
  </si>
  <si>
    <t>ARINTHOD</t>
  </si>
  <si>
    <t>03 84 35 18 18</t>
  </si>
  <si>
    <t>secretariat.service-social@ch-lons.fr</t>
  </si>
  <si>
    <t>http://www.hopitaux-jura.fr/ch-orgelet-arinthod-st-julien/vous-venez-en-ehpad/vous-venez-a-arinthod/</t>
  </si>
  <si>
    <t>5760</t>
  </si>
  <si>
    <t>212 rue Lezay Marnésia</t>
  </si>
  <si>
    <t>39320</t>
  </si>
  <si>
    <t>03 84 87 17 30</t>
  </si>
  <si>
    <t>http://www.hopitaux-jura.fr/ch-orgelet-arinthod-st-julien/vous-venez-en-ehpad/vous-venez-a-saint-julien-sur-suran/</t>
  </si>
  <si>
    <t>5765</t>
  </si>
  <si>
    <t>1 rue des Essarts CS 50085</t>
  </si>
  <si>
    <t>MOREZ</t>
  </si>
  <si>
    <t>03 84 34 24 34</t>
  </si>
  <si>
    <t>ch-morez@ch-morez.fr</t>
  </si>
  <si>
    <t>Centre hospitalier Leon Berard Morez</t>
  </si>
  <si>
    <t>http://www.hopitaux-jura.fr/ch-morez/vous-venez-en-ehpad/ehpad-lamartine/</t>
  </si>
  <si>
    <t>5778</t>
  </si>
  <si>
    <t>4 Pres Millats</t>
  </si>
  <si>
    <t>39270</t>
  </si>
  <si>
    <t>ORGELET</t>
  </si>
  <si>
    <t>03 84 35 02 02</t>
  </si>
  <si>
    <t>direction.orgelet@chi.orja.fr</t>
  </si>
  <si>
    <t>http://www.hopitaux-jura.fr</t>
  </si>
  <si>
    <t>5734</t>
  </si>
  <si>
    <t>EHPAD maison François d'Assise</t>
  </si>
  <si>
    <t>75 Rue Marcel Paul</t>
  </si>
  <si>
    <t>03 84 86 40 00</t>
  </si>
  <si>
    <t>accueil.ehpadfrancoisdassise@gmail.com</t>
  </si>
  <si>
    <t>https://www.habitat-humanisme.org/projets/maison-francois-d-assise/</t>
  </si>
  <si>
    <t>5795</t>
  </si>
  <si>
    <t>EHPAD Éclaircie Équevillon</t>
  </si>
  <si>
    <t>4 rue de Fresse</t>
  </si>
  <si>
    <t>EQUEVILLON</t>
  </si>
  <si>
    <t>03 84 53 04 00</t>
  </si>
  <si>
    <t>eclaircie@pavonis.fr</t>
  </si>
  <si>
    <t>Eclaircie SAS Equevillon</t>
  </si>
  <si>
    <t>18893</t>
  </si>
  <si>
    <t>Foyer - logement du Mont-Guérin</t>
  </si>
  <si>
    <t>9 Rue du Mont Guérin</t>
  </si>
  <si>
    <t>MOISSEY</t>
  </si>
  <si>
    <t>03 84 70 31 46</t>
  </si>
  <si>
    <t>direction.flmg@orange.fr</t>
  </si>
  <si>
    <t>Mairie de Moissey</t>
  </si>
  <si>
    <t>18883</t>
  </si>
  <si>
    <t>Foyer-Logement Colbert</t>
  </si>
  <si>
    <t>3 Cours Colbert</t>
  </si>
  <si>
    <t>03 84 47 15 03</t>
  </si>
  <si>
    <t>vgrimpret@lonslesaunier.fr</t>
  </si>
  <si>
    <t>CCAS Lons-Le-Saunier</t>
  </si>
  <si>
    <t>18877</t>
  </si>
  <si>
    <t>Foyer-Logement du Val d'amour</t>
  </si>
  <si>
    <t>33 place Frédéric-Barberousse</t>
  </si>
  <si>
    <t>03 84 72 40 78</t>
  </si>
  <si>
    <t>residence.valdamour@dole.org</t>
  </si>
  <si>
    <t>CCAS Dole</t>
  </si>
  <si>
    <t>http://doledujura.fr</t>
  </si>
  <si>
    <t>18873</t>
  </si>
  <si>
    <t>Foyer-Logement les pâquerettes</t>
  </si>
  <si>
    <t>7 faubourg Aval</t>
  </si>
  <si>
    <t>pass@bressehauteseille.fr</t>
  </si>
  <si>
    <t>http://www.bresse-revermont.com/vivre-ensemble/le-foyer-logement.html</t>
  </si>
  <si>
    <t>18889</t>
  </si>
  <si>
    <t>Foyer-Résidence des Paters</t>
  </si>
  <si>
    <t>75 Rue des Paters</t>
  </si>
  <si>
    <t>03 84 82 13 49</t>
  </si>
  <si>
    <t>residence.paters@dole.org</t>
  </si>
  <si>
    <t>http://www.doledujura.fr/web/guest/les-services-en-direction-des-personnes-agees</t>
  </si>
  <si>
    <t>18885</t>
  </si>
  <si>
    <t>Résidence André Socié</t>
  </si>
  <si>
    <t>2 Rue Jean Emonin</t>
  </si>
  <si>
    <t>03 84 52 11 05</t>
  </si>
  <si>
    <t>foyers@champagnole.com</t>
  </si>
  <si>
    <t>CCAS Champagnole</t>
  </si>
  <si>
    <t>http://http://www.champagnole.fr/vivre-a-champa/social/residences-des-personnes-agees/</t>
  </si>
  <si>
    <t>5787</t>
  </si>
  <si>
    <t>Résidence Edilys</t>
  </si>
  <si>
    <t>5 Rue de Valliere</t>
  </si>
  <si>
    <t>03 84 24 84 80</t>
  </si>
  <si>
    <t>ehpad.edilys@lonslesaunier.fr</t>
  </si>
  <si>
    <t>18875</t>
  </si>
  <si>
    <t>Résidence Georges Bourgeois</t>
  </si>
  <si>
    <t>6 Place Arthur Gaulard</t>
  </si>
  <si>
    <t>DAMPIERRE</t>
  </si>
  <si>
    <t>03 84 81 30 25</t>
  </si>
  <si>
    <t>direction.fld@orange.fr</t>
  </si>
  <si>
    <t>SIVU du Canton de Dampierre</t>
  </si>
  <si>
    <t>18871</t>
  </si>
  <si>
    <t>Résidence Mandrillon</t>
  </si>
  <si>
    <t>164 rue Pasteur</t>
  </si>
  <si>
    <t>LES ROUSSES</t>
  </si>
  <si>
    <t>03 84 60 39 15</t>
  </si>
  <si>
    <t>fpa@mairielesrousses.fr</t>
  </si>
  <si>
    <t>Centre Communal Action Sociale les Rousses</t>
  </si>
  <si>
    <t>http://www.mairielesrousses.fr/vie-quotidienne/social-sante/foyer-des-personnes-agees.html</t>
  </si>
  <si>
    <t>18887</t>
  </si>
  <si>
    <t>Résidence Mont Rivel</t>
  </si>
  <si>
    <t>135 rue de la gare</t>
  </si>
  <si>
    <t>03 84 52 25 20</t>
  </si>
  <si>
    <t>http://www.champagnole.fr/-Personnes-agees-.html</t>
  </si>
  <si>
    <t>5788</t>
  </si>
  <si>
    <t>Résidence Médicalisée de Mont Bayard</t>
  </si>
  <si>
    <t>2 montée de l'Hôpital BP 153</t>
  </si>
  <si>
    <t>03 84 41 33 33</t>
  </si>
  <si>
    <t>rmb@ch-stclaude.fr</t>
  </si>
  <si>
    <t>CH Louis Jaillon St Claude</t>
  </si>
  <si>
    <t>18891</t>
  </si>
  <si>
    <t>Résidence bellevue Orgelet</t>
  </si>
  <si>
    <t>33 rue du bouget</t>
  </si>
  <si>
    <t>03 84 25 48 27</t>
  </si>
  <si>
    <t>foyer.logement@ccorgelet.com</t>
  </si>
  <si>
    <t>http://www.ccorgelet.com</t>
  </si>
  <si>
    <t>18895</t>
  </si>
  <si>
    <t>Résidence des lacs</t>
  </si>
  <si>
    <t>1 chemin de Langard</t>
  </si>
  <si>
    <t>residencedeslacs@mutualite-39.fr</t>
  </si>
  <si>
    <t>Mutualite Francaise Jura</t>
  </si>
  <si>
    <t>5763</t>
  </si>
  <si>
    <t>Résidence du Mont Bayard</t>
  </si>
  <si>
    <t>2 Montée de l'Hopital</t>
  </si>
  <si>
    <t>03 84 41 33 77</t>
  </si>
  <si>
    <t>18881</t>
  </si>
  <si>
    <t>Résidence les tilleuls</t>
  </si>
  <si>
    <t>6 Allée des Capucins</t>
  </si>
  <si>
    <t>03 84 48 75 07</t>
  </si>
  <si>
    <t>directiontilleul@saintamour39.fr</t>
  </si>
  <si>
    <t>CCAS St Amour</t>
  </si>
  <si>
    <t>https://www.saintamourjura.com/</t>
  </si>
  <si>
    <t>5789</t>
  </si>
  <si>
    <t>USLD la Vallière</t>
  </si>
  <si>
    <t>55 rue du Docteur-Jean-Michel Cours 50364</t>
  </si>
  <si>
    <t>laurence.girardot@ch-lons.fr</t>
  </si>
  <si>
    <t>CH Lons le Saunier</t>
  </si>
  <si>
    <t>http://www.ch-lons.fr</t>
  </si>
  <si>
    <t>5808</t>
  </si>
  <si>
    <t>EHPA de l'Institut Hélio Marin de Labenne</t>
  </si>
  <si>
    <t>Allée de l'Hélio Marin</t>
  </si>
  <si>
    <t>40530</t>
  </si>
  <si>
    <t>40</t>
  </si>
  <si>
    <t>LANDES</t>
  </si>
  <si>
    <t>LABENNE</t>
  </si>
  <si>
    <t>05 59 45 45 86</t>
  </si>
  <si>
    <t>ihm@ihmlabenne.fr</t>
  </si>
  <si>
    <t>Association Âges.Helio</t>
  </si>
  <si>
    <t>5842</t>
  </si>
  <si>
    <t>EHPAD - Résidence Coeur du Tursan</t>
  </si>
  <si>
    <t>12 Rue Jean Moulin</t>
  </si>
  <si>
    <t>40320</t>
  </si>
  <si>
    <t>GEAUNE</t>
  </si>
  <si>
    <t>05 58 44 51 04</t>
  </si>
  <si>
    <t>maison-retraite-geaune@wanadoo.fr</t>
  </si>
  <si>
    <t>5906</t>
  </si>
  <si>
    <t>EHPAD Alex Lizal</t>
  </si>
  <si>
    <t>52 Rue Joseph Darqué</t>
  </si>
  <si>
    <t>40100</t>
  </si>
  <si>
    <t>DAX</t>
  </si>
  <si>
    <t>05 58 90 14 47</t>
  </si>
  <si>
    <t>ehpadgastonlarrieu@dax.fr</t>
  </si>
  <si>
    <t>5851</t>
  </si>
  <si>
    <t>EHPAD Bernard-Lesgourgues</t>
  </si>
  <si>
    <t>4 impasse de la Pépinière</t>
  </si>
  <si>
    <t>40130</t>
  </si>
  <si>
    <t>CAPBRETON</t>
  </si>
  <si>
    <t>05 58 72 12 38</t>
  </si>
  <si>
    <t>ehpad.lesgourgues@orange.fr</t>
  </si>
  <si>
    <t>EHPAD Bernard Lesgourgues</t>
  </si>
  <si>
    <t>5806</t>
  </si>
  <si>
    <t>EHPAD Cante Cigale</t>
  </si>
  <si>
    <t>84 Allée des Cigales</t>
  </si>
  <si>
    <t>40560</t>
  </si>
  <si>
    <t>VIELLE ST GIRONS</t>
  </si>
  <si>
    <t>05 58 47 92 66</t>
  </si>
  <si>
    <t>cantecigale@orange.fr</t>
  </si>
  <si>
    <t>CCAS de Vielle St Girons</t>
  </si>
  <si>
    <t>5811</t>
  </si>
  <si>
    <t>EHPAD Centre hospitalier de Saint-Sever</t>
  </si>
  <si>
    <t>3 rue de la Guillerie</t>
  </si>
  <si>
    <t>40500</t>
  </si>
  <si>
    <t>ST SEVER</t>
  </si>
  <si>
    <t>05 58 76 45 45</t>
  </si>
  <si>
    <t>direction@ch-st-sever.fr</t>
  </si>
  <si>
    <t>Centre Hospitalier de St Sever</t>
  </si>
  <si>
    <t>http://www.hopital-saint-sever.fr</t>
  </si>
  <si>
    <t>5814</t>
  </si>
  <si>
    <t>EHPAD Chemin de Dax</t>
  </si>
  <si>
    <t>Route de Tercis</t>
  </si>
  <si>
    <t>05 58 91 49 59</t>
  </si>
  <si>
    <t>sec-direction@ch-dax.fr</t>
  </si>
  <si>
    <t>Centre hospitalier de Dax</t>
  </si>
  <si>
    <t>5880</t>
  </si>
  <si>
    <t>EHPAD Darbins</t>
  </si>
  <si>
    <t>241 Rue du 19 Mars</t>
  </si>
  <si>
    <t>SAMADET</t>
  </si>
  <si>
    <t>05 58 79 11 26</t>
  </si>
  <si>
    <t>mr.samadet@wanadoo.fr</t>
  </si>
  <si>
    <t>CIAS Chalosse Tursan</t>
  </si>
  <si>
    <t>5847</t>
  </si>
  <si>
    <t>EHPAD Domaine Nauton Truquez</t>
  </si>
  <si>
    <t>283 rue des Chapons BP 16</t>
  </si>
  <si>
    <t>40300</t>
  </si>
  <si>
    <t>PEYREHORADE</t>
  </si>
  <si>
    <t>05 58 73 03 39</t>
  </si>
  <si>
    <t>maisonderetraite.peyrehorade40@wanadoo.fr</t>
  </si>
  <si>
    <t>5902</t>
  </si>
  <si>
    <t>EHPAD Eugénie Desjobert</t>
  </si>
  <si>
    <t>2 avenue Simone-de-Beauvoir</t>
  </si>
  <si>
    <t>05 58 41 97 10</t>
  </si>
  <si>
    <t>accueil.ehpad@capbreton.fr</t>
  </si>
  <si>
    <t>5844</t>
  </si>
  <si>
    <t>EHPAD Fondation Saint-Sever</t>
  </si>
  <si>
    <t>25 rue de la Mairie</t>
  </si>
  <si>
    <t>40430</t>
  </si>
  <si>
    <t>LUXEY</t>
  </si>
  <si>
    <t>05 58 08 02 22</t>
  </si>
  <si>
    <t>secretariat@ehpadluxey.fr</t>
  </si>
  <si>
    <t>Maison de Retraite Fondation St.Sever</t>
  </si>
  <si>
    <t>73986</t>
  </si>
  <si>
    <t>EHPAD Gaston Larrieu</t>
  </si>
  <si>
    <t>6 rue André-Malraux</t>
  </si>
  <si>
    <t>05 58 91 21 10</t>
  </si>
  <si>
    <t>CCAS de Dax</t>
  </si>
  <si>
    <t>http://www.dax.fr/ehpad-gaston-larrieu-residence-medicalisee-pour-personnes-agees</t>
  </si>
  <si>
    <t>5839</t>
  </si>
  <si>
    <t>EHPAD Gérard Minvielle</t>
  </si>
  <si>
    <t>54 allée Daret BP 21</t>
  </si>
  <si>
    <t>40400</t>
  </si>
  <si>
    <t>TARTAS</t>
  </si>
  <si>
    <t>05 58 73 41 42</t>
  </si>
  <si>
    <t>contact@ehpadtartas.fr</t>
  </si>
  <si>
    <t>5908</t>
  </si>
  <si>
    <t>EHPAD Jeanne Mauléon</t>
  </si>
  <si>
    <t>532 avenue de Nonères</t>
  </si>
  <si>
    <t>40000</t>
  </si>
  <si>
    <t>MONT DE MARSAN</t>
  </si>
  <si>
    <t>05 58 05 74 74</t>
  </si>
  <si>
    <t>ehpadmauleon@cias-montdemarsan-agglo.fr</t>
  </si>
  <si>
    <t>CIAS du Marsan</t>
  </si>
  <si>
    <t>5819</t>
  </si>
  <si>
    <t>EHPAD L'Alaoude</t>
  </si>
  <si>
    <t>Avenue du Cassou</t>
  </si>
  <si>
    <t>40510</t>
  </si>
  <si>
    <t>SEIGNOSSE</t>
  </si>
  <si>
    <t>05 58 49 80 95</t>
  </si>
  <si>
    <t>secretariat@ehpad-ccas-seignosse.fr</t>
  </si>
  <si>
    <t>5871</t>
  </si>
  <si>
    <t>EHPAD L'Estèle</t>
  </si>
  <si>
    <t>369 Rue Victor Hugo</t>
  </si>
  <si>
    <t>40700</t>
  </si>
  <si>
    <t>HAGETMAU</t>
  </si>
  <si>
    <t>05 58 05 78 78</t>
  </si>
  <si>
    <t>ccashagetmau@ccashagetmau.fr</t>
  </si>
  <si>
    <t>5863</t>
  </si>
  <si>
    <t>3 Rue Robespierre</t>
  </si>
  <si>
    <t>40990</t>
  </si>
  <si>
    <t>ST PAUL LES DAX</t>
  </si>
  <si>
    <t>05 58 91 61 42</t>
  </si>
  <si>
    <t>accueil.loustaou@orange.fr</t>
  </si>
  <si>
    <t>CCAS de St Paul les Dax</t>
  </si>
  <si>
    <t>5855</t>
  </si>
  <si>
    <t>EHPAD La Chenaie</t>
  </si>
  <si>
    <t>20 Rue de Mounsempes</t>
  </si>
  <si>
    <t>40230</t>
  </si>
  <si>
    <t>ST VINCENT DE TYROSSE</t>
  </si>
  <si>
    <t>05 58 77 01 98</t>
  </si>
  <si>
    <t>lachenaie@tyrosseville.com</t>
  </si>
  <si>
    <t>CCAS St Vincent-De-Tyrosse</t>
  </si>
  <si>
    <t>5903</t>
  </si>
  <si>
    <t>EHPAD La Grande Lande</t>
  </si>
  <si>
    <t>271 Rue de la Gare</t>
  </si>
  <si>
    <t>40410</t>
  </si>
  <si>
    <t>PISSOS</t>
  </si>
  <si>
    <t>05 58 08 91 88</t>
  </si>
  <si>
    <t>logement.foyer.pissos@wanadoo.fr</t>
  </si>
  <si>
    <t>CIAS COEUR HAUTE LANDE</t>
  </si>
  <si>
    <t>5862</t>
  </si>
  <si>
    <t>EHPAD La Martinière</t>
  </si>
  <si>
    <t>424 Route de l'Adour</t>
  </si>
  <si>
    <t>40390</t>
  </si>
  <si>
    <t>ST MARTIN DE SEIGNANX</t>
  </si>
  <si>
    <t>05 59 52 55 55</t>
  </si>
  <si>
    <t>accueil.lamartiniere@hospitalieres.org</t>
  </si>
  <si>
    <t>5876</t>
  </si>
  <si>
    <t>EHPAD La chaumière fleurie</t>
  </si>
  <si>
    <t>4 rue Alfred-Longuefosse</t>
  </si>
  <si>
    <t>40350</t>
  </si>
  <si>
    <t>POUILLON</t>
  </si>
  <si>
    <t>05 58 98 22 38</t>
  </si>
  <si>
    <t>ehpad@orthe-arrigans.fr</t>
  </si>
  <si>
    <t>CIAS du Pays d'Orthe et Arrigans</t>
  </si>
  <si>
    <t>5860</t>
  </si>
  <si>
    <t>EHPAD Le Berceau</t>
  </si>
  <si>
    <t>601 impasse de l'oeuvre</t>
  </si>
  <si>
    <t>ST VINCENT DE PAUL</t>
  </si>
  <si>
    <t>05 58 55 97 80</t>
  </si>
  <si>
    <t>leberceau@adgessa.fr</t>
  </si>
  <si>
    <t>5857</t>
  </si>
  <si>
    <t>EHPAD Le Chant des Pins</t>
  </si>
  <si>
    <t>12 avenue Jean-Rostand BP 10</t>
  </si>
  <si>
    <t>40200</t>
  </si>
  <si>
    <t>MIMIZAN</t>
  </si>
  <si>
    <t>05 58 09 11 66</t>
  </si>
  <si>
    <t>mimizan.retraite@wanadoo.fr</t>
  </si>
  <si>
    <t>CCAS Mimizan</t>
  </si>
  <si>
    <t>http://www.lechantdespins.fr</t>
  </si>
  <si>
    <t>5872</t>
  </si>
  <si>
    <t>EHPAD Le Hameau de Saubagnac</t>
  </si>
  <si>
    <t>05 58 91 48 48</t>
  </si>
  <si>
    <t>Centre Hospitalier de Dax</t>
  </si>
  <si>
    <t>http://www.ch-dax.fr/Personnes-agees</t>
  </si>
  <si>
    <t>5874</t>
  </si>
  <si>
    <t>EHPAD Le Marensin</t>
  </si>
  <si>
    <t>66 rue des Arts</t>
  </si>
  <si>
    <t>40260</t>
  </si>
  <si>
    <t>CASTETS</t>
  </si>
  <si>
    <t>05 58 55 09 60</t>
  </si>
  <si>
    <t>ehpad@castets.fr</t>
  </si>
  <si>
    <t>CCAS Castets</t>
  </si>
  <si>
    <t>5854</t>
  </si>
  <si>
    <t>EHPAD Le Peyricat</t>
  </si>
  <si>
    <t>522 Rue du Presbytère</t>
  </si>
  <si>
    <t>40630</t>
  </si>
  <si>
    <t>SABRES</t>
  </si>
  <si>
    <t>05 58 07 52 90</t>
  </si>
  <si>
    <t>ehpad.sabres@ciascoeurhautelande.fr</t>
  </si>
  <si>
    <t>CIAS de la Haute-Lande</t>
  </si>
  <si>
    <t>5892</t>
  </si>
  <si>
    <t>EHPAD Le conte</t>
  </si>
  <si>
    <t>875 rue des pyrénées</t>
  </si>
  <si>
    <t>40360</t>
  </si>
  <si>
    <t>POMAREZ</t>
  </si>
  <si>
    <t>05 58 55 39 70</t>
  </si>
  <si>
    <t>bernede@adgessa.fr</t>
  </si>
  <si>
    <t>5818</t>
  </si>
  <si>
    <t>EHPAD Les Albizzias</t>
  </si>
  <si>
    <t>Rue Joseph Darqué</t>
  </si>
  <si>
    <t>5815</t>
  </si>
  <si>
    <t>EHPAD Les Balcons de la Leyre</t>
  </si>
  <si>
    <t>512 rue Broustra</t>
  </si>
  <si>
    <t>SORE</t>
  </si>
  <si>
    <t>05 58 04 41 70</t>
  </si>
  <si>
    <t>ehpadlesbalcons@orange.fr</t>
  </si>
  <si>
    <t>CIAS des Cantons de Labrit et Sore</t>
  </si>
  <si>
    <t>5813</t>
  </si>
  <si>
    <t>Impasse Bellevue BP 70105</t>
  </si>
  <si>
    <t>40150</t>
  </si>
  <si>
    <t>SOORTS HOSSEGOR</t>
  </si>
  <si>
    <t>05 58 47 64 64</t>
  </si>
  <si>
    <t>secretariat@ehpad.hossegor.fr</t>
  </si>
  <si>
    <t>CCAS de Soorts Hossegor</t>
  </si>
  <si>
    <t>5812</t>
  </si>
  <si>
    <t>EHPAD Les Rives du Midou - Site Lesbazeilles</t>
  </si>
  <si>
    <t>Rue Augustin Lesbazeilles</t>
  </si>
  <si>
    <t>05 58 05 12 70</t>
  </si>
  <si>
    <t>direction@ch-mdm.fr</t>
  </si>
  <si>
    <t>Centre hospitalier de Mont-de-Marsan et Pays des sources</t>
  </si>
  <si>
    <t>5853</t>
  </si>
  <si>
    <t>EHPAD Lesbazeilles</t>
  </si>
  <si>
    <t>Rue Augustin-Lesbazeilles BP 417</t>
  </si>
  <si>
    <t>5858</t>
  </si>
  <si>
    <t>EHPAD Lou Camin</t>
  </si>
  <si>
    <t>353 Rue Lamartine</t>
  </si>
  <si>
    <t>40160</t>
  </si>
  <si>
    <t>PARENTIS EN BORN</t>
  </si>
  <si>
    <t>05 58 78 42 90</t>
  </si>
  <si>
    <t>http://www.ehpad-loucamin.fr</t>
  </si>
  <si>
    <t>5910</t>
  </si>
  <si>
    <t>EHPAD Lucienne Montot Ponsolle</t>
  </si>
  <si>
    <t>13 Chemin de Tichene</t>
  </si>
  <si>
    <t>40220</t>
  </si>
  <si>
    <t>TARNOS</t>
  </si>
  <si>
    <t>05 59 64 57 57</t>
  </si>
  <si>
    <t>ehpad@ccas-tarnos.fr</t>
  </si>
  <si>
    <t>CCAS Tarnos</t>
  </si>
  <si>
    <t>5840</t>
  </si>
  <si>
    <t>EHPAD Léon Dubedat</t>
  </si>
  <si>
    <t>55 avenue de Montbron</t>
  </si>
  <si>
    <t>40600</t>
  </si>
  <si>
    <t>BISCARROSSE</t>
  </si>
  <si>
    <t>05 58 83 01 01</t>
  </si>
  <si>
    <t>administration@ehpadbiscarrosse.fr</t>
  </si>
  <si>
    <t>http://www.ehpad-biscarrosse.fr</t>
  </si>
  <si>
    <t>5816</t>
  </si>
  <si>
    <t>EHPAD Marie Paticat</t>
  </si>
  <si>
    <t>4 Impasse Marie Paticat</t>
  </si>
  <si>
    <t>05 58 98 98 20</t>
  </si>
  <si>
    <t>ehpad.paticat@orange.fr</t>
  </si>
  <si>
    <t>5845</t>
  </si>
  <si>
    <t>EHPAD Pôle gériatrique du Pays des Sources</t>
  </si>
  <si>
    <t>260 chemin de Nazères</t>
  </si>
  <si>
    <t>40110</t>
  </si>
  <si>
    <t>MORCENX</t>
  </si>
  <si>
    <t>05 58 04 18 04</t>
  </si>
  <si>
    <t>accueil@pgps.fr</t>
  </si>
  <si>
    <t>Centre hospitalier de Mont-de-Marsan</t>
  </si>
  <si>
    <t>http://www.ch-mt-marsan.fr/annuaire-des-structures/annuaire-des-structures-401/pole-geriatrique-du-pays-des-sources-morcenx-79.html?cHash=ec35616fac47ead00090f183c79f992f</t>
  </si>
  <si>
    <t>5852</t>
  </si>
  <si>
    <t>EHPAD Robert Labeyrie</t>
  </si>
  <si>
    <t>175 avenue Robert-Labeyrie</t>
  </si>
  <si>
    <t>40465</t>
  </si>
  <si>
    <t>PONTONX SUR L ADOUR</t>
  </si>
  <si>
    <t>05 58 57 20 58</t>
  </si>
  <si>
    <t>mdrlabeyrie.pontonx@wanadoo.fr</t>
  </si>
  <si>
    <t>Maison de Retraite Robert Labeyrie</t>
  </si>
  <si>
    <t>5841</t>
  </si>
  <si>
    <t>EHPAD Résidence Les Ajoncs</t>
  </si>
  <si>
    <t>174 Avenue de l'Hôpital</t>
  </si>
  <si>
    <t>40310</t>
  </si>
  <si>
    <t>GABARRET</t>
  </si>
  <si>
    <t>05 58 44 39 39</t>
  </si>
  <si>
    <t>contact@ehpad-gabarret.fr</t>
  </si>
  <si>
    <t>5867</t>
  </si>
  <si>
    <t>108 rue Marie-Curie</t>
  </si>
  <si>
    <t>40280</t>
  </si>
  <si>
    <t>ST PIERRE DU MONT</t>
  </si>
  <si>
    <t>05 58 46 67 10</t>
  </si>
  <si>
    <t>ehpadsaintpierre@cias-montdemarsan-agglo.fr</t>
  </si>
  <si>
    <t>5809</t>
  </si>
  <si>
    <t>EHPAD Résidence de Mâa</t>
  </si>
  <si>
    <t>170 rue des Alouettes</t>
  </si>
  <si>
    <t>40370</t>
  </si>
  <si>
    <t>RION DES LANDES</t>
  </si>
  <si>
    <t>05 58 98 79 90</t>
  </si>
  <si>
    <t>direction.ehpadrion@pays-tarusate.fr</t>
  </si>
  <si>
    <t>5866</t>
  </si>
  <si>
    <t>EHPAD Résidence les Peupliers d'Amou</t>
  </si>
  <si>
    <t>170 Avenue des Peupliers</t>
  </si>
  <si>
    <t>40330</t>
  </si>
  <si>
    <t>AMOU</t>
  </si>
  <si>
    <t>05 58 89 00 62</t>
  </si>
  <si>
    <t>dir-ehpadamou@orange.fr</t>
  </si>
  <si>
    <t>CIAS des Luys Amou</t>
  </si>
  <si>
    <t>5846</t>
  </si>
  <si>
    <t>7 rue Jean-Darcet</t>
  </si>
  <si>
    <t>40250</t>
  </si>
  <si>
    <t>MUGRON</t>
  </si>
  <si>
    <t>05 58 97 69 00</t>
  </si>
  <si>
    <t>accueil@ehpadmugron.fr</t>
  </si>
  <si>
    <t>5900</t>
  </si>
  <si>
    <t>EHPAD de Coujon</t>
  </si>
  <si>
    <t>17 avenue d'Hésingue</t>
  </si>
  <si>
    <t>40270</t>
  </si>
  <si>
    <t>GRENADE SUR L ADOUR</t>
  </si>
  <si>
    <t>05 58 45 49 49</t>
  </si>
  <si>
    <t>lfcoujon@wanadoo.fr</t>
  </si>
  <si>
    <t>CCAS Grenade / Adour</t>
  </si>
  <si>
    <t>5843</t>
  </si>
  <si>
    <t>EHPAD de Labastide-d'Armagnac</t>
  </si>
  <si>
    <t>Cour Maubec</t>
  </si>
  <si>
    <t>40240</t>
  </si>
  <si>
    <t>LABASTIDE D ARMAGNAC</t>
  </si>
  <si>
    <t>05 58 44 80 40</t>
  </si>
  <si>
    <t>contact@ehpad-landes.fr</t>
  </si>
  <si>
    <t>Maison de Retraite de Roquefort</t>
  </si>
  <si>
    <t>5878</t>
  </si>
  <si>
    <t>EHPAD de Lit-Et-Mixe</t>
  </si>
  <si>
    <t>425 Avenue de l'Homy d'Ahas</t>
  </si>
  <si>
    <t>40170</t>
  </si>
  <si>
    <t>LIT ET MIXE</t>
  </si>
  <si>
    <t>05 58 42 89 00</t>
  </si>
  <si>
    <t>maison-retraite@lit-et-mixe.com</t>
  </si>
  <si>
    <t>CCAS Lit-Et-Mixe</t>
  </si>
  <si>
    <t>http://www.lit-et-mixe.com/maison-de-retraite.html</t>
  </si>
  <si>
    <t>5833</t>
  </si>
  <si>
    <t>EHPAD de Nouvielle - Site Nouvielle</t>
  </si>
  <si>
    <t>Route de Grenade-sur-Adour</t>
  </si>
  <si>
    <t>BRETAGNE DE MARSAN</t>
  </si>
  <si>
    <t>05 58 05 12 10</t>
  </si>
  <si>
    <t>ch.mont-de-marsan@ch-mt-marsan.fr</t>
  </si>
  <si>
    <t>Centre Hospitalier de Mont de Marsan</t>
  </si>
  <si>
    <t>http://www.ch-mt-marsan.fr</t>
  </si>
  <si>
    <t>5848</t>
  </si>
  <si>
    <t>EHPAD de Roquefort</t>
  </si>
  <si>
    <t>128 avenue de l'Armagnac</t>
  </si>
  <si>
    <t>40120</t>
  </si>
  <si>
    <t>ROQUEFORT</t>
  </si>
  <si>
    <t>05 58 45 51 08</t>
  </si>
  <si>
    <t>5864</t>
  </si>
  <si>
    <t>EHPAD de Saint-Sever</t>
  </si>
  <si>
    <t>4 Rue Michel de Montaigne</t>
  </si>
  <si>
    <t>05 58 76 41 80</t>
  </si>
  <si>
    <t>ehpad.saintsever@chalossetursan.fr</t>
  </si>
  <si>
    <t>CIAS Cap de Gascogne</t>
  </si>
  <si>
    <t>5850</t>
  </si>
  <si>
    <t>EHPAD de Villeneuve de Marsan</t>
  </si>
  <si>
    <t>205 Allees d'Haussez</t>
  </si>
  <si>
    <t>40190</t>
  </si>
  <si>
    <t>VILLENEUVE DE MARSAN</t>
  </si>
  <si>
    <t>05 58 45 89 89</t>
  </si>
  <si>
    <t>direction@ehpadvilleneuve.fr</t>
  </si>
  <si>
    <t>http://www.mainsonretraitevilleneuve.fr</t>
  </si>
  <si>
    <t>5817</t>
  </si>
  <si>
    <t>EHPAD des 5 Rivières</t>
  </si>
  <si>
    <t>100 Allée du Compeyron</t>
  </si>
  <si>
    <t>SOUPROSSE</t>
  </si>
  <si>
    <t>05 58 44 60 90</t>
  </si>
  <si>
    <t>direction5rivieres@pays-tarusate.fr</t>
  </si>
  <si>
    <t>Communaute Communes Pays Tarusate</t>
  </si>
  <si>
    <t>http://www.les5rivieres.fr</t>
  </si>
  <si>
    <t>5899</t>
  </si>
  <si>
    <t>EHPAD des cents marches</t>
  </si>
  <si>
    <t>30 avenue Jean Jaurès</t>
  </si>
  <si>
    <t>40380</t>
  </si>
  <si>
    <t>MONTFORT EN CHALOSSE</t>
  </si>
  <si>
    <t>05 58 56 49 00</t>
  </si>
  <si>
    <t>ehpad40montfort@orange.fr</t>
  </si>
  <si>
    <t>CIAS Terres de Chalosse</t>
  </si>
  <si>
    <t>5877</t>
  </si>
  <si>
    <t>EHPAD du Louts</t>
  </si>
  <si>
    <t>533 route du Marensin</t>
  </si>
  <si>
    <t>GAMARDE LES BAINS</t>
  </si>
  <si>
    <t>05 58 90 34 10</t>
  </si>
  <si>
    <t>ehpad40gamarde@orange.fr</t>
  </si>
  <si>
    <t>5896</t>
  </si>
  <si>
    <t>EHPAD du Marsan</t>
  </si>
  <si>
    <t>54 rue Vice-amiral-Georges-Gayral BP 20157</t>
  </si>
  <si>
    <t>05 58 05 68 80</t>
  </si>
  <si>
    <t>ehpadmarsan@cias-montdemarsan-agglo.fr</t>
  </si>
  <si>
    <t>5861</t>
  </si>
  <si>
    <t>EHPAD du Pays d'Albret</t>
  </si>
  <si>
    <t>83 route de Luxey</t>
  </si>
  <si>
    <t>40420</t>
  </si>
  <si>
    <t>LABRIT</t>
  </si>
  <si>
    <t>05 58 51 01 80</t>
  </si>
  <si>
    <t>maison.albret@wanadoo.fr</t>
  </si>
  <si>
    <t>5849</t>
  </si>
  <si>
    <t>EHPAD public</t>
  </si>
  <si>
    <t>101 impasse de Gascogne</t>
  </si>
  <si>
    <t>05 59 56 52 38</t>
  </si>
  <si>
    <t>secretariat.ehpad.lafourcade@orange.fr</t>
  </si>
  <si>
    <t>5859</t>
  </si>
  <si>
    <t>EHPAD À Noste</t>
  </si>
  <si>
    <t>52 chemin du Lavoir</t>
  </si>
  <si>
    <t>ONESSE ET LAHARIE</t>
  </si>
  <si>
    <t>05 58 07 30 48</t>
  </si>
  <si>
    <t>orgamrol@wanadoo.fr</t>
  </si>
  <si>
    <t>Agamrol</t>
  </si>
  <si>
    <t>5875</t>
  </si>
  <si>
    <t>Logements Foyers pour personnes âgées</t>
  </si>
  <si>
    <t>18 Rue du Général Labat</t>
  </si>
  <si>
    <t>40800</t>
  </si>
  <si>
    <t>AIRE SUR L ADOUR</t>
  </si>
  <si>
    <t>05 58 71 41 00</t>
  </si>
  <si>
    <t>contact@ciasairesuradour.fr</t>
  </si>
  <si>
    <t>CIAS Communauté Communes Aire</t>
  </si>
  <si>
    <t>91489</t>
  </si>
  <si>
    <t>Maison d'accueil temporaire</t>
  </si>
  <si>
    <t>1 avenue Henri Lacoste</t>
  </si>
  <si>
    <t>91570</t>
  </si>
  <si>
    <t>Maison d'accueil temporaire Sud Landes</t>
  </si>
  <si>
    <t>601 impasse de l'Oeuvre</t>
  </si>
  <si>
    <t>5865</t>
  </si>
  <si>
    <t>Maison de retraite des Cinq Étangs ( ehpad )</t>
  </si>
  <si>
    <t>Avenue de Labouyrie</t>
  </si>
  <si>
    <t>40140</t>
  </si>
  <si>
    <t>SOUSTONS</t>
  </si>
  <si>
    <t>05 58 41 57 97</t>
  </si>
  <si>
    <t>accueil.ehpadsoustons@gmail.com</t>
  </si>
  <si>
    <t>CCAS Soustons</t>
  </si>
  <si>
    <t>http://www.mairie-soustons.fr/index.php/so-seniors/maison-de-retraite-des-5-etangs-ehpad-presentation</t>
  </si>
  <si>
    <t>18905</t>
  </si>
  <si>
    <t>RPA de lillot</t>
  </si>
  <si>
    <t>227 Chemin de Lillot</t>
  </si>
  <si>
    <t>40460</t>
  </si>
  <si>
    <t>SANGUINET</t>
  </si>
  <si>
    <t>05 58 82 10 20</t>
  </si>
  <si>
    <t>mairie.compta@sanguinet.fr</t>
  </si>
  <si>
    <t>CCAS Sanguinet</t>
  </si>
  <si>
    <t>http://www.ville-sanguinet.fr/Social-et-sante/Social/Action-sociale-et-personnes-agees/Residence-pour-Personnes-Agees</t>
  </si>
  <si>
    <t>5901</t>
  </si>
  <si>
    <t>Résidence Lou Coq Hardit</t>
  </si>
  <si>
    <t>69 route de-Lesgau</t>
  </si>
  <si>
    <t>05 59 56 21 09</t>
  </si>
  <si>
    <t>loucoqhardit@orange.fr</t>
  </si>
  <si>
    <t>Maison de Retraite Lou Coq Hardit</t>
  </si>
  <si>
    <t>91486</t>
  </si>
  <si>
    <t>Résidence autonomie A Nouste</t>
  </si>
  <si>
    <t>4 rue Michel Montaigne</t>
  </si>
  <si>
    <t>m.bats@chalossetursan.fr</t>
  </si>
  <si>
    <t>CIAS de Chalosse Tursan</t>
  </si>
  <si>
    <t>5905</t>
  </si>
  <si>
    <t>USLD CENTRE DE NOUVIELLE</t>
  </si>
  <si>
    <t>Route de Grenade</t>
  </si>
  <si>
    <t>05 58 05 10 10</t>
  </si>
  <si>
    <t>CHI MONT DE MARSAN ET PAYS DES SOURCES</t>
  </si>
  <si>
    <t>5895</t>
  </si>
  <si>
    <t>USLD Centre hospitalier de Saint-Sever</t>
  </si>
  <si>
    <t>5897</t>
  </si>
  <si>
    <t>USLD Institut Hélio-Marin USLD</t>
  </si>
  <si>
    <t>315 Route Océane</t>
  </si>
  <si>
    <t>Association Ages Hélio</t>
  </si>
  <si>
    <t>5856</t>
  </si>
  <si>
    <t>USLD Le Lanot Chemin de Dax</t>
  </si>
  <si>
    <t>Route des Roches BP 323</t>
  </si>
  <si>
    <t>5805</t>
  </si>
  <si>
    <t>USLD de Morcenx</t>
  </si>
  <si>
    <t>260 Chemin de Nazères</t>
  </si>
  <si>
    <t>http://www.ch-mt-marsan.fr/patients-et-visiteurs-3.html</t>
  </si>
  <si>
    <t>5992</t>
  </si>
  <si>
    <t>Accueil de jour La Chrysalide</t>
  </si>
  <si>
    <t>13 rue des écoles</t>
  </si>
  <si>
    <t>41350</t>
  </si>
  <si>
    <t>LOIR-ET-CHER</t>
  </si>
  <si>
    <t>VINEUIL</t>
  </si>
  <si>
    <t>02 54 45 54 60</t>
  </si>
  <si>
    <t>accueildejour@ciasdublaisois.fr</t>
  </si>
  <si>
    <t>Centre Intercommunal d'Action Sociale – CIAS Blaisois</t>
  </si>
  <si>
    <t>5978</t>
  </si>
  <si>
    <t>EHPAD - Centre rencontre des générations</t>
  </si>
  <si>
    <t>Domaine de Mont Évray</t>
  </si>
  <si>
    <t>41600</t>
  </si>
  <si>
    <t>NOUAN LE FUZELIER</t>
  </si>
  <si>
    <t>02 54 95 66 00</t>
  </si>
  <si>
    <t>crg@petitsfreresdespauvres.fr</t>
  </si>
  <si>
    <t>Les petits frères des pauvres âgés</t>
  </si>
  <si>
    <t>https://www.petitsfreresdespauvres.fr/nos-implantations/41600-01---centre-de-rencontre-des-generations-(c.r.g).html</t>
  </si>
  <si>
    <t>5933</t>
  </si>
  <si>
    <t>EHPAD - Résidence du Fresne</t>
  </si>
  <si>
    <t>34 Rue Jules Ferry</t>
  </si>
  <si>
    <t>41310</t>
  </si>
  <si>
    <t>ST AMAND LONGPRE</t>
  </si>
  <si>
    <t>02 54 82 80 63</t>
  </si>
  <si>
    <t>accueil@ehpadfresne.fr</t>
  </si>
  <si>
    <t>5967</t>
  </si>
  <si>
    <t>EHPAD - résidence des tourelles</t>
  </si>
  <si>
    <t>4 rue du mail</t>
  </si>
  <si>
    <t>41500</t>
  </si>
  <si>
    <t>ST DYE SUR LOIRE</t>
  </si>
  <si>
    <t>02 54 81 66 83</t>
  </si>
  <si>
    <t>contact@residencedestourelles.com</t>
  </si>
  <si>
    <t>SARL Résidence des tourelles</t>
  </si>
  <si>
    <t>http://www.residencedestourelles.com</t>
  </si>
  <si>
    <t>5954</t>
  </si>
  <si>
    <t>13 rue Saint-Laurent</t>
  </si>
  <si>
    <t>41800</t>
  </si>
  <si>
    <t>MONTOIRE SUR LE LOIR</t>
  </si>
  <si>
    <t>02 54 86 50 00</t>
  </si>
  <si>
    <t>direction@ch-vendome.fr</t>
  </si>
  <si>
    <t>Centre hospitalier de Vendôme - Montoire</t>
  </si>
  <si>
    <t>5950</t>
  </si>
  <si>
    <t>EHPAD Bon Secours</t>
  </si>
  <si>
    <t>10 Rue de Saint Coeur</t>
  </si>
  <si>
    <t>41100</t>
  </si>
  <si>
    <t>VENDOME</t>
  </si>
  <si>
    <t>02 54 73 39 39</t>
  </si>
  <si>
    <t>bonsecours.vendome@wanadoo.fr</t>
  </si>
  <si>
    <t>Association Bon Secours Paris Ehpad</t>
  </si>
  <si>
    <t>http://www.maisonsdubonsecours.fr</t>
  </si>
  <si>
    <t>5958</t>
  </si>
  <si>
    <t>EHPAD Centre de soins André Gibotteau</t>
  </si>
  <si>
    <t>107 boulevard Kennedy</t>
  </si>
  <si>
    <t>02 54 23 33 33</t>
  </si>
  <si>
    <t>Centre hospitalier de Vendome-Montoire</t>
  </si>
  <si>
    <t>http://www.ch-vendome.fr</t>
  </si>
  <si>
    <t>5971</t>
  </si>
  <si>
    <t>EHPAD Claude de France</t>
  </si>
  <si>
    <t>2 clos des Hirondelles</t>
  </si>
  <si>
    <t>41120</t>
  </si>
  <si>
    <t>CHAILLES</t>
  </si>
  <si>
    <t>02 54 79 33 10</t>
  </si>
  <si>
    <t>contact@residence-claude-de-france.com</t>
  </si>
  <si>
    <t>SAS Claude de France - Groupe DOMIDEP</t>
  </si>
  <si>
    <t>https://residence-claude-de-france.com/fr/</t>
  </si>
  <si>
    <t>5941</t>
  </si>
  <si>
    <t>EHPAD Gaston d'Orléans</t>
  </si>
  <si>
    <t>Quai Villebois Mareuil</t>
  </si>
  <si>
    <t>41000</t>
  </si>
  <si>
    <t>BLOIS</t>
  </si>
  <si>
    <t>02 54 70 85 80</t>
  </si>
  <si>
    <t>gastondorleans@ch-blois.fr</t>
  </si>
  <si>
    <t>Centre hospitalier de Blois Simone Veil</t>
  </si>
  <si>
    <t>http://www.ch-blois.fr/service/ehpad-usld/</t>
  </si>
  <si>
    <t>5984</t>
  </si>
  <si>
    <t>EHPAD Georges Daudu</t>
  </si>
  <si>
    <t>Chemin des Varennes</t>
  </si>
  <si>
    <t>41320</t>
  </si>
  <si>
    <t>CHATRES SUR CHER</t>
  </si>
  <si>
    <t>02 54 98 16 16</t>
  </si>
  <si>
    <t>direction.ehpad.chatres@orange.fr</t>
  </si>
  <si>
    <t>Maison de Retraite Cantonale</t>
  </si>
  <si>
    <t>5960</t>
  </si>
  <si>
    <t>EHPAD Hess</t>
  </si>
  <si>
    <t>56 Rue Alphonse Saunier</t>
  </si>
  <si>
    <t>41370</t>
  </si>
  <si>
    <t>MARCHENOIR</t>
  </si>
  <si>
    <t>02 54 73 42 20</t>
  </si>
  <si>
    <t>accueil@hop-marchenoir.fr</t>
  </si>
  <si>
    <t>Etablissement médico-social autonome - EHPAD Hess</t>
  </si>
  <si>
    <t>5991</t>
  </si>
  <si>
    <t>EHPAD L'Orée des Pins</t>
  </si>
  <si>
    <t>Rue du Stade Camille Saute</t>
  </si>
  <si>
    <t>41210</t>
  </si>
  <si>
    <t>NEUNG SUR BEUVRON</t>
  </si>
  <si>
    <t>02 54 95 65 50</t>
  </si>
  <si>
    <t>contact@oree-des-pins.fr</t>
  </si>
  <si>
    <t>CIAS de la Sologne des Etangs</t>
  </si>
  <si>
    <t>5947</t>
  </si>
  <si>
    <t>3 rue des grèves</t>
  </si>
  <si>
    <t>41260</t>
  </si>
  <si>
    <t>LA CHAUSSEE ST VICTOR</t>
  </si>
  <si>
    <t>02 54 55 19 00</t>
  </si>
  <si>
    <t>accueil@residencelecureuil.com</t>
  </si>
  <si>
    <t>Association résidence de l'écureuil</t>
  </si>
  <si>
    <t>http://www.residencelecureuil.com/</t>
  </si>
  <si>
    <t>5951</t>
  </si>
  <si>
    <t>EHPAD LA GRANDE BORNE</t>
  </si>
  <si>
    <t>La Grande Borne LA GRANDE BORNE</t>
  </si>
  <si>
    <t>41160</t>
  </si>
  <si>
    <t>LA VILLE AUX CLERCS</t>
  </si>
  <si>
    <t>02 54 80 62 17</t>
  </si>
  <si>
    <t>lavilleauxclercs.ehpad.secretariat@anais.asso.fr</t>
  </si>
  <si>
    <t>ANAIS ALENCON</t>
  </si>
  <si>
    <t>5995</t>
  </si>
  <si>
    <t>EHPAD La Clairière des Coutis</t>
  </si>
  <si>
    <t>37 Avenue Georges Clémenceau</t>
  </si>
  <si>
    <t>02 54 86 46 50</t>
  </si>
  <si>
    <t>ccas-ehpad.assistante@territoiresvendomois.fr</t>
  </si>
  <si>
    <t>Centre Communal Action Sociale (CCAS)</t>
  </si>
  <si>
    <t>http://www.vendome.eu/ehpad-la-clairiere-des-coutis</t>
  </si>
  <si>
    <t>5965</t>
  </si>
  <si>
    <t>32 rue Mail Pierre-Charlot</t>
  </si>
  <si>
    <t>02 54 55 60 01</t>
  </si>
  <si>
    <t>direction.generale@ch-blois.fr</t>
  </si>
  <si>
    <t>Centre hospitalier de Blois</t>
  </si>
  <si>
    <t>5929</t>
  </si>
  <si>
    <t>25 rue Hilaire-Noyer</t>
  </si>
  <si>
    <t>MOREE</t>
  </si>
  <si>
    <t>02 54 82 60 69</t>
  </si>
  <si>
    <t>directionlasagesse@gmail.com</t>
  </si>
  <si>
    <t>5935</t>
  </si>
  <si>
    <t>EHPAD La bonne Eure</t>
  </si>
  <si>
    <t>31 rue de Candy</t>
  </si>
  <si>
    <t>41250</t>
  </si>
  <si>
    <t>BRACIEUX</t>
  </si>
  <si>
    <t>02 54 46 43 21</t>
  </si>
  <si>
    <t>accueil@labonneeure.fr</t>
  </si>
  <si>
    <t>5921</t>
  </si>
  <si>
    <t>EHPAD La campagnarde</t>
  </si>
  <si>
    <t>1 rue de la Campagnarde BP 49</t>
  </si>
  <si>
    <t>LAMOTTE BEUVRON</t>
  </si>
  <si>
    <t>02 54 95 51 51</t>
  </si>
  <si>
    <t>directioncampagnarde@orange.fr</t>
  </si>
  <si>
    <t>http://www.accueilpersonneagee41.com/maisons/lamotte/index.php?id=5</t>
  </si>
  <si>
    <t>5936</t>
  </si>
  <si>
    <t>EHPAD La favorite</t>
  </si>
  <si>
    <t>4 rue Nationale</t>
  </si>
  <si>
    <t>41700</t>
  </si>
  <si>
    <t>COUR CHEVERNY</t>
  </si>
  <si>
    <t>02 54 79 97 85</t>
  </si>
  <si>
    <t>accueil@residence-lafavorite.fr</t>
  </si>
  <si>
    <t>5957</t>
  </si>
  <si>
    <t>EHPAD La forêt</t>
  </si>
  <si>
    <t>1301 Rue de la Forêt</t>
  </si>
  <si>
    <t>41110</t>
  </si>
  <si>
    <t>ST AIGNAN</t>
  </si>
  <si>
    <t>02 54 71 20 00</t>
  </si>
  <si>
    <t>hopital@hl-saintaignan.fr</t>
  </si>
  <si>
    <t>Centre hospitalier de Saint-Aignan</t>
  </si>
  <si>
    <t>https://www.hl-saintaignan.fr/maison-de-retraite/ehpad</t>
  </si>
  <si>
    <t>5919</t>
  </si>
  <si>
    <t>1 Rue Paul Andral</t>
  </si>
  <si>
    <t>CHATEAUVIEUX</t>
  </si>
  <si>
    <t>02 54 75 72 00</t>
  </si>
  <si>
    <t>lechateau@ehpadlechateau.fr</t>
  </si>
  <si>
    <t>Societe Philanthropique</t>
  </si>
  <si>
    <t>http://www.ehpadlechateau.fr</t>
  </si>
  <si>
    <t>5962</t>
  </si>
  <si>
    <t>EHPAD Le clos d'Émise</t>
  </si>
  <si>
    <t>6 Rue du Grand Clos</t>
  </si>
  <si>
    <t>41300</t>
  </si>
  <si>
    <t>SELLES ST DENIS</t>
  </si>
  <si>
    <t>02 54 96 10 17</t>
  </si>
  <si>
    <t>contact@residence-closdemise.fr</t>
  </si>
  <si>
    <t>SAS Les pellois - groupe DOMIDEP</t>
  </si>
  <si>
    <t>https://residence-closdemise.fr/</t>
  </si>
  <si>
    <t>5974</t>
  </si>
  <si>
    <t>EHPAD Le val fleuri</t>
  </si>
  <si>
    <t>14-18 rue de la Bersilière</t>
  </si>
  <si>
    <t>41400</t>
  </si>
  <si>
    <t>ST GEORGES SUR CHER</t>
  </si>
  <si>
    <t>02 54 71 29 00</t>
  </si>
  <si>
    <t>contact@le-val-fleuri.fr</t>
  </si>
  <si>
    <t>SAS Val Fleuri - groupe DOMIDEP</t>
  </si>
  <si>
    <t>http://www.le-val-fleuri.fr/fr/</t>
  </si>
  <si>
    <t>5931</t>
  </si>
  <si>
    <t>EHPAD Leguère-Viau</t>
  </si>
  <si>
    <t>7 place du Maréchal Juin</t>
  </si>
  <si>
    <t>41360</t>
  </si>
  <si>
    <t>SAVIGNY SUR BRAYE</t>
  </si>
  <si>
    <t>02 54 23 74 40</t>
  </si>
  <si>
    <t>accueil@ehpad-leguereviau.fr</t>
  </si>
  <si>
    <t>5996</t>
  </si>
  <si>
    <t>EHPAD Les Bois de la Cisse Bois Blancs</t>
  </si>
  <si>
    <t>68 rue Gilbert-Navard</t>
  </si>
  <si>
    <t>41150</t>
  </si>
  <si>
    <t>ONZAIN</t>
  </si>
  <si>
    <t>02 54 33 55 60</t>
  </si>
  <si>
    <t>les-bois-blancs@mfcvl.fr</t>
  </si>
  <si>
    <t>5994</t>
  </si>
  <si>
    <t>EHPAD Les Bois de la Cisse Pres Fleuris</t>
  </si>
  <si>
    <t>30 rue du Marquis-de-Rancougne</t>
  </si>
  <si>
    <t>41190</t>
  </si>
  <si>
    <t>HERBAULT</t>
  </si>
  <si>
    <t>02 54 56 74 50</t>
  </si>
  <si>
    <t>les-pres-fleuris@mfit.fr</t>
  </si>
  <si>
    <t>5937</t>
  </si>
  <si>
    <t>8 Rue de la Fleuriette</t>
  </si>
  <si>
    <t>02 54 80 63 56</t>
  </si>
  <si>
    <t>administration@lescedres-ehpad.fr</t>
  </si>
  <si>
    <t>5945</t>
  </si>
  <si>
    <t>EHPAD Les Fleurs de Selles</t>
  </si>
  <si>
    <t>8 rue du 8 mai 1945</t>
  </si>
  <si>
    <t>41130</t>
  </si>
  <si>
    <t>SELLES SUR CHER</t>
  </si>
  <si>
    <t>02 54 97 42 84</t>
  </si>
  <si>
    <t>hopital@ch-selles.fr</t>
  </si>
  <si>
    <t>Centre hospitalier de Selles-sur-Cher</t>
  </si>
  <si>
    <t>https://www.ch-selles.fr/maison-de-retraite-ehpad/ehpad-les-fleurs-de-selles.html</t>
  </si>
  <si>
    <t>5956</t>
  </si>
  <si>
    <t>1 place de la Paix BP 1</t>
  </si>
  <si>
    <t>02 54 97 42 35</t>
  </si>
  <si>
    <t>Centre hospitalier de Selles sur Cher</t>
  </si>
  <si>
    <t>https://www.ch-selles.fr/12-ehpad/20-ehpad-les-magnolias.html</t>
  </si>
  <si>
    <t>5938</t>
  </si>
  <si>
    <t>EHPAD Les Maisonnées de Saint-Francois</t>
  </si>
  <si>
    <t>9 avenue de Médicis</t>
  </si>
  <si>
    <t>02 54 54 68 00</t>
  </si>
  <si>
    <t>stfrancois@maisonneesdefrance.fr</t>
  </si>
  <si>
    <t>SAS les Maisonnees de Blois</t>
  </si>
  <si>
    <t>5928</t>
  </si>
  <si>
    <t>11 rue Leroy</t>
  </si>
  <si>
    <t>41170</t>
  </si>
  <si>
    <t>MONDOUBLEAU</t>
  </si>
  <si>
    <t>02 54 80 90 01</t>
  </si>
  <si>
    <t>secretariat@les-marronniers.fr</t>
  </si>
  <si>
    <t>CA EHPAD Les Marronniers</t>
  </si>
  <si>
    <t>5976</t>
  </si>
  <si>
    <t>EHPAD Les Pommeris</t>
  </si>
  <si>
    <t>2 rue des Pommeries</t>
  </si>
  <si>
    <t>VALLIERES LES GRANDES</t>
  </si>
  <si>
    <t>02 54 33 90 90</t>
  </si>
  <si>
    <t>ehpad@41lespommeris.com</t>
  </si>
  <si>
    <t>SAS Les Pommeris</t>
  </si>
  <si>
    <t>5942</t>
  </si>
  <si>
    <t>7 rue du Puits</t>
  </si>
  <si>
    <t>02 54 23 33 79</t>
  </si>
  <si>
    <t>Centre hospitalier de Vendome - Montoire</t>
  </si>
  <si>
    <t>https://www.ch-vendome.fr/poles-dactivite/pole-geriatrie/maison-de-retraite-les-tilleuls/</t>
  </si>
  <si>
    <t>5925</t>
  </si>
  <si>
    <t>EHPAD Les Tourtraits</t>
  </si>
  <si>
    <t>2 Rue de la Haute Pierre</t>
  </si>
  <si>
    <t>SELOMMES</t>
  </si>
  <si>
    <t>02 54 23 81 71</t>
  </si>
  <si>
    <t>secretariat@ehpadlestourtraits.fr</t>
  </si>
  <si>
    <t>http://www.accueilpersonneagee41.com/</t>
  </si>
  <si>
    <t>5986</t>
  </si>
  <si>
    <t>EHPAD Les jardins de l'Ardoux</t>
  </si>
  <si>
    <t>33 Rue des Ecoles</t>
  </si>
  <si>
    <t>41220</t>
  </si>
  <si>
    <t>ST LAURENT NOUAN</t>
  </si>
  <si>
    <t>02 54 81 45 45</t>
  </si>
  <si>
    <t>iroise.stlaurent@sgmr-ouest.com</t>
  </si>
  <si>
    <t>SAS Les jardins d'Iroise de Saint-Laurent</t>
  </si>
  <si>
    <t>http://saint-laurent-nouan.lesjardinsiroise.fr/</t>
  </si>
  <si>
    <t>5972</t>
  </si>
  <si>
    <t>EHPAD Les mésanges</t>
  </si>
  <si>
    <t>5 rue des Mees</t>
  </si>
  <si>
    <t>02 54 87 29 65</t>
  </si>
  <si>
    <t>secretariat@les-mesanges.fr</t>
  </si>
  <si>
    <t>5987</t>
  </si>
  <si>
    <t>EHPAD Les villas d'Hervé</t>
  </si>
  <si>
    <t>35 route de Salbris</t>
  </si>
  <si>
    <t>41200</t>
  </si>
  <si>
    <t>VILLEHERVIERS</t>
  </si>
  <si>
    <t>02 54 76 19 96</t>
  </si>
  <si>
    <t>philavi@wanadoo.fr</t>
  </si>
  <si>
    <t>SAS Philavi</t>
  </si>
  <si>
    <t>http://lesvillasdherve.fr</t>
  </si>
  <si>
    <t>5982</t>
  </si>
  <si>
    <t>12 Rue Marin Galliot</t>
  </si>
  <si>
    <t>41240</t>
  </si>
  <si>
    <t>OUZOUER LE MARCHE</t>
  </si>
  <si>
    <t>02 54 82 53 86</t>
  </si>
  <si>
    <t>mr.episdor@orange.fr</t>
  </si>
  <si>
    <t>http://www.accueilpersonneagee41.com</t>
  </si>
  <si>
    <t>5940</t>
  </si>
  <si>
    <t>EHPAD Orangerie &amp; Oasis</t>
  </si>
  <si>
    <t>2 rue Pimpeneau</t>
  </si>
  <si>
    <t>02 54 52 80 40</t>
  </si>
  <si>
    <t>5926</t>
  </si>
  <si>
    <t>EHPAD Pinconnière du centre hospitalier</t>
  </si>
  <si>
    <t>Allée de-Bégon</t>
  </si>
  <si>
    <t>02 54 55 80 10</t>
  </si>
  <si>
    <t>5948</t>
  </si>
  <si>
    <t>EHPAD Résidence La Salamandre</t>
  </si>
  <si>
    <t>26 Mail des Platanes</t>
  </si>
  <si>
    <t>ROMORANTIN LANTHENAY</t>
  </si>
  <si>
    <t>02 54 76 08 85</t>
  </si>
  <si>
    <t>maraven@orange.fr</t>
  </si>
  <si>
    <t>SAS AGGEVIE</t>
  </si>
  <si>
    <t>http://ehpad-medicalise-lasalamandre.com/</t>
  </si>
  <si>
    <t>5920</t>
  </si>
  <si>
    <t>EHPAD Résidence Les Cygnes</t>
  </si>
  <si>
    <t>7 rue Henri-Merillon Lotissement briquetterie</t>
  </si>
  <si>
    <t>41270</t>
  </si>
  <si>
    <t>DROUE</t>
  </si>
  <si>
    <t>02 54 80 53 52</t>
  </si>
  <si>
    <t>ms.mrlescygnes@orange.fr</t>
  </si>
  <si>
    <t>5989</t>
  </si>
  <si>
    <t>EHPAD Résidence de Savigny</t>
  </si>
  <si>
    <t>Route du Claireau</t>
  </si>
  <si>
    <t>02 54 23 39 39</t>
  </si>
  <si>
    <t>savignysurbraye@orpea.net</t>
  </si>
  <si>
    <t>5970</t>
  </si>
  <si>
    <t>EHPAD Résidence des cèdres</t>
  </si>
  <si>
    <t>6 rue des Amandiers</t>
  </si>
  <si>
    <t>02 54 32 38 00</t>
  </si>
  <si>
    <t>ehpad@41lescedres.com</t>
  </si>
  <si>
    <t>SAS Résidence des cèdres</t>
  </si>
  <si>
    <t>5927</t>
  </si>
  <si>
    <t>EHPAD Simon Hême</t>
  </si>
  <si>
    <t>75 Rue Haute d'Aulnay</t>
  </si>
  <si>
    <t>MER</t>
  </si>
  <si>
    <t>02 54 81 03 54</t>
  </si>
  <si>
    <t>contact@ehpad-mer.fr</t>
  </si>
  <si>
    <t>5946</t>
  </si>
  <si>
    <t>EHPAD Vaux-de-Chaume</t>
  </si>
  <si>
    <t>1175 Rue de la Forêt</t>
  </si>
  <si>
    <t>5930</t>
  </si>
  <si>
    <t>EHPAD de Coinces</t>
  </si>
  <si>
    <t>61 Boulevard de la République</t>
  </si>
  <si>
    <t>SALBRIS</t>
  </si>
  <si>
    <t>02 54 97 15 19</t>
  </si>
  <si>
    <t>administration@ehpad-salbris.fr</t>
  </si>
  <si>
    <t>5955</t>
  </si>
  <si>
    <t>EHPAD du Centre hospitalier de Montrichard</t>
  </si>
  <si>
    <t>14 rue des Bois BP 30049</t>
  </si>
  <si>
    <t>MONTRICHARD</t>
  </si>
  <si>
    <t>02 54 75 70 00</t>
  </si>
  <si>
    <t>hopital@hlmontrichard.fr</t>
  </si>
  <si>
    <t>Centre hospitalier de Montrichard</t>
  </si>
  <si>
    <t>https://www.hlmontrichard.fr/maison-de-retraite-ehpad/presentation-ehpad</t>
  </si>
  <si>
    <t>5977</t>
  </si>
  <si>
    <t>EHPAD du Centre hospitalier de Romorantin</t>
  </si>
  <si>
    <t>96 rue des Capucins</t>
  </si>
  <si>
    <t>02 54 88 33 00</t>
  </si>
  <si>
    <t>direction@ch-romorantin.fr</t>
  </si>
  <si>
    <t>Centre hospitalier de Romorantin-Lanthenay</t>
  </si>
  <si>
    <t>http://ehpad.ch-romorantin.fr/</t>
  </si>
  <si>
    <t>5934</t>
  </si>
  <si>
    <t>EHPAD du Grand-Mont</t>
  </si>
  <si>
    <t>8 Avenue de Sologne</t>
  </si>
  <si>
    <t>CONTRES</t>
  </si>
  <si>
    <t>02 54 79 52 00</t>
  </si>
  <si>
    <t>grand.mont@wanadoo.fr</t>
  </si>
  <si>
    <t>5932</t>
  </si>
  <si>
    <t>EHPAD la résidence du Bourg</t>
  </si>
  <si>
    <t>YVOY LE MARRON</t>
  </si>
  <si>
    <t>02 54 88 50 03</t>
  </si>
  <si>
    <t>maison.retraite.yvoy@wanadoo.fr</t>
  </si>
  <si>
    <t>18909</t>
  </si>
  <si>
    <t>Foyer-Résidence Lumière</t>
  </si>
  <si>
    <t>Rue Louis et Auguste Lumiere</t>
  </si>
  <si>
    <t>02 54 43 35 55</t>
  </si>
  <si>
    <t>residence.lumiere@ciasblaisois.fr</t>
  </si>
  <si>
    <t>Centre Intercom Action Social Blaisois</t>
  </si>
  <si>
    <t>18911</t>
  </si>
  <si>
    <t>Foyer-Résidence Mosnier</t>
  </si>
  <si>
    <t>Rue Pierre Mosnier</t>
  </si>
  <si>
    <t>02 54 78 10 99</t>
  </si>
  <si>
    <t>http://www.ciasdublaisois.fr/855-foyers-residences.htm</t>
  </si>
  <si>
    <t>18925</t>
  </si>
  <si>
    <t>La maison d'Odette</t>
  </si>
  <si>
    <t>2 rue Mathias-Dardouillet</t>
  </si>
  <si>
    <t>CHEMERY</t>
  </si>
  <si>
    <t>02 54 71 28 71</t>
  </si>
  <si>
    <t>lamaisondodette.chemery@orange.fr</t>
  </si>
  <si>
    <t>Mairie</t>
  </si>
  <si>
    <t>http://www.chemery.fr/</t>
  </si>
  <si>
    <t>73996</t>
  </si>
  <si>
    <t>MARPA Les Jardins du Grand Clos</t>
  </si>
  <si>
    <t>18 bis rue de Romorantin</t>
  </si>
  <si>
    <t>DHUIZON</t>
  </si>
  <si>
    <t>02 54 98 55 00</t>
  </si>
  <si>
    <t>mapadhuizon@orange.fr</t>
  </si>
  <si>
    <t>CIAS de la Sologne-des-Etangs</t>
  </si>
  <si>
    <t>http://www.sologne-des-etangs.fr/marpa-les-jardins-du-clos</t>
  </si>
  <si>
    <t>18923</t>
  </si>
  <si>
    <t>MARPA Les couleurs du soleil</t>
  </si>
  <si>
    <t>Route des brosses</t>
  </si>
  <si>
    <t>THEILLAY</t>
  </si>
  <si>
    <t>02 54 83 34 73</t>
  </si>
  <si>
    <t>marpa.theillay@orange.fr</t>
  </si>
  <si>
    <t>Association Gest Maison Accueil Rurale</t>
  </si>
  <si>
    <t>18917</t>
  </si>
  <si>
    <t>MARPA Maison du gué</t>
  </si>
  <si>
    <t>6 rue des peupliers</t>
  </si>
  <si>
    <t>02 54 88 21 16</t>
  </si>
  <si>
    <t>marpanouan41@gmail.com</t>
  </si>
  <si>
    <t>Association gestionnaire de la MARPA</t>
  </si>
  <si>
    <t>https://www.marpa.fr/residences-retraite/maison-du-gue-nouan-le-fuzelier-41/</t>
  </si>
  <si>
    <t>18921</t>
  </si>
  <si>
    <t>MARPA Pierre Fouquet-Hatevilain</t>
  </si>
  <si>
    <t>14 Rue de l'Abbé-pilté</t>
  </si>
  <si>
    <t>MONTEAUX</t>
  </si>
  <si>
    <t>02 54 70 25 18</t>
  </si>
  <si>
    <t>contact@marpa-monteaux.fr</t>
  </si>
  <si>
    <t>Association Marpa Fouquet-Hatevilain</t>
  </si>
  <si>
    <t>https://www.marpa.fr/residences-retraite/pierre-fouquet-hatevilain-monteaux-41/</t>
  </si>
  <si>
    <t>5988</t>
  </si>
  <si>
    <t>PUV Charles de Blois ou du Clergé</t>
  </si>
  <si>
    <t>7 rue d'Artois</t>
  </si>
  <si>
    <t>02 54 57 23 40</t>
  </si>
  <si>
    <t>Association Diocesaine</t>
  </si>
  <si>
    <t>18929</t>
  </si>
  <si>
    <t>Résidence La Guinguette</t>
  </si>
  <si>
    <t>2 rue de la guinguette</t>
  </si>
  <si>
    <t>41290</t>
  </si>
  <si>
    <t>OUCQUES</t>
  </si>
  <si>
    <t>02 54 23 29 30</t>
  </si>
  <si>
    <t>marpadeoucques@gmail.com</t>
  </si>
  <si>
    <t>Association de Promotion de la Marpa</t>
  </si>
  <si>
    <t>18927</t>
  </si>
  <si>
    <t>Résidence Les prunelles</t>
  </si>
  <si>
    <t>63 place Mendès-France</t>
  </si>
  <si>
    <t>PRUNIERS EN SOLOGNE</t>
  </si>
  <si>
    <t>02 54 96 90 29</t>
  </si>
  <si>
    <t>foyer-logement4@wanadoo.fr</t>
  </si>
  <si>
    <t>http://residence-senior-prunelles.jimdo.com</t>
  </si>
  <si>
    <t>18913</t>
  </si>
  <si>
    <t>Résidence autonomie L'Oasis</t>
  </si>
  <si>
    <t>courrier@territoiresvendomois.fr</t>
  </si>
  <si>
    <t>18919</t>
  </si>
  <si>
    <t>Résidence d'Accueil de Sologne</t>
  </si>
  <si>
    <t>12 rue de la sauvée</t>
  </si>
  <si>
    <t>41230</t>
  </si>
  <si>
    <t>SOINGS EN SOLOGNE</t>
  </si>
  <si>
    <t>02 54 98 76 60</t>
  </si>
  <si>
    <t>mairie.soings@wanadoo.fr</t>
  </si>
  <si>
    <t>Commune</t>
  </si>
  <si>
    <t>http://www.soingsensologne.fr/</t>
  </si>
  <si>
    <t>18915</t>
  </si>
  <si>
    <t>Résidence soleil</t>
  </si>
  <si>
    <t>8 Rue Condorcet</t>
  </si>
  <si>
    <t>ST OUEN</t>
  </si>
  <si>
    <t>02 54 73 31 10</t>
  </si>
  <si>
    <t>foyer.direction@saintouen41.fr</t>
  </si>
  <si>
    <t>http://commune-de-saint-ouen.fr/fr/vie-sociale/foyer-soleil.html</t>
  </si>
  <si>
    <t>5961</t>
  </si>
  <si>
    <t>USLD Centre de gérontologie Blois</t>
  </si>
  <si>
    <t>32 mail Marie-Pierre-Charlot</t>
  </si>
  <si>
    <t>CH de Blois</t>
  </si>
  <si>
    <t>5959</t>
  </si>
  <si>
    <t>USLD du centre hospitalier de Romorantin-Lanthenay</t>
  </si>
  <si>
    <t>96 rue des capucins</t>
  </si>
  <si>
    <t>6020</t>
  </si>
  <si>
    <t>Accueil de jour Aloess</t>
  </si>
  <si>
    <t>5 allée du Palétuvier</t>
  </si>
  <si>
    <t>42500</t>
  </si>
  <si>
    <t>42</t>
  </si>
  <si>
    <t>LOIRE</t>
  </si>
  <si>
    <t>LE CHAMBON FEUGEROLLES</t>
  </si>
  <si>
    <t>04 77 56 57 47</t>
  </si>
  <si>
    <t>aloess.association@wanadoo.fr</t>
  </si>
  <si>
    <t>Association Aloess</t>
  </si>
  <si>
    <t>6060</t>
  </si>
  <si>
    <t>Accueil de jour Le Sequoia</t>
  </si>
  <si>
    <t>5 place de l'Église</t>
  </si>
  <si>
    <t>42550</t>
  </si>
  <si>
    <t>USSON EN FOREZ</t>
  </si>
  <si>
    <t>04 77 25 62 45</t>
  </si>
  <si>
    <t>lesequoia@fede42.admr.org</t>
  </si>
  <si>
    <t>Federation ADMR Loire</t>
  </si>
  <si>
    <t>6032</t>
  </si>
  <si>
    <t>Accueil de jour Les Mûriers</t>
  </si>
  <si>
    <t>18 rue Clément-Ader</t>
  </si>
  <si>
    <t>42160</t>
  </si>
  <si>
    <t>ANDREZIEUX BOUTHEON</t>
  </si>
  <si>
    <t>04 77 36 48 29</t>
  </si>
  <si>
    <t>accueildejour@madforez.com</t>
  </si>
  <si>
    <t>Maintien À Domicile du Forez</t>
  </si>
  <si>
    <t>6031</t>
  </si>
  <si>
    <t>Accueil de jour S. O. S. Maintien à Domicile</t>
  </si>
  <si>
    <t>2 place Générale-Valluy</t>
  </si>
  <si>
    <t>42800</t>
  </si>
  <si>
    <t>RIVE DE GIER</t>
  </si>
  <si>
    <t>04 77 83 02 90</t>
  </si>
  <si>
    <t>responsable.adj@sosmad42.fr</t>
  </si>
  <si>
    <t>SOS Maintien à Domicile</t>
  </si>
  <si>
    <t>http://www.sosmad42.fr</t>
  </si>
  <si>
    <t>6029</t>
  </si>
  <si>
    <t>Accueil de jour Volubilis Montbrison</t>
  </si>
  <si>
    <t>33 rue du Faubourg-de-la-Croix</t>
  </si>
  <si>
    <t>42600</t>
  </si>
  <si>
    <t>MONTBRISON</t>
  </si>
  <si>
    <t>04 77 58 95 03</t>
  </si>
  <si>
    <t>volubilis-montbrison@orange.fr</t>
  </si>
  <si>
    <t>Soins et Accompagnement du Forez</t>
  </si>
  <si>
    <t>http://www.alzheimer-montbrison.fr</t>
  </si>
  <si>
    <t>6017</t>
  </si>
  <si>
    <t>Accueil de jour les Bergamotes A. I. M. V</t>
  </si>
  <si>
    <t>7 rue Paul-Gaugin</t>
  </si>
  <si>
    <t>42000</t>
  </si>
  <si>
    <t>ST ETIENNE</t>
  </si>
  <si>
    <t>04 77 59 18 47</t>
  </si>
  <si>
    <t>accueildejour@aimv.org</t>
  </si>
  <si>
    <t>Agir Innover Mieux Vivre (Aimv)</t>
  </si>
  <si>
    <t>http://www.aimv.org</t>
  </si>
  <si>
    <t>18985</t>
  </si>
  <si>
    <t>Domicile Collectif Les Petites Bruyères</t>
  </si>
  <si>
    <t>87 rue de la petite Bruyère</t>
  </si>
  <si>
    <t>42810</t>
  </si>
  <si>
    <t>ROZIER EN DONZY</t>
  </si>
  <si>
    <t>04 77 28 08 68</t>
  </si>
  <si>
    <t>lespetitesbruyeres@fede42.admr.org</t>
  </si>
  <si>
    <t>6094</t>
  </si>
  <si>
    <t>EHAPD de Saint-Genest Malifaux</t>
  </si>
  <si>
    <t>3 Rue de la Font du Nais</t>
  </si>
  <si>
    <t>42660</t>
  </si>
  <si>
    <t>ST GENEST MALIFAUX</t>
  </si>
  <si>
    <t>04 77 40 19 00</t>
  </si>
  <si>
    <t>mdr-stgenestmalifaux@wanadoo.fr</t>
  </si>
  <si>
    <t>M.R. de St Genest Malifaux</t>
  </si>
  <si>
    <t>6113</t>
  </si>
  <si>
    <t>EHPAD Accueil aux personnes âgées</t>
  </si>
  <si>
    <t>2 chemin du Maquis</t>
  </si>
  <si>
    <t>04 77 83 06 06</t>
  </si>
  <si>
    <t>contact@apa-rdg.com</t>
  </si>
  <si>
    <t>Association Accueil aux personnes âgées</t>
  </si>
  <si>
    <t>6125</t>
  </si>
  <si>
    <t>EHPAD Au Fil de Soie</t>
  </si>
  <si>
    <t>6 Rue de la Semène</t>
  </si>
  <si>
    <t>JONZIEUX</t>
  </si>
  <si>
    <t>04 77 39 91 43</t>
  </si>
  <si>
    <t>m-d-r.jonzieux@orange.business.fr</t>
  </si>
  <si>
    <t>http://www.aufildesoie-jonzieux.com/</t>
  </si>
  <si>
    <t>6178</t>
  </si>
  <si>
    <t>EHPAD Aurélia - centre hospitalier</t>
  </si>
  <si>
    <t>63 rue de Charlieu</t>
  </si>
  <si>
    <t>42300</t>
  </si>
  <si>
    <t>ROANNE</t>
  </si>
  <si>
    <t>04 77 70 62 24</t>
  </si>
  <si>
    <t>secretariat.direction@ch-roanne.fr</t>
  </si>
  <si>
    <t>Centre hospitalier de Roanne</t>
  </si>
  <si>
    <t>http://www.ch-roanne.fr</t>
  </si>
  <si>
    <t>6026</t>
  </si>
  <si>
    <t>EHPAD Balaÿ</t>
  </si>
  <si>
    <t>36 rue Balaÿ</t>
  </si>
  <si>
    <t>04 77 46 54 45</t>
  </si>
  <si>
    <t>personnesagees@saint-etienne.fr</t>
  </si>
  <si>
    <t>CCAS de St Etienne</t>
  </si>
  <si>
    <t>6034</t>
  </si>
  <si>
    <t>EHPAD Bel Horizon</t>
  </si>
  <si>
    <t>20 rue Franklin</t>
  </si>
  <si>
    <t>04 77 49 00 15</t>
  </si>
  <si>
    <t>6028</t>
  </si>
  <si>
    <t>EHPAD Centre hospitalier Georges Claudinon</t>
  </si>
  <si>
    <t>19 Rue Paul Langevin BP 59</t>
  </si>
  <si>
    <t>04 77 40 11 11</t>
  </si>
  <si>
    <t>e.liogier@ch-claudinon.fr</t>
  </si>
  <si>
    <t>CH Georges Claudinon</t>
  </si>
  <si>
    <t>http://www.ch-claudinon.fr</t>
  </si>
  <si>
    <t>6165</t>
  </si>
  <si>
    <t>EHPAD Centre hospitalier Saint-Bonnet-le-Château</t>
  </si>
  <si>
    <t>5 place Lagnier</t>
  </si>
  <si>
    <t>42380</t>
  </si>
  <si>
    <t>ST BONNET LE CHATEAU</t>
  </si>
  <si>
    <t>04 77 50 55 00</t>
  </si>
  <si>
    <t>contact@chsaintbonnet.fr</t>
  </si>
  <si>
    <t>CH de St Bonnet le CHâteau</t>
  </si>
  <si>
    <t>6166</t>
  </si>
  <si>
    <t>EHPAD Centre hospitalier de Pélussin</t>
  </si>
  <si>
    <t>1 place Abbé-Vincent</t>
  </si>
  <si>
    <t>42410</t>
  </si>
  <si>
    <t>PELUSSIN</t>
  </si>
  <si>
    <t>04 74 87 50 00</t>
  </si>
  <si>
    <t>direction@ch-pelussin.fr</t>
  </si>
  <si>
    <t>CH de Pélussin</t>
  </si>
  <si>
    <t>http://www.capgeris.com/hebergements-personnes-agees-1402/ehpad-hopital-local-de-pelussin-a3801.htm</t>
  </si>
  <si>
    <t>6134</t>
  </si>
  <si>
    <t>EHPAD Centre hospitalier du Forez</t>
  </si>
  <si>
    <t>22 rue du Faubourg-de-la-Croix BP 219</t>
  </si>
  <si>
    <t>04 77 96 78 00</t>
  </si>
  <si>
    <t>direction.general@ch-forez.fr</t>
  </si>
  <si>
    <t>Centre Hospitalier du Forez</t>
  </si>
  <si>
    <t>http://www.ch-forez.fr</t>
  </si>
  <si>
    <t>6122</t>
  </si>
  <si>
    <t>EHPAD Croix de l'Orme</t>
  </si>
  <si>
    <t>20 rue de la Croix-de-l'Orme</t>
  </si>
  <si>
    <t>04 77 57 31 71</t>
  </si>
  <si>
    <t>6086</t>
  </si>
  <si>
    <t>EHPAD Entre Champs et Forêts</t>
  </si>
  <si>
    <t>7 route de Riotord</t>
  </si>
  <si>
    <t>MARLHES</t>
  </si>
  <si>
    <t>04 77 40 16 00</t>
  </si>
  <si>
    <t>maison-de-retraite-marlhes@wanadoo.fr</t>
  </si>
  <si>
    <t>M.R. de Marlhes</t>
  </si>
  <si>
    <t>6090</t>
  </si>
  <si>
    <t>EHPAD Fondation Grimaud</t>
  </si>
  <si>
    <t>Rue Antoinette Grimaud</t>
  </si>
  <si>
    <t>42310</t>
  </si>
  <si>
    <t>LA PACAUDIERE</t>
  </si>
  <si>
    <t>04 77 66 40 80</t>
  </si>
  <si>
    <t>mdr-claire@wanadoo.fr</t>
  </si>
  <si>
    <t>M.R. de la Pacaudiere</t>
  </si>
  <si>
    <t>http://www.ehpad-lapacaudiere.com/</t>
  </si>
  <si>
    <t>6130</t>
  </si>
  <si>
    <t>EHPAD Joie de Vivre</t>
  </si>
  <si>
    <t>42720</t>
  </si>
  <si>
    <t>BRIENNON</t>
  </si>
  <si>
    <t>04 77 60 80 08</t>
  </si>
  <si>
    <t>accueil@ehpadjoiedevivre.fr</t>
  </si>
  <si>
    <t>Association Joie de VivreRoanne</t>
  </si>
  <si>
    <t>https://ehpadjoiedevivre.fr/</t>
  </si>
  <si>
    <t>6049</t>
  </si>
  <si>
    <t>EHPAD Korian Bergson</t>
  </si>
  <si>
    <t>04 77 91 59 50</t>
  </si>
  <si>
    <t>https://www.korian.fr/maison-retraite/ehpad-korian-bergson-saint-etienne-42000/</t>
  </si>
  <si>
    <t>6019</t>
  </si>
  <si>
    <t>EHPAD Korian L'Astrée</t>
  </si>
  <si>
    <t>26-28 rue de Molina</t>
  </si>
  <si>
    <t>04 77 02 02 80</t>
  </si>
  <si>
    <t>laura.marcon@korian.fr</t>
  </si>
  <si>
    <t>Korian L'Astrée</t>
  </si>
  <si>
    <t>6011</t>
  </si>
  <si>
    <t>EHPAD Korian La Mounardière</t>
  </si>
  <si>
    <t>10 Avenue Pierre Mendès-france</t>
  </si>
  <si>
    <t>42270</t>
  </si>
  <si>
    <t>ST PRIEST EN JAREZ</t>
  </si>
  <si>
    <t>04 77 93 21 20</t>
  </si>
  <si>
    <t>sandra.fournier@korian.fr</t>
  </si>
  <si>
    <t>Orion</t>
  </si>
  <si>
    <t>6204</t>
  </si>
  <si>
    <t>EHPAD Korian Villa Janin</t>
  </si>
  <si>
    <t>9 Rue du Treyve</t>
  </si>
  <si>
    <t>04 77 79 50 00</t>
  </si>
  <si>
    <t>korian.villajanin@groupe-korian.com</t>
  </si>
  <si>
    <t>http://www.korian.fr/maison-retraite/ehpad-villa-janin-saint-etienne-42000/</t>
  </si>
  <si>
    <t>6111</t>
  </si>
  <si>
    <t>EHPAD L'Étoile du Soir</t>
  </si>
  <si>
    <t>42560</t>
  </si>
  <si>
    <t>ST JEAN SOLEYMIEUX</t>
  </si>
  <si>
    <t>04 77 76 71 66</t>
  </si>
  <si>
    <t>etoiledusoir2@wanadoo.fr</t>
  </si>
  <si>
    <t>M.R. L'Etoile du Soir</t>
  </si>
  <si>
    <t>6025</t>
  </si>
  <si>
    <t>EHPAD La Cerisaie de Saint-Étienne</t>
  </si>
  <si>
    <t>40 rue Bel-Air</t>
  </si>
  <si>
    <t>04 77 74 28 44</t>
  </si>
  <si>
    <t>residence-mutualiste-lacerisaie@mutualite-loire.com</t>
  </si>
  <si>
    <t>Mutualite Francaise Loire Ssam</t>
  </si>
  <si>
    <t>6038</t>
  </si>
  <si>
    <t>EHPAD La Maison d'Annie</t>
  </si>
  <si>
    <t>Allée François-Fleury Lieu-dit Biorange</t>
  </si>
  <si>
    <t>04 77 01 15 60</t>
  </si>
  <si>
    <t>accueil@maison-d-annie.fr</t>
  </si>
  <si>
    <t>CAEFPA</t>
  </si>
  <si>
    <t>http://www.maison-d-annie.fr</t>
  </si>
  <si>
    <t>6144</t>
  </si>
  <si>
    <t>15 Rue de l'Abbe Goulard</t>
  </si>
  <si>
    <t>04 77 68 32 02</t>
  </si>
  <si>
    <t>contact@maison-de-jeanne.fr</t>
  </si>
  <si>
    <t>SAS La Maison de Jeanne</t>
  </si>
  <si>
    <t>6185</t>
  </si>
  <si>
    <t>EHPAD La Peronniere</t>
  </si>
  <si>
    <t>La Péronnière</t>
  </si>
  <si>
    <t>42320</t>
  </si>
  <si>
    <t>LA GRAND CROIX</t>
  </si>
  <si>
    <t>04 77 73 33 69</t>
  </si>
  <si>
    <t>peronniere@afprovince.com</t>
  </si>
  <si>
    <t>6084</t>
  </si>
  <si>
    <t>EHPAD La Pranière</t>
  </si>
  <si>
    <t>19 Chemin du Coin</t>
  </si>
  <si>
    <t>42480</t>
  </si>
  <si>
    <t>LA FOUILLOUSE</t>
  </si>
  <si>
    <t>04 77 30 10 24</t>
  </si>
  <si>
    <t>ehpad.lapraniere@orange.fr</t>
  </si>
  <si>
    <t>M.R. Pierre Meunier</t>
  </si>
  <si>
    <t>6127</t>
  </si>
  <si>
    <t>10 avenue de la République BP 76</t>
  </si>
  <si>
    <t>42120</t>
  </si>
  <si>
    <t>LE COTEAU</t>
  </si>
  <si>
    <t>04 77 44 49 30</t>
  </si>
  <si>
    <t>contact.laprovidence@mwsp.net</t>
  </si>
  <si>
    <t>6170</t>
  </si>
  <si>
    <t>EHPAD La Renaudière</t>
  </si>
  <si>
    <t>47 rue Général-de-Gaulle</t>
  </si>
  <si>
    <t>42400</t>
  </si>
  <si>
    <t>ST CHAMOND</t>
  </si>
  <si>
    <t>04 77 31 07 07</t>
  </si>
  <si>
    <t>info@renaudiere.org</t>
  </si>
  <si>
    <t>As. Gestion du F.R La Renaudiere</t>
  </si>
  <si>
    <t>http://www.renaudiere.org/ehpad/</t>
  </si>
  <si>
    <t>6033</t>
  </si>
  <si>
    <t>32 boulevard Aristide-Briand</t>
  </si>
  <si>
    <t>42650</t>
  </si>
  <si>
    <t>ST JEAN BONNEFONDS</t>
  </si>
  <si>
    <t>04 77 95 04 35</t>
  </si>
  <si>
    <t>direction@laroseraie42.fr</t>
  </si>
  <si>
    <t>Association du Foy-Resid la Roseraie</t>
  </si>
  <si>
    <t>http://www.ehpad-la-roseraie.com</t>
  </si>
  <si>
    <t>6108</t>
  </si>
  <si>
    <t>EHPAD La Sarrazinière</t>
  </si>
  <si>
    <t>Allée Amilcar-Cipriani</t>
  </si>
  <si>
    <t>04 77 92 17 92</t>
  </si>
  <si>
    <t>lasarraziniere@armeedusalut.fr</t>
  </si>
  <si>
    <t>Fondation de l'Armee du Salut</t>
  </si>
  <si>
    <t>http://www.armeedusalut.fr</t>
  </si>
  <si>
    <t>6110</t>
  </si>
  <si>
    <t>EHPAD La Tour des Cèdres</t>
  </si>
  <si>
    <t>16 Rue de la Vialle</t>
  </si>
  <si>
    <t>42220</t>
  </si>
  <si>
    <t>ST SAUVEUR EN RUE</t>
  </si>
  <si>
    <t>04 77 39 21 61</t>
  </si>
  <si>
    <t>directiontdc@orange.fr</t>
  </si>
  <si>
    <t>6118</t>
  </si>
  <si>
    <t>EHPAD La Verrerie</t>
  </si>
  <si>
    <t>38 rue de la Loire</t>
  </si>
  <si>
    <t>42700</t>
  </si>
  <si>
    <t>FIRMINY</t>
  </si>
  <si>
    <t>04 77 56 26 26</t>
  </si>
  <si>
    <t>foyer.verrerie@ville-firminy.fr</t>
  </si>
  <si>
    <t>CCAS de Firminy</t>
  </si>
  <si>
    <t>18965</t>
  </si>
  <si>
    <t>http://www.ehpad-la-roseraie.com/</t>
  </si>
  <si>
    <t>6124</t>
  </si>
  <si>
    <t>EHPAD Le Buisson</t>
  </si>
  <si>
    <t>8 rue Étienne-Dolet</t>
  </si>
  <si>
    <t>04 77 32 60 53</t>
  </si>
  <si>
    <t>pesonnesagees@saint-etienne.fr</t>
  </si>
  <si>
    <t>6114</t>
  </si>
  <si>
    <t>EHPAD Le Chasseur</t>
  </si>
  <si>
    <t>52 route de Trimolin de Trimolin</t>
  </si>
  <si>
    <t>42530</t>
  </si>
  <si>
    <t>ST GENEST LERPT</t>
  </si>
  <si>
    <t>04 77 90 28 93</t>
  </si>
  <si>
    <t>accueil@residencelechasseur.fr</t>
  </si>
  <si>
    <t>http://www.residencelechasseur.fr</t>
  </si>
  <si>
    <t>6186</t>
  </si>
  <si>
    <t>EHPAD Le Clair-Mont</t>
  </si>
  <si>
    <t>7 Rue Bellevue</t>
  </si>
  <si>
    <t>04 77 70 54 00</t>
  </si>
  <si>
    <t>residence.clairmont@orange.fr</t>
  </si>
  <si>
    <t>SA Residence du Clair-Mont</t>
  </si>
  <si>
    <t>6199</t>
  </si>
  <si>
    <t>EHPAD Le Clos Champirol</t>
  </si>
  <si>
    <t>79 avenue Albert-Raimond</t>
  </si>
  <si>
    <t>04 77 92 19 19</t>
  </si>
  <si>
    <t>ehpad@closchampirol.com</t>
  </si>
  <si>
    <t>SARL G et B</t>
  </si>
  <si>
    <t>6091</t>
  </si>
  <si>
    <t>EHPAD Le Fil d'or</t>
  </si>
  <si>
    <t>12 allée des Lauiers BP 42</t>
  </si>
  <si>
    <t>42360</t>
  </si>
  <si>
    <t>PANISSIERES</t>
  </si>
  <si>
    <t>04 77 28 65 19</t>
  </si>
  <si>
    <t>contact@ehpad-panissieres.fr</t>
  </si>
  <si>
    <t>M.R. de Panissieres</t>
  </si>
  <si>
    <t>6082</t>
  </si>
  <si>
    <t>63 Rue Anatole France</t>
  </si>
  <si>
    <t>04 77 68 19 57</t>
  </si>
  <si>
    <t>contact@ehpad-leparc.fr</t>
  </si>
  <si>
    <t>M.R du Coteau</t>
  </si>
  <si>
    <t>6117</t>
  </si>
  <si>
    <t>EHPAD Le Rivage</t>
  </si>
  <si>
    <t>26 boulevard Blanqui</t>
  </si>
  <si>
    <t>04 77 71 88 35</t>
  </si>
  <si>
    <t>lerivage@fondationpartageetvie.org</t>
  </si>
  <si>
    <t>Centre Social Caisse d'Epargne</t>
  </si>
  <si>
    <t>6097</t>
  </si>
  <si>
    <t>EHPAD Le Val du Ternay</t>
  </si>
  <si>
    <t>13 Rue de la Modure</t>
  </si>
  <si>
    <t>ST JULIEN MOLIN MOLETTE</t>
  </si>
  <si>
    <t>04 77 51 50 64</t>
  </si>
  <si>
    <t>administratif@ehpadlevalduternay.fr</t>
  </si>
  <si>
    <t xml:space="preserve">M.R.  le Val Ternay </t>
  </si>
  <si>
    <t>6174</t>
  </si>
  <si>
    <t>EHPAD Le Village Matin Calme</t>
  </si>
  <si>
    <t>Lieu dit : Le Pré-de-l'âne</t>
  </si>
  <si>
    <t>42130</t>
  </si>
  <si>
    <t>MONTVERDUN</t>
  </si>
  <si>
    <t>04 77 97 72 50</t>
  </si>
  <si>
    <t>pjrochette@grouperochette.com</t>
  </si>
  <si>
    <t>maison de retraite privée Matin Calme</t>
  </si>
  <si>
    <t>6093</t>
  </si>
  <si>
    <t>EHPAD Le bel Automne</t>
  </si>
  <si>
    <t>5 rue des Fossés</t>
  </si>
  <si>
    <t>42630</t>
  </si>
  <si>
    <t>REGNY</t>
  </si>
  <si>
    <t>04 77 63 07 22</t>
  </si>
  <si>
    <t>m.r.regny@wanadoo.fr</t>
  </si>
  <si>
    <t>M.R. de Regny</t>
  </si>
  <si>
    <t>6102</t>
  </si>
  <si>
    <t>EHPAD Le cloître</t>
  </si>
  <si>
    <t>42470</t>
  </si>
  <si>
    <t>ST SYMPHORIEN DE LAY</t>
  </si>
  <si>
    <t>04 77 64 70 23</t>
  </si>
  <si>
    <t>mr.lecloitre@wanadoo.fr</t>
  </si>
  <si>
    <t>http://ehpad-lecloitre.fr</t>
  </si>
  <si>
    <t>6123</t>
  </si>
  <si>
    <t>17 rue Antoine-Poyet</t>
  </si>
  <si>
    <t>04 77 95 74 93</t>
  </si>
  <si>
    <t>6087</t>
  </si>
  <si>
    <t>Rue de la République</t>
  </si>
  <si>
    <t>42840</t>
  </si>
  <si>
    <t>MONTAGNY</t>
  </si>
  <si>
    <t>04 77 66 11 53</t>
  </si>
  <si>
    <t>accueil@ehpadmontagny.fr</t>
  </si>
  <si>
    <t>Maison de retraite de Montagny</t>
  </si>
  <si>
    <t>6188</t>
  </si>
  <si>
    <t>EHPAD Les Gens d'Ici</t>
  </si>
  <si>
    <t>27 rue Étienne-Thinon</t>
  </si>
  <si>
    <t>42370</t>
  </si>
  <si>
    <t>ST ALBAN LES EAUX</t>
  </si>
  <si>
    <t>04 77 65 81 81</t>
  </si>
  <si>
    <t>les.gens.dici@wanadoo.fr</t>
  </si>
  <si>
    <t>Association Les Gens d'Ici</t>
  </si>
  <si>
    <t>http://www.lesgensdici.asso.fr</t>
  </si>
  <si>
    <t>6160</t>
  </si>
  <si>
    <t>EHPAD Les Jacinthes</t>
  </si>
  <si>
    <t>41 rue du Souvenir</t>
  </si>
  <si>
    <t>42780</t>
  </si>
  <si>
    <t>VIOLAY</t>
  </si>
  <si>
    <t>04 74 63 95 95</t>
  </si>
  <si>
    <t>mdr.violay@wanadoo.fr</t>
  </si>
  <si>
    <t>Mairie de Violay</t>
  </si>
  <si>
    <t>6180</t>
  </si>
  <si>
    <t>EHPAD Les Morelles</t>
  </si>
  <si>
    <t>200 rue Robert-Barathon</t>
  </si>
  <si>
    <t>RENAISON</t>
  </si>
  <si>
    <t>04 77 64 45 45</t>
  </si>
  <si>
    <t>morelles@afprovince.com</t>
  </si>
  <si>
    <t>https:///www.afp-residences-retraite.fr</t>
  </si>
  <si>
    <t>6051</t>
  </si>
  <si>
    <t>60 Boulevard Waldeck Rousseau</t>
  </si>
  <si>
    <t>04 77 29 34 00</t>
  </si>
  <si>
    <t>opalines-stchamond@lesopalines.fr</t>
  </si>
  <si>
    <t>http://www.lesopalines.fr/ehpad-saint-chamond/</t>
  </si>
  <si>
    <t>6079</t>
  </si>
  <si>
    <t>EHPAD Les Terrasses</t>
  </si>
  <si>
    <t>3 rue Blaise-Pascal BP 11</t>
  </si>
  <si>
    <t>04 77 55 02 77</t>
  </si>
  <si>
    <t>maisonretraite.andrezieux@orange.fr</t>
  </si>
  <si>
    <t>Maison de Retraite Andrezieux</t>
  </si>
  <si>
    <t>6129</t>
  </si>
  <si>
    <t>62 Rue du Dorlay</t>
  </si>
  <si>
    <t>04 77 73 26 93</t>
  </si>
  <si>
    <t>njoachim@mutualite-loire.com</t>
  </si>
  <si>
    <t>Mutualite Francaise Loire SSAM</t>
  </si>
  <si>
    <t>http://www.mutualite-loire.com</t>
  </si>
  <si>
    <t>6126</t>
  </si>
  <si>
    <t>EHPAD Les bleuets</t>
  </si>
  <si>
    <t>Rue Soeur Florine</t>
  </si>
  <si>
    <t>42680</t>
  </si>
  <si>
    <t>ST MARCELLIN EN FOREZ</t>
  </si>
  <si>
    <t>04 77 52 93 18</t>
  </si>
  <si>
    <t>lesbleuets@fede42.admr.org</t>
  </si>
  <si>
    <t>Association Maison d'Accueil Rurale</t>
  </si>
  <si>
    <t>6083</t>
  </si>
  <si>
    <t>EHPAD Les hirondelles</t>
  </si>
  <si>
    <t>Grande rue</t>
  </si>
  <si>
    <t>42460</t>
  </si>
  <si>
    <t>COUTOUVRE</t>
  </si>
  <si>
    <t>04 77 66 22 49</t>
  </si>
  <si>
    <t>accueil@ehpadcoutouvre.fr</t>
  </si>
  <si>
    <t>M.R. de Coutouvre</t>
  </si>
  <si>
    <t>6140</t>
  </si>
  <si>
    <t>28 rue Denis Epitalon</t>
  </si>
  <si>
    <t>04 77 32 20 40</t>
  </si>
  <si>
    <t>gestpers.stetienne@psdp.fr</t>
  </si>
  <si>
    <t>https://petitessoeursdespauvres.org/france/province-de-montpellier/saint-etienne/</t>
  </si>
  <si>
    <t>6109</t>
  </si>
  <si>
    <t>EHPAD Maison Saint-Vincent de Paul</t>
  </si>
  <si>
    <t>1 Avenue Jacquemond</t>
  </si>
  <si>
    <t>04 77 74 23 15</t>
  </si>
  <si>
    <t>secretariat@st-vincent-paul.org</t>
  </si>
  <si>
    <t>Association Notre Dame du Foyer</t>
  </si>
  <si>
    <t>http://www.st-vincent-paul.org/</t>
  </si>
  <si>
    <t>6100</t>
  </si>
  <si>
    <t>EHPAD Maison d'accueil Saint-Rambert</t>
  </si>
  <si>
    <t>31 chemin des Danses</t>
  </si>
  <si>
    <t>42170</t>
  </si>
  <si>
    <t>ST JUST ST RAMBERT</t>
  </si>
  <si>
    <t>04 77 52 48 45</t>
  </si>
  <si>
    <t>accueil@ehpad-accueil.fr</t>
  </si>
  <si>
    <t>M.R. St JuSt St Rambert</t>
  </si>
  <si>
    <t>6107</t>
  </si>
  <si>
    <t>EHPAD Marie Romier</t>
  </si>
  <si>
    <t>27 Rue Raoul Follereau</t>
  </si>
  <si>
    <t>42350</t>
  </si>
  <si>
    <t>LA TALAUDIERE</t>
  </si>
  <si>
    <t>04 77 53 66 57</t>
  </si>
  <si>
    <t>secretariat@ehpad-marie-romier.org</t>
  </si>
  <si>
    <t>http://www.ehpad-marie-romier.org</t>
  </si>
  <si>
    <t>6010</t>
  </si>
  <si>
    <t>EHPAD Mellet-Mandard</t>
  </si>
  <si>
    <t>1 Rue Crozet-vérot</t>
  </si>
  <si>
    <t>04 77 52 71 50</t>
  </si>
  <si>
    <t>chmm@wanadoo.fr</t>
  </si>
  <si>
    <t>6119</t>
  </si>
  <si>
    <t>39 rue de la Berge</t>
  </si>
  <si>
    <t>04 77 71 24 93</t>
  </si>
  <si>
    <t>afp-notremaison@orange.fr</t>
  </si>
  <si>
    <t>Association Familiale Evangel Roanne</t>
  </si>
  <si>
    <t>6115</t>
  </si>
  <si>
    <t>EHPAD Notre-Dame de Lay</t>
  </si>
  <si>
    <t>Chemin de Ronde</t>
  </si>
  <si>
    <t>LAY</t>
  </si>
  <si>
    <t>04 77 62 60 00</t>
  </si>
  <si>
    <t>comptabilite@ehpad-notredame.fr</t>
  </si>
  <si>
    <t>M.R. Notre Dame</t>
  </si>
  <si>
    <t>6040</t>
  </si>
  <si>
    <t>EHPAD Orpea L'Hermitage</t>
  </si>
  <si>
    <t>4 rue Claudius-Buard</t>
  </si>
  <si>
    <t>04 77 80 00 44</t>
  </si>
  <si>
    <t>hermitage@orpea.net</t>
  </si>
  <si>
    <t>http://www.orpea.com/maison-de-retraite-l-hermitage-saint-etienne-42</t>
  </si>
  <si>
    <t>6037</t>
  </si>
  <si>
    <t xml:space="preserve">EHPAD Oréadis </t>
  </si>
  <si>
    <t>11 avenue  Gambetta</t>
  </si>
  <si>
    <t>04 77 66 66 77</t>
  </si>
  <si>
    <t xml:space="preserve">reception.villadalbon@korian.fr </t>
  </si>
  <si>
    <t>Korian Villa d'Albon</t>
  </si>
  <si>
    <t>6036</t>
  </si>
  <si>
    <t>EHPAD Partage Les Opalines</t>
  </si>
  <si>
    <t>1 Rue Rivoire Villemagne</t>
  </si>
  <si>
    <t>42420</t>
  </si>
  <si>
    <t>LORETTE</t>
  </si>
  <si>
    <t>04 77 20 01 28</t>
  </si>
  <si>
    <t>opalines-lorette@lesopalines.fr</t>
  </si>
  <si>
    <t>SAS Partage</t>
  </si>
  <si>
    <t>6132</t>
  </si>
  <si>
    <t>EHPAD Pays du Gier - Site Les charmilles</t>
  </si>
  <si>
    <t>19 rue Laurent Charles</t>
  </si>
  <si>
    <t>04 77 31 15 15</t>
  </si>
  <si>
    <t>direction.chpg@chpg.org</t>
  </si>
  <si>
    <t>Centre hospitalier du Gier</t>
  </si>
  <si>
    <t>6195</t>
  </si>
  <si>
    <t>EHPAD Résidence Mutualiste Automne</t>
  </si>
  <si>
    <t>14 allée du Val-de-Loire</t>
  </si>
  <si>
    <t>42240</t>
  </si>
  <si>
    <t>ST PAUL EN CORNILLON</t>
  </si>
  <si>
    <t>04 77 35 77 67</t>
  </si>
  <si>
    <t>residence-mutualiste-automne@mutualite-loire.com</t>
  </si>
  <si>
    <t>6059</t>
  </si>
  <si>
    <t>EHPAD Résidence Mutualiste Bellevue</t>
  </si>
  <si>
    <t>3 rue Ambroise-Paré</t>
  </si>
  <si>
    <t>04 28 04 10 20</t>
  </si>
  <si>
    <t>residence-mutualiste-bellevue@mutualite-loire.com</t>
  </si>
  <si>
    <t>http://www.mutualite-loire.com/index.php/residence-mutualiste-bellevue.html</t>
  </si>
  <si>
    <t>6131</t>
  </si>
  <si>
    <t>EHPAD Résidence Mutualiste L'Adret</t>
  </si>
  <si>
    <t>91 chemin de la Forêt</t>
  </si>
  <si>
    <t>42210</t>
  </si>
  <si>
    <t>BELLEGARDE EN FOREZ</t>
  </si>
  <si>
    <t>04 77 54 47 18</t>
  </si>
  <si>
    <t>mbazin@mutualite-loire.com</t>
  </si>
  <si>
    <t>Mutuelle Adret Mcd</t>
  </si>
  <si>
    <t>6206</t>
  </si>
  <si>
    <t>EHPAD Résidence Quietude</t>
  </si>
  <si>
    <t>483 rue Jules-Faron</t>
  </si>
  <si>
    <t>42153</t>
  </si>
  <si>
    <t>RIORGES</t>
  </si>
  <si>
    <t>04 77 71 01 09</t>
  </si>
  <si>
    <t>ehpad.quietude@wanadoo.fr</t>
  </si>
  <si>
    <t>CCAS de Riorges</t>
  </si>
  <si>
    <t>6202</t>
  </si>
  <si>
    <t>42111</t>
  </si>
  <si>
    <t>ST DIDIER SUR ROCHEFORT</t>
  </si>
  <si>
    <t>04 77 97 91 37</t>
  </si>
  <si>
    <t>maisacc.stjoseph@wanadoo.fr</t>
  </si>
  <si>
    <t>Association Saint Joseph</t>
  </si>
  <si>
    <t>6099</t>
  </si>
  <si>
    <t>EHPAD Saint-Louis</t>
  </si>
  <si>
    <t>638 Chemin des Mignonettes</t>
  </si>
  <si>
    <t>42190</t>
  </si>
  <si>
    <t>ST NIZIER SOUS CHARLIEU</t>
  </si>
  <si>
    <t>04 77 60 83 44</t>
  </si>
  <si>
    <t>ehpad@mdr-stnizier.fr</t>
  </si>
  <si>
    <t>74002</t>
  </si>
  <si>
    <t>EHPAD Saint-Paul</t>
  </si>
  <si>
    <t>Rue de Chavassieux</t>
  </si>
  <si>
    <t>04 77 32 87 91</t>
  </si>
  <si>
    <t>m.marechet@ordredemaltefrance.org</t>
  </si>
  <si>
    <t>Ordre de Malte</t>
  </si>
  <si>
    <t>6146</t>
  </si>
  <si>
    <t>EHPAD Saint-Sulpice</t>
  </si>
  <si>
    <t>729 route de Saint-Sulpice</t>
  </si>
  <si>
    <t>VILLEREST</t>
  </si>
  <si>
    <t>04 77 69 31 00</t>
  </si>
  <si>
    <t>saintsulpice@cheminsdesperance.org</t>
  </si>
  <si>
    <t xml:space="preserve">Chemins d'Espérance </t>
  </si>
  <si>
    <t>6053</t>
  </si>
  <si>
    <t>EHPAD Sainte-Élisabeth</t>
  </si>
  <si>
    <t>61 rue Franklin</t>
  </si>
  <si>
    <t>04 77 49 56 56</t>
  </si>
  <si>
    <t>adeline.roche@sainte-elisabeth42.org</t>
  </si>
  <si>
    <t>Association Maison des Incurables</t>
  </si>
  <si>
    <t>6071</t>
  </si>
  <si>
    <t>EHPAD Stéphane Hessel</t>
  </si>
  <si>
    <t>10 Rue François Albert</t>
  </si>
  <si>
    <t>04 77 34 47 80</t>
  </si>
  <si>
    <t>ehpad.saintetienne@coallia.org</t>
  </si>
  <si>
    <t>https://www.coallia.org/etablissement/medico-social-stephane-hessel/</t>
  </si>
  <si>
    <t>6103</t>
  </si>
  <si>
    <t xml:space="preserve">EHPAD d'Usson-en-Forez </t>
  </si>
  <si>
    <t>04 77 50 60 06</t>
  </si>
  <si>
    <t>contact@ehpadusson.fr</t>
  </si>
  <si>
    <t>M.R. d'Usson En Forez</t>
  </si>
  <si>
    <t>6043</t>
  </si>
  <si>
    <t>EHPAD de Bonvert</t>
  </si>
  <si>
    <t>28 route de Charlieu</t>
  </si>
  <si>
    <t>MABLY</t>
  </si>
  <si>
    <t>04 77 44 30 01</t>
  </si>
  <si>
    <t>6076</t>
  </si>
  <si>
    <t>EHPAD de Bourg Argental</t>
  </si>
  <si>
    <t>5 rue Docteur-Moulin BP 2</t>
  </si>
  <si>
    <t>BOURG ARGENTAL</t>
  </si>
  <si>
    <t>04 77 39 62 32</t>
  </si>
  <si>
    <t>mrbourgargental@wanadoo.fr</t>
  </si>
  <si>
    <t>6159</t>
  </si>
  <si>
    <t>EHPAD de Boën</t>
  </si>
  <si>
    <t>Zone artisanale Champbayard</t>
  </si>
  <si>
    <t>BOEN SUR LIGNON</t>
  </si>
  <si>
    <t>04 77 97 75 25</t>
  </si>
  <si>
    <t>hoplocalboen@wanadoo.fr</t>
  </si>
  <si>
    <t>CH de Boën</t>
  </si>
  <si>
    <t>6081</t>
  </si>
  <si>
    <t>EHPAD de Champdieu</t>
  </si>
  <si>
    <t>57 rue de l'Hospice</t>
  </si>
  <si>
    <t>CHAMPDIEU</t>
  </si>
  <si>
    <t>04 77 97 11 16</t>
  </si>
  <si>
    <t>mr.champdieu@wanadoo.fr</t>
  </si>
  <si>
    <t>Maison de retraite de Champdieu</t>
  </si>
  <si>
    <t>6161</t>
  </si>
  <si>
    <t>EHPAD de Hôpital de Saint-Just la Pendue</t>
  </si>
  <si>
    <t>63 avenue Bellevue</t>
  </si>
  <si>
    <t>42540</t>
  </si>
  <si>
    <t>ST JUST LA PENDUE</t>
  </si>
  <si>
    <t>04 77 63 20 41</t>
  </si>
  <si>
    <t>secretariat@ch-stjustlp.fr</t>
  </si>
  <si>
    <t>CH de St Just la Pendue</t>
  </si>
  <si>
    <t>6147</t>
  </si>
  <si>
    <t>EHPAD de L Hôpital local de Saint-Galmier</t>
  </si>
  <si>
    <t>54 route de Cuzieu</t>
  </si>
  <si>
    <t>42330</t>
  </si>
  <si>
    <t>ST GALMIER</t>
  </si>
  <si>
    <t>04 77 36 05 00</t>
  </si>
  <si>
    <t>direction@hopital-saint-galmier.fr</t>
  </si>
  <si>
    <t>CH Maurice André</t>
  </si>
  <si>
    <t xml:space="preserve">http://www.hopital-saint-galmier.fr/ </t>
  </si>
  <si>
    <t>6088</t>
  </si>
  <si>
    <t>EHPAD de Neulise</t>
  </si>
  <si>
    <t>1 rue de la République</t>
  </si>
  <si>
    <t>42590</t>
  </si>
  <si>
    <t>NEULISE</t>
  </si>
  <si>
    <t>04 77 64 61 01</t>
  </si>
  <si>
    <t xml:space="preserve">secretariat@ehpad-neulise.fr </t>
  </si>
  <si>
    <t>M.R. de Neulise</t>
  </si>
  <si>
    <t>6095</t>
  </si>
  <si>
    <t>EHPAD de Saint-Germain Laval</t>
  </si>
  <si>
    <t>108 rue Jean-Boyer BP 3</t>
  </si>
  <si>
    <t>42260</t>
  </si>
  <si>
    <t>ST GERMAIN LAVAL</t>
  </si>
  <si>
    <t>04 77 65 40 49</t>
  </si>
  <si>
    <t>mdrstgermainlaval@wanadoo.fr</t>
  </si>
  <si>
    <t>M.R. St Germain Laval</t>
  </si>
  <si>
    <t>6182</t>
  </si>
  <si>
    <t>EHPAD de Saint-Priest-en-Jarez</t>
  </si>
  <si>
    <t>2 rue Pasteur</t>
  </si>
  <si>
    <t>04 77 93 04 04</t>
  </si>
  <si>
    <t>stpriest@orpea.net</t>
  </si>
  <si>
    <t>6162</t>
  </si>
  <si>
    <t>EHPAD de l'Hôpital local de Charlieu</t>
  </si>
  <si>
    <t>202 rue des Ursulines BP 119</t>
  </si>
  <si>
    <t>CHARLIEU</t>
  </si>
  <si>
    <t>04 77 23 84 00</t>
  </si>
  <si>
    <t>direction@h-charlieu.fr</t>
  </si>
  <si>
    <t>CH de CHarlieu</t>
  </si>
  <si>
    <t>6173</t>
  </si>
  <si>
    <t>EHPAD de la Buissonnière</t>
  </si>
  <si>
    <t>Rue Jean-de-la-Fontaine BP 80101</t>
  </si>
  <si>
    <t>04 77 01 31 99</t>
  </si>
  <si>
    <t>direction.labuissonniere@probtp.com</t>
  </si>
  <si>
    <t>http://labuissonniere.btprms.com</t>
  </si>
  <si>
    <t>6078</t>
  </si>
  <si>
    <t>EHPAD de la Loire</t>
  </si>
  <si>
    <t>11 route de Chambles</t>
  </si>
  <si>
    <t>04 77 36 31 36</t>
  </si>
  <si>
    <t>mrl@mrl-42.fr</t>
  </si>
  <si>
    <t>Maison de Retraite de la Loire</t>
  </si>
  <si>
    <t>http://www.mrl-42.fr/</t>
  </si>
  <si>
    <t>6042</t>
  </si>
  <si>
    <t>EHPAD du CH Le Corbusier</t>
  </si>
  <si>
    <t>Rue Robert-Ploton BP 130</t>
  </si>
  <si>
    <t>04 77 40 41 42</t>
  </si>
  <si>
    <t>secretariat.direction@ch-firminy.fr</t>
  </si>
  <si>
    <t>CH de Firminy</t>
  </si>
  <si>
    <t>6137</t>
  </si>
  <si>
    <t>EHPAD du Centre Hospitalier de Feurs</t>
  </si>
  <si>
    <t>26 Rue Camille Pariat</t>
  </si>
  <si>
    <t>42110</t>
  </si>
  <si>
    <t>FEURS</t>
  </si>
  <si>
    <t>04 77 27 54 54</t>
  </si>
  <si>
    <t>direction@ch-feurs.fr</t>
  </si>
  <si>
    <t>http://www.ch-forez.fr/</t>
  </si>
  <si>
    <t>6177</t>
  </si>
  <si>
    <t>EHPAD du Centre hospitalier de Saint-Pierre de Boeuf</t>
  </si>
  <si>
    <t>2 Route de la Dame</t>
  </si>
  <si>
    <t>42520</t>
  </si>
  <si>
    <t>ST PIERRE DE BOEUF</t>
  </si>
  <si>
    <t>04 74 87 90 00</t>
  </si>
  <si>
    <t>accueil@ch-spdb.fr</t>
  </si>
  <si>
    <t>CH de St Pierre de Boeuf</t>
  </si>
  <si>
    <t>6151</t>
  </si>
  <si>
    <t>EHPAD du Centre hospitalier local de Chazelles-sur-Lyon</t>
  </si>
  <si>
    <t>5 rue de l'Hôpital</t>
  </si>
  <si>
    <t>42140</t>
  </si>
  <si>
    <t>CHAZELLES SUR LYON</t>
  </si>
  <si>
    <t>04 77 36 80 00</t>
  </si>
  <si>
    <t>chazelles.hl@wanadoo.fr</t>
  </si>
  <si>
    <t>CH de CHazelles Sur Lyon</t>
  </si>
  <si>
    <t>6098</t>
  </si>
  <si>
    <t>EHPAD du Pays d'ursé</t>
  </si>
  <si>
    <t>Rue René-Cassin</t>
  </si>
  <si>
    <t>42430</t>
  </si>
  <si>
    <t>ST JUST EN CHEVALET</t>
  </si>
  <si>
    <t>04 77 65 01 38</t>
  </si>
  <si>
    <t>direction@ehpad-stjustchevalet.com</t>
  </si>
  <si>
    <t>EHPAD du Pays d'Urfe</t>
  </si>
  <si>
    <t>6085</t>
  </si>
  <si>
    <t>EHPAD du Pays de Belmont - Résidence L'Oasis</t>
  </si>
  <si>
    <t>Lieu dit Le Bourg</t>
  </si>
  <si>
    <t>LA GRESLE</t>
  </si>
  <si>
    <t>04 74 64 10 26</t>
  </si>
  <si>
    <t>contact@ehpadblg.fr</t>
  </si>
  <si>
    <t>EHPAD du Pays de Belmont</t>
  </si>
  <si>
    <t>6080</t>
  </si>
  <si>
    <t>EHPAD du Pays de Belmont Résidence Sainte-Anne</t>
  </si>
  <si>
    <t>Place des Rameaux</t>
  </si>
  <si>
    <t>42670</t>
  </si>
  <si>
    <t>BELMONT DE LA LOIRE</t>
  </si>
  <si>
    <t>04 77 63 61 11</t>
  </si>
  <si>
    <t>91490</t>
  </si>
  <si>
    <t>EHPAD du Pays de Gier - Sité Orée du Pilat</t>
  </si>
  <si>
    <t>17 route de Farnay</t>
  </si>
  <si>
    <t>04 77 31 19 19</t>
  </si>
  <si>
    <t>6089</t>
  </si>
  <si>
    <t>EHPAD du Rieu Parent</t>
  </si>
  <si>
    <t>1 Rue du Rieu Parent</t>
  </si>
  <si>
    <t>42440</t>
  </si>
  <si>
    <t>NOIRETABLE</t>
  </si>
  <si>
    <t>04 77 24 70 40</t>
  </si>
  <si>
    <t>direction@ephad-noiretable.com</t>
  </si>
  <si>
    <t>M.R. de Noiretable</t>
  </si>
  <si>
    <t>18953</t>
  </si>
  <si>
    <t>Foyer Résidence pour Personnes Agées du Parc</t>
  </si>
  <si>
    <t>11 rue Victor-Hugo</t>
  </si>
  <si>
    <t>42230</t>
  </si>
  <si>
    <t>ROCHE LA MOLIERE</t>
  </si>
  <si>
    <t>04 77 90 50 70</t>
  </si>
  <si>
    <t>pcolantoni@rochelamoliere.fr</t>
  </si>
  <si>
    <t>CCAS de Roche-la-Molière</t>
  </si>
  <si>
    <t>https://www.roche-la-moliere.fr/spip.php?article54</t>
  </si>
  <si>
    <t>18975</t>
  </si>
  <si>
    <t>Foyer-Résidence L'Arc en Ciel</t>
  </si>
  <si>
    <t>Rue Denis-Boulanger</t>
  </si>
  <si>
    <t>04 77 28 72 66</t>
  </si>
  <si>
    <t>sverot@mutualite-loire.com</t>
  </si>
  <si>
    <t>http://www.mutualite-loire.com/index.php/foyer-logement.html</t>
  </si>
  <si>
    <t>18967</t>
  </si>
  <si>
    <t>Foyer-Résidence L'Astrée</t>
  </si>
  <si>
    <t>Rue Jean-Baptiste-David</t>
  </si>
  <si>
    <t>04 77 24 24 46</t>
  </si>
  <si>
    <t>residence@boen.fr</t>
  </si>
  <si>
    <t>CCAS de Boën</t>
  </si>
  <si>
    <t>http://www.boen.fr/competences_et_actions/vie_sociale/foyer_residence_l_astree/le_foyer_residence/864</t>
  </si>
  <si>
    <t>18963</t>
  </si>
  <si>
    <t>Foyer-Résidence La Récamière</t>
  </si>
  <si>
    <t>Avenue Maurice Thorez</t>
  </si>
  <si>
    <t>42150</t>
  </si>
  <si>
    <t>LA RICAMARIE</t>
  </si>
  <si>
    <t>04 77 57 18 36</t>
  </si>
  <si>
    <t>residence.recamiere@ville-la-ricamarie.fr</t>
  </si>
  <si>
    <t>http://www.ville-laricamarie.fr/Hebergement.html</t>
  </si>
  <si>
    <t>18947</t>
  </si>
  <si>
    <t>Foyer-Résidence La petite provence</t>
  </si>
  <si>
    <t>Route de Fleury</t>
  </si>
  <si>
    <t>04 77 60 11 33</t>
  </si>
  <si>
    <t>direction.petiteprovence@ville-charlieu.fr</t>
  </si>
  <si>
    <t>CCAS de Charlieu</t>
  </si>
  <si>
    <t>http://www.ville-charlieu.fr/vie-quotidienne-a-charlieu/social/seniors-rpa/</t>
  </si>
  <si>
    <t>18973</t>
  </si>
  <si>
    <t>Foyer-Résidence Le Mail</t>
  </si>
  <si>
    <t>12 cours des marronniers</t>
  </si>
  <si>
    <t>04 77 61 12 18</t>
  </si>
  <si>
    <t>foyer.mail@ville-firminy.fr</t>
  </si>
  <si>
    <t>18949</t>
  </si>
  <si>
    <t>Foyer-Résidence Le parc</t>
  </si>
  <si>
    <t>61 rue Anatole-France</t>
  </si>
  <si>
    <t>04 77 68 19 13</t>
  </si>
  <si>
    <t>frdp.ccas@mairie-lecoteau.fr</t>
  </si>
  <si>
    <t>CCAS du Coteau</t>
  </si>
  <si>
    <t>http://www.mairie-lecoteau.fr/index.php/Le-foyer-r%C3%A9sidence-du-Parc?idpage=134&amp;afficheMenuContextuel=true</t>
  </si>
  <si>
    <t>18935</t>
  </si>
  <si>
    <t>Foyer-Résidence Les Bleuets du Pilat</t>
  </si>
  <si>
    <t>2 allée des bleuets</t>
  </si>
  <si>
    <t>04 74 87 60 78</t>
  </si>
  <si>
    <t>lesbleuetsdupilat@wanadoo.fr</t>
  </si>
  <si>
    <t>Association Desvignes Jeanne Marie</t>
  </si>
  <si>
    <t>18955</t>
  </si>
  <si>
    <t>Foyer-Résidence Les Tamaris</t>
  </si>
  <si>
    <t>51 rue des tamaris</t>
  </si>
  <si>
    <t>POUILLY SOUS CHARLIEU</t>
  </si>
  <si>
    <t>04 77 60 87 30</t>
  </si>
  <si>
    <t>rpalestamaris42@wanadoo.fr</t>
  </si>
  <si>
    <t>CCAS de Pouilly Ss Charlieu</t>
  </si>
  <si>
    <t>18961</t>
  </si>
  <si>
    <t>9 rue de l'hôtel de ville</t>
  </si>
  <si>
    <t>42390</t>
  </si>
  <si>
    <t>VILLARS</t>
  </si>
  <si>
    <t>04 77 74 62 59</t>
  </si>
  <si>
    <t>CCAS de Villars</t>
  </si>
  <si>
    <t>http://www.le-site-de.com/horaires/foyer-residence-les-marronniers_5567.html</t>
  </si>
  <si>
    <t>18945</t>
  </si>
  <si>
    <t>Foyer-Résidence Quiétude</t>
  </si>
  <si>
    <t>1 rue du Maquis</t>
  </si>
  <si>
    <t>04 77 10 01 35</t>
  </si>
  <si>
    <t>quietude@ville-lechambonfeugerolles.fr</t>
  </si>
  <si>
    <t>CCAS du Chambon Feugerolles</t>
  </si>
  <si>
    <t>18969</t>
  </si>
  <si>
    <t>Foyer-Résidence de Montbrison</t>
  </si>
  <si>
    <t>2 impasse de Rigaud</t>
  </si>
  <si>
    <t>04 77 96 07 80</t>
  </si>
  <si>
    <t>gjamond@ville-montbrison.fr</t>
  </si>
  <si>
    <t>Municipalite de Montbrison</t>
  </si>
  <si>
    <t>http://www.ville-montbrison.fr/spip.php?article165</t>
  </si>
  <si>
    <t>6050</t>
  </si>
  <si>
    <t>Hebergement temporaire Plenitude</t>
  </si>
  <si>
    <t>Rue Riou</t>
  </si>
  <si>
    <t>MONTROND LES BAINS</t>
  </si>
  <si>
    <t>04 77 89 26 54</t>
  </si>
  <si>
    <t>ht-plenitude@fede42.admr.org</t>
  </si>
  <si>
    <t>https://aj-plenitude.echolycee.com</t>
  </si>
  <si>
    <t>6152</t>
  </si>
  <si>
    <t>Long séjour du centre hospitalier de Firminy</t>
  </si>
  <si>
    <t>2 rue Robert-Ploton</t>
  </si>
  <si>
    <t>sec_direction@hopital-lecorbusier.fr</t>
  </si>
  <si>
    <t>Centre hospitalier de Firminy</t>
  </si>
  <si>
    <t>6197</t>
  </si>
  <si>
    <t>MAPAD Les Bruneaux</t>
  </si>
  <si>
    <t>18 rue de Chanzy</t>
  </si>
  <si>
    <t>04 77 61 88 15</t>
  </si>
  <si>
    <t>foyer.bruneaux@ville-firminy.fr</t>
  </si>
  <si>
    <t>18983</t>
  </si>
  <si>
    <t>MARPA La Sauverterre</t>
  </si>
  <si>
    <t>ST MARTIN LA SAUVETE</t>
  </si>
  <si>
    <t>04 77 62 24 58</t>
  </si>
  <si>
    <t>marpalasauveterre@orange.fr</t>
  </si>
  <si>
    <t>CCAS de Martin La Sauvete</t>
  </si>
  <si>
    <t>https://saintmartinlasauvete.fr/marpa/</t>
  </si>
  <si>
    <t>6112</t>
  </si>
  <si>
    <t>Maison de retraite Jean Montellier</t>
  </si>
  <si>
    <t>Rue Aristide-Briand</t>
  </si>
  <si>
    <t>42510</t>
  </si>
  <si>
    <t>BUSSIERES</t>
  </si>
  <si>
    <t>04 77 27 45 00</t>
  </si>
  <si>
    <t>contact@ehpad-bussieres.fr</t>
  </si>
  <si>
    <t>M.R. de Bussieres</t>
  </si>
  <si>
    <t>6121</t>
  </si>
  <si>
    <t>Maison de retraite Lamartine</t>
  </si>
  <si>
    <t>25 Rue Lamartine</t>
  </si>
  <si>
    <t>04 77 91 41 00</t>
  </si>
  <si>
    <t>contact@residence-lamartine.fr</t>
  </si>
  <si>
    <t>http://www.residence-lamartine.fr</t>
  </si>
  <si>
    <t>91271</t>
  </si>
  <si>
    <t>Maison de retraite Le Domaine de Marie</t>
  </si>
  <si>
    <t>LA VALLA SUR ROCHEFORT</t>
  </si>
  <si>
    <t>04 77 97 95 33</t>
  </si>
  <si>
    <t>maison-de-retraite-lavalla@orange.fr</t>
  </si>
  <si>
    <t>Le Domaine de Marie</t>
  </si>
  <si>
    <t>6189</t>
  </si>
  <si>
    <t>Maison de retraite Le Grillon</t>
  </si>
  <si>
    <t>11 Rue du Pompailler</t>
  </si>
  <si>
    <t>04 74 87 62 32</t>
  </si>
  <si>
    <t>contact@residence-le-grillon.com</t>
  </si>
  <si>
    <t>SARL Noe - Sci l'Arche</t>
  </si>
  <si>
    <t>6184</t>
  </si>
  <si>
    <t>Maison de retraite de Balbigny</t>
  </si>
  <si>
    <t>33 rue du 8-Mai-1945</t>
  </si>
  <si>
    <t>BALBIGNY</t>
  </si>
  <si>
    <t>04 77 27 28 54</t>
  </si>
  <si>
    <t>balbigny@orpea.net</t>
  </si>
  <si>
    <t>http://www.orpea.com/maison-de-retraite-balbigny-42</t>
  </si>
  <si>
    <t>6096</t>
  </si>
  <si>
    <t>Maison de retraite de Saint-Heand</t>
  </si>
  <si>
    <t>11 Avenue Louis Thiollier</t>
  </si>
  <si>
    <t>42570</t>
  </si>
  <si>
    <t>ST HEAND</t>
  </si>
  <si>
    <t>04 77 30 41 14</t>
  </si>
  <si>
    <t>accueil@ehpadsaintheand.fr</t>
  </si>
  <si>
    <t>M.R. de St Heand</t>
  </si>
  <si>
    <t>http://www.ehpadsaintheand.fr</t>
  </si>
  <si>
    <t>6116</t>
  </si>
  <si>
    <t>Maison de retraite privée Bernadette</t>
  </si>
  <si>
    <t>4 rue de Champagne</t>
  </si>
  <si>
    <t>04 77 57 28 62</t>
  </si>
  <si>
    <t>residence-mutualiste-bernadette@mutualite-loire.com</t>
  </si>
  <si>
    <t>6092</t>
  </si>
  <si>
    <t>Maisonde retraite de la Forêt</t>
  </si>
  <si>
    <t>Route de Coutouvre</t>
  </si>
  <si>
    <t>PERREUX</t>
  </si>
  <si>
    <t>04 77 68 60 22</t>
  </si>
  <si>
    <t>contact@ehpad-laforet.fr</t>
  </si>
  <si>
    <t>Maison de retraite de Perreux</t>
  </si>
  <si>
    <t>6181</t>
  </si>
  <si>
    <t>ORPEA Saint-Just</t>
  </si>
  <si>
    <t>2 place Gapiand</t>
  </si>
  <si>
    <t>04 77 55 47 07</t>
  </si>
  <si>
    <t>stjust@orpea.net</t>
  </si>
  <si>
    <t>http://www.orpea.com/maison-de-retraite-saint-just-saint-rambert-42</t>
  </si>
  <si>
    <t>6027</t>
  </si>
  <si>
    <t>PUV L'Oasis</t>
  </si>
  <si>
    <t>51 Rue James Jackson</t>
  </si>
  <si>
    <t>04 77 61 42 75</t>
  </si>
  <si>
    <t>oasis.42@orange.fr</t>
  </si>
  <si>
    <t>SARL l'Oasis</t>
  </si>
  <si>
    <t>91272</t>
  </si>
  <si>
    <t>PUV Le Colombier</t>
  </si>
  <si>
    <t>2 rue Rives du Lignon Marencey</t>
  </si>
  <si>
    <t>42890</t>
  </si>
  <si>
    <t>SAIL SOUS COUZAN</t>
  </si>
  <si>
    <t>04 77 96 83 00</t>
  </si>
  <si>
    <t>lecolombier@fede42.admr.org</t>
  </si>
  <si>
    <t>Fédération ADMR Loire</t>
  </si>
  <si>
    <t>https://www.fede42.admr.org/</t>
  </si>
  <si>
    <t>91273</t>
  </si>
  <si>
    <t>Petite unité de vie Chantepierre</t>
  </si>
  <si>
    <t>Rue des Lunières</t>
  </si>
  <si>
    <t>42122</t>
  </si>
  <si>
    <t>ST MARCEL DE FELINES</t>
  </si>
  <si>
    <t>04 77 63 24 64</t>
  </si>
  <si>
    <t>mapafelines@fede42.admr.org</t>
  </si>
  <si>
    <t>https://www.admr.org/associations/admr-st-marcel-de-felines-mapa</t>
  </si>
  <si>
    <t>6200</t>
  </si>
  <si>
    <t>RESIDENCE MUTUALISTE LE SOLEIL</t>
  </si>
  <si>
    <t>32 rue du Soleil</t>
  </si>
  <si>
    <t>04 77 43 89 69</t>
  </si>
  <si>
    <t>atesta@mutualite-loire.com</t>
  </si>
  <si>
    <t>MUT FR LOIRE HTE LOIRE PUY D DOME SSAM</t>
  </si>
  <si>
    <t>18957</t>
  </si>
  <si>
    <t>Résidence Jacoline</t>
  </si>
  <si>
    <t>16 Chemin des Petites Sagnes</t>
  </si>
  <si>
    <t>42450</t>
  </si>
  <si>
    <t>SURY LE COMTAL</t>
  </si>
  <si>
    <t>04 77 30 84 16</t>
  </si>
  <si>
    <t>residence.jacoline@orange.fr</t>
  </si>
  <si>
    <t>CCAS de Sury le Comtal</t>
  </si>
  <si>
    <t>http://www.residence-personnes-agees-surylecomtal.com/</t>
  </si>
  <si>
    <t>91475</t>
  </si>
  <si>
    <t>Résidence Jeanne Jugan</t>
  </si>
  <si>
    <t>15 rue Abbé Goulard</t>
  </si>
  <si>
    <t>gestresi.roanne@psdp.fr</t>
  </si>
  <si>
    <t>18931</t>
  </si>
  <si>
    <t>Résidence La Chacunière</t>
  </si>
  <si>
    <t>9 rue Marengo</t>
  </si>
  <si>
    <t>04 77 67 45 13</t>
  </si>
  <si>
    <t>chacunierepary@acppa.fr</t>
  </si>
  <si>
    <t>ACPPA la Chacuniere</t>
  </si>
  <si>
    <t>18959</t>
  </si>
  <si>
    <t>Résidence La maison de l'amitié</t>
  </si>
  <si>
    <t>9 rue Jules-Verne</t>
  </si>
  <si>
    <t>UNIEUX</t>
  </si>
  <si>
    <t>04 77 56 24 08</t>
  </si>
  <si>
    <t>maison.amitie@sidr42.fr</t>
  </si>
  <si>
    <t>Foy-ResidMaison de l'Amitie</t>
  </si>
  <si>
    <t>http://sidr42.fr</t>
  </si>
  <si>
    <t>18951</t>
  </si>
  <si>
    <t>Résidence Le Lac</t>
  </si>
  <si>
    <t>Route de Véranne</t>
  </si>
  <si>
    <t>MACLAS</t>
  </si>
  <si>
    <t>04 74 87 37 63</t>
  </si>
  <si>
    <t>residencedulac4@wanadoo.fr</t>
  </si>
  <si>
    <t>CCAS de Maclas</t>
  </si>
  <si>
    <t>https://www.maclas.fr/</t>
  </si>
  <si>
    <t>18933</t>
  </si>
  <si>
    <t>Résidence Le Pary</t>
  </si>
  <si>
    <t>42 avenue de Paris</t>
  </si>
  <si>
    <t>04 77 68 63 99</t>
  </si>
  <si>
    <t>http://www.acppa.fr/</t>
  </si>
  <si>
    <t>18987</t>
  </si>
  <si>
    <t>Résidence Les Thuyas</t>
  </si>
  <si>
    <t>125 Rue du Chevalard</t>
  </si>
  <si>
    <t>MIZERIEUX</t>
  </si>
  <si>
    <t>04 77 28 12 65</t>
  </si>
  <si>
    <t>lesthuyas.mizerieux@gmail.com</t>
  </si>
  <si>
    <t>SARL les Thuyas</t>
  </si>
  <si>
    <t>http://www.residence-les-thuyas.fr/</t>
  </si>
  <si>
    <t>18979</t>
  </si>
  <si>
    <t>Résidence Les jardins d'arcadie</t>
  </si>
  <si>
    <t>17 rue raisin</t>
  </si>
  <si>
    <t>04 77 41 86 70</t>
  </si>
  <si>
    <t>residsouci@wanadoo.fr</t>
  </si>
  <si>
    <t>Les jardins d'arcadie exploitation</t>
  </si>
  <si>
    <t>http://www.jardins-arcadie-saintetienne.fr/</t>
  </si>
  <si>
    <t>6183</t>
  </si>
  <si>
    <t>Résidence Orpea</t>
  </si>
  <si>
    <t>2 sentier des Ecureuils Le Roule</t>
  </si>
  <si>
    <t>04 77 53 88 57</t>
  </si>
  <si>
    <t>latalaudiere@orpea.net</t>
  </si>
  <si>
    <t>6192</t>
  </si>
  <si>
    <t>Résidence Orpea Fauriel les Serianes</t>
  </si>
  <si>
    <t>29 cours Fauriel</t>
  </si>
  <si>
    <t>04 77 47 80 80</t>
  </si>
  <si>
    <t>fauriel@orpea.net</t>
  </si>
  <si>
    <t>http://www.orpea.com/maison-de-retraite-les-serianes-saint-etienne-42</t>
  </si>
  <si>
    <t>18981</t>
  </si>
  <si>
    <t>Résidence Saint-Charles</t>
  </si>
  <si>
    <t>grand rue</t>
  </si>
  <si>
    <t>hl.st-bonnet@wanadoo.fr</t>
  </si>
  <si>
    <t>18977</t>
  </si>
  <si>
    <t>Résidence autonomie Chavanelle</t>
  </si>
  <si>
    <t>40 Rue Pointe Cadet</t>
  </si>
  <si>
    <t>04 77 41 94 71</t>
  </si>
  <si>
    <t>rpachavanelle@saint-etienne.fr</t>
  </si>
  <si>
    <t>18939</t>
  </si>
  <si>
    <t>Résidence autonomie La Terrasse</t>
  </si>
  <si>
    <t>21 Rue Léon Lamaiziére</t>
  </si>
  <si>
    <t>04 77 74 09 98</t>
  </si>
  <si>
    <t>rpaterrasse@saint-etienne.fr</t>
  </si>
  <si>
    <t>18971</t>
  </si>
  <si>
    <t>Résidence autonomie Les Camélias</t>
  </si>
  <si>
    <t>4 Rue de la Veue</t>
  </si>
  <si>
    <t>04 77 59 99 15</t>
  </si>
  <si>
    <t>rpacamelias@saint-etienne.fr</t>
  </si>
  <si>
    <t>6135</t>
  </si>
  <si>
    <t>Résidence mutaliste Le Val d'Orlay</t>
  </si>
  <si>
    <t>Residence Le Val Dorlay</t>
  </si>
  <si>
    <t>42740</t>
  </si>
  <si>
    <t>ST PAUL EN JAREZ</t>
  </si>
  <si>
    <t>04 77 73 21 11</t>
  </si>
  <si>
    <t>residence-mutualiste-levaldorlay@mutualite-loire.com</t>
  </si>
  <si>
    <t>Mutualité française Loire-Haute-Loire-Puy de Dôme</t>
  </si>
  <si>
    <t>https://www.mutualite-loire.com/index.php/nos-etablissements/personnes-agees/residence-mutualiste-le-val-dorlay</t>
  </si>
  <si>
    <t>91728</t>
  </si>
  <si>
    <t>Résidence mutualiste Accès de Villeneuve</t>
  </si>
  <si>
    <t>201 Coursière de Cottance</t>
  </si>
  <si>
    <t>SALVIZINET</t>
  </si>
  <si>
    <t>04 77 28 17 14</t>
  </si>
  <si>
    <t>residence-mutualiste-acces@mutualite-loire.com</t>
  </si>
  <si>
    <t>Mutualité française Loire-Haute-Loire- Puy de Dôme</t>
  </si>
  <si>
    <t>https://www.mutualite-loire.com/index.php/nos-etablissements/personnes-agees/residence-mutualiste-acces-de-villeneuve</t>
  </si>
  <si>
    <t>6128</t>
  </si>
  <si>
    <t>Résidence mutualiste les Myosotis</t>
  </si>
  <si>
    <t>13 Rue du Repos</t>
  </si>
  <si>
    <t>42152</t>
  </si>
  <si>
    <t>L HORME</t>
  </si>
  <si>
    <t>04 77 31 98 05</t>
  </si>
  <si>
    <t>residence-mutualiste-lesmyosotis@mutualite-loire.com</t>
  </si>
  <si>
    <t>6067</t>
  </si>
  <si>
    <t>ULSD Hopital Bellevue</t>
  </si>
  <si>
    <t>25 boulevard Pasteur</t>
  </si>
  <si>
    <t>04 77 12 70 00</t>
  </si>
  <si>
    <t>gerontologie.secretariat@chu-st-etienne.fr</t>
  </si>
  <si>
    <t>CHU St-Étienne</t>
  </si>
  <si>
    <t>http://www.chu-st-etienne.fr/</t>
  </si>
  <si>
    <t>6172</t>
  </si>
  <si>
    <t>USLD Centre hospitalier Maurice André</t>
  </si>
  <si>
    <t>50 route de Cuzieu</t>
  </si>
  <si>
    <t>6179</t>
  </si>
  <si>
    <t>USLD Centre hospitalier Saint-Bonnet-Le-Château</t>
  </si>
  <si>
    <t>6153</t>
  </si>
  <si>
    <t>USLD Hôpital de la charité</t>
  </si>
  <si>
    <t>44 rue Pointe-Cadet BP 42055</t>
  </si>
  <si>
    <t>04 77 12 70 49</t>
  </si>
  <si>
    <t>gerontologie.secretariat@chu-stetienne.fr</t>
  </si>
  <si>
    <t>CHU St Étienne</t>
  </si>
  <si>
    <t>6073</t>
  </si>
  <si>
    <t>USLD Sainte-Élisabeth</t>
  </si>
  <si>
    <t>6156</t>
  </si>
  <si>
    <t>USLD du Centre hospitalier de Roanne</t>
  </si>
  <si>
    <t>Route de Bonvert</t>
  </si>
  <si>
    <t>04 77 44 30 00</t>
  </si>
  <si>
    <t>CH de Roanne</t>
  </si>
  <si>
    <t>6279</t>
  </si>
  <si>
    <t>Rue Dunkerque</t>
  </si>
  <si>
    <t>43000</t>
  </si>
  <si>
    <t>43</t>
  </si>
  <si>
    <t>HAUTE-LOIRE</t>
  </si>
  <si>
    <t>LE PUY EN VELAY</t>
  </si>
  <si>
    <t>04 71 09 89 89</t>
  </si>
  <si>
    <t>ehpad.horizon@lepuyenvelay.fr</t>
  </si>
  <si>
    <t>CCAS du Puy En Velay</t>
  </si>
  <si>
    <t>6252</t>
  </si>
  <si>
    <t>EHPAD - Foyer Bon accueil</t>
  </si>
  <si>
    <t>Lieu dit : Le Bourg</t>
  </si>
  <si>
    <t>43370</t>
  </si>
  <si>
    <t>SOLIGNAC SUR LOIRE</t>
  </si>
  <si>
    <t>04 71 03 18 82</t>
  </si>
  <si>
    <t>foyer-bon-accueil@wanadoo.fr</t>
  </si>
  <si>
    <t>Association Bon Accueil</t>
  </si>
  <si>
    <t>6259</t>
  </si>
  <si>
    <t>EHPAD Centre hospitalier d'Yssingeaux</t>
  </si>
  <si>
    <t>20 avenue de la Marne BP 57</t>
  </si>
  <si>
    <t>43200</t>
  </si>
  <si>
    <t>YSSINGEAUX</t>
  </si>
  <si>
    <t>04 71 65 77 00</t>
  </si>
  <si>
    <t xml:space="preserve">direction@ch-yssingeaux.fr </t>
  </si>
  <si>
    <t>CH d'Yssingeaux</t>
  </si>
  <si>
    <t>6238</t>
  </si>
  <si>
    <t>EHPAD Foyer Bon Secours</t>
  </si>
  <si>
    <t>Le Verdoyer</t>
  </si>
  <si>
    <t>43590</t>
  </si>
  <si>
    <t>BEAUZAC</t>
  </si>
  <si>
    <t>04 71 61 73 50</t>
  </si>
  <si>
    <t>foyer.bs@wanadoo.fr</t>
  </si>
  <si>
    <t>Foyer du Bon Secours</t>
  </si>
  <si>
    <t>6245</t>
  </si>
  <si>
    <t>EHPAD Foyer Notre-Dame</t>
  </si>
  <si>
    <t>Rue des Pras-Maury Le Bourg</t>
  </si>
  <si>
    <t>43800</t>
  </si>
  <si>
    <t>BEAULIEU</t>
  </si>
  <si>
    <t>04 71 08 50 35</t>
  </si>
  <si>
    <t>maison.retraite.beaulieu@wanadoo.fr</t>
  </si>
  <si>
    <t>Association Maison de retraite Foyer Notre-Dame</t>
  </si>
  <si>
    <t>6242</t>
  </si>
  <si>
    <t>EHPAD Foyer Saint-Dominique</t>
  </si>
  <si>
    <t>100 Avenue de Vals</t>
  </si>
  <si>
    <t>43750</t>
  </si>
  <si>
    <t>VALS PRES LE PUY</t>
  </si>
  <si>
    <t>04 71 09 41 00</t>
  </si>
  <si>
    <t>dihia.ayache@residence-saint-dominique.com</t>
  </si>
  <si>
    <t>Quiedom 43</t>
  </si>
  <si>
    <t>6246</t>
  </si>
  <si>
    <t>EHPAD Foyer Vert-Bocage</t>
  </si>
  <si>
    <t>20 rue Garay</t>
  </si>
  <si>
    <t>43700</t>
  </si>
  <si>
    <t>BRIVES CHARENSAC</t>
  </si>
  <si>
    <t>04 71 04 80 80</t>
  </si>
  <si>
    <t>mr@ehpad-vertbocage.fr</t>
  </si>
  <si>
    <t>M.R. Foyer Vert Bocage</t>
  </si>
  <si>
    <t>6210</t>
  </si>
  <si>
    <t>EHPAD L'Age d'Or</t>
  </si>
  <si>
    <t>4 allée du Château</t>
  </si>
  <si>
    <t>43120</t>
  </si>
  <si>
    <t>MONISTROL SUR LOIRE</t>
  </si>
  <si>
    <t>04 71 66 51 20</t>
  </si>
  <si>
    <t>direction@ehpad-monistrol.fr</t>
  </si>
  <si>
    <t>http://www.ehpad-agedor-monistrol.fr/</t>
  </si>
  <si>
    <t>6282</t>
  </si>
  <si>
    <t>EHPAD L'Hort des Melleyrines</t>
  </si>
  <si>
    <t>52 Rue Saint - Pierre</t>
  </si>
  <si>
    <t>43150</t>
  </si>
  <si>
    <t>LE MONASTIER SUR GAZEILLE</t>
  </si>
  <si>
    <t>04 71 03 80 51</t>
  </si>
  <si>
    <t>contact@hdm43.fr</t>
  </si>
  <si>
    <t>Association la Recoumène</t>
  </si>
  <si>
    <t>http://www.hdm43.fr</t>
  </si>
  <si>
    <t>6267</t>
  </si>
  <si>
    <t>Cornioux</t>
  </si>
  <si>
    <t>ROSIERES</t>
  </si>
  <si>
    <t>04 71 57 45 33</t>
  </si>
  <si>
    <t>admi.roseraie@orange.fr</t>
  </si>
  <si>
    <t>Association Foyer Pers.Agees Rosieres</t>
  </si>
  <si>
    <t>6266</t>
  </si>
  <si>
    <t>EHPAD Le Grand Pré</t>
  </si>
  <si>
    <t>6 Rue du Grand Pré</t>
  </si>
  <si>
    <t>43260</t>
  </si>
  <si>
    <t>LANTRIAC</t>
  </si>
  <si>
    <t>04 71 05 11 01</t>
  </si>
  <si>
    <t>mapa.grand.pre@wanadoo.fr</t>
  </si>
  <si>
    <t>CCAS de Lantriac</t>
  </si>
  <si>
    <t>http://ehpad-lantriac-le-grand-pre.fr/</t>
  </si>
  <si>
    <t>6254</t>
  </si>
  <si>
    <t>EHPAD Les Chalmettes</t>
  </si>
  <si>
    <t>20 avenue Ours-Mons</t>
  </si>
  <si>
    <t>04 71 02 16 99</t>
  </si>
  <si>
    <t xml:space="preserve">ehpad.chalmettes@lepuyenvelay.fr </t>
  </si>
  <si>
    <t>6219</t>
  </si>
  <si>
    <t>Malataverne</t>
  </si>
  <si>
    <t>BEAUX</t>
  </si>
  <si>
    <t>04 71 75 16 70</t>
  </si>
  <si>
    <t>accueil.cedres43@orange.fr</t>
  </si>
  <si>
    <t>MAHVU Seniors</t>
  </si>
  <si>
    <t>http://www.lescedres43.fr</t>
  </si>
  <si>
    <t>6278</t>
  </si>
  <si>
    <t>EHPAD Les Pireilles</t>
  </si>
  <si>
    <t>Rue Jeanne-d'Arc</t>
  </si>
  <si>
    <t>43230</t>
  </si>
  <si>
    <t>PAULHAGUET</t>
  </si>
  <si>
    <t>04 71 76 89 00</t>
  </si>
  <si>
    <t>residencelespireilles@orange.fr</t>
  </si>
  <si>
    <t>Maison d'Accueil Pers.Agees Dep.</t>
  </si>
  <si>
    <t>http://www.lespireilles.fr/</t>
  </si>
  <si>
    <t>6230</t>
  </si>
  <si>
    <t>EHPAD Les Sources Saint-Pal de Chalencon</t>
  </si>
  <si>
    <t>Chemin des Sources</t>
  </si>
  <si>
    <t>43500</t>
  </si>
  <si>
    <t>ST PAL DE CHALENCON</t>
  </si>
  <si>
    <t>04 71 61 30 50</t>
  </si>
  <si>
    <t>mr.st.pal.chalencon@orange.fr</t>
  </si>
  <si>
    <t>6225</t>
  </si>
  <si>
    <t>EHPAD Les Terrasses de la Gazeille</t>
  </si>
  <si>
    <t>Rue Henri-Debard</t>
  </si>
  <si>
    <t>04 71 03 81 68</t>
  </si>
  <si>
    <t>mrplemonastier@wanadoo.fr</t>
  </si>
  <si>
    <t>Maison de Retraite le Monastier</t>
  </si>
  <si>
    <t>http://www.ehpad-terrassesdelagazeille.fr/</t>
  </si>
  <si>
    <t>6222</t>
  </si>
  <si>
    <t>21 rue du 19-Mars-1962 BP 29</t>
  </si>
  <si>
    <t>43110</t>
  </si>
  <si>
    <t>AUREC SUR LOIRE</t>
  </si>
  <si>
    <t>04 77 35 42 59</t>
  </si>
  <si>
    <t>mr-tilleuls-aurec@orange.fr</t>
  </si>
  <si>
    <t>http://www.mr-tilleuls-aurec.e-monsite.com</t>
  </si>
  <si>
    <t>6285</t>
  </si>
  <si>
    <t>EHPAD Les patios du Velay</t>
  </si>
  <si>
    <t>Boulevard du Docteur Chantemesse</t>
  </si>
  <si>
    <t>04 71 04 32 10</t>
  </si>
  <si>
    <t>direction@ch-lepuy.fr</t>
  </si>
  <si>
    <t>Centre hospitalier du Puy</t>
  </si>
  <si>
    <t>http://www.ch-lepuy.fr</t>
  </si>
  <si>
    <t>6286</t>
  </si>
  <si>
    <t>EHPAD Maison Sainte-Anne</t>
  </si>
  <si>
    <t>Route de Montredon CS 10021</t>
  </si>
  <si>
    <t>04 71 07 55 08</t>
  </si>
  <si>
    <t>maisonsainteanne@lepuy-groupe-sainte-marie.com</t>
  </si>
  <si>
    <t>Association Hospitaliere Ste Marie</t>
  </si>
  <si>
    <t>http://www.ahsm.eu</t>
  </si>
  <si>
    <t>6250</t>
  </si>
  <si>
    <t>EHPAD Marie Goy</t>
  </si>
  <si>
    <t>Rue du Onze Novembre</t>
  </si>
  <si>
    <t>VOREY</t>
  </si>
  <si>
    <t>04 71 03 42 90</t>
  </si>
  <si>
    <t>courrier@foyermariegoy.com</t>
  </si>
  <si>
    <t>M.R. Foyer Marie Goy</t>
  </si>
  <si>
    <t>http://www.foyermariegoy.com</t>
  </si>
  <si>
    <t>6287</t>
  </si>
  <si>
    <t>EHPAD Marie Pia</t>
  </si>
  <si>
    <t>50 rue de Montredon CS 10021</t>
  </si>
  <si>
    <t>04 71 07 55 55</t>
  </si>
  <si>
    <t>secretariat.de.direction@lepuy-groupe-sainte-marie.com</t>
  </si>
  <si>
    <t>Association hospitalière Sainte-Marie</t>
  </si>
  <si>
    <t>6264</t>
  </si>
  <si>
    <t>EHPAD Paradis</t>
  </si>
  <si>
    <t>1 chemin de la Droit</t>
  </si>
  <si>
    <t>ESPALY ST MARCEL</t>
  </si>
  <si>
    <t>04 71 09 05 29</t>
  </si>
  <si>
    <t>contact@ehpadparadis.fr</t>
  </si>
  <si>
    <t>AMRAP 43</t>
  </si>
  <si>
    <t>http://www.ehpadparadis.fr/</t>
  </si>
  <si>
    <t>6209</t>
  </si>
  <si>
    <t>EHPAD Résidence Les 2 Volcans d'Allègre</t>
  </si>
  <si>
    <t>Rue du Mont Bar</t>
  </si>
  <si>
    <t>43270</t>
  </si>
  <si>
    <t>ALLEGRE</t>
  </si>
  <si>
    <t>04 71 00 70 06</t>
  </si>
  <si>
    <t>mr.allegre@wanadoo.fr</t>
  </si>
  <si>
    <t>6231</t>
  </si>
  <si>
    <t>EHPAD Résidence Ruessium</t>
  </si>
  <si>
    <t>Rue de la Pinatelle</t>
  </si>
  <si>
    <t>43350</t>
  </si>
  <si>
    <t>ST PAULIEN</t>
  </si>
  <si>
    <t>04 71 00 41 87</t>
  </si>
  <si>
    <t>mr.st.paulien@wanadoo.fr</t>
  </si>
  <si>
    <t>Maison de Retraite Résidence Ruessium</t>
  </si>
  <si>
    <t>6268</t>
  </si>
  <si>
    <t>EHPAD Résidence Saint-Régis</t>
  </si>
  <si>
    <t>9 rue Saint-Régis</t>
  </si>
  <si>
    <t>43620</t>
  </si>
  <si>
    <t>ST PAL DE MONS</t>
  </si>
  <si>
    <t>04 71 66 17 96</t>
  </si>
  <si>
    <t>residence.sigolene@wanadoo.fr</t>
  </si>
  <si>
    <t>Association Residence St Regis</t>
  </si>
  <si>
    <t>6244</t>
  </si>
  <si>
    <t>EHPAD Résidence Sigolène</t>
  </si>
  <si>
    <t>Rue du Clos de la Source</t>
  </si>
  <si>
    <t>43600</t>
  </si>
  <si>
    <t>STE SIGOLENE</t>
  </si>
  <si>
    <t>04 71 66 61 17</t>
  </si>
  <si>
    <t>Association Residence Sigolene</t>
  </si>
  <si>
    <t>6226</t>
  </si>
  <si>
    <t>EHPAD Saint- Christophe</t>
  </si>
  <si>
    <t>Place Charles-Boyer</t>
  </si>
  <si>
    <t>43420</t>
  </si>
  <si>
    <t>PRADELLES</t>
  </si>
  <si>
    <t>04 71 00 80 96</t>
  </si>
  <si>
    <t>mrp.pradelles@wanadoo.fr</t>
  </si>
  <si>
    <t>Maison de Retraite St Christophe</t>
  </si>
  <si>
    <t>6214</t>
  </si>
  <si>
    <t>1 avenue de la Gare</t>
  </si>
  <si>
    <t>CRAPONNE SUR ARZON</t>
  </si>
  <si>
    <t>04 71 01 12 00</t>
  </si>
  <si>
    <t>accueil-craponne@association-sd.fr</t>
  </si>
  <si>
    <t>Association St Dominique</t>
  </si>
  <si>
    <t>http://www.association-sd.fr</t>
  </si>
  <si>
    <t>6211</t>
  </si>
  <si>
    <t>1 Rue Fontaine des Mourgues</t>
  </si>
  <si>
    <t>43170</t>
  </si>
  <si>
    <t>SAUGUES</t>
  </si>
  <si>
    <t>04 71 77 74 10</t>
  </si>
  <si>
    <t>secretariat@ehpad-saugues.fr</t>
  </si>
  <si>
    <t>6221</t>
  </si>
  <si>
    <t>26 rue des Farges</t>
  </si>
  <si>
    <t>04 71 04 36 34</t>
  </si>
  <si>
    <t>maison.stjoseph.lepuy@wanadoo.fr</t>
  </si>
  <si>
    <t>6228</t>
  </si>
  <si>
    <t>EHPAD Saint-Julien Chapteuil</t>
  </si>
  <si>
    <t>Le Carme</t>
  </si>
  <si>
    <t>ST JULIEN CHAPTEUIL</t>
  </si>
  <si>
    <t>04 71 08 71 69</t>
  </si>
  <si>
    <t>lecarme@wanadoo.fr</t>
  </si>
  <si>
    <t>Maison de Retraite St Julien Chapteuil</t>
  </si>
  <si>
    <t>6229</t>
  </si>
  <si>
    <t>EHPAD Saint-Maurice-de-Lignon</t>
  </si>
  <si>
    <t>10 route nationale</t>
  </si>
  <si>
    <t>ST MAURICE DE LIGNON</t>
  </si>
  <si>
    <t>04 71 65 30 16</t>
  </si>
  <si>
    <t>mr-st-maurice@orange.fr</t>
  </si>
  <si>
    <t>Maison de Retraite St Maurice de Ligno</t>
  </si>
  <si>
    <t>6227</t>
  </si>
  <si>
    <t>2 avenue Saint-Roch</t>
  </si>
  <si>
    <t>43140</t>
  </si>
  <si>
    <t>ST DIDIER EN VELAY</t>
  </si>
  <si>
    <t>04 71 61 20 44</t>
  </si>
  <si>
    <t>contact@ehpadvellavi.com</t>
  </si>
  <si>
    <t>6223</t>
  </si>
  <si>
    <t>21 rue Jeanne-d'Arc</t>
  </si>
  <si>
    <t>43210</t>
  </si>
  <si>
    <t>BAS EN BASSET</t>
  </si>
  <si>
    <t>04 71 66 71 35</t>
  </si>
  <si>
    <t>mrbasenbasset2@wanadoo.fr</t>
  </si>
  <si>
    <t>6247</t>
  </si>
  <si>
    <t>EHPAD Sainte-Florine</t>
  </si>
  <si>
    <t>4 Rue Pasteur</t>
  </si>
  <si>
    <t>43250</t>
  </si>
  <si>
    <t>STE FLORINE</t>
  </si>
  <si>
    <t>04 73 54 14 97</t>
  </si>
  <si>
    <t>mrsf2@orange.fr</t>
  </si>
  <si>
    <t>EHPAD Ste Florine</t>
  </si>
  <si>
    <t>6253</t>
  </si>
  <si>
    <t>5 route de Dempeyre</t>
  </si>
  <si>
    <t>COUBON</t>
  </si>
  <si>
    <t>04 71 08 80 27</t>
  </si>
  <si>
    <t>mapad.coubon@libertysurf.fr</t>
  </si>
  <si>
    <t>http://cantou.chez-alice.fr/gserv.htm</t>
  </si>
  <si>
    <t>6283</t>
  </si>
  <si>
    <t>EHPAD Villa Marie</t>
  </si>
  <si>
    <t>43510</t>
  </si>
  <si>
    <t>CAYRES</t>
  </si>
  <si>
    <t>04 71 01 11 11</t>
  </si>
  <si>
    <t>villa-marie@lepuy-groupe-sainte-marie.com</t>
  </si>
  <si>
    <t>6243</t>
  </si>
  <si>
    <t>EHPAD de Retournac</t>
  </si>
  <si>
    <t>1 chemin des Rochettes</t>
  </si>
  <si>
    <t>43130</t>
  </si>
  <si>
    <t>RETOURNAC</t>
  </si>
  <si>
    <t>04 71 59 42 23</t>
  </si>
  <si>
    <t>mdr.retournac@orange.fr</t>
  </si>
  <si>
    <t>Association EHPAD de Retournac</t>
  </si>
  <si>
    <t>http://www.maison-retraite-retournac.fr</t>
  </si>
  <si>
    <t>6258</t>
  </si>
  <si>
    <t>EHPAD du Centre hospitalier Pierre Gallice</t>
  </si>
  <si>
    <t>Rue du 19-Mars-1962</t>
  </si>
  <si>
    <t>43300</t>
  </si>
  <si>
    <t>LANGEAC</t>
  </si>
  <si>
    <t>04 71 74 59 00</t>
  </si>
  <si>
    <t>mrioux.secretaire-dir@hoplangeac.fr</t>
  </si>
  <si>
    <t>CH Langeac</t>
  </si>
  <si>
    <t>6239</t>
  </si>
  <si>
    <t>EHPAD du Centre hospitalier de Brioude</t>
  </si>
  <si>
    <t>2 rue Michel-de-L'Hospital</t>
  </si>
  <si>
    <t>43100</t>
  </si>
  <si>
    <t>BRIOUDE</t>
  </si>
  <si>
    <t>04 71 50 99 99</t>
  </si>
  <si>
    <t>direction@ch-brioude.fr</t>
  </si>
  <si>
    <t>Centre Hospitalier Secteur de Brioude</t>
  </si>
  <si>
    <t>http://www.ch-brioude.fr</t>
  </si>
  <si>
    <t>6240</t>
  </si>
  <si>
    <t>EHPAD du Centre hospitalier de Craponne-sur-Arzon</t>
  </si>
  <si>
    <t>16 Rue de la Ratille</t>
  </si>
  <si>
    <t>04 71 01 10 00</t>
  </si>
  <si>
    <t>secret.direction@hopital-craponne.fr</t>
  </si>
  <si>
    <t>CH Craponne Sur Arzon</t>
  </si>
  <si>
    <t>http://www.hopital-craponne.fr</t>
  </si>
  <si>
    <t>91731</t>
  </si>
  <si>
    <t>FOYER HEBGT TEMP."LES BERGES FLEURIES"</t>
  </si>
  <si>
    <t>ST GERMAIN LAPRADE</t>
  </si>
  <si>
    <t>04 71 01 41 89</t>
  </si>
  <si>
    <t>info.bergesfleuries@fede43.admr.org</t>
  </si>
  <si>
    <t>ASS. D'AIDE A DOMICILE EN MILIEU RURAL</t>
  </si>
  <si>
    <t>91730</t>
  </si>
  <si>
    <t>HEBERGEMENT TEMP "ESCALE NOEMIE"</t>
  </si>
  <si>
    <t>43330</t>
  </si>
  <si>
    <t>PONT SALOMON</t>
  </si>
  <si>
    <t>04 77 35 59 79</t>
  </si>
  <si>
    <t>info.pontsalomon@fede43.admr.org</t>
  </si>
  <si>
    <t>ASSOCIATION ADMR</t>
  </si>
  <si>
    <t>6249</t>
  </si>
  <si>
    <t>La Maison de retraite le Foyer Saint-Jean</t>
  </si>
  <si>
    <t>14 Route du Monastier</t>
  </si>
  <si>
    <t>LAUSSONNE</t>
  </si>
  <si>
    <t>04 71 05 11 95</t>
  </si>
  <si>
    <t>secretariat@foyersaintjean.fr</t>
  </si>
  <si>
    <t>Maison de Retraite Foyer St Jean</t>
  </si>
  <si>
    <t>6233</t>
  </si>
  <si>
    <t>La Pierre Angulaire Maison Nazareth</t>
  </si>
  <si>
    <t>60 Avenue Marechal Foch</t>
  </si>
  <si>
    <t>04 71 06 66 70</t>
  </si>
  <si>
    <t>accueil@lpanazareth.fr</t>
  </si>
  <si>
    <t>https://www.habitat-humanisme.org/projets/ehpad-nazareth/</t>
  </si>
  <si>
    <t>91729</t>
  </si>
  <si>
    <t>MAISON FAMILIALE</t>
  </si>
  <si>
    <t>Rue des Barrys</t>
  </si>
  <si>
    <t>43380</t>
  </si>
  <si>
    <t>LAVOUTE CHILHAC</t>
  </si>
  <si>
    <t>04 71 77 73 30</t>
  </si>
  <si>
    <t>marpasaintodilon@orange.fr</t>
  </si>
  <si>
    <t>GESTION MAISON D'ACCUEIL SAINT ODILON</t>
  </si>
  <si>
    <t>18993</t>
  </si>
  <si>
    <t>MARPA La musette</t>
  </si>
  <si>
    <t>Route de collanges</t>
  </si>
  <si>
    <t>43320</t>
  </si>
  <si>
    <t>LOUDES</t>
  </si>
  <si>
    <t>04 71 08 04 45</t>
  </si>
  <si>
    <t>cias.marpaloudes@wanadoo.fr</t>
  </si>
  <si>
    <t>CIAS du Canton de Loudes</t>
  </si>
  <si>
    <t>18989</t>
  </si>
  <si>
    <t>MARPA Saint Odilon</t>
  </si>
  <si>
    <t>les plattes Le Bourg</t>
  </si>
  <si>
    <t>04 71 77 48 25</t>
  </si>
  <si>
    <t>Gestion Maison d'Accueil St Odilon</t>
  </si>
  <si>
    <t>6265</t>
  </si>
  <si>
    <t>Maison de Retraite les Genêts</t>
  </si>
  <si>
    <t>7 chemin des Enfants-à-la-Montagne</t>
  </si>
  <si>
    <t>43400</t>
  </si>
  <si>
    <t>LE CHAMBON SUR LIGNON</t>
  </si>
  <si>
    <t>04 71 59 71 79</t>
  </si>
  <si>
    <t>les.genets@club-internet.fr</t>
  </si>
  <si>
    <t>Association les Genets</t>
  </si>
  <si>
    <t>6224</t>
  </si>
  <si>
    <t>Mapa Marc-Rocher</t>
  </si>
  <si>
    <t>Route de Bonneval Quartier Bénaud</t>
  </si>
  <si>
    <t>43160</t>
  </si>
  <si>
    <t>LA CHAISE DIEU</t>
  </si>
  <si>
    <t>04 71 00 00 64</t>
  </si>
  <si>
    <t>ehpad-lachaisedieu@orange.fr</t>
  </si>
  <si>
    <t>EHPAD Marc Rocher</t>
  </si>
  <si>
    <t>6251</t>
  </si>
  <si>
    <t>Residence Mutualiste Marie Lagrevol</t>
  </si>
  <si>
    <t>2 Rue Nationale</t>
  </si>
  <si>
    <t>43240</t>
  </si>
  <si>
    <t>ST JUST MALMONT</t>
  </si>
  <si>
    <t>04 77 35 61 61</t>
  </si>
  <si>
    <t>pneel@mutualite-loire.com</t>
  </si>
  <si>
    <t>EHPAD Residence Marie Lagrevol</t>
  </si>
  <si>
    <t>6232</t>
  </si>
  <si>
    <t>Résidence La Sérigoule</t>
  </si>
  <si>
    <t>Route du Fieu</t>
  </si>
  <si>
    <t>43190</t>
  </si>
  <si>
    <t>TENCE</t>
  </si>
  <si>
    <t>04 71 59 81 85</t>
  </si>
  <si>
    <t>mrtence@orange.fr</t>
  </si>
  <si>
    <t>http://www.maisonderetraitedetence.e-monsite.com</t>
  </si>
  <si>
    <t>6241</t>
  </si>
  <si>
    <t>Résidence Pollet</t>
  </si>
  <si>
    <t>12 place de l'Église</t>
  </si>
  <si>
    <t>43220</t>
  </si>
  <si>
    <t>RIOTORD</t>
  </si>
  <si>
    <t>04 71 75 12 70</t>
  </si>
  <si>
    <t>riotord@ehpadletriolet.fr</t>
  </si>
  <si>
    <t>EHPAD Le Triolet</t>
  </si>
  <si>
    <t>6236</t>
  </si>
  <si>
    <t>Résidences Saint-Dominique</t>
  </si>
  <si>
    <t>13 boulevard Docteur-Devins BP 28</t>
  </si>
  <si>
    <t>04 71 50 82 00</t>
  </si>
  <si>
    <t>accueil@association-sd.fr</t>
  </si>
  <si>
    <t>http://www.association-sd.fr/</t>
  </si>
  <si>
    <t>6255</t>
  </si>
  <si>
    <t>USLD Centre hospitalier Émile Roux</t>
  </si>
  <si>
    <t>12 boulevard du Docteur-Chantemesse BP 20352</t>
  </si>
  <si>
    <t>Centre Hospitalier du Puy</t>
  </si>
  <si>
    <t>6263</t>
  </si>
  <si>
    <t>USLD Du Centre hospitalier de Brioude</t>
  </si>
  <si>
    <t>2 rue Michel-de-l'Hospital</t>
  </si>
  <si>
    <t>6271</t>
  </si>
  <si>
    <t>USLD Les Amarines</t>
  </si>
  <si>
    <t>direction@hlyx.fr</t>
  </si>
  <si>
    <t>6275</t>
  </si>
  <si>
    <t>USLD Maison Sainte-Anne</t>
  </si>
  <si>
    <t>6274</t>
  </si>
  <si>
    <t>USLD du Centre hospitalier Pierre Gallice</t>
  </si>
  <si>
    <t>6599</t>
  </si>
  <si>
    <t>Accueil de jour Le maillon des âges</t>
  </si>
  <si>
    <t>18 rue de la Mairie</t>
  </si>
  <si>
    <t>44690</t>
  </si>
  <si>
    <t>LOIRE-ATLANTIQUE</t>
  </si>
  <si>
    <t>MAISDON SUR SEVRE</t>
  </si>
  <si>
    <t>02 40 80 37 92</t>
  </si>
  <si>
    <t>info.fede44@admr.org</t>
  </si>
  <si>
    <t>ADMR ADES</t>
  </si>
  <si>
    <t>6595</t>
  </si>
  <si>
    <t>Accueil de jour Les Noëlles</t>
  </si>
  <si>
    <t>Rue du Congo BP 50167</t>
  </si>
  <si>
    <t>44800</t>
  </si>
  <si>
    <t>ST HERBLAIN</t>
  </si>
  <si>
    <t>02 28 25 27 80</t>
  </si>
  <si>
    <t>accueildejour@saint-herblain.fr</t>
  </si>
  <si>
    <t>6594</t>
  </si>
  <si>
    <t>Accueil de jour Pavillon Madeleine Julien</t>
  </si>
  <si>
    <t>2 rue de Courson</t>
  </si>
  <si>
    <t>44000</t>
  </si>
  <si>
    <t>NANTES</t>
  </si>
  <si>
    <t>02 51 86 01 80</t>
  </si>
  <si>
    <t>secretariat@mdr-saintjoseph-nantes.com</t>
  </si>
  <si>
    <t>Association Maison de Retraite St Joseph</t>
  </si>
  <si>
    <t>http://www.maison-retraite-saint-joseph.com</t>
  </si>
  <si>
    <t>6623</t>
  </si>
  <si>
    <t>Accueil de jour Plaisance</t>
  </si>
  <si>
    <t>5 rue Madeleine-Joret</t>
  </si>
  <si>
    <t>44830</t>
  </si>
  <si>
    <t>BOUAYE</t>
  </si>
  <si>
    <t>02 28 96 03 19</t>
  </si>
  <si>
    <t>mr.plaisance@mutualiteretraite.fr</t>
  </si>
  <si>
    <t>Mutualité française Loire-Atlantique</t>
  </si>
  <si>
    <t>http://www.mutualite-retraite.fr</t>
  </si>
  <si>
    <t>6585</t>
  </si>
  <si>
    <t>Accueil de jour Retz</t>
  </si>
  <si>
    <t>4 rue Saint-Nicolas</t>
  </si>
  <si>
    <t>44270</t>
  </si>
  <si>
    <t>MACHECOUL</t>
  </si>
  <si>
    <t>02 40 54 20 38</t>
  </si>
  <si>
    <t>contact@accueilretz.org</t>
  </si>
  <si>
    <t>Association Retz Accueil</t>
  </si>
  <si>
    <t>6612</t>
  </si>
  <si>
    <t>Accueil de jour de la Haute-Mitrie</t>
  </si>
  <si>
    <t>13 rue de la Haute-Mitrie</t>
  </si>
  <si>
    <t>02 28 23 63 99</t>
  </si>
  <si>
    <t>haute-mitrie-accueil-jour@mairie-nantes.fr</t>
  </si>
  <si>
    <t>CCAS de Nantes</t>
  </si>
  <si>
    <t>6597</t>
  </si>
  <si>
    <t>Accueil de jour des Récollets</t>
  </si>
  <si>
    <t>3 rue des Récollets</t>
  </si>
  <si>
    <t>02 40 89 34 23</t>
  </si>
  <si>
    <t>recollets-accueil-jour@mairie-nantes.fr</t>
  </si>
  <si>
    <t>6561</t>
  </si>
  <si>
    <t>Accueil de jour etPlate-forme de ressource pour les Aidants</t>
  </si>
  <si>
    <t>13 place de l'Église</t>
  </si>
  <si>
    <t>44530</t>
  </si>
  <si>
    <t>DREFFEAC</t>
  </si>
  <si>
    <t>02 40 66 94 58</t>
  </si>
  <si>
    <t>contact@alfarepit.fr</t>
  </si>
  <si>
    <t>Al'Fa Repit</t>
  </si>
  <si>
    <t>http://www.alfarepit.fr</t>
  </si>
  <si>
    <t>6583</t>
  </si>
  <si>
    <t>Accueil temporaire l'Escale</t>
  </si>
  <si>
    <t>7 rue des Mares</t>
  </si>
  <si>
    <t>44320</t>
  </si>
  <si>
    <t>FROSSAY</t>
  </si>
  <si>
    <t>02 40 39 39 40</t>
  </si>
  <si>
    <t>at.escale@orange.fr</t>
  </si>
  <si>
    <t>Association Bienfaisance Sud Estuaire</t>
  </si>
  <si>
    <t>http://www.agape-groupement.fr</t>
  </si>
  <si>
    <t>91734</t>
  </si>
  <si>
    <t>COMMUNAUTE DE FRERES</t>
  </si>
  <si>
    <t>La Rouaudais</t>
  </si>
  <si>
    <t>44130</t>
  </si>
  <si>
    <t>BLAIN</t>
  </si>
  <si>
    <t>02 40 79 11 73</t>
  </si>
  <si>
    <t>n-d.lagroulais@wanadoo.fr</t>
  </si>
  <si>
    <t>MAISON PROVINCIALE</t>
  </si>
  <si>
    <t>91742</t>
  </si>
  <si>
    <t>DOMICILE COLLECTIF</t>
  </si>
  <si>
    <t>Rue du Bois Geffray LE BOIS GEFFRAY</t>
  </si>
  <si>
    <t>LA HAIE FOUASSIERE</t>
  </si>
  <si>
    <t>02 40 54 87 20</t>
  </si>
  <si>
    <t>dchf@hopital-sevre-loire.fr</t>
  </si>
  <si>
    <t>CENTRE HOSPITALIER SEVRE ET LOIRE</t>
  </si>
  <si>
    <t>91740</t>
  </si>
  <si>
    <t>DOMICILE COLLECTIF BROUSSAIS</t>
  </si>
  <si>
    <t>25 Boulevard Louis Millet</t>
  </si>
  <si>
    <t>02 40 50 14 00</t>
  </si>
  <si>
    <t>mr.broussais@mutualiteretraite.fr</t>
  </si>
  <si>
    <t>MUTUALITE FRANCAISE LOIRE ATLANTIQUE</t>
  </si>
  <si>
    <t>91738</t>
  </si>
  <si>
    <t>DOMICILE COLLECTIF BUTTE STE ANNE</t>
  </si>
  <si>
    <t>8 Rue Saint Gohard</t>
  </si>
  <si>
    <t>02 40 69 18 36</t>
  </si>
  <si>
    <t>mr.labuttestanne@mutualiteretraite.fr</t>
  </si>
  <si>
    <t>91736</t>
  </si>
  <si>
    <t>DOMICILE COLLECTIF CREMETTERIE</t>
  </si>
  <si>
    <t>54 Avenue Michel Lecour Grandmaison</t>
  </si>
  <si>
    <t>02 40 43 52 71</t>
  </si>
  <si>
    <t>mr.lacremetterie@mutualiteretraite.fr</t>
  </si>
  <si>
    <t>91732</t>
  </si>
  <si>
    <t>DOMICILE COLLECTIF HAUTS DE CHEZINE</t>
  </si>
  <si>
    <t>16 Rue Jean Baptiste Chardin</t>
  </si>
  <si>
    <t>02 40 46 68 74</t>
  </si>
  <si>
    <t>mr.leshautsdechezine@mutualiteretraite.fr</t>
  </si>
  <si>
    <t>91741</t>
  </si>
  <si>
    <t>DOMICILE COLLECTIF L OREE DE GOLENE</t>
  </si>
  <si>
    <t>31 Rue des Jardins de Golène</t>
  </si>
  <si>
    <t>44115</t>
  </si>
  <si>
    <t>HAUTE GOULAINE</t>
  </si>
  <si>
    <t>02 40 54 56 50</t>
  </si>
  <si>
    <t>dchg@hopital-sevre-loire.fr</t>
  </si>
  <si>
    <t>91733</t>
  </si>
  <si>
    <t>DOMICILE COLLECTIF LES GLYCINES</t>
  </si>
  <si>
    <t>Allée des Pivoines</t>
  </si>
  <si>
    <t>44880</t>
  </si>
  <si>
    <t>SAUTRON</t>
  </si>
  <si>
    <t>02 28 07 30 70</t>
  </si>
  <si>
    <t>mr.lesglycines@mutualiteretraite.fr</t>
  </si>
  <si>
    <t>6475</t>
  </si>
  <si>
    <t>EHPAD Acceuil de la Côte de Jade</t>
  </si>
  <si>
    <t>4 allée de la Piraudière BP 19</t>
  </si>
  <si>
    <t>44770</t>
  </si>
  <si>
    <t>LA PLAINE SUR MER</t>
  </si>
  <si>
    <t>02 51 74 89 89</t>
  </si>
  <si>
    <t>cg.acj@orange.fr</t>
  </si>
  <si>
    <t>Association Gestionnaire de la Cote de Jade</t>
  </si>
  <si>
    <t>6506</t>
  </si>
  <si>
    <t>EHPAD Anne de Bretagne</t>
  </si>
  <si>
    <t>5 place du Martray</t>
  </si>
  <si>
    <t>02 40 89 79 62</t>
  </si>
  <si>
    <t>info.adbretagne@mutualiteretraite.fr</t>
  </si>
  <si>
    <t>6316</t>
  </si>
  <si>
    <t>EHPAD Au Fil des Jours</t>
  </si>
  <si>
    <t>181 Rue du Capitaine Etienne BELLIGNE</t>
  </si>
  <si>
    <t>44370</t>
  </si>
  <si>
    <t>VARADES</t>
  </si>
  <si>
    <t>02 40 09 16 16</t>
  </si>
  <si>
    <t>lesrivesdelauxence@orange.fr</t>
  </si>
  <si>
    <t>Association les Moncellieres</t>
  </si>
  <si>
    <t>6315</t>
  </si>
  <si>
    <t>EHPAD BEAULIEU</t>
  </si>
  <si>
    <t>Place Simone Veil</t>
  </si>
  <si>
    <t>44340</t>
  </si>
  <si>
    <t>BOUGUENAIS</t>
  </si>
  <si>
    <t>02 40 65 13 13</t>
  </si>
  <si>
    <t>info.beaulieu@mutualiteretraite.fr</t>
  </si>
  <si>
    <t>UNION MUTUALISTE PERSONNES AGEES PDL</t>
  </si>
  <si>
    <t>6557</t>
  </si>
  <si>
    <t>EHPAD Beauséjour Chu Nantes</t>
  </si>
  <si>
    <t>12 rue de la Patouillerie</t>
  </si>
  <si>
    <t>02 40 16 33 60</t>
  </si>
  <si>
    <t>direction.generale@chu-nantes.fr</t>
  </si>
  <si>
    <t>CHU de Nantes</t>
  </si>
  <si>
    <t>http://www.chu-nantes.fr</t>
  </si>
  <si>
    <t>4 rue de l'Erdre</t>
  </si>
  <si>
    <t>44240</t>
  </si>
  <si>
    <t>LA CHAPELLE SUR ERDRE</t>
  </si>
  <si>
    <t>02 40 29 75 20</t>
  </si>
  <si>
    <t>info.lachapelle@mutualiteretraite.fr</t>
  </si>
  <si>
    <t>6326</t>
  </si>
  <si>
    <t>EHPAD Bel air</t>
  </si>
  <si>
    <t>5 rue de la Massonnière</t>
  </si>
  <si>
    <t>44120</t>
  </si>
  <si>
    <t>VERTOU</t>
  </si>
  <si>
    <t>02 40 34 37 38</t>
  </si>
  <si>
    <t>info.belairvertou@mutualiteretraite.fr</t>
  </si>
  <si>
    <t>6519</t>
  </si>
  <si>
    <t>EHPAD Camille Claudel</t>
  </si>
  <si>
    <t>Rue Camille-Claudel BP 9</t>
  </si>
  <si>
    <t>44570</t>
  </si>
  <si>
    <t>TRIGNAC</t>
  </si>
  <si>
    <t>02 40 45 85 55</t>
  </si>
  <si>
    <t>maepa-trignac@wanadoo.fr</t>
  </si>
  <si>
    <t>Association Gestion Maison Accueil Pers Agees</t>
  </si>
  <si>
    <t>6389</t>
  </si>
  <si>
    <t>EHPAD ELSA TRIOLET</t>
  </si>
  <si>
    <t>62 Rue Louis Aragon</t>
  </si>
  <si>
    <t>44720</t>
  </si>
  <si>
    <t>ST JOACHIM</t>
  </si>
  <si>
    <t>02 40 91 61 50</t>
  </si>
  <si>
    <t>residence.elsa@wanadoo.fr</t>
  </si>
  <si>
    <t>CCAS DE ST JOACHIM</t>
  </si>
  <si>
    <t>6609</t>
  </si>
  <si>
    <t>EHPAD Emile Gibier</t>
  </si>
  <si>
    <t>65 Rue de la Garenne</t>
  </si>
  <si>
    <t>44700</t>
  </si>
  <si>
    <t>ORVAULT</t>
  </si>
  <si>
    <t>02 40 63 40 13</t>
  </si>
  <si>
    <t>info.egibier@mutualiteretraite.fr</t>
  </si>
  <si>
    <t>http://www.mutualiteretraite.fr</t>
  </si>
  <si>
    <t>6360</t>
  </si>
  <si>
    <t>EHPAD Foyer de la Perrière</t>
  </si>
  <si>
    <t>7 Rue de la Pérrière</t>
  </si>
  <si>
    <t>44810</t>
  </si>
  <si>
    <t>HERIC</t>
  </si>
  <si>
    <t>02 40 57 61 40</t>
  </si>
  <si>
    <t>direction@residencelaperriere.fr</t>
  </si>
  <si>
    <t>Association de Bienfaisance</t>
  </si>
  <si>
    <t>6408</t>
  </si>
  <si>
    <t>EHPAD Hirondelle de Sèvre</t>
  </si>
  <si>
    <t>112 Rue des Bourdonnières</t>
  </si>
  <si>
    <t>02 51 88 79 90</t>
  </si>
  <si>
    <t>herve.moracin@mairie-nantes.fr</t>
  </si>
  <si>
    <t>http://www.nantes.fr</t>
  </si>
  <si>
    <t>6441</t>
  </si>
  <si>
    <t>EHPAD Hôpital intercommunal de la Presqu'île</t>
  </si>
  <si>
    <t>Rue Georges Clémenceau</t>
  </si>
  <si>
    <t>44490</t>
  </si>
  <si>
    <t>LE CROISIC</t>
  </si>
  <si>
    <t>02 40 62 65 40</t>
  </si>
  <si>
    <t>hopital@hli-presquile.fr</t>
  </si>
  <si>
    <t>Centre hospitalier de la Presqu'île</t>
  </si>
  <si>
    <t>http://www.hli-presquile.fr</t>
  </si>
  <si>
    <t>6363</t>
  </si>
  <si>
    <t>EHPAD Isac de Rohan</t>
  </si>
  <si>
    <t>12 Rue Waldeck Rousseau BP 119</t>
  </si>
  <si>
    <t>02 40 79 00 39</t>
  </si>
  <si>
    <t>accueil@isacderohan.fr</t>
  </si>
  <si>
    <t>http://www.ehpad-blain-marguerittederohan.fr</t>
  </si>
  <si>
    <t>74058</t>
  </si>
  <si>
    <t>EHPAD Isac de Rohan </t>
  </si>
  <si>
    <t>12 rue Waldeck-Rousseau</t>
  </si>
  <si>
    <t>economat@isacderohan.fr</t>
  </si>
  <si>
    <t>Résidence Margueritte de Rohan</t>
  </si>
  <si>
    <t>http://www.ehpad-blain-marguerittederohan.fr/default.asp</t>
  </si>
  <si>
    <t>6513</t>
  </si>
  <si>
    <t>EHPAD Jean Macé</t>
  </si>
  <si>
    <t>50 avenue du Béarn</t>
  </si>
  <si>
    <t>44600</t>
  </si>
  <si>
    <t>ST NAZAIRE</t>
  </si>
  <si>
    <t>02 40 53 12 13</t>
  </si>
  <si>
    <t>info.jeanmace@mutualiteretraite.fr</t>
  </si>
  <si>
    <t>6358</t>
  </si>
  <si>
    <t>EHPAD Ker Maria</t>
  </si>
  <si>
    <t>53 Rue Charles de Gaulle</t>
  </si>
  <si>
    <t>44310</t>
  </si>
  <si>
    <t>LA LIMOUZINIERE</t>
  </si>
  <si>
    <t>02 40 05 84 06</t>
  </si>
  <si>
    <t>contact.kermaria@association-beausejour.fr</t>
  </si>
  <si>
    <t>Association Beausejour</t>
  </si>
  <si>
    <t>http://www.mdac.fr</t>
  </si>
  <si>
    <t>6562</t>
  </si>
  <si>
    <t>EHPAD Korian Bois Robillard</t>
  </si>
  <si>
    <t>35 rue du Bois-Robillard Route de Sainte-Luce</t>
  </si>
  <si>
    <t>02 51 89 40 00</t>
  </si>
  <si>
    <t>https://www.korian.fr/maison-retraite/ehpad-korian-bois-robillard-nantes-44300/</t>
  </si>
  <si>
    <t>6473</t>
  </si>
  <si>
    <t>EHPAD Korian Jardin Atlantique</t>
  </si>
  <si>
    <t>8 Rue de la Paix</t>
  </si>
  <si>
    <t>44510</t>
  </si>
  <si>
    <t>LE POULIGUEN</t>
  </si>
  <si>
    <t>02 40 15 08 89</t>
  </si>
  <si>
    <t>korian.jardinatlantique@korian.fr</t>
  </si>
  <si>
    <t>http://www.korian.fr/maison-retraite/ehpad-korian-jardin-atlantique-le-pouliguen-44510/</t>
  </si>
  <si>
    <t>6392</t>
  </si>
  <si>
    <t>EHPAD Korian Le Doyenné Du Ranzay</t>
  </si>
  <si>
    <t>3 rue du Port-Durand BP 41936</t>
  </si>
  <si>
    <t>02 51 89 83 83</t>
  </si>
  <si>
    <t>https://www.korian.fr/maison-retraite/ehpad-korian-le-ranzay-nantes-44300/</t>
  </si>
  <si>
    <t>6551</t>
  </si>
  <si>
    <t>EHPAD Korian Les Corallines</t>
  </si>
  <si>
    <t>11 Avenue des Corallines</t>
  </si>
  <si>
    <t>44500</t>
  </si>
  <si>
    <t>LA BAULE</t>
  </si>
  <si>
    <t>02 51 73 11 11</t>
  </si>
  <si>
    <t>korian.lescorallines@korian.fr</t>
  </si>
  <si>
    <t>http://www.korian.fr/maison-retraite/ehpad-korian-les-corallines-la-baule-44500/</t>
  </si>
  <si>
    <t>6455</t>
  </si>
  <si>
    <t>EHPAD L'Automne</t>
  </si>
  <si>
    <t>44550</t>
  </si>
  <si>
    <t>MONTOIR DE BRETAGNE</t>
  </si>
  <si>
    <t>02 40 45 46 47</t>
  </si>
  <si>
    <t>resid.automne@asso-automne.fr</t>
  </si>
  <si>
    <t>Association l'Automne</t>
  </si>
  <si>
    <t>http://www.asso-automne.fr</t>
  </si>
  <si>
    <t>6587</t>
  </si>
  <si>
    <t>EHPAD L'énchanterie</t>
  </si>
  <si>
    <t>2 rue Roger-Glotin</t>
  </si>
  <si>
    <t>02 51 83 09 97</t>
  </si>
  <si>
    <t>info.lenchanterie@mutualiteretraite.fr</t>
  </si>
  <si>
    <t>6332</t>
  </si>
  <si>
    <t>EHPAD LES FONTENELLES</t>
  </si>
  <si>
    <t>4 Route de la Barre</t>
  </si>
  <si>
    <t>44590</t>
  </si>
  <si>
    <t>ST VINCENT DES LANDES</t>
  </si>
  <si>
    <t>02 40 55 30 38</t>
  </si>
  <si>
    <t>direction@erdrelandes44.fr</t>
  </si>
  <si>
    <t>ASSOCIATION DES FONTENELLES</t>
  </si>
  <si>
    <t>https://www.residencelesfontenelles.com</t>
  </si>
  <si>
    <t>6439</t>
  </si>
  <si>
    <t>EHPAD La Baie</t>
  </si>
  <si>
    <t>25 rue du Pont-Édelin BP 20</t>
  </si>
  <si>
    <t>44580</t>
  </si>
  <si>
    <t>BOURGNEUF EN RETZ</t>
  </si>
  <si>
    <t>02 40 51 78 78</t>
  </si>
  <si>
    <t>direction@hipr44.fr</t>
  </si>
  <si>
    <t>Hôpital Intercommunal du Pays de Retz</t>
  </si>
  <si>
    <t>http://www.hipr44.fr</t>
  </si>
  <si>
    <t>6440</t>
  </si>
  <si>
    <t xml:space="preserve">EHPAD La Chesnaie - Les Cèdres </t>
  </si>
  <si>
    <t>1 Route de Nort-sur-erdre</t>
  </si>
  <si>
    <t>44170</t>
  </si>
  <si>
    <t>NOZAY</t>
  </si>
  <si>
    <t>02 40 79 70 00</t>
  </si>
  <si>
    <t>direction@ch-cnp.fr</t>
  </si>
  <si>
    <t>CH Châteaubriant Nozay Pouance</t>
  </si>
  <si>
    <t>https://www.ch-cnp.fr/</t>
  </si>
  <si>
    <t>6490</t>
  </si>
  <si>
    <t>EHPAD La Croix du Gué</t>
  </si>
  <si>
    <t>8 Rue Eugène Pottier</t>
  </si>
  <si>
    <t>02 40 84 40 18</t>
  </si>
  <si>
    <t>c.abadie@probtp.com</t>
  </si>
  <si>
    <t>http://lacroixdugue.btprms.com</t>
  </si>
  <si>
    <t>6570</t>
  </si>
  <si>
    <t>EHPAD La Forêt d'Escoublac</t>
  </si>
  <si>
    <t>19 boulevard de la Forêt</t>
  </si>
  <si>
    <t>02 40 19 52 87</t>
  </si>
  <si>
    <t>info.laforet@mutualiteretraite.fr</t>
  </si>
  <si>
    <t>6314</t>
  </si>
  <si>
    <t>EHPAD La Joncière Maison de retraite</t>
  </si>
  <si>
    <t>20 rue du Val-de-Sèvre</t>
  </si>
  <si>
    <t>44190</t>
  </si>
  <si>
    <t>BOUSSAY</t>
  </si>
  <si>
    <t>02 40 06 81 12</t>
  </si>
  <si>
    <t>jonciere@wanadoo.fr</t>
  </si>
  <si>
    <t>Association Maison Retraite la Jonciere</t>
  </si>
  <si>
    <t>http://www.residence-lajonciere.fr</t>
  </si>
  <si>
    <t>6448</t>
  </si>
  <si>
    <t>EHPAD La Lande Saint-Martin</t>
  </si>
  <si>
    <t>11 Rue des Garottières</t>
  </si>
  <si>
    <t>02 40 54 94 55</t>
  </si>
  <si>
    <t>st-martin-goulaine@domusvi.com</t>
  </si>
  <si>
    <t>SAS La Lande Saint-Martin</t>
  </si>
  <si>
    <t>https://www.domusvi.com/maisons-de-retraite/la-lande-saint-martin-haute-goulaine-3344220</t>
  </si>
  <si>
    <t>6331</t>
  </si>
  <si>
    <t>20 Rue du Petit Chassay</t>
  </si>
  <si>
    <t>44980</t>
  </si>
  <si>
    <t>STE LUCE SUR LOIRE</t>
  </si>
  <si>
    <t>02 40 25 73 25</t>
  </si>
  <si>
    <t>contact@aimr.fr</t>
  </si>
  <si>
    <t>AIMRRN</t>
  </si>
  <si>
    <t>http://www.aimr.fr</t>
  </si>
  <si>
    <t>6469</t>
  </si>
  <si>
    <t>EHPAD La Sainte Famille</t>
  </si>
  <si>
    <t>24 Place Jeanne d'Arc</t>
  </si>
  <si>
    <t>ST GILDAS DES BOIS</t>
  </si>
  <si>
    <t>02 40 00 03 00</t>
  </si>
  <si>
    <t>ste.famille.accueil@orange.fr</t>
  </si>
  <si>
    <t>Association Bois et Brière</t>
  </si>
  <si>
    <t>6608</t>
  </si>
  <si>
    <t>EHPAD La Seilleraye</t>
  </si>
  <si>
    <t>La Seilleraye</t>
  </si>
  <si>
    <t>44470</t>
  </si>
  <si>
    <t>CARQUEFOU</t>
  </si>
  <si>
    <t>02 40 18 90 02</t>
  </si>
  <si>
    <t>6327</t>
  </si>
  <si>
    <t>EHPAD La Suzaie</t>
  </si>
  <si>
    <t>135 Rue de l'Erdre</t>
  </si>
  <si>
    <t>44440</t>
  </si>
  <si>
    <t>TRANS SUR ERDRE</t>
  </si>
  <si>
    <t>02 40 97 23 71</t>
  </si>
  <si>
    <t>administratif@suzaie44.fr</t>
  </si>
  <si>
    <t>Association Résidence La Suzaie</t>
  </si>
  <si>
    <t>http://www.residencelasuzaie.com/PBCPPlayer.asp?ID=230687</t>
  </si>
  <si>
    <t>6313</t>
  </si>
  <si>
    <t>EHPAD La grange</t>
  </si>
  <si>
    <t>5 rue des Tanneurs</t>
  </si>
  <si>
    <t>44220</t>
  </si>
  <si>
    <t>COUERON</t>
  </si>
  <si>
    <t>02 40 38 38 14</t>
  </si>
  <si>
    <t>residencelagrange@orange.fr</t>
  </si>
  <si>
    <t>Association Foyer des Anciens</t>
  </si>
  <si>
    <t>6344</t>
  </si>
  <si>
    <t>EHPAD La houssais</t>
  </si>
  <si>
    <t>135 Rue de la Classerie BP 20703</t>
  </si>
  <si>
    <t>44400</t>
  </si>
  <si>
    <t>REZE</t>
  </si>
  <si>
    <t>02 40 75 45 79</t>
  </si>
  <si>
    <t>mfra@residencedelahoussais.com</t>
  </si>
  <si>
    <t>CEMAVIE</t>
  </si>
  <si>
    <t>http://residencedelahoussais.com</t>
  </si>
  <si>
    <t>6365</t>
  </si>
  <si>
    <t>EHPAD Le Bois Fleuri</t>
  </si>
  <si>
    <t>Boulevard Charbonneau et Rouxeau</t>
  </si>
  <si>
    <t>44390</t>
  </si>
  <si>
    <t>NORT SUR ERDRE</t>
  </si>
  <si>
    <t>02 51 12 00 60</t>
  </si>
  <si>
    <t>accueil@nortseniors.fr</t>
  </si>
  <si>
    <t>6458</t>
  </si>
  <si>
    <t>EHPAD Le Bon Vieux Temps Maison de retraite</t>
  </si>
  <si>
    <t>8 route de Clisson</t>
  </si>
  <si>
    <t>GORGES</t>
  </si>
  <si>
    <t>02 40 06 91 71</t>
  </si>
  <si>
    <t>maisonderetraitegorges@wanadoo.fr</t>
  </si>
  <si>
    <t>Association Responsable du Foyer de Gorges</t>
  </si>
  <si>
    <t>6564</t>
  </si>
  <si>
    <t>EHPAD Le Clos Saint-Sébastien</t>
  </si>
  <si>
    <t>55 rue de la Croix-Sourdeau</t>
  </si>
  <si>
    <t>44230</t>
  </si>
  <si>
    <t>ST SEBASTIEN SUR LOIRE</t>
  </si>
  <si>
    <t>02 40 80 84 84</t>
  </si>
  <si>
    <t>saintsebastien@orpea.net</t>
  </si>
  <si>
    <t>http://www.orpea.com/maison-de-retraite-le-clos-saint-sebastien-sur-loire-44</t>
  </si>
  <si>
    <t>6605</t>
  </si>
  <si>
    <t>EHPAD Le Clos de l'Île Macé</t>
  </si>
  <si>
    <t>13 rue Eugène-Orieux</t>
  </si>
  <si>
    <t>02 51 86 81 30</t>
  </si>
  <si>
    <t>ilemace@orpea.net</t>
  </si>
  <si>
    <t>https://www.orpea.com/maison-de-retraite-le-clos-de-lile-mace/prise-en-charge-equipe</t>
  </si>
  <si>
    <t>6359</t>
  </si>
  <si>
    <t>1 rue de la Galerne</t>
  </si>
  <si>
    <t>44450</t>
  </si>
  <si>
    <t>LA CHAPELLE BASSE MER</t>
  </si>
  <si>
    <t>02 40 33 32 80</t>
  </si>
  <si>
    <t>clos.moulin@wanadoo.fr</t>
  </si>
  <si>
    <t>http://www.residence-leclosdumoulin.fr/</t>
  </si>
  <si>
    <t>6320</t>
  </si>
  <si>
    <t>EHPAD Le Dauphin</t>
  </si>
  <si>
    <t>89 rue du Dauphin</t>
  </si>
  <si>
    <t>02 40 98 33 34</t>
  </si>
  <si>
    <t>secretariat.varades@ch-erdreloire.fr</t>
  </si>
  <si>
    <t>Maison de Retraite Publique Dauphin</t>
  </si>
  <si>
    <t>https://www.ch-erdreloire.fr/</t>
  </si>
  <si>
    <t>6321</t>
  </si>
  <si>
    <t>EHPAD Le Logis de la Petite Forêt</t>
  </si>
  <si>
    <t>22 rue Saint-André</t>
  </si>
  <si>
    <t>BOUVRON</t>
  </si>
  <si>
    <t>02 40 56 31 13</t>
  </si>
  <si>
    <t>logispetiteforetdirection@orange.fr</t>
  </si>
  <si>
    <t>Association Logis de la Petite Forêt</t>
  </si>
  <si>
    <t>6505</t>
  </si>
  <si>
    <t>EHPAD Le Moulin Soline</t>
  </si>
  <si>
    <t>21 Rue du Moulin Soline</t>
  </si>
  <si>
    <t>BASSE GOULAINE</t>
  </si>
  <si>
    <t>02 40 03 50 74</t>
  </si>
  <si>
    <t>r.moulinsoline@wanadoo.fr</t>
  </si>
  <si>
    <t>Association Accueil Goulainais Personnes âgées</t>
  </si>
  <si>
    <t>6303</t>
  </si>
  <si>
    <t>EHPAD Le Prieuré</t>
  </si>
  <si>
    <t>27 rue Nantaise</t>
  </si>
  <si>
    <t>44160</t>
  </si>
  <si>
    <t>PONTCHATEAU</t>
  </si>
  <si>
    <t>02 40 01 62 61</t>
  </si>
  <si>
    <t>pch@acisfrance.net</t>
  </si>
  <si>
    <t>http://www.acisfrance.net/index.php?site=5</t>
  </si>
  <si>
    <t>6461</t>
  </si>
  <si>
    <t>EHPAD Le Père Laurent</t>
  </si>
  <si>
    <t>Rue du Père Laurent</t>
  </si>
  <si>
    <t>44410</t>
  </si>
  <si>
    <t>HERBIGNAC</t>
  </si>
  <si>
    <t>02 51 76 95 00</t>
  </si>
  <si>
    <t>bonperelaurent@wanadoo.fr</t>
  </si>
  <si>
    <t>Association du Pere Laurent</t>
  </si>
  <si>
    <t>6393</t>
  </si>
  <si>
    <t>EHPAD Le Repos de Procé</t>
  </si>
  <si>
    <t>29 rue Condorcet</t>
  </si>
  <si>
    <t>02 40 95 29 59</t>
  </si>
  <si>
    <t>info.reposdeproce@mutualiteretraite.fr</t>
  </si>
  <si>
    <t>6364</t>
  </si>
  <si>
    <t>EHPAD Le Val d'Émilie</t>
  </si>
  <si>
    <t>21 route de Saint-Vincent des Landes</t>
  </si>
  <si>
    <t>DERVAL</t>
  </si>
  <si>
    <t>02 40 07 70 25</t>
  </si>
  <si>
    <t>direction@mr-derval.com</t>
  </si>
  <si>
    <t>6500</t>
  </si>
  <si>
    <t>EHPAD Le muguet</t>
  </si>
  <si>
    <t>34 rue du Lieutenant Augé</t>
  </si>
  <si>
    <t>02 51 71 08 96</t>
  </si>
  <si>
    <t>info.lemuguet@mutualiteretraite.fr</t>
  </si>
  <si>
    <t>6601</t>
  </si>
  <si>
    <t>EHPAD Les Bords de Sèvre</t>
  </si>
  <si>
    <t>20 Rue Claude Gaulué</t>
  </si>
  <si>
    <t>02 72 65 31 21</t>
  </si>
  <si>
    <t>accueil.bds@fondationcemavie.fr</t>
  </si>
  <si>
    <t>6436</t>
  </si>
  <si>
    <t>EHPAD Les Corolles</t>
  </si>
  <si>
    <t>160 rue du Verger BP 60229 - Ancénis-Saint-Géréon</t>
  </si>
  <si>
    <t>44150</t>
  </si>
  <si>
    <t>ANCENIS</t>
  </si>
  <si>
    <t>02 40 09 44 00</t>
  </si>
  <si>
    <t>direction@ch-erdreloire.fr</t>
  </si>
  <si>
    <t>Centre hospitalier Erdre et Loire</t>
  </si>
  <si>
    <t>6418</t>
  </si>
  <si>
    <t>EHPAD Les Glénans</t>
  </si>
  <si>
    <t>1 rue des Guivettes</t>
  </si>
  <si>
    <t>02 40 03 56 57</t>
  </si>
  <si>
    <t>direction-glenan@groupe-sos.org</t>
  </si>
  <si>
    <t>http://www.groupe-sos.org/structures/1235/EHPAD_Les_Gl_nans</t>
  </si>
  <si>
    <t>6335</t>
  </si>
  <si>
    <t>EHPAD Les Jardins de l'Erdre</t>
  </si>
  <si>
    <t>12 rue des Platanes BP 16 - Vallons de l'Erdre</t>
  </si>
  <si>
    <t>44540</t>
  </si>
  <si>
    <t>ST MARS LA JAILLE</t>
  </si>
  <si>
    <t>02 40 97 00 96</t>
  </si>
  <si>
    <t>residence@lesjardinsdelerdre.fr</t>
  </si>
  <si>
    <t>Association Residence de l'Erdre</t>
  </si>
  <si>
    <t>6354</t>
  </si>
  <si>
    <t>EHPAD Les Moncellières</t>
  </si>
  <si>
    <t>5 chemin des Moncellières</t>
  </si>
  <si>
    <t>49123</t>
  </si>
  <si>
    <t>LE FRESNE SUR LOIRE</t>
  </si>
  <si>
    <t>02 41 39 21 13</t>
  </si>
  <si>
    <t>lesmoncellieres@wanadoo.fr</t>
  </si>
  <si>
    <t>6350</t>
  </si>
  <si>
    <t>EHPAD Les Rives de l'Erdre</t>
  </si>
  <si>
    <t>5 Rue Raymonde Guérif CS 51982</t>
  </si>
  <si>
    <t>02 40 67 20 99</t>
  </si>
  <si>
    <t>accueil@lesrivesdelerdre.fr</t>
  </si>
  <si>
    <t>AEPA</t>
  </si>
  <si>
    <t>6333</t>
  </si>
  <si>
    <t>EHPAD Les Savarières</t>
  </si>
  <si>
    <t>55 avenue Jean-Jaurès</t>
  </si>
  <si>
    <t>02 40 80 55 29</t>
  </si>
  <si>
    <t>6434</t>
  </si>
  <si>
    <t>EHPAD Les jardins de Botterel</t>
  </si>
  <si>
    <t>51 Rue de la Loire</t>
  </si>
  <si>
    <t>44430</t>
  </si>
  <si>
    <t>LE LOROUX BOTTEREAU</t>
  </si>
  <si>
    <t>02 51 71 15 15</t>
  </si>
  <si>
    <t>Secretariat.DIRECTION@hopital-sevre-loire.fr</t>
  </si>
  <si>
    <t>Centre hopitalier Sèvre-et-Loire</t>
  </si>
  <si>
    <t>6323</t>
  </si>
  <si>
    <t>EHPAD Les pampres dorés</t>
  </si>
  <si>
    <t>Boulevard Évariste Dejoie</t>
  </si>
  <si>
    <t>44330</t>
  </si>
  <si>
    <t>VALLET</t>
  </si>
  <si>
    <t>02 40 33 91 22</t>
  </si>
  <si>
    <t>info.pampresdores@mutualiteretraite.fr</t>
  </si>
  <si>
    <t>6383</t>
  </si>
  <si>
    <t>EHPAD Les trois clochers</t>
  </si>
  <si>
    <t>Rue de la Chesnaie</t>
  </si>
  <si>
    <t>GETIGNE</t>
  </si>
  <si>
    <t>02 51 71 18 00</t>
  </si>
  <si>
    <t>contact@les3clochers.fr</t>
  </si>
  <si>
    <t>Association Les trois clochers</t>
  </si>
  <si>
    <t>https://www.residence-les3clochers.fr</t>
  </si>
  <si>
    <t>6634</t>
  </si>
  <si>
    <t>15 place Marcel-Paul</t>
  </si>
  <si>
    <t>02 40 22 12 15</t>
  </si>
  <si>
    <t>info.louisemichel@mutualiteretraite.fr</t>
  </si>
  <si>
    <t>6621</t>
  </si>
  <si>
    <t>EHPAD Léontine Vie</t>
  </si>
  <si>
    <t>11 Rue des Ecoles</t>
  </si>
  <si>
    <t>THOUARE SUR LOIRE</t>
  </si>
  <si>
    <t>02 40 72 63 40</t>
  </si>
  <si>
    <t>info.leontine@mutualiteretraite.fr</t>
  </si>
  <si>
    <t>6581</t>
  </si>
  <si>
    <t xml:space="preserve">EHPAD Maison Saint-Gabriel La Hillière </t>
  </si>
  <si>
    <t>1 rue de la Pamprie</t>
  </si>
  <si>
    <t>02 51 85 97 65</t>
  </si>
  <si>
    <t>mdr.csg-dir@wanadoo.fr</t>
  </si>
  <si>
    <t>Association St Gabriel - la Hilliere</t>
  </si>
  <si>
    <t>6338</t>
  </si>
  <si>
    <t>EHPAD Maison d'accueil Saint-Julien</t>
  </si>
  <si>
    <t>7 rue des Rochettes</t>
  </si>
  <si>
    <t>44670</t>
  </si>
  <si>
    <t>ST JULIEN DE VOUVANTES</t>
  </si>
  <si>
    <t>02 40 55 51 27</t>
  </si>
  <si>
    <t>maisondaccueilstjulien@wanadoo.fr</t>
  </si>
  <si>
    <t>Association Maison Accueil St Julien</t>
  </si>
  <si>
    <t>6479</t>
  </si>
  <si>
    <t>EHPAD Maison de retraite Alexandre Plancher</t>
  </si>
  <si>
    <t>14 allée du Parc des Mahaudières</t>
  </si>
  <si>
    <t>02 40 78 25 25</t>
  </si>
  <si>
    <t>res.plancher@gcsmsaglae.fr</t>
  </si>
  <si>
    <t>Association les Mahaudieres</t>
  </si>
  <si>
    <t>6395</t>
  </si>
  <si>
    <t>EHPAD Maison de retraite Ma Maison</t>
  </si>
  <si>
    <t>12 rue Russeil BP 54221</t>
  </si>
  <si>
    <t>02 40 20 00 50</t>
  </si>
  <si>
    <t>ms.nantes@rennes-psdp.com</t>
  </si>
  <si>
    <t>6464</t>
  </si>
  <si>
    <t>4 rue Louis-Marin</t>
  </si>
  <si>
    <t>02 40 69 35 44</t>
  </si>
  <si>
    <t>dir@mrpnantes.fr</t>
  </si>
  <si>
    <t>Association Maison Retraite Protestante</t>
  </si>
  <si>
    <t>6453</t>
  </si>
  <si>
    <t>EHPAD Mer et Pins</t>
  </si>
  <si>
    <t>63 Avenue Bodon</t>
  </si>
  <si>
    <t>44250</t>
  </si>
  <si>
    <t>ST BREVIN LES PINS</t>
  </si>
  <si>
    <t>02 51 74 71 12</t>
  </si>
  <si>
    <t>accueil@ehpad-mer-et-pins.com</t>
  </si>
  <si>
    <t>6582</t>
  </si>
  <si>
    <t>EHPAD Michelle Guillaume</t>
  </si>
  <si>
    <t>Place de l'Abbatiale BP 14</t>
  </si>
  <si>
    <t>02 40 01 55 16</t>
  </si>
  <si>
    <t>maison.michelleguillaume@wanadoo.fr</t>
  </si>
  <si>
    <t>Association Michelle Guillaume</t>
  </si>
  <si>
    <t>6318</t>
  </si>
  <si>
    <t>EHPAD Mon Repos</t>
  </si>
  <si>
    <t>23 rue  de Vieillevigne</t>
  </si>
  <si>
    <t>44140</t>
  </si>
  <si>
    <t>AIGREFEUILLE SUR MAINE</t>
  </si>
  <si>
    <t>02 40 06 60 48</t>
  </si>
  <si>
    <t>direction@ehpad-monrepos.fr</t>
  </si>
  <si>
    <t>Association Maison Retraite Mon Repos</t>
  </si>
  <si>
    <t>6584</t>
  </si>
  <si>
    <t>EHPAD NOTRE DAME DU CHENE</t>
  </si>
  <si>
    <t>13 Rue de la Brianderie</t>
  </si>
  <si>
    <t>02 40 46 74 12</t>
  </si>
  <si>
    <t>mr.ndchene@mutualiteretraite.fr</t>
  </si>
  <si>
    <t>VYV3 PDL PERSONNES AGEES</t>
  </si>
  <si>
    <t>6447</t>
  </si>
  <si>
    <t>EHPAD Notre-Dame de Charité</t>
  </si>
  <si>
    <t>6 rue Huchette</t>
  </si>
  <si>
    <t>02 40 73 83 26</t>
  </si>
  <si>
    <t>info.ndcharite@mutualiteretraite.fr</t>
  </si>
  <si>
    <t>Mutualite Retraite</t>
  </si>
  <si>
    <t>6368</t>
  </si>
  <si>
    <t>EHPAD Notre-Dame du Don</t>
  </si>
  <si>
    <t>11 Rue du Pont Neuf</t>
  </si>
  <si>
    <t>44520</t>
  </si>
  <si>
    <t>MOISDON LA RIVIERE</t>
  </si>
  <si>
    <t>02 40 07 61 06</t>
  </si>
  <si>
    <t>ndd.accueil@orange.fr</t>
  </si>
  <si>
    <t>Association Notre Dame du Don</t>
  </si>
  <si>
    <t>6424</t>
  </si>
  <si>
    <t>EHPAD Paimboeuf</t>
  </si>
  <si>
    <t>Rue Constant-Riou BP 26</t>
  </si>
  <si>
    <t>44560</t>
  </si>
  <si>
    <t>PAIMBOEUF</t>
  </si>
  <si>
    <t>02 28 53 28 22</t>
  </si>
  <si>
    <t>Hopital Intercommunal du Pays de Retz</t>
  </si>
  <si>
    <t>6610</t>
  </si>
  <si>
    <t>EHPAD Parc de La Lande</t>
  </si>
  <si>
    <t>44110</t>
  </si>
  <si>
    <t>CHATEAUBRIANT</t>
  </si>
  <si>
    <t>02 40 55 88 24</t>
  </si>
  <si>
    <t>6444</t>
  </si>
  <si>
    <t>EHPAD Pirmil</t>
  </si>
  <si>
    <t>6 rue Laurent Bonnevay</t>
  </si>
  <si>
    <t>02 40 08 33 33</t>
  </si>
  <si>
    <t>EHPAD-PIRMIL@mairie-nantes.fr</t>
  </si>
  <si>
    <t>6512</t>
  </si>
  <si>
    <t>EHPAD Pornic</t>
  </si>
  <si>
    <t>22 Rue du Maréchal Foch</t>
  </si>
  <si>
    <t>44210</t>
  </si>
  <si>
    <t>PORNIC</t>
  </si>
  <si>
    <t>02 40 64 01 01</t>
  </si>
  <si>
    <t>6493</t>
  </si>
  <si>
    <t>EHPAD Renoir</t>
  </si>
  <si>
    <t>3 Rue Ernest Meissonnier</t>
  </si>
  <si>
    <t>02 55 58 66 24</t>
  </si>
  <si>
    <t>laurence-solier@marie-nantes.fr</t>
  </si>
  <si>
    <t>Centre communal d'action social (CCAS) de Nantes</t>
  </si>
  <si>
    <t>https://www.nantes.fr/home/a-votre-service/equipements/habitat-logement/ehpad-renoir.html</t>
  </si>
  <si>
    <t>6485</t>
  </si>
  <si>
    <t>EHPAD Richebourg</t>
  </si>
  <si>
    <t>40 rue de Richebourg</t>
  </si>
  <si>
    <t>02 40 37 93 94</t>
  </si>
  <si>
    <t>info.richebourg@mutualiteretraite.fr</t>
  </si>
  <si>
    <t>6460</t>
  </si>
  <si>
    <t>EHPAD Roche Maillard</t>
  </si>
  <si>
    <t>Rue Saint-Michel</t>
  </si>
  <si>
    <t>44360</t>
  </si>
  <si>
    <t>VIGNEUX DE BRETAGNE</t>
  </si>
  <si>
    <t>02 40 57 12 00</t>
  </si>
  <si>
    <t>secretariat.rochemaillard@gmail.com</t>
  </si>
  <si>
    <t>Association Bienfaisance St Martin</t>
  </si>
  <si>
    <t>http://www.rochemaillard.fr</t>
  </si>
  <si>
    <t>6520</t>
  </si>
  <si>
    <t>EHPAD Résidence Andrée Rochefort</t>
  </si>
  <si>
    <t>10 boulevard de Civanam</t>
  </si>
  <si>
    <t>02 40 62 30 30</t>
  </si>
  <si>
    <t>direction.rar@orange.fr</t>
  </si>
  <si>
    <t>6600</t>
  </si>
  <si>
    <t>2 rue du Pré-du-Bourg</t>
  </si>
  <si>
    <t>44117</t>
  </si>
  <si>
    <t>ST ANDRE DES EAUX</t>
  </si>
  <si>
    <t>02 51 76 13 70</t>
  </si>
  <si>
    <t>aolys.standre@argo-asso.com</t>
  </si>
  <si>
    <t>6329</t>
  </si>
  <si>
    <t>EHPAD Résidence Bon accueil</t>
  </si>
  <si>
    <t>5 rue Gilles-de-Retz</t>
  </si>
  <si>
    <t>44650</t>
  </si>
  <si>
    <t>TOUVOIS</t>
  </si>
  <si>
    <t>02 40 31 64 29</t>
  </si>
  <si>
    <t>contact@bonaccueil.fr</t>
  </si>
  <si>
    <t>Association Maison Retraite Bon Accueil</t>
  </si>
  <si>
    <t>6459</t>
  </si>
  <si>
    <t>EHPAD Résidence Champfleuri</t>
  </si>
  <si>
    <t>26 avenue de l'Atlantique</t>
  </si>
  <si>
    <t>44116</t>
  </si>
  <si>
    <t>VIEILLEVIGNE</t>
  </si>
  <si>
    <t>02 40 26 51 82</t>
  </si>
  <si>
    <t>ehpad@champfleuri44.fr</t>
  </si>
  <si>
    <t>Association Maison Retraite Champfleuri</t>
  </si>
  <si>
    <t>http://www.champfleuri44.fr</t>
  </si>
  <si>
    <t>6555</t>
  </si>
  <si>
    <t>EHPAD Résidence Creisker</t>
  </si>
  <si>
    <t>78 Avenue de Saint Sébastien</t>
  </si>
  <si>
    <t>44380</t>
  </si>
  <si>
    <t>PORNICHET</t>
  </si>
  <si>
    <t>02 28 55 03 20</t>
  </si>
  <si>
    <t>direction.creisker@lenobleage.fr</t>
  </si>
  <si>
    <t>Residence Creisker</t>
  </si>
  <si>
    <t>http://www.lenobleage.fr</t>
  </si>
  <si>
    <t>6396</t>
  </si>
  <si>
    <t>EHPAD Résidence Esperance</t>
  </si>
  <si>
    <t>9 rue Felibien</t>
  </si>
  <si>
    <t>02 72 01 54 00</t>
  </si>
  <si>
    <t>accueil@residence-esperance.fr</t>
  </si>
  <si>
    <t>Association Residence Esperance</t>
  </si>
  <si>
    <t>http://www.residence-esperance.fr</t>
  </si>
  <si>
    <t>6356</t>
  </si>
  <si>
    <t>EHPAD Résidence Fleurs des Champs</t>
  </si>
  <si>
    <t>22 rue de la Paix</t>
  </si>
  <si>
    <t>LA PLANCHE</t>
  </si>
  <si>
    <t>02 40 31 96 16</t>
  </si>
  <si>
    <t>residencefleursdeschamps@wanadoo.fr</t>
  </si>
  <si>
    <t>http://www.residence-fleursdeschamps.fr</t>
  </si>
  <si>
    <t>6427</t>
  </si>
  <si>
    <t>EHPAD Résidence Galathéa</t>
  </si>
  <si>
    <t>101 bis rue de la Croix-Amisse</t>
  </si>
  <si>
    <t>02 40 00 24 00</t>
  </si>
  <si>
    <t>residence.galathea@fondationpartageetvie.org</t>
  </si>
  <si>
    <t>6425</t>
  </si>
  <si>
    <t>EHPAD Résidence Héol</t>
  </si>
  <si>
    <t>1 Route du Haut Rocher</t>
  </si>
  <si>
    <t>02 51 75 70 01</t>
  </si>
  <si>
    <t>heol@fondationpartageetvie.org</t>
  </si>
  <si>
    <t>6613</t>
  </si>
  <si>
    <t>EHPAD Résidence Ile-de-Nantes</t>
  </si>
  <si>
    <t>8 rue René-Viviani</t>
  </si>
  <si>
    <t>02 51 17 99 00</t>
  </si>
  <si>
    <t>iledenantes@orpea.net</t>
  </si>
  <si>
    <t>http://www.orpea.com/maison-de-retraite-ile-de-nantes-nantes-44</t>
  </si>
  <si>
    <t>6508</t>
  </si>
  <si>
    <t>EHPAD Résidence Jacques Bertrand</t>
  </si>
  <si>
    <t>CLISSON</t>
  </si>
  <si>
    <t>02 40 54 04 03</t>
  </si>
  <si>
    <t>rjb@mairie-clisson.fr</t>
  </si>
  <si>
    <t>CCAS de Clisson</t>
  </si>
  <si>
    <t>6618</t>
  </si>
  <si>
    <t>EHPAD Résidence L'Air du Temps</t>
  </si>
  <si>
    <t>7 allée du Capitaine-Grant</t>
  </si>
  <si>
    <t>02 28 07 00 00</t>
  </si>
  <si>
    <t>mr.lairdutemps@mutualiteretraite.fr</t>
  </si>
  <si>
    <t>6340</t>
  </si>
  <si>
    <t>EHPAD Résidence La Bourgonnière</t>
  </si>
  <si>
    <t>32 allée de la Bourgonnière</t>
  </si>
  <si>
    <t>02 40 86 00 35</t>
  </si>
  <si>
    <t>accueil@labourgonniere.fr</t>
  </si>
  <si>
    <t>Association Assistance St Herblain et Indre</t>
  </si>
  <si>
    <t>6407</t>
  </si>
  <si>
    <t>EHPAD Résidence La Chalandière</t>
  </si>
  <si>
    <t>47 rue de Penlys</t>
  </si>
  <si>
    <t>LA CHAPELLE DES MARAIS</t>
  </si>
  <si>
    <t>02 40 53 99 53</t>
  </si>
  <si>
    <t>resid.lachalandiere@asso-automne.fr</t>
  </si>
  <si>
    <t>6591</t>
  </si>
  <si>
    <t>EHPAD Résidence La Haute-Mitrie</t>
  </si>
  <si>
    <t>13 Rue de la Haute Mitrie</t>
  </si>
  <si>
    <t>02 40 52 27 92</t>
  </si>
  <si>
    <t>ehpad-hte-mitrie@mairie-nantes.fr</t>
  </si>
  <si>
    <t>6449</t>
  </si>
  <si>
    <t>EHPAD Résidence La Madeleine</t>
  </si>
  <si>
    <t>1 Rue des Récollets</t>
  </si>
  <si>
    <t>02 40 89 01 00</t>
  </si>
  <si>
    <t>ehpad-madeleine@mairie-nantes.fr</t>
  </si>
  <si>
    <t>6370</t>
  </si>
  <si>
    <t xml:space="preserve">EHPAD Résidence La Providence </t>
  </si>
  <si>
    <t>17 Route de Chéméré</t>
  </si>
  <si>
    <t>44640</t>
  </si>
  <si>
    <t>ROUANS</t>
  </si>
  <si>
    <t>02 40 64 23 23</t>
  </si>
  <si>
    <t>secretariat@laprovidence44.fr</t>
  </si>
  <si>
    <t>Association la Providence</t>
  </si>
  <si>
    <t>6438</t>
  </si>
  <si>
    <t xml:space="preserve">EHPAD Résidence La Rochefoucauld </t>
  </si>
  <si>
    <t>6 Rue du Docteur Alexis Carrel</t>
  </si>
  <si>
    <t>44630</t>
  </si>
  <si>
    <t>PLESSE</t>
  </si>
  <si>
    <t>02 40 79 60 03</t>
  </si>
  <si>
    <t>accueil.ehpadplesse@rochefoucauld.fr</t>
  </si>
  <si>
    <t>Residence de la Rochefoucauld</t>
  </si>
  <si>
    <t>http://ehpad-larochefoucauld-plesse.fr</t>
  </si>
  <si>
    <t>6478</t>
  </si>
  <si>
    <t>EHPAD Résidence La Roselière</t>
  </si>
  <si>
    <t>Avenue du Lac</t>
  </si>
  <si>
    <t>44860</t>
  </si>
  <si>
    <t>PONT ST MARTIN</t>
  </si>
  <si>
    <t>02 40 32 72 72</t>
  </si>
  <si>
    <t>accueil@residence-la-roseliere.fr</t>
  </si>
  <si>
    <t>Association Gest.Maison de Retraite</t>
  </si>
  <si>
    <t>6385</t>
  </si>
  <si>
    <t>EHPAD Résidence La Sanglerie</t>
  </si>
  <si>
    <t>10 Rue de l'Elan</t>
  </si>
  <si>
    <t>44840</t>
  </si>
  <si>
    <t>LES SORINIERES</t>
  </si>
  <si>
    <t>02 40 04 43 73</t>
  </si>
  <si>
    <t>6384</t>
  </si>
  <si>
    <t>EHPAD Résidence La Tour du Pé</t>
  </si>
  <si>
    <t>Rue de la Rivière</t>
  </si>
  <si>
    <t>ST JEAN DE BOISEAU</t>
  </si>
  <si>
    <t>02 40 65 70 42</t>
  </si>
  <si>
    <t>6481</t>
  </si>
  <si>
    <t>EHPAD Résidence La chezalière</t>
  </si>
  <si>
    <t>46 Rue Condorcet</t>
  </si>
  <si>
    <t>02 51 84 78 47</t>
  </si>
  <si>
    <t>direction.chezaliere@lna-sante.com</t>
  </si>
  <si>
    <t>SARL la Chezaliere</t>
  </si>
  <si>
    <t>6382</t>
  </si>
  <si>
    <t>EHPAD Résidence Le Chambellan</t>
  </si>
  <si>
    <t>7 Rue de Chambellan</t>
  </si>
  <si>
    <t>02 40 49 63 11</t>
  </si>
  <si>
    <t>laurence.favreliere@mairie-nantes.fr</t>
  </si>
  <si>
    <t>6488</t>
  </si>
  <si>
    <t>EHPAD Résidence Le Clos Fleuri</t>
  </si>
  <si>
    <t>12 ter rue des Ecoles</t>
  </si>
  <si>
    <t>44480</t>
  </si>
  <si>
    <t>DONGES</t>
  </si>
  <si>
    <t>02 40 91 05 59</t>
  </si>
  <si>
    <t>contact@le-closfleuri.fr</t>
  </si>
  <si>
    <t>EHPAD Residence le Clos Fleuri</t>
  </si>
  <si>
    <t>6586</t>
  </si>
  <si>
    <t>EHPAD Résidence Le Clos des mûriers</t>
  </si>
  <si>
    <t>Rue des Tamaris</t>
  </si>
  <si>
    <t>44740</t>
  </si>
  <si>
    <t>BATZ SUR MER</t>
  </si>
  <si>
    <t>02 28 56 71 00</t>
  </si>
  <si>
    <t>batz@orpea.net</t>
  </si>
  <si>
    <t>6450</t>
  </si>
  <si>
    <t>EHPAD Résidence Le Condorcet</t>
  </si>
  <si>
    <t>27 Rue Condorcet</t>
  </si>
  <si>
    <t>02 40 95 29 60</t>
  </si>
  <si>
    <t>mr.lecondorcet@mutualiteretraite.fr</t>
  </si>
  <si>
    <t>Mutualite française Loire Atlantique</t>
  </si>
  <si>
    <t>6381</t>
  </si>
  <si>
    <t>EHPAD Résidence Le Gué Florent</t>
  </si>
  <si>
    <t>15 Rue du Raffuneau</t>
  </si>
  <si>
    <t>02 40 63 37 01</t>
  </si>
  <si>
    <t>6534</t>
  </si>
  <si>
    <t>EHPAD Résidence Le Parc de Diane</t>
  </si>
  <si>
    <t>16 rue de la Fonderie</t>
  </si>
  <si>
    <t>02 51 79 52 00</t>
  </si>
  <si>
    <t>direction.diane@lna-sante.com</t>
  </si>
  <si>
    <t>SARL le Parc de Diane</t>
  </si>
  <si>
    <t>6378</t>
  </si>
  <si>
    <t>EHPAD Résidence Le Ploreau</t>
  </si>
  <si>
    <t>2 rue Émilie-Launay</t>
  </si>
  <si>
    <t>02 40 72 00 10</t>
  </si>
  <si>
    <t>secretariatploreau@orange.fr</t>
  </si>
  <si>
    <t>Association du Ploreau</t>
  </si>
  <si>
    <t>http://residenceduploreau.fr</t>
  </si>
  <si>
    <t>6559</t>
  </si>
  <si>
    <t>EHPAD Résidence Le Port</t>
  </si>
  <si>
    <t>8 avenue René-Coty</t>
  </si>
  <si>
    <t>02 51 76 19 19</t>
  </si>
  <si>
    <t>resid.leport@asso-automne.fr</t>
  </si>
  <si>
    <t>http://www.asso-automne.fr/le-port-st-nazaire.php</t>
  </si>
  <si>
    <t>6399</t>
  </si>
  <si>
    <t>EHPAD Résidence Le Prieuré</t>
  </si>
  <si>
    <t>9 Rue de la Chaussée</t>
  </si>
  <si>
    <t>CORDEMAIS</t>
  </si>
  <si>
    <t>02 40 57 86 49</t>
  </si>
  <si>
    <t>accueil@leprieure-cordemais.fr</t>
  </si>
  <si>
    <t>Association Residence du Prieure</t>
  </si>
  <si>
    <t>6375</t>
  </si>
  <si>
    <t>EHPAD Résidence Le Sillon</t>
  </si>
  <si>
    <t>Avenue de l'Abbe Paul Mercier</t>
  </si>
  <si>
    <t>ST ETIENNE DE MONTLUC</t>
  </si>
  <si>
    <t>02 40 86 90 72</t>
  </si>
  <si>
    <t>residencelesillon@wanadoo.fr</t>
  </si>
  <si>
    <t>Association Assistance Bienfaisance</t>
  </si>
  <si>
    <t>6366</t>
  </si>
  <si>
    <t>EHPAD Résidence Le Traict</t>
  </si>
  <si>
    <t>18 boulevard Wilson</t>
  </si>
  <si>
    <t>02 40 00 51 60</t>
  </si>
  <si>
    <t>resid.letraict@asso-automne.fr</t>
  </si>
  <si>
    <t>6391</t>
  </si>
  <si>
    <t>EHPAD Résidence Le Val de l'Eve</t>
  </si>
  <si>
    <t>23 boulevard de l'Universite</t>
  </si>
  <si>
    <t>02 28 55 01 70</t>
  </si>
  <si>
    <t>direction-valeve@refugecheminots.asso.fr</t>
  </si>
  <si>
    <t>http://www.refugecheminots.asso.fr/Site/centre.asp?EH=5</t>
  </si>
  <si>
    <t>6386</t>
  </si>
  <si>
    <t>EHPAD Résidence Le Verger</t>
  </si>
  <si>
    <t>10 bis rue Côte Saint-Denis</t>
  </si>
  <si>
    <t>MAUVES SUR LOIRE</t>
  </si>
  <si>
    <t>02 40 25 53 19</t>
  </si>
  <si>
    <t>residenceleverger@wanadoo.fr</t>
  </si>
  <si>
    <t>Association Residence le Verger</t>
  </si>
  <si>
    <t>6342</t>
  </si>
  <si>
    <t>EHPAD Résidence Les 3 Moulins</t>
  </si>
  <si>
    <t>Rue des Rochettes</t>
  </si>
  <si>
    <t>RIAILLE</t>
  </si>
  <si>
    <t>02 40 97 80 20</t>
  </si>
  <si>
    <t>residence3moulins@wanadoo.fr</t>
  </si>
  <si>
    <t>Fondation Hospitaliere Riaille</t>
  </si>
  <si>
    <t>http://les3moulins.com</t>
  </si>
  <si>
    <t>6371</t>
  </si>
  <si>
    <t>2 rue du Docteur-Laennec</t>
  </si>
  <si>
    <t>STE REINE DE BRETAGNE</t>
  </si>
  <si>
    <t>02 40 01 10 23</t>
  </si>
  <si>
    <t>residence.lesajoncs@orange.fr</t>
  </si>
  <si>
    <t>Association les Ajoncs</t>
  </si>
  <si>
    <t>6322</t>
  </si>
  <si>
    <t>EHPAD Résidence Les Bigourettes</t>
  </si>
  <si>
    <t>6 Avenue Claude Bernard</t>
  </si>
  <si>
    <t>02 40 46 25 53</t>
  </si>
  <si>
    <t>http://aimr.fr</t>
  </si>
  <si>
    <t>6446</t>
  </si>
  <si>
    <t>EHPAD Résidence Les Hauts de Saint-Aignan</t>
  </si>
  <si>
    <t>5 rue du Pilleux</t>
  </si>
  <si>
    <t>02 40 69 48 49</t>
  </si>
  <si>
    <t>6319</t>
  </si>
  <si>
    <t>EHPAD Résidence Les Lys</t>
  </si>
  <si>
    <t>8 Mail de la Mainguais</t>
  </si>
  <si>
    <t>02 40 50 83 74</t>
  </si>
  <si>
    <t>AIMR</t>
  </si>
  <si>
    <t>6598</t>
  </si>
  <si>
    <t>EHPAD Résidence Les Ormeses - Les Jardins de Cybèle</t>
  </si>
  <si>
    <t>24 Rue des Aigues Marines</t>
  </si>
  <si>
    <t>02 40 64 06 00</t>
  </si>
  <si>
    <t>accueil.pornic@groupecolisee.com</t>
  </si>
  <si>
    <t>SARL les Ormes</t>
  </si>
  <si>
    <t>6372</t>
  </si>
  <si>
    <t>La Moëre</t>
  </si>
  <si>
    <t>44260</t>
  </si>
  <si>
    <t>SAVENAY</t>
  </si>
  <si>
    <t>02 40 58 31 09</t>
  </si>
  <si>
    <t>resid.lestilleuls@asso-automne.fr</t>
  </si>
  <si>
    <t>6312</t>
  </si>
  <si>
    <t>EHPAD Résidence Les Trois Rivières</t>
  </si>
  <si>
    <t>17 Rue Jean du Dresnay</t>
  </si>
  <si>
    <t>44460</t>
  </si>
  <si>
    <t>FEGREAC</t>
  </si>
  <si>
    <t>02 40 00 27 00</t>
  </si>
  <si>
    <t>ehpad3rivieres@orange.fr</t>
  </si>
  <si>
    <t>Association Residence Trois Rivieres</t>
  </si>
  <si>
    <t>6345</t>
  </si>
  <si>
    <t>EHPAD Résidence Les jardins du vert praud</t>
  </si>
  <si>
    <t>100 rue du Vert-Praud</t>
  </si>
  <si>
    <t>02 28 27 29 00</t>
  </si>
  <si>
    <t>j.vertpraud@orange.fr</t>
  </si>
  <si>
    <t>Association les Jardins du Vert Praud</t>
  </si>
  <si>
    <t>http://lesjardinsduvertpraud.fr/</t>
  </si>
  <si>
    <t>6462</t>
  </si>
  <si>
    <t>EHPAD Résidence Louis Cubaynes</t>
  </si>
  <si>
    <t>6 Chemin de Ferline</t>
  </si>
  <si>
    <t>44420</t>
  </si>
  <si>
    <t>PIRIAC SUR MER</t>
  </si>
  <si>
    <t>02 40 23 53 78</t>
  </si>
  <si>
    <t>accueil@residencelouiscubaynes.fr</t>
  </si>
  <si>
    <t>Horizon des Ans</t>
  </si>
  <si>
    <t>6346</t>
  </si>
  <si>
    <t>EHPAD Résidence Mauperthuis</t>
  </si>
  <si>
    <t>20 rue Étienne-Lemerle</t>
  </si>
  <si>
    <t>02 40 75 49 92</t>
  </si>
  <si>
    <t>res.mauperthuis@gcsmsaglae.fr</t>
  </si>
  <si>
    <t>6355</t>
  </si>
  <si>
    <t>EHPAD Résidence Montclair</t>
  </si>
  <si>
    <t>12 cours de l'Europe</t>
  </si>
  <si>
    <t>44850</t>
  </si>
  <si>
    <t>LE CELLIER</t>
  </si>
  <si>
    <t>02 40 25 41 89</t>
  </si>
  <si>
    <t>contact@residence-montclair.fr</t>
  </si>
  <si>
    <t>Societe de Bienfaisance du Cellier</t>
  </si>
  <si>
    <t>http://www.residence-montclair.fr</t>
  </si>
  <si>
    <t>6502</t>
  </si>
  <si>
    <t>EHPAD Résidence Quiétus</t>
  </si>
  <si>
    <t>24 Avenue Victor Duruy</t>
  </si>
  <si>
    <t>02 40 62 74 00</t>
  </si>
  <si>
    <t>accueil.quietus@gmail.com</t>
  </si>
  <si>
    <t>Residence Quietus Sa</t>
  </si>
  <si>
    <t>6547</t>
  </si>
  <si>
    <t>EHPAD Résidence Retraite Oceane</t>
  </si>
  <si>
    <t>3 rue de la Brasserie</t>
  </si>
  <si>
    <t>02 51 84 31 00</t>
  </si>
  <si>
    <t>oceane@emera.fr</t>
  </si>
  <si>
    <t>6341</t>
  </si>
  <si>
    <t>EHPAD Résidence Saint-André</t>
  </si>
  <si>
    <t>6 Rue Eloi Guitteny</t>
  </si>
  <si>
    <t>44680</t>
  </si>
  <si>
    <t>ST HILAIRE DE CHALEONS</t>
  </si>
  <si>
    <t>02 40 31 70 65</t>
  </si>
  <si>
    <t>direction@resandre.fr</t>
  </si>
  <si>
    <t>https://residencestandre.wixsite.com/site</t>
  </si>
  <si>
    <t>6588</t>
  </si>
  <si>
    <t>EHPAD Résidence Saint-Famille-Grillaud</t>
  </si>
  <si>
    <t>16 rue Chéneau</t>
  </si>
  <si>
    <t>02 72 22 74 00</t>
  </si>
  <si>
    <t>accueil@sfgrillaud.fr</t>
  </si>
  <si>
    <t>Association Ste Famille de Grillaud</t>
  </si>
  <si>
    <t>6325</t>
  </si>
  <si>
    <t>EHPAD Résidence Saint-Gildas</t>
  </si>
  <si>
    <t>13 Rue de la Republique Ste Marie STE MARIE SUR MER</t>
  </si>
  <si>
    <t>02 40 82 06 30</t>
  </si>
  <si>
    <t>a.grimaud@fondationcemavie.fr</t>
  </si>
  <si>
    <t>6317</t>
  </si>
  <si>
    <t>Chemin Saint-Joseph BP 4015</t>
  </si>
  <si>
    <t>ARTHON EN RETZ</t>
  </si>
  <si>
    <t>02 40 21 30 15</t>
  </si>
  <si>
    <t>direction@residence-st-joseph.fr</t>
  </si>
  <si>
    <t>Assoociation Residence St Joseph</t>
  </si>
  <si>
    <t>http://www.agape-groupement.fr/module-Contenus-viewpub-tid-2-pid-11.html</t>
  </si>
  <si>
    <t>6457</t>
  </si>
  <si>
    <t>10 Rue du Docteur Grosse</t>
  </si>
  <si>
    <t>44118</t>
  </si>
  <si>
    <t>LA CHEVROLIERE</t>
  </si>
  <si>
    <t>02 40 31 32 98</t>
  </si>
  <si>
    <t>accueil@residencestmartin.fr</t>
  </si>
  <si>
    <t>Association Foyer St Martin</t>
  </si>
  <si>
    <t>6486</t>
  </si>
  <si>
    <t>16 rue Saint-Martin</t>
  </si>
  <si>
    <t>44750</t>
  </si>
  <si>
    <t>CAMPBON</t>
  </si>
  <si>
    <t>02 40 56 56 56</t>
  </si>
  <si>
    <t>accueilstmartin@orange.fr</t>
  </si>
  <si>
    <t>Association Hospitaliere St Martin</t>
  </si>
  <si>
    <t>6343</t>
  </si>
  <si>
    <t>EHPAD Résidence Saint-Paul</t>
  </si>
  <si>
    <t>103 rue Jean-Fraix</t>
  </si>
  <si>
    <t>02 40 32 38 65</t>
  </si>
  <si>
    <t>mrsaintpaul@wanadoo.fr</t>
  </si>
  <si>
    <t>Association Maison Retraite St Paul</t>
  </si>
  <si>
    <t>http://residencesaintpaul.fr</t>
  </si>
  <si>
    <t>6336</t>
  </si>
  <si>
    <t>9 rue Sainte-Anne-du-Vigneau</t>
  </si>
  <si>
    <t>ST MARS DE COUTAIS</t>
  </si>
  <si>
    <t>02 40 31 50 19</t>
  </si>
  <si>
    <t>mrstmarsdecoutais@wanadoo.fr</t>
  </si>
  <si>
    <t>Association de la Mr Ste Anne</t>
  </si>
  <si>
    <t>6353</t>
  </si>
  <si>
    <t>EHPAD Résidence Simon Ringeard</t>
  </si>
  <si>
    <t>26 rue du Clos Grille</t>
  </si>
  <si>
    <t>LE PELLERIN</t>
  </si>
  <si>
    <t>02 40 04 64 62</t>
  </si>
  <si>
    <t>rsr.direction@gmail.com</t>
  </si>
  <si>
    <t>Association Hospitaliere du Pellerin</t>
  </si>
  <si>
    <t>https://www.residencesimonringeard.com/</t>
  </si>
  <si>
    <t>6292</t>
  </si>
  <si>
    <t>EHPAD Résidence Vallée-De-Don</t>
  </si>
  <si>
    <t>31 Chemin de la Grée Caillette BP 16</t>
  </si>
  <si>
    <t>44290</t>
  </si>
  <si>
    <t>GUEMENE PENFAO</t>
  </si>
  <si>
    <t>02 40 51 15 15</t>
  </si>
  <si>
    <t>accueil.mr.guemene-penfao@wanadoo.fr</t>
  </si>
  <si>
    <t>http://www.residence-gree-caillette.com</t>
  </si>
  <si>
    <t>6330</t>
  </si>
  <si>
    <t>EHPAD Résidence Victor Écomard</t>
  </si>
  <si>
    <t>16 Place du 18 Juin 1940</t>
  </si>
  <si>
    <t>STE PAZANNE</t>
  </si>
  <si>
    <t>02 40 02 40 55</t>
  </si>
  <si>
    <t>residence@v-ecomard.fr</t>
  </si>
  <si>
    <t>Association Victor Ecomard</t>
  </si>
  <si>
    <t>6334</t>
  </si>
  <si>
    <t>EHPAD Résidence de l'Ile Verte</t>
  </si>
  <si>
    <t>35 Rue de l'Ile Verte</t>
  </si>
  <si>
    <t>ST PHILBERT DE GRAND LIEU</t>
  </si>
  <si>
    <t>02 40 78 70 50</t>
  </si>
  <si>
    <t>accueil@residence-ileverte.fr</t>
  </si>
  <si>
    <t>Residence de l'Ile Verte</t>
  </si>
  <si>
    <t>http://www.residence-ile-verte.fr</t>
  </si>
  <si>
    <t>6337</t>
  </si>
  <si>
    <t>EHPAD Résidence de la Brière</t>
  </si>
  <si>
    <t>5 rue des Ajoncs</t>
  </si>
  <si>
    <t>ST LYPHARD</t>
  </si>
  <si>
    <t>02 40 91 41 13</t>
  </si>
  <si>
    <t>residencebriere@wanadoo.fr</t>
  </si>
  <si>
    <t>CIAAP</t>
  </si>
  <si>
    <t>6487</t>
  </si>
  <si>
    <t>EHPAD Résidence de la Côte d'Amour</t>
  </si>
  <si>
    <t>1 Avenue des Palombes</t>
  </si>
  <si>
    <t>02 40 61 50 50</t>
  </si>
  <si>
    <t>resid.lacotedamour@asso-automne.fr</t>
  </si>
  <si>
    <t>Association Pornichet Côte d'Amour</t>
  </si>
  <si>
    <t>6328</t>
  </si>
  <si>
    <t>EHPAD Résidence de la Sainte-Famille</t>
  </si>
  <si>
    <t>67 Rue de la Clavellerie</t>
  </si>
  <si>
    <t>TEILLE</t>
  </si>
  <si>
    <t>02 40 97 23 17</t>
  </si>
  <si>
    <t>mdr.teille@wanadoo.fr</t>
  </si>
  <si>
    <t>Association Bienfaisance Etab Hospitalier</t>
  </si>
  <si>
    <t>http://saintefamilleteille.com</t>
  </si>
  <si>
    <t>6522</t>
  </si>
  <si>
    <t>EHPAD Résidence du Don</t>
  </si>
  <si>
    <t>36 grande rue</t>
  </si>
  <si>
    <t>ISSE</t>
  </si>
  <si>
    <t>02 40 55 14 06</t>
  </si>
  <si>
    <t>residencedudon@residencedudon.fr</t>
  </si>
  <si>
    <t>Association Residence du Don</t>
  </si>
  <si>
    <t>6374</t>
  </si>
  <si>
    <t>EHPAD Résidence du Havre</t>
  </si>
  <si>
    <t>121 rue Vieille-cour</t>
  </si>
  <si>
    <t>44521</t>
  </si>
  <si>
    <t>OUDON</t>
  </si>
  <si>
    <t>02 40 83 60 27</t>
  </si>
  <si>
    <t>Administration.Oudon@ch-erdreloire.fr</t>
  </si>
  <si>
    <t>Residence du Havre</t>
  </si>
  <si>
    <t>6324</t>
  </si>
  <si>
    <t>EHPAD Résidence du Soleil Maison de retraite</t>
  </si>
  <si>
    <t>2 rue Louis-Gautier</t>
  </si>
  <si>
    <t>44760</t>
  </si>
  <si>
    <t>LA BERNERIE EN RETZ</t>
  </si>
  <si>
    <t>02 40 82 71 67</t>
  </si>
  <si>
    <t>residencedusoleil@wanadoo.fr</t>
  </si>
  <si>
    <t>AIEPA</t>
  </si>
  <si>
    <t>6619</t>
  </si>
  <si>
    <t>EHPAD Résidence les Jardins de la Chênaie</t>
  </si>
  <si>
    <t>1 rue Françoise-d'Eaubonne</t>
  </si>
  <si>
    <t>02 72 65 75 00</t>
  </si>
  <si>
    <t>accueil.jdc@fondationcemavie.fr</t>
  </si>
  <si>
    <t>https://www.cemavie.fr</t>
  </si>
  <si>
    <t>6491</t>
  </si>
  <si>
    <t>EHPAD Saint-Charles</t>
  </si>
  <si>
    <t>16 Rue Saint-Charles</t>
  </si>
  <si>
    <t>44780</t>
  </si>
  <si>
    <t>MISSILLAC</t>
  </si>
  <si>
    <t>02 40 00 47 75</t>
  </si>
  <si>
    <t>contact@maison-saint-charles.fr</t>
  </si>
  <si>
    <t>http://www.maison-saint-charles.fr</t>
  </si>
  <si>
    <t>6352</t>
  </si>
  <si>
    <t>6 rue des Charmilles</t>
  </si>
  <si>
    <t>LES TOUCHES</t>
  </si>
  <si>
    <t>02 51 12 89 00</t>
  </si>
  <si>
    <t>secretariat@gie-charmilles.fr</t>
  </si>
  <si>
    <t>Résidence retraite Saint-Joseph</t>
  </si>
  <si>
    <t>6373</t>
  </si>
  <si>
    <t>14 rue de la Mairie</t>
  </si>
  <si>
    <t>FAY DE BRETAGNE</t>
  </si>
  <si>
    <t>02 40 87 46 32</t>
  </si>
  <si>
    <t>info.stjoseph@mutualiteretraite.fr</t>
  </si>
  <si>
    <t>6456</t>
  </si>
  <si>
    <t>EHPAD Saint-Joseph de Legé</t>
  </si>
  <si>
    <t>22 rue de la Chaussée</t>
  </si>
  <si>
    <t>LEGE</t>
  </si>
  <si>
    <t>02 40 26 35 55</t>
  </si>
  <si>
    <t>contact.stjoseph@association-beausejour.fr</t>
  </si>
  <si>
    <t>6379</t>
  </si>
  <si>
    <t>EHPAD Saint-Joseph la Hautière</t>
  </si>
  <si>
    <t>144 rue Descartes</t>
  </si>
  <si>
    <t>SUCE SUR ERDRE</t>
  </si>
  <si>
    <t>02 40 77 72 79</t>
  </si>
  <si>
    <t>res.la.hautiere@cegetel.net</t>
  </si>
  <si>
    <t>Association St Joseph la Hautiere</t>
  </si>
  <si>
    <t>6362</t>
  </si>
  <si>
    <t>49 rue Jean-Baptiste-Legeay</t>
  </si>
  <si>
    <t>GENESTON</t>
  </si>
  <si>
    <t>02 40 26 70 33</t>
  </si>
  <si>
    <t>info.stlouis@mutualiteretraite.fr</t>
  </si>
  <si>
    <t>6351</t>
  </si>
  <si>
    <t>EHPAD Saint-Pierre</t>
  </si>
  <si>
    <t>98 Rue des Marronniers BP 10</t>
  </si>
  <si>
    <t>LIGNE</t>
  </si>
  <si>
    <t>02 40 77 04 23</t>
  </si>
  <si>
    <t>accueilmrsaintpierre@orange.fr</t>
  </si>
  <si>
    <t>Association St Pierre</t>
  </si>
  <si>
    <t>http://www.maison-retraite-saint-pierre.com/</t>
  </si>
  <si>
    <t>6553</t>
  </si>
  <si>
    <t>EHPAD Saint-Père</t>
  </si>
  <si>
    <t>8 Rue des Cardères</t>
  </si>
  <si>
    <t>ST PERE EN RETZ</t>
  </si>
  <si>
    <t>02 40 21 88 66</t>
  </si>
  <si>
    <t>6630</t>
  </si>
  <si>
    <t>EHPAD Suzanne Flon</t>
  </si>
  <si>
    <t>51 boulevard Émile-Broodcoorens</t>
  </si>
  <si>
    <t>02 40 17 55 70</t>
  </si>
  <si>
    <t>info.suzanneflon@mutualiteretraite.fr</t>
  </si>
  <si>
    <t>6339</t>
  </si>
  <si>
    <t>EHPAD Theophile Bretonnière</t>
  </si>
  <si>
    <t>9 rue du Pigeon-blanc</t>
  </si>
  <si>
    <t>ST JULIEN DE CONCELLES</t>
  </si>
  <si>
    <t>02 40 54 10 59</t>
  </si>
  <si>
    <t>mrstjulien44@orange.fr</t>
  </si>
  <si>
    <t>Association Theophile Bretonniere</t>
  </si>
  <si>
    <t>6495</t>
  </si>
  <si>
    <t>EHPAD Val-de-Brutz</t>
  </si>
  <si>
    <t>1 Rue de la Fontaine</t>
  </si>
  <si>
    <t>44660</t>
  </si>
  <si>
    <t>ROUGE</t>
  </si>
  <si>
    <t>02 40 28 72 42</t>
  </si>
  <si>
    <t>accueil@residencevaldebrutz.fr</t>
  </si>
  <si>
    <t>6607</t>
  </si>
  <si>
    <t>EHPAD d- Hôpital Pierre Delaroche</t>
  </si>
  <si>
    <t>5 rue Pasteur BP 99410</t>
  </si>
  <si>
    <t>02 40 80 19 19</t>
  </si>
  <si>
    <t>bp-direction-hopital-clisson@chu-nantes.fr</t>
  </si>
  <si>
    <t>Hôpital Pierre Delaroche</t>
  </si>
  <si>
    <t>6409</t>
  </si>
  <si>
    <t>EHPAD de Fonteny</t>
  </si>
  <si>
    <t>27 rue de Fonteny</t>
  </si>
  <si>
    <t>02 40 92 75 70</t>
  </si>
  <si>
    <t>jacqueline.dugast@mairie-nantes.fr</t>
  </si>
  <si>
    <t>6606</t>
  </si>
  <si>
    <t>EHPAD de l'hôpital Bel Air</t>
  </si>
  <si>
    <t>23 rue Bel-air</t>
  </si>
  <si>
    <t>CORCOUE SUR LOGNE</t>
  </si>
  <si>
    <t>02 51 11 65 00</t>
  </si>
  <si>
    <t>direction@hl-corcoue.fr</t>
  </si>
  <si>
    <t>Centre hospitalier de Corcoue-sur-Logne</t>
  </si>
  <si>
    <t>6432</t>
  </si>
  <si>
    <t>EHPAD de l'hôpital Sèvre-et-Loire</t>
  </si>
  <si>
    <t>1 allée Alphonse-Fillion BP 2222</t>
  </si>
  <si>
    <t>02 40 80 80 00</t>
  </si>
  <si>
    <t>Centre hospitalier Sèvre-et-Loire</t>
  </si>
  <si>
    <t>6428</t>
  </si>
  <si>
    <t>EHPAD de l'hôpital de la Presqu'Île de Guérande</t>
  </si>
  <si>
    <t>Avenue Pierre-de-la-Bouëxière BP 24419</t>
  </si>
  <si>
    <t>44350</t>
  </si>
  <si>
    <t>GUERANDE</t>
  </si>
  <si>
    <t>Hôpital Intercommunal de la Presqu'Île</t>
  </si>
  <si>
    <t>6377</t>
  </si>
  <si>
    <t>EHPAD du Bocage</t>
  </si>
  <si>
    <t>340 Rue du Bocage</t>
  </si>
  <si>
    <t>JOUE SUR ERDRE</t>
  </si>
  <si>
    <t>02 40 72 35 45</t>
  </si>
  <si>
    <t>jouebocage@wanadoo.fr</t>
  </si>
  <si>
    <t>https://www.cemavie.fr/fr/index.html</t>
  </si>
  <si>
    <t>6394</t>
  </si>
  <si>
    <t>11 rue du Haut-Moreau</t>
  </si>
  <si>
    <t>02 40 74 37 31</t>
  </si>
  <si>
    <t>direction@asso-bon-pasteur.com</t>
  </si>
  <si>
    <t>Association le Bon Pasteur</t>
  </si>
  <si>
    <t>6420</t>
  </si>
  <si>
    <t>Rue de Maumusson</t>
  </si>
  <si>
    <t>direction@ch-chateaubriant.fr</t>
  </si>
  <si>
    <t>Centre hospitalier Châteaubriant-Nozay-Pouancé</t>
  </si>
  <si>
    <t>http://www.ch-chateaubriant.fr</t>
  </si>
  <si>
    <t>6611</t>
  </si>
  <si>
    <t>57 Rue Michel Ange</t>
  </si>
  <si>
    <t>02 72 27 80 00</t>
  </si>
  <si>
    <t>secretariat.long-sej@ch-saintnazaire.fr</t>
  </si>
  <si>
    <t>Centre Hospitalier de St Nazaire</t>
  </si>
  <si>
    <t>http://www.hopital-saintnazaire.fr</t>
  </si>
  <si>
    <t>6423</t>
  </si>
  <si>
    <t>EHPAD du Centre hospitalier de Savenay</t>
  </si>
  <si>
    <t>13 Rue de l'Hôpital</t>
  </si>
  <si>
    <t>02 40 57 50 00</t>
  </si>
  <si>
    <t>direction@ch-savenay.fr</t>
  </si>
  <si>
    <t>Hopital Local Loire et Sillon</t>
  </si>
  <si>
    <t>6431</t>
  </si>
  <si>
    <t>EHPAD du Centre hospitalier site de Machecoul</t>
  </si>
  <si>
    <t>Boulevard de Gondy</t>
  </si>
  <si>
    <t>02 51 49 50 00</t>
  </si>
  <si>
    <t>direction@ch-lvo.fr</t>
  </si>
  <si>
    <t>Centre Hospitalier Loire Vendee Ocean</t>
  </si>
  <si>
    <t>http://www.ch-lvo.fr</t>
  </si>
  <si>
    <t>6442</t>
  </si>
  <si>
    <t>MAPA du Centre hospitalier de Châteaubriant</t>
  </si>
  <si>
    <t>Rue Denieul-et-Gastineau</t>
  </si>
  <si>
    <t>CH CHateaubriant Nozay Pouance</t>
  </si>
  <si>
    <t>6357</t>
  </si>
  <si>
    <t>Maison Bon Repos</t>
  </si>
  <si>
    <t>14 Rue Camille Pelletan</t>
  </si>
  <si>
    <t>44620</t>
  </si>
  <si>
    <t>LA MONTAGNE</t>
  </si>
  <si>
    <t>02 40 65 72 54</t>
  </si>
  <si>
    <t>accueil@maison-bonrepos.fr</t>
  </si>
  <si>
    <t>Association de Bienfaisance Bon Repos</t>
  </si>
  <si>
    <t>6480</t>
  </si>
  <si>
    <t>Maison d'accueil le Bois Hercé</t>
  </si>
  <si>
    <t>25 rue du Bois-Hercé</t>
  </si>
  <si>
    <t>02 40 95 22 01</t>
  </si>
  <si>
    <t>accueil@boisherce.fr</t>
  </si>
  <si>
    <t>6349</t>
  </si>
  <si>
    <t>Maison de retraite Saint-Joseph</t>
  </si>
  <si>
    <t>63 rue Gaston-Turpin BP 74214</t>
  </si>
  <si>
    <t>6347</t>
  </si>
  <si>
    <t>Maison de retraite la Châtaigneraie</t>
  </si>
  <si>
    <t>45 rue Nantaise</t>
  </si>
  <si>
    <t>02 40 01 60 20</t>
  </si>
  <si>
    <t>residence.lachataigneraie@wanadoo.fr</t>
  </si>
  <si>
    <t>http://www.lachataigneraie.fr</t>
  </si>
  <si>
    <t>91739</t>
  </si>
  <si>
    <t>RESIDENCE FLORILEGE</t>
  </si>
  <si>
    <t>2 Avenue des Argonautes</t>
  </si>
  <si>
    <t>02 28 22 20 30</t>
  </si>
  <si>
    <t>florilege@mairie-carquefou.fr</t>
  </si>
  <si>
    <t>CCAS DE CARQUEFOU</t>
  </si>
  <si>
    <t>91314</t>
  </si>
  <si>
    <t>RESIDENCE LE BEGUINAGE</t>
  </si>
  <si>
    <t>5 Rue de Bel Air</t>
  </si>
  <si>
    <t>02 28 53 73 68</t>
  </si>
  <si>
    <t>residencelebeguinage@orange.fr</t>
  </si>
  <si>
    <t>ASSOCIATION BIENFAISANCE SUD ESTUAIRE</t>
  </si>
  <si>
    <t>https://www.asso-bienfaisance-sud-estuaire.fr</t>
  </si>
  <si>
    <t>19011</t>
  </si>
  <si>
    <t>Résidence Autonomie Croissant</t>
  </si>
  <si>
    <t>27 Rue du Croissant</t>
  </si>
  <si>
    <t>02 40 49 60 97</t>
  </si>
  <si>
    <t>residencesautonomie@mairie-nantes.fr</t>
  </si>
  <si>
    <t>18995</t>
  </si>
  <si>
    <t>Résidence Bel air</t>
  </si>
  <si>
    <t>http://www.mutualiteretraite.fr/</t>
  </si>
  <si>
    <t>18997</t>
  </si>
  <si>
    <t>Résidence Bole Eden</t>
  </si>
  <si>
    <t>Allée de Diane</t>
  </si>
  <si>
    <t>02 40 60 08 34</t>
  </si>
  <si>
    <t>bole.eden@mairie-labaule.fr</t>
  </si>
  <si>
    <t>19003</t>
  </si>
  <si>
    <t>Résidence Bout des Landes</t>
  </si>
  <si>
    <t>6 rue de Colmar</t>
  </si>
  <si>
    <t>02 40 76 44 15</t>
  </si>
  <si>
    <t>6376</t>
  </si>
  <si>
    <t>Résidence L'Immaculée</t>
  </si>
  <si>
    <t>10 Rue de l'Eglise Saint-cyr SAINT-CYR EN RETZ</t>
  </si>
  <si>
    <t>02 40 21 41 67</t>
  </si>
  <si>
    <t>contact@immaculee.fr</t>
  </si>
  <si>
    <t>6556</t>
  </si>
  <si>
    <t>Résidence La Cerisaie</t>
  </si>
  <si>
    <t>17 Boulevard Georges Pompidou</t>
  </si>
  <si>
    <t>02 28 44 13 00</t>
  </si>
  <si>
    <t>cerisaie@emera.fr</t>
  </si>
  <si>
    <t>SA la Cerisaie Nantes</t>
  </si>
  <si>
    <t>6369</t>
  </si>
  <si>
    <t>Résidence La Grande Providence</t>
  </si>
  <si>
    <t>87 rue Gaston-Turpin</t>
  </si>
  <si>
    <t>02 40 35 82 80</t>
  </si>
  <si>
    <t>accueil.lgp@fondationcemavie.fr</t>
  </si>
  <si>
    <t>6361</t>
  </si>
  <si>
    <t>Résidence Le Chêne de la Cormière</t>
  </si>
  <si>
    <t>4 rue de Coëtmeleuc</t>
  </si>
  <si>
    <t>GUENROUET</t>
  </si>
  <si>
    <t>02 40 87 64 24</t>
  </si>
  <si>
    <t>residence@cormiere.com</t>
  </si>
  <si>
    <t>Association le Chene de la Cormiere</t>
  </si>
  <si>
    <t>6602</t>
  </si>
  <si>
    <t>Résidence Le parc de l'amande</t>
  </si>
  <si>
    <t>15 rue Eugène-Thomas</t>
  </si>
  <si>
    <t>02 28 25 87 10</t>
  </si>
  <si>
    <t>info.parcdelamande@mutualiteretraite.fr</t>
  </si>
  <si>
    <t>Mutualite française Loire-Atlantique</t>
  </si>
  <si>
    <t>6546</t>
  </si>
  <si>
    <t>Résidence Les Sources du Verdet</t>
  </si>
  <si>
    <t>18 Impasse des Bouvreuils</t>
  </si>
  <si>
    <t>44119</t>
  </si>
  <si>
    <t>TREILLIERES</t>
  </si>
  <si>
    <t>02 51 77 05 52</t>
  </si>
  <si>
    <t>sectreillieres@asso-lesbruyeres.org</t>
  </si>
  <si>
    <t>http://www.asso-lesbruyeres.com/residence/treillieres/</t>
  </si>
  <si>
    <t>19001</t>
  </si>
  <si>
    <t>Résidence Les jardins</t>
  </si>
  <si>
    <t>50 rue de Pornichet</t>
  </si>
  <si>
    <t>02 51 10 34 44</t>
  </si>
  <si>
    <t>http://www.mairie-saintnazaire.fr/</t>
  </si>
  <si>
    <t>6463</t>
  </si>
  <si>
    <t>Résidence Les Églantines</t>
  </si>
  <si>
    <t>02 40 39 88 50</t>
  </si>
  <si>
    <t>residenceleseglantines@abse44.fr</t>
  </si>
  <si>
    <t>19017</t>
  </si>
  <si>
    <t>Résidence Louise Michel</t>
  </si>
  <si>
    <t>15 place Marcel Paul</t>
  </si>
  <si>
    <t>6614</t>
  </si>
  <si>
    <t>Résidence Orpea Les Écrivains</t>
  </si>
  <si>
    <t>42 avenue des Mimosas Beauséjour</t>
  </si>
  <si>
    <t>02 28 55 06 00</t>
  </si>
  <si>
    <t>accueil.guerande@orpea.net</t>
  </si>
  <si>
    <t>http://www.orpea.com/maison-de-retraite-les-ecrivains-guerande-44</t>
  </si>
  <si>
    <t>19009</t>
  </si>
  <si>
    <t>Résidence Port Boyer</t>
  </si>
  <si>
    <t>4 Rue de la Turballe</t>
  </si>
  <si>
    <t>02 40 49 25 35</t>
  </si>
  <si>
    <t>19005</t>
  </si>
  <si>
    <t>Résidence Sylvain Roye</t>
  </si>
  <si>
    <t>8 Rue Sylvain Royé</t>
  </si>
  <si>
    <t>02 40 46 46 39</t>
  </si>
  <si>
    <t>91313</t>
  </si>
  <si>
    <t>Résidence autonomie Beaulieu</t>
  </si>
  <si>
    <t>91434</t>
  </si>
  <si>
    <t>Résidence autonomie Ginkgo Biloba</t>
  </si>
  <si>
    <t>19 rue Bouchaud</t>
  </si>
  <si>
    <t>02 40 57 51 69</t>
  </si>
  <si>
    <t>Rasa44@croix-rouge.fr</t>
  </si>
  <si>
    <t>http://www.croix-rouge.fr/Annuaire/Residence-autonomie-pour-seniors-autonomes-du-Ginkgo-Biloba4</t>
  </si>
  <si>
    <t>19031</t>
  </si>
  <si>
    <t>Résidence autonomie La Davrays</t>
  </si>
  <si>
    <t>700 boulevard Joseph-Vincent BP 207</t>
  </si>
  <si>
    <t>02 40 96 25 60</t>
  </si>
  <si>
    <t>residence.davrays@orange.fr</t>
  </si>
  <si>
    <t>19015</t>
  </si>
  <si>
    <t>Résidence autonomie La Marrière</t>
  </si>
  <si>
    <t>161 Rue du Croissant</t>
  </si>
  <si>
    <t>02 40 50 64 44</t>
  </si>
  <si>
    <t>info.lamarriere@mutualiteretraite.fr</t>
  </si>
  <si>
    <t>19037</t>
  </si>
  <si>
    <t>Résidence autonomie Les Hortensias</t>
  </si>
  <si>
    <t>02 40 62 66 00</t>
  </si>
  <si>
    <t>contact@foyer-hortensias.fr</t>
  </si>
  <si>
    <t>Association Âge et Vie</t>
  </si>
  <si>
    <t>19021</t>
  </si>
  <si>
    <t>Résidence autonomie Les Noëlles</t>
  </si>
  <si>
    <t>17 Rue du Congo</t>
  </si>
  <si>
    <t>02 40 63 14 33</t>
  </si>
  <si>
    <t>info.lesnoelles@mutualiteretraite.fr</t>
  </si>
  <si>
    <t>19019</t>
  </si>
  <si>
    <t>Résidence autonomie Les Sableaux</t>
  </si>
  <si>
    <t>23 Avenue des Sableaux</t>
  </si>
  <si>
    <t>02 40 27 14 84</t>
  </si>
  <si>
    <t>info.lessableaux@mutualiteretraite.fr</t>
  </si>
  <si>
    <t>19023</t>
  </si>
  <si>
    <t>Résidence autonomie Les Saulniers</t>
  </si>
  <si>
    <t>9 Chemin de Versailles</t>
  </si>
  <si>
    <t>02 40 24 87 90</t>
  </si>
  <si>
    <t>info.lessaulniers@mutualiteretraite.fr</t>
  </si>
  <si>
    <t>19025</t>
  </si>
  <si>
    <t>Résidence autonomie Paul Delmet</t>
  </si>
  <si>
    <t>35 Avenue de Béarn</t>
  </si>
  <si>
    <t>02 40 70 81 58</t>
  </si>
  <si>
    <t>19013</t>
  </si>
  <si>
    <t>Résidence autonomie Pirmil</t>
  </si>
  <si>
    <t>6 Avenue Laurent Bonnevay</t>
  </si>
  <si>
    <t>02 28 20 20 72</t>
  </si>
  <si>
    <t>91315</t>
  </si>
  <si>
    <t>Résidence autonomie du Vigneau</t>
  </si>
  <si>
    <t>7 Rue Sainte-Anne du Vigneau</t>
  </si>
  <si>
    <t>Association Maison de Retraite Sainte-Anne</t>
  </si>
  <si>
    <t>18999</t>
  </si>
  <si>
    <t>Résidnece Bel Air</t>
  </si>
  <si>
    <t>11 rue du Huit Mai 1945</t>
  </si>
  <si>
    <t>02 40 65 50 24</t>
  </si>
  <si>
    <t>info.belairbouaye@mutualiteretraite.fr</t>
  </si>
  <si>
    <t>6422</t>
  </si>
  <si>
    <t>USLD Anne de Bretagne</t>
  </si>
  <si>
    <t>hopital@ch-savenay.fr</t>
  </si>
  <si>
    <t>Centre hospitalier Loire et Sillon</t>
  </si>
  <si>
    <t>6426</t>
  </si>
  <si>
    <t>USLD Cassiopée</t>
  </si>
  <si>
    <t>57 rue Michel-Ange</t>
  </si>
  <si>
    <t>02 40 90 64 16</t>
  </si>
  <si>
    <t>http://www.hopital-saintnazaire.fr/</t>
  </si>
  <si>
    <t>6348</t>
  </si>
  <si>
    <t>USLD Les cheveux blancs</t>
  </si>
  <si>
    <t>6501</t>
  </si>
  <si>
    <t>USLD de l'Isac</t>
  </si>
  <si>
    <t>Heinlex BP 59</t>
  </si>
  <si>
    <t>02 40 51 52 40</t>
  </si>
  <si>
    <t>direction@ch-blain.fr</t>
  </si>
  <si>
    <t>Centre hospitalier spécialise Blain</t>
  </si>
  <si>
    <t>http://www.ch-blain.fr/</t>
  </si>
  <si>
    <t>6429</t>
  </si>
  <si>
    <t>Avenue Pierre de la Bouexière</t>
  </si>
  <si>
    <t>6433</t>
  </si>
  <si>
    <t>1 Allée Alphonse Fillion BP 2222</t>
  </si>
  <si>
    <t>hopital@hopital-sevre-loire.fr</t>
  </si>
  <si>
    <t>Centre hospitalier Sèvre et Loire</t>
  </si>
  <si>
    <t>6435</t>
  </si>
  <si>
    <t>6437</t>
  </si>
  <si>
    <t>160 rue du Verger BP 60229</t>
  </si>
  <si>
    <t>direction@ch-ancenis.fr</t>
  </si>
  <si>
    <t>http://www.ch-ancenis.fr</t>
  </si>
  <si>
    <t>6489</t>
  </si>
  <si>
    <t>5 rue Pasteur BP 9116</t>
  </si>
  <si>
    <t>direction@hl-clisson.fr</t>
  </si>
  <si>
    <t>Centre hospitalier Pierre Delaroche</t>
  </si>
  <si>
    <t>https://www.hopital-clisson.fr/</t>
  </si>
  <si>
    <t>6492</t>
  </si>
  <si>
    <t>23 Bel Air</t>
  </si>
  <si>
    <t>Centre hospitalier Bel air</t>
  </si>
  <si>
    <t>6511</t>
  </si>
  <si>
    <t>Centre hospitalier du Pays de Retz</t>
  </si>
  <si>
    <t>6527</t>
  </si>
  <si>
    <t>Rue de Verdun BP 229</t>
  </si>
  <si>
    <t>02 40 55 88 00</t>
  </si>
  <si>
    <t>Centre hospitalier de Châteaubriant Nozay Pouance</t>
  </si>
  <si>
    <t>6430</t>
  </si>
  <si>
    <t>USLD du Centre hospitalier site de Machecoul</t>
  </si>
  <si>
    <t>Centre hospitalier Loire Vendée Ocean</t>
  </si>
  <si>
    <t>74060</t>
  </si>
  <si>
    <t>Accueil de Jour de Pithiviers</t>
  </si>
  <si>
    <t>23 bis avenue de la République</t>
  </si>
  <si>
    <t>45300</t>
  </si>
  <si>
    <t>LOIRET</t>
  </si>
  <si>
    <t>PITHIVIERS</t>
  </si>
  <si>
    <t>02 38 32 31 75</t>
  </si>
  <si>
    <t>alzheimer.loiret@wanadoo.fr</t>
  </si>
  <si>
    <t>France Alzheimer Loiret</t>
  </si>
  <si>
    <t>http://www.alzheimerloiret.fr/alzheimerloiret.fr/Blog/Entrees/2007/5/12_Accueils_de_jour.html</t>
  </si>
  <si>
    <t>6742</t>
  </si>
  <si>
    <t>46 rue du Champ-Rond</t>
  </si>
  <si>
    <t>45000</t>
  </si>
  <si>
    <t>ORLEANS</t>
  </si>
  <si>
    <t>02 38 68 11 91</t>
  </si>
  <si>
    <t>alzheimer.loiret.adm@sfr.fr</t>
  </si>
  <si>
    <t>Accueil Alzheimer Loiret</t>
  </si>
  <si>
    <t>http://www.alzheimerloiret.fr</t>
  </si>
  <si>
    <t>74069</t>
  </si>
  <si>
    <t>Accueil de jour Le Bois Dormant</t>
  </si>
  <si>
    <t>7 Levée des Capucins</t>
  </si>
  <si>
    <t>45650</t>
  </si>
  <si>
    <t>ST JEAN LE BLANC</t>
  </si>
  <si>
    <t>02 38 22 28 55</t>
  </si>
  <si>
    <t>6673</t>
  </si>
  <si>
    <t>Centre accueil de jour pour personnes âgées</t>
  </si>
  <si>
    <t>94 rue du Maréchal-Foch</t>
  </si>
  <si>
    <t>45370</t>
  </si>
  <si>
    <t>CLERY ST ANDRE</t>
  </si>
  <si>
    <t>02 38 86 29 94</t>
  </si>
  <si>
    <t>accueildejour.clery@orange.fr</t>
  </si>
  <si>
    <t>Association L'Arche aux souvenirs</t>
  </si>
  <si>
    <t>http://www.archedessouvenirs.fr</t>
  </si>
  <si>
    <t>6669</t>
  </si>
  <si>
    <t>5 rue des cigognes</t>
  </si>
  <si>
    <t>45500</t>
  </si>
  <si>
    <t>GIEN</t>
  </si>
  <si>
    <t>02 38 67 02 81</t>
  </si>
  <si>
    <t>ADMR Val-de-Loire</t>
  </si>
  <si>
    <t>6697</t>
  </si>
  <si>
    <t>Centre hospitalier régional d'Orléans - site Saran</t>
  </si>
  <si>
    <t>1160 rue passe debout</t>
  </si>
  <si>
    <t>45770</t>
  </si>
  <si>
    <t>SARAN</t>
  </si>
  <si>
    <t>02 38 74 49 87</t>
  </si>
  <si>
    <t>pole-pa.admissions@chr-orleans.fr</t>
  </si>
  <si>
    <t>Centre hospitalier régional d'Orléans</t>
  </si>
  <si>
    <t>91743</t>
  </si>
  <si>
    <t>EHPA LA RABOLIERE</t>
  </si>
  <si>
    <t>109 Rue du Marechal Joffre</t>
  </si>
  <si>
    <t>45240</t>
  </si>
  <si>
    <t>LA FERTE ST AUBIN</t>
  </si>
  <si>
    <t>02 38 64 62 00</t>
  </si>
  <si>
    <t>raboliere@la-raboliere.fr</t>
  </si>
  <si>
    <t>AHSAP</t>
  </si>
  <si>
    <t>6662</t>
  </si>
  <si>
    <t>EHPAD -  Résidence du Parc</t>
  </si>
  <si>
    <t>1 rue René-Barthélemy</t>
  </si>
  <si>
    <t>45390</t>
  </si>
  <si>
    <t>PUISEAUX</t>
  </si>
  <si>
    <t>02 38 34 51 70</t>
  </si>
  <si>
    <t>mrpuiseaux@wanadoo.fr</t>
  </si>
  <si>
    <t>http://www.residence-du-parc.e-monsite.com</t>
  </si>
  <si>
    <t>6651</t>
  </si>
  <si>
    <t>EHPAD - Résidence Saint-Martin</t>
  </si>
  <si>
    <t>27 rue Jacques-Prévert</t>
  </si>
  <si>
    <t>45330</t>
  </si>
  <si>
    <t>MALESHERBES</t>
  </si>
  <si>
    <t>02 38 32 39 00</t>
  </si>
  <si>
    <t>residence-st-martin@wanadoo.fr</t>
  </si>
  <si>
    <t>http://club.quomodo.com/ehpad-malesherbes</t>
  </si>
  <si>
    <t>6654</t>
  </si>
  <si>
    <t>EHPAD - Résidence de la Colline</t>
  </si>
  <si>
    <t>164 Rue de Verdun</t>
  </si>
  <si>
    <t>45220</t>
  </si>
  <si>
    <t>CHATEAU RENARD</t>
  </si>
  <si>
    <t>02 38 95 20 43</t>
  </si>
  <si>
    <t>directionmrch-renard@orange.fr</t>
  </si>
  <si>
    <t>6681</t>
  </si>
  <si>
    <t>EHPAD - résidence L'Aubinière</t>
  </si>
  <si>
    <t>2 rue de la Tour-Saint-Aubin Le Rothay</t>
  </si>
  <si>
    <t>02 38 41 86 20</t>
  </si>
  <si>
    <t>aubiniere@aubiniere.fr</t>
  </si>
  <si>
    <t>http://www.aubiniere.fr</t>
  </si>
  <si>
    <t>6728</t>
  </si>
  <si>
    <t>EHPAD Althaea</t>
  </si>
  <si>
    <t>57 rue Lino-Ventura</t>
  </si>
  <si>
    <t>45200</t>
  </si>
  <si>
    <t>AMILLY</t>
  </si>
  <si>
    <t>02 38 95 45 45</t>
  </si>
  <si>
    <t>althaea-lebuisson@orange.fr</t>
  </si>
  <si>
    <t>Association Amiville</t>
  </si>
  <si>
    <t>6696</t>
  </si>
  <si>
    <t>EHPAD Au fil de l'eau</t>
  </si>
  <si>
    <t>13 rue du Port Saint-Roch</t>
  </si>
  <si>
    <t>MONTARGIS</t>
  </si>
  <si>
    <t>02 38 95 16 03</t>
  </si>
  <si>
    <t>direction.generale@ch-montargis.fr</t>
  </si>
  <si>
    <t>Centre hospitalier de l'agglomération Montargoise</t>
  </si>
  <si>
    <t>http://www.aufildeleau45.fr/hopital/presentation/</t>
  </si>
  <si>
    <t>6679</t>
  </si>
  <si>
    <t>EHPAD Chevilly</t>
  </si>
  <si>
    <t>9 rue de la Gare</t>
  </si>
  <si>
    <t>45520</t>
  </si>
  <si>
    <t>CHEVILLY</t>
  </si>
  <si>
    <t>02 38 81 95 00</t>
  </si>
  <si>
    <t>contact.chevilly@svfa.fr</t>
  </si>
  <si>
    <t>Spheria Val de France Actions</t>
  </si>
  <si>
    <t>http://www.ehpadchevilly.fr/</t>
  </si>
  <si>
    <t>6647</t>
  </si>
  <si>
    <t>EHPAD Château Fontpertuis</t>
  </si>
  <si>
    <t>24 Rue de la Mairie</t>
  </si>
  <si>
    <t>45740</t>
  </si>
  <si>
    <t>LAILLY EN VAL</t>
  </si>
  <si>
    <t>02 38 44 74 03</t>
  </si>
  <si>
    <t>accueil@fhp-fontpertuis.fr</t>
  </si>
  <si>
    <t>SAS Résidence de Fontpertuis - Domidep</t>
  </si>
  <si>
    <t>https://www.fhp-fontpertuis.fr/fr/l-etablissement-2</t>
  </si>
  <si>
    <t>6736</t>
  </si>
  <si>
    <t>EHPAD Château de la Manderie</t>
  </si>
  <si>
    <t>45290</t>
  </si>
  <si>
    <t>OUZOUER DES CHAMPS</t>
  </si>
  <si>
    <t>02 38 94 99 62</t>
  </si>
  <si>
    <t>laura.disdier@chateau-de-la-manderie.com</t>
  </si>
  <si>
    <t>SARL Chateau de la Manderie</t>
  </si>
  <si>
    <t>6748</t>
  </si>
  <si>
    <t>EHPAD EPSM du Loiret George Daumezon</t>
  </si>
  <si>
    <t>1 route de chanteau BP 62016</t>
  </si>
  <si>
    <t>45400</t>
  </si>
  <si>
    <t>FLEURY LES AUBRAIS</t>
  </si>
  <si>
    <t>02 38 60 59 58</t>
  </si>
  <si>
    <t>capa@ch-daumezon45.fr</t>
  </si>
  <si>
    <t>Centre hospitalier départemental George Daumezon</t>
  </si>
  <si>
    <t>6649</t>
  </si>
  <si>
    <t>EHPAD Esther Lerouge</t>
  </si>
  <si>
    <t>201 rue de la Bourgeoisie</t>
  </si>
  <si>
    <t>45340</t>
  </si>
  <si>
    <t>AUXY</t>
  </si>
  <si>
    <t>02 38 96 71 78</t>
  </si>
  <si>
    <t>mrauxy@wanadoo.fr</t>
  </si>
  <si>
    <t>http://residence-esther-lerouge.e-monsite.com</t>
  </si>
  <si>
    <t>6663</t>
  </si>
  <si>
    <t>EHPAD Gaston Girard</t>
  </si>
  <si>
    <t>Rue de Flandre-Dunkerque BP 10</t>
  </si>
  <si>
    <t>45730</t>
  </si>
  <si>
    <t>ST BENOIT SUR LOIRE</t>
  </si>
  <si>
    <t>02 38 35 72 22</t>
  </si>
  <si>
    <t>accueil@ehpad-st-benoit.fr</t>
  </si>
  <si>
    <t>6713</t>
  </si>
  <si>
    <t>EHPAD Hostellerie du Château</t>
  </si>
  <si>
    <t>6 rue du Château</t>
  </si>
  <si>
    <t>45490</t>
  </si>
  <si>
    <t>LORCY</t>
  </si>
  <si>
    <t>02 38 92 28 43</t>
  </si>
  <si>
    <t>hostellerie.du.chateau@wanadoo.fr</t>
  </si>
  <si>
    <t>SARL Adrien</t>
  </si>
  <si>
    <t>http://www.hostellerieduchateau-lorcy.com/</t>
  </si>
  <si>
    <t>6722</t>
  </si>
  <si>
    <t xml:space="preserve">EHPAD Korian Château des Landes </t>
  </si>
  <si>
    <t>Route   nationale 20 Sud</t>
  </si>
  <si>
    <t>02 38 76 68 18</t>
  </si>
  <si>
    <t>korian.chateaudeslandes@korian.fr</t>
  </si>
  <si>
    <t>http://www.korian.fr/maison-retraite/ehpad-korian-chateau-des-landes-la-ferte-saint-aubin-45240/</t>
  </si>
  <si>
    <t>6684</t>
  </si>
  <si>
    <t>EHPAD Korian La Lilardière</t>
  </si>
  <si>
    <t>70 route des Marais</t>
  </si>
  <si>
    <t>45130</t>
  </si>
  <si>
    <t>MEUNG SUR LOIRE</t>
  </si>
  <si>
    <t>02 38 46 93 00</t>
  </si>
  <si>
    <t>korian.lalilardiere@korian.fr</t>
  </si>
  <si>
    <t>Les Bégognias</t>
  </si>
  <si>
    <t>https://www.korian.fr/maison-retraite/ehpad-korian-la-lilardiere-meung-sur-loire-45130/</t>
  </si>
  <si>
    <t>6715</t>
  </si>
  <si>
    <t>EHPAD Korian La Reine Blanche</t>
  </si>
  <si>
    <t>851 Rue de la Vallee</t>
  </si>
  <si>
    <t>45160</t>
  </si>
  <si>
    <t>OLIVET</t>
  </si>
  <si>
    <t>02 38 66 40 51</t>
  </si>
  <si>
    <t>korian.lareineblanche@groupe-korian.com</t>
  </si>
  <si>
    <t>https://www.korian.fr/maison-retraite/ehpad-korian-la-reine-blanche-olivet-45160/</t>
  </si>
  <si>
    <t>6670</t>
  </si>
  <si>
    <t>EHPAD Korian Le Baron</t>
  </si>
  <si>
    <t>61 Rue du Faubourg Madeleine</t>
  </si>
  <si>
    <t>02 38 42 52 52</t>
  </si>
  <si>
    <t>administration1.lebaron@korian.fr</t>
  </si>
  <si>
    <t>http://www.korian.fr/maison-retraite/ehpad-korian-le-baron-orleans-45000/</t>
  </si>
  <si>
    <t>6708</t>
  </si>
  <si>
    <t>EHPAD Korian Santel</t>
  </si>
  <si>
    <t>19 résidence Croix-Saint-Simon BP 79</t>
  </si>
  <si>
    <t>02 38 05 00 00</t>
  </si>
  <si>
    <t>administration.santel@korian.fr</t>
  </si>
  <si>
    <t>https://www.korian.fr/maison-retraite/ehpad-korian-santel-gien-45500/</t>
  </si>
  <si>
    <t>6675</t>
  </si>
  <si>
    <t>EHPAD La Boisserie</t>
  </si>
  <si>
    <t>1 rue Jacques-Frayer</t>
  </si>
  <si>
    <t>02 38 07 25 25</t>
  </si>
  <si>
    <t>laboisserie@omeris.com</t>
  </si>
  <si>
    <t>Oméris</t>
  </si>
  <si>
    <t>https://omeris.com/residences-medicalisees/residence-la-boisserie/</t>
  </si>
  <si>
    <t>6753</t>
  </si>
  <si>
    <t>EHPAD La Cerisaie</t>
  </si>
  <si>
    <t>211 rue du Docteur Nandrot</t>
  </si>
  <si>
    <t>02 38 95 95 00</t>
  </si>
  <si>
    <t>CH Agglomeration Montargoise</t>
  </si>
  <si>
    <t>https://www.lacerisaie45.fr/hopital/presentation/</t>
  </si>
  <si>
    <t>6656</t>
  </si>
  <si>
    <t>EHPAD La Chanterelle</t>
  </si>
  <si>
    <t>14 rue Pierre Laurent Bourassin</t>
  </si>
  <si>
    <t>45720</t>
  </si>
  <si>
    <t>COULLONS</t>
  </si>
  <si>
    <t>02 38 29 57 30</t>
  </si>
  <si>
    <t>administration@ehpadlachanterelle.fr</t>
  </si>
  <si>
    <t>https://ehpadlachanterelle.wixsite.com/ehpadlachanterelle</t>
  </si>
  <si>
    <t>6732</t>
  </si>
  <si>
    <t>EHPAD La Chapelle</t>
  </si>
  <si>
    <t>4 Avenue de la Riviere des Bois</t>
  </si>
  <si>
    <t>45380</t>
  </si>
  <si>
    <t>LA CHAPELLE ST MESMIN</t>
  </si>
  <si>
    <t>02 38 22 84 00</t>
  </si>
  <si>
    <t>contact.lachapelle@svfa.fr</t>
  </si>
  <si>
    <t>6741</t>
  </si>
  <si>
    <t>658 Rue des Bourgoins BP 725</t>
  </si>
  <si>
    <t>02 38 95 47 31</t>
  </si>
  <si>
    <t>Centre hospitalier de l'agglomeration Montargoise</t>
  </si>
  <si>
    <t>http://www.laclairiere45.fr/hopital/presentation/</t>
  </si>
  <si>
    <t>6665</t>
  </si>
  <si>
    <t>EHPAD La Mothe</t>
  </si>
  <si>
    <t>1940 rue du Général de-Gaulle</t>
  </si>
  <si>
    <t>02 38 69 01 73</t>
  </si>
  <si>
    <t>retraitemothe-sdv@wanadoo.fr</t>
  </si>
  <si>
    <t>EHPAD - résidence La mothe</t>
  </si>
  <si>
    <t>http://www.la-mothe.fr/</t>
  </si>
  <si>
    <t>6660</t>
  </si>
  <si>
    <t>EHPAD La Résidence d'Émilie</t>
  </si>
  <si>
    <t>5 Route de la Forêt</t>
  </si>
  <si>
    <t>45260</t>
  </si>
  <si>
    <t>LORRIS</t>
  </si>
  <si>
    <t>02 38 92 40 50</t>
  </si>
  <si>
    <t>accueil@ehpad-lorris.fr</t>
  </si>
  <si>
    <t>74070</t>
  </si>
  <si>
    <t>EHPAD La Résidence du Port</t>
  </si>
  <si>
    <t>11 rue de la Masure</t>
  </si>
  <si>
    <t>45550</t>
  </si>
  <si>
    <t>ST DENIS DE L HOTEL</t>
  </si>
  <si>
    <t>02 38 49 51 00</t>
  </si>
  <si>
    <t>saintdenis@orpea.net</t>
  </si>
  <si>
    <t>https://www.orpea.com/maison-de-retraite-du-port-saint-denis-de-lhotel-45</t>
  </si>
  <si>
    <t>6719</t>
  </si>
  <si>
    <t>3 avenue de Concyr</t>
  </si>
  <si>
    <t>02 38 22 91 00</t>
  </si>
  <si>
    <t>contact.lasource@svfa.fr</t>
  </si>
  <si>
    <t>http://www.ehpadlasource.fr/</t>
  </si>
  <si>
    <t>6729</t>
  </si>
  <si>
    <t>31 rue Alphonse-Daudet</t>
  </si>
  <si>
    <t>45700</t>
  </si>
  <si>
    <t>VILLEMANDEUR</t>
  </si>
  <si>
    <t>http://www.amilly.com/tout-age/senior-plus-de-65-ans/les-lieux-de-vie-collectifs-pour-les-seniors</t>
  </si>
  <si>
    <t>6674</t>
  </si>
  <si>
    <t>EHPAD Le Jardin des Sablons</t>
  </si>
  <si>
    <t>16 Rue de la Mérie</t>
  </si>
  <si>
    <t>45430</t>
  </si>
  <si>
    <t>CHECY</t>
  </si>
  <si>
    <t>02 38 22 46 30</t>
  </si>
  <si>
    <t>jardin@lessablons.com</t>
  </si>
  <si>
    <t>SAMEC les Sablons</t>
  </si>
  <si>
    <t>6724</t>
  </si>
  <si>
    <t>EHPAD Le Lac de Saint-Pryve</t>
  </si>
  <si>
    <t>9 rue de Bel air</t>
  </si>
  <si>
    <t>45750</t>
  </si>
  <si>
    <t>ST PRYVE ST MESMIN</t>
  </si>
  <si>
    <t>02 38 56 88 00</t>
  </si>
  <si>
    <t>lacdestpryve@emera.fr</t>
  </si>
  <si>
    <t>Eméra</t>
  </si>
  <si>
    <t>https://www.emera.fr/residences/residence-retraite-lac-de-st-pryve-region-centre/</t>
  </si>
  <si>
    <t>6688</t>
  </si>
  <si>
    <t>EHPAD Le Relais de la Vallée</t>
  </si>
  <si>
    <t>7 route de la Chapelle</t>
  </si>
  <si>
    <t>45530</t>
  </si>
  <si>
    <t>SEICHEBRIERES</t>
  </si>
  <si>
    <t>02 38 59 49 37</t>
  </si>
  <si>
    <t>etienne.poinsard@lerelaisdelavallee.fr</t>
  </si>
  <si>
    <t>EHPAD le Relais de la Vallee Sarl</t>
  </si>
  <si>
    <t>http://www.lerelaisdelavallee.com/</t>
  </si>
  <si>
    <t>6745</t>
  </si>
  <si>
    <t>EHPAD Le bois fleuri</t>
  </si>
  <si>
    <t>Centre hospitalier régionale d'Orléans</t>
  </si>
  <si>
    <t>http://www.chr-orleans.fr/chr-orleans/etablissements-dhebergement-pour-personnes-agees</t>
  </si>
  <si>
    <t>6664</t>
  </si>
  <si>
    <t>EHPAD Le champgarnier</t>
  </si>
  <si>
    <t>34 rue maison neuve BP 29</t>
  </si>
  <si>
    <t>02 38 46 96 00</t>
  </si>
  <si>
    <t>mr.meung@orange.fr</t>
  </si>
  <si>
    <t>http://www.champgarnier.fr</t>
  </si>
  <si>
    <t>6738</t>
  </si>
  <si>
    <t>EHPAD Les Jardins de la Loire</t>
  </si>
  <si>
    <t>Route nationale 7</t>
  </si>
  <si>
    <t>45420</t>
  </si>
  <si>
    <t>BONNY SUR LOIRE</t>
  </si>
  <si>
    <t>02 38 31 57 92</t>
  </si>
  <si>
    <t>acc@jdl45.fr</t>
  </si>
  <si>
    <t>Les Jardins de la Loire</t>
  </si>
  <si>
    <t>http://www.jdl45.fr</t>
  </si>
  <si>
    <t>6672</t>
  </si>
  <si>
    <t>EHPAD Les Ombrages</t>
  </si>
  <si>
    <t>3 Rue des Hauts</t>
  </si>
  <si>
    <t>02 34 59 38 26</t>
  </si>
  <si>
    <t>coteau-ombrages@ugecam.assurance-maladie.fr</t>
  </si>
  <si>
    <t>UGECAM Centre</t>
  </si>
  <si>
    <t>http://www.ugecam-centre.fr/etablissements/ehpad-les-ombrages</t>
  </si>
  <si>
    <t>6727</t>
  </si>
  <si>
    <t>EHPAD Les Pinelles</t>
  </si>
  <si>
    <t>70 rue des Pinelles</t>
  </si>
  <si>
    <t>45560</t>
  </si>
  <si>
    <t>ST DENIS EN VAL</t>
  </si>
  <si>
    <t>02 38 76 80 80</t>
  </si>
  <si>
    <t>retraitepinelles@wanadoo.fr</t>
  </si>
  <si>
    <t>http://www.lespinelles.fr/</t>
  </si>
  <si>
    <t>6737</t>
  </si>
  <si>
    <t>6 rue Curie</t>
  </si>
  <si>
    <t>45680</t>
  </si>
  <si>
    <t>DORDIVES</t>
  </si>
  <si>
    <t>02 38 92 77 00</t>
  </si>
  <si>
    <t>retraite.dordives.direction@orange.fr</t>
  </si>
  <si>
    <t>6725</t>
  </si>
  <si>
    <t>EHPAD Les jardins d'Éléonore</t>
  </si>
  <si>
    <t>140 rue du Clos-de-Champeaux</t>
  </si>
  <si>
    <t>02 38 56 84 84</t>
  </si>
  <si>
    <t>clos-champeau@wanadoo.fr</t>
  </si>
  <si>
    <t>Société civile Le clos</t>
  </si>
  <si>
    <t>http://www.maisonderetraitemedicaliseejardinsdeleonore.com</t>
  </si>
  <si>
    <t>6655</t>
  </si>
  <si>
    <t>EHPAD Les jardins de Sido</t>
  </si>
  <si>
    <t>Chemin de la Messe BP 8</t>
  </si>
  <si>
    <t>45230</t>
  </si>
  <si>
    <t>CHATILLON COLIGNY</t>
  </si>
  <si>
    <t>02 38 92 51 09</t>
  </si>
  <si>
    <t>ehpad@ehpadlesjardinsdesido.fr</t>
  </si>
  <si>
    <t>6698</t>
  </si>
  <si>
    <t>EHPAD Les écureuils</t>
  </si>
  <si>
    <t>Rue de la Corne de Cerf</t>
  </si>
  <si>
    <t>45800</t>
  </si>
  <si>
    <t>ST JEAN DE BRAYE</t>
  </si>
  <si>
    <t>02 38 55 48 40</t>
  </si>
  <si>
    <t>Centre hospitalier régional d'Orleans</t>
  </si>
  <si>
    <t>6682</t>
  </si>
  <si>
    <t>56 rue Bellebat</t>
  </si>
  <si>
    <t>02 38 62 45 49</t>
  </si>
  <si>
    <t>gestion.orleans@rennes-psdp.com</t>
  </si>
  <si>
    <t>Congrégation petites soeurs des pauvres</t>
  </si>
  <si>
    <t>https://petitessoeursdespauvres.org/france/province-de-rennes/orleans/orleans-presentation/</t>
  </si>
  <si>
    <t>6683</t>
  </si>
  <si>
    <t>EHPAD Nazareth</t>
  </si>
  <si>
    <t>85 rue du Faubourg Bannier</t>
  </si>
  <si>
    <t>02 38 53 21 54</t>
  </si>
  <si>
    <t>accueil@ehpad-nazareth.com</t>
  </si>
  <si>
    <t>Association La Sainte Famille</t>
  </si>
  <si>
    <t>http://www.ehpad-nazareth.com/</t>
  </si>
  <si>
    <t>6648</t>
  </si>
  <si>
    <t>EHPAD Notre Foyer</t>
  </si>
  <si>
    <t>1 place des Bénédictines</t>
  </si>
  <si>
    <t>02 38 95 07 60</t>
  </si>
  <si>
    <t>contact@notrefoyer.fr</t>
  </si>
  <si>
    <t>Association Notre Foyer</t>
  </si>
  <si>
    <t>https://www.notrefoyer.fr/</t>
  </si>
  <si>
    <t>6676</t>
  </si>
  <si>
    <t>EHPAD Paul Gauguin</t>
  </si>
  <si>
    <t>3 rue des hauts</t>
  </si>
  <si>
    <t>02 38 61 34 51</t>
  </si>
  <si>
    <t>http://www.chr-orleans.fr</t>
  </si>
  <si>
    <t>6658</t>
  </si>
  <si>
    <t>EHPAD Petit Pierre - Site de Fay</t>
  </si>
  <si>
    <t>22 rue Notre-Dame BP 22</t>
  </si>
  <si>
    <t>45450</t>
  </si>
  <si>
    <t>FAY AUX LOGES</t>
  </si>
  <si>
    <t>02 38 22 10 61</t>
  </si>
  <si>
    <t>accueilehpadpetitpierre@orange.fr</t>
  </si>
  <si>
    <t>Etablissement intercommunal médico-social petit Pierre</t>
  </si>
  <si>
    <t>6690</t>
  </si>
  <si>
    <t>EHPAD Pierre Lebrun</t>
  </si>
  <si>
    <t>123 rue de Saint-Germain</t>
  </si>
  <si>
    <t>45170</t>
  </si>
  <si>
    <t>NEUVILLE AUX BOIS</t>
  </si>
  <si>
    <t>02 38 52 20 20</t>
  </si>
  <si>
    <t>direction@hopitalneuville.fr</t>
  </si>
  <si>
    <t>Centre hospitalier Pierre Lebrun</t>
  </si>
  <si>
    <t>6734</t>
  </si>
  <si>
    <t>EHPAD Pierre Mondine</t>
  </si>
  <si>
    <t>Rue d'Arconville</t>
  </si>
  <si>
    <t>45480</t>
  </si>
  <si>
    <t>OUTARVILLE</t>
  </si>
  <si>
    <t>02 38 34 56 00</t>
  </si>
  <si>
    <t>maison-de-retraite-pierre-mondine@wanadoo.fr</t>
  </si>
  <si>
    <t>6730</t>
  </si>
  <si>
    <t>EHPAD Pierre Pagot</t>
  </si>
  <si>
    <t>21 Rue Georges Pompidou</t>
  </si>
  <si>
    <t>02 38 22 61 20</t>
  </si>
  <si>
    <t>6678</t>
  </si>
  <si>
    <t>EHPAD Quiétude</t>
  </si>
  <si>
    <t>2 rue Voltaire</t>
  </si>
  <si>
    <t>45270</t>
  </si>
  <si>
    <t>BELLEGARDE</t>
  </si>
  <si>
    <t>02 38 90 13 29</t>
  </si>
  <si>
    <t>residence.quietude@wanadoo.fr</t>
  </si>
  <si>
    <t>Association Quiétude</t>
  </si>
  <si>
    <t>http://www.bellegarde-45.fr/enfance-famille-seniors/seniors/maison-de-retraite</t>
  </si>
  <si>
    <t>6680</t>
  </si>
  <si>
    <t>EHPAD Raymond Poulin</t>
  </si>
  <si>
    <t>9 Rue du Vieux Bourg</t>
  </si>
  <si>
    <t>45140</t>
  </si>
  <si>
    <t>ST JEAN DE LA RUELLE</t>
  </si>
  <si>
    <t>02 38 79 84 84</t>
  </si>
  <si>
    <t>accueil@ehpad-raymondpoulin.com</t>
  </si>
  <si>
    <t>Association Raymond Poulin</t>
  </si>
  <si>
    <t>6694</t>
  </si>
  <si>
    <t>EHPAD Reflet de Loire</t>
  </si>
  <si>
    <t>4 rue Descartes</t>
  </si>
  <si>
    <t>02 38 44 42 40</t>
  </si>
  <si>
    <t>korian.refletdeloire@korian.fr</t>
  </si>
  <si>
    <t>http://www.korian.fr/maison-retraite/ehpad-korian-reflet-de-loire-la-chapelle-saint-mesmin-45380/</t>
  </si>
  <si>
    <t>6671</t>
  </si>
  <si>
    <t>EHPAD Rives du Puiseaux</t>
  </si>
  <si>
    <t>40 Avenue Gaillardin</t>
  </si>
  <si>
    <t>02 38 07 12 23</t>
  </si>
  <si>
    <t>contact@les-rives-du-puiseaux.com</t>
  </si>
  <si>
    <t>SARL Res. Rives Puiseaux</t>
  </si>
  <si>
    <t>http://les-rives-du-puiseaux.com</t>
  </si>
  <si>
    <t>6739</t>
  </si>
  <si>
    <t>EHPAD Résidence Les Pâtureaux</t>
  </si>
  <si>
    <t>55 Rue des Pâtureaux</t>
  </si>
  <si>
    <t>45320</t>
  </si>
  <si>
    <t>COURTENAY</t>
  </si>
  <si>
    <t>02 38 07 26 26</t>
  </si>
  <si>
    <t>accueil.courtenay@groupecolisee.com</t>
  </si>
  <si>
    <t>SAS Colisée Group Patrimoine</t>
  </si>
  <si>
    <t>https://www.groupecolisee.com/residences/les-patureaux/</t>
  </si>
  <si>
    <t>6712</t>
  </si>
  <si>
    <t>3 rue de l'Orbette</t>
  </si>
  <si>
    <t>02 38 72 77 00</t>
  </si>
  <si>
    <t>orleans@orpea.net</t>
  </si>
  <si>
    <t>https://www.orpea.com/maison-de-retraite-saint-joseph-orleans-45</t>
  </si>
  <si>
    <t>6714</t>
  </si>
  <si>
    <t>EHPAD Résidence Sainte-Cécile</t>
  </si>
  <si>
    <t>11 Place d'Armes</t>
  </si>
  <si>
    <t>02 38 24 25 26</t>
  </si>
  <si>
    <t>residence-ste-cecile@orange.fr</t>
  </si>
  <si>
    <t>EHPAD Résidence Sainte Cécile</t>
  </si>
  <si>
    <t>https://www.residencesaintececile.com/</t>
  </si>
  <si>
    <t>6661</t>
  </si>
  <si>
    <t>EHPAD Résidence Trianon</t>
  </si>
  <si>
    <t>30 Rue Trianon</t>
  </si>
  <si>
    <t>45310</t>
  </si>
  <si>
    <t>PATAY</t>
  </si>
  <si>
    <t>02 38 21 12 00</t>
  </si>
  <si>
    <t>residencetrianon@orange.fr</t>
  </si>
  <si>
    <t>EHPAD Trianon</t>
  </si>
  <si>
    <t>http://www.ehpadpataytrianon.com/</t>
  </si>
  <si>
    <t>6747</t>
  </si>
  <si>
    <t>EHPAD Résidence Valois</t>
  </si>
  <si>
    <t>1 bis place du Champ Chardon</t>
  </si>
  <si>
    <t>02 38 23 13 80</t>
  </si>
  <si>
    <t>valois-orleans@domusvi.com</t>
  </si>
  <si>
    <t>SARL Residalya Orléans</t>
  </si>
  <si>
    <t>https://www.domusvi.com/maisons-de-retraite/residence-valois-orleans-3343948</t>
  </si>
  <si>
    <t>6657</t>
  </si>
  <si>
    <t>EHPAD Villecante</t>
  </si>
  <si>
    <t>1277 rue Roger-Ollivier</t>
  </si>
  <si>
    <t>DRY</t>
  </si>
  <si>
    <t>02 38 45 70 85</t>
  </si>
  <si>
    <t>adjointedirection@mdr-villecante.fr</t>
  </si>
  <si>
    <t>6701</t>
  </si>
  <si>
    <t>EHPAD de l'Hôpital de Pithiviers</t>
  </si>
  <si>
    <t>10 boulevard Beauvallet CS 51002</t>
  </si>
  <si>
    <t>02 38 32 31 31</t>
  </si>
  <si>
    <t>direction@ch-pithiviers.fr</t>
  </si>
  <si>
    <t>CH de Pithiviers</t>
  </si>
  <si>
    <t>http://www.hopital-pithiviers.fr/1/long_moyen_sejour_800045.html</t>
  </si>
  <si>
    <t>6707</t>
  </si>
  <si>
    <t>EHPAD de l'hôpital Saint-Jean</t>
  </si>
  <si>
    <t>31 boulevard Loreau</t>
  </si>
  <si>
    <t>45250</t>
  </si>
  <si>
    <t>BRIARE</t>
  </si>
  <si>
    <t>02 38 29 56 56</t>
  </si>
  <si>
    <t>direction@hopital-saint-jean.fr</t>
  </si>
  <si>
    <t>Association Bapterrosses - Hôpital Saint-Jean</t>
  </si>
  <si>
    <t>http://www.hopital-saint-jean.fr/EHPAD_maison_de_retraite.php</t>
  </si>
  <si>
    <t>6653</t>
  </si>
  <si>
    <t>EHPAD de la Vrilliere</t>
  </si>
  <si>
    <t>46 grande rue du Port</t>
  </si>
  <si>
    <t>45110</t>
  </si>
  <si>
    <t>CHATEAUNEUF SUR LOIRE</t>
  </si>
  <si>
    <t>02 38 46 86 00</t>
  </si>
  <si>
    <t>la.vrilliere@wanadoo.fr</t>
  </si>
  <si>
    <t>6652</t>
  </si>
  <si>
    <t>EHPAD des Prés</t>
  </si>
  <si>
    <t>2 Rue du Marechal Joffre</t>
  </si>
  <si>
    <t>45360</t>
  </si>
  <si>
    <t>CHATILLON SUR LOIRE</t>
  </si>
  <si>
    <t>02 38 31 42 75</t>
  </si>
  <si>
    <t>administration@ehpaddespres.fr</t>
  </si>
  <si>
    <t>EHPAD des Près</t>
  </si>
  <si>
    <t>6687</t>
  </si>
  <si>
    <t>EHPAD du Centre hospitalier Lour Picou</t>
  </si>
  <si>
    <t>48 avenue de Vendome</t>
  </si>
  <si>
    <t>45190</t>
  </si>
  <si>
    <t>BEAUGENCY</t>
  </si>
  <si>
    <t>02 38 46 99 99</t>
  </si>
  <si>
    <t>hopital.beaugency@wanadoo.fr</t>
  </si>
  <si>
    <t>CH Lour Picou</t>
  </si>
  <si>
    <t>6691</t>
  </si>
  <si>
    <t>EHPAD du Centre hospitalier Paul Cabanis</t>
  </si>
  <si>
    <t>14 Rue Frédéric Bazille</t>
  </si>
  <si>
    <t>BEAUNE LA ROLANDE</t>
  </si>
  <si>
    <t>02 38 33 94 16</t>
  </si>
  <si>
    <t>direction@hblr.fr</t>
  </si>
  <si>
    <t>Centre hospitalier Paul Cabanis</t>
  </si>
  <si>
    <t>https://www.ch-paul-cabanis.fr/centre_hospitalier_presentation-ehpad_le-service-ehpad-site-cabanis-et-site-heure-mauve.phtml</t>
  </si>
  <si>
    <t>6700</t>
  </si>
  <si>
    <t>EHPAD du Centre hospitalier de Gien</t>
  </si>
  <si>
    <t>2 avenue Jean-Villejean</t>
  </si>
  <si>
    <t>02 38 29 38 29</t>
  </si>
  <si>
    <t>sdir@ch-gien.com</t>
  </si>
  <si>
    <t>Centre hospitalier de Gien</t>
  </si>
  <si>
    <t>http://chpdgien.wixsite.com/ch-gien/ehpad</t>
  </si>
  <si>
    <t>6692</t>
  </si>
  <si>
    <t>EHPAD du Centre hospitalier de Sully-sur-Loire</t>
  </si>
  <si>
    <t>15 Avenue du Petit Parc</t>
  </si>
  <si>
    <t>45600</t>
  </si>
  <si>
    <t>SULLY SUR LOIRE</t>
  </si>
  <si>
    <t>02 38 27 55 00</t>
  </si>
  <si>
    <t>contact@hopital-sully.fr</t>
  </si>
  <si>
    <t>Centre hospitalier de Sully-sur-Loire</t>
  </si>
  <si>
    <t>6659</t>
  </si>
  <si>
    <t>EHPAD petit Pierre - Site de Jargeau</t>
  </si>
  <si>
    <t>1 rue de la Raguenelle</t>
  </si>
  <si>
    <t>45150</t>
  </si>
  <si>
    <t>JARGEAU</t>
  </si>
  <si>
    <t>02 38 51 54 60</t>
  </si>
  <si>
    <t>19045</t>
  </si>
  <si>
    <t>Foyer-Logement Isabelle-Romée</t>
  </si>
  <si>
    <t>7 rue du puits de linieres</t>
  </si>
  <si>
    <t>02 38 53 10 62</t>
  </si>
  <si>
    <t>http://www.orleans.fr/pratique/seniors/hebergement.htm</t>
  </si>
  <si>
    <t>19053</t>
  </si>
  <si>
    <t>Foyer-Logement Jacques Duclos</t>
  </si>
  <si>
    <t>42 rue Roger-Salengro</t>
  </si>
  <si>
    <t>45120</t>
  </si>
  <si>
    <t>CHALETTE SUR LOING</t>
  </si>
  <si>
    <t>02 38 93 34 18</t>
  </si>
  <si>
    <t>mairiechalette.foyerduclos@wanadoo.fr</t>
  </si>
  <si>
    <t>19057</t>
  </si>
  <si>
    <t>Foyers Logement Alice-Lemesle</t>
  </si>
  <si>
    <t>36 rue du 11 Novembre</t>
  </si>
  <si>
    <t>02 38 61 12 49</t>
  </si>
  <si>
    <t>19041</t>
  </si>
  <si>
    <t>MARPA  Sainte-Rose</t>
  </si>
  <si>
    <t>1 Impasse des Daciers</t>
  </si>
  <si>
    <t>ERVAUVILLE</t>
  </si>
  <si>
    <t>02 38 87 75 50</t>
  </si>
  <si>
    <t>direction@marpa-ste-rose.fr</t>
  </si>
  <si>
    <t>Centre intercommunal d'action sociale - CIAS</t>
  </si>
  <si>
    <t>90174</t>
  </si>
  <si>
    <t>MARPA Les Alouettes</t>
  </si>
  <si>
    <t>6 rue des Alouettes</t>
  </si>
  <si>
    <t>SERMAISES</t>
  </si>
  <si>
    <t>02 38 30 53 55</t>
  </si>
  <si>
    <t>marpa.lesalouettes@orange.fr</t>
  </si>
  <si>
    <t>Association gestionnaire de la MARPA de la CCPB</t>
  </si>
  <si>
    <t>19043</t>
  </si>
  <si>
    <t>MARPA Les néfliers</t>
  </si>
  <si>
    <t>2 route de Sully</t>
  </si>
  <si>
    <t>NESPLOY</t>
  </si>
  <si>
    <t>02 38 90 42 68</t>
  </si>
  <si>
    <t>marpadenesploy@orange.fr</t>
  </si>
  <si>
    <t>Association Gestion Marpa de Nesploy</t>
  </si>
  <si>
    <t>91548</t>
  </si>
  <si>
    <t>MARPA de Corbeilles</t>
  </si>
  <si>
    <t>6 rue de la Motte</t>
  </si>
  <si>
    <t>CORBEILLES</t>
  </si>
  <si>
    <t>02 38 96 16 81</t>
  </si>
  <si>
    <t>assomarpacorb@gmail.com</t>
  </si>
  <si>
    <t>Association gestion MARPA de Corbeilles</t>
  </si>
  <si>
    <t>19069</t>
  </si>
  <si>
    <t>MARPA les Charmilles</t>
  </si>
  <si>
    <t>54 Grande Rue</t>
  </si>
  <si>
    <t>CHILLEURS AUX BOIS</t>
  </si>
  <si>
    <t>02 38 30 46 15</t>
  </si>
  <si>
    <t>marpalescharmilles45@outlook.com</t>
  </si>
  <si>
    <t>Association gestion MARPA de la CCBG</t>
  </si>
  <si>
    <t>http://www.marpa.fr/annuaires/fiche-marpa</t>
  </si>
  <si>
    <t>6726</t>
  </si>
  <si>
    <t>Petite unité de vie l'Entr'Aide</t>
  </si>
  <si>
    <t>3 rue Croix-de-Malte</t>
  </si>
  <si>
    <t>02 18 21 20 00</t>
  </si>
  <si>
    <t>logisdecamille@lasaintefamille.fr</t>
  </si>
  <si>
    <t>Association Entr'Aide Feminine</t>
  </si>
  <si>
    <t>19051</t>
  </si>
  <si>
    <t>R?sidence autonomie Les Myosotis</t>
  </si>
  <si>
    <t>Château de Trousse-barrière</t>
  </si>
  <si>
    <t>02 38 31 30 52</t>
  </si>
  <si>
    <t>myosotis@cc-berryloirepuisaye.fr</t>
  </si>
  <si>
    <t>Communaut? de Communes Berry-Loire-Puissaye</t>
  </si>
  <si>
    <t>http://www.cc-berryloirepuisaye.fr/fr/information/6920/residence-autonomie-myosotis</t>
  </si>
  <si>
    <t>19047</t>
  </si>
  <si>
    <t>5 Rue de la Paix</t>
  </si>
  <si>
    <t>02 38 61 00 14</t>
  </si>
  <si>
    <t>christelle.chemarin@ville-fleurylesaubrais.fr</t>
  </si>
  <si>
    <t>http://www.ville-fleurylesaubrais.fr</t>
  </si>
  <si>
    <t>19061</t>
  </si>
  <si>
    <t>Résidence Georges Brassens</t>
  </si>
  <si>
    <t>425 rue du 8 Mai 1945</t>
  </si>
  <si>
    <t>02 38 72 35 00</t>
  </si>
  <si>
    <t>foyer.georges-brassens@ville-saran.fr</t>
  </si>
  <si>
    <t>http://www.ville-saran.fr</t>
  </si>
  <si>
    <t>19049</t>
  </si>
  <si>
    <t>Résidence Henri Deschamps</t>
  </si>
  <si>
    <t>1 rue Ferdinand-Buisson</t>
  </si>
  <si>
    <t>VITRY AUX LOGES</t>
  </si>
  <si>
    <t>02 38 59 45 54</t>
  </si>
  <si>
    <t>foyer.henri.deschamps@orange.fr</t>
  </si>
  <si>
    <t>http://www.vitry-aux-loges.com/2005-04-04-foyer/PAGE-01.htm</t>
  </si>
  <si>
    <t>19065</t>
  </si>
  <si>
    <t>Résidence La Cigogne</t>
  </si>
  <si>
    <t>14 route d'Olivet</t>
  </si>
  <si>
    <t>02 38 49 72 00</t>
  </si>
  <si>
    <t>cigogne.direction@arpavie.fr</t>
  </si>
  <si>
    <t>6733</t>
  </si>
  <si>
    <t>Résidence Le parc des mauves</t>
  </si>
  <si>
    <t>Rue de tourne bride Le pré de l'âne vert</t>
  </si>
  <si>
    <t>HUISSEAU SUR MAUVES</t>
  </si>
  <si>
    <t>02 38 24 96 96</t>
  </si>
  <si>
    <t>eparcdesmauves@omeris.com</t>
  </si>
  <si>
    <t>https://www.omeris.com/maisons-de-retraite-et-services-pour-personnes-agees-aide-a-domicile-maintien-a-domicle/les-maisons-de-retraite-medicalisees/residence-le-parc-des-mauves/</t>
  </si>
  <si>
    <t>19063</t>
  </si>
  <si>
    <t>Résidence Les Belettes</t>
  </si>
  <si>
    <t>5 rue des belettes</t>
  </si>
  <si>
    <t>02 38 44 01 17</t>
  </si>
  <si>
    <t>foyerdesbelettes@ville-beaugency.fr</t>
  </si>
  <si>
    <t>http://www.beaugency.fr/vivre-a-beaugency/les-seniors/les-hebergements-adaptes.html</t>
  </si>
  <si>
    <t>19055</t>
  </si>
  <si>
    <t>Résidence Les Hautes Loges</t>
  </si>
  <si>
    <t>8 rue des patureaux</t>
  </si>
  <si>
    <t>02 38 97 33 22</t>
  </si>
  <si>
    <t>foyerlogement@orange.fr</t>
  </si>
  <si>
    <t>91510</t>
  </si>
  <si>
    <t>Résidence autonomie Jeanne d'Arc</t>
  </si>
  <si>
    <t>56 rue de Bellebat</t>
  </si>
  <si>
    <t>ecretariat.orleans.psdp@wanadoo.fr</t>
  </si>
  <si>
    <t>https://petitessoeursdespauvres.org/france/province-de-rennes/orleans/</t>
  </si>
  <si>
    <t>6731</t>
  </si>
  <si>
    <t>USLD - Maison Fleurie</t>
  </si>
  <si>
    <t>10 boulevard Beauvallet</t>
  </si>
  <si>
    <t>Centre hospitalier de Pithiviers</t>
  </si>
  <si>
    <t>http://www.hopital-pithiviers.fr</t>
  </si>
  <si>
    <t>6754</t>
  </si>
  <si>
    <t>USLD La Cerisaie</t>
  </si>
  <si>
    <t>211 rue du Docteur-Nandrot</t>
  </si>
  <si>
    <t>direction@ch-montargis.fr</t>
  </si>
  <si>
    <t>http://www.ch-montargis.fr</t>
  </si>
  <si>
    <t>6695</t>
  </si>
  <si>
    <t>USLD Les Chemins fleuris</t>
  </si>
  <si>
    <t>658 rue des Bourgoins</t>
  </si>
  <si>
    <t>02 38 95 47 00</t>
  </si>
  <si>
    <t>6706</t>
  </si>
  <si>
    <t>USLD de l'Hôpital Saint-Jean</t>
  </si>
  <si>
    <t>Boulevard Loreau</t>
  </si>
  <si>
    <t>02 38 31 21 06</t>
  </si>
  <si>
    <t>91334</t>
  </si>
  <si>
    <t>Accueil de jour autonome de Cahors</t>
  </si>
  <si>
    <t>182 impasse du Maréchal-de-lattre-de-Persigny</t>
  </si>
  <si>
    <t>46000</t>
  </si>
  <si>
    <t>LOT</t>
  </si>
  <si>
    <t>CAHORS</t>
  </si>
  <si>
    <t>05 65 35 11 51</t>
  </si>
  <si>
    <t>ssiad@agirpourmieuxvivre.org</t>
  </si>
  <si>
    <t>Association agir pour mieux vivre</t>
  </si>
  <si>
    <t>6828</t>
  </si>
  <si>
    <t>EHPAD - résidence Les rives de Cabessut</t>
  </si>
  <si>
    <t>Quai Champollion</t>
  </si>
  <si>
    <t>05 65 53 35 35</t>
  </si>
  <si>
    <t>cahors@orpea.net</t>
  </si>
  <si>
    <t>6826</t>
  </si>
  <si>
    <t>Hameau de la Vaysse</t>
  </si>
  <si>
    <t>46250</t>
  </si>
  <si>
    <t>CAZALS</t>
  </si>
  <si>
    <t>05 65 22 88 17</t>
  </si>
  <si>
    <t>secretariat.lamaisondemelanie@ehpad-ppcs46.fr</t>
  </si>
  <si>
    <t>EHPAD de Cazals</t>
  </si>
  <si>
    <t>6771</t>
  </si>
  <si>
    <t>EHPAD Bataillé</t>
  </si>
  <si>
    <t>14 chemin du Bataillé</t>
  </si>
  <si>
    <t>46100</t>
  </si>
  <si>
    <t>FIGEAC</t>
  </si>
  <si>
    <t>05 65 34 54 15</t>
  </si>
  <si>
    <t>residencebataille@orange.fr</t>
  </si>
  <si>
    <t>CCAS Figeac</t>
  </si>
  <si>
    <t>6765</t>
  </si>
  <si>
    <t>EHPAD Beauséjour</t>
  </si>
  <si>
    <t>212 rue du Comté de Mosbourg</t>
  </si>
  <si>
    <t>46090</t>
  </si>
  <si>
    <t>MERCUES</t>
  </si>
  <si>
    <t>05 65 30 34 34</t>
  </si>
  <si>
    <t>beausejour-mercues@wanadoo.fr</t>
  </si>
  <si>
    <t>SAS Clinique du Quercy</t>
  </si>
  <si>
    <t>6831</t>
  </si>
  <si>
    <t>EHPAD Charles de gaulle</t>
  </si>
  <si>
    <t>Place de la République</t>
  </si>
  <si>
    <t>46500</t>
  </si>
  <si>
    <t>GRAMAT</t>
  </si>
  <si>
    <t>05 65 33 41 09</t>
  </si>
  <si>
    <t>accueil@ch-gramat.fr</t>
  </si>
  <si>
    <t>CH Hopital Local Louis Conte</t>
  </si>
  <si>
    <t>6792</t>
  </si>
  <si>
    <t>EHPAD Jacques-Dumas</t>
  </si>
  <si>
    <t>2 rue des Ursulines</t>
  </si>
  <si>
    <t>46190</t>
  </si>
  <si>
    <t>SOUSCEYRAC</t>
  </si>
  <si>
    <t>05 65 40 49 40</t>
  </si>
  <si>
    <t>ehpad.sousceyrac@orange.fr</t>
  </si>
  <si>
    <t>Association les Bruyères</t>
  </si>
  <si>
    <t>http://www.ehpad-jacques-dumas.fr/</t>
  </si>
  <si>
    <t>6820</t>
  </si>
  <si>
    <t>EHPAD La Cascade</t>
  </si>
  <si>
    <t>46160</t>
  </si>
  <si>
    <t>CAJARC</t>
  </si>
  <si>
    <t>05 65 40 73 64</t>
  </si>
  <si>
    <t>foyer-lacascade@orange.fr</t>
  </si>
  <si>
    <t>http://www.cajarc.fr/fr/vie-locale/ehpad-la-cascade.html</t>
  </si>
  <si>
    <t>6791</t>
  </si>
  <si>
    <t>Place de la Roque</t>
  </si>
  <si>
    <t>46120</t>
  </si>
  <si>
    <t>LACAPELLE MARIVAL</t>
  </si>
  <si>
    <t>05 65 40 81 43</t>
  </si>
  <si>
    <t>la.misericorde@wanadoo.fr</t>
  </si>
  <si>
    <t>CCAS Lacapelle Marival</t>
  </si>
  <si>
    <t>6818</t>
  </si>
  <si>
    <t>9 place de la Mairie</t>
  </si>
  <si>
    <t>46240</t>
  </si>
  <si>
    <t>MONTFAUCON</t>
  </si>
  <si>
    <t>05 65 24 10 10</t>
  </si>
  <si>
    <t>crf.la.roseraie@wanadoo.fr</t>
  </si>
  <si>
    <t>Union Mutualiste la Roseraie</t>
  </si>
  <si>
    <t>6788</t>
  </si>
  <si>
    <t>EHPAD Le Moutier Notre-Dame</t>
  </si>
  <si>
    <t>05 65 40 82 76</t>
  </si>
  <si>
    <t>lemoutiernd@wanadoo.fr</t>
  </si>
  <si>
    <t>Association le Moutier Notre Dame</t>
  </si>
  <si>
    <t>6819</t>
  </si>
  <si>
    <t>Lotissement du Bourg</t>
  </si>
  <si>
    <t>46310</t>
  </si>
  <si>
    <t>ST GERMAIN DU BEL AIR</t>
  </si>
  <si>
    <t>05 65 31 05 99</t>
  </si>
  <si>
    <t>ehpad.st.germain@orange.fr</t>
  </si>
  <si>
    <t>CCAS St Germain du Bel Air</t>
  </si>
  <si>
    <t>6830</t>
  </si>
  <si>
    <t>EHPAD Le baillot</t>
  </si>
  <si>
    <t>Rue Edmond Michelet</t>
  </si>
  <si>
    <t>46200</t>
  </si>
  <si>
    <t>SOUILLAC</t>
  </si>
  <si>
    <t>05 65 37 06 66</t>
  </si>
  <si>
    <t>maisondebaillot@ccas-souillac.fr</t>
  </si>
  <si>
    <t>6784</t>
  </si>
  <si>
    <t>EHPAD Les Balcons du Lot</t>
  </si>
  <si>
    <t>Les Gardes Sud</t>
  </si>
  <si>
    <t>46220</t>
  </si>
  <si>
    <t>PRAYSSAC</t>
  </si>
  <si>
    <t>05 65 22 42 49</t>
  </si>
  <si>
    <t>lesbalconsdulot@ehpad-ppcs46.fr</t>
  </si>
  <si>
    <t>Maison de Retraite les Balcons du Lot</t>
  </si>
  <si>
    <t>6835</t>
  </si>
  <si>
    <t>EHPAD Les Logis de l'Impernal</t>
  </si>
  <si>
    <t>Rue du 8 Mai 1945</t>
  </si>
  <si>
    <t>46140</t>
  </si>
  <si>
    <t>LUZECH</t>
  </si>
  <si>
    <t>05 65 20 24 61</t>
  </si>
  <si>
    <t>ehpad@ccas-luzech.fr</t>
  </si>
  <si>
    <t>CCAS Luzech</t>
  </si>
  <si>
    <t>http://www.santeenfrance.fr/etablissement/39357-ehpad-les-logis-de-l-impernal</t>
  </si>
  <si>
    <t>6840</t>
  </si>
  <si>
    <t>EHPAD Les Ségalines</t>
  </si>
  <si>
    <t>46210</t>
  </si>
  <si>
    <t>LATRONQUIERE</t>
  </si>
  <si>
    <t>05 65 11 90 66</t>
  </si>
  <si>
    <t>mapad2@wanadoo.fr</t>
  </si>
  <si>
    <t>SIVOM Latronquiere</t>
  </si>
  <si>
    <t>6782</t>
  </si>
  <si>
    <t>EHPAD Les consuls</t>
  </si>
  <si>
    <t>Chemin du Cap-de-Ville</t>
  </si>
  <si>
    <t>46600</t>
  </si>
  <si>
    <t>MARTEL</t>
  </si>
  <si>
    <t>05 65 27 03 60</t>
  </si>
  <si>
    <t>direction.consuls@wanadoo.fr</t>
  </si>
  <si>
    <t>Maison de retraite Les consuls</t>
  </si>
  <si>
    <t>6842</t>
  </si>
  <si>
    <t>EHPAD Les pradels</t>
  </si>
  <si>
    <t>46320</t>
  </si>
  <si>
    <t>ASSIER</t>
  </si>
  <si>
    <t>05 65 40 43 51</t>
  </si>
  <si>
    <t>ehpad.pradels.direction@gmail.com</t>
  </si>
  <si>
    <t>6783</t>
  </si>
  <si>
    <t>EHPAD Les résidences du Quercy blanc</t>
  </si>
  <si>
    <t>Boulevard Jacques-Chapou</t>
  </si>
  <si>
    <t>46800</t>
  </si>
  <si>
    <t>MONTCUQ</t>
  </si>
  <si>
    <t>05 65 31 80 56</t>
  </si>
  <si>
    <t>maison.retraite.montcuq@orange.fr</t>
  </si>
  <si>
    <t>Les résidences du Quercy blanc</t>
  </si>
  <si>
    <t>6824</t>
  </si>
  <si>
    <t>EHPAD Louis conte hôpital local gramat</t>
  </si>
  <si>
    <t>150 Avenue François Souladié</t>
  </si>
  <si>
    <t>05 65 38 73 50</t>
  </si>
  <si>
    <t>6829</t>
  </si>
  <si>
    <t>EHPAD Maison d'accueil pour personnes âgées dépendantes</t>
  </si>
  <si>
    <t>621 Rue de Cenevieres</t>
  </si>
  <si>
    <t>46260</t>
  </si>
  <si>
    <t>LIMOGNE EN QUERCY</t>
  </si>
  <si>
    <t>05 65 24 35 05</t>
  </si>
  <si>
    <t>mapad.limogne@orange.fr</t>
  </si>
  <si>
    <t>CIAS Limogne En Quercy</t>
  </si>
  <si>
    <t>6797</t>
  </si>
  <si>
    <t>EHPAD Montviguier</t>
  </si>
  <si>
    <t>Rue des Grial</t>
  </si>
  <si>
    <t>05 65 50 65 50</t>
  </si>
  <si>
    <t>direction@ch-figeac.fr</t>
  </si>
  <si>
    <t>Centre Hospitalier Figeac</t>
  </si>
  <si>
    <t>http://www.ch-figeac.fr</t>
  </si>
  <si>
    <t>6843</t>
  </si>
  <si>
    <t>EHPAD Orthabadial</t>
  </si>
  <si>
    <t>Rue du 11 novembre</t>
  </si>
  <si>
    <t>05 65 50 03 13</t>
  </si>
  <si>
    <t>Centre Hospitalier de Figeac</t>
  </si>
  <si>
    <t>6789</t>
  </si>
  <si>
    <t>EHPAD Pierre Bonhomme</t>
  </si>
  <si>
    <t>9 rue Pierre-Bonhomme</t>
  </si>
  <si>
    <t>05 65 38 73 27</t>
  </si>
  <si>
    <t>directeur@residencepierrebonhomme.fr</t>
  </si>
  <si>
    <t>Association Foyer Pierre Bonhomme</t>
  </si>
  <si>
    <t>http://www.residencepierrebonhomme.fr</t>
  </si>
  <si>
    <t>6838</t>
  </si>
  <si>
    <t>EHPAD Pre d'Aubie</t>
  </si>
  <si>
    <t>Rue du Pré-d'Aubié</t>
  </si>
  <si>
    <t>46400</t>
  </si>
  <si>
    <t>ST CERE</t>
  </si>
  <si>
    <t>05 65 10 40 00</t>
  </si>
  <si>
    <t xml:space="preserve">secretairedirection@ch-stcere.fr </t>
  </si>
  <si>
    <t>Centre Hospitalier St Jacques</t>
  </si>
  <si>
    <t>http://www.ch-stcere.fr/ehpad.html</t>
  </si>
  <si>
    <t>6825</t>
  </si>
  <si>
    <t>EHPAD Robert Durrieu</t>
  </si>
  <si>
    <t>62 rue du Manoir de Cère</t>
  </si>
  <si>
    <t>46130</t>
  </si>
  <si>
    <t>BRETENOUX</t>
  </si>
  <si>
    <t>05 65 33 12 71</t>
  </si>
  <si>
    <t>lemanoirdecere@wanadoo.fr</t>
  </si>
  <si>
    <t>6777</t>
  </si>
  <si>
    <t>EHPAD Résidence La Barte</t>
  </si>
  <si>
    <t>ARCAMBAL</t>
  </si>
  <si>
    <t>05 65 20 49 52</t>
  </si>
  <si>
    <t>contact@ehpad-labarte.org</t>
  </si>
  <si>
    <t>6785</t>
  </si>
  <si>
    <t>EHPAD Résidence Les Lavandes</t>
  </si>
  <si>
    <t>Impasse de l'Abbé-Delord</t>
  </si>
  <si>
    <t>46700</t>
  </si>
  <si>
    <t>PUY L EVEQUE</t>
  </si>
  <si>
    <t>05 65 30 89 00</t>
  </si>
  <si>
    <t>leslavandes@ehpad-ppcs46.fr</t>
  </si>
  <si>
    <t>6839</t>
  </si>
  <si>
    <t>EHPAD Résidence Saint-Astier</t>
  </si>
  <si>
    <t>Prés de la Société BP 24</t>
  </si>
  <si>
    <t>46150</t>
  </si>
  <si>
    <t>CATUS</t>
  </si>
  <si>
    <t>05 65 21 20 60</t>
  </si>
  <si>
    <t>direction@ehpad-catus.com</t>
  </si>
  <si>
    <t>http://www.ehpad-catus.com</t>
  </si>
  <si>
    <t>6793</t>
  </si>
  <si>
    <t>EHPAD Résidence Valpré</t>
  </si>
  <si>
    <t>Allée Guy et Madeleinre Charrières</t>
  </si>
  <si>
    <t>46110</t>
  </si>
  <si>
    <t>VAYRAC</t>
  </si>
  <si>
    <t>05 65 32 42 92</t>
  </si>
  <si>
    <t>mr.valpre@croix-rouge.fr</t>
  </si>
  <si>
    <t>6773</t>
  </si>
  <si>
    <t>EHPAD Résidence d'Olt Cahors</t>
  </si>
  <si>
    <t>182 impasse du maréchal de Lattre-de-Tassigny</t>
  </si>
  <si>
    <t>05 65 22 12 95</t>
  </si>
  <si>
    <t>residenceolt@mairie-cahors.fr</t>
  </si>
  <si>
    <t>CCAS Cahors</t>
  </si>
  <si>
    <t>6760</t>
  </si>
  <si>
    <t>EHPAD Résidence du Petit Bois</t>
  </si>
  <si>
    <t>Allée François-Mitterrand</t>
  </si>
  <si>
    <t>PRADINES</t>
  </si>
  <si>
    <t>05 65 53 26 25</t>
  </si>
  <si>
    <t>petitbois@pradines.fr</t>
  </si>
  <si>
    <t>CCAS Pradines</t>
  </si>
  <si>
    <t>http://www.pradines.fr</t>
  </si>
  <si>
    <t>6781</t>
  </si>
  <si>
    <t>EHPAD Saint-Luc</t>
  </si>
  <si>
    <t>Place Gambetta</t>
  </si>
  <si>
    <t>46170</t>
  </si>
  <si>
    <t>CASTELNAU MONTRATIER</t>
  </si>
  <si>
    <t>05 65 21 80 12</t>
  </si>
  <si>
    <t>maison.retraite.castelnau@wanadoo.fr</t>
  </si>
  <si>
    <t>Maison de Retraite St Luc</t>
  </si>
  <si>
    <t>6786</t>
  </si>
  <si>
    <t>EHPAD Salviac</t>
  </si>
  <si>
    <t>85 avenue Émile-Mompart</t>
  </si>
  <si>
    <t>46340</t>
  </si>
  <si>
    <t>SALVIAC</t>
  </si>
  <si>
    <t>05 65 41 50 14</t>
  </si>
  <si>
    <t>6796</t>
  </si>
  <si>
    <t>EHPAD Val du Cele</t>
  </si>
  <si>
    <t>3 route des Sonneries</t>
  </si>
  <si>
    <t>46270</t>
  </si>
  <si>
    <t>BAGNAC SUR CELE</t>
  </si>
  <si>
    <t>05 65 34 90 84</t>
  </si>
  <si>
    <t>ehpadbagnac@orange.fr</t>
  </si>
  <si>
    <t>CCAS Bagnac Sur Cele</t>
  </si>
  <si>
    <t>6787</t>
  </si>
  <si>
    <t>EHPAD de l'Étoile du Soir</t>
  </si>
  <si>
    <t>Champ Grand CHAMP GRAND</t>
  </si>
  <si>
    <t>MONTREDON</t>
  </si>
  <si>
    <t>05 65 50 10 10</t>
  </si>
  <si>
    <t>m.retraite-montredonlot@orange.fr</t>
  </si>
  <si>
    <t>CCAS Montredon</t>
  </si>
  <si>
    <t>6809</t>
  </si>
  <si>
    <t>EHPAD du Jean-Coulon</t>
  </si>
  <si>
    <t>Avenue Pasteur</t>
  </si>
  <si>
    <t>46300</t>
  </si>
  <si>
    <t>GOURDON</t>
  </si>
  <si>
    <t>05 65 27 65 27</t>
  </si>
  <si>
    <t>direction@ch-gourdon.fr</t>
  </si>
  <si>
    <t>Centre Hospitalier Jean Coulon Gourdon</t>
  </si>
  <si>
    <t>19083</t>
  </si>
  <si>
    <t>Foyer-Logement Aline-Drappier</t>
  </si>
  <si>
    <t>117 rue de L'albarède</t>
  </si>
  <si>
    <t>05 65 20 24 60</t>
  </si>
  <si>
    <t>residence-autonomie@ccas-luzech.fr</t>
  </si>
  <si>
    <t>http://www.santeenfrance.fr/</t>
  </si>
  <si>
    <t>19079</t>
  </si>
  <si>
    <t>Foyer-Logement Rémi Barthélémy</t>
  </si>
  <si>
    <t>05 65 30 84 93</t>
  </si>
  <si>
    <t>residence.barthelemy@wanadoo.fr</t>
  </si>
  <si>
    <t>CCAS de Puy l'Eveque</t>
  </si>
  <si>
    <t>19093</t>
  </si>
  <si>
    <t>Foyer-Logement le Galau</t>
  </si>
  <si>
    <t>5264 rue du château</t>
  </si>
  <si>
    <t>05 65 40 83 00</t>
  </si>
  <si>
    <t>foyer-logements.legalau@wanadoo.fr</t>
  </si>
  <si>
    <t>6770</t>
  </si>
  <si>
    <t>L'Oustal Bernard Bagou</t>
  </si>
  <si>
    <t>259 route de Bretenoux</t>
  </si>
  <si>
    <t>GLANES</t>
  </si>
  <si>
    <t>05 65 40 87 95</t>
  </si>
  <si>
    <t>loustalalzheimer@orange.fr</t>
  </si>
  <si>
    <t>Institut Camille Miret</t>
  </si>
  <si>
    <t>6774</t>
  </si>
  <si>
    <t>L'accueil thérapeutique de jour ADAR des Carmes</t>
  </si>
  <si>
    <t>Avenue des Carmes BP 90059</t>
  </si>
  <si>
    <t>05 65 34 41 25</t>
  </si>
  <si>
    <t>adarfigeac@wanadoo.fr</t>
  </si>
  <si>
    <t>ADAR</t>
  </si>
  <si>
    <t>http://www.uda46.com</t>
  </si>
  <si>
    <t>19097</t>
  </si>
  <si>
    <t>Logements foyer les Floralies</t>
  </si>
  <si>
    <t>Allée des Floralies</t>
  </si>
  <si>
    <t>05 65 22 46 20</t>
  </si>
  <si>
    <t>les-floralies@wanadoo.fr</t>
  </si>
  <si>
    <t>CCAS Prayssac</t>
  </si>
  <si>
    <t>91744</t>
  </si>
  <si>
    <t>MAISON D'ACCUEIL TEMPORAIRE</t>
  </si>
  <si>
    <t>46230</t>
  </si>
  <si>
    <t>VAYLATS</t>
  </si>
  <si>
    <t>05 65 31 63 51</t>
  </si>
  <si>
    <t>filles.de.jesus@wanadoo.fr</t>
  </si>
  <si>
    <t>CONGREG. DES FILLES DE JESUS</t>
  </si>
  <si>
    <t>74071</t>
  </si>
  <si>
    <t>MAPA Les Quatre Saisons</t>
  </si>
  <si>
    <t>La Vaysse</t>
  </si>
  <si>
    <t>46350</t>
  </si>
  <si>
    <t>PAYRAC</t>
  </si>
  <si>
    <t>05 65 41 19 28</t>
  </si>
  <si>
    <t>mapa.peyrac@orange.fr</t>
  </si>
  <si>
    <t>MAPA Les Quatre Saisons de Peyrac</t>
  </si>
  <si>
    <t>19073</t>
  </si>
  <si>
    <t>MARPA Docteur F. Jubin</t>
  </si>
  <si>
    <t>Mas Del Four</t>
  </si>
  <si>
    <t>46360</t>
  </si>
  <si>
    <t>LAUZES</t>
  </si>
  <si>
    <t>05 65 24 20 60</t>
  </si>
  <si>
    <t>marpa.de.lauzes@wanadoo.fr</t>
  </si>
  <si>
    <t>Association Marpa de Lauzes</t>
  </si>
  <si>
    <t>http://www.marpalauzes.fr</t>
  </si>
  <si>
    <t>19099</t>
  </si>
  <si>
    <t>MARPA Lou Nostre Oustal</t>
  </si>
  <si>
    <t>68 chemin de la Vayssade</t>
  </si>
  <si>
    <t>LALBENQUE</t>
  </si>
  <si>
    <t>05 65 31 75 05</t>
  </si>
  <si>
    <t>marpalalbenque@orange.fr</t>
  </si>
  <si>
    <t>MARPA</t>
  </si>
  <si>
    <t>http://marpa-lalbenque.fr/</t>
  </si>
  <si>
    <t>19071</t>
  </si>
  <si>
    <t>MARPA de Montdoumerc</t>
  </si>
  <si>
    <t>171 rue principale le Bourg</t>
  </si>
  <si>
    <t>MONTDOUMERC</t>
  </si>
  <si>
    <t>05 65 31 65 15</t>
  </si>
  <si>
    <t>marpalestournesols@orange.fr</t>
  </si>
  <si>
    <t>http://marpamontdoumerc.pagesperso-orange.fr/</t>
  </si>
  <si>
    <t>91330</t>
  </si>
  <si>
    <t>Maison d'accueil de Glanes</t>
  </si>
  <si>
    <t>Mairie de Glanes</t>
  </si>
  <si>
    <t>05 65 10 14 00</t>
  </si>
  <si>
    <t>maison.accueil.glanes@orange.fr</t>
  </si>
  <si>
    <t>CCAS de Glanes</t>
  </si>
  <si>
    <t>http://www.glanes.fr/public/?code=maison-d-accueil</t>
  </si>
  <si>
    <t>19075</t>
  </si>
  <si>
    <t>Maison de Retraite Notre Dame</t>
  </si>
  <si>
    <t>Rue des hortes</t>
  </si>
  <si>
    <t>05 65 10 30 00</t>
  </si>
  <si>
    <t>19077</t>
  </si>
  <si>
    <t>Résidence Bataillé</t>
  </si>
  <si>
    <t>14 chemin du bataillé</t>
  </si>
  <si>
    <t>74072</t>
  </si>
  <si>
    <t>Le Pré d'Astié</t>
  </si>
  <si>
    <t>LES QUATRE ROUTES DU LOT</t>
  </si>
  <si>
    <t>05 65 27 02 02</t>
  </si>
  <si>
    <t>mapa1.predastie@orange.fr</t>
  </si>
  <si>
    <t>Association Gestionnaire Haut Quercy-Dordogne</t>
  </si>
  <si>
    <t>19089</t>
  </si>
  <si>
    <t>Résidence autonomie Georges Pompidou</t>
  </si>
  <si>
    <t>95 Rue Raymond Lacam</t>
  </si>
  <si>
    <t>05 65 38 76 49</t>
  </si>
  <si>
    <t>Centre Intercommunal d'Action Sociale – CIAS Cauvaldor</t>
  </si>
  <si>
    <t>http://www.cauvaldor.fr/famille-et-solidarite/social/cias/</t>
  </si>
  <si>
    <t>19091</t>
  </si>
  <si>
    <t>Résidence autonomie La résidence</t>
  </si>
  <si>
    <t>87 Avenue de Toulouse</t>
  </si>
  <si>
    <t>05 65 32 63 95</t>
  </si>
  <si>
    <t>ralaresidence@ccas-souillac.fr</t>
  </si>
  <si>
    <t>19085</t>
  </si>
  <si>
    <t>Résidence autonomie Les Césarines</t>
  </si>
  <si>
    <t>avenue Gaston-Monnerville</t>
  </si>
  <si>
    <t>05 65 10 86 60</t>
  </si>
  <si>
    <t>residence.cesarines@hotmail.com</t>
  </si>
  <si>
    <t>CIAS Cauvaldor</t>
  </si>
  <si>
    <t>19095</t>
  </si>
  <si>
    <t>Résidence autonomie Les Hermissens</t>
  </si>
  <si>
    <t>Route des Vitarelles</t>
  </si>
  <si>
    <t>05 65 41 31 76</t>
  </si>
  <si>
    <t>19081</t>
  </si>
  <si>
    <t>Résidence autonomie de La Cère</t>
  </si>
  <si>
    <t>24 rue Georges-Bizet</t>
  </si>
  <si>
    <t>BIARS SUR CERE</t>
  </si>
  <si>
    <t>05 65 38 42 26</t>
  </si>
  <si>
    <t>logementsfoyersbiars@wanadoo.fr</t>
  </si>
  <si>
    <t>19087</t>
  </si>
  <si>
    <t>Résidence des pins</t>
  </si>
  <si>
    <t>Avenue Maryse Bastié</t>
  </si>
  <si>
    <t>05 65 35 48 29</t>
  </si>
  <si>
    <t>vcombet@ccas.mairie-cahors.fr</t>
  </si>
  <si>
    <t>http://www.mairie-cahors.fr/Ville/seniors/logementsFoyers.html</t>
  </si>
  <si>
    <t>6817</t>
  </si>
  <si>
    <t>USLD des Berges du Lot</t>
  </si>
  <si>
    <t>Chemin de la Pouponnière</t>
  </si>
  <si>
    <t>05 65 20 50 50</t>
  </si>
  <si>
    <t>accueil@ch-cahors.fr</t>
  </si>
  <si>
    <t>Centre Hospitalier Jean Rougier Cahors</t>
  </si>
  <si>
    <t>http://www.ch-cahors.fr</t>
  </si>
  <si>
    <t>6836</t>
  </si>
  <si>
    <t>USLD du cCentre hospitalier</t>
  </si>
  <si>
    <t>11 avenue du Docteur Roux</t>
  </si>
  <si>
    <t>05 65 38 04 80</t>
  </si>
  <si>
    <t>Centre hospitalier de Saint Jacques</t>
  </si>
  <si>
    <t>6950</t>
  </si>
  <si>
    <t>Accueil de jour la Cle des Sens</t>
  </si>
  <si>
    <t>98 avenue Robert-Schuman BP 30202</t>
  </si>
  <si>
    <t>47000</t>
  </si>
  <si>
    <t>LOT-ET-GARONNE</t>
  </si>
  <si>
    <t>AGEN</t>
  </si>
  <si>
    <t>05 53 68 43 10</t>
  </si>
  <si>
    <t>lacledessens@orange.fr</t>
  </si>
  <si>
    <t>Association Regain</t>
  </si>
  <si>
    <t>6944</t>
  </si>
  <si>
    <t>Accueil de jour le Jardin d'Aloïs</t>
  </si>
  <si>
    <t>Duffour</t>
  </si>
  <si>
    <t>47220</t>
  </si>
  <si>
    <t>ST NICOLAS DE LA BALERME</t>
  </si>
  <si>
    <t>05 53 67 11 30</t>
  </si>
  <si>
    <t>asso.jardinalois@fede47.admr.org</t>
  </si>
  <si>
    <t>Association ADMR Sud le Jardin d'Alois</t>
  </si>
  <si>
    <t>6886</t>
  </si>
  <si>
    <t>Centre gérontologique de Pompeyrie</t>
  </si>
  <si>
    <t>Avenue Robert-Schumann</t>
  </si>
  <si>
    <t>05 53 69 70 08</t>
  </si>
  <si>
    <t>secretariat.direction@ch-agen-nerac.fr</t>
  </si>
  <si>
    <t>Centre Hospitalier d'Agen</t>
  </si>
  <si>
    <t>6867</t>
  </si>
  <si>
    <t>EHAPD les Capucins de Clairac</t>
  </si>
  <si>
    <t>1 Route de la Plage</t>
  </si>
  <si>
    <t>47320</t>
  </si>
  <si>
    <t>CLAIRAC</t>
  </si>
  <si>
    <t>05 53 84 20 06</t>
  </si>
  <si>
    <t>accueil@residencelescapucins.fr</t>
  </si>
  <si>
    <t>Maison de Retraite de Clairac</t>
  </si>
  <si>
    <t>6938</t>
  </si>
  <si>
    <t>EHPA - Maison d'accueil La Passarella</t>
  </si>
  <si>
    <t>Fourget AU BOURG</t>
  </si>
  <si>
    <t>47260</t>
  </si>
  <si>
    <t>COULX</t>
  </si>
  <si>
    <t>05 53 88 27 80</t>
  </si>
  <si>
    <t>asso.paloma@fede47.admr.org</t>
  </si>
  <si>
    <t>6908</t>
  </si>
  <si>
    <t>EHPAD 2</t>
  </si>
  <si>
    <t>47200</t>
  </si>
  <si>
    <t>MARMANDE</t>
  </si>
  <si>
    <t>05 53 20 30 30</t>
  </si>
  <si>
    <t xml:space="preserve">direction.generale@chicmt.fr </t>
  </si>
  <si>
    <t>CHIC Marmande - Tonneins</t>
  </si>
  <si>
    <t>6921</t>
  </si>
  <si>
    <t>Route de Fumel</t>
  </si>
  <si>
    <t>47370</t>
  </si>
  <si>
    <t>TOURNON D AGENAIS</t>
  </si>
  <si>
    <t>05 53 40 73 22</t>
  </si>
  <si>
    <t>maison-retraite.tournon@orange.fr</t>
  </si>
  <si>
    <t>M.R. Bel Air</t>
  </si>
  <si>
    <t>6868</t>
  </si>
  <si>
    <t>EHPAD Capuran</t>
  </si>
  <si>
    <t>Les Promenades</t>
  </si>
  <si>
    <t>47160</t>
  </si>
  <si>
    <t>DAMAZAN</t>
  </si>
  <si>
    <t>05 53 79 80 00</t>
  </si>
  <si>
    <t>mrdamazan@wanadoo.fr</t>
  </si>
  <si>
    <t>Maison de Retraite Capuran</t>
  </si>
  <si>
    <t>6914</t>
  </si>
  <si>
    <t>EHPAD Château de Pardiac</t>
  </si>
  <si>
    <t>Château Pomyers</t>
  </si>
  <si>
    <t>47250</t>
  </si>
  <si>
    <t>SAMAZAN</t>
  </si>
  <si>
    <t>05 53 20 60 20</t>
  </si>
  <si>
    <t>chateaudepardiac@wanadoo.fr</t>
  </si>
  <si>
    <t>Chateau de Pardiac - Retraite Sejour</t>
  </si>
  <si>
    <t>6916</t>
  </si>
  <si>
    <t>EHPAD Château du Saumont</t>
  </si>
  <si>
    <t>Château du Saumont</t>
  </si>
  <si>
    <t>47600</t>
  </si>
  <si>
    <t>SAUMONT</t>
  </si>
  <si>
    <t>05 53 97 12 51</t>
  </si>
  <si>
    <t>gerontaquitainelechateausaumont@yahoo.fr</t>
  </si>
  <si>
    <t>Geront'Aquitaine</t>
  </si>
  <si>
    <t>6865</t>
  </si>
  <si>
    <t>EHPAD Comarque-Beaumanoir</t>
  </si>
  <si>
    <t>400 lieu dit Cornières</t>
  </si>
  <si>
    <t>CASTELMORON SUR LOT</t>
  </si>
  <si>
    <t>05 53 84 13 00</t>
  </si>
  <si>
    <t>accueil@residence-comarque-beaumanoir.fr</t>
  </si>
  <si>
    <t>Maison de Retraite de Castelmoron</t>
  </si>
  <si>
    <t>http://www.residence-comarque-beaumanoir.fr</t>
  </si>
  <si>
    <t>6876</t>
  </si>
  <si>
    <t>EHPAD Eulalie</t>
  </si>
  <si>
    <t>9 Rue Eulalie Bechade</t>
  </si>
  <si>
    <t>VERTEUIL D AGENAIS</t>
  </si>
  <si>
    <t>05 53 88 34 00</t>
  </si>
  <si>
    <t>accueil@ehpadeulalie.fr</t>
  </si>
  <si>
    <t>Maison de Retraite Eulalie</t>
  </si>
  <si>
    <t>6883</t>
  </si>
  <si>
    <t>EHPAD Fleury</t>
  </si>
  <si>
    <t>Rue Labruyère</t>
  </si>
  <si>
    <t>47400</t>
  </si>
  <si>
    <t>TONNEINS</t>
  </si>
  <si>
    <t>05 53 79 13 87</t>
  </si>
  <si>
    <t>sas.lac.direction47@orange.fr</t>
  </si>
  <si>
    <t>SAS Résidence du Lac</t>
  </si>
  <si>
    <t>6872</t>
  </si>
  <si>
    <t>EHPAD Fondation Soussial</t>
  </si>
  <si>
    <t>155 Avenue Soussial</t>
  </si>
  <si>
    <t>47800</t>
  </si>
  <si>
    <t>MIRAMONT DE GUYENNE</t>
  </si>
  <si>
    <t>05 53 64 88 00</t>
  </si>
  <si>
    <t>accueil@fondation-soussial.fr</t>
  </si>
  <si>
    <t>6945</t>
  </si>
  <si>
    <t>EHPAD Fontaine Bazeille</t>
  </si>
  <si>
    <t>18 Allée des Fauvettes</t>
  </si>
  <si>
    <t>47180</t>
  </si>
  <si>
    <t>STE BAZEILLE</t>
  </si>
  <si>
    <t>05 53 64 86 00</t>
  </si>
  <si>
    <t>administration.fontaine-bazeille@medica.fr</t>
  </si>
  <si>
    <t>SARL la Fontaine Bazeille</t>
  </si>
  <si>
    <t>http://www.korian.fr/maison-retraite/ehpad-korian-fontaine-bazeille-sainte-bazeille-47180/</t>
  </si>
  <si>
    <t>6852</t>
  </si>
  <si>
    <t>EHPAD Gaston Carrère</t>
  </si>
  <si>
    <t>Route de Villeneuve BP 3</t>
  </si>
  <si>
    <t>47440</t>
  </si>
  <si>
    <t>CASSENEUIL</t>
  </si>
  <si>
    <t>05 53 40 41 42</t>
  </si>
  <si>
    <t>ehpad@mrcasseneuil.fr</t>
  </si>
  <si>
    <t>6903</t>
  </si>
  <si>
    <t>EHPAD Hl de Casteljaloux</t>
  </si>
  <si>
    <t>14 A rue des Abeilles BP 10</t>
  </si>
  <si>
    <t>47700</t>
  </si>
  <si>
    <t>CASTELJALOUX</t>
  </si>
  <si>
    <t>05 53 20 34 50</t>
  </si>
  <si>
    <t>direction@ch-casteljaloux.fr</t>
  </si>
  <si>
    <t>Hopital Local de Casteljaloux</t>
  </si>
  <si>
    <t>6885</t>
  </si>
  <si>
    <t>EHPAD Jean Destang</t>
  </si>
  <si>
    <t>82 rue Pasteur</t>
  </si>
  <si>
    <t>05 53 20 33 00</t>
  </si>
  <si>
    <t>6951</t>
  </si>
  <si>
    <t>EHPAD Korian le Hameau</t>
  </si>
  <si>
    <t>Lieu dit la Bichette</t>
  </si>
  <si>
    <t>47360</t>
  </si>
  <si>
    <t>PRAYSSAS</t>
  </si>
  <si>
    <t>05 53 77 62 11</t>
  </si>
  <si>
    <t>nicolas.garcia@korian.fr</t>
  </si>
  <si>
    <t>SARL Cleome</t>
  </si>
  <si>
    <t>6871</t>
  </si>
  <si>
    <t>EHPAD L'Orée des Bois</t>
  </si>
  <si>
    <t>2 rue Barrau</t>
  </si>
  <si>
    <t>47170</t>
  </si>
  <si>
    <t>MEZIN</t>
  </si>
  <si>
    <t>05 53 65 70 36</t>
  </si>
  <si>
    <t>administratif@ehpad-mezin.fr</t>
  </si>
  <si>
    <t>Maison de Retraite de Mezin</t>
  </si>
  <si>
    <t>http://ehpad-mezin.fr</t>
  </si>
  <si>
    <t>6863</t>
  </si>
  <si>
    <t>EHPAD La Bourdette</t>
  </si>
  <si>
    <t>4 chemin la Bourdette</t>
  </si>
  <si>
    <t>ASTAFFORT</t>
  </si>
  <si>
    <t>05 53 67 05 62</t>
  </si>
  <si>
    <t>labourdette@ehpad-astaffort.fr</t>
  </si>
  <si>
    <t>6918</t>
  </si>
  <si>
    <t>EHPAD La Tour de Pujols</t>
  </si>
  <si>
    <t>1 rue Ernest-Lafont</t>
  </si>
  <si>
    <t>47300</t>
  </si>
  <si>
    <t>VILLENEUVE SUR LOT</t>
  </si>
  <si>
    <t>05 53 49 70 00</t>
  </si>
  <si>
    <t>villeneuve@orpea.net</t>
  </si>
  <si>
    <t>6902</t>
  </si>
  <si>
    <t>EHPAD Le port de Gajac</t>
  </si>
  <si>
    <t>40 rue du Port-de-Gajac</t>
  </si>
  <si>
    <t>05 53 40 53 40</t>
  </si>
  <si>
    <t>secretariat.dg@psv47.fr</t>
  </si>
  <si>
    <t>Pôle de santé du Villeneuvois</t>
  </si>
  <si>
    <t>6915</t>
  </si>
  <si>
    <t>EHPAD Les Chênes verts</t>
  </si>
  <si>
    <t>47240</t>
  </si>
  <si>
    <t>CASTELCULIER</t>
  </si>
  <si>
    <t>05 53 68 54 50</t>
  </si>
  <si>
    <t>secretariat-chenes-verts@orange.fr</t>
  </si>
  <si>
    <t>Association Pour le Service Aux Aines</t>
  </si>
  <si>
    <t>6913</t>
  </si>
  <si>
    <t>EHPAD Les Deux-Vallées</t>
  </si>
  <si>
    <t>SOS</t>
  </si>
  <si>
    <t>05 53 65 65 65</t>
  </si>
  <si>
    <t>ehpad.sos@orange.fr</t>
  </si>
  <si>
    <t>Maison de Retraite les 2 Vallees</t>
  </si>
  <si>
    <t>https://sos-maison-retraite.fr</t>
  </si>
  <si>
    <t>6937</t>
  </si>
  <si>
    <t>Rue Roland-Goumy</t>
  </si>
  <si>
    <t>05 53 69 02 00</t>
  </si>
  <si>
    <t>magnolias@orpea.net</t>
  </si>
  <si>
    <t>http://www.orpea.com/maison-de-retraite-les-magnolias-agen-47</t>
  </si>
  <si>
    <t>6923</t>
  </si>
  <si>
    <t>EHPAD Les Prés du Moulin Francescas</t>
  </si>
  <si>
    <t>Benise BENISE</t>
  </si>
  <si>
    <t>FRANCESCAS</t>
  </si>
  <si>
    <t>05 53 97 67 00</t>
  </si>
  <si>
    <t>presdumoulin@gmail.com</t>
  </si>
  <si>
    <t>SARL les Pres du Moulin</t>
  </si>
  <si>
    <t>http://www.les-pres-du-moulin.com</t>
  </si>
  <si>
    <t>6861</t>
  </si>
  <si>
    <t>EHPAD Les Remparts</t>
  </si>
  <si>
    <t>7 Rue André Mazeau</t>
  </si>
  <si>
    <t>05 53 68 31 41</t>
  </si>
  <si>
    <t>remparts-agen@ehpad-sedna.fr</t>
  </si>
  <si>
    <t>Residence des Remparts S.N.C.</t>
  </si>
  <si>
    <t>http://www.ehpad-agen.fr/</t>
  </si>
  <si>
    <t>6920</t>
  </si>
  <si>
    <t>8 rue des Amours</t>
  </si>
  <si>
    <t>47270</t>
  </si>
  <si>
    <t>PUYMIROL</t>
  </si>
  <si>
    <t>05 53 69 23 00</t>
  </si>
  <si>
    <t>maison-retraite.puymirol@wanadoo.fr</t>
  </si>
  <si>
    <t>M.R. de Puymirol</t>
  </si>
  <si>
    <t>6906</t>
  </si>
  <si>
    <t>EHPAD Les Tilleuls Établissement de Santé de Penne d'Agenais</t>
  </si>
  <si>
    <t>1 Avenue de la Myre Mory</t>
  </si>
  <si>
    <t>47140</t>
  </si>
  <si>
    <t>PENNE D AGENAIS</t>
  </si>
  <si>
    <t>05 53 41 54 15</t>
  </si>
  <si>
    <t>secretariat.dg@hopital-de-penne.com</t>
  </si>
  <si>
    <t>Hopital Local Penne d' Agenais</t>
  </si>
  <si>
    <t>http://www.hopital-de-penne.com</t>
  </si>
  <si>
    <t>6866</t>
  </si>
  <si>
    <t>26 avenue des Pyrenées</t>
  </si>
  <si>
    <t>47330</t>
  </si>
  <si>
    <t>CASTILLONNES</t>
  </si>
  <si>
    <t>05 53 36 12 30</t>
  </si>
  <si>
    <t>mrcasti47@wanadoo.fr</t>
  </si>
  <si>
    <t>Maison de Retraite Castillonnes</t>
  </si>
  <si>
    <t>91477</t>
  </si>
  <si>
    <t>EHPAD Louis IX</t>
  </si>
  <si>
    <t>route du Marin</t>
  </si>
  <si>
    <t>47310</t>
  </si>
  <si>
    <t>LAMONTJOIE</t>
  </si>
  <si>
    <t>05 53 48 42 87</t>
  </si>
  <si>
    <t>serge.kozubek@residence-louis-ix.com</t>
  </si>
  <si>
    <t>Les Jardins du Lot et Garonne</t>
  </si>
  <si>
    <t>http://www.residence-louis-ix.com</t>
  </si>
  <si>
    <t>6860</t>
  </si>
  <si>
    <t>102 Avenue Georges Delpech</t>
  </si>
  <si>
    <t>05 53 47 08 52</t>
  </si>
  <si>
    <t>ms.agen@psdp.fr</t>
  </si>
  <si>
    <t>6949</t>
  </si>
  <si>
    <t>EHPAD Maison Saint-Martin</t>
  </si>
  <si>
    <t>2 rue Docteur-Cassius</t>
  </si>
  <si>
    <t>47390</t>
  </si>
  <si>
    <t>LAYRAC</t>
  </si>
  <si>
    <t>05 53 48 40 00</t>
  </si>
  <si>
    <t>nadine.rigal@korian.fr</t>
  </si>
  <si>
    <t>SAS Clinidom</t>
  </si>
  <si>
    <t>6870</t>
  </si>
  <si>
    <t>EHPAD Mas d'Agenais</t>
  </si>
  <si>
    <t>Venteuilh</t>
  </si>
  <si>
    <t>47430</t>
  </si>
  <si>
    <t>LE MAS D AGENAIS</t>
  </si>
  <si>
    <t>05 53 89 57 57</t>
  </si>
  <si>
    <t>accueil@mr-masagenais.fr</t>
  </si>
  <si>
    <t>M.R. du Mas d'Agenais</t>
  </si>
  <si>
    <t>6869</t>
  </si>
  <si>
    <t>EHPAD Mère Adélaïde d'Imbert</t>
  </si>
  <si>
    <t>47230</t>
  </si>
  <si>
    <t>FEUGAROLLES</t>
  </si>
  <si>
    <t>05 53 95 21 39</t>
  </si>
  <si>
    <t>m.ret.feugarolles@wanadoo.fr</t>
  </si>
  <si>
    <t>Maison de Retraite Feugarolles</t>
  </si>
  <si>
    <t>6877</t>
  </si>
  <si>
    <t>EHPAD Pierre Grenier de Cardenal</t>
  </si>
  <si>
    <t>Route de Villeréal</t>
  </si>
  <si>
    <t>47210</t>
  </si>
  <si>
    <t>DEVILLAC</t>
  </si>
  <si>
    <t>05 53 36 02 62</t>
  </si>
  <si>
    <t>ehpadvillereal@orange.fr</t>
  </si>
  <si>
    <t>EHPAD DE VILLEREAL</t>
  </si>
  <si>
    <t>6873</t>
  </si>
  <si>
    <t>EHPAD René Andrieu</t>
  </si>
  <si>
    <t>21 Avenue Mondesir</t>
  </si>
  <si>
    <t>47150</t>
  </si>
  <si>
    <t>MONFLANQUIN</t>
  </si>
  <si>
    <t>05 53 36 45 84</t>
  </si>
  <si>
    <t>administration@ehpad-monflanquin.fr</t>
  </si>
  <si>
    <t>Maison de Retraite Monflanquin</t>
  </si>
  <si>
    <t>http://reneandrieu47.titanwebentourage.fr</t>
  </si>
  <si>
    <t>6940</t>
  </si>
  <si>
    <t>9 rue Bellevue</t>
  </si>
  <si>
    <t>47120</t>
  </si>
  <si>
    <t>DURAS</t>
  </si>
  <si>
    <t>05 53 94 05 05</t>
  </si>
  <si>
    <t>referent-administratif.bellevue@medica.fr</t>
  </si>
  <si>
    <t>Residence Bellevue</t>
  </si>
  <si>
    <t>http://www.korian.fr/maison-retraite/ehpad-korian-bellevue-duras-47120/</t>
  </si>
  <si>
    <t>6919</t>
  </si>
  <si>
    <t>EHPAD Résidence Retraite du Château Nérac</t>
  </si>
  <si>
    <t>Avenue de Lattre de Tassigny</t>
  </si>
  <si>
    <t>NERAC</t>
  </si>
  <si>
    <t>05 53 97 72 00</t>
  </si>
  <si>
    <t>residence.lechateau@groupe-mieuxvivre.fr</t>
  </si>
  <si>
    <t>http://www.groupe-mieuxvivre.fr/310-nos-etablissements/residence-du-chateau-13.html</t>
  </si>
  <si>
    <t>6882</t>
  </si>
  <si>
    <t>EHPAD Résidence de Raymond</t>
  </si>
  <si>
    <t>36 cours Washington</t>
  </si>
  <si>
    <t>05 53 47 02 98</t>
  </si>
  <si>
    <t>residencederaymond@fondationpartageetvie.org</t>
  </si>
  <si>
    <t>6917</t>
  </si>
  <si>
    <t>La Bartère</t>
  </si>
  <si>
    <t>05 53 20 00 50</t>
  </si>
  <si>
    <t>direction@ehpad-47.com</t>
  </si>
  <si>
    <t>SAS Residence du Lac</t>
  </si>
  <si>
    <t>6911</t>
  </si>
  <si>
    <t>EHPAD Saint-Exupery</t>
  </si>
  <si>
    <t>2 Esplanade Terrasse du Chateau</t>
  </si>
  <si>
    <t>05 53 20 81 00</t>
  </si>
  <si>
    <t>exupery-marmande@domusvi.com</t>
  </si>
  <si>
    <t>EURL Themis Marmande</t>
  </si>
  <si>
    <t>http://www.residencestexupery.com/</t>
  </si>
  <si>
    <t>6875</t>
  </si>
  <si>
    <t>EHPAD Saint-Martin et Gaston Carrère</t>
  </si>
  <si>
    <t>Rue Moulin Dulot Saint-Martin</t>
  </si>
  <si>
    <t>47110</t>
  </si>
  <si>
    <t>STE LIVRADE SUR LOT</t>
  </si>
  <si>
    <t>05 53 01 01 12</t>
  </si>
  <si>
    <t>accueil@mrstelivrade.fr</t>
  </si>
  <si>
    <t>M.R. de Ste Livrade/Lot</t>
  </si>
  <si>
    <t>6874</t>
  </si>
  <si>
    <t>EHPAD Sainte-Catherine</t>
  </si>
  <si>
    <t>22 avenue Barbusse</t>
  </si>
  <si>
    <t>47130</t>
  </si>
  <si>
    <t>PORT STE MARIE</t>
  </si>
  <si>
    <t>05 53 87 21 24</t>
  </si>
  <si>
    <t>ehpadportstemarie@fr.oleane.com</t>
  </si>
  <si>
    <t>M.R. Port Ste Marie</t>
  </si>
  <si>
    <t>6888</t>
  </si>
  <si>
    <t>EHPAD Soleil d'Automne</t>
  </si>
  <si>
    <t>Avenue Blanche Peyron ESCOUTET</t>
  </si>
  <si>
    <t>05 53 88 32 00</t>
  </si>
  <si>
    <t>sautomne@armeedusalut.fr</t>
  </si>
  <si>
    <t>6936</t>
  </si>
  <si>
    <t>2 avenue du Général-de-Gaulle</t>
  </si>
  <si>
    <t>05 56 48 45 45</t>
  </si>
  <si>
    <t>tt-agen@domusvi.com</t>
  </si>
  <si>
    <t>Tiers Temps Agen</t>
  </si>
  <si>
    <t>http://www.tierstempsagen.com/</t>
  </si>
  <si>
    <t>6864</t>
  </si>
  <si>
    <t>EHPAD Villa de l'Ermitage</t>
  </si>
  <si>
    <t>52 boulevard Dumon</t>
  </si>
  <si>
    <t>05 53 95 44 70</t>
  </si>
  <si>
    <t>villadelermitage@logea.asso.fr</t>
  </si>
  <si>
    <t>https://www.logea.asso.fr/nos-residences/villa-de-lermitage-agen/</t>
  </si>
  <si>
    <t>6853</t>
  </si>
  <si>
    <t>EHPAD d'Aiguillon</t>
  </si>
  <si>
    <t>Allée Charles-de-Gaulle BP 67</t>
  </si>
  <si>
    <t>47190</t>
  </si>
  <si>
    <t>AIGUILLON</t>
  </si>
  <si>
    <t>05 53 84 14 00</t>
  </si>
  <si>
    <t>ehpadaiguillon@fr.oleane.com</t>
  </si>
  <si>
    <t>Maison de Retraite d'Aiguillon</t>
  </si>
  <si>
    <t>6884</t>
  </si>
  <si>
    <t>EHPAD de Beurre Villeneuve</t>
  </si>
  <si>
    <t>Rue René Chabrie</t>
  </si>
  <si>
    <t>05 53 70 40 63</t>
  </si>
  <si>
    <t>rce.beurre@orange.fr</t>
  </si>
  <si>
    <t>6878</t>
  </si>
  <si>
    <t>EHPAD des Côteaux</t>
  </si>
  <si>
    <t>2 impasse des Cèdres</t>
  </si>
  <si>
    <t>47290</t>
  </si>
  <si>
    <t>CANCON</t>
  </si>
  <si>
    <t>05 53 40 48 40</t>
  </si>
  <si>
    <t>secretariat@ehpadcancon.fr</t>
  </si>
  <si>
    <t>6904</t>
  </si>
  <si>
    <t>EHPAD du Centre hospitalier de Fumel</t>
  </si>
  <si>
    <t>11 avenue Léon-Blum CS 80009</t>
  </si>
  <si>
    <t>47500</t>
  </si>
  <si>
    <t>FUMEL</t>
  </si>
  <si>
    <t>05 53 40 54 00</t>
  </si>
  <si>
    <t>hopital.fumel@hopital-fumel.fr</t>
  </si>
  <si>
    <t>Centre Hospitalier de Fumel</t>
  </si>
  <si>
    <t>6900</t>
  </si>
  <si>
    <t>EHPAD du Centre hospitalier de Nérac</t>
  </si>
  <si>
    <t>80 Allées d'Albret</t>
  </si>
  <si>
    <t>05 53 97 61 00</t>
  </si>
  <si>
    <t>Centre Hospitalier de Nerac</t>
  </si>
  <si>
    <t>6901</t>
  </si>
  <si>
    <t>EHPAD.</t>
  </si>
  <si>
    <t>35 boulevard Fançois-Mitterand</t>
  </si>
  <si>
    <t>05 53 20 33 66</t>
  </si>
  <si>
    <t>19117</t>
  </si>
  <si>
    <t>Foyer-Logement Croix Daniel</t>
  </si>
  <si>
    <t>Cité Croix Daniel</t>
  </si>
  <si>
    <t>05 53 40 73 90</t>
  </si>
  <si>
    <t>tournon.mairie@wanadoo.fr</t>
  </si>
  <si>
    <t>Residence Foyer Tournon Agenais</t>
  </si>
  <si>
    <t>http://www.lesmaisonsderetraite.fr</t>
  </si>
  <si>
    <t>19115</t>
  </si>
  <si>
    <t>Foyer-Logement Les Tilleuls</t>
  </si>
  <si>
    <t>11 place Du 11 Novembre 1918</t>
  </si>
  <si>
    <t>05 53 84 51 43</t>
  </si>
  <si>
    <t>ccas.tonneins@orange.fr</t>
  </si>
  <si>
    <t>CCAS - Tonneins</t>
  </si>
  <si>
    <t>19119</t>
  </si>
  <si>
    <t>Foyer-Logement Résidence Labeyrie</t>
  </si>
  <si>
    <t>Rue de Labeyrie</t>
  </si>
  <si>
    <t>MEILHAN SUR GARONNE</t>
  </si>
  <si>
    <t>05 53 94 31 74</t>
  </si>
  <si>
    <t>communedemeilhan.47@wanadoo.fr</t>
  </si>
  <si>
    <t>CCAS de Meilhan/Garonne</t>
  </si>
  <si>
    <t>19105</t>
  </si>
  <si>
    <t>Foyer-Logement de Burges</t>
  </si>
  <si>
    <t>20 impasse Théophile de Viau</t>
  </si>
  <si>
    <t>47520</t>
  </si>
  <si>
    <t>LE PASSAGE</t>
  </si>
  <si>
    <t>05 53 77 40 88</t>
  </si>
  <si>
    <t>http://www.ville-lepassage.fr</t>
  </si>
  <si>
    <t>19125</t>
  </si>
  <si>
    <t>MARPA Gilbert Cassagne</t>
  </si>
  <si>
    <t>Rue des colchiques</t>
  </si>
  <si>
    <t>47550</t>
  </si>
  <si>
    <t>BOE</t>
  </si>
  <si>
    <t>05 53 48 23 86</t>
  </si>
  <si>
    <t>melanie.aygaleng@ville-boe.fr</t>
  </si>
  <si>
    <t>CCAS de Boe</t>
  </si>
  <si>
    <t>http://www.lesmaisonsderetraite.fr/logements-foyers/47-lot-et-garonne-47550-boe-marpa-gilbert-cassagne-4792.htm</t>
  </si>
  <si>
    <t>19101</t>
  </si>
  <si>
    <t>MARPA La Bégatte</t>
  </si>
  <si>
    <t>19 Rue Jean Orieux</t>
  </si>
  <si>
    <t>05 53 83 35 05</t>
  </si>
  <si>
    <t>marpa847@orange.fr</t>
  </si>
  <si>
    <t>CCAS de Duras</t>
  </si>
  <si>
    <t>19129</t>
  </si>
  <si>
    <t>MARPA Les mûriers</t>
  </si>
  <si>
    <t>Rue des pinsons</t>
  </si>
  <si>
    <t>47480</t>
  </si>
  <si>
    <t>PONT DU CASSE</t>
  </si>
  <si>
    <t>05 53 66 45 01</t>
  </si>
  <si>
    <t>marpa.pont-du-casse@wanadoo.fr</t>
  </si>
  <si>
    <t>CCAS de Pont du Casse</t>
  </si>
  <si>
    <t>19131</t>
  </si>
  <si>
    <t>MARPA Les tilleuls</t>
  </si>
  <si>
    <t>Rue des bains</t>
  </si>
  <si>
    <t>LAVARDAC</t>
  </si>
  <si>
    <t>05 53 97 41 75</t>
  </si>
  <si>
    <t>marpadelavardac@orange.fr</t>
  </si>
  <si>
    <t>CCAS de Lavardac</t>
  </si>
  <si>
    <t>19133</t>
  </si>
  <si>
    <t>MARPA Résidence Le Canalet</t>
  </si>
  <si>
    <t>Avenue Justin-Maurice</t>
  </si>
  <si>
    <t>05 53 98 88 00</t>
  </si>
  <si>
    <t>lecanalet@mutualite47.fr</t>
  </si>
  <si>
    <t>Mutualite Francaise de Lot-Et-Garonne</t>
  </si>
  <si>
    <t>19123</t>
  </si>
  <si>
    <t>MARPA Résidence du Clocher</t>
  </si>
  <si>
    <t>9 Rue des Lilas</t>
  </si>
  <si>
    <t>SERIGNAC SUR GARONNE</t>
  </si>
  <si>
    <t>05 53 77 08 70</t>
  </si>
  <si>
    <t>marpa.serignac47@wanadoo.fr</t>
  </si>
  <si>
    <t>CCAS de Serignac-Sur-Garonne</t>
  </si>
  <si>
    <t>19121</t>
  </si>
  <si>
    <t>MARPA de Sainte Bazeille</t>
  </si>
  <si>
    <t>Rue Clément-Nourisson</t>
  </si>
  <si>
    <t>05 53 94 55 61</t>
  </si>
  <si>
    <t>contact@ccas-saintebazeille.fr</t>
  </si>
  <si>
    <t>CCAS de Ste Bazeille</t>
  </si>
  <si>
    <t>http://www.marpa.fr/annuaires/</t>
  </si>
  <si>
    <t>19127</t>
  </si>
  <si>
    <t>MARPA des Vergers</t>
  </si>
  <si>
    <t>1 résidence Mezard</t>
  </si>
  <si>
    <t>05 53 87 72 05</t>
  </si>
  <si>
    <t>marpadesvergers.responsable@orange.fr</t>
  </si>
  <si>
    <t>6943</t>
  </si>
  <si>
    <t>Maison d'accueil le Lotus Bleu</t>
  </si>
  <si>
    <t>Place des Templiers</t>
  </si>
  <si>
    <t>LE TEMPLE SUR LOT</t>
  </si>
  <si>
    <t>05 53 01 29 43</t>
  </si>
  <si>
    <t>ehpadlelotusbleu@orange.fr</t>
  </si>
  <si>
    <t>91446</t>
  </si>
  <si>
    <t>Maison d'accueil temporaire Seyches</t>
  </si>
  <si>
    <t>Rue Frederic Mistral</t>
  </si>
  <si>
    <t>47350</t>
  </si>
  <si>
    <t>SEYCHES</t>
  </si>
  <si>
    <t>05 53 88 86 56</t>
  </si>
  <si>
    <t>mat@unaguyenne47.fr</t>
  </si>
  <si>
    <t>UNA Guyenne 47</t>
  </si>
  <si>
    <t>6939</t>
  </si>
  <si>
    <t>Maison d'accueil temporaire les Hirondelles</t>
  </si>
  <si>
    <t>12 chemin de Peyrelong</t>
  </si>
  <si>
    <t>ESTILLAC</t>
  </si>
  <si>
    <t>05 53 68 01 06</t>
  </si>
  <si>
    <t>estillac.hirondelles@orange.fr</t>
  </si>
  <si>
    <t>Association ADMR Maison Accueil Temp. Hirond.</t>
  </si>
  <si>
    <t>http://www.acceuil-temporaire-leshirondelles.fr</t>
  </si>
  <si>
    <t>19107</t>
  </si>
  <si>
    <t>Résidence Le Foulon</t>
  </si>
  <si>
    <t>Rue du Foulon</t>
  </si>
  <si>
    <t>MONSEMPRON LIBOS</t>
  </si>
  <si>
    <t>05 35 55 96 13</t>
  </si>
  <si>
    <t>CILIOHPAJ - Avenir et Joie</t>
  </si>
  <si>
    <t>19111</t>
  </si>
  <si>
    <t>Résidence Les Charmilles</t>
  </si>
  <si>
    <t>Avenue Joliot Curie</t>
  </si>
  <si>
    <t>05 53 93 45 50</t>
  </si>
  <si>
    <t>ccas@miramontdeguyenne.fr</t>
  </si>
  <si>
    <t>CCAS de Miramont de Guyenne</t>
  </si>
  <si>
    <t>http://www.ville-miramontdeguyenne.fr</t>
  </si>
  <si>
    <t>19135</t>
  </si>
  <si>
    <t>Résidence Les Michelettes</t>
  </si>
  <si>
    <t>2 Rue Barrau</t>
  </si>
  <si>
    <t>91419</t>
  </si>
  <si>
    <t>Résidence Montlabour</t>
  </si>
  <si>
    <t>Allée des Fleurs</t>
  </si>
  <si>
    <t>VILLEREAL</t>
  </si>
  <si>
    <t>administration@ehpad-villereal.fr</t>
  </si>
  <si>
    <t>Maison de retraite Villereal</t>
  </si>
  <si>
    <t>19113</t>
  </si>
  <si>
    <t>47380</t>
  </si>
  <si>
    <t>MONCLAR</t>
  </si>
  <si>
    <t>05 53 41 80 69</t>
  </si>
  <si>
    <t>residencebellevue.monclar47@orange.fr</t>
  </si>
  <si>
    <t>19103</t>
  </si>
  <si>
    <t>Résidence la salève</t>
  </si>
  <si>
    <t>73 Rue Jean Laffore</t>
  </si>
  <si>
    <t>05 53 77 98 98</t>
  </si>
  <si>
    <t>philippe.sofys@agglo-agen.fr</t>
  </si>
  <si>
    <t>CCAS d'Agen</t>
  </si>
  <si>
    <t>http://www.agen.fr/seniors</t>
  </si>
  <si>
    <t>19109</t>
  </si>
  <si>
    <t>Résidence les glycines</t>
  </si>
  <si>
    <t>Rue de l'Automne</t>
  </si>
  <si>
    <t>05 53 64 14 19</t>
  </si>
  <si>
    <t>ebreuil@mairie-marmande.fr</t>
  </si>
  <si>
    <t>74081</t>
  </si>
  <si>
    <t>USLD - Pôle de Santé du Villeneuvois</t>
  </si>
  <si>
    <t>CS 50319</t>
  </si>
  <si>
    <t>05 53 72 23 00</t>
  </si>
  <si>
    <t>secretariat.dg@poledesanteduvilleneuvois.fr</t>
  </si>
  <si>
    <t>http://www.poledesanteduvilleneuvois.fr/</t>
  </si>
  <si>
    <t>6933</t>
  </si>
  <si>
    <t>USLD Alzheimer Chic de Tonneins</t>
  </si>
  <si>
    <t>Cours de l'Abbé Lanusse</t>
  </si>
  <si>
    <t>05 53 20 32 40</t>
  </si>
  <si>
    <t>alzheimer.marmande@chicmt.fr</t>
  </si>
  <si>
    <t>6905</t>
  </si>
  <si>
    <t>USLD Centre hospitalier de Fumel</t>
  </si>
  <si>
    <t>hopital.fumel@psv47.fr</t>
  </si>
  <si>
    <t>6907</t>
  </si>
  <si>
    <t>de Pompeyrie</t>
  </si>
  <si>
    <t>Avenue Robert Schuman POMPEYRIE</t>
  </si>
  <si>
    <t>05 53 69 70 71</t>
  </si>
  <si>
    <t>Centre Hospitalier d'Agen-Nérac</t>
  </si>
  <si>
    <t>6997</t>
  </si>
  <si>
    <t>Centre hospitalier Fanny Ramadier</t>
  </si>
  <si>
    <t>Route du Malzieu</t>
  </si>
  <si>
    <t>48200</t>
  </si>
  <si>
    <t>LOZERE</t>
  </si>
  <si>
    <t>ST CHELY D APCHER</t>
  </si>
  <si>
    <t>04 66 31 00 66</t>
  </si>
  <si>
    <t>direction@chsc.fr</t>
  </si>
  <si>
    <t>CH Fanny Ramadier</t>
  </si>
  <si>
    <t>91745</t>
  </si>
  <si>
    <t>EHPA DU CENTRE HOSPITALIER DE LANGOGNE</t>
  </si>
  <si>
    <t>Allee de la Tuilerie</t>
  </si>
  <si>
    <t>48300</t>
  </si>
  <si>
    <t>LANGOGNE</t>
  </si>
  <si>
    <t>04 66 69 78 00</t>
  </si>
  <si>
    <t>direction@ch-langogne.fr</t>
  </si>
  <si>
    <t>CH LANGOGNE</t>
  </si>
  <si>
    <t>91746</t>
  </si>
  <si>
    <t>EHPA LA PROVIDENCE</t>
  </si>
  <si>
    <t>8 Rue de la Chicanette</t>
  </si>
  <si>
    <t>48000</t>
  </si>
  <si>
    <t>MENDE</t>
  </si>
  <si>
    <t>04 66 65 02 05</t>
  </si>
  <si>
    <t>amis.dela.providence@wanadoo.fr</t>
  </si>
  <si>
    <t>ASSOC LES AMIS DE LA PROVIDENCE</t>
  </si>
  <si>
    <t>6984</t>
  </si>
  <si>
    <t>EHPAD COS Le Rejal</t>
  </si>
  <si>
    <t>Route de Salanson</t>
  </si>
  <si>
    <t>48320</t>
  </si>
  <si>
    <t>ISPAGNAC</t>
  </si>
  <si>
    <t>04 66 44 21 40</t>
  </si>
  <si>
    <t>rejal-secretariat@fondationcos.org</t>
  </si>
  <si>
    <t>COS Lozère</t>
  </si>
  <si>
    <t>http://www.fondationcos.org/</t>
  </si>
  <si>
    <t>6989</t>
  </si>
  <si>
    <t>EHPAD COS la Ginestado</t>
  </si>
  <si>
    <t>Rue Paillade</t>
  </si>
  <si>
    <t>48130</t>
  </si>
  <si>
    <t>AUMONT AUBRAC</t>
  </si>
  <si>
    <t>04 66 42 85 80</t>
  </si>
  <si>
    <t>laginestado@fondationcos.org</t>
  </si>
  <si>
    <t>COS Lozere</t>
  </si>
  <si>
    <t>6988</t>
  </si>
  <si>
    <t>EHPAD Chaldecoste Centre hospitalier de Mende</t>
  </si>
  <si>
    <t>Avenue du 8-Mai-1945</t>
  </si>
  <si>
    <t>04 66 49 47 63</t>
  </si>
  <si>
    <t>secretariatehpad@ch-mende.fr</t>
  </si>
  <si>
    <t>CH Mende</t>
  </si>
  <si>
    <t>6999</t>
  </si>
  <si>
    <t>EHPAD Hubert de Flers</t>
  </si>
  <si>
    <t>Quartier les Chauffours</t>
  </si>
  <si>
    <t>48140</t>
  </si>
  <si>
    <t>LE MALZIEU VILLE</t>
  </si>
  <si>
    <t>04 66 42 54 54</t>
  </si>
  <si>
    <t>contact@ehpadmalzieu.fr</t>
  </si>
  <si>
    <t>EHPAD Mr le Malzieu Ville</t>
  </si>
  <si>
    <t>6978</t>
  </si>
  <si>
    <t>EHPAD Jean Baptiste Ray</t>
  </si>
  <si>
    <t>18 rue Rochevalier</t>
  </si>
  <si>
    <t>48100</t>
  </si>
  <si>
    <t>MARVEJOLS</t>
  </si>
  <si>
    <t>04 66 32 20 13</t>
  </si>
  <si>
    <t>residence.ray@wanadoo.fr</t>
  </si>
  <si>
    <t>CCAS Marvejols</t>
  </si>
  <si>
    <t>6981</t>
  </si>
  <si>
    <t>EHPAD La Maison des Aires</t>
  </si>
  <si>
    <t>48230</t>
  </si>
  <si>
    <t>CHANAC</t>
  </si>
  <si>
    <t>04 66 48 20 25</t>
  </si>
  <si>
    <t>secretariatmaisondesaires@gmail.com</t>
  </si>
  <si>
    <t>CCAS Chanac</t>
  </si>
  <si>
    <t>7015</t>
  </si>
  <si>
    <t>EHPAD La Randonneraie</t>
  </si>
  <si>
    <t>Route de Saint-Chély-d’Apcher</t>
  </si>
  <si>
    <t>48700</t>
  </si>
  <si>
    <t>RIEUTORT DE RANDON</t>
  </si>
  <si>
    <t>04 66 47 47 47</t>
  </si>
  <si>
    <t>maisonderetraiterieutort@ch-mende.fr</t>
  </si>
  <si>
    <t>Hôpital Lozère</t>
  </si>
  <si>
    <t>http://www.ch-mende.fr/</t>
  </si>
  <si>
    <t>6996</t>
  </si>
  <si>
    <t>EHPAD La Soleillade</t>
  </si>
  <si>
    <t>48160</t>
  </si>
  <si>
    <t>LE COLLET DE DEZE</t>
  </si>
  <si>
    <t>04 66 45 34 00</t>
  </si>
  <si>
    <t>accueil.lasoleillade@orange.fr</t>
  </si>
  <si>
    <t>CCAS Collet de Deze</t>
  </si>
  <si>
    <t>http://www.lasoleillade.fr/</t>
  </si>
  <si>
    <t>7004</t>
  </si>
  <si>
    <t>EHPAD Nasbinals André Aldebert</t>
  </si>
  <si>
    <t>Route de Malbouzon</t>
  </si>
  <si>
    <t>48260</t>
  </si>
  <si>
    <t>NASBINALS</t>
  </si>
  <si>
    <t>04 66 42 59 50</t>
  </si>
  <si>
    <t>maisonderetraite.nasbinals@wanadoo.fr</t>
  </si>
  <si>
    <t>EHPAD André Aldebert</t>
  </si>
  <si>
    <t>6967</t>
  </si>
  <si>
    <t>EHPAD Nostr' Oustaou</t>
  </si>
  <si>
    <t>Route de Saint-Alban</t>
  </si>
  <si>
    <t>48600</t>
  </si>
  <si>
    <t>GRANDRIEU</t>
  </si>
  <si>
    <t>04 66 46 30 65</t>
  </si>
  <si>
    <t>nostr.oustaou@wanadoo.fr</t>
  </si>
  <si>
    <t>L'Education Par le Travail</t>
  </si>
  <si>
    <t>6979</t>
  </si>
  <si>
    <t>EHPAD Résidence Joseph-Caupert</t>
  </si>
  <si>
    <t>Rue du Couderc Mont-Lozère-et-Goulet</t>
  </si>
  <si>
    <t>48190</t>
  </si>
  <si>
    <t>LE BLEYMARD</t>
  </si>
  <si>
    <t>04 66 48 61 15</t>
  </si>
  <si>
    <t>maison-de-retraite.bleymard@wanadoo.fr</t>
  </si>
  <si>
    <t>M.R. du Bleymard</t>
  </si>
  <si>
    <t>http://www.ehpadbleymard.fr</t>
  </si>
  <si>
    <t>6977</t>
  </si>
  <si>
    <t>EHPAD Résidence La Colagne</t>
  </si>
  <si>
    <t>12 pont de Peyre</t>
  </si>
  <si>
    <t>04 66 32 02 63</t>
  </si>
  <si>
    <t>lacolagne@cos-asso.org</t>
  </si>
  <si>
    <t>6980</t>
  </si>
  <si>
    <t>EHPAD Résidence Le Chapeauroux</t>
  </si>
  <si>
    <t>Route départementale 988</t>
  </si>
  <si>
    <t>AUROUX</t>
  </si>
  <si>
    <t>04 66 69 55 94</t>
  </si>
  <si>
    <t>ehpad.auroux@wanadoo.fr</t>
  </si>
  <si>
    <t>M.R. d'Auroux</t>
  </si>
  <si>
    <t>http://www.ehpad-auroux.jimdo.com</t>
  </si>
  <si>
    <t>6986</t>
  </si>
  <si>
    <t>EHPAD Résidence Le Margeride</t>
  </si>
  <si>
    <t>48170</t>
  </si>
  <si>
    <t>CHATEAUNEUF DE RANDON</t>
  </si>
  <si>
    <t>04 66 47 24 00</t>
  </si>
  <si>
    <t>residencemargeride@wanadoo.fr</t>
  </si>
  <si>
    <t>CCAS Chateauneuf de Randon</t>
  </si>
  <si>
    <t>6966</t>
  </si>
  <si>
    <t>EHPAD Résidence Les Pins</t>
  </si>
  <si>
    <t>Quartier de la Baisse</t>
  </si>
  <si>
    <t>48120</t>
  </si>
  <si>
    <t>ST ALBAN SUR LIMAGNOLE</t>
  </si>
  <si>
    <t>04 66 31 42 44</t>
  </si>
  <si>
    <t>ehpad.st-alban@orange.fr</t>
  </si>
  <si>
    <t>Association Residences des Hautes Terres</t>
  </si>
  <si>
    <t>6987</t>
  </si>
  <si>
    <t>EHPAD Résidence Les Trois Sources</t>
  </si>
  <si>
    <t>5 Esplanade Andre Chamson</t>
  </si>
  <si>
    <t>48150</t>
  </si>
  <si>
    <t>MEYRUEIS</t>
  </si>
  <si>
    <t>04 66 45 62 41</t>
  </si>
  <si>
    <t>accueil@residenceles3sources.fr</t>
  </si>
  <si>
    <t>CCAS Meyrueis</t>
  </si>
  <si>
    <t>http://www.residenceles3sources.fr</t>
  </si>
  <si>
    <t>6964</t>
  </si>
  <si>
    <t>EHPAD Résidence Léon Picy</t>
  </si>
  <si>
    <t>RECOULES D AUBRAC</t>
  </si>
  <si>
    <t>04 66 32 58 84</t>
  </si>
  <si>
    <t>residenceleonpicy@orange.fr</t>
  </si>
  <si>
    <t>CCAS Recoules d'Aubrac</t>
  </si>
  <si>
    <t>6983</t>
  </si>
  <si>
    <t>EHPAD Résidence des Vallées</t>
  </si>
  <si>
    <t>58 avenue des Cévennes</t>
  </si>
  <si>
    <t>48800</t>
  </si>
  <si>
    <t>VILLEFORT</t>
  </si>
  <si>
    <t>04 66 46 80 60</t>
  </si>
  <si>
    <t>ehpad.villefort@wanadoo.fr</t>
  </si>
  <si>
    <t>EHPAD Residence des Vallees</t>
  </si>
  <si>
    <t>6998</t>
  </si>
  <si>
    <t>EHPAD Saint-Jacques Centre hospitalier Marvejols</t>
  </si>
  <si>
    <t>Avenue Theophile-Roussel</t>
  </si>
  <si>
    <t>04 66 49 68 00</t>
  </si>
  <si>
    <t>CH Marvejols</t>
  </si>
  <si>
    <t>http://www.ehpadstjacques.canalblog.com</t>
  </si>
  <si>
    <t>6991</t>
  </si>
  <si>
    <t>EHPAD Saint-Martin</t>
  </si>
  <si>
    <t>2 Rue du Maille</t>
  </si>
  <si>
    <t>48500</t>
  </si>
  <si>
    <t>LA CANOURGUE</t>
  </si>
  <si>
    <t>04 66 32 82 27</t>
  </si>
  <si>
    <t>maisonderetraite@stmartin48.fr</t>
  </si>
  <si>
    <t>Association des Amis de la Mr St Martin</t>
  </si>
  <si>
    <t>http://www.maison-retraite-lozere.com</t>
  </si>
  <si>
    <t>6973</t>
  </si>
  <si>
    <t>EHPAD Saint-Martin Le Massegros</t>
  </si>
  <si>
    <t>Rue Maille</t>
  </si>
  <si>
    <t>LE MASSEGROS</t>
  </si>
  <si>
    <t>mr-saint-martin@wanadoo.fr</t>
  </si>
  <si>
    <t>Association des Amis de la maison de retraite Saint-Martin</t>
  </si>
  <si>
    <t>7002</t>
  </si>
  <si>
    <t>EHPAD Théophile Roussel - Centre hospitalier de Florac</t>
  </si>
  <si>
    <t>6 place de l'ancienne gare</t>
  </si>
  <si>
    <t>48400</t>
  </si>
  <si>
    <t>FLORAC</t>
  </si>
  <si>
    <t>04 66 49 63 00</t>
  </si>
  <si>
    <t>hopital@ch-florac.fr</t>
  </si>
  <si>
    <t>Centre hospitalier de Florac</t>
  </si>
  <si>
    <t>6990</t>
  </si>
  <si>
    <t>EHPAD Villa Saint-Jean à Chirac</t>
  </si>
  <si>
    <t>Route départementale 809</t>
  </si>
  <si>
    <t>CHIRAC</t>
  </si>
  <si>
    <t>04 66 49 78 00</t>
  </si>
  <si>
    <t>villasaintjean@wanadoo.fr</t>
  </si>
  <si>
    <t>Association Villa St Jean</t>
  </si>
  <si>
    <t>6985</t>
  </si>
  <si>
    <t>EHPAD de Vialas</t>
  </si>
  <si>
    <t>La Sagne</t>
  </si>
  <si>
    <t>48220</t>
  </si>
  <si>
    <t>VIALAS</t>
  </si>
  <si>
    <t>04 66 41 01 63</t>
  </si>
  <si>
    <t>maison-de-retraite@orange.fr</t>
  </si>
  <si>
    <t>7000</t>
  </si>
  <si>
    <t>EHPAD du Centre hospitalier de Langogne</t>
  </si>
  <si>
    <t>Clos de la Tuilerie</t>
  </si>
  <si>
    <t>CH Langogne</t>
  </si>
  <si>
    <t>http://www.ch-langogne.fr/</t>
  </si>
  <si>
    <t>91747</t>
  </si>
  <si>
    <t>MR STE FAMILLE</t>
  </si>
  <si>
    <t>Route de Ginestoux (Chirac) CHIRAC</t>
  </si>
  <si>
    <t>LE MONASTIER PIN MORIES</t>
  </si>
  <si>
    <t>04 66 32 70 11</t>
  </si>
  <si>
    <t>archives.generales@yahoo.fr</t>
  </si>
  <si>
    <t>ASS. MAISON DE RETRAITE SAINTE MARTHE</t>
  </si>
  <si>
    <t>91748</t>
  </si>
  <si>
    <t>MR VILLA MARIA</t>
  </si>
  <si>
    <t>6 Rue Saint Gervais</t>
  </si>
  <si>
    <t>04 66 65 01 76</t>
  </si>
  <si>
    <t>7007</t>
  </si>
  <si>
    <t>Maison de retraite de l'Adoration</t>
  </si>
  <si>
    <t>5 avenue du Père-Coudrin</t>
  </si>
  <si>
    <t>04 66 42 53 00</t>
  </si>
  <si>
    <t>adoration48@wanadoo.fr</t>
  </si>
  <si>
    <t>Association de Gestion de l'Adoration</t>
  </si>
  <si>
    <t>6968</t>
  </si>
  <si>
    <t>Résidence Les Alisiers Fournels</t>
  </si>
  <si>
    <t>Route d'Albaret-le-Comtal</t>
  </si>
  <si>
    <t>48310</t>
  </si>
  <si>
    <t>FOURNELS</t>
  </si>
  <si>
    <t>04 66 94 02 14</t>
  </si>
  <si>
    <t>ehpad.fournels@orange.fr</t>
  </si>
  <si>
    <t>Association Résidences des Hautes Terres</t>
  </si>
  <si>
    <t>19137</t>
  </si>
  <si>
    <t>Résidence autonomie Piencourt</t>
  </si>
  <si>
    <t>4 Boulevard Theophile Roussel</t>
  </si>
  <si>
    <t>04 66 49 05 66</t>
  </si>
  <si>
    <t>residence.piencourt@orange.fr</t>
  </si>
  <si>
    <t>http://www.coeurdelozere.fr/action-sociale/residence-piencourt.html</t>
  </si>
  <si>
    <t>7001</t>
  </si>
  <si>
    <t>USLD Du Centre hospitalier de Langogne</t>
  </si>
  <si>
    <t>Avenue de la Tuilerie</t>
  </si>
  <si>
    <t>accueil@ch-langogne.fr</t>
  </si>
  <si>
    <t>7013</t>
  </si>
  <si>
    <t>USLD de Mende</t>
  </si>
  <si>
    <t>04 66 49 49 49</t>
  </si>
  <si>
    <t>secretaireehpad@ch-mende.fr</t>
  </si>
  <si>
    <t>6962</t>
  </si>
  <si>
    <t>USLD du centre hospitalier de Florac</t>
  </si>
  <si>
    <t>Quartier de l'Outre</t>
  </si>
  <si>
    <t>7163</t>
  </si>
  <si>
    <t>AJ AUTONOME AU FIL DE L'AGE</t>
  </si>
  <si>
    <t>22 résidence Constant Pohardy SAINT-SAUVEUR DE LANDEMONT</t>
  </si>
  <si>
    <t>49270</t>
  </si>
  <si>
    <t>MAINE-ET-LOIRE</t>
  </si>
  <si>
    <t>CHAMPTOCEAUX</t>
  </si>
  <si>
    <t>06 29 14 28 83</t>
  </si>
  <si>
    <t>aufildelage@hotmail.fr</t>
  </si>
  <si>
    <t>ASSOCIATION AU FIL DE L'AGE</t>
  </si>
  <si>
    <t>7162</t>
  </si>
  <si>
    <t>Accueil de jour autonome Relais et Présence</t>
  </si>
  <si>
    <t>23 rue Trémolière</t>
  </si>
  <si>
    <t>49300</t>
  </si>
  <si>
    <t>CHOLET</t>
  </si>
  <si>
    <t>09 60 14 84 58</t>
  </si>
  <si>
    <t>sylvaine.fouquereau@wanadoo.fr</t>
  </si>
  <si>
    <t>Relais et Presence</t>
  </si>
  <si>
    <t>http://www.relais-presence.com</t>
  </si>
  <si>
    <t>7158</t>
  </si>
  <si>
    <t>Accueil de jour les Magnolias à Cholet</t>
  </si>
  <si>
    <t>5 bis rue Tournerit</t>
  </si>
  <si>
    <t>02 41 46 76 02</t>
  </si>
  <si>
    <t>dlegac@agglo-choletais.fr</t>
  </si>
  <si>
    <t>CIAS du Choletais</t>
  </si>
  <si>
    <t>7161</t>
  </si>
  <si>
    <t>Accueil de jour soins santé</t>
  </si>
  <si>
    <t>4 rue de Longchamp</t>
  </si>
  <si>
    <t>49125</t>
  </si>
  <si>
    <t>TIERCE</t>
  </si>
  <si>
    <t>02 30 30 09 00</t>
  </si>
  <si>
    <t>ajtierce@soins-sante49.fr</t>
  </si>
  <si>
    <t>Soins santé</t>
  </si>
  <si>
    <t>http://www.soins-sante49.fr</t>
  </si>
  <si>
    <t>7034</t>
  </si>
  <si>
    <t>Association Anne EHPAD de la Girouardière</t>
  </si>
  <si>
    <t>5 Rue de la Girouardière BP 90035</t>
  </si>
  <si>
    <t>49150</t>
  </si>
  <si>
    <t>BAUGE EN ANJOU</t>
  </si>
  <si>
    <t>02 41 89 12 20</t>
  </si>
  <si>
    <t>sgirault@girouardiere.fr</t>
  </si>
  <si>
    <t>Association Anne de la Girouardière</t>
  </si>
  <si>
    <t>http://girouardiere.com/</t>
  </si>
  <si>
    <t>7069</t>
  </si>
  <si>
    <t>EHPAD  Les Résidences Bocage d'Anjou</t>
  </si>
  <si>
    <t>1 rue du Frêne</t>
  </si>
  <si>
    <t>49220</t>
  </si>
  <si>
    <t>VERN D ANJOU</t>
  </si>
  <si>
    <t>02 41 61 41 18</t>
  </si>
  <si>
    <t>contact.vern@ehpadrba.fr</t>
  </si>
  <si>
    <t>Les Résidences Bocage d'Anjou</t>
  </si>
  <si>
    <t>7052</t>
  </si>
  <si>
    <t>EHPAD - ESBV - Site de Mazé</t>
  </si>
  <si>
    <t>15 Rue Paul Richou</t>
  </si>
  <si>
    <t>49630</t>
  </si>
  <si>
    <t>MAZE</t>
  </si>
  <si>
    <t>02 41 80 60 27</t>
  </si>
  <si>
    <t>direction@esbv.fr</t>
  </si>
  <si>
    <t>Etablissements de Santé Baugeois Vallée (ESBV)</t>
  </si>
  <si>
    <t>http://www.esbv.fr/ehpad</t>
  </si>
  <si>
    <t>7116</t>
  </si>
  <si>
    <t>EHPAD Anne de Melun</t>
  </si>
  <si>
    <t>11 rue du Docteur-Zamenhof</t>
  </si>
  <si>
    <t>02 41 89 18 04</t>
  </si>
  <si>
    <t>contact@annedemelun.fr</t>
  </si>
  <si>
    <t>Association Anne de Melun</t>
  </si>
  <si>
    <t>http://www.annedemelun.fr/presentation-anne-de-melun.html?PHPSESSID=00b3st5snbsoc5lapfs6emv585</t>
  </si>
  <si>
    <t>7111</t>
  </si>
  <si>
    <t>EHPAD Association Le Prieuré</t>
  </si>
  <si>
    <t>Impasse de l'Abbaye</t>
  </si>
  <si>
    <t>49310</t>
  </si>
  <si>
    <t>MONTILLIERS</t>
  </si>
  <si>
    <t>02 41 75 81 39</t>
  </si>
  <si>
    <t>contact@leprieure49montilliers.com</t>
  </si>
  <si>
    <t>Association du Prieuré</t>
  </si>
  <si>
    <t>7081</t>
  </si>
  <si>
    <t>EHPAD Beausoleil</t>
  </si>
  <si>
    <t>1 avenue de Bretagne</t>
  </si>
  <si>
    <t>49330</t>
  </si>
  <si>
    <t>MIRE</t>
  </si>
  <si>
    <t>02 41 32 82 28</t>
  </si>
  <si>
    <t>beausoleil.residence@wanadoo.fr</t>
  </si>
  <si>
    <t>Association Aide Sociale Beausoleil</t>
  </si>
  <si>
    <t>http://www.residence-beausoleil-49.fr</t>
  </si>
  <si>
    <t>7017</t>
  </si>
  <si>
    <t>208 rue de Bel-air</t>
  </si>
  <si>
    <t>49410</t>
  </si>
  <si>
    <t>LE MARILLAIS</t>
  </si>
  <si>
    <t>02 41 72 51 76</t>
  </si>
  <si>
    <t>secretariat.aftep@gmail.com</t>
  </si>
  <si>
    <t>Association Au Fil du Temps En Evre et Plaine</t>
  </si>
  <si>
    <t>7087</t>
  </si>
  <si>
    <t>EHPAD Bon Air</t>
  </si>
  <si>
    <t>14 rue Germaine-Hartuis</t>
  </si>
  <si>
    <t>49124</t>
  </si>
  <si>
    <t>ST BARTHELEMY D ANJOU</t>
  </si>
  <si>
    <t>02 41 18 88 88</t>
  </si>
  <si>
    <t>https://www.orpea.com/maison-de-retraite-bon-air</t>
  </si>
  <si>
    <t>7167</t>
  </si>
  <si>
    <t xml:space="preserve">EHPAD Chanterivière </t>
  </si>
  <si>
    <t>1 rue Marengo</t>
  </si>
  <si>
    <t>02 41 49 62 20</t>
  </si>
  <si>
    <t>residence.chanteriviere@ch-cholet.fr</t>
  </si>
  <si>
    <t>Centre Hospitalier de Cholet</t>
  </si>
  <si>
    <t>http://www.ch-cholet.fr/</t>
  </si>
  <si>
    <t>7222</t>
  </si>
  <si>
    <t>EHPAD César Geoffray</t>
  </si>
  <si>
    <t>15 Rue César Geoffray</t>
  </si>
  <si>
    <t>49000</t>
  </si>
  <si>
    <t>ANGERS</t>
  </si>
  <si>
    <t>02 41 24 15 20</t>
  </si>
  <si>
    <t>7215</t>
  </si>
  <si>
    <t>EHPAD Domaine de la Prévalaye et Domaine du Lac</t>
  </si>
  <si>
    <t>1 boulevard de la Prévalaye</t>
  </si>
  <si>
    <t>49420</t>
  </si>
  <si>
    <t>POUANCE</t>
  </si>
  <si>
    <t>02 41 94 87 00</t>
  </si>
  <si>
    <t>hopital@hl-pouance.fr</t>
  </si>
  <si>
    <t>7188</t>
  </si>
  <si>
    <t>EHPAD ESBG - Site de Baugé</t>
  </si>
  <si>
    <t>9 Chemin de Rancan</t>
  </si>
  <si>
    <t>02 41 84 13 84</t>
  </si>
  <si>
    <t>direction@hopital-baugeois-vallee.fr</t>
  </si>
  <si>
    <t>Etablissements de Santé Baugeois Vallée (ESBG)</t>
  </si>
  <si>
    <t>7189</t>
  </si>
  <si>
    <t>EHPAD ESBV - Site de Beaufort</t>
  </si>
  <si>
    <t>14 Rue de l'Hôpital BP 89</t>
  </si>
  <si>
    <t>49250</t>
  </si>
  <si>
    <t>BEAUFORT EN VALLEE</t>
  </si>
  <si>
    <t>02 41 57 50 00</t>
  </si>
  <si>
    <t>7053</t>
  </si>
  <si>
    <t>EHPAD ESBV - Site de Ménitré</t>
  </si>
  <si>
    <t>1 Rue Joliot Curie</t>
  </si>
  <si>
    <t>LA MENITRE</t>
  </si>
  <si>
    <t>02 41 45 67 67</t>
  </si>
  <si>
    <t>7122</t>
  </si>
  <si>
    <t>EHPAD Euphrasie Pelletier</t>
  </si>
  <si>
    <t>9 rue Brault</t>
  </si>
  <si>
    <t>02 41 19 01 01</t>
  </si>
  <si>
    <t>accueil.euphrasie@anjou-mr.org</t>
  </si>
  <si>
    <t>Notre dame de charité du bon pasteur</t>
  </si>
  <si>
    <t>7086</t>
  </si>
  <si>
    <t>EHPAD Françoise d'Andigné</t>
  </si>
  <si>
    <t>21 rue des Tisserands</t>
  </si>
  <si>
    <t>49620</t>
  </si>
  <si>
    <t>LA POMMERAYE</t>
  </si>
  <si>
    <t>02 41 09 10 00</t>
  </si>
  <si>
    <t>Association Francoise d'Andigne</t>
  </si>
  <si>
    <t>7224</t>
  </si>
  <si>
    <t>4 rue Jeanne-Rivereau</t>
  </si>
  <si>
    <t>b.retailleau@francoisedandigne.fr</t>
  </si>
  <si>
    <t>https://www.francoisedandigne.fr</t>
  </si>
  <si>
    <t>7114</t>
  </si>
  <si>
    <t>EHPAD Gaston Birgé</t>
  </si>
  <si>
    <t>66 Boulevard Gaston Birgé</t>
  </si>
  <si>
    <t>02 41 21 13 00</t>
  </si>
  <si>
    <t>7191</t>
  </si>
  <si>
    <t>EHPAD Hôpital de la Corniche Angevine</t>
  </si>
  <si>
    <t>13 Avenue Jean Robin</t>
  </si>
  <si>
    <t>49290</t>
  </si>
  <si>
    <t>CHALONNES SUR LOIRE</t>
  </si>
  <si>
    <t>02 41 74 27 40</t>
  </si>
  <si>
    <t>direction@hopital-chalonnes.fr</t>
  </si>
  <si>
    <t>Hopital de la Corniche Angevine</t>
  </si>
  <si>
    <t>http://www.hopital-corniche-angevine.fr</t>
  </si>
  <si>
    <t>7061</t>
  </si>
  <si>
    <t>EHPAD Hôpital de la Corniche angevine</t>
  </si>
  <si>
    <t>1 rue Saint-Jean</t>
  </si>
  <si>
    <t>49190</t>
  </si>
  <si>
    <t>ROCHEFORT SUR LOIRE</t>
  </si>
  <si>
    <t>sdieterlen@hopital-chalonnes.fr</t>
  </si>
  <si>
    <t>http://www.hopital-corniche-angevine.fr/</t>
  </si>
  <si>
    <t>7193</t>
  </si>
  <si>
    <t>EHPAD Hôpital intercommunal Lys Hyrome de Chemille</t>
  </si>
  <si>
    <t>6 rue Saint-Gilles</t>
  </si>
  <si>
    <t>49120</t>
  </si>
  <si>
    <t>CHEMILLE MELAY</t>
  </si>
  <si>
    <t>02 41 46 24 24</t>
  </si>
  <si>
    <t>admissionschemille@lyshyrome.fr</t>
  </si>
  <si>
    <t>Hopital Intercommunal Lys Hyrome</t>
  </si>
  <si>
    <t>http://www.chi-lyshyrome.com</t>
  </si>
  <si>
    <t>7070</t>
  </si>
  <si>
    <t>EHPAD Hôpital intercommunal Lys Hyrome de Vihiers</t>
  </si>
  <si>
    <t>70 rue Nationale</t>
  </si>
  <si>
    <t>VIHIERS</t>
  </si>
  <si>
    <t>02 41 75 80 36</t>
  </si>
  <si>
    <t>admissionsvihiers@lyshyrome.fr</t>
  </si>
  <si>
    <t>7102</t>
  </si>
  <si>
    <t>EHPAD IASO</t>
  </si>
  <si>
    <t>La Roche-Tinard</t>
  </si>
  <si>
    <t>49800</t>
  </si>
  <si>
    <t>ANDARD</t>
  </si>
  <si>
    <t>02 41 76 72 08</t>
  </si>
  <si>
    <t>res-iaso@groupecolisee.com</t>
  </si>
  <si>
    <t>https://www.groupecolisee.com/residences/iaso/</t>
  </si>
  <si>
    <t>7032</t>
  </si>
  <si>
    <t>EHPAD Jardin des Magnolias</t>
  </si>
  <si>
    <t>4 rue Cossin-de-Belletouche</t>
  </si>
  <si>
    <t>49360</t>
  </si>
  <si>
    <t>MAULEVRIER</t>
  </si>
  <si>
    <t>02 41 55 00 11</t>
  </si>
  <si>
    <t>direction@ehpadmaulevrier.fr</t>
  </si>
  <si>
    <t>7120</t>
  </si>
  <si>
    <t>6 rue François-Bédouet</t>
  </si>
  <si>
    <t>49400</t>
  </si>
  <si>
    <t>SAUMUR</t>
  </si>
  <si>
    <t>02 41 40 36 36</t>
  </si>
  <si>
    <t>accueil@msajd.fr</t>
  </si>
  <si>
    <t>Association Soeurs Ainees Jeanne Delanoue</t>
  </si>
  <si>
    <t>7056</t>
  </si>
  <si>
    <t>EHPAD L'Hôpital Saint-Nicolas</t>
  </si>
  <si>
    <t>14 rue de l'Abbaye BP 82013</t>
  </si>
  <si>
    <t>02 41 73 41 00</t>
  </si>
  <si>
    <t>direction@hlmr-stnicolas-angers.fr</t>
  </si>
  <si>
    <t>Hopital Local St Nicolas Angers</t>
  </si>
  <si>
    <t>https://www.hopital-st-nicolas.com</t>
  </si>
  <si>
    <t>7095</t>
  </si>
  <si>
    <t>EHPAD L'air du temps</t>
  </si>
  <si>
    <t>42 rue d'Anjou</t>
  </si>
  <si>
    <t>49450</t>
  </si>
  <si>
    <t>ST MACAIRE EN MAUGES</t>
  </si>
  <si>
    <t>02 41 55 37 95</t>
  </si>
  <si>
    <t>maisonretraite.stmacaire@wanadoo.fr</t>
  </si>
  <si>
    <t>7112</t>
  </si>
  <si>
    <t>EHPAD L'orée du parc</t>
  </si>
  <si>
    <t>131 Rue de Nazareth</t>
  </si>
  <si>
    <t>02 41 72 46 46</t>
  </si>
  <si>
    <t>accueil.oreeduparc@mfam49-53.fr</t>
  </si>
  <si>
    <t>7073</t>
  </si>
  <si>
    <t xml:space="preserve">EHPAD LES PLAINES </t>
  </si>
  <si>
    <t>228 rue Elisée-Reclus BP 50037</t>
  </si>
  <si>
    <t>TRELAZE</t>
  </si>
  <si>
    <t>02 41 96 17 41</t>
  </si>
  <si>
    <t>maison-de-retraite-trelaze@wanadoo.fr</t>
  </si>
  <si>
    <t>EHPAD les Plaines</t>
  </si>
  <si>
    <t>http://www.residencelesplaines.com</t>
  </si>
  <si>
    <t>7094</t>
  </si>
  <si>
    <t>EHPAD La Blanchine</t>
  </si>
  <si>
    <t>15 Rue de l'Industrie BP 17</t>
  </si>
  <si>
    <t>49280</t>
  </si>
  <si>
    <t>LA TESSOUALLE</t>
  </si>
  <si>
    <t>02 41 56 32 97</t>
  </si>
  <si>
    <t>mrtessoualle@orange.fr</t>
  </si>
  <si>
    <t>Association Aide Sociale Aux Anciens</t>
  </si>
  <si>
    <t>7082</t>
  </si>
  <si>
    <t>EHPAD La Buissaie</t>
  </si>
  <si>
    <t>85 Route de Nantes</t>
  </si>
  <si>
    <t>49610</t>
  </si>
  <si>
    <t>MURS ERIGNE</t>
  </si>
  <si>
    <t>02 41 79 74 80</t>
  </si>
  <si>
    <t>accueil@labuissaie.fr</t>
  </si>
  <si>
    <t>Association Angevine Bienfaisance</t>
  </si>
  <si>
    <t>7204</t>
  </si>
  <si>
    <t>EHPAD La Cormetière</t>
  </si>
  <si>
    <t>3 rue Jules-Ladoumegue</t>
  </si>
  <si>
    <t>02 41 29 36 02</t>
  </si>
  <si>
    <t>la.cormetiere.cholet@choletagglomeration.fr</t>
  </si>
  <si>
    <t>7169</t>
  </si>
  <si>
    <t>EHPAD La Maison d'accueil</t>
  </si>
  <si>
    <t>9 Rue du Sacré Coeur</t>
  </si>
  <si>
    <t>LA SEGUINIERE</t>
  </si>
  <si>
    <t>02 41 56 93 05</t>
  </si>
  <si>
    <t>contact@maisondaccueil.net</t>
  </si>
  <si>
    <t>Association la Maison d'Accueil</t>
  </si>
  <si>
    <t>7077</t>
  </si>
  <si>
    <t>3 rue de la Garenne</t>
  </si>
  <si>
    <t>49600</t>
  </si>
  <si>
    <t>GESTE</t>
  </si>
  <si>
    <t>02 41 75 24 80</t>
  </si>
  <si>
    <t>mrgeste.direction@wanadoo.fr</t>
  </si>
  <si>
    <t>7223</t>
  </si>
  <si>
    <t>EHPAD La Résidence L'Épinette</t>
  </si>
  <si>
    <t>1 rue du Bois-d'Anjou</t>
  </si>
  <si>
    <t>SOMLOIRE</t>
  </si>
  <si>
    <t>02 41 46 30 31</t>
  </si>
  <si>
    <t>residencelepinette@wanadoo.fr</t>
  </si>
  <si>
    <t>CCAS de Somloire</t>
  </si>
  <si>
    <t>7092</t>
  </si>
  <si>
    <t>21 rue aux Loups Saint-Lambert-des-Levées</t>
  </si>
  <si>
    <t>02 41 40 23 80</t>
  </si>
  <si>
    <t>sagesse@ville-saumur.fr</t>
  </si>
  <si>
    <t>7058</t>
  </si>
  <si>
    <t>EHPAD La pensée du Layon</t>
  </si>
  <si>
    <t>Clos du Chatellier (Nueil-sur-Layon) BP 1 NUEIL-SUR-LAYON</t>
  </si>
  <si>
    <t>02 41 83 46 10</t>
  </si>
  <si>
    <t>admission@chdouelafontaine.fr</t>
  </si>
  <si>
    <t>Centre hospitalier Doué-en-Anjou</t>
  </si>
  <si>
    <t>http://chdouelafontaine.fr/centre-hospitalier/</t>
  </si>
  <si>
    <t>7065</t>
  </si>
  <si>
    <t>EHPAD Le Bourg Joly</t>
  </si>
  <si>
    <t>1 Route de Maze (Saint-Mathurin-sur-Loire) ST MATHURIN SUR LOIRE</t>
  </si>
  <si>
    <t>ST MATHURIN SUR LOIRE</t>
  </si>
  <si>
    <t>02 41 79 55 00</t>
  </si>
  <si>
    <t>accueil@mrstmathurin.fr</t>
  </si>
  <si>
    <t>http://www.residencelebourgjoly.com</t>
  </si>
  <si>
    <t>7173</t>
  </si>
  <si>
    <t>Rue de la Lèche</t>
  </si>
  <si>
    <t>49710</t>
  </si>
  <si>
    <t>LE LONGERON</t>
  </si>
  <si>
    <t>02 41 46 43 33</t>
  </si>
  <si>
    <t>secretariat.leclairlogis@sevremoine.fr</t>
  </si>
  <si>
    <t>74093</t>
  </si>
  <si>
    <t>EHPAD Le Val de Moine</t>
  </si>
  <si>
    <t>80 Avenue du Parc</t>
  </si>
  <si>
    <t>02 49 72 02 00</t>
  </si>
  <si>
    <t>levaldemoine@choletagglomeration.fr</t>
  </si>
  <si>
    <t>7117</t>
  </si>
  <si>
    <t>EHPAD Le Val-d'Evre</t>
  </si>
  <si>
    <t>9 rue de la Quintaine</t>
  </si>
  <si>
    <t>49340</t>
  </si>
  <si>
    <t>TREMENTINES</t>
  </si>
  <si>
    <t>02 41 62 40 52</t>
  </si>
  <si>
    <t>le.val.evre.trementines@agglo-choletais.fr</t>
  </si>
  <si>
    <t>7211</t>
  </si>
  <si>
    <t>EHPAD Le logis des jardins</t>
  </si>
  <si>
    <t>8 rue Desjardins</t>
  </si>
  <si>
    <t>02 41 20 72 72</t>
  </si>
  <si>
    <t>accueil.logisdesjardins@mfam49-53.fr</t>
  </si>
  <si>
    <t>http://www.mutualite-anjou-mayenne.fr</t>
  </si>
  <si>
    <t>7099</t>
  </si>
  <si>
    <t>28 rue du Muguet Champigne Les Hauts d'Anjou</t>
  </si>
  <si>
    <t>CHATEAUNEUF SUR SARTHE</t>
  </si>
  <si>
    <t>02 41 42 02 72</t>
  </si>
  <si>
    <t>direction@residencedesacacias.fr</t>
  </si>
  <si>
    <t>Association Résidence des Acacias</t>
  </si>
  <si>
    <t>http://www.residencesassocieescmcn.fr/index.php?option=com_content&amp;view=article&amp;id=46&amp;Itemid=56</t>
  </si>
  <si>
    <t>7104</t>
  </si>
  <si>
    <t>EHPAD Les Augustines</t>
  </si>
  <si>
    <t>Rue Saint-léonard</t>
  </si>
  <si>
    <t>02 41 25 60 60</t>
  </si>
  <si>
    <t>accueil@augustines-angers.fr</t>
  </si>
  <si>
    <t>Association Maison Ret les Augustines</t>
  </si>
  <si>
    <t>http://angers.adeodat.fr</t>
  </si>
  <si>
    <t>7057</t>
  </si>
  <si>
    <t>EHPAD Les Bords de Sarthe</t>
  </si>
  <si>
    <t>Chemin de la-Pelouse</t>
  </si>
  <si>
    <t>49640</t>
  </si>
  <si>
    <t>MORANNES</t>
  </si>
  <si>
    <t>02 41 42 21 28</t>
  </si>
  <si>
    <t>maison.retraite.morannes@wanadoo.fr</t>
  </si>
  <si>
    <t>7050</t>
  </si>
  <si>
    <t>EHPAD Les Chênes du Bellay</t>
  </si>
  <si>
    <t>194 rue Ronsard Liré</t>
  </si>
  <si>
    <t>02 40 09 03 25</t>
  </si>
  <si>
    <t>accueil@leschenesdubellay.fr</t>
  </si>
  <si>
    <t>7185</t>
  </si>
  <si>
    <t>54 rue Maindron</t>
  </si>
  <si>
    <t>02 41 49 71 51</t>
  </si>
  <si>
    <t>les.cordeliers@ch-cholet.fr</t>
  </si>
  <si>
    <t>7059</t>
  </si>
  <si>
    <t>EHPAD Les Cordelières</t>
  </si>
  <si>
    <t>Avenue de la Boire Salée BP 40009</t>
  </si>
  <si>
    <t>49130</t>
  </si>
  <si>
    <t>LES PONTS DE CE</t>
  </si>
  <si>
    <t>02 41 79 74 00</t>
  </si>
  <si>
    <t>accueil@ehpadlespontdece.fr</t>
  </si>
  <si>
    <t>EHPAD Les Cordelieres</t>
  </si>
  <si>
    <t>http://www.ehpad-lescordelieres.fr/</t>
  </si>
  <si>
    <t>7098</t>
  </si>
  <si>
    <t>EHPAD Les Couleurs du temps</t>
  </si>
  <si>
    <t>Les Vignes d'Oule</t>
  </si>
  <si>
    <t>49140</t>
  </si>
  <si>
    <t>VILLEVEQUE</t>
  </si>
  <si>
    <t>02 41 41 12 13</t>
  </si>
  <si>
    <t>accueil.couleursdutemps@mfam49-53.fr</t>
  </si>
  <si>
    <t>7033</t>
  </si>
  <si>
    <t>Grande Houche (Châteauneuf-sur-Sarthe) LES HAUTS D'ANJOU</t>
  </si>
  <si>
    <t>02 41 69 85 05</t>
  </si>
  <si>
    <t>mr.les.fontaines@orange.fr</t>
  </si>
  <si>
    <t>7174</t>
  </si>
  <si>
    <t>3 rue Henri IV BP 17 - Valanjou</t>
  </si>
  <si>
    <t>02 41 45 43 35</t>
  </si>
  <si>
    <t>secretariat@ehpad-valanjou.fr</t>
  </si>
  <si>
    <t>7046</t>
  </si>
  <si>
    <t>EHPAD Les Hauts de Maine</t>
  </si>
  <si>
    <t>1 Promenade de la Sarthe</t>
  </si>
  <si>
    <t>ECOUFLANT</t>
  </si>
  <si>
    <t>02 41 32 40 40</t>
  </si>
  <si>
    <t>ehpad.ecouflant@hauts-de-maine.fr</t>
  </si>
  <si>
    <t>7042</t>
  </si>
  <si>
    <t>EHPAD Les Hauts du Château</t>
  </si>
  <si>
    <t>2 Rue du Tire Jarrets</t>
  </si>
  <si>
    <t>CHAMPTOCE SUR LOIRE</t>
  </si>
  <si>
    <t>02 41 39 91 66</t>
  </si>
  <si>
    <t>contact@leshautsduchateau.fr</t>
  </si>
  <si>
    <t>http://www.leshautsduchateau.fr/</t>
  </si>
  <si>
    <t>7106</t>
  </si>
  <si>
    <t>24 Grand rue BRION</t>
  </si>
  <si>
    <t>FONTAINE GUERIN</t>
  </si>
  <si>
    <t>02 41 57 24 02</t>
  </si>
  <si>
    <t>lesblouines@wanadoo.fr</t>
  </si>
  <si>
    <t>91364</t>
  </si>
  <si>
    <t>INGRANDES</t>
  </si>
  <si>
    <t>direction-moncellieres@orange.fr</t>
  </si>
  <si>
    <t>Pôle Ligérien les Moncellières</t>
  </si>
  <si>
    <t>7040</t>
  </si>
  <si>
    <t>EHPAD Les Residences Bocage d'Anjou</t>
  </si>
  <si>
    <t>25 Rue d'Angers</t>
  </si>
  <si>
    <t>49370</t>
  </si>
  <si>
    <t>BECON LES GRANITS</t>
  </si>
  <si>
    <t>02 41 22 10 10</t>
  </si>
  <si>
    <t>contact.becon@ehpadrba.fr</t>
  </si>
  <si>
    <t>Les Residences Bocage d'Anjou</t>
  </si>
  <si>
    <t>7049</t>
  </si>
  <si>
    <t>EHPAD Les Résidences Bocage d'Anjou</t>
  </si>
  <si>
    <t>3 Avenue Phileas Fogg</t>
  </si>
  <si>
    <t>LE LION D ANGERS</t>
  </si>
  <si>
    <t>02 41 95 30 06</t>
  </si>
  <si>
    <t>contact.lelion@ehpadrba.fr</t>
  </si>
  <si>
    <t>7199</t>
  </si>
  <si>
    <t>1 allée des Tilleuls</t>
  </si>
  <si>
    <t>49500</t>
  </si>
  <si>
    <t>STE GEMMES D ANDIGNE</t>
  </si>
  <si>
    <t>02 41 92 88 60</t>
  </si>
  <si>
    <t>lestilleuls@residences-valoudon.fr</t>
  </si>
  <si>
    <t>Les Residences du Val d'Oudon</t>
  </si>
  <si>
    <t>7071</t>
  </si>
  <si>
    <t>EHPAD Les Troènes</t>
  </si>
  <si>
    <t>2 Rue du Centre (Saint-Pierre-Montlimart) BP 51506 ST-PIERRE-MONTLIMART</t>
  </si>
  <si>
    <t>49110</t>
  </si>
  <si>
    <t>MONTREVAULT</t>
  </si>
  <si>
    <t>02 41 75 72 01</t>
  </si>
  <si>
    <t>accueil@residencelestroenes.fr</t>
  </si>
  <si>
    <t>Maison de Retraite les Troenes</t>
  </si>
  <si>
    <t>7205</t>
  </si>
  <si>
    <t>11 boulevard Jean-Sauvage CS 40329</t>
  </si>
  <si>
    <t>02 41 35 15 15</t>
  </si>
  <si>
    <t>direction@les-capucins-angers.fr</t>
  </si>
  <si>
    <t>Association les capucins</t>
  </si>
  <si>
    <t>http://www.les-capucins-angers.fr</t>
  </si>
  <si>
    <t>7113</t>
  </si>
  <si>
    <t>EHPAD Les noisetiers</t>
  </si>
  <si>
    <t>14 Rue Anne Frank</t>
  </si>
  <si>
    <t>02 41 66 95 31</t>
  </si>
  <si>
    <t>accueil.noisetiers@mfam.fr</t>
  </si>
  <si>
    <t>7195</t>
  </si>
  <si>
    <t>EHPAD Lucien Boissin</t>
  </si>
  <si>
    <t>Rue du Docteur Jean-Rabilloud</t>
  </si>
  <si>
    <t>49160</t>
  </si>
  <si>
    <t>LONGUE JUMELLES</t>
  </si>
  <si>
    <t>02 41 53 63 53</t>
  </si>
  <si>
    <t>direction@hopital-longue.fr</t>
  </si>
  <si>
    <t>Hopital Local Lucien Boissin</t>
  </si>
  <si>
    <t>7128</t>
  </si>
  <si>
    <t>EHPAD Maison de retraite Le Bois Clairay</t>
  </si>
  <si>
    <t>Rue Armand Quénard</t>
  </si>
  <si>
    <t>49650</t>
  </si>
  <si>
    <t>ALLONNES</t>
  </si>
  <si>
    <t>02 41 53 55 00</t>
  </si>
  <si>
    <t>boisclairay@orange.fr</t>
  </si>
  <si>
    <t>7097</t>
  </si>
  <si>
    <t>EHPAD Maison de retraite Saint-Joseph</t>
  </si>
  <si>
    <t>45 rue Saint-Joseph</t>
  </si>
  <si>
    <t>VILLEDIEU LA BLOUERE</t>
  </si>
  <si>
    <t>02 41 30 90 10</t>
  </si>
  <si>
    <t>contact@adasa-ehpadstjoseph.com</t>
  </si>
  <si>
    <t>Association d'Aide Sociale Aux Anciens</t>
  </si>
  <si>
    <t>7171</t>
  </si>
  <si>
    <t>EHPAD Marcel-Lebreton</t>
  </si>
  <si>
    <t>24 rue Anne-Frank</t>
  </si>
  <si>
    <t>02 41 47 60 30</t>
  </si>
  <si>
    <t>secretariat@residence-lebreton.fr</t>
  </si>
  <si>
    <t>Association la Rossignolerie</t>
  </si>
  <si>
    <t>7121</t>
  </si>
  <si>
    <t>EHPAD Marie Bernard</t>
  </si>
  <si>
    <t>3 rue Charles-Foyer Torfou</t>
  </si>
  <si>
    <t>02 41 65 13 96</t>
  </si>
  <si>
    <t>espace-marie-bernard@orange.fr</t>
  </si>
  <si>
    <t>Association Marie Bernard</t>
  </si>
  <si>
    <t>7055</t>
  </si>
  <si>
    <t>EHPAD Montreuil Bellay</t>
  </si>
  <si>
    <t>75 Boulevard des Marronniers</t>
  </si>
  <si>
    <t>49260</t>
  </si>
  <si>
    <t>MONTREUIL BELLAY</t>
  </si>
  <si>
    <t>02 41 40 22 90</t>
  </si>
  <si>
    <t>accueil@ehpad-montreuilbellay.fr</t>
  </si>
  <si>
    <t>7085</t>
  </si>
  <si>
    <t>EHPAD Notre-Dame du Bon Secours</t>
  </si>
  <si>
    <t>1 rue Notre-Dame-du-Bon-Secours</t>
  </si>
  <si>
    <t>LE PIN EN MAUGES</t>
  </si>
  <si>
    <t>02 41 70 00 19</t>
  </si>
  <si>
    <t>accueil@mdrlepin.com</t>
  </si>
  <si>
    <t>Association Sanitaire et Sociale</t>
  </si>
  <si>
    <t>7184</t>
  </si>
  <si>
    <t>EHPAD Picasso</t>
  </si>
  <si>
    <t>7 boulevard Picasso</t>
  </si>
  <si>
    <t>02 41 80 92 80</t>
  </si>
  <si>
    <t>accueil.picasso@mfam49-53.fr</t>
  </si>
  <si>
    <t>7229</t>
  </si>
  <si>
    <t>EHPAD Résidence Aliénor d'Aquitaine</t>
  </si>
  <si>
    <t>19 place du Grand-Clos BP 36</t>
  </si>
  <si>
    <t>49590</t>
  </si>
  <si>
    <t>FONTEVRAUD L ABBAYE</t>
  </si>
  <si>
    <t>02 41 52 02 11</t>
  </si>
  <si>
    <t>alienor.aquitaine@wanadoo.fr</t>
  </si>
  <si>
    <t>SIVM Canton Sud Saumur</t>
  </si>
  <si>
    <t>http://www.maison-retraite-fontevraud.fr</t>
  </si>
  <si>
    <t>7187</t>
  </si>
  <si>
    <t>EHPAD Résidence Antoine Cristal</t>
  </si>
  <si>
    <t>444 rue du Chemin-Vert</t>
  </si>
  <si>
    <t>02 41 38 38 11</t>
  </si>
  <si>
    <t>direction@ch-saumur.fr</t>
  </si>
  <si>
    <t>Centre Hospitalier de Saumur</t>
  </si>
  <si>
    <t>http://www.ch-saumur.fr</t>
  </si>
  <si>
    <t>7062</t>
  </si>
  <si>
    <t>EHPAD Résidence Bonchamps</t>
  </si>
  <si>
    <t>7 chemin des Trinqueries BP 55</t>
  </si>
  <si>
    <t>ST FLORENT LE VIEIL</t>
  </si>
  <si>
    <t>02 41 72 51 02</t>
  </si>
  <si>
    <t>accueil@residencebonchamps.fr</t>
  </si>
  <si>
    <t>Residence Bonchamps</t>
  </si>
  <si>
    <t>7130</t>
  </si>
  <si>
    <t>EHPAD Résidence Chanterivière Centre hospitalier de Cholet</t>
  </si>
  <si>
    <t>1 rue Marengo BP 507</t>
  </si>
  <si>
    <t>ehpad-chanteriviere-secretariat@ch-cholet.fr</t>
  </si>
  <si>
    <t>7083</t>
  </si>
  <si>
    <t>EHPAD Résidence Clairefontaine</t>
  </si>
  <si>
    <t>3 rue clairefontaine</t>
  </si>
  <si>
    <t>49490</t>
  </si>
  <si>
    <t>NOYANT</t>
  </si>
  <si>
    <t>02 41 89 50 52</t>
  </si>
  <si>
    <t>mdrclairefontaine@hotmail.fr</t>
  </si>
  <si>
    <t>Association Entraide Aux Pers Agees</t>
  </si>
  <si>
    <t>7051</t>
  </si>
  <si>
    <t>EHPAD Résidence Felicité</t>
  </si>
  <si>
    <t>2 route de Segré</t>
  </si>
  <si>
    <t>02 41 94 56 00</t>
  </si>
  <si>
    <t>felicite@residences-valoudon.fr</t>
  </si>
  <si>
    <t>7186</t>
  </si>
  <si>
    <t>EHPAD Résidence Gilles-de-Tyr</t>
  </si>
  <si>
    <t>Route de Fontevrault BP 100</t>
  </si>
  <si>
    <t>02 41 53 30 30</t>
  </si>
  <si>
    <t>7031</t>
  </si>
  <si>
    <t>EHPAD Résidence Hélianthème</t>
  </si>
  <si>
    <t>6 place André-Moine BP 9</t>
  </si>
  <si>
    <t>SEICHES SUR LE LOIR</t>
  </si>
  <si>
    <t>02 41 21 42 42</t>
  </si>
  <si>
    <t>mder-seiches49@wanadoo.fr</t>
  </si>
  <si>
    <t>EHPAD Residence Heliantheme</t>
  </si>
  <si>
    <t>7203</t>
  </si>
  <si>
    <t>EHPAD Résidence Jeanson</t>
  </si>
  <si>
    <t>4 rue Biardeau</t>
  </si>
  <si>
    <t>02 41 66 93 66</t>
  </si>
  <si>
    <t>ufvg.angers@orange.fr</t>
  </si>
  <si>
    <t>Union Familiale Victimes Guerre</t>
  </si>
  <si>
    <t>7090</t>
  </si>
  <si>
    <t xml:space="preserve">EHPAD Résidence L'abbaye Saint-Hilaire Saint-Florent </t>
  </si>
  <si>
    <t>1 rue  de la Sénatorerie</t>
  </si>
  <si>
    <t>02 41 50 12 01</t>
  </si>
  <si>
    <t>secretariat@residenceabbaye.fr</t>
  </si>
  <si>
    <t>Association Residence Retraite Abbaye</t>
  </si>
  <si>
    <t>7170</t>
  </si>
  <si>
    <t>EHPAD Résidence La Perrière</t>
  </si>
  <si>
    <t>9 rue Chambretault</t>
  </si>
  <si>
    <t>JUIGNE SUR LOIRE</t>
  </si>
  <si>
    <t>02 41 54 66 15</t>
  </si>
  <si>
    <t>residence-la-perriere@orange.fr</t>
  </si>
  <si>
    <t>Association Gestion du Logement Foyer</t>
  </si>
  <si>
    <t>7231</t>
  </si>
  <si>
    <t>EHPAD Résidence La Retraite</t>
  </si>
  <si>
    <t>22 rue Saumuroise</t>
  </si>
  <si>
    <t>02 41 68 76 76</t>
  </si>
  <si>
    <t>fmarc@emera.fr</t>
  </si>
  <si>
    <t>La Retraite SA</t>
  </si>
  <si>
    <t>7074</t>
  </si>
  <si>
    <t>EHPAD Résidence Le Coteau</t>
  </si>
  <si>
    <t>11 Rue du Coteau (Le Fuilet) LE FUILET</t>
  </si>
  <si>
    <t>02 41 71 42 00</t>
  </si>
  <si>
    <t>direction@ehpad-landemont-lefuilet.fr</t>
  </si>
  <si>
    <t>7067</t>
  </si>
  <si>
    <t>30 rue du 8-Mai-1945</t>
  </si>
  <si>
    <t>SEGRE</t>
  </si>
  <si>
    <t>02 41 92 14 33</t>
  </si>
  <si>
    <t>leparc@residences-valoudon.fr</t>
  </si>
  <si>
    <t>http://www.residencesvaloudon.fr</t>
  </si>
  <si>
    <t>7216</t>
  </si>
  <si>
    <t>EHPAD Résidence Le Parc de la Plesse</t>
  </si>
  <si>
    <t>Route de la Meignanne Lieu-dit-La-Plesse</t>
  </si>
  <si>
    <t>49240</t>
  </si>
  <si>
    <t>AVRILLE</t>
  </si>
  <si>
    <t>02 41 37 43 00</t>
  </si>
  <si>
    <t xml:space="preserve">direction.plesse@lna-sante.com </t>
  </si>
  <si>
    <t>SARL Parc de la Plesse</t>
  </si>
  <si>
    <t>https://leparcdelaplesse.lna-sante.com/</t>
  </si>
  <si>
    <t>7213</t>
  </si>
  <si>
    <t>EHPAD Résidence Le cercle des Ainés</t>
  </si>
  <si>
    <t>2 Place Monseigneur Rumeau</t>
  </si>
  <si>
    <t>02 41 24 55 55</t>
  </si>
  <si>
    <t>direction.angers@agepartenaires.com</t>
  </si>
  <si>
    <t>Age Partenaires</t>
  </si>
  <si>
    <t>http://www.agepartenaires.fr/</t>
  </si>
  <si>
    <t>7064</t>
  </si>
  <si>
    <t>EHPAD Résidence Les Charmes</t>
  </si>
  <si>
    <t>20 rue de l'Hommeau</t>
  </si>
  <si>
    <t>ST MARTIN DU BOIS</t>
  </si>
  <si>
    <t>02 41 61 31 40</t>
  </si>
  <si>
    <t>lescharmes@residences-valoudon.fr</t>
  </si>
  <si>
    <t>7044</t>
  </si>
  <si>
    <t>EHPAD Résidence Les Chênes</t>
  </si>
  <si>
    <t>197 Rue du Fief Saint Martin DRAIN</t>
  </si>
  <si>
    <t>02 40 98 20 11</t>
  </si>
  <si>
    <t>7126</t>
  </si>
  <si>
    <t>EHPAD Résidence Les Closerons</t>
  </si>
  <si>
    <t>10 rue de l'Europe</t>
  </si>
  <si>
    <t>49380</t>
  </si>
  <si>
    <t>FAYE D ANJOU</t>
  </si>
  <si>
    <t>02 41 83 55 55</t>
  </si>
  <si>
    <t>accueil.mb@ch-layon-aubance.fr</t>
  </si>
  <si>
    <t>Centre Hospitalier Layon-Aubance</t>
  </si>
  <si>
    <t>7219</t>
  </si>
  <si>
    <t>EHPAD Résidence Les Vives Alouettes</t>
  </si>
  <si>
    <t>5 place des Alouettes</t>
  </si>
  <si>
    <t>ST LAURENT DES AUTELS</t>
  </si>
  <si>
    <t>02 40 83 70 27</t>
  </si>
  <si>
    <t>ehpad@wanadoo.fr</t>
  </si>
  <si>
    <t>7196</t>
  </si>
  <si>
    <t>EHPAD Résidence Marie Morna</t>
  </si>
  <si>
    <t>12 rue Colonel Panaget</t>
  </si>
  <si>
    <t>49540</t>
  </si>
  <si>
    <t>MARTIGNE BRIAND</t>
  </si>
  <si>
    <t>7076</t>
  </si>
  <si>
    <t>EHPAD Résidence Nazareth</t>
  </si>
  <si>
    <t>46 rue Pineau</t>
  </si>
  <si>
    <t>02 41 62 28 98</t>
  </si>
  <si>
    <t>accueil@mrnazareth.fr</t>
  </si>
  <si>
    <t>Association Maison Retraite Nazareth</t>
  </si>
  <si>
    <t>https://www.residence-nazareth.fr</t>
  </si>
  <si>
    <t>7209</t>
  </si>
  <si>
    <t>EHPAD Résidence Retraite Lac de Maine</t>
  </si>
  <si>
    <t>18 route d'Angers</t>
  </si>
  <si>
    <t>49080</t>
  </si>
  <si>
    <t>BOUCHEMAINE</t>
  </si>
  <si>
    <t>02 41 73 55 00</t>
  </si>
  <si>
    <t>lacdemaine@emera.fr</t>
  </si>
  <si>
    <t>7124</t>
  </si>
  <si>
    <t>EHPAD Résidence Saint-François Maison de retraite</t>
  </si>
  <si>
    <t>126 rue Chévre</t>
  </si>
  <si>
    <t>02 41 66 66 42</t>
  </si>
  <si>
    <t>catherine.larde@fondationpartageetvie.org</t>
  </si>
  <si>
    <t>7190</t>
  </si>
  <si>
    <t>EHPAD Résidence Saint-Jean</t>
  </si>
  <si>
    <t>1 boulevard de l'Erdre BP 40028</t>
  </si>
  <si>
    <t>49440</t>
  </si>
  <si>
    <t>CANDE</t>
  </si>
  <si>
    <t>02 41 92 73 60</t>
  </si>
  <si>
    <t>www.ch-erdreloire.fr</t>
  </si>
  <si>
    <t>7084</t>
  </si>
  <si>
    <t>EHPAD Résidence Sainte-Claire</t>
  </si>
  <si>
    <t>20 rue Georges-Bachelot</t>
  </si>
  <si>
    <t>49520</t>
  </si>
  <si>
    <t>NOYANT LA GRAVOYERE</t>
  </si>
  <si>
    <t>02 41 61 51 32</t>
  </si>
  <si>
    <t>mrnoyant@wanadoo.fr</t>
  </si>
  <si>
    <t>http://www.residencesassocieescmcn.fr/index.php?option=com_content&amp;view=article&amp;id=49&amp;Itemid=53</t>
  </si>
  <si>
    <t>7039</t>
  </si>
  <si>
    <t>EHPAD Résidence Sainte-Marie</t>
  </si>
  <si>
    <t>78 rue nationale Torfou</t>
  </si>
  <si>
    <t>49660</t>
  </si>
  <si>
    <t>TORFOU</t>
  </si>
  <si>
    <t>02 41 46 55 49</t>
  </si>
  <si>
    <t>rsm.torfou@orange.fr</t>
  </si>
  <si>
    <t>Association Ste Marie des Buis</t>
  </si>
  <si>
    <t>https://www.acops-torfou.fr</t>
  </si>
  <si>
    <t>7115</t>
  </si>
  <si>
    <t>EHPAD Résidence Tharreau</t>
  </si>
  <si>
    <t>19 Avenue du Maréchal Leclerc</t>
  </si>
  <si>
    <t>02 41 62 40 74</t>
  </si>
  <si>
    <t>contact@residence-tharreau.fr</t>
  </si>
  <si>
    <t>Omeg'Âge Gestion</t>
  </si>
  <si>
    <t>https://www.lepoleemmah.fr</t>
  </si>
  <si>
    <t>7220</t>
  </si>
  <si>
    <t>EHPAD Résidence des Deux Clochers</t>
  </si>
  <si>
    <t>6 rue de l'Angleterre</t>
  </si>
  <si>
    <t>49390</t>
  </si>
  <si>
    <t>VERNANTES</t>
  </si>
  <si>
    <t>02 41 51 52 88</t>
  </si>
  <si>
    <t>secretariat@les2clochers.fr</t>
  </si>
  <si>
    <t>http://www.maisonderetraite-vernantes.com</t>
  </si>
  <si>
    <t>7063</t>
  </si>
  <si>
    <t>EHPAD Résidence des Sources</t>
  </si>
  <si>
    <t>6 Rue d'Anjou (Saint-Germain-sur-Moine) ST-GERMAIN-SUR-MOINE</t>
  </si>
  <si>
    <t>02 41 64 61 68</t>
  </si>
  <si>
    <t>mr.saintgermain@wanadoo.fr</t>
  </si>
  <si>
    <t>Résidence des sources</t>
  </si>
  <si>
    <t>7091</t>
  </si>
  <si>
    <t>EHPAD Résidence du Lattay</t>
  </si>
  <si>
    <t>36 rue Pasteur</t>
  </si>
  <si>
    <t>49750</t>
  </si>
  <si>
    <t>ST LAMBERT DU LATTAY</t>
  </si>
  <si>
    <t>02 41 74 32 00</t>
  </si>
  <si>
    <t>residencedulattay@orange.fr</t>
  </si>
  <si>
    <t>7045</t>
  </si>
  <si>
    <t>EHPAD Résidences Au fil du Loir</t>
  </si>
  <si>
    <t>13 Allée Paul Gauguin BP 27</t>
  </si>
  <si>
    <t>49430</t>
  </si>
  <si>
    <t>DURTAL</t>
  </si>
  <si>
    <t>02 41 76 13 13</t>
  </si>
  <si>
    <t>direction@aufilduloir.fr</t>
  </si>
  <si>
    <t>7066</t>
  </si>
  <si>
    <t>EHPAD Résidences les Ligériennes</t>
  </si>
  <si>
    <t>3 Rue des Jardins</t>
  </si>
  <si>
    <t>49170</t>
  </si>
  <si>
    <t>SAVENNIERES</t>
  </si>
  <si>
    <t>02 41 72 21 14</t>
  </si>
  <si>
    <t>eduboysdangers@lesligeriennes.fr</t>
  </si>
  <si>
    <t>EHPAD Residences les Ligeriennes</t>
  </si>
  <si>
    <t>http://www.lesligeriennes.fr</t>
  </si>
  <si>
    <t>7198</t>
  </si>
  <si>
    <t>3 Rue Adrien Meslier</t>
  </si>
  <si>
    <t>ST GEORGES SUR LOIRE</t>
  </si>
  <si>
    <t>02 41 39 60 60</t>
  </si>
  <si>
    <t>residences@lesligeriennes.fr</t>
  </si>
  <si>
    <t>7103</t>
  </si>
  <si>
    <t>EHPAD Saint Martin la Forêt</t>
  </si>
  <si>
    <t>4 Rue du Figuier</t>
  </si>
  <si>
    <t>02 41 22 52 00</t>
  </si>
  <si>
    <t>accueil.saintmartin@anjou-mr.org</t>
  </si>
  <si>
    <t>FASSIC</t>
  </si>
  <si>
    <t>7123</t>
  </si>
  <si>
    <t>1 Rue de la Meignanne</t>
  </si>
  <si>
    <t>02 41 48 00 33</t>
  </si>
  <si>
    <t>direction.saintcharles@anjou-mr.org</t>
  </si>
  <si>
    <t>Association de Gestion des Mr St Charles</t>
  </si>
  <si>
    <t>7107</t>
  </si>
  <si>
    <t>EHPAD Saint-Charles Epiré</t>
  </si>
  <si>
    <t>7 Route d'Epiré</t>
  </si>
  <si>
    <t>02 41 77 14 55</t>
  </si>
  <si>
    <t>accueil.epire@anjou-mr.org</t>
  </si>
  <si>
    <t>7108</t>
  </si>
  <si>
    <t>8 rue de la Mairie</t>
  </si>
  <si>
    <t>JARZE</t>
  </si>
  <si>
    <t>02 41 21 01 10</t>
  </si>
  <si>
    <t>direction.saintjoseph@anjou-mr.org</t>
  </si>
  <si>
    <t>Association Gestion M.R. St Joseph</t>
  </si>
  <si>
    <t>7175</t>
  </si>
  <si>
    <t>CHENILLE CHANGE</t>
  </si>
  <si>
    <t>02 41 95 11 01</t>
  </si>
  <si>
    <t>maisonretraite.chenillechange@orange.fr</t>
  </si>
  <si>
    <t>http://www.residencesassocieescmcn.fr</t>
  </si>
  <si>
    <t>7072</t>
  </si>
  <si>
    <t>11 rue Marguerite-de-Clisson BP 12</t>
  </si>
  <si>
    <t>02 40 83 52 10</t>
  </si>
  <si>
    <t>ehpad@champtoceaux.fr</t>
  </si>
  <si>
    <t>7047</t>
  </si>
  <si>
    <t>10 Rue de Juigné</t>
  </si>
  <si>
    <t>49460</t>
  </si>
  <si>
    <t>FENEU</t>
  </si>
  <si>
    <t>02 41 32 05 22</t>
  </si>
  <si>
    <t>ehpad.feneu@hauts-de-maine.fr</t>
  </si>
  <si>
    <t>EHPAD St Martin</t>
  </si>
  <si>
    <t>7200</t>
  </si>
  <si>
    <t>49 rue Louise-Voisine BP 56</t>
  </si>
  <si>
    <t>BEAUPREAU</t>
  </si>
  <si>
    <t>02 41 71 31 00</t>
  </si>
  <si>
    <t>secdirection@asf-beaupreau.fr</t>
  </si>
  <si>
    <t>7078</t>
  </si>
  <si>
    <t>EHPAD Saint-Véterin</t>
  </si>
  <si>
    <t>4 Rue de la Croix de Mission GENNES</t>
  </si>
  <si>
    <t>49350</t>
  </si>
  <si>
    <t>LES ROSIERS SUR LOIRE</t>
  </si>
  <si>
    <t>02 41 51 81 14</t>
  </si>
  <si>
    <t>direction.saintveterin@orange.fr</t>
  </si>
  <si>
    <t>Association Saint-Véterin</t>
  </si>
  <si>
    <t>7096</t>
  </si>
  <si>
    <t>2 rue du Bourg Joly</t>
  </si>
  <si>
    <t>02 41 42 62 96</t>
  </si>
  <si>
    <t>ehpad_steanne@orange.fr</t>
  </si>
  <si>
    <t>Association Catholique Angevine</t>
  </si>
  <si>
    <t>7212</t>
  </si>
  <si>
    <t>87 Rue du Pont Fouchard BAGNEUX</t>
  </si>
  <si>
    <t>02 41 50 26 00</t>
  </si>
  <si>
    <t>direction.sainteanne@groupe-aplus.com</t>
  </si>
  <si>
    <t>Residence Ste Anne Sas</t>
  </si>
  <si>
    <t>7125</t>
  </si>
  <si>
    <t>2 Rue du Margat</t>
  </si>
  <si>
    <t>02 41 36 80 40</t>
  </si>
  <si>
    <t>accueil.saintemarie@anjou-mr.org</t>
  </si>
  <si>
    <t>Fassic</t>
  </si>
  <si>
    <t>7043</t>
  </si>
  <si>
    <t>EHPAD Vallée Gélusseau</t>
  </si>
  <si>
    <t>1 Rue de la Tigeolle BP 40077</t>
  </si>
  <si>
    <t>49690</t>
  </si>
  <si>
    <t>CORON</t>
  </si>
  <si>
    <t>02 41 55 81 81</t>
  </si>
  <si>
    <t>direction.mr.coron@orange.fr</t>
  </si>
  <si>
    <t>7201</t>
  </si>
  <si>
    <t>EHPAD Village santé Saint Joseph</t>
  </si>
  <si>
    <t>Le Plessis BP 80005 CHAUDRON-EN-MAUGES</t>
  </si>
  <si>
    <t>02 41 63 71 63</t>
  </si>
  <si>
    <t>direction@vssj.fr</t>
  </si>
  <si>
    <t>7089</t>
  </si>
  <si>
    <t>EHPAD Vivre Ensemble Regina Mundi</t>
  </si>
  <si>
    <t>1 rue Rose-Giet</t>
  </si>
  <si>
    <t>LA SALLE DE VIHIERS</t>
  </si>
  <si>
    <t>02 41 49 03 30</t>
  </si>
  <si>
    <t>direction@v-ensemble.org</t>
  </si>
  <si>
    <t>Association EHPAD Vivre Ensemble</t>
  </si>
  <si>
    <t>7119</t>
  </si>
  <si>
    <t>EHPAD Vivre Ensemble Rose-Giet</t>
  </si>
  <si>
    <t>2 rue Rose-Giet</t>
  </si>
  <si>
    <t>02 41 49 12 45</t>
  </si>
  <si>
    <t>7110</t>
  </si>
  <si>
    <t>EHPAD Vivre Ensemble Résidence L'Angevinière</t>
  </si>
  <si>
    <t>1 allée de la Providence</t>
  </si>
  <si>
    <t>LA JUMELLIERE</t>
  </si>
  <si>
    <t>02 41 64 33 25</t>
  </si>
  <si>
    <t>7079</t>
  </si>
  <si>
    <t>EHPAD d'Orée</t>
  </si>
  <si>
    <t>7 route de Vallet Landemont</t>
  </si>
  <si>
    <t>02 40 98 72 26</t>
  </si>
  <si>
    <t>GCSMS Mauges-Divatte</t>
  </si>
  <si>
    <t>7088</t>
  </si>
  <si>
    <t>EHPAD de Sevret</t>
  </si>
  <si>
    <t>3 Rue de Sevret (Saint-Georges-des-Gardes) SAINT-GEORGES-DES-GARDES</t>
  </si>
  <si>
    <t>02 41 62 79 20</t>
  </si>
  <si>
    <t>residence@sevret.fr</t>
  </si>
  <si>
    <t>http://sevret.fr</t>
  </si>
  <si>
    <t>7041</t>
  </si>
  <si>
    <t>EHPAD du Centre Hospitalier Layon Aubance</t>
  </si>
  <si>
    <t>81 rue de Verdun</t>
  </si>
  <si>
    <t>49320</t>
  </si>
  <si>
    <t>BRISSAC QUINCE</t>
  </si>
  <si>
    <t>accueil.bq@ch-layon-aubance.fr</t>
  </si>
  <si>
    <t>Centre Hospitalier Layon Aubance</t>
  </si>
  <si>
    <t>7147</t>
  </si>
  <si>
    <t>Rue de Tresse</t>
  </si>
  <si>
    <t>7068</t>
  </si>
  <si>
    <t>EHPAD du Centre hospitalier Layon Aubance</t>
  </si>
  <si>
    <t>2 place du Moulin du Pont BP 16</t>
  </si>
  <si>
    <t>THOUARCE</t>
  </si>
  <si>
    <t>02 41 54 14 30</t>
  </si>
  <si>
    <t>direction@ch-layon-aubance.fr</t>
  </si>
  <si>
    <t>Centre hospitalier Layon Aubance</t>
  </si>
  <si>
    <t>7194</t>
  </si>
  <si>
    <t>EHPAD du Centre hospitalier de Doué la Fontaine</t>
  </si>
  <si>
    <t>30 rue Saint-François BP 39</t>
  </si>
  <si>
    <t>49700</t>
  </si>
  <si>
    <t>DOUE LA FONTAINE</t>
  </si>
  <si>
    <t>Centre hospitalier de Doué en Anjou</t>
  </si>
  <si>
    <t>7080</t>
  </si>
  <si>
    <t>EHPAD du Sacré-Coeur</t>
  </si>
  <si>
    <t>38 rue Saint-Louis</t>
  </si>
  <si>
    <t>49122</t>
  </si>
  <si>
    <t>LE MAY SUR EVRE</t>
  </si>
  <si>
    <t>02 41 63 80 46</t>
  </si>
  <si>
    <t>residence.sacre-coeur@residences-de-levre.fr</t>
  </si>
  <si>
    <t>EHPAD Residences de l'Evre</t>
  </si>
  <si>
    <t>7197</t>
  </si>
  <si>
    <t>EHPAD hôpital Thierry de Langeraye</t>
  </si>
  <si>
    <t>CH Chateaubriant Nozay-Pouance</t>
  </si>
  <si>
    <t>7105</t>
  </si>
  <si>
    <t>EHPAD ma Maison</t>
  </si>
  <si>
    <t>12 impasse Jeanne-Jugan</t>
  </si>
  <si>
    <t>02 41 43 63 82</t>
  </si>
  <si>
    <t>ms.angers.psdp@wanadoo.fr</t>
  </si>
  <si>
    <t>7054</t>
  </si>
  <si>
    <t>EHPAD public Le Havre Ligérien</t>
  </si>
  <si>
    <t>1 rue Mailly</t>
  </si>
  <si>
    <t>49570</t>
  </si>
  <si>
    <t>MONTJEAN SUR LOIRE</t>
  </si>
  <si>
    <t>02 41 39 81 07</t>
  </si>
  <si>
    <t>lehavreligerien@lesligeriennes.fr</t>
  </si>
  <si>
    <t>M.R. le Havre Ligerien</t>
  </si>
  <si>
    <t>19167</t>
  </si>
  <si>
    <t>Foyer-Logement La maison d'accueil</t>
  </si>
  <si>
    <t>http://www.mairie-laseguiniere.fr/</t>
  </si>
  <si>
    <t>19187</t>
  </si>
  <si>
    <t>Foyer-Logement Les trois moulins</t>
  </si>
  <si>
    <t>11 rue de la fragonelle</t>
  </si>
  <si>
    <t>STE GEMMES SUR LOIRE</t>
  </si>
  <si>
    <t>02 41 44 12 45</t>
  </si>
  <si>
    <t>accueil@res3moulins.fr</t>
  </si>
  <si>
    <t>CCAS Ste Gemmes Sur Loire</t>
  </si>
  <si>
    <t>19151</t>
  </si>
  <si>
    <t>Foyer-Résidence La Girardière</t>
  </si>
  <si>
    <t>2 allée des aigles</t>
  </si>
  <si>
    <t>02 41 62 50 32</t>
  </si>
  <si>
    <t>nprouteau@agglo-choletais.fr</t>
  </si>
  <si>
    <t>http://www.agglo-choletais.fr/vivre_agglo/dossier_12_residences+e+p.html</t>
  </si>
  <si>
    <t>19153</t>
  </si>
  <si>
    <t>Foyer-Résidence Le Bosquet</t>
  </si>
  <si>
    <t>51 rue du paradis</t>
  </si>
  <si>
    <t>02 41 62 23 36</t>
  </si>
  <si>
    <t>19143</t>
  </si>
  <si>
    <t>Logements Foyers Résidence la Rose de Noel</t>
  </si>
  <si>
    <t>53 Rue Henri Hamelin</t>
  </si>
  <si>
    <t>02 41 48 33 61</t>
  </si>
  <si>
    <t>elodie.venard@ville.angers.fr</t>
  </si>
  <si>
    <t>CCAS Angers</t>
  </si>
  <si>
    <t>7100</t>
  </si>
  <si>
    <t>Résidence Bel accueil</t>
  </si>
  <si>
    <t>12 Rue Audusson</t>
  </si>
  <si>
    <t>02 41 25 50 80</t>
  </si>
  <si>
    <t>accueil.belaccueil@mfam49-53.fr</t>
  </si>
  <si>
    <t>19189</t>
  </si>
  <si>
    <t>Résidence Bellefontaine</t>
  </si>
  <si>
    <t>2 Rue de la Rame</t>
  </si>
  <si>
    <t>02 41 87 55 11</t>
  </si>
  <si>
    <t>info@residence-bellefontaine.fr</t>
  </si>
  <si>
    <t>http://www.residence-bellefontaine.fr</t>
  </si>
  <si>
    <t>19161</t>
  </si>
  <si>
    <t>Résidence Bon accueil</t>
  </si>
  <si>
    <t>9 Allée des Hortensias</t>
  </si>
  <si>
    <t>02 41 77 75 78</t>
  </si>
  <si>
    <t>19169</t>
  </si>
  <si>
    <t>Résidence ClairSoleil</t>
  </si>
  <si>
    <t>165 Rue Antoine Parmentier</t>
  </si>
  <si>
    <t>02 41 50 24 29</t>
  </si>
  <si>
    <t>clair.soleil@ville-saumur.fr</t>
  </si>
  <si>
    <t>http://www.ville-saumur.fr/s-epanouir-a-saumur/a-tout-age/senior/residences-autonomie</t>
  </si>
  <si>
    <t>19239</t>
  </si>
  <si>
    <t>Résidence Claire-Fontaine</t>
  </si>
  <si>
    <t>1 rue Beauséjour SAINT-CRESPIN-SUR-MOINE</t>
  </si>
  <si>
    <t>02 41 70 47 60</t>
  </si>
  <si>
    <t>clairefontaine@sevremoine.fr</t>
  </si>
  <si>
    <t>19225</t>
  </si>
  <si>
    <t>15 chemin bellevue</t>
  </si>
  <si>
    <t>02 41 92 67 97</t>
  </si>
  <si>
    <t>resparcpouance@cegetel.net</t>
  </si>
  <si>
    <t>Association Residence du Parc</t>
  </si>
  <si>
    <t>http://www.residence-parc-pouance.fr</t>
  </si>
  <si>
    <t>19231</t>
  </si>
  <si>
    <t>Résidence L'Amandier</t>
  </si>
  <si>
    <t>27 allée René-Onillon MONTJEAN-SUR-LOIRE</t>
  </si>
  <si>
    <t>02 41 39 06 82</t>
  </si>
  <si>
    <t>foyerlogement49@orange.fr</t>
  </si>
  <si>
    <t>Association Logement Maintien Domicile</t>
  </si>
  <si>
    <t>http://montjean.net</t>
  </si>
  <si>
    <t>19209</t>
  </si>
  <si>
    <t>Résidence La grande fontaine</t>
  </si>
  <si>
    <t>16 boulevard du huit mai 1945</t>
  </si>
  <si>
    <t>02 41 63 25 97</t>
  </si>
  <si>
    <t>pchesse@agglo-choletais.fr</t>
  </si>
  <si>
    <t>http://www.lemaysurevre.com</t>
  </si>
  <si>
    <t>19235</t>
  </si>
  <si>
    <t>Résidence Le Clos des lilas</t>
  </si>
  <si>
    <t>8 Place de la Douve</t>
  </si>
  <si>
    <t>LE COUDRAY MACOUARD</t>
  </si>
  <si>
    <t>02 41 67 98 10</t>
  </si>
  <si>
    <t>leclosdeslilas49@orange.fr</t>
  </si>
  <si>
    <t>19237</t>
  </si>
  <si>
    <t>Résidence Les Camélias</t>
  </si>
  <si>
    <t>Place du vivier</t>
  </si>
  <si>
    <t>AMBILLOU CHATEAU</t>
  </si>
  <si>
    <t>02 41 59 37 22</t>
  </si>
  <si>
    <t>mairie@tuffalun.fr</t>
  </si>
  <si>
    <t>http://www.tuffalun.fr</t>
  </si>
  <si>
    <t>19163</t>
  </si>
  <si>
    <t>Résidence Les Champs fleuris</t>
  </si>
  <si>
    <t>2 Avenue de la Guillebotte</t>
  </si>
  <si>
    <t>02 41 44 90 27</t>
  </si>
  <si>
    <t>ehpa-champsfleuris@ville-lespontsdece.fr</t>
  </si>
  <si>
    <t>http://www.ville-lespontsdece.fr</t>
  </si>
  <si>
    <t>19185</t>
  </si>
  <si>
    <t>Résidence Les Grillons</t>
  </si>
  <si>
    <t>1 rue des Grillons</t>
  </si>
  <si>
    <t>LE LOUROUX BECONNAIS</t>
  </si>
  <si>
    <t>02 41 77 40 30</t>
  </si>
  <si>
    <t>http://www.val-erdre-auxence.fr</t>
  </si>
  <si>
    <t>19217</t>
  </si>
  <si>
    <t>Résidence Les Jonchères</t>
  </si>
  <si>
    <t>Promenade du Pré Pelote</t>
  </si>
  <si>
    <t>MOZE SUR LOUET</t>
  </si>
  <si>
    <t>02 41 45 72 45</t>
  </si>
  <si>
    <t>residencelesjoncheres@gmail.com</t>
  </si>
  <si>
    <t>http://www.mozesurlouet.fr</t>
  </si>
  <si>
    <t>19195</t>
  </si>
  <si>
    <t>Résidence Les Justices</t>
  </si>
  <si>
    <t>4 rue Edouard-Manet</t>
  </si>
  <si>
    <t>02 41 44 00 40</t>
  </si>
  <si>
    <t>http://www.angers.fr</t>
  </si>
  <si>
    <t>19211</t>
  </si>
  <si>
    <t>Résidence Les Toits Bleus</t>
  </si>
  <si>
    <t>6 Rue Auguste Chouteau</t>
  </si>
  <si>
    <t>02 41 21 58 58</t>
  </si>
  <si>
    <t>foyer.logement@mairie-trelaze.fr</t>
  </si>
  <si>
    <t>7168</t>
  </si>
  <si>
    <t>Résidence Les Trois Moulins</t>
  </si>
  <si>
    <t>11 rue de la Fragonelle</t>
  </si>
  <si>
    <t>19221</t>
  </si>
  <si>
    <t>Résidence Les rosiers</t>
  </si>
  <si>
    <t>2 Avenue de la Petite Garde</t>
  </si>
  <si>
    <t>02 41 34 44 38</t>
  </si>
  <si>
    <t>l.rosiers@ville-avrille.fr</t>
  </si>
  <si>
    <t>http://www.ville-avrille.fr</t>
  </si>
  <si>
    <t>19199</t>
  </si>
  <si>
    <t>Résidence Louis Marie Cadic</t>
  </si>
  <si>
    <t>Route de Cheffes LA SALUSSIERE</t>
  </si>
  <si>
    <t>02 41 42 60 88</t>
  </si>
  <si>
    <t>flsalussiere@wanadoo.fr</t>
  </si>
  <si>
    <t>http://www.tierce.fr</t>
  </si>
  <si>
    <t>19233</t>
  </si>
  <si>
    <t>Résidence MARPA Les Genêts</t>
  </si>
  <si>
    <t>18 rue des genêts La Cornuaille</t>
  </si>
  <si>
    <t>02 41 92 90 58</t>
  </si>
  <si>
    <t>marpalacornuaille@orange.fr</t>
  </si>
  <si>
    <t>19219</t>
  </si>
  <si>
    <t>Résidence Marcel Lebreton</t>
  </si>
  <si>
    <t>26 Rue Anne Frank</t>
  </si>
  <si>
    <t>comptabilite@residence-lebreton.fr</t>
  </si>
  <si>
    <t>Association La Rossignolerie</t>
  </si>
  <si>
    <t>19193</t>
  </si>
  <si>
    <t>Résidence Notre Dame</t>
  </si>
  <si>
    <t>7 rue de tournerit</t>
  </si>
  <si>
    <t>02 41 62 85 79</t>
  </si>
  <si>
    <t>http://www.cholet.fr</t>
  </si>
  <si>
    <t>7048</t>
  </si>
  <si>
    <t>45 avenue Chaperonnière</t>
  </si>
  <si>
    <t>49510</t>
  </si>
  <si>
    <t>JALLAIS</t>
  </si>
  <si>
    <t>02 41 64 10 45</t>
  </si>
  <si>
    <t>residence.notre-dame@residences-de-levre.fr</t>
  </si>
  <si>
    <t>19215</t>
  </si>
  <si>
    <t>Résidence Port La Vallée</t>
  </si>
  <si>
    <t>2 rue Jean-Commere</t>
  </si>
  <si>
    <t>02 41 57 02 57</t>
  </si>
  <si>
    <t>secretariat@residenceportlavallee.fr</t>
  </si>
  <si>
    <t>https://www.foyerlogement-portlavallee.com</t>
  </si>
  <si>
    <t>19145</t>
  </si>
  <si>
    <t>Résidence Robert Robin</t>
  </si>
  <si>
    <t>16 Avenue Jean XXIII</t>
  </si>
  <si>
    <t>02 41 68 55 77</t>
  </si>
  <si>
    <t>http://www.angers.fr/vie-pratique/vie-quotidienne/social-sante/le-ccas/le-public-retraite-age-dependant/les-etablissements-d-hebergement-pour-personnes-agees-autonomes-ehpaa/index.html</t>
  </si>
  <si>
    <t>19139</t>
  </si>
  <si>
    <t>Résidence Roger Salmon</t>
  </si>
  <si>
    <t>33 Rue des Ponts de Cé</t>
  </si>
  <si>
    <t>02 41 66 90 37</t>
  </si>
  <si>
    <t>direction@residencerogersalmon.fr</t>
  </si>
  <si>
    <t>Association Résidence Roger Salmon</t>
  </si>
  <si>
    <t>http://www.foyer-logement-roger-salmon.fr/</t>
  </si>
  <si>
    <t>19191</t>
  </si>
  <si>
    <t>87 Rue Lardin de Musset</t>
  </si>
  <si>
    <t>02 41 43 33 33</t>
  </si>
  <si>
    <t>19173</t>
  </si>
  <si>
    <t>Résidence Soleine</t>
  </si>
  <si>
    <t>21 Rue Amand Michaud</t>
  </si>
  <si>
    <t>LES CERQUEUX</t>
  </si>
  <si>
    <t>02 41 55 45 87</t>
  </si>
  <si>
    <t>residencesoleine@orange.fr</t>
  </si>
  <si>
    <t>Association Soleine</t>
  </si>
  <si>
    <t>19205</t>
  </si>
  <si>
    <t>Résidence Val de l'Isle</t>
  </si>
  <si>
    <t>2 Rue des Meignans (La Membrolle-sur-Longuenée) LA MEIGNANNE</t>
  </si>
  <si>
    <t>49770</t>
  </si>
  <si>
    <t>LA MEMBROLLE SUR LONGUENEE</t>
  </si>
  <si>
    <t>02 41 32 78 27</t>
  </si>
  <si>
    <t>residence.valdelisle@orange.fr</t>
  </si>
  <si>
    <t>http://www.lameignanne.fr</t>
  </si>
  <si>
    <t>19177</t>
  </si>
  <si>
    <t>Résidence Verte Vallée</t>
  </si>
  <si>
    <t>Rue Nationale</t>
  </si>
  <si>
    <t>49740</t>
  </si>
  <si>
    <t>LA ROMAGNE</t>
  </si>
  <si>
    <t>02 41 58 50 19</t>
  </si>
  <si>
    <t>mlgonnord@agglo-choletais.fr</t>
  </si>
  <si>
    <t>http://www.agglo-choletais.fr</t>
  </si>
  <si>
    <t>19141</t>
  </si>
  <si>
    <t>Résidence autonomie Corbeille d'argent</t>
  </si>
  <si>
    <t>14 Boulevard Robert Schuman</t>
  </si>
  <si>
    <t>02 41 43 63 43</t>
  </si>
  <si>
    <t>19207</t>
  </si>
  <si>
    <t>Résidence autonomie Henri Douet</t>
  </si>
  <si>
    <t>1 rue de la Chesnaie</t>
  </si>
  <si>
    <t>COMBREE</t>
  </si>
  <si>
    <t>02 41 61 57 67</t>
  </si>
  <si>
    <t>foyer.henridouet@orange.fr</t>
  </si>
  <si>
    <t>Association logement foyer du Val-d'Ombrée</t>
  </si>
  <si>
    <t>http://www.flhd.fr/</t>
  </si>
  <si>
    <t>19227</t>
  </si>
  <si>
    <t>Résidence autonomie La Perrière</t>
  </si>
  <si>
    <t>9 rue chambretault</t>
  </si>
  <si>
    <t>Association Gestion de la Résidence autonomie</t>
  </si>
  <si>
    <t>19229</t>
  </si>
  <si>
    <t>Résidence autonomie La grand maison</t>
  </si>
  <si>
    <t>5 rue Mendès France</t>
  </si>
  <si>
    <t>MONTREUIL JUIGNE</t>
  </si>
  <si>
    <t>02 41 42 71 09</t>
  </si>
  <si>
    <t>accueil.lagrandmaison@mfam49-53.fr</t>
  </si>
  <si>
    <t>Mutualité Française Anjou- Mayenne</t>
  </si>
  <si>
    <t>http://www.mfam.fr</t>
  </si>
  <si>
    <t>19179</t>
  </si>
  <si>
    <t>Résidence autonomie Le Bosquet</t>
  </si>
  <si>
    <t>Allée de la Riverette (Saint-Macaire-en-Mauges) Tillières</t>
  </si>
  <si>
    <t>02 41 70 19 94</t>
  </si>
  <si>
    <t>lebosquet@sevremoine.fr</t>
  </si>
  <si>
    <t>19197</t>
  </si>
  <si>
    <t>Résidence autonomie Le Village du parc</t>
  </si>
  <si>
    <t>1 Grande Rue (Saint-Mathurin-sur-Loire) Andard</t>
  </si>
  <si>
    <t>02 41 54 90 65</t>
  </si>
  <si>
    <t>levillageduparc@loire-authion.fr</t>
  </si>
  <si>
    <t>http://www.loire-authion.fr</t>
  </si>
  <si>
    <t>19155</t>
  </si>
  <si>
    <t>Résidence autonomie Les Charmilles</t>
  </si>
  <si>
    <t>Rue de l'Usine à Gaz</t>
  </si>
  <si>
    <t>02 41 52 10 30</t>
  </si>
  <si>
    <t>residencelescharmilles49@orange.fr</t>
  </si>
  <si>
    <t>Commune de Longué-Jumelles</t>
  </si>
  <si>
    <t>19157</t>
  </si>
  <si>
    <t>1 Rue des Cedres (Parçay-les-Pins) PARCAY-LES-PINS</t>
  </si>
  <si>
    <t>02 41 82 62 52</t>
  </si>
  <si>
    <t>residence.lescedres49@orange.fr</t>
  </si>
  <si>
    <t>CCAS Noyant-Villages</t>
  </si>
  <si>
    <t>19171</t>
  </si>
  <si>
    <t>Résidence autonomie Les Fontaines</t>
  </si>
  <si>
    <t>46 Rue de la Croix (Les Rosiers-sur-Loire) LES ROSIERS SUR LOIRE</t>
  </si>
  <si>
    <t>02 41 51 86 86</t>
  </si>
  <si>
    <t>residenceautonomielesfontaines@orange.fr</t>
  </si>
  <si>
    <t>19223</t>
  </si>
  <si>
    <t>Résidence autonomie Les Jonquilles</t>
  </si>
  <si>
    <t>Canton des Bas Jubeaux (Saint-Mathurin-sur-Loire) BAUNE</t>
  </si>
  <si>
    <t>02 41 45 15 46</t>
  </si>
  <si>
    <t>residence.lesjonquilles@lrs49.fr</t>
  </si>
  <si>
    <t>Association La Résidence Sociale</t>
  </si>
  <si>
    <t>http://www.lrs49-logement-foyer.fr/</t>
  </si>
  <si>
    <t>19183</t>
  </si>
  <si>
    <t>Résidence autonomie Les Mimosas</t>
  </si>
  <si>
    <t>1 allée Chaumière Saint-André-de-la-Marche</t>
  </si>
  <si>
    <t>02 41 30 45 33</t>
  </si>
  <si>
    <t>avresne@sevremoine.fr</t>
  </si>
  <si>
    <t>19213</t>
  </si>
  <si>
    <t>Résidence autonomie Les Tamaris</t>
  </si>
  <si>
    <t>Rue de la Chambardelière</t>
  </si>
  <si>
    <t>VERNOIL LE FOURRIER</t>
  </si>
  <si>
    <t>02 41 51 54 17</t>
  </si>
  <si>
    <t>foyerlogementvernoil@orange.fr</t>
  </si>
  <si>
    <t>http://www.foyerlogementvernoil.com</t>
  </si>
  <si>
    <t>19165</t>
  </si>
  <si>
    <t>2 rue des blés d'or</t>
  </si>
  <si>
    <t>49480</t>
  </si>
  <si>
    <t>ST SYLVAIN D ANJOU</t>
  </si>
  <si>
    <t>02 41 76 75 41</t>
  </si>
  <si>
    <t>residence-lesblesdor@wanadoo.fr</t>
  </si>
  <si>
    <t>http://www.ville-saint-sylvain-anjou.fr</t>
  </si>
  <si>
    <t>19149</t>
  </si>
  <si>
    <t>5 Rue Andre Chiron</t>
  </si>
  <si>
    <t>02 41 63 02 06</t>
  </si>
  <si>
    <t>accueil.stjean@beaupreauenmauges.fr</t>
  </si>
  <si>
    <t>https://www.beaupreauenmauges.fr/</t>
  </si>
  <si>
    <t>19159</t>
  </si>
  <si>
    <t>Résidence autonomie Soleil de Loire</t>
  </si>
  <si>
    <t>23 Allée du Parc</t>
  </si>
  <si>
    <t>02 41 78 23 39</t>
  </si>
  <si>
    <t>residencesoleildeloire@chalonnes-sur-loire.fr</t>
  </si>
  <si>
    <t>http://www.chalonnes-sur-loire.fr</t>
  </si>
  <si>
    <t>19181</t>
  </si>
  <si>
    <t>Résidence autonomie l'Avresne</t>
  </si>
  <si>
    <t>Allée de l'Avresne</t>
  </si>
  <si>
    <t>02 41 49 09 80</t>
  </si>
  <si>
    <t>19201</t>
  </si>
  <si>
    <t>Résidence d'Accueil Grégoire Bordillon</t>
  </si>
  <si>
    <t>45 Place Gregoire Bordillon</t>
  </si>
  <si>
    <t>02 41 86 00 70</t>
  </si>
  <si>
    <t>19241</t>
  </si>
  <si>
    <t>Résidence du Valboyer</t>
  </si>
  <si>
    <t>2 Rue du Valboyer</t>
  </si>
  <si>
    <t>02 41 89 81 51</t>
  </si>
  <si>
    <t>valboyer@annedemelun.fr</t>
  </si>
  <si>
    <t>http://www.cc-canton-bauge.com</t>
  </si>
  <si>
    <t>7060</t>
  </si>
  <si>
    <t>Résidences les Ligériennes</t>
  </si>
  <si>
    <t>21 Rue Maurice Marcot</t>
  </si>
  <si>
    <t>LA POSSONNIERE</t>
  </si>
  <si>
    <t>02 41 72 20 73</t>
  </si>
  <si>
    <t>landeronde@lesligeriennes.fr</t>
  </si>
  <si>
    <t>7206</t>
  </si>
  <si>
    <t>USLD CENTRE LES CAPUCINS</t>
  </si>
  <si>
    <t>11 BD JEAN SAUVAGE CS 40329</t>
  </si>
  <si>
    <t>ASSOCIATION LES CAPUCINS</t>
  </si>
  <si>
    <t>90190</t>
  </si>
  <si>
    <t>USLD Côté Cour</t>
  </si>
  <si>
    <t>direction@lyshyrome.fr</t>
  </si>
  <si>
    <t>Hôpital Local Intercommunal Lys Hyrôme</t>
  </si>
  <si>
    <t>http://www.chi-lyshyrome.com/index.php/services-lys-hyrome/ehpad-usld</t>
  </si>
  <si>
    <t>7192</t>
  </si>
  <si>
    <t>USLD Hôpital local Lucien Boissin</t>
  </si>
  <si>
    <t>36 rue du Docteur-Tardif</t>
  </si>
  <si>
    <t>02 41 53 63 62</t>
  </si>
  <si>
    <t>7275</t>
  </si>
  <si>
    <t>Accueil de jour Becquerel</t>
  </si>
  <si>
    <t>6 rue Becquerel</t>
  </si>
  <si>
    <t>50100</t>
  </si>
  <si>
    <t>MANCHE</t>
  </si>
  <si>
    <t>CHERBOURG OCTEVILLE</t>
  </si>
  <si>
    <t>02 33 78 04 78</t>
  </si>
  <si>
    <t>ccas@ville-cherbourg.fr</t>
  </si>
  <si>
    <t>CCAS de Cherbourg-Octeville</t>
  </si>
  <si>
    <t>7336</t>
  </si>
  <si>
    <t>CIAS du Val de Sée - EHPAD de Brécey</t>
  </si>
  <si>
    <t>1 boulevard des Merisiers</t>
  </si>
  <si>
    <t>50370</t>
  </si>
  <si>
    <t>BRECEY</t>
  </si>
  <si>
    <t>02 33 68 13 13</t>
  </si>
  <si>
    <t>direction.cias@orange.fr</t>
  </si>
  <si>
    <t>CIAS du Val de See</t>
  </si>
  <si>
    <t>91749</t>
  </si>
  <si>
    <t>DEMEURE DES MERISIERS - CUVES</t>
  </si>
  <si>
    <t>50670</t>
  </si>
  <si>
    <t>CUVES</t>
  </si>
  <si>
    <t>02 33 58 47 03</t>
  </si>
  <si>
    <t>CIAS DU VAL DE SEE</t>
  </si>
  <si>
    <t>91750</t>
  </si>
  <si>
    <t>DEMEURE DES MERISIERS - TIREPIED</t>
  </si>
  <si>
    <t>La Becherie - Tirepied</t>
  </si>
  <si>
    <t>50870</t>
  </si>
  <si>
    <t>TIREPIED</t>
  </si>
  <si>
    <t>02 33 58 85 52</t>
  </si>
  <si>
    <t>91751</t>
  </si>
  <si>
    <t>EHPA LECHANTEUR - AGON COUTAINVILLE</t>
  </si>
  <si>
    <t>21 Rue Fernand Lechanteur</t>
  </si>
  <si>
    <t>50230</t>
  </si>
  <si>
    <t>AGON COUTAINVILLE</t>
  </si>
  <si>
    <t>02 33 76 53 40</t>
  </si>
  <si>
    <t>direction@ehpad-agon-coutainville.fr</t>
  </si>
  <si>
    <t>EHPAD LECHANTEUR</t>
  </si>
  <si>
    <t>7258</t>
  </si>
  <si>
    <t>EHPAD  Delivet - Ducey</t>
  </si>
  <si>
    <t>Boulevard Jean-Baptiste-Delivet BP 31</t>
  </si>
  <si>
    <t>50220</t>
  </si>
  <si>
    <t>DUCEY</t>
  </si>
  <si>
    <t>02 33 89 26 00</t>
  </si>
  <si>
    <t>ehpad@mr-delivet.fr</t>
  </si>
  <si>
    <t>http://www.mr-delivet.fr</t>
  </si>
  <si>
    <t>7272</t>
  </si>
  <si>
    <t>EHPAD Agon-Coutainville</t>
  </si>
  <si>
    <t>21 rue Fernand Lechanteur</t>
  </si>
  <si>
    <t>EHPAD Lechanteur</t>
  </si>
  <si>
    <t>7270</t>
  </si>
  <si>
    <t>EHPAD Au Bon Accueil</t>
  </si>
  <si>
    <t>18 Rue de la Châtellerie</t>
  </si>
  <si>
    <t>50530</t>
  </si>
  <si>
    <t>SARTILLY</t>
  </si>
  <si>
    <t>02 33 89 60 60</t>
  </si>
  <si>
    <t>mr.sartilly@wanadoo.fr</t>
  </si>
  <si>
    <t>EHPAD de Sartilly</t>
  </si>
  <si>
    <t>7321</t>
  </si>
  <si>
    <t>EHPAD Bonnes Gens</t>
  </si>
  <si>
    <t>Lotissement Blanche de Castille (Saint-Sauveur-Lendelin)</t>
  </si>
  <si>
    <t>50490</t>
  </si>
  <si>
    <t>ST SAUVEUR LENDELIN</t>
  </si>
  <si>
    <t>02 33 07 31 10</t>
  </si>
  <si>
    <t>c.capelle@ehpad-stsauveurlendelin.com</t>
  </si>
  <si>
    <t>7295</t>
  </si>
  <si>
    <t>EHPAD Constantia</t>
  </si>
  <si>
    <t>9 Cité des Sapins</t>
  </si>
  <si>
    <t>50200</t>
  </si>
  <si>
    <t>COUTANCES</t>
  </si>
  <si>
    <t>02 33 45 15 55</t>
  </si>
  <si>
    <t>direction.ehpad@ccas.coutances.fr</t>
  </si>
  <si>
    <t>7358</t>
  </si>
  <si>
    <t xml:space="preserve">EHPAD DE CREANCES </t>
  </si>
  <si>
    <t>62 rue des Écoles</t>
  </si>
  <si>
    <t>50710</t>
  </si>
  <si>
    <t>CREANCES</t>
  </si>
  <si>
    <t>02 33 46 55 45</t>
  </si>
  <si>
    <t>ehpad-creances@orange.fr</t>
  </si>
  <si>
    <t>CIAS Creances-Lessay</t>
  </si>
  <si>
    <t>7289</t>
  </si>
  <si>
    <t>EHPAD Elisabeth de Surville</t>
  </si>
  <si>
    <t>Route de Saint Sauveur</t>
  </si>
  <si>
    <t>50360</t>
  </si>
  <si>
    <t>PICAUVILLE</t>
  </si>
  <si>
    <t>02 33 21 85 70</t>
  </si>
  <si>
    <t>secretariat.ehpadpicauville@fbs50.fr</t>
  </si>
  <si>
    <t>Fondation Le Bon Sauveur</t>
  </si>
  <si>
    <t>https://www.fbs50.fr/personnes-agees/ehpad-de-picauville/</t>
  </si>
  <si>
    <t>7382</t>
  </si>
  <si>
    <t>7 Rue de la Poste</t>
  </si>
  <si>
    <t>50690</t>
  </si>
  <si>
    <t>MARTINVAST</t>
  </si>
  <si>
    <t>02 33 01 63 80</t>
  </si>
  <si>
    <t>secretariat.ehpadmartinvast@fbs50.fr</t>
  </si>
  <si>
    <t>Fondation Le Bon Sauveur- Picauville</t>
  </si>
  <si>
    <t>https://www.fbs50.fr/personnes-agees/ehpad-de-martinvast/</t>
  </si>
  <si>
    <t>7293</t>
  </si>
  <si>
    <t>EHPAD Fontaine Fleury</t>
  </si>
  <si>
    <t>84 rue du Bois Ardent</t>
  </si>
  <si>
    <t>50000</t>
  </si>
  <si>
    <t>ST LO</t>
  </si>
  <si>
    <t>02 14 29 00 60</t>
  </si>
  <si>
    <t>fontaine.fleury@saint-lo.fr</t>
  </si>
  <si>
    <t>http://www.saint-lo.fr/Action-sociale-et-solidarite/Seniors/Les-structures-d-accueil</t>
  </si>
  <si>
    <t>7260</t>
  </si>
  <si>
    <t>EHPAD Georges Peuvrel</t>
  </si>
  <si>
    <t>9 Avenue Ernest Corbin</t>
  </si>
  <si>
    <t>50320</t>
  </si>
  <si>
    <t>LA HAYE PESNEL</t>
  </si>
  <si>
    <t>02 33 91 23 23</t>
  </si>
  <si>
    <t>ehpad.lahayepesnel@orange.fr</t>
  </si>
  <si>
    <t>EHPAD Georges Peuvrel-La Haye-Pesnel</t>
  </si>
  <si>
    <t>7304</t>
  </si>
  <si>
    <t>EHPAD Haut-Candol du Centre hospitalier de Saint-Lo</t>
  </si>
  <si>
    <t>715 rue Dunant</t>
  </si>
  <si>
    <t>02 33 06 33 33</t>
  </si>
  <si>
    <t>delphine.mariette@ch-stlo.fr</t>
  </si>
  <si>
    <t>CH Memorial de St Lo</t>
  </si>
  <si>
    <t>7311</t>
  </si>
  <si>
    <t>EHPAD Hôpital de Villedieu les Poêles</t>
  </si>
  <si>
    <t>12 Rue Jean Gasté</t>
  </si>
  <si>
    <t>50800</t>
  </si>
  <si>
    <t>VILLEDIEU LES POELES</t>
  </si>
  <si>
    <t>02 33 91 43 00</t>
  </si>
  <si>
    <t>hopvilledieu@orange.fr</t>
  </si>
  <si>
    <t>Hopital Local de Villedieu</t>
  </si>
  <si>
    <t>7262</t>
  </si>
  <si>
    <t>EHPAD Jourdan</t>
  </si>
  <si>
    <t>Le Ferage</t>
  </si>
  <si>
    <t>50260</t>
  </si>
  <si>
    <t>MAGNEVILLE</t>
  </si>
  <si>
    <t>02 33 52 26 80</t>
  </si>
  <si>
    <t>b.lebreton@ehpad-stsauveurlevte.fr</t>
  </si>
  <si>
    <t>EPSM Les lices - Jourdan</t>
  </si>
  <si>
    <t>74114</t>
  </si>
  <si>
    <t>EHPAD KORIAN RIVE DE SELUNE</t>
  </si>
  <si>
    <t>4 Rue du Collègé</t>
  </si>
  <si>
    <t>50640</t>
  </si>
  <si>
    <t>LE TEILLEUL</t>
  </si>
  <si>
    <t>02 33 68 63 60</t>
  </si>
  <si>
    <t>korian.rivedeselune@korian.fr</t>
  </si>
  <si>
    <t>http://www.korian.fr/maison-retraite/korian-rive-de-selune/</t>
  </si>
  <si>
    <t>7381</t>
  </si>
  <si>
    <t>EHPAD Korian La Goélette</t>
  </si>
  <si>
    <t>Rue Surcouf</t>
  </si>
  <si>
    <t>50120</t>
  </si>
  <si>
    <t>EQUEURDREVILLE HAINNEVILLE</t>
  </si>
  <si>
    <t>02 33 08 21 21</t>
  </si>
  <si>
    <t xml:space="preserve">reception.lagoelette@korian.fr </t>
  </si>
  <si>
    <t>https://www.korian.fr/maison-retraite/ehpad-korian-la-goelette-equeurdreville-hainneville-50120/</t>
  </si>
  <si>
    <t>7303</t>
  </si>
  <si>
    <t>EHPAD L'Arc en Sée</t>
  </si>
  <si>
    <t>59 rue de la Liberté</t>
  </si>
  <si>
    <t>50300</t>
  </si>
  <si>
    <t>AVRANCHES</t>
  </si>
  <si>
    <t>02 33 89 42 70</t>
  </si>
  <si>
    <t>direction@ch-avranches-granville.fr</t>
  </si>
  <si>
    <t>CH d' AvranCHes-Granville</t>
  </si>
  <si>
    <t>7380</t>
  </si>
  <si>
    <t>EHPAD L'Emeraude Granville</t>
  </si>
  <si>
    <t>225 rue Jeanne-Jugan</t>
  </si>
  <si>
    <t>50400</t>
  </si>
  <si>
    <t>GRANVILLE</t>
  </si>
  <si>
    <t>02 33 90 55 00</t>
  </si>
  <si>
    <t>granville@orpea.net</t>
  </si>
  <si>
    <t>7253</t>
  </si>
  <si>
    <t>33 rue des Follières</t>
  </si>
  <si>
    <t>50330</t>
  </si>
  <si>
    <t>ST PIERRE EGLISE</t>
  </si>
  <si>
    <t>02 33 54 33 58</t>
  </si>
  <si>
    <t>direction.esperance@orange.fr</t>
  </si>
  <si>
    <t>CIAS Canton St Pierre-Eglise</t>
  </si>
  <si>
    <t>7285</t>
  </si>
  <si>
    <t>EHPAD La Bucaille</t>
  </si>
  <si>
    <t>7 rue de la Bucaille</t>
  </si>
  <si>
    <t>02 33 53 01 84</t>
  </si>
  <si>
    <t>direction.bucaille@orange.fr</t>
  </si>
  <si>
    <t>Association Maison de la Bucaille</t>
  </si>
  <si>
    <t>7249</t>
  </si>
  <si>
    <t>EHPAD La Clairière des Bernardins</t>
  </si>
  <si>
    <t>5 Rue des Bernardins</t>
  </si>
  <si>
    <t>50160</t>
  </si>
  <si>
    <t>TORIGNI SUR VIRE</t>
  </si>
  <si>
    <t>02 33 77 20 20</t>
  </si>
  <si>
    <t>direction-mr-torigny@wanadoo.fr</t>
  </si>
  <si>
    <t>7367</t>
  </si>
  <si>
    <t>EHPAD La Demeure du Bois Ardent</t>
  </si>
  <si>
    <t>780 Rue de l'Exode</t>
  </si>
  <si>
    <t>02 33 77 45 45</t>
  </si>
  <si>
    <t>boisardent-st-lo@domusvi.com</t>
  </si>
  <si>
    <t>SA la Demeure du Bois Ardent</t>
  </si>
  <si>
    <t>https://www.domusvi.com/maisons-de-retraite/la-demeure-du-bois-ardent-saint-lo-3343944</t>
  </si>
  <si>
    <t>7298</t>
  </si>
  <si>
    <t>EHPAD La Quincampoise</t>
  </si>
  <si>
    <t>15 rue de Franche-Comté</t>
  </si>
  <si>
    <t>02 33 88 52 00</t>
  </si>
  <si>
    <t xml:space="preserve">isabelle.vatinel@ville-cherbourg.fr </t>
  </si>
  <si>
    <t>7263</t>
  </si>
  <si>
    <t>EHPAD La demeure Cassine</t>
  </si>
  <si>
    <t>Route d'Huberville</t>
  </si>
  <si>
    <t>50310</t>
  </si>
  <si>
    <t>MONTEBOURG</t>
  </si>
  <si>
    <t>02 33 21 70 70</t>
  </si>
  <si>
    <t>ehpad-de-montebourg@orange.fr</t>
  </si>
  <si>
    <t>EHPAD la Demeure Cassine - Montebourg</t>
  </si>
  <si>
    <t>https://demeurecassine.fr/</t>
  </si>
  <si>
    <t>7402</t>
  </si>
  <si>
    <t>EHPAD La demeure du Maupas</t>
  </si>
  <si>
    <t>16 Rue du Maupas</t>
  </si>
  <si>
    <t>02 33 42 60 00</t>
  </si>
  <si>
    <t>accueil@demeuredumaupas.com</t>
  </si>
  <si>
    <t>SAS La demeure du Maupas</t>
  </si>
  <si>
    <t>https://www.demeuredumaupas.com/</t>
  </si>
  <si>
    <t>7362</t>
  </si>
  <si>
    <t>EHPAD La sérénité</t>
  </si>
  <si>
    <t>47 rue Adrien-Girettes</t>
  </si>
  <si>
    <t>50110</t>
  </si>
  <si>
    <t>TOURLAVILLE</t>
  </si>
  <si>
    <t>02 33 20 68 68</t>
  </si>
  <si>
    <t>ehpad@mairie-tourlaville.fr</t>
  </si>
  <si>
    <t>CCAS Cherbourg-en-Cotentin</t>
  </si>
  <si>
    <t>https://www.cherbourg.fr/infos-services/solidarite-et-sante/seniors-187.html</t>
  </si>
  <si>
    <t>7290</t>
  </si>
  <si>
    <t>EHPAD Le Beuvron</t>
  </si>
  <si>
    <t>12 route de Saint-James</t>
  </si>
  <si>
    <t>50240</t>
  </si>
  <si>
    <t>ST SENIER DE BEUVRON</t>
  </si>
  <si>
    <t>02 33 48 43 68</t>
  </si>
  <si>
    <t>directeur@ma-beuvron.fr</t>
  </si>
  <si>
    <t>Association Gestion Maison Retraite- St Senier</t>
  </si>
  <si>
    <t>7256</t>
  </si>
  <si>
    <t>EHPAD Le Chosel</t>
  </si>
  <si>
    <t>77 rue Saint-Thomas</t>
  </si>
  <si>
    <t>50760</t>
  </si>
  <si>
    <t>BARFLEUR</t>
  </si>
  <si>
    <t>02 33 54 02 22</t>
  </si>
  <si>
    <t>mrsv@wanadoo.fr</t>
  </si>
  <si>
    <t>EHPAD du Val de Saire</t>
  </si>
  <si>
    <t>7384</t>
  </si>
  <si>
    <t>EHPAD Le Clos à Froment</t>
  </si>
  <si>
    <t>Rue Pierre et Marie Curie La Glacerie</t>
  </si>
  <si>
    <t>02 33 71 71 00</t>
  </si>
  <si>
    <t>residence-leclosafroment@fondationpartageetvie.org</t>
  </si>
  <si>
    <t>7392</t>
  </si>
  <si>
    <t>EHPAD Le Coisel</t>
  </si>
  <si>
    <t>2 rue de la Gare</t>
  </si>
  <si>
    <t>02 33 47 40 00</t>
  </si>
  <si>
    <t>direction@ch-coutances.fr</t>
  </si>
  <si>
    <t>Centre Hospitalier Coutances</t>
  </si>
  <si>
    <t>http://www.ch-coutances.fr</t>
  </si>
  <si>
    <t>7320</t>
  </si>
  <si>
    <t>EHPAD Le Donjon</t>
  </si>
  <si>
    <t>9 Impasse de la Residence</t>
  </si>
  <si>
    <t>50250</t>
  </si>
  <si>
    <t>LA HAYE DU PUITS</t>
  </si>
  <si>
    <t>02 33 45 81 81</t>
  </si>
  <si>
    <t>direction.ehpadlahayemontsenelle@orange.fr</t>
  </si>
  <si>
    <t>7281</t>
  </si>
  <si>
    <t>Rue du Manoir</t>
  </si>
  <si>
    <t>7361</t>
  </si>
  <si>
    <t>EHPAD Le Parc Fleuri - Cambernon</t>
  </si>
  <si>
    <t>L'Hôtel-Hébert</t>
  </si>
  <si>
    <t>CAMBERNON</t>
  </si>
  <si>
    <t>02 33 45 58 21</t>
  </si>
  <si>
    <t>residence.parcfleuri@gmail.com</t>
  </si>
  <si>
    <t>SARL Residence Le Parc Fleuri</t>
  </si>
  <si>
    <t>7271</t>
  </si>
  <si>
    <t>EHPAD Le Teilleul</t>
  </si>
  <si>
    <t>4 Rue des Ecoles</t>
  </si>
  <si>
    <t>02 33 79 37 70</t>
  </si>
  <si>
    <t>secretariat@ehpad-leteilleul.fr</t>
  </si>
  <si>
    <t>7405</t>
  </si>
  <si>
    <t>EHPAD Le Vallon</t>
  </si>
  <si>
    <t>619 rue du Bocage</t>
  </si>
  <si>
    <t>50380</t>
  </si>
  <si>
    <t>ST PAIR SUR MER</t>
  </si>
  <si>
    <t>02 33 79 14 00</t>
  </si>
  <si>
    <t>secretariat@ehpadlevallon.fr</t>
  </si>
  <si>
    <t>CCAS de St Pair Sur Mer</t>
  </si>
  <si>
    <t>91331</t>
  </si>
  <si>
    <t>50740</t>
  </si>
  <si>
    <t>CAROLLES</t>
  </si>
  <si>
    <t>ehpadlevallon@yahoo.fr</t>
  </si>
  <si>
    <t>CCAS de Saint-Pair-sur-mer</t>
  </si>
  <si>
    <t>http://www.saintpairsurmer.fr/fr/municipalite/maison-de-retraite-publique/default.asp</t>
  </si>
  <si>
    <t>7351</t>
  </si>
  <si>
    <t>EHPAD Le Versailles Normand</t>
  </si>
  <si>
    <t>10 chemin de la Planque-Saint-Jean</t>
  </si>
  <si>
    <t>50700</t>
  </si>
  <si>
    <t>VALOGNES</t>
  </si>
  <si>
    <t>02 33 40 25 25</t>
  </si>
  <si>
    <t>mapad.vn@wanadoo.fr</t>
  </si>
  <si>
    <t>SARL Le Versailles Normand</t>
  </si>
  <si>
    <t>7286</t>
  </si>
  <si>
    <t>EHPAD Lemperière-Lefebure</t>
  </si>
  <si>
    <t>25 Rue Principale</t>
  </si>
  <si>
    <t>50510</t>
  </si>
  <si>
    <t>CERENCES</t>
  </si>
  <si>
    <t>02 33 51 90 65</t>
  </si>
  <si>
    <t>mrlemperriere@wanadoo.fr</t>
  </si>
  <si>
    <t>Association M.R. Lemperiere-Lefebure</t>
  </si>
  <si>
    <t>7389</t>
  </si>
  <si>
    <t>EHPAD Les Dunes</t>
  </si>
  <si>
    <t>35 rue Pierre-Michel-d'Annoville</t>
  </si>
  <si>
    <t>50660</t>
  </si>
  <si>
    <t>ANNOVILLE</t>
  </si>
  <si>
    <t>02 33 76 83 00</t>
  </si>
  <si>
    <t>accueil@ehpadlesdunes.fr</t>
  </si>
  <si>
    <t>CIAS de Montmartin Sur Mer</t>
  </si>
  <si>
    <t>7353</t>
  </si>
  <si>
    <t>EHPAD Les Elides</t>
  </si>
  <si>
    <t>1 lieu dit La Touperrerie</t>
  </si>
  <si>
    <t>50620</t>
  </si>
  <si>
    <t>LE DEZERT</t>
  </si>
  <si>
    <t>02 33 05 33 20</t>
  </si>
  <si>
    <t>leselides50620@aliceadsl.fr</t>
  </si>
  <si>
    <t>SARL Les Elides</t>
  </si>
  <si>
    <t>7347</t>
  </si>
  <si>
    <t>La Gare Bricquebec</t>
  </si>
  <si>
    <t>BRICQUEBEC</t>
  </si>
  <si>
    <t>02 33 04 49 40</t>
  </si>
  <si>
    <t>ehpad.ccas.bricquebec@orange.fr</t>
  </si>
  <si>
    <t>7254</t>
  </si>
  <si>
    <t xml:space="preserve">EHPAD Les Hortensias  </t>
  </si>
  <si>
    <t>36 rue  du 13-Juin-1944</t>
  </si>
  <si>
    <t>50570</t>
  </si>
  <si>
    <t>MARIGNY</t>
  </si>
  <si>
    <t>02 33 77 14 77</t>
  </si>
  <si>
    <t>direction.ehpad.marigny@wandoo.fr</t>
  </si>
  <si>
    <t>Association Maison Retraite de Marigny</t>
  </si>
  <si>
    <t>7350</t>
  </si>
  <si>
    <t>EHPAD Les Jardins Montmartin-sur-Mer</t>
  </si>
  <si>
    <t>4 Chemin Dit sous les Jardins</t>
  </si>
  <si>
    <t>50590</t>
  </si>
  <si>
    <t>MONTMARTIN SUR MER</t>
  </si>
  <si>
    <t>02 33 45 88 88</t>
  </si>
  <si>
    <t>i.bourdin@groupecolisee.com</t>
  </si>
  <si>
    <t>7385</t>
  </si>
  <si>
    <t>EHPAD Les Jardins d'Henriette</t>
  </si>
  <si>
    <t>23 Place de la Gare</t>
  </si>
  <si>
    <t>50610</t>
  </si>
  <si>
    <t>JULLOUVILLE</t>
  </si>
  <si>
    <t>02 33 91 24 80</t>
  </si>
  <si>
    <t>jardins.henriette@wanadoo.fr</t>
  </si>
  <si>
    <t>CCAS - Jullouville</t>
  </si>
  <si>
    <t>7335</t>
  </si>
  <si>
    <t>EHPAD Les Lilas</t>
  </si>
  <si>
    <t>7306</t>
  </si>
  <si>
    <t>EHPAD Les Pommiers</t>
  </si>
  <si>
    <t>7328</t>
  </si>
  <si>
    <t>EHPAD Les Tilleuls - CIAS du Val de Sée</t>
  </si>
  <si>
    <t>50520</t>
  </si>
  <si>
    <t>REFFUVEILLE</t>
  </si>
  <si>
    <t>02 33 68 12 22</t>
  </si>
  <si>
    <t>mapa.reffuveille@orange.fr</t>
  </si>
  <si>
    <t>7268</t>
  </si>
  <si>
    <t>EHPAD Les lices</t>
  </si>
  <si>
    <t>17 rue des Lices</t>
  </si>
  <si>
    <t>50390</t>
  </si>
  <si>
    <t>ST SAUVEUR LE VICOMTE</t>
  </si>
  <si>
    <t>02 33 21 53 70</t>
  </si>
  <si>
    <t>7355</t>
  </si>
  <si>
    <t>EHPAD Les-Quatre-saisons</t>
  </si>
  <si>
    <t>47 Rue de la Fontaine Saint-Pierre</t>
  </si>
  <si>
    <t>50420</t>
  </si>
  <si>
    <t>TESSY SUR VIRE</t>
  </si>
  <si>
    <t>02 33 55 36 37</t>
  </si>
  <si>
    <t>direction@ehpad4saisons.fr</t>
  </si>
  <si>
    <t>SARL Les Quatre Saisons</t>
  </si>
  <si>
    <t>7316</t>
  </si>
  <si>
    <t>EHPAD Paul Poirier</t>
  </si>
  <si>
    <t>Rue des Menneries</t>
  </si>
  <si>
    <t>02 33 91 51 08</t>
  </si>
  <si>
    <t>7279</t>
  </si>
  <si>
    <t>EHPAD Pays valognais</t>
  </si>
  <si>
    <t>02 33 95 70 05</t>
  </si>
  <si>
    <t>ehpad.lepaysvalognais@ch-cotentin.fr</t>
  </si>
  <si>
    <t>Centre Hospitalier Public du Cotentin</t>
  </si>
  <si>
    <t>7276</t>
  </si>
  <si>
    <t>EHPAD Pierre Beregovoy</t>
  </si>
  <si>
    <t>Rue de l'Eglise (Équeurdreville-Hainneville) EQUEURDREVILLE-HAINNEVILLE</t>
  </si>
  <si>
    <t>02 33 87 54 90</t>
  </si>
  <si>
    <t>ehpad.beregovoy@cherbourg.fr</t>
  </si>
  <si>
    <t>CCAS - Equeurdreville Hainneville</t>
  </si>
  <si>
    <t>7278</t>
  </si>
  <si>
    <t>EHPAD Péreau - Lejamtel-Bréhal</t>
  </si>
  <si>
    <t>21 rue du Rallye</t>
  </si>
  <si>
    <t>50290</t>
  </si>
  <si>
    <t>BREHAL</t>
  </si>
  <si>
    <t>02 33 91 01 01</t>
  </si>
  <si>
    <t>accueil@maisonretraitebrehal.fr</t>
  </si>
  <si>
    <t>EHPAD Pereau - Lejamtel - Brehal</t>
  </si>
  <si>
    <t>7291</t>
  </si>
  <si>
    <t>EHPAD Rene et Lucile Schmitt</t>
  </si>
  <si>
    <t>10 rue du Roule</t>
  </si>
  <si>
    <t>02 33 23 41 00</t>
  </si>
  <si>
    <t>contact@residence-schmitt.com</t>
  </si>
  <si>
    <t>Association Residence Rene Schmitt</t>
  </si>
  <si>
    <t>http://www.residence-schmitt.com</t>
  </si>
  <si>
    <t>7332</t>
  </si>
  <si>
    <t>EHPAD Roland Ricordeau</t>
  </si>
  <si>
    <t>3 Rue Jacques Prevert</t>
  </si>
  <si>
    <t>50440</t>
  </si>
  <si>
    <t>BEAUMONT HAGUE</t>
  </si>
  <si>
    <t>02 33 21 71 01</t>
  </si>
  <si>
    <t>rpa@lahague.com</t>
  </si>
  <si>
    <t>CCAS Beaumont Hague</t>
  </si>
  <si>
    <t>7308</t>
  </si>
  <si>
    <t>EHPAD Résidence Anais de Groucy</t>
  </si>
  <si>
    <t>10 rue de Bastogne BP 28</t>
  </si>
  <si>
    <t>50190</t>
  </si>
  <si>
    <t>PERIERS</t>
  </si>
  <si>
    <t>02 33 76 35 00</t>
  </si>
  <si>
    <t>accueil@ehpad-periers.com</t>
  </si>
  <si>
    <t>Hopital Local de Periers</t>
  </si>
  <si>
    <t>7397</t>
  </si>
  <si>
    <t>EHPAD Résidence Anne Le Roy</t>
  </si>
  <si>
    <t>68 rue au Bois-Marcel</t>
  </si>
  <si>
    <t>02 33 77 76 76</t>
  </si>
  <si>
    <t>directeur@fbs50.fr</t>
  </si>
  <si>
    <t>Fondation du Bon Sauveur St Lo</t>
  </si>
  <si>
    <t>7354</t>
  </si>
  <si>
    <t>13 avenue de la 2ème-Division-Indian-Head</t>
  </si>
  <si>
    <t>50680</t>
  </si>
  <si>
    <t>CERISY LA FORET</t>
  </si>
  <si>
    <t>02 33 56 13 36</t>
  </si>
  <si>
    <t>direction.residence-labbaye@fondationpartageetvie.org</t>
  </si>
  <si>
    <t>https://www.fondationpartageetvie.org</t>
  </si>
  <si>
    <t>7374</t>
  </si>
  <si>
    <t>EHPAD Résidence L'Ermitage</t>
  </si>
  <si>
    <t>40 Avenue Etienne Lecarpentier</t>
  </si>
  <si>
    <t>02 33 88 38 88</t>
  </si>
  <si>
    <t>lermitage@fondationpartageetvie.org</t>
  </si>
  <si>
    <t>7235</t>
  </si>
  <si>
    <t>EHPAD Résidence Le Jardin des Épices</t>
  </si>
  <si>
    <t>7 chaussée Villechérel</t>
  </si>
  <si>
    <t>50170</t>
  </si>
  <si>
    <t>PONTORSON</t>
  </si>
  <si>
    <t>02 33 60 72 00</t>
  </si>
  <si>
    <t>direction@ch-estran.fr</t>
  </si>
  <si>
    <t>Centre Hospitalier de l'Estran</t>
  </si>
  <si>
    <t>http://www.ch-estran.fr</t>
  </si>
  <si>
    <t>7333</t>
  </si>
  <si>
    <t>EHPAD Résidence Les Pommiers</t>
  </si>
  <si>
    <t>3 rue des Sabotiers</t>
  </si>
  <si>
    <t>50750</t>
  </si>
  <si>
    <t>DANGY</t>
  </si>
  <si>
    <t>02 33 56 08 50</t>
  </si>
  <si>
    <t>Residence du Parc</t>
  </si>
  <si>
    <t>7265</t>
  </si>
  <si>
    <t>EHPAD Résidence des Églantines</t>
  </si>
  <si>
    <t>14 rue Saint-Martin BP 46</t>
  </si>
  <si>
    <t>50410</t>
  </si>
  <si>
    <t>PERCY</t>
  </si>
  <si>
    <t>02 33 69 29 20</t>
  </si>
  <si>
    <t>accueil@ehpad-percy.fr</t>
  </si>
  <si>
    <t>EHPAD de Percy</t>
  </si>
  <si>
    <t>7288</t>
  </si>
  <si>
    <t>EHPAD Saint-Coeur de Marie-Avranches</t>
  </si>
  <si>
    <t>21 rue du Docteur-Béchet</t>
  </si>
  <si>
    <t>02 33 58 02 60</t>
  </si>
  <si>
    <t>direction@maisondusaintcoeurdemarie.fr</t>
  </si>
  <si>
    <t>EHPAD St Coeur de Marie</t>
  </si>
  <si>
    <t>7273</t>
  </si>
  <si>
    <t>EHPAD Saint-Francois Barneville-Carteret</t>
  </si>
  <si>
    <t>2 rue Jeanne-Provost BP 149</t>
  </si>
  <si>
    <t>50270</t>
  </si>
  <si>
    <t>BARNEVILLE CARTERET</t>
  </si>
  <si>
    <t>02 33 10 07 20</t>
  </si>
  <si>
    <t>mr.st.francois@wanadoo.fr</t>
  </si>
  <si>
    <t>Association St Francois-Barneville</t>
  </si>
  <si>
    <t>7357</t>
  </si>
  <si>
    <t>EHPAD Saint-Gabriel</t>
  </si>
  <si>
    <t>54 rue Jean-Rostand</t>
  </si>
  <si>
    <t>02 33 90 78 76</t>
  </si>
  <si>
    <t>maisonsaintgabriel@wanadoo.fr</t>
  </si>
  <si>
    <t>SA St Gabriel</t>
  </si>
  <si>
    <t>http://www.maison-retraite-saint-gabriel.fr</t>
  </si>
  <si>
    <t>7294</t>
  </si>
  <si>
    <t>30 route des Moulins</t>
  </si>
  <si>
    <t>PRETOT STE SUZANNE</t>
  </si>
  <si>
    <t>02 33 71 98 13</t>
  </si>
  <si>
    <t>CIAS de la communauté de communes Côte-Ouest- centre Manche</t>
  </si>
  <si>
    <t>7252</t>
  </si>
  <si>
    <t>EHPAD Saint-Joseph - Sourdeval</t>
  </si>
  <si>
    <t>23 Avenue du Marechal Foch</t>
  </si>
  <si>
    <t>50150</t>
  </si>
  <si>
    <t>SOURDEVAL</t>
  </si>
  <si>
    <t>02 33 69 20 20</t>
  </si>
  <si>
    <t>retraite.stjoseph@wanadoo.fr</t>
  </si>
  <si>
    <t>Fondation St Joseph</t>
  </si>
  <si>
    <t>7331</t>
  </si>
  <si>
    <t>EHPAD Saint-Michel - Saint-Pair-sur-Mer</t>
  </si>
  <si>
    <t>174 Rue Saint Michel</t>
  </si>
  <si>
    <t>02 33 91 20 00</t>
  </si>
  <si>
    <t>contact.saint-michel@philogeris.com</t>
  </si>
  <si>
    <t>SA Maison St Michel</t>
  </si>
  <si>
    <t>7322</t>
  </si>
  <si>
    <t>EHPAD Saint-Michel du graignes</t>
  </si>
  <si>
    <t>17 rue de l'Aunay</t>
  </si>
  <si>
    <t>GRAIGNES MESNIL ANGOT</t>
  </si>
  <si>
    <t>02 33 55 59 78</t>
  </si>
  <si>
    <t>maisonderetraitesaintmichel@orange.fr</t>
  </si>
  <si>
    <t>SARL Maison de Retraite St Michel</t>
  </si>
  <si>
    <t>7266</t>
  </si>
  <si>
    <t>EHPAD Sainte-Marie du Mont</t>
  </si>
  <si>
    <t>Quartier des-Miclots</t>
  </si>
  <si>
    <t>50480</t>
  </si>
  <si>
    <t>STE MARIE DU MONT</t>
  </si>
  <si>
    <t>02 33 71 57 57</t>
  </si>
  <si>
    <t>direction@hopital-carentan.fr</t>
  </si>
  <si>
    <t>Centre hospitalier de Carentan</t>
  </si>
  <si>
    <t>7267</t>
  </si>
  <si>
    <t>EHPAD Sainte-Mere Église</t>
  </si>
  <si>
    <t>16 Rue de la Division Leclerc</t>
  </si>
  <si>
    <t>STE MERE EGLISE</t>
  </si>
  <si>
    <t>02 33 41 31 55</t>
  </si>
  <si>
    <t>accueil@ehpad-sme.fr</t>
  </si>
  <si>
    <t>EHPAD - Ste Mere Eglise</t>
  </si>
  <si>
    <t>7284</t>
  </si>
  <si>
    <t>EHPAD Village du gros hètre</t>
  </si>
  <si>
    <t>02 33 20 75 82</t>
  </si>
  <si>
    <t>secretariat.ehpad-octeville@ch-cotentin.fr</t>
  </si>
  <si>
    <t>7257</t>
  </si>
  <si>
    <t>EHPAD de Carquebut</t>
  </si>
  <si>
    <t>6 rue Jacques-Desiré-Perrotte</t>
  </si>
  <si>
    <t>CARQUEBUT</t>
  </si>
  <si>
    <t>02 33 21 61 80</t>
  </si>
  <si>
    <t>mr.carquebut@wanadoo.fr</t>
  </si>
  <si>
    <t>7359</t>
  </si>
  <si>
    <t>EHPAD de Lessay</t>
  </si>
  <si>
    <t>16 rue Gaslonde</t>
  </si>
  <si>
    <t>50430</t>
  </si>
  <si>
    <t>LESSAY</t>
  </si>
  <si>
    <t>02 33 46 55 89</t>
  </si>
  <si>
    <t>ehpad-lessay@orange.fr</t>
  </si>
  <si>
    <t>7349</t>
  </si>
  <si>
    <t>EHPAD de Tonge</t>
  </si>
  <si>
    <t>52 Rue de Verdun</t>
  </si>
  <si>
    <t>02 33 58 54 54</t>
  </si>
  <si>
    <t>de-tonge@les-matines.fr</t>
  </si>
  <si>
    <t>https://www.les-matines.fr/residences/la-residence-de-tonge</t>
  </si>
  <si>
    <t>7305</t>
  </si>
  <si>
    <t>EHPAD de l'Hôpital local de Carentan</t>
  </si>
  <si>
    <t>1 avenue Qui-Qu'En-Grogne</t>
  </si>
  <si>
    <t>50500</t>
  </si>
  <si>
    <t>CARENTAN</t>
  </si>
  <si>
    <t>02 33 42 50 50</t>
  </si>
  <si>
    <t>secretariat-direction@hopital-carentan.fr</t>
  </si>
  <si>
    <t>Hopital Local de Carentan</t>
  </si>
  <si>
    <t>http://www.hopital-carentan.fr</t>
  </si>
  <si>
    <t>7309</t>
  </si>
  <si>
    <t>EHPAD de l'hôpital Saint-James</t>
  </si>
  <si>
    <t>2 Route de Pontorson</t>
  </si>
  <si>
    <t>ST JAMES</t>
  </si>
  <si>
    <t>02 33 89 89 00</t>
  </si>
  <si>
    <t>contact@etabs-stjames.fr</t>
  </si>
  <si>
    <t>Hôpital Saint-James</t>
  </si>
  <si>
    <t>http://www.hopital-stjames.fr</t>
  </si>
  <si>
    <t>7280</t>
  </si>
  <si>
    <t>EHPAD des Douets</t>
  </si>
  <si>
    <t>Rue des Douets</t>
  </si>
  <si>
    <t>50140</t>
  </si>
  <si>
    <t>MORTAIN</t>
  </si>
  <si>
    <t>02 33 69 21 27</t>
  </si>
  <si>
    <t>secretariat@hopital-mortain.fr</t>
  </si>
  <si>
    <t>Hopital Local de Mortain</t>
  </si>
  <si>
    <t>http://www.hopital-mortain.fr</t>
  </si>
  <si>
    <t>91326</t>
  </si>
  <si>
    <t>EHPAD du CH de Coutances</t>
  </si>
  <si>
    <t>Centre hospitalier De Coutances</t>
  </si>
  <si>
    <t>http://www.CH-coutances.fr/resider-en-ehpad,56,108.html</t>
  </si>
  <si>
    <t>7282</t>
  </si>
  <si>
    <t>50600</t>
  </si>
  <si>
    <t>ST HILAIRE DU HARCOUET</t>
  </si>
  <si>
    <t>02 33 79 44 62</t>
  </si>
  <si>
    <t>direction@ch-sthilaire-harcouet.fr</t>
  </si>
  <si>
    <t>Centre hospitalier de Saint Hilaire du Harcouet</t>
  </si>
  <si>
    <t>7269</t>
  </si>
  <si>
    <t>EHPAD du Val de Saire Site La Goudalie</t>
  </si>
  <si>
    <t>2 rue du 8-Mai-1945</t>
  </si>
  <si>
    <t>50550</t>
  </si>
  <si>
    <t>ST VAAST LA HOUGUE</t>
  </si>
  <si>
    <t>02 33 54 43 39</t>
  </si>
  <si>
    <t>7307</t>
  </si>
  <si>
    <t>EHPAD du site Hôpital</t>
  </si>
  <si>
    <t>18 Rue de la 30e Div Americaine</t>
  </si>
  <si>
    <t>02 33 69 21 00</t>
  </si>
  <si>
    <t>7255</t>
  </si>
  <si>
    <t>EHPAD Élisabeth Vézard</t>
  </si>
  <si>
    <t>Monteglise</t>
  </si>
  <si>
    <t>50720</t>
  </si>
  <si>
    <t>BARENTON</t>
  </si>
  <si>
    <t>02 33 79 40 50</t>
  </si>
  <si>
    <t>secretariat@ehpad-barenton.fr</t>
  </si>
  <si>
    <t>EHPAD de Barenton</t>
  </si>
  <si>
    <t>19293</t>
  </si>
  <si>
    <t>Foyer-Logement Les Violettes</t>
  </si>
  <si>
    <t>1 rue des violettes</t>
  </si>
  <si>
    <t>02 33 58 14 19</t>
  </si>
  <si>
    <t>mairie.sartilly@wanadoo.fr</t>
  </si>
  <si>
    <t>CCAS de Sartilly</t>
  </si>
  <si>
    <t>19257</t>
  </si>
  <si>
    <t>Foyer-Logement Quettehou</t>
  </si>
  <si>
    <t>Rue du quartier</t>
  </si>
  <si>
    <t>50630</t>
  </si>
  <si>
    <t>QUETTEHOU</t>
  </si>
  <si>
    <t>02 33 54 11 39</t>
  </si>
  <si>
    <t>mairie.quettehou@wanadoo.fr</t>
  </si>
  <si>
    <t>Fondation Delange Lemerre</t>
  </si>
  <si>
    <t>https://www.logement-seniors.com</t>
  </si>
  <si>
    <t>19269</t>
  </si>
  <si>
    <t>Foyer-Résidence de Gavray</t>
  </si>
  <si>
    <t>3 rue bois taney</t>
  </si>
  <si>
    <t>50450</t>
  </si>
  <si>
    <t>GAVRAY</t>
  </si>
  <si>
    <t>02 33 61 62 40</t>
  </si>
  <si>
    <t>mairie@gavray.net</t>
  </si>
  <si>
    <t>CCAS Gavray</t>
  </si>
  <si>
    <t>http://www.alasenior.fr/maisons-de-retraite/foyer-logement/basse-normandie/manche-50/gavray-50450/foyer-logement-residence-gavray,5tm.html</t>
  </si>
  <si>
    <t>7283</t>
  </si>
  <si>
    <t>La Demeure Saint-Clair</t>
  </si>
  <si>
    <t>17 Rue de la Libération</t>
  </si>
  <si>
    <t>ST CLAIR SUR L ELLE</t>
  </si>
  <si>
    <t>02 33 77 82 20</t>
  </si>
  <si>
    <t>demeuresaintclair@kerdonis.com</t>
  </si>
  <si>
    <t>La Demeure de St Clair</t>
  </si>
  <si>
    <t>19291</t>
  </si>
  <si>
    <t>MARPA Les chaumières</t>
  </si>
  <si>
    <t>2 cité Marcran</t>
  </si>
  <si>
    <t>50860</t>
  </si>
  <si>
    <t>MOYON</t>
  </si>
  <si>
    <t>02 33 55 49 61</t>
  </si>
  <si>
    <t>marpa.leschaumieres@orange.fr</t>
  </si>
  <si>
    <t>https://www.marpa.fr/residences-retraite/les-chaumieres-moyon-50/</t>
  </si>
  <si>
    <t>19283</t>
  </si>
  <si>
    <t>9 Rue des Matignon</t>
  </si>
  <si>
    <t>HAMBYE</t>
  </si>
  <si>
    <t>02 33 50 81 51</t>
  </si>
  <si>
    <t>mairie.hambye@wanadoo.fr</t>
  </si>
  <si>
    <t>91447</t>
  </si>
  <si>
    <t>MARPA du jardin secret - Pont Farcy</t>
  </si>
  <si>
    <t>16 place de l'Eglise Pont-Farcy</t>
  </si>
  <si>
    <t>02 31 67 25 34</t>
  </si>
  <si>
    <t>marpadujardinsecret@gmail.com</t>
  </si>
  <si>
    <t>CCAS Tessy-Bocage</t>
  </si>
  <si>
    <t>91435</t>
  </si>
  <si>
    <t>Maison de retraite La vieille église</t>
  </si>
  <si>
    <t>La vieille église</t>
  </si>
  <si>
    <t>LITHAIRE</t>
  </si>
  <si>
    <t>02 33 46 11 77</t>
  </si>
  <si>
    <t>e-rihouey@ehpad-periers.com</t>
  </si>
  <si>
    <t>7259</t>
  </si>
  <si>
    <t>Maison de retraite Le loret</t>
  </si>
  <si>
    <t>15 rue Emile-Poirier</t>
  </si>
  <si>
    <t>Maison de Retraite - la Haye du Puits</t>
  </si>
  <si>
    <t>http://www.lesmaisonsderetraite.fr/maison-de-retraite-non-medicalisee-ehpa/50-manche-50250-la-haye-du-puits-maison-de-retraite-le-loret-5078.htm</t>
  </si>
  <si>
    <t>7264</t>
  </si>
  <si>
    <t>Maison de retraite Lemperière</t>
  </si>
  <si>
    <t>La Lande</t>
  </si>
  <si>
    <t>NEUFMESNIL</t>
  </si>
  <si>
    <t>02 33 46 00 35</t>
  </si>
  <si>
    <t>Maison de Retraite Lemperiere</t>
  </si>
  <si>
    <t>7330</t>
  </si>
  <si>
    <t>Puv Cerisy la Salle</t>
  </si>
  <si>
    <t>9 rue des Juifs</t>
  </si>
  <si>
    <t>50210</t>
  </si>
  <si>
    <t>CERISY LA SALLE</t>
  </si>
  <si>
    <t>02 33 46 84 93</t>
  </si>
  <si>
    <t>ehpalapommedor@orange.fr</t>
  </si>
  <si>
    <t>CCAS de Cerisy la Salle</t>
  </si>
  <si>
    <t>19265</t>
  </si>
  <si>
    <t>RESIDENCE SAINT MICHEL</t>
  </si>
  <si>
    <t>R DU PETIT TRAIN</t>
  </si>
  <si>
    <t>02 33 61 21 42</t>
  </si>
  <si>
    <t>accueil@percyennormandie.fr</t>
  </si>
  <si>
    <t>CCAS PERCY</t>
  </si>
  <si>
    <t>19271</t>
  </si>
  <si>
    <t>Résidence Catherine-de-Longpré</t>
  </si>
  <si>
    <t>3 rue Catherine-de-Longpré</t>
  </si>
  <si>
    <t>02 33 21 09 74</t>
  </si>
  <si>
    <t>rpa@sslv.fr</t>
  </si>
  <si>
    <t>CCAS St Sauveur le Vicomte</t>
  </si>
  <si>
    <t>19251</t>
  </si>
  <si>
    <t>Résidence Des Bords de Viré</t>
  </si>
  <si>
    <t>Route de Saint-Lô</t>
  </si>
  <si>
    <t>02 33 56 36 27</t>
  </si>
  <si>
    <t>mairie.tessy@wanadoo.fr</t>
  </si>
  <si>
    <t>CCAS Tessy-Sur-Vire</t>
  </si>
  <si>
    <t>19285</t>
  </si>
  <si>
    <t>Résidence Docteur Eliard</t>
  </si>
  <si>
    <t>Rue de l'abbaye</t>
  </si>
  <si>
    <t>02 33 95 40 50</t>
  </si>
  <si>
    <t>ville-montebourg@wanadoo.fr</t>
  </si>
  <si>
    <t>CCAS de Montebourg</t>
  </si>
  <si>
    <t>http://www.comcom-montebourg.fr</t>
  </si>
  <si>
    <t>19281</t>
  </si>
  <si>
    <t>Résidence Docteur Le Moussu</t>
  </si>
  <si>
    <t>1 Boulevard des Merisiers</t>
  </si>
  <si>
    <t>http://www.annuaire-retraite.com</t>
  </si>
  <si>
    <t>7346</t>
  </si>
  <si>
    <t>Résidence L'Aubade</t>
  </si>
  <si>
    <t>2 rue du Valmanoir</t>
  </si>
  <si>
    <t>50340</t>
  </si>
  <si>
    <t>FLAMANVILLE</t>
  </si>
  <si>
    <t>02 33 87 62 30</t>
  </si>
  <si>
    <t>laubade@fondationpartageetvie.org</t>
  </si>
  <si>
    <t>19277</t>
  </si>
  <si>
    <t>21 rue de Saint-Exupéry</t>
  </si>
  <si>
    <t>50470</t>
  </si>
  <si>
    <t>LA GLACERIE</t>
  </si>
  <si>
    <t>02 33 88 53 53</t>
  </si>
  <si>
    <t>ccas@cherbourg.fr</t>
  </si>
  <si>
    <t>CCAS de Cherbourg-en-Cotentin</t>
  </si>
  <si>
    <t>19275</t>
  </si>
  <si>
    <t>Résidence La Gerfleur</t>
  </si>
  <si>
    <t>25 rue du dessous-du-bourg</t>
  </si>
  <si>
    <t>02 33 53 88 40</t>
  </si>
  <si>
    <t>residencelagerfleur@orange.fr</t>
  </si>
  <si>
    <t>Association Saint François-Barneville</t>
  </si>
  <si>
    <t>19261</t>
  </si>
  <si>
    <t>Résidence La chénaie</t>
  </si>
  <si>
    <t>5 rue du Général-Leclerc</t>
  </si>
  <si>
    <t>50460</t>
  </si>
  <si>
    <t>QUERQUEVILLE</t>
  </si>
  <si>
    <t>02 33 03 35 05</t>
  </si>
  <si>
    <t>19263</t>
  </si>
  <si>
    <t>Résidence La noé</t>
  </si>
  <si>
    <t>300 chemin de la noé</t>
  </si>
  <si>
    <t>02 33 88 15 15</t>
  </si>
  <si>
    <t>http://www.mairie-tourlaville.fr</t>
  </si>
  <si>
    <t>19259</t>
  </si>
  <si>
    <t>Résidence Le donjon</t>
  </si>
  <si>
    <t>9 impasse de la résidence</t>
  </si>
  <si>
    <t>02 33 07 18 58</t>
  </si>
  <si>
    <t>contact.residenceautonomieledonjon@orange.fr</t>
  </si>
  <si>
    <t>http://www.medipages.org</t>
  </si>
  <si>
    <t>19249</t>
  </si>
  <si>
    <t>Résidence Le vieux Château</t>
  </si>
  <si>
    <t>41 Rue Notre Dame</t>
  </si>
  <si>
    <t>02 33 94 47 82</t>
  </si>
  <si>
    <t>CCAS de Cherbourg en Cotentin</t>
  </si>
  <si>
    <t>19279</t>
  </si>
  <si>
    <t>Résidence Les Fauvettes</t>
  </si>
  <si>
    <t>Le prieuré</t>
  </si>
  <si>
    <t>02 33 49 51 42</t>
  </si>
  <si>
    <t>contact@leshirondelles.asso.fr</t>
  </si>
  <si>
    <t>Association Les Hirondelles</t>
  </si>
  <si>
    <t>90221</t>
  </si>
  <si>
    <t>Résidence Les Herbiers</t>
  </si>
  <si>
    <t>202 rue Paul-de-Gibon</t>
  </si>
  <si>
    <t>02 33 90 01 14</t>
  </si>
  <si>
    <t>lesherbiers@ville-granville.fr</t>
  </si>
  <si>
    <t>CCAS de Granville</t>
  </si>
  <si>
    <t>http://www.ville-granville.fr/residenceautonomielesherbiers.asp</t>
  </si>
  <si>
    <t>19295</t>
  </si>
  <si>
    <t>Résidence Les Rouges Gorges</t>
  </si>
  <si>
    <t>14 Rue Jacques Prévert BP 49</t>
  </si>
  <si>
    <t>50180</t>
  </si>
  <si>
    <t>AGNEAUX</t>
  </si>
  <si>
    <t>02 33 06 10 00</t>
  </si>
  <si>
    <t>residence.rougesgorges@resalia.com</t>
  </si>
  <si>
    <t>http://www.resalia-ms.com</t>
  </si>
  <si>
    <t>19247</t>
  </si>
  <si>
    <t>Résidence Les hirondelles</t>
  </si>
  <si>
    <t>13 rue de la vieillardière</t>
  </si>
  <si>
    <t>PARIGNY</t>
  </si>
  <si>
    <t>02 33 79 33 40</t>
  </si>
  <si>
    <t>http://www.leshirondelles.asso.fr/</t>
  </si>
  <si>
    <t>19253</t>
  </si>
  <si>
    <t>Résidence Les myosotis</t>
  </si>
  <si>
    <t>44 allée des myosotis</t>
  </si>
  <si>
    <t>02 33 22 36 22</t>
  </si>
  <si>
    <t>19255</t>
  </si>
  <si>
    <t>Résidence Les peupliers</t>
  </si>
  <si>
    <t>Avenue de la gare</t>
  </si>
  <si>
    <t>02 33 52 35 65</t>
  </si>
  <si>
    <t>fpa.ccas.bricquebec@orange.fr</t>
  </si>
  <si>
    <t>CCAS de Bricquebec</t>
  </si>
  <si>
    <t>http://www.bricquebec.fr</t>
  </si>
  <si>
    <t>19267</t>
  </si>
  <si>
    <t>Résidence Les roquettes</t>
  </si>
  <si>
    <t>17 Rue Louis Aragon</t>
  </si>
  <si>
    <t>02 33 04 38 91</t>
  </si>
  <si>
    <t>http://www.alasenior.fr</t>
  </si>
  <si>
    <t>91436</t>
  </si>
  <si>
    <t>Résidence autonomie "Mac Auliffe"</t>
  </si>
  <si>
    <t>21 rue de l'abreuvoir</t>
  </si>
  <si>
    <t>02 33 42 74 00</t>
  </si>
  <si>
    <t>mairie.contact@carentan.fr</t>
  </si>
  <si>
    <t>CCAS Carentan-Les-Marais</t>
  </si>
  <si>
    <t>19289</t>
  </si>
  <si>
    <t>Résidence autonomie Graindorge</t>
  </si>
  <si>
    <t>Chemin des écoles</t>
  </si>
  <si>
    <t>ST POIS</t>
  </si>
  <si>
    <t>02 33 59 80 42</t>
  </si>
  <si>
    <t>mairie.stpois@wanadoo.fr</t>
  </si>
  <si>
    <t>Commune de Saint-Pois</t>
  </si>
  <si>
    <t>http://www.saintpois-bocagevuesurlemont.fr/la-vie-dans-la-commune/la-résidence-graindorge/</t>
  </si>
  <si>
    <t>19287</t>
  </si>
  <si>
    <t>Résidence autonomie La Boiserie</t>
  </si>
  <si>
    <t>6 rue Collet</t>
  </si>
  <si>
    <t>LES PIEUX</t>
  </si>
  <si>
    <t>02 33 93 24 05</t>
  </si>
  <si>
    <t>Centre Communal d'Action Sociale – CCAS Les Pieux</t>
  </si>
  <si>
    <t>http://www.cc-lespieux.fr/fr/vie-pratique-services-aux-administres/foyer-pour-personnes-agee/residence-la-boiserie/default.asp</t>
  </si>
  <si>
    <t>19299</t>
  </si>
  <si>
    <t>Résidence autonomie La Mautelière</t>
  </si>
  <si>
    <t>4 Rue du Focq</t>
  </si>
  <si>
    <t>50890</t>
  </si>
  <si>
    <t>CONDE SUR VIRE</t>
  </si>
  <si>
    <t>02 33 05 91 54</t>
  </si>
  <si>
    <t>residence-autonomie@conde-sur-vire.fr</t>
  </si>
  <si>
    <t>CCAS Conde Sur Vire</t>
  </si>
  <si>
    <t>http://www.conde-sur-vire.fr</t>
  </si>
  <si>
    <t>19245</t>
  </si>
  <si>
    <t>Avenue des Mimosas</t>
  </si>
  <si>
    <t>02 33 40 09 50</t>
  </si>
  <si>
    <t>actionsociale@mairie-valognes.fr</t>
  </si>
  <si>
    <t>http://www.mairie-valognes.fr</t>
  </si>
  <si>
    <t>90222</t>
  </si>
  <si>
    <t>Résidence autonomie Pavillon de Tonge</t>
  </si>
  <si>
    <t>48 Rue de Verdun</t>
  </si>
  <si>
    <t>02 33 91 07 55</t>
  </si>
  <si>
    <t>SAS Groupe "Les Matines"</t>
  </si>
  <si>
    <t>https://www.les-matines.fr/residences/le-pavillon-de-tonge</t>
  </si>
  <si>
    <t>19273</t>
  </si>
  <si>
    <t>Résidence cité de l'automne</t>
  </si>
  <si>
    <t>Avenue de la division Leclerc</t>
  </si>
  <si>
    <t>02 33 58 05 76</t>
  </si>
  <si>
    <t>cite.automne@avranches.fr</t>
  </si>
  <si>
    <t>CCAS Avranches</t>
  </si>
  <si>
    <t>http://www.avranches.fr</t>
  </si>
  <si>
    <t>7296</t>
  </si>
  <si>
    <t>3 rue de Carbonnel</t>
  </si>
  <si>
    <t>CANISY</t>
  </si>
  <si>
    <t>02 33 56 63 10</t>
  </si>
  <si>
    <t>maisonretraitecanisy@wanadoo.fr</t>
  </si>
  <si>
    <t>7301</t>
  </si>
  <si>
    <t>USLD L'Arc en Sée</t>
  </si>
  <si>
    <t>7315</t>
  </si>
  <si>
    <t>USLD Paul Poirier</t>
  </si>
  <si>
    <t>91325</t>
  </si>
  <si>
    <t>USLD du CH de Saint-Lô</t>
  </si>
  <si>
    <t>direction@ch-stlo.fr</t>
  </si>
  <si>
    <t>Centre hospitalier mémorial France-États-Unis de Saint-Lô</t>
  </si>
  <si>
    <t>http://www.CH-stlo.fr/residence-pour-personnes-agees/demande-d-admission,85.html</t>
  </si>
  <si>
    <t>7454</t>
  </si>
  <si>
    <t>EHPAD  Le hameau Champenois</t>
  </si>
  <si>
    <t>8 rue Louise Auban-MOËT</t>
  </si>
  <si>
    <t>51200</t>
  </si>
  <si>
    <t>MARNE</t>
  </si>
  <si>
    <t>EPERNAY</t>
  </si>
  <si>
    <t>03 26 58 70 85</t>
  </si>
  <si>
    <t>admission.hameau@ch-epernay.fr</t>
  </si>
  <si>
    <t>Centre Hospitalier d'Epernay</t>
  </si>
  <si>
    <t>http://www.ch-epernay.fr/pole/pole-gerontologie/le-hameau-champenois.html</t>
  </si>
  <si>
    <t>7458</t>
  </si>
  <si>
    <t>EHPAD - résidence Les clos de Saint-Martin d'Ablois</t>
  </si>
  <si>
    <t>2 ter avenue de Paris</t>
  </si>
  <si>
    <t>51530</t>
  </si>
  <si>
    <t>ST MARTIN D ABLOIS</t>
  </si>
  <si>
    <t>03 26 57 24 24</t>
  </si>
  <si>
    <t>res-lesclosdestmartindablois@groupecolisee.com</t>
  </si>
  <si>
    <t>SAS Colisee patrimoine groupe</t>
  </si>
  <si>
    <t>https://www.groupecolisee.com/residences/clos-de-saint-martin-dablois/</t>
  </si>
  <si>
    <t>7466</t>
  </si>
  <si>
    <t>EHPAD Arc-en-Ciel Jean Juif</t>
  </si>
  <si>
    <t>2 rue Charles-Simon BP 413</t>
  </si>
  <si>
    <t>51300</t>
  </si>
  <si>
    <t>VITRY LE FRANCOIS</t>
  </si>
  <si>
    <t>03 26 73 60 89</t>
  </si>
  <si>
    <t>direction-generale@ch-vitrylefrancois.fr</t>
  </si>
  <si>
    <t>Centre hospitalier Vitry-le-Francois</t>
  </si>
  <si>
    <t>http://www.ch-vitrylefrancois.fr/index.php/l-ehpad/les-services</t>
  </si>
  <si>
    <t>7429</t>
  </si>
  <si>
    <t>EHPAD Auge-Colin</t>
  </si>
  <si>
    <t>86 Allee Simon Dinet</t>
  </si>
  <si>
    <t>51190</t>
  </si>
  <si>
    <t>AVIZE</t>
  </si>
  <si>
    <t>03 26 58 74 00</t>
  </si>
  <si>
    <t>accueil@ehpad-avize.fr</t>
  </si>
  <si>
    <t>Residence Auge-Colin</t>
  </si>
  <si>
    <t>http://www.residence-auge-colin.fr</t>
  </si>
  <si>
    <t>7415</t>
  </si>
  <si>
    <t>EHPAD Fondation Duchâtel</t>
  </si>
  <si>
    <t>3 rue Walbaum</t>
  </si>
  <si>
    <t>51360</t>
  </si>
  <si>
    <t>VERZENAY</t>
  </si>
  <si>
    <t>03 26 49 40 13</t>
  </si>
  <si>
    <t>direction-verzenay@mdr-verzenay.fr</t>
  </si>
  <si>
    <t>Maison de retraite de Verzenay</t>
  </si>
  <si>
    <t>https://www.ehpad-verzenay.fr/</t>
  </si>
  <si>
    <t>7448</t>
  </si>
  <si>
    <t>EHPAD Fondation Roederer-Boisseau</t>
  </si>
  <si>
    <t>72 rue de Courlancy</t>
  </si>
  <si>
    <t>51100</t>
  </si>
  <si>
    <t>REIMS</t>
  </si>
  <si>
    <t>03 26 78 32 27</t>
  </si>
  <si>
    <t>secretariatDG@chu-reims.fr</t>
  </si>
  <si>
    <t>Centre hospitalier universitaire (CHU) de Reims</t>
  </si>
  <si>
    <t>https://www.chu-reims.fr/vous-etes/aidant/quelles-residences/fondation-roederer-boisseau</t>
  </si>
  <si>
    <t>7445</t>
  </si>
  <si>
    <t>EHPAD Foyer Francoise de Sales Aviat</t>
  </si>
  <si>
    <t>11 Rue Aristide Briand</t>
  </si>
  <si>
    <t>51120</t>
  </si>
  <si>
    <t>SEZANNE</t>
  </si>
  <si>
    <t>03 26 81 42 87</t>
  </si>
  <si>
    <t>foyeraviat@gmail.com</t>
  </si>
  <si>
    <t>Association Francoise de Sales Aviat</t>
  </si>
  <si>
    <t>https://foyeraviatanimation.wordpress.com/</t>
  </si>
  <si>
    <t>7474</t>
  </si>
  <si>
    <t xml:space="preserve">EHPAD Foyer l'Ardre </t>
  </si>
  <si>
    <t>2 place de la Mairie</t>
  </si>
  <si>
    <t>51220</t>
  </si>
  <si>
    <t>HERMONVILLE</t>
  </si>
  <si>
    <t>03 26 61 56 10</t>
  </si>
  <si>
    <t>cesrodriquez@wanadoo.fr</t>
  </si>
  <si>
    <t>Foyer des Retraites de l'Ardre</t>
  </si>
  <si>
    <t>7414</t>
  </si>
  <si>
    <t>EHPAD Jean Collery</t>
  </si>
  <si>
    <t>18 boulevard Charles-de-Gaulle</t>
  </si>
  <si>
    <t>51160</t>
  </si>
  <si>
    <t>AY</t>
  </si>
  <si>
    <t>03 26 55 19 33</t>
  </si>
  <si>
    <t>bureaudesentrees@jean-collery.fr</t>
  </si>
  <si>
    <t>7479</t>
  </si>
  <si>
    <t>EHPAD Korian Place Royale</t>
  </si>
  <si>
    <t>10 Rue Cérès</t>
  </si>
  <si>
    <t>03 26 88 79 79</t>
  </si>
  <si>
    <t>reception.placeroyale@korian.fr</t>
  </si>
  <si>
    <t>https://www.korian.fr/maison-retraite/ehpad-korian-place-royale-reims-51100/</t>
  </si>
  <si>
    <t>7477</t>
  </si>
  <si>
    <t xml:space="preserve">EHPAD Korian Sarmatia </t>
  </si>
  <si>
    <t>24 Rue Benard</t>
  </si>
  <si>
    <t>51250</t>
  </si>
  <si>
    <t>SERMAIZE LES BAINS</t>
  </si>
  <si>
    <t>03 26 73 21 26</t>
  </si>
  <si>
    <t>virginie.vouriot@korian.fr</t>
  </si>
  <si>
    <t>http://www.korian.fr/maison-retraite/ehpad-korian-sarmatia-sermaize-les-bains-51250/</t>
  </si>
  <si>
    <t>7485</t>
  </si>
  <si>
    <t xml:space="preserve">EHPAD Korian Villa des Rèmes </t>
  </si>
  <si>
    <t>2 Rue d'Aix la Chapelle</t>
  </si>
  <si>
    <t>03 26 02 77 00</t>
  </si>
  <si>
    <t>sebastien.michel@korian.fr</t>
  </si>
  <si>
    <t>http://www.korian.fr/maison-retraite/ehpad-korian-villa-des-remes-reims-51100/</t>
  </si>
  <si>
    <t>7431</t>
  </si>
  <si>
    <t>EHPAD La Clé des champs</t>
  </si>
  <si>
    <t>280 Rue de la Croix</t>
  </si>
  <si>
    <t>51800</t>
  </si>
  <si>
    <t>VIENNE LE CHATEAU</t>
  </si>
  <si>
    <t>03 26 60 10 22</t>
  </si>
  <si>
    <t>maisonretraite.vienne@orange.fr</t>
  </si>
  <si>
    <t>Centre hospitalier de Châlons</t>
  </si>
  <si>
    <t>http://www.ch-chalonsenchampagne.fr/Vienne-le-chateau/3/51/23</t>
  </si>
  <si>
    <t>7478</t>
  </si>
  <si>
    <t>EHPAD Le Grand Jardin</t>
  </si>
  <si>
    <t>2 Place Joël Prévoteau</t>
  </si>
  <si>
    <t>51110</t>
  </si>
  <si>
    <t>BOURGOGNE</t>
  </si>
  <si>
    <t>03 26 97 15 45</t>
  </si>
  <si>
    <t>direction-grand-jardin@groupe-sos.org</t>
  </si>
  <si>
    <t>http://www.groupe-sos.org/structures/1348/EHPAD_Le_Grand_Jardin</t>
  </si>
  <si>
    <t>7438</t>
  </si>
  <si>
    <t>51 rue du Commandant Derrien BP 80501</t>
  </si>
  <si>
    <t>51000</t>
  </si>
  <si>
    <t>CHALONS EN CHAMPAGNE</t>
  </si>
  <si>
    <t>03 26 69 60 60</t>
  </si>
  <si>
    <t>hebergement@ch-chalonsenchampagne.fr</t>
  </si>
  <si>
    <t>http://www.ch-chalonsenchampagne.fr/chalons-en-champagne/3/52/14</t>
  </si>
  <si>
    <t>7483</t>
  </si>
  <si>
    <t>EHPAD Les Catalaunes</t>
  </si>
  <si>
    <t>6 Rue de l'Hôpital Militaire</t>
  </si>
  <si>
    <t>03 51 78 04 00</t>
  </si>
  <si>
    <t>https://www.korian.fr/maison-retraite/ehpad-korian-les-catalaunes-chalons-en-champagne-51000/</t>
  </si>
  <si>
    <t>7488</t>
  </si>
  <si>
    <t>EHPAD Les Opalines d'Athis</t>
  </si>
  <si>
    <t>1 rue des Saules Bertin</t>
  </si>
  <si>
    <t>51150</t>
  </si>
  <si>
    <t>ATHIS</t>
  </si>
  <si>
    <t>03 26 57 62 26</t>
  </si>
  <si>
    <t>opalines-athis@orange.fr</t>
  </si>
  <si>
    <t>EURL Les Opalines-Athis</t>
  </si>
  <si>
    <t>http://www.lesopalines.fr/ehpad-athis/</t>
  </si>
  <si>
    <t>7510</t>
  </si>
  <si>
    <t>EHPAD Les Parentèles de Reims</t>
  </si>
  <si>
    <t>30 Rue de Nice</t>
  </si>
  <si>
    <t>03 26 02 87 00</t>
  </si>
  <si>
    <t>parentelesreims@almage.com</t>
  </si>
  <si>
    <t>SAS les Parenteles de la rue blanche</t>
  </si>
  <si>
    <t>http://www.almage.com/centre-alzheimer-les-parenteles-de-reims/</t>
  </si>
  <si>
    <t>7464</t>
  </si>
  <si>
    <t>EHPAD Les roseaux</t>
  </si>
  <si>
    <t>Allée de la cour d'honneur Cité Valmy</t>
  </si>
  <si>
    <t>STE MENEHOULD</t>
  </si>
  <si>
    <t>03 26 60 81 41</t>
  </si>
  <si>
    <t>Centre Hospitalier de Sainte-Menehould</t>
  </si>
  <si>
    <t>7467</t>
  </si>
  <si>
    <t>EHPAD Montmirail</t>
  </si>
  <si>
    <t>3 rue de la Troisième avenue BP 104</t>
  </si>
  <si>
    <t>51210</t>
  </si>
  <si>
    <t>MONTMIRAIL</t>
  </si>
  <si>
    <t>03 26 81 20 36</t>
  </si>
  <si>
    <t>direction@montmirail-hopital-local.fr</t>
  </si>
  <si>
    <t>Centre hospitalier de Montmirail</t>
  </si>
  <si>
    <t>http://www.ch-montmirail.fr</t>
  </si>
  <si>
    <t>7500</t>
  </si>
  <si>
    <t>EHPAD Orpea Saint-André</t>
  </si>
  <si>
    <t>16 rue Raymond-Guyot</t>
  </si>
  <si>
    <t>03 26 88 94 43</t>
  </si>
  <si>
    <t>reims@orpea.net</t>
  </si>
  <si>
    <t>https://www.orpea.com/maison-de-retraite-saint-andre-reims-51</t>
  </si>
  <si>
    <t>7487</t>
  </si>
  <si>
    <t>EHPAD Résidence Les Trois Roses</t>
  </si>
  <si>
    <t>3 Rue Professeur Langevin</t>
  </si>
  <si>
    <t>03 26 51 00 21</t>
  </si>
  <si>
    <t>lestroisroses@fondationpartageetvie.org</t>
  </si>
  <si>
    <t>http://www.fondationpartageetvie.org/etablissements/carte-des-etablissements/residence-les-trois-roses,258,250.html?&amp;args=FvUOhUdoeMlWvfgsdY4EKi5WG_h56SYoNY7AHLHtnRyKJWv0fAdserXf9wzDZQfeM9pv8wvL3WE%2A3KU2u3p1tF0bDFuFvUB6rg7yyZdJc1Jb2ZcepIXcd_M%2Arid7LHOP</t>
  </si>
  <si>
    <t>7516</t>
  </si>
  <si>
    <t>Rue du Guignier</t>
  </si>
  <si>
    <t>51480</t>
  </si>
  <si>
    <t>OEUILLY</t>
  </si>
  <si>
    <t>03 26 59 67 67</t>
  </si>
  <si>
    <t>res-lesvignes@groupecolisee.com</t>
  </si>
  <si>
    <t>Résidence Les Vignes</t>
  </si>
  <si>
    <t>https://www.groupecolisee.com/residences/les-vignes/</t>
  </si>
  <si>
    <t>7444</t>
  </si>
  <si>
    <t>EHPAD Résidence Monseigneur Bardonne</t>
  </si>
  <si>
    <t>1 rue Jean-Sébastien-Bach</t>
  </si>
  <si>
    <t>03 26 64 34 75</t>
  </si>
  <si>
    <t xml:space="preserve">direction@asso-jean23.fr </t>
  </si>
  <si>
    <t>Association de Gestion Jean Xxiii</t>
  </si>
  <si>
    <t>7476</t>
  </si>
  <si>
    <t>EHPAD Résidence Pierre Simon</t>
  </si>
  <si>
    <t>1 Place Marin la Meslee</t>
  </si>
  <si>
    <t>51600</t>
  </si>
  <si>
    <t>SUIPPES</t>
  </si>
  <si>
    <t>03 26 70 05 08</t>
  </si>
  <si>
    <t>rpssuippes@orange.fr</t>
  </si>
  <si>
    <t>CCAS de Suippes</t>
  </si>
  <si>
    <t>7475</t>
  </si>
  <si>
    <t xml:space="preserve">EHPAD Résidence Roux </t>
  </si>
  <si>
    <t>1 boulevard du Docteur-Roux</t>
  </si>
  <si>
    <t>03 26 78 72 54</t>
  </si>
  <si>
    <t>CHU Reims</t>
  </si>
  <si>
    <t>http://https//www.chu-reims.fr/</t>
  </si>
  <si>
    <t>7452</t>
  </si>
  <si>
    <t>38 rue de Betheny</t>
  </si>
  <si>
    <t>03 26 07 33 44</t>
  </si>
  <si>
    <t>accueil.stmartin@habitat-humanisme.org</t>
  </si>
  <si>
    <t>http://www.habitat-humanisme.org/projets/maison-saint-martin-2/</t>
  </si>
  <si>
    <t>7491</t>
  </si>
  <si>
    <t>EHPAD Résidence du Bord de Vesle</t>
  </si>
  <si>
    <t>4 B rue Simon-Dauphinot</t>
  </si>
  <si>
    <t>51350</t>
  </si>
  <si>
    <t>CORMONTREUIL</t>
  </si>
  <si>
    <t>03 26 61 49 00</t>
  </si>
  <si>
    <t>borddevesle@cormontreuil.fr</t>
  </si>
  <si>
    <t>CCAS Cormontreuil</t>
  </si>
  <si>
    <t>7450</t>
  </si>
  <si>
    <t>1 rue Saint-Joseph</t>
  </si>
  <si>
    <t>03 26 26 18 18</t>
  </si>
  <si>
    <t>administration@msj51.fr</t>
  </si>
  <si>
    <t>https://maisonstjoseph51.pagesperso-orange.fr/</t>
  </si>
  <si>
    <t>7443</t>
  </si>
  <si>
    <t>EHPAD Sarrail</t>
  </si>
  <si>
    <t>21 rue Jean-Henri-Fabre</t>
  </si>
  <si>
    <t>03 26 68 21 69</t>
  </si>
  <si>
    <t>secretariat.sarrail@chalonsenchampagne.fr</t>
  </si>
  <si>
    <t>https://citoyen.chalonsenchampagne.fr/teleservice/ehpad-sarrail</t>
  </si>
  <si>
    <t>7507</t>
  </si>
  <si>
    <t>EHPAD Villa Beausoleil</t>
  </si>
  <si>
    <t>24 chemin des Vignes</t>
  </si>
  <si>
    <t>LOISY SUR MARNE</t>
  </si>
  <si>
    <t>03 26 62 90 00</t>
  </si>
  <si>
    <t>accueil.loisy@villabeausoleil.com</t>
  </si>
  <si>
    <t>SAS Villa Beausoleil</t>
  </si>
  <si>
    <t>https://www.villabeausoleil.com/villa/ehpad/loisy-sur-marne</t>
  </si>
  <si>
    <t>91491</t>
  </si>
  <si>
    <t>EHPAD de Dormans</t>
  </si>
  <si>
    <t>29 Rue des Moussiaux</t>
  </si>
  <si>
    <t>51700</t>
  </si>
  <si>
    <t>DORMANS</t>
  </si>
  <si>
    <t>Centre hospitalier d'Epernay</t>
  </si>
  <si>
    <t>7470</t>
  </si>
  <si>
    <t>EHPAD de Sézanne</t>
  </si>
  <si>
    <t>16 rue des Recollets BP 102</t>
  </si>
  <si>
    <t>03 26 81 79 79</t>
  </si>
  <si>
    <t>contact@gham.fr</t>
  </si>
  <si>
    <t>Groupement hospitalier Aube Marne</t>
  </si>
  <si>
    <t>https://www.gham.fr/accueillir-un-proche-ou-un-parent-sur-les-3-sites</t>
  </si>
  <si>
    <t>7432</t>
  </si>
  <si>
    <t>EHPAD de Thieblemont</t>
  </si>
  <si>
    <t>15 rue Laurent-Gérard</t>
  </si>
  <si>
    <t>THIEBLEMONT FAREMONT</t>
  </si>
  <si>
    <t>03 26 73 80 05</t>
  </si>
  <si>
    <t>secdir@mdr-thieblemont.fr</t>
  </si>
  <si>
    <t>7463</t>
  </si>
  <si>
    <t>EHPAD du Centre hospitalier de Fismes</t>
  </si>
  <si>
    <t>12 rue des Chailleaux</t>
  </si>
  <si>
    <t>51170</t>
  </si>
  <si>
    <t>FISMES</t>
  </si>
  <si>
    <t>03 26 48 95 95</t>
  </si>
  <si>
    <t>admission@hl-fismes.fr</t>
  </si>
  <si>
    <t>Centre Hospitalier de Fismes</t>
  </si>
  <si>
    <t>19355</t>
  </si>
  <si>
    <t>MAPA de Damery</t>
  </si>
  <si>
    <t>6 rue de tarbes</t>
  </si>
  <si>
    <t>DAMERY</t>
  </si>
  <si>
    <t>03 26 58 65 64</t>
  </si>
  <si>
    <t>residence-leparc@wanadoo.fr</t>
  </si>
  <si>
    <t>Association Maison Accueil Pour P.Agees</t>
  </si>
  <si>
    <t>http://residence-leparc.pagesperso-orange.fr/marpa/</t>
  </si>
  <si>
    <t>19361</t>
  </si>
  <si>
    <t>MARPA Les Sources</t>
  </si>
  <si>
    <t>51390</t>
  </si>
  <si>
    <t>PARGNY LES REIMS</t>
  </si>
  <si>
    <t>03 26 84 21 55</t>
  </si>
  <si>
    <t>marpa.les.sources@orange.fr</t>
  </si>
  <si>
    <t>Communaute Commune Champagne Vesle</t>
  </si>
  <si>
    <t>http://www.ma-marpa.com/dom/sources/index.html</t>
  </si>
  <si>
    <t>19359</t>
  </si>
  <si>
    <t>MARPA Les charmilles</t>
  </si>
  <si>
    <t>1 rue François-Delabarre</t>
  </si>
  <si>
    <t>51460</t>
  </si>
  <si>
    <t>COURTISOLS</t>
  </si>
  <si>
    <t>03 26 64 35 88</t>
  </si>
  <si>
    <t>lescharmilles.marpa@orange.fr</t>
  </si>
  <si>
    <t>Association Gest. de la Marpa Les Charmilles</t>
  </si>
  <si>
    <t>http://courtisols.ma-marpa.com/</t>
  </si>
  <si>
    <t>19363</t>
  </si>
  <si>
    <t>MARPA Résidence beauregard</t>
  </si>
  <si>
    <t>6 rue des fossés</t>
  </si>
  <si>
    <t>51340</t>
  </si>
  <si>
    <t>VANAULT LES DAMES</t>
  </si>
  <si>
    <t>03 26 41 04 52</t>
  </si>
  <si>
    <t>marpa6@wanadoo.fr</t>
  </si>
  <si>
    <t>Association Gestion Marpa Vanault les Dames</t>
  </si>
  <si>
    <t>http://www.ma-marpa.com/dom/beauregard/</t>
  </si>
  <si>
    <t>7480</t>
  </si>
  <si>
    <t>Maison d'accueil du château d'Ay</t>
  </si>
  <si>
    <t>3 rue de la Charte</t>
  </si>
  <si>
    <t>03 26 51 02 51</t>
  </si>
  <si>
    <t>château-ay.dir@adv.asso.fr</t>
  </si>
  <si>
    <t>Vivre et devenir Villepinte Saint-Michel</t>
  </si>
  <si>
    <t>https://www.vivre-devenir.fr/etablissements/etablissement-dhebergement-personnes-agees-dependantes-ehpad-maison-daccueil-chateau-day/</t>
  </si>
  <si>
    <t>7433</t>
  </si>
  <si>
    <t>Maison de Retraite de Saint-Germain-la-Ville</t>
  </si>
  <si>
    <t>2 rue Résidence-du-parc</t>
  </si>
  <si>
    <t>51240</t>
  </si>
  <si>
    <t>ST GERMAIN LA VILLE</t>
  </si>
  <si>
    <t>03 26 67 52 69</t>
  </si>
  <si>
    <t>mrsaintgermainlaville@wanadoo.fr</t>
  </si>
  <si>
    <t>http://www.maison-retraite-st-germain-la-ville.fr/</t>
  </si>
  <si>
    <t>7484</t>
  </si>
  <si>
    <t>Maison de retraite Domremy</t>
  </si>
  <si>
    <t>2 Ruelle de Domremy</t>
  </si>
  <si>
    <t>MAISONS EN CHAMPAGNE</t>
  </si>
  <si>
    <t>03 26 72 74 12</t>
  </si>
  <si>
    <t>mdr.dom51@orange.fr</t>
  </si>
  <si>
    <t>SARL Domremy</t>
  </si>
  <si>
    <t>7496</t>
  </si>
  <si>
    <t>Maison de retraite Nicolas Rolan</t>
  </si>
  <si>
    <t>62 Rue du Barbâtre</t>
  </si>
  <si>
    <t>03 26 77 10 20</t>
  </si>
  <si>
    <t>accueil.nr@asso-jean23.fr</t>
  </si>
  <si>
    <t>7481</t>
  </si>
  <si>
    <t>Maison de retraite Tiers Temps</t>
  </si>
  <si>
    <t>42 Rue des Capucins</t>
  </si>
  <si>
    <t>03 26 04 36 36</t>
  </si>
  <si>
    <t>tt-reims@domusvi.com</t>
  </si>
  <si>
    <t>Tiers Temps Reims</t>
  </si>
  <si>
    <t>http://www.tierstempsreims.com/</t>
  </si>
  <si>
    <t>91319</t>
  </si>
  <si>
    <t>Maison de retraite d'Arcis-le-Ponsart</t>
  </si>
  <si>
    <t>Abbaye d'Igny</t>
  </si>
  <si>
    <t>ARCIS LE PONSART</t>
  </si>
  <si>
    <t>03 26 48 98 99</t>
  </si>
  <si>
    <t>menesson.puvigny@orange.fr</t>
  </si>
  <si>
    <t>Communautés religieuses Cisterciennes</t>
  </si>
  <si>
    <t>19303</t>
  </si>
  <si>
    <t>Résidence Argonnaise les jonquilles</t>
  </si>
  <si>
    <t>12 allée des tilleuls</t>
  </si>
  <si>
    <t>03 26 60 84 27</t>
  </si>
  <si>
    <t>Association Residence Argonnaise</t>
  </si>
  <si>
    <t>19345</t>
  </si>
  <si>
    <t>Résidence Aurore</t>
  </si>
  <si>
    <t>18 Rue du Ruisselet</t>
  </si>
  <si>
    <t>03 26 85 67 46</t>
  </si>
  <si>
    <t>aurore@arfo.fr</t>
  </si>
  <si>
    <t>Association résidences foyers - ARFO</t>
  </si>
  <si>
    <t>http://www.arfo.fr</t>
  </si>
  <si>
    <t>19319</t>
  </si>
  <si>
    <t>Résidence Avenue de Laon</t>
  </si>
  <si>
    <t>49 Avenue de Laon</t>
  </si>
  <si>
    <t>03 26 47 47 41</t>
  </si>
  <si>
    <t>avlaon@arfo.fr</t>
  </si>
  <si>
    <t>19327</t>
  </si>
  <si>
    <t>Résidence Avranches</t>
  </si>
  <si>
    <t>3 Rue d'Avranches</t>
  </si>
  <si>
    <t>03 26 08 31 79</t>
  </si>
  <si>
    <t>avranches@arfo.fr</t>
  </si>
  <si>
    <t>19313</t>
  </si>
  <si>
    <t>Résidence Bichat</t>
  </si>
  <si>
    <t>14 Rue Bichat</t>
  </si>
  <si>
    <t>03 26 68 11 79</t>
  </si>
  <si>
    <t>rpabichat@chalonsenchampagne.fr</t>
  </si>
  <si>
    <t>CCAS de Chalons-En-Champagne</t>
  </si>
  <si>
    <t>http://www.chalons-en-champagne.net</t>
  </si>
  <si>
    <t>19325</t>
  </si>
  <si>
    <t>Résidence Bétheny</t>
  </si>
  <si>
    <t>40 Rue de Betheny</t>
  </si>
  <si>
    <t>03 26 07 06 04</t>
  </si>
  <si>
    <t>betheny@arfo.fr</t>
  </si>
  <si>
    <t>19317</t>
  </si>
  <si>
    <t>Résidence Charles Arnould</t>
  </si>
  <si>
    <t>83 Boulevard Charles Arnould</t>
  </si>
  <si>
    <t>03 26 09 32 14</t>
  </si>
  <si>
    <t>arnould@arfo.fr</t>
  </si>
  <si>
    <t>19343</t>
  </si>
  <si>
    <t>Résidence Châtillons</t>
  </si>
  <si>
    <t>72 Boulevard Vasco de Gama</t>
  </si>
  <si>
    <t>03 26 06 21 50</t>
  </si>
  <si>
    <t>chatillons@arfo.fr</t>
  </si>
  <si>
    <t>Association Résidences Foyers (ARFO)</t>
  </si>
  <si>
    <t>19311</t>
  </si>
  <si>
    <t>Résidence Clamart</t>
  </si>
  <si>
    <t>23 rue Clamart</t>
  </si>
  <si>
    <t>03 26 68 15 07</t>
  </si>
  <si>
    <t>rpaclamart@chalonsenchampagne.fr</t>
  </si>
  <si>
    <t>91572</t>
  </si>
  <si>
    <t>Résidence Claude Truchet</t>
  </si>
  <si>
    <t>2 rue Gilbert-Marcelet</t>
  </si>
  <si>
    <t>51450</t>
  </si>
  <si>
    <t>BETHENY</t>
  </si>
  <si>
    <t>03 26 02 10 17</t>
  </si>
  <si>
    <t>association@arfo.fr</t>
  </si>
  <si>
    <t>19333</t>
  </si>
  <si>
    <t>Résidence Coubertin</t>
  </si>
  <si>
    <t>10 Rue Léopold Charpentier</t>
  </si>
  <si>
    <t>03 26 87 05 88</t>
  </si>
  <si>
    <t>coubertin@arfo.fr</t>
  </si>
  <si>
    <t>19341</t>
  </si>
  <si>
    <t>Résidence Croix Milson</t>
  </si>
  <si>
    <t>Rue de la Croix Milson</t>
  </si>
  <si>
    <t>03 26 64 15 65</t>
  </si>
  <si>
    <t>rpamilson@chalonsenchampagne.fr</t>
  </si>
  <si>
    <t>91590</t>
  </si>
  <si>
    <t>Résidence Gallice</t>
  </si>
  <si>
    <t>Rue Gallice</t>
  </si>
  <si>
    <t>03 26 55 30 30</t>
  </si>
  <si>
    <t>lecedre@ville-epernay.fr</t>
  </si>
  <si>
    <t>19315</t>
  </si>
  <si>
    <t>Résidence Gobelins</t>
  </si>
  <si>
    <t>58 rue des gobelins</t>
  </si>
  <si>
    <t>03 26 07 17 21</t>
  </si>
  <si>
    <t>http://www.arfo.fr/</t>
  </si>
  <si>
    <t>19351</t>
  </si>
  <si>
    <t>Résidence Jacques Richard</t>
  </si>
  <si>
    <t>45 Allée Jacques Richard</t>
  </si>
  <si>
    <t>51430</t>
  </si>
  <si>
    <t>TINQUEUX</t>
  </si>
  <si>
    <t>03 26 04 20 60</t>
  </si>
  <si>
    <t>91571</t>
  </si>
  <si>
    <t>Résidence Jeanne d'Arc</t>
  </si>
  <si>
    <t>102 avenue Georges-Clémenceau</t>
  </si>
  <si>
    <t>03 26 05 61 91</t>
  </si>
  <si>
    <t>https://www.arfo.fr/</t>
  </si>
  <si>
    <t>19309</t>
  </si>
  <si>
    <t>Résidence La sérénité</t>
  </si>
  <si>
    <t>25 Avenue du Colonel Moll</t>
  </si>
  <si>
    <t>03 26 74 02 22</t>
  </si>
  <si>
    <t>Association d'Aide Sociale Aux Personnes Agees</t>
  </si>
  <si>
    <t>http://www.aapa51.fr</t>
  </si>
  <si>
    <t>19339</t>
  </si>
  <si>
    <t>Résidence Le Hamois</t>
  </si>
  <si>
    <t>Rue Abraham-de-Moivre</t>
  </si>
  <si>
    <t>03 26 74 13 87</t>
  </si>
  <si>
    <t>contact@aapa.fr</t>
  </si>
  <si>
    <t>http://www.aapa51.fr/residences.html#/residences</t>
  </si>
  <si>
    <t>19353</t>
  </si>
  <si>
    <t>Résidence Le cèdre</t>
  </si>
  <si>
    <t>4 rue Chocatelle</t>
  </si>
  <si>
    <t>residencelecedre@ville-eperney.fr</t>
  </si>
  <si>
    <t>CCAS d'Epernay</t>
  </si>
  <si>
    <t>http://www.epernay.fr</t>
  </si>
  <si>
    <t>7451</t>
  </si>
  <si>
    <t>Résidence Le sourire Champenois</t>
  </si>
  <si>
    <t>64 Rue Georges Charpak</t>
  </si>
  <si>
    <t>BEZANNES</t>
  </si>
  <si>
    <t>03 26 85 08 62</t>
  </si>
  <si>
    <t>accueil@lesourirechampenois.fr</t>
  </si>
  <si>
    <t>Omeg'âge Gestion</t>
  </si>
  <si>
    <t>http://www.lepoleemmah.fr/produit/le-sourire-champenois/</t>
  </si>
  <si>
    <t>91589</t>
  </si>
  <si>
    <t>64 rue Georges-Charpak</t>
  </si>
  <si>
    <t>OMEG âge gestion</t>
  </si>
  <si>
    <t>7428</t>
  </si>
  <si>
    <t>Résidence Les Jardins Medicis</t>
  </si>
  <si>
    <t>1 avenue Pierre-Dubois</t>
  </si>
  <si>
    <t>AVENAY VAL D OR</t>
  </si>
  <si>
    <t>03 26 52 30 30</t>
  </si>
  <si>
    <t>dir-medicis-avenay@domusvi.com</t>
  </si>
  <si>
    <t>SARL Avenay Val d'Or</t>
  </si>
  <si>
    <t>http://www.medicisavenay.com/</t>
  </si>
  <si>
    <t>19347</t>
  </si>
  <si>
    <t>1 rue des remparts notre dame</t>
  </si>
  <si>
    <t>03 26 74 65 29</t>
  </si>
  <si>
    <t>http://www.vitry-le-francois.net</t>
  </si>
  <si>
    <t>19329</t>
  </si>
  <si>
    <t>Résidence Lucien Doyen</t>
  </si>
  <si>
    <t>7 Rue du Docteur Billard</t>
  </si>
  <si>
    <t>03 26 08 18 46</t>
  </si>
  <si>
    <t>doyen@arfo.fr</t>
  </si>
  <si>
    <t>7471</t>
  </si>
  <si>
    <t>Résidence Marguerite Rousselet</t>
  </si>
  <si>
    <t>7 place Marguerite-Rousselet</t>
  </si>
  <si>
    <t>03 26 78 45 35</t>
  </si>
  <si>
    <t>secretariatdg@chu-reims.fr</t>
  </si>
  <si>
    <t>Centre hospitalier universitaire de Reims</t>
  </si>
  <si>
    <t>https://www.chu-reims.fr/vous-etes/aidant/quelles-residences/residence-marguerite-rousselet</t>
  </si>
  <si>
    <t>19321</t>
  </si>
  <si>
    <t>Résidence Maurice Utrillo</t>
  </si>
  <si>
    <t>12 Place Maurice Utrillo</t>
  </si>
  <si>
    <t>03 26 36 04 66</t>
  </si>
  <si>
    <t>utrillo@arfo.fr</t>
  </si>
  <si>
    <t>7453</t>
  </si>
  <si>
    <t>Résidence Orpea La Montagne de Reims</t>
  </si>
  <si>
    <t>Avenue de la Montagne-de-Reims</t>
  </si>
  <si>
    <t>51500</t>
  </si>
  <si>
    <t>VILLERS ALLERAND</t>
  </si>
  <si>
    <t>03 26 97 62 34</t>
  </si>
  <si>
    <t>villers@orpea.net</t>
  </si>
  <si>
    <t>http://www.orpea.com/maison-de-retraite-montchenot-villers-allerand-51</t>
  </si>
  <si>
    <t>7459</t>
  </si>
  <si>
    <t>Résidence Paul Gérard</t>
  </si>
  <si>
    <t>42 avenue de Bammental</t>
  </si>
  <si>
    <t>51130</t>
  </si>
  <si>
    <t>VERTUS</t>
  </si>
  <si>
    <t>03 26 52 16 75</t>
  </si>
  <si>
    <t>iderpg@ehpad-vertus.fr</t>
  </si>
  <si>
    <t>http://www.ehpadvertus.fr/ehpad</t>
  </si>
  <si>
    <t>19307</t>
  </si>
  <si>
    <t>Résidence Ponsardin</t>
  </si>
  <si>
    <t>130 Rue Ponsardin</t>
  </si>
  <si>
    <t>03 26 85 19 66</t>
  </si>
  <si>
    <t>ponsardin@arfo.fr</t>
  </si>
  <si>
    <t>19323</t>
  </si>
  <si>
    <t>Résidence Roland Dorgelès</t>
  </si>
  <si>
    <t>16 Rue Roland Dorgeles</t>
  </si>
  <si>
    <t>03 26 09 08 76</t>
  </si>
  <si>
    <t>dorgeles@arfo.fr</t>
  </si>
  <si>
    <t>7446</t>
  </si>
  <si>
    <t>Résidence Roux du Chu de Reims</t>
  </si>
  <si>
    <t>1 boulevard du Docteur Roux</t>
  </si>
  <si>
    <t>03 26 78 80 60</t>
  </si>
  <si>
    <t>Centre hospitalier Universitaire de Reims</t>
  </si>
  <si>
    <t>https://www.chu-reims.fr/vous-etes/aidant/quelles-residences/residence-roux</t>
  </si>
  <si>
    <t>19357</t>
  </si>
  <si>
    <t>Résidence Saint Martin</t>
  </si>
  <si>
    <t>3 rue Saint-Martin</t>
  </si>
  <si>
    <t>SOMMEPY TAHURE</t>
  </si>
  <si>
    <t>03 26 66 80 74</t>
  </si>
  <si>
    <t>mxaaa@orange.fr</t>
  </si>
  <si>
    <t>Association ADMR la Residence St Martin</t>
  </si>
  <si>
    <t>http://www.sommepy-tahure.fr</t>
  </si>
  <si>
    <t>19337</t>
  </si>
  <si>
    <t>Résidence Val-de-Murigny</t>
  </si>
  <si>
    <t>16 Rue Guillaume Apollinaire</t>
  </si>
  <si>
    <t>03 26 36 16 88</t>
  </si>
  <si>
    <t>murigny@arfo.fr</t>
  </si>
  <si>
    <t>7447</t>
  </si>
  <si>
    <t>25 boulevard du Président Wilson</t>
  </si>
  <si>
    <t>03 26 78 72 35</t>
  </si>
  <si>
    <t>https://www.chu-reims.fr/vous-etes/aidant/quelles-residences/residence-wilson</t>
  </si>
  <si>
    <t>91530</t>
  </si>
  <si>
    <t>Résidence autonomie Sainte Marie</t>
  </si>
  <si>
    <t>19349</t>
  </si>
  <si>
    <t>Résidence bellevue</t>
  </si>
  <si>
    <t>25 chemin des bourg</t>
  </si>
  <si>
    <t>03 26 68 26 13</t>
  </si>
  <si>
    <t>contact@residencesbellevue.fr</t>
  </si>
  <si>
    <t>Association Chal Foyers d'Accueil</t>
  </si>
  <si>
    <t>https://www.residencesbellevue.fr</t>
  </si>
  <si>
    <t>7440</t>
  </si>
  <si>
    <t>Résidence medico-social Jean d'Orbais</t>
  </si>
  <si>
    <t>3 rue Bertrand-de-Mun BP 7</t>
  </si>
  <si>
    <t>03 26 02 50 50</t>
  </si>
  <si>
    <t>admissionehpad.jeandorbais@probtp.com</t>
  </si>
  <si>
    <t>BTP Résidences médico-sociales</t>
  </si>
  <si>
    <t>http://jeandorbais.btprms.com</t>
  </si>
  <si>
    <t>7427</t>
  </si>
  <si>
    <t>USLD - Centre hospitalier de Fismes</t>
  </si>
  <si>
    <t>cdequine@hl-fismes.fr</t>
  </si>
  <si>
    <t>7465</t>
  </si>
  <si>
    <t>USLD Auban-Moët</t>
  </si>
  <si>
    <t>137 rue de l'Hôpital</t>
  </si>
  <si>
    <t>03 26 58 70 70</t>
  </si>
  <si>
    <t>direction@ch-epernay.fr</t>
  </si>
  <si>
    <t>7468</t>
  </si>
  <si>
    <t>USLD Centre hospitalier Chalons</t>
  </si>
  <si>
    <t>51 rue du Commendant Derrien</t>
  </si>
  <si>
    <t>direction@ch-chalonsenchampagne.fr</t>
  </si>
  <si>
    <t>Centre Hospitalier de Chalons</t>
  </si>
  <si>
    <t>7439</t>
  </si>
  <si>
    <t>USLD Centre hospitalier Sainte-Ménehould</t>
  </si>
  <si>
    <t>Allée de la Cour-d'honneur Cité Valmy</t>
  </si>
  <si>
    <t>contact@ch-argonne.fr</t>
  </si>
  <si>
    <t>Centre Hospitalier de Ste Menehould</t>
  </si>
  <si>
    <t>http://www.ch-saintemenehould.fr</t>
  </si>
  <si>
    <t>91573</t>
  </si>
  <si>
    <t>Accueil de jour de l'EHPAD d'Arc-en-Barrois</t>
  </si>
  <si>
    <t>20 rue Anatole-Gabeur</t>
  </si>
  <si>
    <t>52210</t>
  </si>
  <si>
    <t>HAUTE-MARNE</t>
  </si>
  <si>
    <t>ARC EN BARROIS</t>
  </si>
  <si>
    <t>03 25 02 52 67</t>
  </si>
  <si>
    <t>mr.saintmartin@wanadoo.fr</t>
  </si>
  <si>
    <t>7534</t>
  </si>
  <si>
    <t>Accueil de jour l’Ecole buissonnière</t>
  </si>
  <si>
    <t>21 rue Jean-Zay</t>
  </si>
  <si>
    <t>52000</t>
  </si>
  <si>
    <t>CHAUMONT</t>
  </si>
  <si>
    <t>03 25 02 65 10</t>
  </si>
  <si>
    <t>ecolebuissonniere@chhm.fr</t>
  </si>
  <si>
    <t>CH de la Haute-Marne</t>
  </si>
  <si>
    <t>7543</t>
  </si>
  <si>
    <t>EHPAD Arc-en-Barrois</t>
  </si>
  <si>
    <t>2 Route de Langres</t>
  </si>
  <si>
    <t>https://www.maisonretraite-arc52.fr</t>
  </si>
  <si>
    <t>7546</t>
  </si>
  <si>
    <t>EHPAD Au Brin d'Osier</t>
  </si>
  <si>
    <t>69 Rue de la Maladiere</t>
  </si>
  <si>
    <t>52500</t>
  </si>
  <si>
    <t>FAYL BILLOT</t>
  </si>
  <si>
    <t>03 25 88 62 76</t>
  </si>
  <si>
    <t>direction_mais_ret_fayl_billot@yahoo.fr</t>
  </si>
  <si>
    <t>7542</t>
  </si>
  <si>
    <t>EHPAD Félix Grélot</t>
  </si>
  <si>
    <t>6 rue Félix Grélot</t>
  </si>
  <si>
    <t>52800</t>
  </si>
  <si>
    <t>NOGENT</t>
  </si>
  <si>
    <t>03 25 02 09 40</t>
  </si>
  <si>
    <t>direction.mr.nogent@orange.fr</t>
  </si>
  <si>
    <t>7548</t>
  </si>
  <si>
    <t>EHPAD Gérard de Hault</t>
  </si>
  <si>
    <t>2 rue du Château</t>
  </si>
  <si>
    <t>52220</t>
  </si>
  <si>
    <t>SOMMEVOIRE</t>
  </si>
  <si>
    <t>03 25 55 40 20</t>
  </si>
  <si>
    <t>mr.sommevoire@wanadoo.fr</t>
  </si>
  <si>
    <t>Centre hospitalier de Montier-en-Der</t>
  </si>
  <si>
    <t>7550</t>
  </si>
  <si>
    <t>EHPAD Hôpital Saint-Charles Wassy</t>
  </si>
  <si>
    <t>4 rue Charles-de-Gaulle</t>
  </si>
  <si>
    <t>52130</t>
  </si>
  <si>
    <t>WASSY</t>
  </si>
  <si>
    <t>03 25 55 25 55</t>
  </si>
  <si>
    <t>hopital@hl-wassy.fr</t>
  </si>
  <si>
    <t>Hopital Local de Wassy</t>
  </si>
  <si>
    <t>http://www.hl-wassy.fr</t>
  </si>
  <si>
    <t>7551</t>
  </si>
  <si>
    <t>EHPAD Joinville</t>
  </si>
  <si>
    <t>34 rue de la Pitié</t>
  </si>
  <si>
    <t>52300</t>
  </si>
  <si>
    <t>JOINVILLE</t>
  </si>
  <si>
    <t>03 25 04 30 30</t>
  </si>
  <si>
    <t>hopital@hl-joinville.fr</t>
  </si>
  <si>
    <t>Hopital de Joinville</t>
  </si>
  <si>
    <t>7570</t>
  </si>
  <si>
    <t>2 Rue de la Madeleine</t>
  </si>
  <si>
    <t>52140</t>
  </si>
  <si>
    <t>VAL DE MEUSE</t>
  </si>
  <si>
    <t>03 25 90 70 70</t>
  </si>
  <si>
    <t>administration@ehpadvaldemeuse.fr</t>
  </si>
  <si>
    <t>CCAS du Val de Meuse</t>
  </si>
  <si>
    <t>7549</t>
  </si>
  <si>
    <t>EHPAD Le Chêne - Centre hospitalier de Saint-Dizier</t>
  </si>
  <si>
    <t>35 rue des Larchats</t>
  </si>
  <si>
    <t>52100</t>
  </si>
  <si>
    <t>ST DIZIER</t>
  </si>
  <si>
    <t>03 25 56 84 84</t>
  </si>
  <si>
    <t>direction@ch-saintdizier.fr</t>
  </si>
  <si>
    <t>Centre hospitalier de Saint-Dizier</t>
  </si>
  <si>
    <t>http://www.ch-saintdizier.fr/index.php/hopital-genevieve-de-gaulle-anthonioz-86/presentation</t>
  </si>
  <si>
    <t>7556</t>
  </si>
  <si>
    <t>EHPAD Le Lien</t>
  </si>
  <si>
    <t>4 rue du Champ de Mars</t>
  </si>
  <si>
    <t>03 25 31 79 25</t>
  </si>
  <si>
    <t>direction-lien@groupe-sos.org</t>
  </si>
  <si>
    <t>http://www.groupe-sos.org/structures/1184/EHPAD_Le_Lien</t>
  </si>
  <si>
    <t>7544</t>
  </si>
  <si>
    <t>EHPAD Le Mail</t>
  </si>
  <si>
    <t>2 rue Soeur-Hélène</t>
  </si>
  <si>
    <t>52120</t>
  </si>
  <si>
    <t>CHATEAUVILLAIN</t>
  </si>
  <si>
    <t>03 25 32 95 11</t>
  </si>
  <si>
    <t>mr.chateauvillain@wanadoo.fr</t>
  </si>
  <si>
    <t>7531</t>
  </si>
  <si>
    <t>EHPAD Le Verger du Centre hospitalier de Haute Marne</t>
  </si>
  <si>
    <t>1 carrefour Henri-Rollin</t>
  </si>
  <si>
    <t>03 25 56 83 83</t>
  </si>
  <si>
    <t>direction@chhm.fr</t>
  </si>
  <si>
    <t>7547</t>
  </si>
  <si>
    <t>EHPAD Legay Colin</t>
  </si>
  <si>
    <t>Rue Saint-Amand</t>
  </si>
  <si>
    <t>52230</t>
  </si>
  <si>
    <t>POISSONS</t>
  </si>
  <si>
    <t>03 25 94 51 02</t>
  </si>
  <si>
    <t>ehpadpoissons@orange.fr</t>
  </si>
  <si>
    <t>Maison de Retraite de Poissons</t>
  </si>
  <si>
    <t>7580</t>
  </si>
  <si>
    <t>EHPAD Marie-Pocard</t>
  </si>
  <si>
    <t>23 rue Demongeot-Tissot</t>
  </si>
  <si>
    <t>52370</t>
  </si>
  <si>
    <t>MARANVILLE</t>
  </si>
  <si>
    <t>03 25 03 62 13</t>
  </si>
  <si>
    <t>foyer.marie.pocard@orange.fr</t>
  </si>
  <si>
    <t>Association Foyer Marie Pocard</t>
  </si>
  <si>
    <t>7545</t>
  </si>
  <si>
    <t>EHPAD Pougny</t>
  </si>
  <si>
    <t>4 rue Pougny BP 7</t>
  </si>
  <si>
    <t>52270</t>
  </si>
  <si>
    <t>DOULAINCOURT SAUCOURT</t>
  </si>
  <si>
    <t>03 25 94 61 65</t>
  </si>
  <si>
    <t>maisonret.doulaincourt@wanadoo.fr</t>
  </si>
  <si>
    <t>7568</t>
  </si>
  <si>
    <t>EHPAD Résidence Les Myosotis</t>
  </si>
  <si>
    <t>3 rue du Stade</t>
  </si>
  <si>
    <t>52150</t>
  </si>
  <si>
    <t>BOURMONT</t>
  </si>
  <si>
    <t>03 25 01 02 28</t>
  </si>
  <si>
    <t>foyer.bourmont@gmail.com</t>
  </si>
  <si>
    <t>CCAS de Bourmont</t>
  </si>
  <si>
    <t>7560</t>
  </si>
  <si>
    <t>EHPAD Résidence des Ainés</t>
  </si>
  <si>
    <t>26 rue Audiffred</t>
  </si>
  <si>
    <t>MONTIER EN DER</t>
  </si>
  <si>
    <t>03 25 04 22 20</t>
  </si>
  <si>
    <t>admissions@hopital-montier.com</t>
  </si>
  <si>
    <t>Centre Hospitalier de Montier-En-Der</t>
  </si>
  <si>
    <t>http://www.hopital-montier.com/</t>
  </si>
  <si>
    <t>7555</t>
  </si>
  <si>
    <t>EHPAD Saint-Augustin</t>
  </si>
  <si>
    <t>Rue Lausanne</t>
  </si>
  <si>
    <t>52250</t>
  </si>
  <si>
    <t>LONGEAU PERCEY</t>
  </si>
  <si>
    <t>03 25 88 42 27</t>
  </si>
  <si>
    <t>secretariat-saint-augustin@groupe-sos.org</t>
  </si>
  <si>
    <t>http://www.groupe-sos.org/structures/1393/EHPAD_Saint_Augustin</t>
  </si>
  <si>
    <t>7572</t>
  </si>
  <si>
    <t>52200</t>
  </si>
  <si>
    <t>LANGRES</t>
  </si>
  <si>
    <t>03 25 87 87 22</t>
  </si>
  <si>
    <t>ehpadlangres@ch-langres.fr</t>
  </si>
  <si>
    <t>Centre Hospitalier de Langres</t>
  </si>
  <si>
    <t>7554</t>
  </si>
  <si>
    <t>1 rue Terrail Lemoine BP 57</t>
  </si>
  <si>
    <t>52400</t>
  </si>
  <si>
    <t>BOURBONNE LES BAINS</t>
  </si>
  <si>
    <t>03 25 87 70 00</t>
  </si>
  <si>
    <t>direction@hopitalbourbonne.fr</t>
  </si>
  <si>
    <t>Centre hospitalier de Bourbonne-les-Bains</t>
  </si>
  <si>
    <t>7561</t>
  </si>
  <si>
    <t>EHPAD la Trincassaye</t>
  </si>
  <si>
    <t>avenue  de la Résistance</t>
  </si>
  <si>
    <t>03 25 87 85 45</t>
  </si>
  <si>
    <t>19369</t>
  </si>
  <si>
    <t>Foyer Eugénie de Baudel</t>
  </si>
  <si>
    <t>3 Place Eugène Grasset</t>
  </si>
  <si>
    <t>03 25 03 08 47</t>
  </si>
  <si>
    <t>foyereugeniebaudel@orange.fr</t>
  </si>
  <si>
    <t>Association Eugenie de Baudel</t>
  </si>
  <si>
    <t>http://eugenie-de-baudel.com/</t>
  </si>
  <si>
    <t>7533</t>
  </si>
  <si>
    <t xml:space="preserve">La Maison de l'Orme Doré </t>
  </si>
  <si>
    <t>2 rue André-Barbaux</t>
  </si>
  <si>
    <t>03 25 04 38 00</t>
  </si>
  <si>
    <t>saintdizier@adefresidences.com</t>
  </si>
  <si>
    <t>7535</t>
  </si>
  <si>
    <t>La Maison de l'Osier Pourpre</t>
  </si>
  <si>
    <t>1 place Éugène-Grasset</t>
  </si>
  <si>
    <t>03 25 02 46 00</t>
  </si>
  <si>
    <t>chaumont@adefresidences.com</t>
  </si>
  <si>
    <t>http://www.adef-residences.com/nos-maisons/nos-residences/champagne-ardenne/chaumont/maison-osier-pourpre</t>
  </si>
  <si>
    <t>7553</t>
  </si>
  <si>
    <t>Maison de retraite de Riaucourt</t>
  </si>
  <si>
    <t>18 rue Chenevières</t>
  </si>
  <si>
    <t>RIAUCOURT</t>
  </si>
  <si>
    <t>03 25 30 71 03</t>
  </si>
  <si>
    <t>secretariat.direction@ch-chaumont.fr</t>
  </si>
  <si>
    <t>Centre Hospitalier de Chaumont</t>
  </si>
  <si>
    <t>19371</t>
  </si>
  <si>
    <t>Résidence Jacques Weil</t>
  </si>
  <si>
    <t>62 place Aristide-Briand</t>
  </si>
  <si>
    <t>03 25 03 54 26</t>
  </si>
  <si>
    <t>ccas@ville-chaumont.fr</t>
  </si>
  <si>
    <t>http://ccaschaumont.esy.es</t>
  </si>
  <si>
    <t>19365</t>
  </si>
  <si>
    <t>Résidence La Noue</t>
  </si>
  <si>
    <t>106 rue Ernest-Renan</t>
  </si>
  <si>
    <t>03 25 56 22 11</t>
  </si>
  <si>
    <t>ccas.residences.seniors@mairie-saintdizier.fr</t>
  </si>
  <si>
    <t>CCAS de St Dizier</t>
  </si>
  <si>
    <t>http://www.ville-saintdizier.fr</t>
  </si>
  <si>
    <t>19367</t>
  </si>
  <si>
    <t>Résidence Les lilas</t>
  </si>
  <si>
    <t>4 rue des lilas</t>
  </si>
  <si>
    <t>52320</t>
  </si>
  <si>
    <t>FRONCLES</t>
  </si>
  <si>
    <t>03 25 03 93 60</t>
  </si>
  <si>
    <t>marpa.residenceleslilas@gmail.com</t>
  </si>
  <si>
    <t>CIAS de la Ccbbvf</t>
  </si>
  <si>
    <t>https://www.marpa.fr/residences-retraite/les-lilas-froncles-52/</t>
  </si>
  <si>
    <t>19373</t>
  </si>
  <si>
    <t>Résidence autonomie Ambroise Croizat</t>
  </si>
  <si>
    <t>Rue des tours</t>
  </si>
  <si>
    <t>03 25 05 58 00</t>
  </si>
  <si>
    <t>7571</t>
  </si>
  <si>
    <t>USLD - Centre hospitalier</t>
  </si>
  <si>
    <t>1 rue Terrail Lemoine</t>
  </si>
  <si>
    <t>7567</t>
  </si>
  <si>
    <t>USLD Centre hospitalier de la Haute-Marne</t>
  </si>
  <si>
    <t>Carrefour Henri-Rollin BP 142</t>
  </si>
  <si>
    <t>gestion.clients@chhm.fr</t>
  </si>
  <si>
    <t>7564</t>
  </si>
  <si>
    <t>USLD du Centre Jean François Bonnet</t>
  </si>
  <si>
    <t>03 25 01 45 98</t>
  </si>
  <si>
    <t>sec.cjfb@ch-chaumont.fr</t>
  </si>
  <si>
    <t>http://www.ch-chaumont.fr/</t>
  </si>
  <si>
    <t>91448</t>
  </si>
  <si>
    <t>62 rue Davout</t>
  </si>
  <si>
    <t>53000</t>
  </si>
  <si>
    <t>MAYENNE</t>
  </si>
  <si>
    <t>LAVAL</t>
  </si>
  <si>
    <t>02 43 49 47 68</t>
  </si>
  <si>
    <t>soutienauxaidants@laval.fr</t>
  </si>
  <si>
    <t>Communal d'Action Sociale – CCAS</t>
  </si>
  <si>
    <t>www.laval.fr</t>
  </si>
  <si>
    <t>7619</t>
  </si>
  <si>
    <t>Saint-Georges-de-Lisle</t>
  </si>
  <si>
    <t>53300</t>
  </si>
  <si>
    <t>ST FRAIMBAULT DE PRIERES</t>
  </si>
  <si>
    <t>02 43 00 87 64</t>
  </si>
  <si>
    <t>ileroy@monsieurvincent.asso.fr</t>
  </si>
  <si>
    <t>7633</t>
  </si>
  <si>
    <t>EHPAD CIGMA</t>
  </si>
  <si>
    <t>101 Avenue des Français Libres</t>
  </si>
  <si>
    <t>02 43 66 31 00</t>
  </si>
  <si>
    <t>cigma-laval@domusvi.com</t>
  </si>
  <si>
    <t>CIGMA</t>
  </si>
  <si>
    <t>https://www.domusvi.com/maisons-de-retraite/residence-cigma-laval-3343953</t>
  </si>
  <si>
    <t>7675</t>
  </si>
  <si>
    <t>EHPAD Carpe Diem</t>
  </si>
  <si>
    <t>229 Boulevard Paul Lintier</t>
  </si>
  <si>
    <t>53100</t>
  </si>
  <si>
    <t>02 43 08 73 00</t>
  </si>
  <si>
    <t>direction@ch-mayenne.fr</t>
  </si>
  <si>
    <t>Centre Hospitalier du Nord Mayenne</t>
  </si>
  <si>
    <t>http://www.ch-mayenne.fr/les-maisons-de-retraite-ehpad/carpe-diem.html</t>
  </si>
  <si>
    <t>7672</t>
  </si>
  <si>
    <t>EHPAD Craon</t>
  </si>
  <si>
    <t>3 Route de Nantes</t>
  </si>
  <si>
    <t>53400</t>
  </si>
  <si>
    <t>CRAON</t>
  </si>
  <si>
    <t>02 43 09 32 32</t>
  </si>
  <si>
    <t>accueil@hlsom.com</t>
  </si>
  <si>
    <t>Hopital Local du Sud- Ouest Mayennais</t>
  </si>
  <si>
    <t>7613</t>
  </si>
  <si>
    <t>EHPAD Docteur Géhère Lamotte</t>
  </si>
  <si>
    <t>17 rue de Morannes</t>
  </si>
  <si>
    <t>53290</t>
  </si>
  <si>
    <t>ST DENIS D ANJOU</t>
  </si>
  <si>
    <t>02 43 70 52 08</t>
  </si>
  <si>
    <t>res.gehere-lamotte@wanadoo.fr</t>
  </si>
  <si>
    <t>Residence Dr Gehere Lamotte</t>
  </si>
  <si>
    <t>91478</t>
  </si>
  <si>
    <t>EHPAD Ferrié</t>
  </si>
  <si>
    <t>43 Rue Avicenne</t>
  </si>
  <si>
    <t>02 53 74 23 23</t>
  </si>
  <si>
    <t>residence.ferrie@laval.fr</t>
  </si>
  <si>
    <t>CCAS de Laval</t>
  </si>
  <si>
    <t>7640</t>
  </si>
  <si>
    <t>EHPAD Jeanne Jugan du Centre hospitalier de Laval</t>
  </si>
  <si>
    <t>21 Rue Jeanne Jugan</t>
  </si>
  <si>
    <t>02 43 66 50 54</t>
  </si>
  <si>
    <t>direction.medicosocial@chlaval.fr</t>
  </si>
  <si>
    <t>Centre Hospitalier de Laval</t>
  </si>
  <si>
    <t>7677</t>
  </si>
  <si>
    <t>EHPAD Korian Le Castelli</t>
  </si>
  <si>
    <t>Rue des Lauriers</t>
  </si>
  <si>
    <t>53970</t>
  </si>
  <si>
    <t>L HUISSERIE</t>
  </si>
  <si>
    <t>02 43 91 64 00</t>
  </si>
  <si>
    <t>administration.lecastelli@korian.fr</t>
  </si>
  <si>
    <t>SAS MEDOTELS</t>
  </si>
  <si>
    <t>http://www.korian.fr/maison-retraite/ehpad-castelli-l-huisserie-53970/</t>
  </si>
  <si>
    <t>7636</t>
  </si>
  <si>
    <t>EHPAD Korian Villa du Chêne d'Or</t>
  </si>
  <si>
    <t>50 Rue du General de Gaulle LE BOIS GAST</t>
  </si>
  <si>
    <t>53960</t>
  </si>
  <si>
    <t>BONCHAMP LES LAVAL</t>
  </si>
  <si>
    <t>02 43 91 59 30</t>
  </si>
  <si>
    <t>administration.villaduchenedor@korian.fr</t>
  </si>
  <si>
    <t>http://www.korian.fr/maison-retraite/ehpad-korian-villa-du-chene-d-or-bonchamp-les-laval-53960/</t>
  </si>
  <si>
    <t>7611</t>
  </si>
  <si>
    <t>EHPAD L'Aversale</t>
  </si>
  <si>
    <t>12 rue des 3-Vallées</t>
  </si>
  <si>
    <t>LE PAS</t>
  </si>
  <si>
    <t>02 43 08 87 12</t>
  </si>
  <si>
    <t>administration@ehpadlaversale.fr</t>
  </si>
  <si>
    <t>7680</t>
  </si>
  <si>
    <t>EHPAD L'Eau Vive</t>
  </si>
  <si>
    <t>5 Rue Roullois</t>
  </si>
  <si>
    <t>http://www.ch-mayenne.fr/les-maisons-de-retraite-ehpad/eau-vive.html</t>
  </si>
  <si>
    <t>7598</t>
  </si>
  <si>
    <t>14 rue de la Chapelle</t>
  </si>
  <si>
    <t>CHANTRIGNE</t>
  </si>
  <si>
    <t>02 43 00 82 15</t>
  </si>
  <si>
    <t>administration@ehpadlacharmille.fr</t>
  </si>
  <si>
    <t>Maison de Retraite la Charmille</t>
  </si>
  <si>
    <t>7609</t>
  </si>
  <si>
    <t>EHPAD La Douceur de Vivre</t>
  </si>
  <si>
    <t>5 rue Frères-Lemée</t>
  </si>
  <si>
    <t>53150</t>
  </si>
  <si>
    <t>MONTSURS</t>
  </si>
  <si>
    <t>02 43 01 00 63</t>
  </si>
  <si>
    <t>secretariat.montsurs@ladouceurdevivre.fr</t>
  </si>
  <si>
    <t>http://www.ladouceurdevivre.fr</t>
  </si>
  <si>
    <t>7606</t>
  </si>
  <si>
    <t>EHPAD La Douceur de Vivre Martigné-sur-Mayenne</t>
  </si>
  <si>
    <t>2 rue Spica</t>
  </si>
  <si>
    <t>53470</t>
  </si>
  <si>
    <t>MARTIGNE SUR MAYENNE</t>
  </si>
  <si>
    <t>02 43 02 50 24</t>
  </si>
  <si>
    <t>secretariat.martigne@ladouceurdevivre.fr</t>
  </si>
  <si>
    <t>Residence la Douceur de Vivre</t>
  </si>
  <si>
    <t>7604</t>
  </si>
  <si>
    <t>EHPAD La Perelle</t>
  </si>
  <si>
    <t>Route de Saint-Hilaire</t>
  </si>
  <si>
    <t>53190</t>
  </si>
  <si>
    <t>LANDIVY</t>
  </si>
  <si>
    <t>02 43 05 42 15</t>
  </si>
  <si>
    <t>contact@ehpad-landivy.fr</t>
  </si>
  <si>
    <t>EHPAD la Perelle</t>
  </si>
  <si>
    <t>http://www.ehpad-landivy.fr</t>
  </si>
  <si>
    <t>7588</t>
  </si>
  <si>
    <t>11 rue Tanquerel-de-la-Panissay</t>
  </si>
  <si>
    <t>53170</t>
  </si>
  <si>
    <t>MESLAY DU MAINE</t>
  </si>
  <si>
    <t>02 43 98 40 51</t>
  </si>
  <si>
    <t>maisonretraite.meslay@wanadoo.fr</t>
  </si>
  <si>
    <t>7631</t>
  </si>
  <si>
    <t>EHPAD La Providence-Mayenne</t>
  </si>
  <si>
    <t>4 rue du Docteur-Louis-Sauve BP 40423</t>
  </si>
  <si>
    <t>02 43 30 44 32</t>
  </si>
  <si>
    <t>clecureuil@monsieurvincent.asso.fr</t>
  </si>
  <si>
    <t xml:space="preserve">Association Maison de Retraite La Providence </t>
  </si>
  <si>
    <t>7594</t>
  </si>
  <si>
    <t>EHPAD La Varenne</t>
  </si>
  <si>
    <t>16 rue Montaton</t>
  </si>
  <si>
    <t>AMBRIERES LES VALLEES</t>
  </si>
  <si>
    <t>02 43 30 15 15</t>
  </si>
  <si>
    <t>administration@ehpadlavarenne.fr</t>
  </si>
  <si>
    <t>http://ehpadlavarenne.fr/</t>
  </si>
  <si>
    <t>7601</t>
  </si>
  <si>
    <t>EHPAD Le Bel accueil</t>
  </si>
  <si>
    <t>29 rue de Normandie</t>
  </si>
  <si>
    <t>FOUGEROLLES DU PLESSIS</t>
  </si>
  <si>
    <t>02 43 05 50 17</t>
  </si>
  <si>
    <t>mr.fougerolles-du-plessis@wanadoo.fr</t>
  </si>
  <si>
    <t>Maison de Retraite le Bel Accueil</t>
  </si>
  <si>
    <t>http://www.ehpad-fougerolles.fr</t>
  </si>
  <si>
    <t>7596</t>
  </si>
  <si>
    <t>EHPAD Le Rochard</t>
  </si>
  <si>
    <t>15 Rue du Maine</t>
  </si>
  <si>
    <t>53160</t>
  </si>
  <si>
    <t>02 43 37 90 40</t>
  </si>
  <si>
    <t>compta@polepaph.fr</t>
  </si>
  <si>
    <t>Pôle Médico-Social Bais/Hambers</t>
  </si>
  <si>
    <t>7678</t>
  </si>
  <si>
    <t>EHPAD Le Rocher-Fleuri Centre hospitalier Laval</t>
  </si>
  <si>
    <t>33 rue du Haut-Rocher CS 91 525</t>
  </si>
  <si>
    <t>02 43 66 51 98</t>
  </si>
  <si>
    <t>rocher-fleuri@chlaval.fr</t>
  </si>
  <si>
    <t>7620</t>
  </si>
  <si>
    <t>Allée des Charmilles</t>
  </si>
  <si>
    <t>53810</t>
  </si>
  <si>
    <t>CHANGE</t>
  </si>
  <si>
    <t>02 43 59 70 59</t>
  </si>
  <si>
    <t>charmilles@chlaval.fr</t>
  </si>
  <si>
    <t>7656</t>
  </si>
  <si>
    <t>EHPAD Les Couleurs de la Vie</t>
  </si>
  <si>
    <t>21 rue Saint-Georges</t>
  </si>
  <si>
    <t>53700</t>
  </si>
  <si>
    <t>VILLAINES LA JUHEL</t>
  </si>
  <si>
    <t>02 43 08 70 00</t>
  </si>
  <si>
    <t>direction@hopitalvillaines.com</t>
  </si>
  <si>
    <t>Hopital Local Villaines la Juhel</t>
  </si>
  <si>
    <t>7595</t>
  </si>
  <si>
    <t>EHPAD Les Ormeaux</t>
  </si>
  <si>
    <t>26 route d'Ernée</t>
  </si>
  <si>
    <t>53240</t>
  </si>
  <si>
    <t>LA BACONNIERE</t>
  </si>
  <si>
    <t>02 43 02 71 08</t>
  </si>
  <si>
    <t>maison.retraite.les.ormeaux@wanadoo.fr</t>
  </si>
  <si>
    <t>Maison de Retraite les Ormeaux</t>
  </si>
  <si>
    <t>7643</t>
  </si>
  <si>
    <t>EHPAD Les Soeurs de Rillé</t>
  </si>
  <si>
    <t>8 Rue de la Grange BP 5</t>
  </si>
  <si>
    <t>53220</t>
  </si>
  <si>
    <t>PONTMAIN</t>
  </si>
  <si>
    <t>02 43 05 07 29</t>
  </si>
  <si>
    <t>rillepontmain@anneboivent.fr</t>
  </si>
  <si>
    <t>http://www.anneboivent.com/nos-etablissements/personnes-agees/ehpad-les-soeurs-de-rille/</t>
  </si>
  <si>
    <t>7605</t>
  </si>
  <si>
    <t>23 rue des Tilleuls</t>
  </si>
  <si>
    <t>53110</t>
  </si>
  <si>
    <t>LASSAY LES CHATEAUX</t>
  </si>
  <si>
    <t>02 43 04 72 13</t>
  </si>
  <si>
    <t>mr.lassay.tilleuls@wanadoo.fr</t>
  </si>
  <si>
    <t>7653</t>
  </si>
  <si>
    <t>18 Rue des Martyrs de la Resistance</t>
  </si>
  <si>
    <t>53200</t>
  </si>
  <si>
    <t>CHATEAU GONTIER</t>
  </si>
  <si>
    <t>02 43 09 34 30</t>
  </si>
  <si>
    <t>accueil-cpa@ch-hautanjou.fr</t>
  </si>
  <si>
    <t>Centre hospitalier du Haut-Anjou</t>
  </si>
  <si>
    <t>http://www.ch-hautanjou.fr/ehpad/ehpad-les-marronniers/</t>
  </si>
  <si>
    <t>7612</t>
  </si>
  <si>
    <t>EHPAD Letort la Chevronnais</t>
  </si>
  <si>
    <t>Les Hunaudières</t>
  </si>
  <si>
    <t>53800</t>
  </si>
  <si>
    <t>ST SATURNIN DU LIMET</t>
  </si>
  <si>
    <t>02 43 06 43 51</t>
  </si>
  <si>
    <t>mr.Stsaturnin@wanadoo.fr</t>
  </si>
  <si>
    <t>7592</t>
  </si>
  <si>
    <t>EHPAD Maison d'accueil Pierre Guicheney</t>
  </si>
  <si>
    <t>11 Rue du Trianon</t>
  </si>
  <si>
    <t>53410</t>
  </si>
  <si>
    <t>LE BOURGNEUF LA FORET</t>
  </si>
  <si>
    <t>02 43 37 71 31</t>
  </si>
  <si>
    <t>mrguicheney@wanadoo.fr</t>
  </si>
  <si>
    <t>Association Pierre Guicheney</t>
  </si>
  <si>
    <t>7616</t>
  </si>
  <si>
    <t>EHPAD Maison de retraite Casteran</t>
  </si>
  <si>
    <t>18 Rue du Docteur Poirier</t>
  </si>
  <si>
    <t>53370</t>
  </si>
  <si>
    <t>ST PIERRE DES NIDS</t>
  </si>
  <si>
    <t>02 43 03 52 01</t>
  </si>
  <si>
    <t>http://ehpad-casteran.fr/</t>
  </si>
  <si>
    <t>7599</t>
  </si>
  <si>
    <t>EHPAD Maison de retraite Le Vollier</t>
  </si>
  <si>
    <t>9 rue de la Fraternité</t>
  </si>
  <si>
    <t>BOUERE</t>
  </si>
  <si>
    <t>02 43 70 51 04</t>
  </si>
  <si>
    <t>residence.levollier.bouere@wanadoo.fr</t>
  </si>
  <si>
    <t>http://residence-levollier.com</t>
  </si>
  <si>
    <t>7617</t>
  </si>
  <si>
    <t>EHPAD Marie Fanneau de la Horie</t>
  </si>
  <si>
    <t>2 Place de la Mairie</t>
  </si>
  <si>
    <t>53250</t>
  </si>
  <si>
    <t>JAVRON LES CHAPELLES</t>
  </si>
  <si>
    <t>02 43 03 41 46</t>
  </si>
  <si>
    <t>ehpad@ehpadjavron.fr</t>
  </si>
  <si>
    <t>7593</t>
  </si>
  <si>
    <t>EHPAD Marin Bouille</t>
  </si>
  <si>
    <t>4 rue Marin-Bouille</t>
  </si>
  <si>
    <t>ALEXAIN</t>
  </si>
  <si>
    <t>02 43 69 80 88</t>
  </si>
  <si>
    <t xml:space="preserve">secretariat.alexain@ehpad-marinbouille.fr </t>
  </si>
  <si>
    <t>http://ehpad-marinbouille.fr</t>
  </si>
  <si>
    <t>7629</t>
  </si>
  <si>
    <t>EHPAD Notre-Dame de la Miséricorde</t>
  </si>
  <si>
    <t>Saint-Joseph-des-Champs</t>
  </si>
  <si>
    <t>53260</t>
  </si>
  <si>
    <t>ENTRAMMES</t>
  </si>
  <si>
    <t>02 43 56 68 55</t>
  </si>
  <si>
    <t>direction@misericorde-laval.fr</t>
  </si>
  <si>
    <t>Association Therese Rondeau</t>
  </si>
  <si>
    <t>7642</t>
  </si>
  <si>
    <t>27 rue de Paradis BP 13022</t>
  </si>
  <si>
    <t>02 43 59 04 70</t>
  </si>
  <si>
    <t>7658</t>
  </si>
  <si>
    <t>EHPAD Paul-Lintier du Centre hospitalier Nord-Mayenne</t>
  </si>
  <si>
    <t>168 Boulevard Paul Lintier</t>
  </si>
  <si>
    <t>http://www.ch-mayenne.fr/les-maisons-de-retraite-ehpad/paul-lintier.html</t>
  </si>
  <si>
    <t>7670</t>
  </si>
  <si>
    <t>EHPAD Renazé</t>
  </si>
  <si>
    <t>28 Rue Daudier</t>
  </si>
  <si>
    <t>RENAZE</t>
  </si>
  <si>
    <t>02 43 09 27 00</t>
  </si>
  <si>
    <t>7600</t>
  </si>
  <si>
    <t>EHPAD Résidence Ambroise Paré</t>
  </si>
  <si>
    <t>7 Rue Ambroise Pare</t>
  </si>
  <si>
    <t>53230</t>
  </si>
  <si>
    <t>COSSE LE VIVIEN</t>
  </si>
  <si>
    <t>02 43 98 80 14</t>
  </si>
  <si>
    <t>mr.cosse-le-vivien@wanadoo.fr</t>
  </si>
  <si>
    <t>7614</t>
  </si>
  <si>
    <t>1 Rue Pasteur</t>
  </si>
  <si>
    <t>53500</t>
  </si>
  <si>
    <t>ST DENIS DE GASTINES</t>
  </si>
  <si>
    <t>02 43 00 53 42</t>
  </si>
  <si>
    <t>accueil.bellevue@orange.fr</t>
  </si>
  <si>
    <t>7649</t>
  </si>
  <si>
    <t>EHPAD Résidence Eugène Marie</t>
  </si>
  <si>
    <t>28 rue de normandie</t>
  </si>
  <si>
    <t>MONTAUDIN</t>
  </si>
  <si>
    <t>02 43 05 33 12</t>
  </si>
  <si>
    <t>residenceeugenemarie@gmail.com</t>
  </si>
  <si>
    <t>CCAS de Montaudin</t>
  </si>
  <si>
    <t>7650</t>
  </si>
  <si>
    <t>EHPAD Résidence Eurolat</t>
  </si>
  <si>
    <t>61 Rue Jean Cottereau</t>
  </si>
  <si>
    <t>53940</t>
  </si>
  <si>
    <t>ST BERTHEVIN</t>
  </si>
  <si>
    <t>02 43 69 32 59</t>
  </si>
  <si>
    <t>ehpad.stberthevin@orange.fr</t>
  </si>
  <si>
    <t>CA Maison de Retraite Eurolat</t>
  </si>
  <si>
    <t>7622</t>
  </si>
  <si>
    <t>EHPAD Résidence Hestia</t>
  </si>
  <si>
    <t>56 rue de la Croix-de-pierre</t>
  </si>
  <si>
    <t>02 53 74 13 50</t>
  </si>
  <si>
    <t>residence.hestia@laval.fr</t>
  </si>
  <si>
    <t>CCAS Laval</t>
  </si>
  <si>
    <t>7597</t>
  </si>
  <si>
    <t>EHPAD Résidence La Closeraie</t>
  </si>
  <si>
    <t>5 Rue de Bretagne</t>
  </si>
  <si>
    <t>53350</t>
  </si>
  <si>
    <t>BALLOTS</t>
  </si>
  <si>
    <t>02 43 06 65 76</t>
  </si>
  <si>
    <t>secretariat.mr.ballots@orange.fr</t>
  </si>
  <si>
    <t>EHPAD de Ballots</t>
  </si>
  <si>
    <t>7610</t>
  </si>
  <si>
    <t>EHPAD Résidence La Colmont</t>
  </si>
  <si>
    <t>177 Rue Ambroise de Loré</t>
  </si>
  <si>
    <t>OISSEAU</t>
  </si>
  <si>
    <t>02 43 00 12 60</t>
  </si>
  <si>
    <t>accueil@ehpadlacolmont.fr</t>
  </si>
  <si>
    <t>http://www.ehpad-lacolmont.fr</t>
  </si>
  <si>
    <t>7652</t>
  </si>
  <si>
    <t>EHPAD Résidence Le Faubourg Saint-Vénérand</t>
  </si>
  <si>
    <t>15 rue d'Anvers BP 30619</t>
  </si>
  <si>
    <t>02 43 66 51 27</t>
  </si>
  <si>
    <t>faubourg-saint-venerand@chlaval.fr</t>
  </si>
  <si>
    <t>7608</t>
  </si>
  <si>
    <t>EHPAD Résidence Les Glycines</t>
  </si>
  <si>
    <t>13 rue Saint-Martin</t>
  </si>
  <si>
    <t>MONTENAY</t>
  </si>
  <si>
    <t>02 43 05 17 78</t>
  </si>
  <si>
    <t>mrmontenay@wanadoo.fr</t>
  </si>
  <si>
    <t>Maison de Retraite les Glycines</t>
  </si>
  <si>
    <t>7634</t>
  </si>
  <si>
    <t>EHPAD Résidence Perrine Thulard</t>
  </si>
  <si>
    <t>9 boulevard du Maréchal-Leclerc BP 237</t>
  </si>
  <si>
    <t>53600</t>
  </si>
  <si>
    <t>EVRON</t>
  </si>
  <si>
    <t>02 43 26 31 31</t>
  </si>
  <si>
    <t>residence@perrine-thulard.org</t>
  </si>
  <si>
    <t>Association Perrine Thulard</t>
  </si>
  <si>
    <t>7676</t>
  </si>
  <si>
    <t>EHPAD Résidence Saint-Gabriel</t>
  </si>
  <si>
    <t>6 place de l'Église</t>
  </si>
  <si>
    <t>53390</t>
  </si>
  <si>
    <t>ST AIGNAN SUR ROE</t>
  </si>
  <si>
    <t>02 43 06 51 54</t>
  </si>
  <si>
    <t>mr.saintaignan@orange.fr</t>
  </si>
  <si>
    <t>7618</t>
  </si>
  <si>
    <t>EHPAD Résidence de l'Oriolet</t>
  </si>
  <si>
    <t>Rue des Sports</t>
  </si>
  <si>
    <t>53480</t>
  </si>
  <si>
    <t>VAIGES</t>
  </si>
  <si>
    <t>02 43 64 12 20</t>
  </si>
  <si>
    <t>mrvaiges@orange.fr</t>
  </si>
  <si>
    <t>Residence de l'Oriolet</t>
  </si>
  <si>
    <t>7645</t>
  </si>
  <si>
    <t>12 rue du Mans</t>
  </si>
  <si>
    <t>53210</t>
  </si>
  <si>
    <t>SOULGE SUR OUETTE</t>
  </si>
  <si>
    <t>02 43 02 31 27</t>
  </si>
  <si>
    <t>mrsoulgesurouette@wanadoo.fr</t>
  </si>
  <si>
    <t>7647</t>
  </si>
  <si>
    <t>EHPAD Résidence de l'Épine</t>
  </si>
  <si>
    <t>57 rue de l'Épine</t>
  </si>
  <si>
    <t>02 53 74 13 70</t>
  </si>
  <si>
    <t>residence.epine@laval.fr</t>
  </si>
  <si>
    <t>7644</t>
  </si>
  <si>
    <t>EHPAD Saint-Fraimbault</t>
  </si>
  <si>
    <t>Route de Javron BP 2</t>
  </si>
  <si>
    <t>02 43 04 72 45</t>
  </si>
  <si>
    <t>mr.stfraimbaultdelassay@wanadoo.fr</t>
  </si>
  <si>
    <t>7590</t>
  </si>
  <si>
    <t>2 Rue Lecercler</t>
  </si>
  <si>
    <t>02 43 09 34 00</t>
  </si>
  <si>
    <t>http://www.ch-hautanjou.fr/ehpad/centre-pour-personnes-agees-saint-joseph/</t>
  </si>
  <si>
    <t>7607</t>
  </si>
  <si>
    <t>EHPAD Victoire Brielle</t>
  </si>
  <si>
    <t>32 rue de Bretagne</t>
  </si>
  <si>
    <t>MERAL</t>
  </si>
  <si>
    <t>02 43 91 46 00</t>
  </si>
  <si>
    <t>maison.de.retraite.meral@wanadoo.fr</t>
  </si>
  <si>
    <t>7591</t>
  </si>
  <si>
    <t>EHPAD des Avaloirs</t>
  </si>
  <si>
    <t>16 place du Monument aux morts</t>
  </si>
  <si>
    <t>53140</t>
  </si>
  <si>
    <t>PRE EN PAIL</t>
  </si>
  <si>
    <t>02 43 03 01 44</t>
  </si>
  <si>
    <t>ehpadavaloirs@orange.fr</t>
  </si>
  <si>
    <t>7671</t>
  </si>
  <si>
    <t>EHPAD du Centre hospitalier d'Ernée</t>
  </si>
  <si>
    <t>20 avenue de Paris</t>
  </si>
  <si>
    <t>ERNEE</t>
  </si>
  <si>
    <t>02 43 08 31 31</t>
  </si>
  <si>
    <t>direction@ch-ernee.fr</t>
  </si>
  <si>
    <t>Hopital Local Ernee</t>
  </si>
  <si>
    <t>7602</t>
  </si>
  <si>
    <t>EHPAD public Saint-Laurent</t>
  </si>
  <si>
    <t>Butte Saint Laurent</t>
  </si>
  <si>
    <t>53120</t>
  </si>
  <si>
    <t>GORRON</t>
  </si>
  <si>
    <t>02 43 08 63 12</t>
  </si>
  <si>
    <t>accueil@ehpadsaintlaurennt.com</t>
  </si>
  <si>
    <t>http://www.ehpadsaintlaurent.com</t>
  </si>
  <si>
    <t>7646</t>
  </si>
  <si>
    <t>Ehpad la résidence Paul Laize</t>
  </si>
  <si>
    <t>92 rue de la Charpenterie</t>
  </si>
  <si>
    <t>PORT BRILLET</t>
  </si>
  <si>
    <t>02 43 01 81 16</t>
  </si>
  <si>
    <t>direction.laresidence@orange.fr</t>
  </si>
  <si>
    <t>Association Aide Accueil Amitie la résidence</t>
  </si>
  <si>
    <t>19387</t>
  </si>
  <si>
    <t>Foyer Résidence de Mayenne</t>
  </si>
  <si>
    <t>Impasse du Parc des Loisirs</t>
  </si>
  <si>
    <t>02 43 04 18 09</t>
  </si>
  <si>
    <t>frpa@mairie-mayenne.net</t>
  </si>
  <si>
    <t>https://www.ville-mayenne.fr/seniors/le-foyer-residence/</t>
  </si>
  <si>
    <t>7657</t>
  </si>
  <si>
    <t>Hôpital EHPAD Le Bois Joli</t>
  </si>
  <si>
    <t>4 rue de la Libération</t>
  </si>
  <si>
    <t>02 43 66 65 07</t>
  </si>
  <si>
    <t>direction@hopitallocal-evron.fr</t>
  </si>
  <si>
    <t>Hopital Local Evron</t>
  </si>
  <si>
    <t>http://www.hopitallocal-evron.fr/?page_id=2627</t>
  </si>
  <si>
    <t>91753</t>
  </si>
  <si>
    <t>1 Rue Yvonne Busson</t>
  </si>
  <si>
    <t>53340</t>
  </si>
  <si>
    <t>SAULGES</t>
  </si>
  <si>
    <t>02 43 90 21 54</t>
  </si>
  <si>
    <t>CCAS DE SAULGES</t>
  </si>
  <si>
    <t>19377</t>
  </si>
  <si>
    <t>MARPA Le Clos d'Aline</t>
  </si>
  <si>
    <t>33 Rue du Maine</t>
  </si>
  <si>
    <t>ST OUEN DES TOITS</t>
  </si>
  <si>
    <t>02 43 66 88 28</t>
  </si>
  <si>
    <t>mairie.stouen@wanadoo.fr</t>
  </si>
  <si>
    <t>CCAS St Ouen des Toits</t>
  </si>
  <si>
    <t>http://maison-retraite.ehpadhospiconseil.fr</t>
  </si>
  <si>
    <t>91752</t>
  </si>
  <si>
    <t>MR ABBAYE DE LA COUDRE</t>
  </si>
  <si>
    <t>Rue Saint Benoit</t>
  </si>
  <si>
    <t>02 43 02 85 85</t>
  </si>
  <si>
    <t>econome.coudre@wanadoo.fr</t>
  </si>
  <si>
    <t>ABBAYE DE LA COUDRE</t>
  </si>
  <si>
    <t>7648</t>
  </si>
  <si>
    <t>4 rue du Bon-accueil</t>
  </si>
  <si>
    <t>CHEMAZE</t>
  </si>
  <si>
    <t>02 43 70 21 70</t>
  </si>
  <si>
    <t>residence.bonaccueil-ehpad@orange.fr</t>
  </si>
  <si>
    <t>CCAS de Chemaze</t>
  </si>
  <si>
    <t>19381</t>
  </si>
  <si>
    <t>Résidence Claire Demeure</t>
  </si>
  <si>
    <t>1 Rue du Hameau de la Davière</t>
  </si>
  <si>
    <t>CHATILLON SUR COLMONT</t>
  </si>
  <si>
    <t>02 43 00 14 92</t>
  </si>
  <si>
    <t>marpa.chatillonsurcolmont@orange.fr</t>
  </si>
  <si>
    <t>19393</t>
  </si>
  <si>
    <t>Résidence Clément Georget</t>
  </si>
  <si>
    <t>10 Lotissement du Soleil Levant</t>
  </si>
  <si>
    <t>53380</t>
  </si>
  <si>
    <t>LA CROIXILLE</t>
  </si>
  <si>
    <t>02 43 68 52 78</t>
  </si>
  <si>
    <t>foyerlacroixille@orange.fr</t>
  </si>
  <si>
    <t>19379</t>
  </si>
  <si>
    <t>Résidence Du pays bleu</t>
  </si>
  <si>
    <t>30 Rue Daudier</t>
  </si>
  <si>
    <t>06 07 12 69 70</t>
  </si>
  <si>
    <t>foyerlogementrenaze@orange.fr</t>
  </si>
  <si>
    <t>CCAS de Renaze</t>
  </si>
  <si>
    <t>http://renaze53.fr/vie-quotidienne/foyer-logement/</t>
  </si>
  <si>
    <t>19383</t>
  </si>
  <si>
    <t>Résidence Le mottais</t>
  </si>
  <si>
    <t>53360</t>
  </si>
  <si>
    <t>QUELAINES ST GAULT</t>
  </si>
  <si>
    <t>02 43 98 84 02</t>
  </si>
  <si>
    <t>foyerlogementquelaines@orange.fr</t>
  </si>
  <si>
    <t>Commune de Quelaines St Gault</t>
  </si>
  <si>
    <t>19399</t>
  </si>
  <si>
    <t>Résidence Les Hortensias</t>
  </si>
  <si>
    <t>2 Impasse de la Claie</t>
  </si>
  <si>
    <t>53640</t>
  </si>
  <si>
    <t>LE HORPS</t>
  </si>
  <si>
    <t>02 43 03 97 03</t>
  </si>
  <si>
    <t>ccaslehorps@wanadoo.fr</t>
  </si>
  <si>
    <t>19401</t>
  </si>
  <si>
    <t>Résidence MARPA de Ballée</t>
  </si>
  <si>
    <t>Rue du Maréchal Leclerc BALLEE</t>
  </si>
  <si>
    <t>BALLEE</t>
  </si>
  <si>
    <t>02 43 64 11 10</t>
  </si>
  <si>
    <t>marpa.ballee@orange.fr</t>
  </si>
  <si>
    <t>CIAS de la communauté de communes du pays de Meslay Grez</t>
  </si>
  <si>
    <t>19389</t>
  </si>
  <si>
    <t>Résidence autonomie Les Charmes</t>
  </si>
  <si>
    <t>4 Rue de la Libération</t>
  </si>
  <si>
    <t>02 43 66 66 66</t>
  </si>
  <si>
    <t>Hôpital local Evron</t>
  </si>
  <si>
    <t>19395</t>
  </si>
  <si>
    <t>Résidence autonomie Les rosiers</t>
  </si>
  <si>
    <t>Rue des Rosiers</t>
  </si>
  <si>
    <t>02 43 90 34 04</t>
  </si>
  <si>
    <t>ccas.bonchamp@orange.fr</t>
  </si>
  <si>
    <t>http://www.mairie-bonchampleslaval.fr</t>
  </si>
  <si>
    <t>19397</t>
  </si>
  <si>
    <t>Résidence autonomie René de Branche</t>
  </si>
  <si>
    <t>Place Sulzberg</t>
  </si>
  <si>
    <t>53420</t>
  </si>
  <si>
    <t>CHAILLAND</t>
  </si>
  <si>
    <t>02 43 02 64 50</t>
  </si>
  <si>
    <t>mairie.chailland@wanadoo.fr</t>
  </si>
  <si>
    <t>Mairie de Chailland</t>
  </si>
  <si>
    <t>19391</t>
  </si>
  <si>
    <t>Résidence du Docteur Jacquelin</t>
  </si>
  <si>
    <t>22 Rue de l'Hôpital</t>
  </si>
  <si>
    <t>02 43 05 84 90</t>
  </si>
  <si>
    <t>residence.jacquelin@ville-ernee.fr</t>
  </si>
  <si>
    <t>7603</t>
  </si>
  <si>
    <t>Résidence du Village fleuri</t>
  </si>
  <si>
    <t>3 route du Bourgneuf</t>
  </si>
  <si>
    <t>JUVIGNE</t>
  </si>
  <si>
    <t>02 43 68 53 03</t>
  </si>
  <si>
    <t>residencevillagefleuri@wanadoo.fr</t>
  </si>
  <si>
    <t>7673</t>
  </si>
  <si>
    <t>USLD Craon</t>
  </si>
  <si>
    <t>3 route de Nantes</t>
  </si>
  <si>
    <t>7659</t>
  </si>
  <si>
    <t>USLD Jardin d'Arcadie</t>
  </si>
  <si>
    <t>5 rue Roullois</t>
  </si>
  <si>
    <t>7668</t>
  </si>
  <si>
    <t>USLD du Centre hospitalier de Laval</t>
  </si>
  <si>
    <t>02 43 66 50 00</t>
  </si>
  <si>
    <t>7674</t>
  </si>
  <si>
    <t>Unité de soins de longue durée du Centre hospitalier du Haut</t>
  </si>
  <si>
    <t>2 rue Lecercler</t>
  </si>
  <si>
    <t>Centre Hospitalier du Haut Anjou</t>
  </si>
  <si>
    <t>7818</t>
  </si>
  <si>
    <t>Accueil de jour autonome du Centre hospitalier</t>
  </si>
  <si>
    <t>3 rue de l'Avant-Garde BP 59</t>
  </si>
  <si>
    <t>54340</t>
  </si>
  <si>
    <t>MEURTHE-ET-MOSELLE</t>
  </si>
  <si>
    <t>POMPEY</t>
  </si>
  <si>
    <t>03 83 91 70 00</t>
  </si>
  <si>
    <t>service.admissions@hopital-pompey.fr</t>
  </si>
  <si>
    <t>Centre hospitalier Pompey Lay St Christophe</t>
  </si>
  <si>
    <t>http://www.hopital-pompey.fr</t>
  </si>
  <si>
    <t>7816</t>
  </si>
  <si>
    <t>Accueil de jour les 3 Rivières A. D. M. R.</t>
  </si>
  <si>
    <t>2 bis rue du Bac</t>
  </si>
  <si>
    <t>54360</t>
  </si>
  <si>
    <t>BLAINVILLE SUR L EAU</t>
  </si>
  <si>
    <t>03 83 70 83 95</t>
  </si>
  <si>
    <t>accueildejourles3rivieres@fede54.admr.org</t>
  </si>
  <si>
    <t>ADMR Soins à Domicile des 3 Rivieres</t>
  </si>
  <si>
    <t>7815</t>
  </si>
  <si>
    <t>Centre Jacques Parisot</t>
  </si>
  <si>
    <t>78 rue Jacques-Callot</t>
  </si>
  <si>
    <t>54550</t>
  </si>
  <si>
    <t>BAINVILLE SUR MADON</t>
  </si>
  <si>
    <t>03 83 59 33 33</t>
  </si>
  <si>
    <t>cjp@ohs.asso.fr</t>
  </si>
  <si>
    <t>Office d'Hygiene Sociale Ohs</t>
  </si>
  <si>
    <t>7776</t>
  </si>
  <si>
    <t>Centre d'accueil de jour G. Marchal</t>
  </si>
  <si>
    <t>38 rue de Dieuze</t>
  </si>
  <si>
    <t>54000</t>
  </si>
  <si>
    <t>NANCY</t>
  </si>
  <si>
    <t>03 83 36 65 60</t>
  </si>
  <si>
    <t>cgm@ohs.asso.fr</t>
  </si>
  <si>
    <t>Office d'Hygiène Sociale (OHS)</t>
  </si>
  <si>
    <t>7783</t>
  </si>
  <si>
    <t xml:space="preserve">EHPA Korian Résidence Le Haut du Bois </t>
  </si>
  <si>
    <t>23 Av Gen de Gaulle</t>
  </si>
  <si>
    <t>54140</t>
  </si>
  <si>
    <t>JARVILLE LA MALGRANGE</t>
  </si>
  <si>
    <t>03 83 53 39 96</t>
  </si>
  <si>
    <t>michael.barthelemy@korian.fr</t>
  </si>
  <si>
    <t>http://www.korian.fr/maison-retraite/ehpad-korian-le-haut-du-bois-jarville-la-malgrange-54140/</t>
  </si>
  <si>
    <t>7770</t>
  </si>
  <si>
    <t>EHPAD Association hospitalière Saint-Éloi</t>
  </si>
  <si>
    <t>14 rue Boyard</t>
  </si>
  <si>
    <t>54230</t>
  </si>
  <si>
    <t>NEUVES MAISONS</t>
  </si>
  <si>
    <t>03 83 15 80 80</t>
  </si>
  <si>
    <t>sec.ehpad@ah-steloi.com</t>
  </si>
  <si>
    <t>Association Hospitaliere St Eloi</t>
  </si>
  <si>
    <t>7706</t>
  </si>
  <si>
    <t>EHPAD Baudinet de Courcelles</t>
  </si>
  <si>
    <t>3 rue de l'Église</t>
  </si>
  <si>
    <t>54690</t>
  </si>
  <si>
    <t>LAY ST CHRISTOPHE</t>
  </si>
  <si>
    <t>03 83 22 80 02</t>
  </si>
  <si>
    <t>secretariat.direction@hopital-pompey.fr</t>
  </si>
  <si>
    <t>HL Intercom Pompey Lay St Christophe</t>
  </si>
  <si>
    <t>7721</t>
  </si>
  <si>
    <t>EHPAD Beau Site</t>
  </si>
  <si>
    <t>16 Rue de l'Abbé Harmand</t>
  </si>
  <si>
    <t>54740</t>
  </si>
  <si>
    <t>HAROUE</t>
  </si>
  <si>
    <t>03 83 52 41 74</t>
  </si>
  <si>
    <t>har.dir@acisfrance.net</t>
  </si>
  <si>
    <t>https://www.acisfrance.net/etablissements/har/</t>
  </si>
  <si>
    <t>7737</t>
  </si>
  <si>
    <t>EHPAD Centre hospitalier 3H Santé</t>
  </si>
  <si>
    <t>62 rue Raymond-Poincaré</t>
  </si>
  <si>
    <t>54480</t>
  </si>
  <si>
    <t>CIREY SUR VEZOUZE</t>
  </si>
  <si>
    <t>03 83 76 31 31</t>
  </si>
  <si>
    <t>direction@hli-3hsante.fr</t>
  </si>
  <si>
    <t>Centre Hospitalier 3H Sante</t>
  </si>
  <si>
    <t>7796</t>
  </si>
  <si>
    <t>EHPAD Giraumont</t>
  </si>
  <si>
    <t>22 bis avenue Sainte-Barbe</t>
  </si>
  <si>
    <t>54780</t>
  </si>
  <si>
    <t>GIRAUMONT</t>
  </si>
  <si>
    <t>03 82 47 11 47</t>
  </si>
  <si>
    <t>opalines-giraumont@lesopalines.fr</t>
  </si>
  <si>
    <t>http://www.lesopalines.fr/ehpad-giraumont/</t>
  </si>
  <si>
    <t>91420</t>
  </si>
  <si>
    <t>EHPAD Homécourt</t>
  </si>
  <si>
    <t>6 rue du Général de Gaulle</t>
  </si>
  <si>
    <t>54310</t>
  </si>
  <si>
    <t>HOMECOURT</t>
  </si>
  <si>
    <t>03 87 80 55 40</t>
  </si>
  <si>
    <t>ehpad.homecourt@ohs.asso.fr</t>
  </si>
  <si>
    <t>Office d'hygiène sociale de Lorraine (OHS)</t>
  </si>
  <si>
    <t>7739</t>
  </si>
  <si>
    <t>EHPAD Hôtel Club de Nancy</t>
  </si>
  <si>
    <t>1 rue du Maquis-de-Ranzey</t>
  </si>
  <si>
    <t>54130</t>
  </si>
  <si>
    <t>ST MAX</t>
  </si>
  <si>
    <t>03 83 29 83 83</t>
  </si>
  <si>
    <t xml:space="preserve">hotel-club@hotelclubnancy.fr </t>
  </si>
  <si>
    <t>SA Ste d'Exploitation Hotel Club Nancy</t>
  </si>
  <si>
    <t>http://www.hotelclubnancy.com/</t>
  </si>
  <si>
    <t>7705</t>
  </si>
  <si>
    <t>EHPAD Jean-François Fidry</t>
  </si>
  <si>
    <t>26 Rue Roland Daret</t>
  </si>
  <si>
    <t>54800</t>
  </si>
  <si>
    <t>LABRY</t>
  </si>
  <si>
    <t>03 82 33 10 15</t>
  </si>
  <si>
    <t>mr.fidry@orange.fr</t>
  </si>
  <si>
    <t>Maison de Retraite J.F. Fidry</t>
  </si>
  <si>
    <t>7736</t>
  </si>
  <si>
    <t>EHPAD Joseph Magot du Centre hospitalier Pont à Mousson</t>
  </si>
  <si>
    <t>Place Colombé BP 269</t>
  </si>
  <si>
    <t>54700</t>
  </si>
  <si>
    <t>PONT A MOUSSON</t>
  </si>
  <si>
    <t>03 83 80 20 00</t>
  </si>
  <si>
    <t>hopital@ch-pontamousson.fr</t>
  </si>
  <si>
    <t>Centre Hospitalier de Pont à Mousson</t>
  </si>
  <si>
    <t>http://www.ch-pontamousson.fr/index.asp?id=380</t>
  </si>
  <si>
    <t>7810</t>
  </si>
  <si>
    <t>EHPAD Korian La Saulx</t>
  </si>
  <si>
    <t>1 All de la Saulx</t>
  </si>
  <si>
    <t>54520</t>
  </si>
  <si>
    <t>LAXOU</t>
  </si>
  <si>
    <t>03 83 96 69 66</t>
  </si>
  <si>
    <t>olivier.gonzalez@korian.fr</t>
  </si>
  <si>
    <t>http://www.korian.fr/maison-retraite/ehpad-korian-la-saulx-laxou-54520/</t>
  </si>
  <si>
    <t>7754</t>
  </si>
  <si>
    <t>EHPAD Korian Le Gentile</t>
  </si>
  <si>
    <t>8 Rue de la Saone</t>
  </si>
  <si>
    <t>03 83 96 46 02</t>
  </si>
  <si>
    <t>korian.legentile@korian.fr</t>
  </si>
  <si>
    <t>http://www.korian.fr/maison-retraite/ehpad-gentile-laxou-545200/</t>
  </si>
  <si>
    <t>7725</t>
  </si>
  <si>
    <t xml:space="preserve">EHPAD Korian Les Jardins du Charmois </t>
  </si>
  <si>
    <t>1 Rue du Charmois</t>
  </si>
  <si>
    <t>54500</t>
  </si>
  <si>
    <t>VANDOEUVRE LES NANCY</t>
  </si>
  <si>
    <t>03 83 97 45 50</t>
  </si>
  <si>
    <t>korian.jardinsducharmois@korian.fr</t>
  </si>
  <si>
    <t>https://www.korian.fr/maison-retraite/ehpad-korian-jardins-du-charmois-vandoeuvre-les-nancy-54500/</t>
  </si>
  <si>
    <t>7795</t>
  </si>
  <si>
    <t>EHPAD Korian-Plaisance</t>
  </si>
  <si>
    <t>12 boulevard du 21ème-Régiment-d'aviation</t>
  </si>
  <si>
    <t>03 83 30 81 50</t>
  </si>
  <si>
    <t xml:space="preserve">reception.plaisance@korian.fr </t>
  </si>
  <si>
    <t>http://www.korian.fr/maison-retraite/ehpad-plaisance-nancy-54000/</t>
  </si>
  <si>
    <t>7833</t>
  </si>
  <si>
    <t>19 Rue de Lille</t>
  </si>
  <si>
    <t>54350</t>
  </si>
  <si>
    <t>MONT ST MARTIN</t>
  </si>
  <si>
    <t>03 82 44 22 00</t>
  </si>
  <si>
    <t>secretariat-clairiere@groupe-sos.org</t>
  </si>
  <si>
    <t>http://www.groupe-sos.org/structures/1166/EHPAD_La_clairi_re</t>
  </si>
  <si>
    <t>7794</t>
  </si>
  <si>
    <t>EHPAD La Fontaine de Lincourt</t>
  </si>
  <si>
    <t>9 rue du Puits-Grosyeux</t>
  </si>
  <si>
    <t>54370</t>
  </si>
  <si>
    <t>EINVILLE AU JARD</t>
  </si>
  <si>
    <t>03 83 72 07 16</t>
  </si>
  <si>
    <t>maisonderetraite7@wanadoo.fr</t>
  </si>
  <si>
    <t>CCAS de Einville Au Jard</t>
  </si>
  <si>
    <t>91531</t>
  </si>
  <si>
    <t>EHPAD La Maison des Cerisiers</t>
  </si>
  <si>
    <t>14 allée de la Fraternité</t>
  </si>
  <si>
    <t>54590</t>
  </si>
  <si>
    <t>HUSSIGNY GODBRANGE</t>
  </si>
  <si>
    <t>03 82 25 20 10</t>
  </si>
  <si>
    <t>hussigny@adefresidences.com</t>
  </si>
  <si>
    <t>ADEF Résidences</t>
  </si>
  <si>
    <t>7755</t>
  </si>
  <si>
    <t>EHPAD La Roche aux Carmes</t>
  </si>
  <si>
    <t>2 Rue de Sauci Fosse</t>
  </si>
  <si>
    <t>54135</t>
  </si>
  <si>
    <t>MEXY</t>
  </si>
  <si>
    <t>03 82 25 85 67</t>
  </si>
  <si>
    <t>administration@hibiscusresidence.com</t>
  </si>
  <si>
    <t>SAS la Roche Aux Carmes</t>
  </si>
  <si>
    <t>http://www.hibiscusresidence.com</t>
  </si>
  <si>
    <t>7785</t>
  </si>
  <si>
    <t>EHPAD Les Grands Jardins</t>
  </si>
  <si>
    <t>4 rue de la Gare</t>
  </si>
  <si>
    <t>54170</t>
  </si>
  <si>
    <t>COLOMBEY LES BELLES</t>
  </si>
  <si>
    <t>03 83 52 84 00</t>
  </si>
  <si>
    <t>les.grands.jardins@bienvieillir.biz</t>
  </si>
  <si>
    <t>GIP Bien Vieillir En Pays Colombey</t>
  </si>
  <si>
    <t>7765</t>
  </si>
  <si>
    <t>EHPAD Les Hêtres</t>
  </si>
  <si>
    <t>1 rue Louis-Pasteur</t>
  </si>
  <si>
    <t>54760</t>
  </si>
  <si>
    <t>FAULX</t>
  </si>
  <si>
    <t>03 83 49 46 46</t>
  </si>
  <si>
    <t>direction@epsfaulx.com</t>
  </si>
  <si>
    <t>Et Public Medico-Social Communal Faulx</t>
  </si>
  <si>
    <t>7731</t>
  </si>
  <si>
    <t>5 rue des Plantes au Bô</t>
  </si>
  <si>
    <t>54890</t>
  </si>
  <si>
    <t>ONVILLE</t>
  </si>
  <si>
    <t>03 83 81 82 21</t>
  </si>
  <si>
    <t>secretariat-iris@groupe-sos.org</t>
  </si>
  <si>
    <t>http://www.groupe-sos.org/structures/821/EHPAD_Les_Iris</t>
  </si>
  <si>
    <t>7827</t>
  </si>
  <si>
    <t>EHPAD Les Jardins de la Vire</t>
  </si>
  <si>
    <t>20 Rue du 22 Aout 1914</t>
  </si>
  <si>
    <t>54730</t>
  </si>
  <si>
    <t>VILLE HOUDLEMONT</t>
  </si>
  <si>
    <t>03 82 25 20 50</t>
  </si>
  <si>
    <t>assistantedirection@lesjardinsdelavire.com</t>
  </si>
  <si>
    <t xml:space="preserve">SAS  les Jardins de la Vire </t>
  </si>
  <si>
    <t>https://www.lesjardinsdelavire.com</t>
  </si>
  <si>
    <t>7693</t>
  </si>
  <si>
    <t>65 Rue Emile Zola</t>
  </si>
  <si>
    <t>JARNY</t>
  </si>
  <si>
    <t>03 82 33 06 52</t>
  </si>
  <si>
    <t>secretariat-lilas@groupe-sos.org</t>
  </si>
  <si>
    <t>http://www.groupe-sos.org/structures/810/EHPAD_Les_Lilas</t>
  </si>
  <si>
    <t>7722</t>
  </si>
  <si>
    <t>EHPAD Les Merisiers</t>
  </si>
  <si>
    <t>17 Rue du Rond Poirier</t>
  </si>
  <si>
    <t>54150</t>
  </si>
  <si>
    <t>BRIEY</t>
  </si>
  <si>
    <t>03 82 47 51 06</t>
  </si>
  <si>
    <t>stern@ch-briey.fr</t>
  </si>
  <si>
    <t>Centre Hospitalier de Briey</t>
  </si>
  <si>
    <t>7768</t>
  </si>
  <si>
    <t>4 rue Alfred-Labbé</t>
  </si>
  <si>
    <t>54190</t>
  </si>
  <si>
    <t>VILLERUPT</t>
  </si>
  <si>
    <t>03 82 89 04 37</t>
  </si>
  <si>
    <t>nathalie.delmissier@alpha-sante.fr</t>
  </si>
  <si>
    <t>Association groupe SOS santé</t>
  </si>
  <si>
    <t>http://www.groupe-sos.org/structures/876/H_pital_de_Mont_Saint_Martin</t>
  </si>
  <si>
    <t>7729</t>
  </si>
  <si>
    <t xml:space="preserve">EHPAD Les Sablons </t>
  </si>
  <si>
    <t>34 Rue de Saulxures</t>
  </si>
  <si>
    <t>54425</t>
  </si>
  <si>
    <t>PULNOY</t>
  </si>
  <si>
    <t>03 83 45 87 87</t>
  </si>
  <si>
    <t>contact@mutuelle-sablons.fr</t>
  </si>
  <si>
    <t xml:space="preserve">Mutuelle  les Sablons </t>
  </si>
  <si>
    <t>91365</t>
  </si>
  <si>
    <t>EHPAD Les sentiers de Ravenne</t>
  </si>
  <si>
    <t>1 rue du Haut de Villers</t>
  </si>
  <si>
    <t>54240</t>
  </si>
  <si>
    <t>JOEUF</t>
  </si>
  <si>
    <t>03 82 20 60 60</t>
  </si>
  <si>
    <t>direction@ahj.fr</t>
  </si>
  <si>
    <t>Assoication hospitalière de Joeuf</t>
  </si>
  <si>
    <t>7694</t>
  </si>
  <si>
    <t>EHPAD Louis Quinquet de Longuyon</t>
  </si>
  <si>
    <t>29 Rue Louis Quinquet</t>
  </si>
  <si>
    <t>54260</t>
  </si>
  <si>
    <t>LONGUYON</t>
  </si>
  <si>
    <t>03 82 26 51 11</t>
  </si>
  <si>
    <t xml:space="preserve">contact@ehpad-quinquet.fr </t>
  </si>
  <si>
    <t>Maison de Retraite l'Quinquet Longuyon</t>
  </si>
  <si>
    <t>7798</t>
  </si>
  <si>
    <t>EHPAD Maison de retraite l'Oseraie</t>
  </si>
  <si>
    <t>27 Rue de Mareville</t>
  </si>
  <si>
    <t>03 83 41 24 76</t>
  </si>
  <si>
    <t>seclaxou@asso-lesbruyeres.org</t>
  </si>
  <si>
    <t>http://www.asso-lesbruyeres.com/index.php?option=com_sobi2&amp;sobi2Task=sobi2Details&amp;catid=2&amp;sobi2Id=15&amp;Itemid=</t>
  </si>
  <si>
    <t>91492</t>
  </si>
  <si>
    <t>EHPAD Michel Dinet</t>
  </si>
  <si>
    <t>rue Gambetta Lieu-dit Les Aubrives</t>
  </si>
  <si>
    <t>03 82 39 90 00</t>
  </si>
  <si>
    <t>direction-michel-dinet@groupe-sos.org</t>
  </si>
  <si>
    <t>7817</t>
  </si>
  <si>
    <t>EHPAD Notre Chaumière</t>
  </si>
  <si>
    <t>54 rue des Jardins-Fleuris</t>
  </si>
  <si>
    <t>03 83 93 91 10</t>
  </si>
  <si>
    <t>7730</t>
  </si>
  <si>
    <t>4 place Cincinnati</t>
  </si>
  <si>
    <t>03 83 32 95 52</t>
  </si>
  <si>
    <t>notremaison@mairie-nancy.fr</t>
  </si>
  <si>
    <t>CCAS de Nancy</t>
  </si>
  <si>
    <t>7719</t>
  </si>
  <si>
    <t>EHPAD Notre-Dame du Bon Repos</t>
  </si>
  <si>
    <t>34 Rue du Général Leclerc</t>
  </si>
  <si>
    <t>54320</t>
  </si>
  <si>
    <t>MAXEVILLE</t>
  </si>
  <si>
    <t>03 83 35 02 89</t>
  </si>
  <si>
    <t>accueilndbr@fondationsaintcharlesnancy.fr</t>
  </si>
  <si>
    <t>7727</t>
  </si>
  <si>
    <t>EHPAD Pompey-Lay Saint-Christophe</t>
  </si>
  <si>
    <t>3 Rue de l'Avant-garde</t>
  </si>
  <si>
    <t>http://hopital-pompey.fr</t>
  </si>
  <si>
    <t>7819</t>
  </si>
  <si>
    <t>EHPAD Résidence Clos Pré</t>
  </si>
  <si>
    <t>14 rue du Clos-Pré</t>
  </si>
  <si>
    <t>03 83 29 30 58</t>
  </si>
  <si>
    <t>secstmax@asso-lesbruyeres.org</t>
  </si>
  <si>
    <t>http://www.asso-lesbruyeres.com/index.php?option=com_sobi2&amp;sobi2Task=sobi2Details&amp;catid=2&amp;sobi2Id=7&amp;Itemid=</t>
  </si>
  <si>
    <t>7753</t>
  </si>
  <si>
    <t>119 Av de Strasbourg</t>
  </si>
  <si>
    <t>03 83 32 97 12</t>
  </si>
  <si>
    <t>direction@ehpadleparc.fr</t>
  </si>
  <si>
    <t>SARL le Parc</t>
  </si>
  <si>
    <t>7801</t>
  </si>
  <si>
    <t>2 rue Jacques-Délivré</t>
  </si>
  <si>
    <t>03 83 18 71 00</t>
  </si>
  <si>
    <t>nancy@orpea.net</t>
  </si>
  <si>
    <t>http://www.orpea.com/maison-de-retraite-les-cygnes-nancy-54</t>
  </si>
  <si>
    <t>7700</t>
  </si>
  <si>
    <t>Rue du Grand Barmont BP 2</t>
  </si>
  <si>
    <t>54330</t>
  </si>
  <si>
    <t>VEZELISE</t>
  </si>
  <si>
    <t>03 83 15 20 80</t>
  </si>
  <si>
    <t>secretariat@ehpad-vezelise.fr</t>
  </si>
  <si>
    <t>Maison de Retraite St Charles</t>
  </si>
  <si>
    <t>7775</t>
  </si>
  <si>
    <t>56 rue des Quatre-Églises</t>
  </si>
  <si>
    <t>03 83 17 58 00</t>
  </si>
  <si>
    <t>pmsi@saint-charles.fr</t>
  </si>
  <si>
    <t>Association de la Maison Hosp St Charles</t>
  </si>
  <si>
    <t>http://www.saint-charles.fr</t>
  </si>
  <si>
    <t>7708</t>
  </si>
  <si>
    <t>70 rue de Metz</t>
  </si>
  <si>
    <t>MARS LA TOUR</t>
  </si>
  <si>
    <t>03 82 33 92 34</t>
  </si>
  <si>
    <t>mr.saintdominique@wanadoo.fr</t>
  </si>
  <si>
    <t>7723</t>
  </si>
  <si>
    <t>113 avenue de Strasbourg</t>
  </si>
  <si>
    <t>03 83 32 02 98</t>
  </si>
  <si>
    <t>accueil@mdrsaintjoseph.fr</t>
  </si>
  <si>
    <t>Association Mr Ds Soeurs de la Doct Chretienne</t>
  </si>
  <si>
    <t>7707</t>
  </si>
  <si>
    <t>EHPAD Saint-Louis-de-Longwy</t>
  </si>
  <si>
    <t>2 rue Saint-Louis</t>
  </si>
  <si>
    <t>54400</t>
  </si>
  <si>
    <t>LONGWY</t>
  </si>
  <si>
    <t>03 82 24 35 77</t>
  </si>
  <si>
    <t xml:space="preserve">contact@ehpad-stlouis.fr </t>
  </si>
  <si>
    <t>Maison de Retraite de Longwy</t>
  </si>
  <si>
    <t>7758</t>
  </si>
  <si>
    <t>34 rue du Général Leclerc</t>
  </si>
  <si>
    <t>03 83 40 06 01</t>
  </si>
  <si>
    <t>accueilstsauveur@fondationsaintcharlesnancy.fr</t>
  </si>
  <si>
    <t>Fondation Saint-Charles</t>
  </si>
  <si>
    <t>7716</t>
  </si>
  <si>
    <t>EHPAD Sainte-Famille</t>
  </si>
  <si>
    <t>17 rue Bois-le-Duc</t>
  </si>
  <si>
    <t>03 83 44 84 00</t>
  </si>
  <si>
    <t>accueilstefamille@fondationsaintcharlesnancy.fr</t>
  </si>
  <si>
    <t>7710</t>
  </si>
  <si>
    <t>EHPAD Sainte-Sophie</t>
  </si>
  <si>
    <t>2 rue Henri-Poulet</t>
  </si>
  <si>
    <t>54470</t>
  </si>
  <si>
    <t>THIAUCOURT REGNIEVILLE</t>
  </si>
  <si>
    <t>03 83 81 90 04</t>
  </si>
  <si>
    <t xml:space="preserve">mrthiaucourt.direction@orange.fr </t>
  </si>
  <si>
    <t>7711</t>
  </si>
  <si>
    <t>EHPAD Simon Bénichou</t>
  </si>
  <si>
    <t>53 rue Hoche</t>
  </si>
  <si>
    <t>03 83 91 47 00</t>
  </si>
  <si>
    <t>maisonretraite@ehpad-benichou.org</t>
  </si>
  <si>
    <t>Oeuvre Israelite Secours Malades</t>
  </si>
  <si>
    <t>7728</t>
  </si>
  <si>
    <t>EHPAD Stern</t>
  </si>
  <si>
    <t>4 Avenue Clémenceau</t>
  </si>
  <si>
    <t>7828</t>
  </si>
  <si>
    <t>EHPAD de Foug</t>
  </si>
  <si>
    <t>Rue du General Leclerc</t>
  </si>
  <si>
    <t>54570</t>
  </si>
  <si>
    <t>FOUG</t>
  </si>
  <si>
    <t>03 57 82 00 00</t>
  </si>
  <si>
    <t>herve.pierrot@ohs.asso.fr</t>
  </si>
  <si>
    <t>7704</t>
  </si>
  <si>
    <t>EHPAD de Gerbéviller</t>
  </si>
  <si>
    <t>1 ruelle du Jard</t>
  </si>
  <si>
    <t>54830</t>
  </si>
  <si>
    <t>GERBEVILLER</t>
  </si>
  <si>
    <t>03 83 42 70 07</t>
  </si>
  <si>
    <t>secretariat@mr-gerbeviller.fr</t>
  </si>
  <si>
    <t>Maison de Retraite de Gerbeviller</t>
  </si>
  <si>
    <t>7701</t>
  </si>
  <si>
    <t>EHPAD de Rosières-Aux-Salines</t>
  </si>
  <si>
    <t>Rue du Paquis des Toiles</t>
  </si>
  <si>
    <t>54110</t>
  </si>
  <si>
    <t>ROSIERES AUX SALINES</t>
  </si>
  <si>
    <t>03 83 48 80 00</t>
  </si>
  <si>
    <t>mrrosieres@wanadoo.fr</t>
  </si>
  <si>
    <t>Et Public Com de Rosieres M.R.</t>
  </si>
  <si>
    <t>7744</t>
  </si>
  <si>
    <t>EHPAD de Saint-Nicolas-de-Port</t>
  </si>
  <si>
    <t>3 rue du Jeu de Paume</t>
  </si>
  <si>
    <t>54210</t>
  </si>
  <si>
    <t>ST NICOLAS DE PORT</t>
  </si>
  <si>
    <t>03 83 18 60 00</t>
  </si>
  <si>
    <t>direction@ch-saint-nicolas.fr</t>
  </si>
  <si>
    <t>Centre Hospitalier St Nicolas de Port</t>
  </si>
  <si>
    <t>7769</t>
  </si>
  <si>
    <t>EHPAD de l'Association hospitalière de Joeuf</t>
  </si>
  <si>
    <t>26 rue Saint-Robert</t>
  </si>
  <si>
    <t>03 82 47 53 53</t>
  </si>
  <si>
    <t>direction@asspo.fr</t>
  </si>
  <si>
    <t>Association Hospitaliere de Joeuf</t>
  </si>
  <si>
    <t>https://www.asspo.fr/</t>
  </si>
  <si>
    <t>7702</t>
  </si>
  <si>
    <t>EHPAD de l'Epc de Rosières aux Salines</t>
  </si>
  <si>
    <t>Rue du Bac</t>
  </si>
  <si>
    <t>03 83 76 00 76</t>
  </si>
  <si>
    <t>7759</t>
  </si>
  <si>
    <t>EHPAD de la Compassion</t>
  </si>
  <si>
    <t>5 rue de la Barre</t>
  </si>
  <si>
    <t>54930</t>
  </si>
  <si>
    <t>ST FIRMIN</t>
  </si>
  <si>
    <t>03 83 25 31 35</t>
  </si>
  <si>
    <t>sfi.dir@acisfrance.net</t>
  </si>
  <si>
    <t>http://www.acisfrance.net/index.php?site=7</t>
  </si>
  <si>
    <t>7743</t>
  </si>
  <si>
    <t>1 Rue de l'Hôpital Militaire</t>
  </si>
  <si>
    <t>54200</t>
  </si>
  <si>
    <t>TOUL</t>
  </si>
  <si>
    <t>03 83 62 20 20</t>
  </si>
  <si>
    <t>direction@ch-toul.fr</t>
  </si>
  <si>
    <t>Centre hospitalier Saint-Charles Toul</t>
  </si>
  <si>
    <t>http://www.ch-toul.fr/</t>
  </si>
  <si>
    <t>7762</t>
  </si>
  <si>
    <t xml:space="preserve">EHPAD du Centre hospitalier </t>
  </si>
  <si>
    <t>3 rue du jeu-de-Paume</t>
  </si>
  <si>
    <t>03 83 18 62 08</t>
  </si>
  <si>
    <t>http://www.ch-saint-nicolas.fr/</t>
  </si>
  <si>
    <t>7747</t>
  </si>
  <si>
    <t>EHPAD du Centre hospitalier de Luneville</t>
  </si>
  <si>
    <t>6 rue Girardet BP 30206</t>
  </si>
  <si>
    <t>54300</t>
  </si>
  <si>
    <t>LUNEVILLE</t>
  </si>
  <si>
    <t>03 83 76 12 12</t>
  </si>
  <si>
    <t>direction@ch-luneville.fr</t>
  </si>
  <si>
    <t>Centre Hospitalier de Luneville</t>
  </si>
  <si>
    <t>7718</t>
  </si>
  <si>
    <t>Fondation Saint-Charles de Nancy Maison Sainte-Thérèse</t>
  </si>
  <si>
    <t>50 rue de la Gare BP 20020</t>
  </si>
  <si>
    <t>54710</t>
  </si>
  <si>
    <t>LUDRES</t>
  </si>
  <si>
    <t>03 83 26 57 57</t>
  </si>
  <si>
    <t>accueilstetherese@fondationsaintcharlesnancy.fr</t>
  </si>
  <si>
    <t>19423</t>
  </si>
  <si>
    <t>Foyer - logement Les chardonnerets</t>
  </si>
  <si>
    <t>Rue Victor-Hugo</t>
  </si>
  <si>
    <t>VARANGEVILLE</t>
  </si>
  <si>
    <t>03 83 48 15 42</t>
  </si>
  <si>
    <t>fpa.varangeville@wanadoo.fr</t>
  </si>
  <si>
    <t>http://www.varangeville.fr</t>
  </si>
  <si>
    <t>19479</t>
  </si>
  <si>
    <t>Foyer - logement pour personnes âgées</t>
  </si>
  <si>
    <t>10 Rue Chanzy</t>
  </si>
  <si>
    <t>54540</t>
  </si>
  <si>
    <t>BADONVILLER</t>
  </si>
  <si>
    <t>03 83 42 14 76</t>
  </si>
  <si>
    <t>secretariat@ville-badonviller.fr</t>
  </si>
  <si>
    <t>19485</t>
  </si>
  <si>
    <t>Foyer - résidence Marcel Grandclerc</t>
  </si>
  <si>
    <t>1 Rue Aristide Briand</t>
  </si>
  <si>
    <t>54510</t>
  </si>
  <si>
    <t>TOMBLAINE</t>
  </si>
  <si>
    <t>03 83 20 07 76</t>
  </si>
  <si>
    <t>https://www.tomblaine.fr/foyer-residence-marcel-grandclerc</t>
  </si>
  <si>
    <t>19417</t>
  </si>
  <si>
    <t>Foyer Pour Personnes âgées De L'age D'or</t>
  </si>
  <si>
    <t>19 rue Haxo</t>
  </si>
  <si>
    <t>54950</t>
  </si>
  <si>
    <t>ST CLEMENT</t>
  </si>
  <si>
    <t>03 83 72 60 08</t>
  </si>
  <si>
    <t>sivomstclement@orange.fr</t>
  </si>
  <si>
    <t>SIVOM</t>
  </si>
  <si>
    <t>http://www.mairie-st-clement54.info/residence_de_l_age_d_or.1.html#R%C3%A9sidence%20de%20l%27Age%20d%27Or</t>
  </si>
  <si>
    <t>19415</t>
  </si>
  <si>
    <t>Foyer Pour Personnes âgées Le Rameau</t>
  </si>
  <si>
    <t>1 Rue Stanislas</t>
  </si>
  <si>
    <t>03 82 23 39 73</t>
  </si>
  <si>
    <t>epgml@epgmllongwy.fr</t>
  </si>
  <si>
    <t>CCAS de Longwy</t>
  </si>
  <si>
    <t>http://www.lesmaisonsderetraite.fr/logements-foyers/54-meurthe-et-moselle-54400-longwy-foyer-le-rameau-5459.htm</t>
  </si>
  <si>
    <t>19429</t>
  </si>
  <si>
    <t>Foyer des personnes âgées Les fougères</t>
  </si>
  <si>
    <t>Av du Bon Cure</t>
  </si>
  <si>
    <t>03 83 25 88 01</t>
  </si>
  <si>
    <t>http://www.ludres.com/personnes-agees</t>
  </si>
  <si>
    <t>19409</t>
  </si>
  <si>
    <t>Foyer-Logement  Pour Personnes âgées</t>
  </si>
  <si>
    <t>Avenue des jonquilles</t>
  </si>
  <si>
    <t>03 82 22 34 46</t>
  </si>
  <si>
    <t>fpa@vandoeuvre.fr</t>
  </si>
  <si>
    <t>CCAS de Homecourt</t>
  </si>
  <si>
    <t>http://www.vandoeuvre.fr</t>
  </si>
  <si>
    <t>19477</t>
  </si>
  <si>
    <t>Foyer-Logement Le couarail</t>
  </si>
  <si>
    <t>Avenue de Léomont</t>
  </si>
  <si>
    <t>DOMBASLE SUR MEURTHE</t>
  </si>
  <si>
    <t>03 83 45 39 21</t>
  </si>
  <si>
    <t>couarail@ville-dombasle.fr</t>
  </si>
  <si>
    <t>http://www.ville-dombasle.fr/fr/information/66932/residences-autonomie</t>
  </si>
  <si>
    <t>19427</t>
  </si>
  <si>
    <t>Foyer-Résidence  Le Clairlieu</t>
  </si>
  <si>
    <t>Av Paul Muller</t>
  </si>
  <si>
    <t>54600</t>
  </si>
  <si>
    <t>VILLERS LES NANCY</t>
  </si>
  <si>
    <t>03 83 28 21 21</t>
  </si>
  <si>
    <t>fpa.clairlieu@villerslesnancy.fr</t>
  </si>
  <si>
    <t>Commune de Villers les Nancy</t>
  </si>
  <si>
    <t>19435</t>
  </si>
  <si>
    <t>Foyer-Résidence Gabriel Mouilleron</t>
  </si>
  <si>
    <t>137 Rue Gabriel Mouilleron</t>
  </si>
  <si>
    <t>03 83 41 35 34</t>
  </si>
  <si>
    <t>residencemouilleron@mairie-nancy.fr</t>
  </si>
  <si>
    <t>http://www.nancy.fr</t>
  </si>
  <si>
    <t>19411</t>
  </si>
  <si>
    <t>Foyer-Résidence Jean Moulin</t>
  </si>
  <si>
    <t>28 rue de Ravenne</t>
  </si>
  <si>
    <t>03 82 22 20 70</t>
  </si>
  <si>
    <t>ohs.lorraine@ohs.asso.fr</t>
  </si>
  <si>
    <t>Office d'hygiène sociale de Lorraine</t>
  </si>
  <si>
    <t>19421</t>
  </si>
  <si>
    <t>Foyer-Résidence Les jonquilles</t>
  </si>
  <si>
    <t>1 avenue des jonquilles</t>
  </si>
  <si>
    <t>03 83 51 10 82</t>
  </si>
  <si>
    <t>Commune de Vandoeuvre les Nancy</t>
  </si>
  <si>
    <t>http://www.vandoeuvre.fr/services-aux-citoyens/personnes-agees/foyer-residence</t>
  </si>
  <si>
    <t>19425</t>
  </si>
  <si>
    <t>Foyer-Résidence Paul Adam</t>
  </si>
  <si>
    <t>Rue Jean Giraudoux</t>
  </si>
  <si>
    <t>03 83 41 41 88</t>
  </si>
  <si>
    <t>http://www.villerslesnancy.fr/UserFiles/File/Solidarite/Foyers/fpa-paul-adam.pdf</t>
  </si>
  <si>
    <t>19433</t>
  </si>
  <si>
    <t>Foyer-Résidence Robert Chevardé</t>
  </si>
  <si>
    <t>38 Rue de Dieuze</t>
  </si>
  <si>
    <t>03 83 37 36 38</t>
  </si>
  <si>
    <t>residencechevarde@mairie-nancy.fr</t>
  </si>
  <si>
    <t>19437</t>
  </si>
  <si>
    <t>Foyer-Résidence de Boudonville</t>
  </si>
  <si>
    <t>1 Rue Saint-bodon</t>
  </si>
  <si>
    <t>03 83 96 40 24</t>
  </si>
  <si>
    <t>residenceboudonville@mairie-nancy.fr</t>
  </si>
  <si>
    <t>7808</t>
  </si>
  <si>
    <t>La Maison des Mirabelliers</t>
  </si>
  <si>
    <t>4 rue du Commandant-Spicq</t>
  </si>
  <si>
    <t>54720</t>
  </si>
  <si>
    <t>LEXY</t>
  </si>
  <si>
    <t>03 82 23 01 40</t>
  </si>
  <si>
    <t>lexy@adefresidences.com</t>
  </si>
  <si>
    <t>7802</t>
  </si>
  <si>
    <t>La Maison des Vignes</t>
  </si>
  <si>
    <t>14 rue Gustave-Nordon</t>
  </si>
  <si>
    <t>54220</t>
  </si>
  <si>
    <t>MALZEVILLE</t>
  </si>
  <si>
    <t>03 83 18 03 70</t>
  </si>
  <si>
    <t>malzeville@adefresidences.com</t>
  </si>
  <si>
    <t>7813</t>
  </si>
  <si>
    <t>Maison d'accueil Brancion</t>
  </si>
  <si>
    <t>11 rue Carnot</t>
  </si>
  <si>
    <t>ROYAUMEIX</t>
  </si>
  <si>
    <t>03 83 62 91 50</t>
  </si>
  <si>
    <t>direction@atnf.fr</t>
  </si>
  <si>
    <t>Association le Toulois-Nord Familial</t>
  </si>
  <si>
    <t>http://www.atnf.fr</t>
  </si>
  <si>
    <t>7771</t>
  </si>
  <si>
    <t>Maison de retraite - Hôpital de Baccarat</t>
  </si>
  <si>
    <t>24 rue de l'Abbé Munier</t>
  </si>
  <si>
    <t>54120</t>
  </si>
  <si>
    <t>BACCARAT</t>
  </si>
  <si>
    <t>03 83 76 10 10</t>
  </si>
  <si>
    <t>directionbaccarat@free.fr</t>
  </si>
  <si>
    <t>Association de gestion de la maison hospitalière de Baccarat</t>
  </si>
  <si>
    <t>7761</t>
  </si>
  <si>
    <t>Maison de retraite Le bas château</t>
  </si>
  <si>
    <t>2 Rue de Dommartemont</t>
  </si>
  <si>
    <t>54270</t>
  </si>
  <si>
    <t>ESSEY LES NANCY</t>
  </si>
  <si>
    <t>03 83 29 18 32</t>
  </si>
  <si>
    <t>accueil.baschateau@mdr.fvdp.org</t>
  </si>
  <si>
    <t>Fondation Vincent de Paul</t>
  </si>
  <si>
    <t>7717</t>
  </si>
  <si>
    <t>Maison de retraite Saint-Charles</t>
  </si>
  <si>
    <t>23 Grande Rue</t>
  </si>
  <si>
    <t>54290</t>
  </si>
  <si>
    <t>BAYON</t>
  </si>
  <si>
    <t>03 83 76 40 00</t>
  </si>
  <si>
    <t>scharles-bayon@wanadoo.fr</t>
  </si>
  <si>
    <t>7699</t>
  </si>
  <si>
    <t>Maison de retraite Saint-Charles à Dombasle</t>
  </si>
  <si>
    <t>30 rue Collot</t>
  </si>
  <si>
    <t>03 83 48 21 54</t>
  </si>
  <si>
    <t>maisonstcharles@wanadoo.fr</t>
  </si>
  <si>
    <t>Centre de Gestion Maison de Retraite</t>
  </si>
  <si>
    <t>7709</t>
  </si>
  <si>
    <t>Maison de retraite Saint-François d'Assise</t>
  </si>
  <si>
    <t>44 rue du Cardinal-Mathieu</t>
  </si>
  <si>
    <t>03 83 81 15 08</t>
  </si>
  <si>
    <t>mdr.stfrancoisassise@wanadoo.fr</t>
  </si>
  <si>
    <t>Maison de Retraite St Fr. d'Assise à Pam</t>
  </si>
  <si>
    <t>7715</t>
  </si>
  <si>
    <t>Maison de retraite Saint-Rémy</t>
  </si>
  <si>
    <t>14 rue du Chanoine Jacob CS 33399</t>
  </si>
  <si>
    <t>03 83 30 95 00</t>
  </si>
  <si>
    <t>accueilstremy@fondationsaintcharlesnancy.fr</t>
  </si>
  <si>
    <t>http://www.maisonsaintremy.com</t>
  </si>
  <si>
    <t>7764</t>
  </si>
  <si>
    <t>Maison de retraite Villa Saint-Pierre Fourier</t>
  </si>
  <si>
    <t>11 rue de Laxou</t>
  </si>
  <si>
    <t>03 83 17 46 40</t>
  </si>
  <si>
    <t>accueil@villa-sp-fourier.com</t>
  </si>
  <si>
    <t>Association Villa St Pierre Fourier</t>
  </si>
  <si>
    <t>7703</t>
  </si>
  <si>
    <t>Maison de retraite de Badonviller</t>
  </si>
  <si>
    <t>2 Rue du Faubourg de France</t>
  </si>
  <si>
    <t>03 83 76 01 90</t>
  </si>
  <si>
    <t>7746</t>
  </si>
  <si>
    <t>Maison de retraite de Blamont Centre hospitalier 3H Sante</t>
  </si>
  <si>
    <t>17 rue de Voise</t>
  </si>
  <si>
    <t>54450</t>
  </si>
  <si>
    <t>03 83 42 30 18</t>
  </si>
  <si>
    <t>7812</t>
  </si>
  <si>
    <t>Maison de retraite la Verrière</t>
  </si>
  <si>
    <t>6 bis rue Albert-Premier</t>
  </si>
  <si>
    <t>03 83 90 74 00</t>
  </si>
  <si>
    <t>secretariat@mr-verriere.fr</t>
  </si>
  <si>
    <t>Comite d'Action du 3Eme Age</t>
  </si>
  <si>
    <t>19451</t>
  </si>
  <si>
    <t>Résidence Ambroise Croizat</t>
  </si>
  <si>
    <t>4 rue Saint-Guérin</t>
  </si>
  <si>
    <t>BLENOD LES PONT A MOUSSON</t>
  </si>
  <si>
    <t>03 83 81 07 40</t>
  </si>
  <si>
    <t>foyer@blenod.com.fr</t>
  </si>
  <si>
    <t>http://www.blenod-les-pam.com</t>
  </si>
  <si>
    <t>19439</t>
  </si>
  <si>
    <t>2 Rue Ambroise Croizat</t>
  </si>
  <si>
    <t>54560</t>
  </si>
  <si>
    <t>AUDUN LE ROMAN</t>
  </si>
  <si>
    <t>03 82 21 66 17</t>
  </si>
  <si>
    <t>etatcivil@audunleroman.fr</t>
  </si>
  <si>
    <t>19483</t>
  </si>
  <si>
    <t>Résidence André Picquot</t>
  </si>
  <si>
    <t>Quai de la Glacière</t>
  </si>
  <si>
    <t>03 83 43 23 63</t>
  </si>
  <si>
    <t>residence.picquot@mairie-toul.fr</t>
  </si>
  <si>
    <t>https://www.toul.fr/?les-3-residences</t>
  </si>
  <si>
    <t>7820</t>
  </si>
  <si>
    <t xml:space="preserve">Résidence Au Gré du Vent </t>
  </si>
  <si>
    <t>Rue de la Piscine</t>
  </si>
  <si>
    <t>54490</t>
  </si>
  <si>
    <t>JOUDREVILLE</t>
  </si>
  <si>
    <t>03 82 21 44 55</t>
  </si>
  <si>
    <t>secjoudreville@asso-lesbruyeres.org</t>
  </si>
  <si>
    <t>http://www.asso-lesbruyeres.com/index.php?option=com_sobi2&amp;sobi2Task=sobi2Details&amp;catid=2&amp;sobi2Id=9&amp;Itemid=</t>
  </si>
  <si>
    <t>19481</t>
  </si>
  <si>
    <t>Résidence Benoît Frachon</t>
  </si>
  <si>
    <t>54810</t>
  </si>
  <si>
    <t>LONGLAVILLE</t>
  </si>
  <si>
    <t>03 82 24 60 98</t>
  </si>
  <si>
    <t>location@amli.asso.fr</t>
  </si>
  <si>
    <t>Commune de Longlaville</t>
  </si>
  <si>
    <t>http://www.amlilogement.com</t>
  </si>
  <si>
    <t>19469</t>
  </si>
  <si>
    <t>Résidence Blanche de Castille</t>
  </si>
  <si>
    <t>Rue Blanche de Castille</t>
  </si>
  <si>
    <t>54440</t>
  </si>
  <si>
    <t>HERSERANGE</t>
  </si>
  <si>
    <t>03 82 26 06 26</t>
  </si>
  <si>
    <t>c.michel@mairie-herserange.fr</t>
  </si>
  <si>
    <t>CCAS de Herserange</t>
  </si>
  <si>
    <t>19473</t>
  </si>
  <si>
    <t>Résidence Boffrand</t>
  </si>
  <si>
    <t>12 rue de boffrand</t>
  </si>
  <si>
    <t>03 83 74 26 80</t>
  </si>
  <si>
    <t>rpaboffrand@ccas-luneville.fr</t>
  </si>
  <si>
    <t>CCAS de Luneville</t>
  </si>
  <si>
    <t>http://www.luneville.fr/solidarites/seniors/</t>
  </si>
  <si>
    <t>19419</t>
  </si>
  <si>
    <t>Résidence Crosmarie</t>
  </si>
  <si>
    <t>115 Allée de la Louvière</t>
  </si>
  <si>
    <t>03 83 43 08 90</t>
  </si>
  <si>
    <t>residence.crosmarie@mairie-toul.fr</t>
  </si>
  <si>
    <t>19447</t>
  </si>
  <si>
    <t>Résidence Docteur douzain</t>
  </si>
  <si>
    <t>Cours Raymond Poincaré</t>
  </si>
  <si>
    <t>03 83 43 08 73</t>
  </si>
  <si>
    <t>residence.douzain@mairie-toul.fr</t>
  </si>
  <si>
    <t>19491</t>
  </si>
  <si>
    <t>Résidence Donop</t>
  </si>
  <si>
    <t>27 Rue du Colonel Grandval</t>
  </si>
  <si>
    <t>03 83 41 45 12</t>
  </si>
  <si>
    <t>residencedonop@mairie-nancy.fr</t>
  </si>
  <si>
    <t>19413</t>
  </si>
  <si>
    <t>Résidence La marraine</t>
  </si>
  <si>
    <t>6 rue des Aulnois</t>
  </si>
  <si>
    <t>54410</t>
  </si>
  <si>
    <t>LANEUVEVILLE DEVANT NANCY</t>
  </si>
  <si>
    <t>09 72 64 59 39</t>
  </si>
  <si>
    <t>ccas@ville-laneuveville-devant-nancy.fr</t>
  </si>
  <si>
    <t>https://www.ville-laneuveville-devant-nancy.fr/vie-sociale/residence-la-marraine-alias</t>
  </si>
  <si>
    <t>19463</t>
  </si>
  <si>
    <t>Résidence Le clos pré</t>
  </si>
  <si>
    <t>14 rue du clos Pré</t>
  </si>
  <si>
    <t>19431</t>
  </si>
  <si>
    <t>Résidence Le rond caillou</t>
  </si>
  <si>
    <t>Rue Fanny</t>
  </si>
  <si>
    <t>03 83 48 25 23</t>
  </si>
  <si>
    <t>rond.caillou@ville-dombasle.fr</t>
  </si>
  <si>
    <t>19495</t>
  </si>
  <si>
    <t>Résidence Les bruyères l'oseraie</t>
  </si>
  <si>
    <t>27 rue de mareville</t>
  </si>
  <si>
    <t>19457</t>
  </si>
  <si>
    <t>Résidence Les fourasses</t>
  </si>
  <si>
    <t>1 Rue de la Papeterie</t>
  </si>
  <si>
    <t>54250</t>
  </si>
  <si>
    <t>CHAMPIGNEULLES</t>
  </si>
  <si>
    <t>03 83 34 23 45</t>
  </si>
  <si>
    <t>fpa.champigneulles@orange.fr</t>
  </si>
  <si>
    <t>http://www.champigneulles.fr</t>
  </si>
  <si>
    <t>19465</t>
  </si>
  <si>
    <t>Résidence Les marronniers</t>
  </si>
  <si>
    <t>2 rue des Vannes</t>
  </si>
  <si>
    <t>03 83 49 32 97</t>
  </si>
  <si>
    <t>mairie@pompey.fr</t>
  </si>
  <si>
    <t>http://www.pompey.fr/page100-ccas.html</t>
  </si>
  <si>
    <t>19467</t>
  </si>
  <si>
    <t>Rue nouvelle</t>
  </si>
  <si>
    <t>03 82 39 46 03</t>
  </si>
  <si>
    <t>http://www.longuyon.fr</t>
  </si>
  <si>
    <t>19445</t>
  </si>
  <si>
    <t>Résidence Les remparts</t>
  </si>
  <si>
    <t>50 Avenue du 8 Mai 1945</t>
  </si>
  <si>
    <t>03 82 23 64 17</t>
  </si>
  <si>
    <t>AMLI</t>
  </si>
  <si>
    <t>http://www.amlilogement.com/</t>
  </si>
  <si>
    <t>19441</t>
  </si>
  <si>
    <t>Résidence Maurice-Peltier</t>
  </si>
  <si>
    <t>rue du 8 mai 1945</t>
  </si>
  <si>
    <t>03 82 22 10 03</t>
  </si>
  <si>
    <t>19461</t>
  </si>
  <si>
    <t>Résidence Philippe de Gueldre</t>
  </si>
  <si>
    <t>Place Colombe</t>
  </si>
  <si>
    <t>03 83 81 20 95</t>
  </si>
  <si>
    <t>residencephdegueldrepam@orange.fr</t>
  </si>
  <si>
    <t>http://www.ville-pont-a-mousson.fr</t>
  </si>
  <si>
    <t>19489</t>
  </si>
  <si>
    <t>Résidence Pichon</t>
  </si>
  <si>
    <t>26 Rue Abbe Gregoire</t>
  </si>
  <si>
    <t>03 83 37 00 96</t>
  </si>
  <si>
    <t>residencepichon@mairie-nancy.fr</t>
  </si>
  <si>
    <t>7732</t>
  </si>
  <si>
    <t>Résidence Poincaré - Maison de retraite</t>
  </si>
  <si>
    <t>8 rue Poincaré</t>
  </si>
  <si>
    <t>54136</t>
  </si>
  <si>
    <t>BOUXIERES AUX DAMES</t>
  </si>
  <si>
    <t>03 83 22 71 33</t>
  </si>
  <si>
    <t>accueil.poincare@mdr.fvdp.org</t>
  </si>
  <si>
    <t>19443</t>
  </si>
  <si>
    <t>Résidence René-Pernet</t>
  </si>
  <si>
    <t>Rue de la Kaukenne</t>
  </si>
  <si>
    <t>03 82 46 21 08</t>
  </si>
  <si>
    <t>19493</t>
  </si>
  <si>
    <t>Résidence Saint Jacques</t>
  </si>
  <si>
    <t>13 place Saint-Jacques</t>
  </si>
  <si>
    <t>03 83 74 26 88</t>
  </si>
  <si>
    <t>http://www.luneville.fr</t>
  </si>
  <si>
    <t>19453</t>
  </si>
  <si>
    <t>Résidence automne Paisible</t>
  </si>
  <si>
    <t>22 avenue O gorman</t>
  </si>
  <si>
    <t>03 82 44 55 10</t>
  </si>
  <si>
    <t>Longuyon@longuyon.fr</t>
  </si>
  <si>
    <t>19403</t>
  </si>
  <si>
    <t>Résidence autonomie André Claudel</t>
  </si>
  <si>
    <t>2 rue de la résistance</t>
  </si>
  <si>
    <t>DAMELEVIERES</t>
  </si>
  <si>
    <t>03 83 75 75 23</t>
  </si>
  <si>
    <t>ccas.fpa.damelevieres@wanadoo.fr</t>
  </si>
  <si>
    <t>http://www.damelevieres.fr/index.php/services-municipaux/action-sociale</t>
  </si>
  <si>
    <t>19459</t>
  </si>
  <si>
    <t>Résidence autonomie André Clerbout</t>
  </si>
  <si>
    <t>2 rue Pierre-Mendès-France</t>
  </si>
  <si>
    <t>03 83 47 16 03</t>
  </si>
  <si>
    <t>foyer.clerbout@neuves-maisons.fr</t>
  </si>
  <si>
    <t>http://www.neuves-maisons.fr/Pole-Lien-social/Solidarite/Residence-Autonomie-Andre-Clerbout</t>
  </si>
  <si>
    <t>19487</t>
  </si>
  <si>
    <t>Résidence du moulin</t>
  </si>
  <si>
    <t>14 rue du  gué</t>
  </si>
  <si>
    <t>54180</t>
  </si>
  <si>
    <t>HEILLECOURT</t>
  </si>
  <si>
    <t>03 83 55 17 20</t>
  </si>
  <si>
    <t>contact@mairie-heillecourt.fr</t>
  </si>
  <si>
    <t>http://www.mairie-heillecourt.fr</t>
  </si>
  <si>
    <t>19449</t>
  </si>
  <si>
    <t>Résidence monmousseau</t>
  </si>
  <si>
    <t>5 rue de l'église</t>
  </si>
  <si>
    <t>54580</t>
  </si>
  <si>
    <t>AUBOUE</t>
  </si>
  <si>
    <t>03 82 22 20 10</t>
  </si>
  <si>
    <t>Office d'hygiene sociale de Lorraine</t>
  </si>
  <si>
    <t>19475</t>
  </si>
  <si>
    <t>Résidence ménil</t>
  </si>
  <si>
    <t>12b rue boffrand</t>
  </si>
  <si>
    <t>03 83 73 41 24</t>
  </si>
  <si>
    <t>rpamenil@ccas-luneville.fr</t>
  </si>
  <si>
    <t>19455</t>
  </si>
  <si>
    <t>Résidence pasteur</t>
  </si>
  <si>
    <t>18 rue pasteur</t>
  </si>
  <si>
    <t>03 83 72 12 77</t>
  </si>
  <si>
    <t>didier.noel@ville-baccarat.fr</t>
  </si>
  <si>
    <t>CCAS de Baccarat</t>
  </si>
  <si>
    <t>http://www.ville-baccarat.com/cadre-de-vie/social/</t>
  </si>
  <si>
    <t>91755</t>
  </si>
  <si>
    <t>UNITE DE VIE POUR PERS AGÉES</t>
  </si>
  <si>
    <t>Rue des Tanneries</t>
  </si>
  <si>
    <t>03 83 18 38 88</t>
  </si>
  <si>
    <t>Chebance.sandy@gmail.com</t>
  </si>
  <si>
    <t>AGE ET DIGNITE</t>
  </si>
  <si>
    <t>7748</t>
  </si>
  <si>
    <t>USLD Du Centre hospitalier Luneville</t>
  </si>
  <si>
    <t>03 83 73 13 12</t>
  </si>
  <si>
    <t>7780</t>
  </si>
  <si>
    <t>USLD Maison hospitalière de Baccarat</t>
  </si>
  <si>
    <t>direction@mhb-baccarat.fr</t>
  </si>
  <si>
    <t>Association de gestion de la Maison hospitalière de Baccarat</t>
  </si>
  <si>
    <t>7766</t>
  </si>
  <si>
    <t>USLD Saint-Charles</t>
  </si>
  <si>
    <t>7793</t>
  </si>
  <si>
    <t>USLD Saint-Stanislas</t>
  </si>
  <si>
    <t>9 rue des Fabriques</t>
  </si>
  <si>
    <t>03 83 85 28 41</t>
  </si>
  <si>
    <t>secretariat.usld.st@chu-nancy.fr</t>
  </si>
  <si>
    <t>CHU de Nancy</t>
  </si>
  <si>
    <t>7740</t>
  </si>
  <si>
    <t>USLD de Saint-Julien</t>
  </si>
  <si>
    <t>1 rue Foller</t>
  </si>
  <si>
    <t>03 83 85 85 85</t>
  </si>
  <si>
    <t>7767</t>
  </si>
  <si>
    <t>USLD du Centre Jacques Parisot</t>
  </si>
  <si>
    <t>7757</t>
  </si>
  <si>
    <t>Unité de soins de longue durée Centre hospitalier Toul</t>
  </si>
  <si>
    <t>1 rue hôpital militaire</t>
  </si>
  <si>
    <t>Centre Hospitalier St Charles Toul</t>
  </si>
  <si>
    <t>7745</t>
  </si>
  <si>
    <t>Unité de soins de longue durée de Blamont Centre hospitalier</t>
  </si>
  <si>
    <t>7905</t>
  </si>
  <si>
    <t>Accueil de jour Ancerville</t>
  </si>
  <si>
    <t>5 rue Jean-Bourgeois</t>
  </si>
  <si>
    <t>55170</t>
  </si>
  <si>
    <t>MEUSE</t>
  </si>
  <si>
    <t>ANCERVILLE</t>
  </si>
  <si>
    <t>03 29 70 18 76</t>
  </si>
  <si>
    <t>siad.ancerville@orange.fr</t>
  </si>
  <si>
    <t>Federation ADMR</t>
  </si>
  <si>
    <t>7874</t>
  </si>
  <si>
    <t>Centre hospitalier Verdun Saint-Mihiel</t>
  </si>
  <si>
    <t>2 Place Jean Berain</t>
  </si>
  <si>
    <t>55300</t>
  </si>
  <si>
    <t>ST MIHIEL</t>
  </si>
  <si>
    <t>03 29 91 81 81</t>
  </si>
  <si>
    <t>secretariatdirection@ch-verdun.fr</t>
  </si>
  <si>
    <t>Centre Hospitalier Verdun/St Mihiel</t>
  </si>
  <si>
    <t>91756</t>
  </si>
  <si>
    <t>EHPA Le doux Repos</t>
  </si>
  <si>
    <t>90 Rue des Capucins</t>
  </si>
  <si>
    <t>55200</t>
  </si>
  <si>
    <t>COMMERCY</t>
  </si>
  <si>
    <t>03 29 91 26 80</t>
  </si>
  <si>
    <t>ledouxrepos@orange.fr</t>
  </si>
  <si>
    <t>7866</t>
  </si>
  <si>
    <t>EHPAD Blanpain</t>
  </si>
  <si>
    <t>47 rue du Port</t>
  </si>
  <si>
    <t>55000</t>
  </si>
  <si>
    <t>BAR LE DUC</t>
  </si>
  <si>
    <t>03 29 45 02 96</t>
  </si>
  <si>
    <t>ehpad.blanpain@barleduc.fr</t>
  </si>
  <si>
    <t>CIAS Bar le Duc - Sud Meuse</t>
  </si>
  <si>
    <t>7871</t>
  </si>
  <si>
    <t>EHPAD Couchot</t>
  </si>
  <si>
    <t>2 rue des Romains</t>
  </si>
  <si>
    <t>03 29 45 33 77</t>
  </si>
  <si>
    <t>ehpad.couchot@barleduc.fr</t>
  </si>
  <si>
    <t>7867</t>
  </si>
  <si>
    <t>EHPAD Jacques Barat-Dupont</t>
  </si>
  <si>
    <t>12 Rue du Parc</t>
  </si>
  <si>
    <t>55320</t>
  </si>
  <si>
    <t>SOMMEDIEUE</t>
  </si>
  <si>
    <t>03 29 87 71 06</t>
  </si>
  <si>
    <t>contact@maison-retraite-barat-dupont.fr</t>
  </si>
  <si>
    <t>CCAS de Sommedieue</t>
  </si>
  <si>
    <t>http://www.maison-retraite-barat-dupont.fr</t>
  </si>
  <si>
    <t>7851</t>
  </si>
  <si>
    <t>EHPAD Lataye</t>
  </si>
  <si>
    <t>4 rue Lataye</t>
  </si>
  <si>
    <t>55400</t>
  </si>
  <si>
    <t>ETAIN</t>
  </si>
  <si>
    <t>03 29 87 12 81</t>
  </si>
  <si>
    <t>administration@mretain.fr</t>
  </si>
  <si>
    <t>Maison de Retraite d'Etain</t>
  </si>
  <si>
    <t>74155</t>
  </si>
  <si>
    <t>EHPAD Les Eaux Vives de Pierrefitte</t>
  </si>
  <si>
    <t>21 rue du Moulin</t>
  </si>
  <si>
    <t>55260</t>
  </si>
  <si>
    <t>PIERREFITTE SUR AIRE</t>
  </si>
  <si>
    <t>03 29 79 50 80</t>
  </si>
  <si>
    <t>secretariat.pierrefitte@ephad-les-eaux-vives.fr</t>
  </si>
  <si>
    <t>SAS Elter</t>
  </si>
  <si>
    <t>http://www.ehpad-les-eaux-vives.fr/</t>
  </si>
  <si>
    <t>74154</t>
  </si>
  <si>
    <t>EHPAD Les Eaux Vives de Souilly</t>
  </si>
  <si>
    <t>10 chemine derrière les jardins</t>
  </si>
  <si>
    <t>55220</t>
  </si>
  <si>
    <t>SOUILLY</t>
  </si>
  <si>
    <t>03 29 83 43 20</t>
  </si>
  <si>
    <t>secretariat.souilly@ephad-les-eaux-vives.fr</t>
  </si>
  <si>
    <t>74153</t>
  </si>
  <si>
    <t>EHPAD Les Eaux Vives de Triaucourt</t>
  </si>
  <si>
    <t>20 Voie de Beaulieu</t>
  </si>
  <si>
    <t>55250</t>
  </si>
  <si>
    <t>SEUIL D ARGONNE</t>
  </si>
  <si>
    <t>03 29 46 71 20</t>
  </si>
  <si>
    <t>secretariat.triaucourt@ehpad-les-eaux-vives.fr</t>
  </si>
  <si>
    <t>7856</t>
  </si>
  <si>
    <t>EHPAD Résidence Estienne-Dupré</t>
  </si>
  <si>
    <t>2 route de Vacon</t>
  </si>
  <si>
    <t>55190</t>
  </si>
  <si>
    <t>VOID VACON</t>
  </si>
  <si>
    <t>03 29 89 81 35</t>
  </si>
  <si>
    <t>direction-void@mr-vaucouleurs-void.fr</t>
  </si>
  <si>
    <t>Maison de Retraite de Void</t>
  </si>
  <si>
    <t>7877</t>
  </si>
  <si>
    <t>EHPAD Résidence Geneviève-Menoux</t>
  </si>
  <si>
    <t>36 Rue de Bar</t>
  </si>
  <si>
    <t>FAINS VEEL</t>
  </si>
  <si>
    <t>03 29 76 86 86</t>
  </si>
  <si>
    <t>direction-chs@pssm.fr</t>
  </si>
  <si>
    <t>CHS de Fains Veel</t>
  </si>
  <si>
    <t>7846</t>
  </si>
  <si>
    <t>EHPAD Résidence Les Couleurs</t>
  </si>
  <si>
    <t>3 Voie Romaine</t>
  </si>
  <si>
    <t>55140</t>
  </si>
  <si>
    <t>VAUCOULEURS</t>
  </si>
  <si>
    <t>03 29 89 20 33</t>
  </si>
  <si>
    <t>direction@mr-vaucouleurs-void.fr</t>
  </si>
  <si>
    <t>Maison de Retraite de Vaucouleurs</t>
  </si>
  <si>
    <t>7852</t>
  </si>
  <si>
    <t>EHPAD Saint-Charles de Gondrecourt</t>
  </si>
  <si>
    <t>2 rue du Docteur Hérique</t>
  </si>
  <si>
    <t>55130</t>
  </si>
  <si>
    <t>GONDRECOURT LE CHATEAU</t>
  </si>
  <si>
    <t>03 29 89 63 80</t>
  </si>
  <si>
    <t>direction@mr-gondrecourt.fr</t>
  </si>
  <si>
    <t>EHPAD de Gondrecourt</t>
  </si>
  <si>
    <t>7884</t>
  </si>
  <si>
    <t>14 Rue de la Promenade</t>
  </si>
  <si>
    <t>55210</t>
  </si>
  <si>
    <t>HANNONVILLE SOUS LES COTES</t>
  </si>
  <si>
    <t>03 29 87 35 55</t>
  </si>
  <si>
    <t>ehpadsaintgeorges@ohs.asso.fr</t>
  </si>
  <si>
    <t>7869</t>
  </si>
  <si>
    <t>1 allée Saint-Amand</t>
  </si>
  <si>
    <t>55100</t>
  </si>
  <si>
    <t>VERDUN</t>
  </si>
  <si>
    <t>03 29 84 61 39</t>
  </si>
  <si>
    <t>saint-joseph.maison-de-retraite0653@orange.fr</t>
  </si>
  <si>
    <t>Congregation St Joseph</t>
  </si>
  <si>
    <t>7882</t>
  </si>
  <si>
    <t>54 Rue Saint Sauveur</t>
  </si>
  <si>
    <t>03 29 83 84 85</t>
  </si>
  <si>
    <t>7865</t>
  </si>
  <si>
    <t>EHPAD Victor-Bonal de Bouligny</t>
  </si>
  <si>
    <t>4 rue de la Fontaine</t>
  </si>
  <si>
    <t>55240</t>
  </si>
  <si>
    <t>BOULIGNY</t>
  </si>
  <si>
    <t>03 29 87 93 24</t>
  </si>
  <si>
    <t>victorbonal@wanadoo.fr</t>
  </si>
  <si>
    <t>Syndicat Intercommunal Pa Canton Spincourt</t>
  </si>
  <si>
    <t>7841</t>
  </si>
  <si>
    <t>EHPAD d'Argonne</t>
  </si>
  <si>
    <t>10 rue Thiers</t>
  </si>
  <si>
    <t>55120</t>
  </si>
  <si>
    <t>CLERMONT EN ARGONNE</t>
  </si>
  <si>
    <t>03 29 87 41 44</t>
  </si>
  <si>
    <t>contact@ehpadargonne.fr</t>
  </si>
  <si>
    <t>Etablissement Public Intercommunal - EHPAD d'Argonne</t>
  </si>
  <si>
    <t>7854</t>
  </si>
  <si>
    <t>EHPAD d'Argonne - Site de Montfaucon</t>
  </si>
  <si>
    <t>3 Place du General Pershing</t>
  </si>
  <si>
    <t>55270</t>
  </si>
  <si>
    <t>MONTFAUCON D ARGONNE</t>
  </si>
  <si>
    <t>03 29 85 19 79</t>
  </si>
  <si>
    <t>contact@ehpaddargonne.fr</t>
  </si>
  <si>
    <t>Etablissement public intercommunal - EHPAD d'Argonne</t>
  </si>
  <si>
    <t>7855</t>
  </si>
  <si>
    <t>EHPAD d'Argonne - Site de Varennes</t>
  </si>
  <si>
    <t>2 Rue de Cheppy</t>
  </si>
  <si>
    <t>VARENNES EN ARGONNE</t>
  </si>
  <si>
    <t>03 29 80 71 24</t>
  </si>
  <si>
    <t>91421</t>
  </si>
  <si>
    <t>EHPAD de Spincourt</t>
  </si>
  <si>
    <t>16 rue Nouvelle</t>
  </si>
  <si>
    <t>55230</t>
  </si>
  <si>
    <t>SPINCOURT</t>
  </si>
  <si>
    <t>03 29 73 73 10</t>
  </si>
  <si>
    <t>ehpadspincourt@orange.fr</t>
  </si>
  <si>
    <t>Syndicat intercommunal du canton de Spincourt</t>
  </si>
  <si>
    <t>7901</t>
  </si>
  <si>
    <t>EHPAD du Centre hospitalier de Bar-Le-Duc</t>
  </si>
  <si>
    <t>1 boulevard d'Argonne BP 10510</t>
  </si>
  <si>
    <t>03 29 45 88 88</t>
  </si>
  <si>
    <t>gerontologie@pssm.fr</t>
  </si>
  <si>
    <t>Centre Hospitalier de Bar le Duc</t>
  </si>
  <si>
    <t>7872</t>
  </si>
  <si>
    <t>EHPAD du Centre hospitalier de Commercy</t>
  </si>
  <si>
    <t>1 rue Henri-Garnier CS 80107</t>
  </si>
  <si>
    <t>03 29 91 63 00</t>
  </si>
  <si>
    <t>sdir@ch-commercy.fr</t>
  </si>
  <si>
    <t>Centre Hospitalier St Charles Commercy</t>
  </si>
  <si>
    <t>19505</t>
  </si>
  <si>
    <t>Foyer-Logement Les coquillottes</t>
  </si>
  <si>
    <t>24 Rue Louis Joblot</t>
  </si>
  <si>
    <t>03 29 79 40 02</t>
  </si>
  <si>
    <t>foyer.logements.coquillottes@cias.meusegrandsud.fr</t>
  </si>
  <si>
    <t>91757</t>
  </si>
  <si>
    <t>LA MAISON DE RETRAITE "LA VIGNE"</t>
  </si>
  <si>
    <t>6 Route de Rival</t>
  </si>
  <si>
    <t>VAUBECOURT</t>
  </si>
  <si>
    <t>03 29 70 79 80</t>
  </si>
  <si>
    <t>mieuxvivreencampagne55@gmail.com</t>
  </si>
  <si>
    <t>ASSOC MIEUX VIVRE EN CAMPAGNE</t>
  </si>
  <si>
    <t>91574</t>
  </si>
  <si>
    <t>MARPA La Vigne Seguin</t>
  </si>
  <si>
    <t>2 chemin des gendarmes</t>
  </si>
  <si>
    <t>55500</t>
  </si>
  <si>
    <t>DAMMARIE SUR SAULX</t>
  </si>
  <si>
    <t>03 29 45 36 28</t>
  </si>
  <si>
    <t>lavigneseguin@orange.fr</t>
  </si>
  <si>
    <t>Association MARPA La Vigne Seguin</t>
  </si>
  <si>
    <t>7853</t>
  </si>
  <si>
    <t>15 Boulevard Raymond Poincaré</t>
  </si>
  <si>
    <t>LIGNY EN BARROIS</t>
  </si>
  <si>
    <t>03 29 78 41 22</t>
  </si>
  <si>
    <t>m.r-ligny-en-barrois@wanadoo.fr</t>
  </si>
  <si>
    <t>Maison de retraite de Ligny-en-Barrois</t>
  </si>
  <si>
    <t>7850</t>
  </si>
  <si>
    <t>Maison de retraite Eugénie de Dun-sur-Meuse</t>
  </si>
  <si>
    <t>52 Rue de l'Hôtel de Ville</t>
  </si>
  <si>
    <t>55110</t>
  </si>
  <si>
    <t>DUN SUR MEUSE</t>
  </si>
  <si>
    <t>03 29 80 90 57</t>
  </si>
  <si>
    <t>contact@ehpaddun.fr</t>
  </si>
  <si>
    <t>Maison de Retraite de Dun</t>
  </si>
  <si>
    <t>7842</t>
  </si>
  <si>
    <t>Maison de retraite Jean Guillot</t>
  </si>
  <si>
    <t>3 rue Basse-des-Remparts</t>
  </si>
  <si>
    <t>55700</t>
  </si>
  <si>
    <t>STENAY</t>
  </si>
  <si>
    <t>03 29 80 32 80</t>
  </si>
  <si>
    <t>maison-de-retraite.stenay@wanadoo.fr</t>
  </si>
  <si>
    <t>ESMS - Maison de Retraite de Stenay</t>
  </si>
  <si>
    <t>19509</t>
  </si>
  <si>
    <t>Résidence Au temps des cerises</t>
  </si>
  <si>
    <t>34 rue Edmond-Morelle</t>
  </si>
  <si>
    <t>03 29 91 08 33</t>
  </si>
  <si>
    <t>residence@commercy.fr</t>
  </si>
  <si>
    <t>CCAS de Commercy</t>
  </si>
  <si>
    <t>19507</t>
  </si>
  <si>
    <t>Résidence Des côtes de meuse</t>
  </si>
  <si>
    <t>19 Rue de la Promenade</t>
  </si>
  <si>
    <t>03 29 87 34 69</t>
  </si>
  <si>
    <t>7889</t>
  </si>
  <si>
    <t>Résidence Korian Les Mélèzes</t>
  </si>
  <si>
    <t>26 Rue de la Piscine</t>
  </si>
  <si>
    <t>03 29 45 50 60</t>
  </si>
  <si>
    <t>richard.bertrand@korian.fr</t>
  </si>
  <si>
    <t>http://www.korian.fr/maison-retraite/ehpad-korian-les-melezes-bar-le-duc-55000/</t>
  </si>
  <si>
    <t>19501</t>
  </si>
  <si>
    <t>Résidence autonomie Mirabelle</t>
  </si>
  <si>
    <t>Place Saint Nicolas</t>
  </si>
  <si>
    <t>03 29 86 06 00</t>
  </si>
  <si>
    <t>contact55@alys.fr</t>
  </si>
  <si>
    <t>ALYS</t>
  </si>
  <si>
    <t>http://www.alys.fr/</t>
  </si>
  <si>
    <t>19499</t>
  </si>
  <si>
    <t>Résidence autonomie Pierre Didon</t>
  </si>
  <si>
    <t>9 avenue de la Haie Herlin</t>
  </si>
  <si>
    <t>55800</t>
  </si>
  <si>
    <t>REVIGNY SUR ORNAIN</t>
  </si>
  <si>
    <t>03 29 75 60 59</t>
  </si>
  <si>
    <t>residencedidon@orange.fr</t>
  </si>
  <si>
    <t>19503</t>
  </si>
  <si>
    <t>Résidence autonomie Souville</t>
  </si>
  <si>
    <t>2 Rue de la Charronniere</t>
  </si>
  <si>
    <t>91422</t>
  </si>
  <si>
    <t>Résidence autonomie de Montmédy</t>
  </si>
  <si>
    <t>4 rue de Montrichard</t>
  </si>
  <si>
    <t>55600</t>
  </si>
  <si>
    <t>MONTMEDY</t>
  </si>
  <si>
    <t>Commune de Montmédy</t>
  </si>
  <si>
    <t>7887</t>
  </si>
  <si>
    <t>USLD du Ccntre hospitalier spécialisé de Fains-Véel</t>
  </si>
  <si>
    <t>36 route de Bar</t>
  </si>
  <si>
    <t>direction@pssm.fr</t>
  </si>
  <si>
    <t>Centre hospitalier spécialisé de Fains-Véel</t>
  </si>
  <si>
    <t>7864</t>
  </si>
  <si>
    <t>USLD du Centre hospitalier Verdun-Saint-Mihiel</t>
  </si>
  <si>
    <t>BP 20713</t>
  </si>
  <si>
    <t>hopital@ch-saint-mihiel.fr</t>
  </si>
  <si>
    <t>7862</t>
  </si>
  <si>
    <t>USLD du Centre hospitalier de Bar-le-Duc</t>
  </si>
  <si>
    <t>7873</t>
  </si>
  <si>
    <t>USLD du Centre hospitalier de Commercy</t>
  </si>
  <si>
    <t>1 rue Henri-Garnier</t>
  </si>
  <si>
    <t>03 29 90 33 71</t>
  </si>
  <si>
    <t>8142</t>
  </si>
  <si>
    <t>Accueil de jour AMSADA</t>
  </si>
  <si>
    <t>15 rue des Peupliers</t>
  </si>
  <si>
    <t>56400</t>
  </si>
  <si>
    <t>MORBIHAN</t>
  </si>
  <si>
    <t>AURAY</t>
  </si>
  <si>
    <t>02 97 50 74 72</t>
  </si>
  <si>
    <t>Association Amsada</t>
  </si>
  <si>
    <t>8004</t>
  </si>
  <si>
    <t>Centre hospitalier de Basse Vilaine</t>
  </si>
  <si>
    <t>2 rue de la Piscine</t>
  </si>
  <si>
    <t>56130</t>
  </si>
  <si>
    <t>NIVILLAC</t>
  </si>
  <si>
    <t>02 23 10 10 00</t>
  </si>
  <si>
    <t>contact@ch-nivillac.fr</t>
  </si>
  <si>
    <t>CH de Basse-Vilaine</t>
  </si>
  <si>
    <t>https://www.fhf-bretagne.fr/app/mod-map/php/4front/fiche.php?crd_id=647</t>
  </si>
  <si>
    <t>7958</t>
  </si>
  <si>
    <t>Rue du Docteur Paul Carpentier</t>
  </si>
  <si>
    <t>56700</t>
  </si>
  <si>
    <t>HENNEBONT</t>
  </si>
  <si>
    <t>02 97 06 90 15</t>
  </si>
  <si>
    <t>m.chapron@ch-bretagne-sud.fr</t>
  </si>
  <si>
    <t>CH Bretagne Sud</t>
  </si>
  <si>
    <t>8052</t>
  </si>
  <si>
    <t>EHPAD Anne-de-Bretagne</t>
  </si>
  <si>
    <t>1 Rue Jean Moulin</t>
  </si>
  <si>
    <t>56850</t>
  </si>
  <si>
    <t>CAUDAN</t>
  </si>
  <si>
    <t>02 97 80 51 00</t>
  </si>
  <si>
    <t>residence-anne-de-bretagne@wanadoo.fr</t>
  </si>
  <si>
    <t>Association Anne de Bretagne</t>
  </si>
  <si>
    <t>https://www.maison-retraite-morbihan.com</t>
  </si>
  <si>
    <t>7996</t>
  </si>
  <si>
    <t>EHPAD Au Fil du Temps</t>
  </si>
  <si>
    <t>12 rue du Stade</t>
  </si>
  <si>
    <t>56930</t>
  </si>
  <si>
    <t>PLUMELIAU</t>
  </si>
  <si>
    <t>02 97 51 87 50</t>
  </si>
  <si>
    <t>foyer.logement.plumeliau@wanadoo.fr</t>
  </si>
  <si>
    <t>CCAS Plumeliau</t>
  </si>
  <si>
    <t>8111</t>
  </si>
  <si>
    <t>EHPAD Barr Héol</t>
  </si>
  <si>
    <t>Lieu dit la Touche-Aguesse BP 11</t>
  </si>
  <si>
    <t>56580</t>
  </si>
  <si>
    <t>BREHAN</t>
  </si>
  <si>
    <t>02 97 38 80 06</t>
  </si>
  <si>
    <t>accueil@barr-heol.fr</t>
  </si>
  <si>
    <t>Association Barr Heol</t>
  </si>
  <si>
    <t>http://www.barr-heol.fr/</t>
  </si>
  <si>
    <t>7965</t>
  </si>
  <si>
    <t>EHPAD Chez Nous</t>
  </si>
  <si>
    <t>Mez Kermunition</t>
  </si>
  <si>
    <t>56590</t>
  </si>
  <si>
    <t>GROIX</t>
  </si>
  <si>
    <t>02 97 86 61 58</t>
  </si>
  <si>
    <t>ehpadgroix@orange.fr</t>
  </si>
  <si>
    <t>7974</t>
  </si>
  <si>
    <t>EHPAD Foyer Pascot</t>
  </si>
  <si>
    <t>3 rue de la Plage</t>
  </si>
  <si>
    <t>56300</t>
  </si>
  <si>
    <t>PONTIVY</t>
  </si>
  <si>
    <t>02 97 25 44 08</t>
  </si>
  <si>
    <t>direction.foyers@ville-pontivy.fr</t>
  </si>
  <si>
    <t>7955</t>
  </si>
  <si>
    <t>EHPAD Ker Laouen</t>
  </si>
  <si>
    <t>Les Landes-de-Beau-Val</t>
  </si>
  <si>
    <t>02 97 38 83 84</t>
  </si>
  <si>
    <t>accueil@kerlaouen.com</t>
  </si>
  <si>
    <t>http://www.kerlaouen.com</t>
  </si>
  <si>
    <t>8125</t>
  </si>
  <si>
    <t>EHPAD Kerbernes</t>
  </si>
  <si>
    <t>Kerbernes</t>
  </si>
  <si>
    <t>56270</t>
  </si>
  <si>
    <t>PLOEMEUR</t>
  </si>
  <si>
    <t>02 97 06 99 70</t>
  </si>
  <si>
    <t>direction@ghbs.bzh</t>
  </si>
  <si>
    <t>Centre hospitalier Bretagne Sud</t>
  </si>
  <si>
    <t>8129</t>
  </si>
  <si>
    <t>EHPAD Kerleano</t>
  </si>
  <si>
    <t>8 Rue Georges Brassens</t>
  </si>
  <si>
    <t>02 97 59 38 99</t>
  </si>
  <si>
    <t>secretariat-ehpad.pratel@ch-bretagne-atlantique.fr</t>
  </si>
  <si>
    <t>CH Bretagne Atlantique</t>
  </si>
  <si>
    <t>http://www.ch-bretagne-atlantique.fr/nos-unites-et-services/annuaire-des-unites-et-services-526/ehpad-kerleano-auray-60.html?services[name]=&amp;services[search_type]=services&amp;no_cache=1</t>
  </si>
  <si>
    <t>8126</t>
  </si>
  <si>
    <t>EHPAD Kerlivio</t>
  </si>
  <si>
    <t>Rue François-Le-Vouedec</t>
  </si>
  <si>
    <t>02 97 06 90 90</t>
  </si>
  <si>
    <t>sec.kerlivio@ch-bretagne-sud.fr</t>
  </si>
  <si>
    <t>Centre hospitalier de Bretagne Sud</t>
  </si>
  <si>
    <t>8024</t>
  </si>
  <si>
    <t>EHPAD Kerneth</t>
  </si>
  <si>
    <t>6 rue Plessis</t>
  </si>
  <si>
    <t>56610</t>
  </si>
  <si>
    <t>ARRADON</t>
  </si>
  <si>
    <t>02 97 44 70 25</t>
  </si>
  <si>
    <t>accueil.kerneth@arradon.fr </t>
  </si>
  <si>
    <t>http://www.arradon.com/CCAS-sante/Lieux-d-accueil-des-personnes-agees/EHPAD-de-Kerneth</t>
  </si>
  <si>
    <t>8131</t>
  </si>
  <si>
    <t>EHPAD Kerélys Guidel</t>
  </si>
  <si>
    <t>41 rue de l'Océan</t>
  </si>
  <si>
    <t>56520</t>
  </si>
  <si>
    <t>GUIDEL</t>
  </si>
  <si>
    <t>02 97 65 35 45</t>
  </si>
  <si>
    <t>kerelys.guidel@argo-asso.com</t>
  </si>
  <si>
    <t>http://www.kerelys-argo.com/les-residences/entry-40-kerelys-guidel.html</t>
  </si>
  <si>
    <t>8051</t>
  </si>
  <si>
    <t>EHPAD Korian Les Deux Mers</t>
  </si>
  <si>
    <t>15 Rue Adrien Regent</t>
  </si>
  <si>
    <t>56370</t>
  </si>
  <si>
    <t>SARZEAU</t>
  </si>
  <si>
    <t>02 97 41 80 81</t>
  </si>
  <si>
    <t>korian.lesdeuxmers@korian.fr</t>
  </si>
  <si>
    <t>http://www.korian.fr/maison-retraite/ehpad-korian-les-deux-mers-sarzeau-56370/</t>
  </si>
  <si>
    <t>8077</t>
  </si>
  <si>
    <t>10 avenue du Général-de-Gaulle</t>
  </si>
  <si>
    <t>56600</t>
  </si>
  <si>
    <t>LANESTER</t>
  </si>
  <si>
    <t>02 97 81 05 11</t>
  </si>
  <si>
    <t>kerelys.lanester@argo-asso.com</t>
  </si>
  <si>
    <t>http://www.kerelys-argo.com/les-residences/entry-44-kerelys-lanester.html</t>
  </si>
  <si>
    <t>8099</t>
  </si>
  <si>
    <t>Rue Nelson-Mandéla</t>
  </si>
  <si>
    <t>56100</t>
  </si>
  <si>
    <t>LORIENT</t>
  </si>
  <si>
    <t>02 97 37 20 10</t>
  </si>
  <si>
    <t>kerelys.lorient@argo-asso.com</t>
  </si>
  <si>
    <t>http://www.kerelys-argo.com/les-residences/entry-45-kerelys-lorient.html</t>
  </si>
  <si>
    <t>7914</t>
  </si>
  <si>
    <t>EHPAD La Chaumière</t>
  </si>
  <si>
    <t>1 rue du Val-de-Kerbiler BP 10</t>
  </si>
  <si>
    <t>56250</t>
  </si>
  <si>
    <t>ELVEN</t>
  </si>
  <si>
    <t>02 97 53 32 82</t>
  </si>
  <si>
    <t>la-chaumiere-accueil@mrlachaumiere.fr</t>
  </si>
  <si>
    <t>EHPAD la Chaumiere</t>
  </si>
  <si>
    <t>http://residence-la-chaumiere.com/</t>
  </si>
  <si>
    <t>7935</t>
  </si>
  <si>
    <t>EHPAD La Rose des vents</t>
  </si>
  <si>
    <t>2 Rue de Bonne Fontaine</t>
  </si>
  <si>
    <t>56170</t>
  </si>
  <si>
    <t>QUIBERON</t>
  </si>
  <si>
    <t>02 97 50 14 18</t>
  </si>
  <si>
    <t>accueil@ehpad-quiberon.fr</t>
  </si>
  <si>
    <t>http://maison-de-retraite-de-quiberon.fr/</t>
  </si>
  <si>
    <t>8084</t>
  </si>
  <si>
    <t>La Chartreuse</t>
  </si>
  <si>
    <t>BRECH</t>
  </si>
  <si>
    <t>02 97 59 33 50</t>
  </si>
  <si>
    <t>ehpad.chartreuse@wanadoo.fr</t>
  </si>
  <si>
    <t>Association la Chartreuse</t>
  </si>
  <si>
    <t>http://www.ehpadlasagesse.bzh/</t>
  </si>
  <si>
    <t>8143</t>
  </si>
  <si>
    <t>EHPAD La Villa Océane</t>
  </si>
  <si>
    <t>Rue de Kerdonnerch</t>
  </si>
  <si>
    <t>56550</t>
  </si>
  <si>
    <t>BELZ</t>
  </si>
  <si>
    <t>02 90 74 35 35</t>
  </si>
  <si>
    <t>accueil.oceane@lenobleage.fr</t>
  </si>
  <si>
    <t>La Villa Oceane</t>
  </si>
  <si>
    <t>https://villa-oceane.lna-sante.com/</t>
  </si>
  <si>
    <t>7969</t>
  </si>
  <si>
    <t>EHPAD La maison des Tamaris</t>
  </si>
  <si>
    <t>52 Rue de Kerjulaude</t>
  </si>
  <si>
    <t>02 97 37 37 86</t>
  </si>
  <si>
    <t>lorient@adefresidences.com</t>
  </si>
  <si>
    <t>Adef résidences</t>
  </si>
  <si>
    <t>http://www.adef-residences.com/nos-maisons/nos-residences/2/lorient/maison-des-tamaris</t>
  </si>
  <si>
    <t>7990</t>
  </si>
  <si>
    <t>EHPAD Lann Eol</t>
  </si>
  <si>
    <t>7 rue de Ker Anna BP 21</t>
  </si>
  <si>
    <t>STE ANNE D AURAY</t>
  </si>
  <si>
    <t>02 97 58 55 00</t>
  </si>
  <si>
    <t>asso.lann-eol@wanadoo.fr</t>
  </si>
  <si>
    <t>Association Lann Eol</t>
  </si>
  <si>
    <t>7929</t>
  </si>
  <si>
    <t>56 rue du Gobun</t>
  </si>
  <si>
    <t>FEREL</t>
  </si>
  <si>
    <t>02 56 50 30 79</t>
  </si>
  <si>
    <t>contact@esms-ferel.fr</t>
  </si>
  <si>
    <t>ESMS Le Florilège</t>
  </si>
  <si>
    <t>http://www.esms-ferel.fr/lephad/</t>
  </si>
  <si>
    <t>7938</t>
  </si>
  <si>
    <t>EHPAD Le Laurier Vert</t>
  </si>
  <si>
    <t>15 rue Le Laurier Vert</t>
  </si>
  <si>
    <t>56200</t>
  </si>
  <si>
    <t>LA GACILLY</t>
  </si>
  <si>
    <t>02 99 08 12 48</t>
  </si>
  <si>
    <t>8008</t>
  </si>
  <si>
    <t>EHPAD Le Marégo</t>
  </si>
  <si>
    <t>Le Marégo</t>
  </si>
  <si>
    <t>56440</t>
  </si>
  <si>
    <t>LANGUIDIC</t>
  </si>
  <si>
    <t>02 97 65 23 98</t>
  </si>
  <si>
    <t>ehpadlanguidic@orange.fr</t>
  </si>
  <si>
    <t>7939</t>
  </si>
  <si>
    <t>5 Rue des Bruyères BP 21</t>
  </si>
  <si>
    <t>56350</t>
  </si>
  <si>
    <t>ALLAIRE</t>
  </si>
  <si>
    <t>02 99 71 94 59</t>
  </si>
  <si>
    <t>ehpad@ehpad-allaire.fr</t>
  </si>
  <si>
    <t>8025</t>
  </si>
  <si>
    <t>EHPAD Liot</t>
  </si>
  <si>
    <t>118 rue nationale</t>
  </si>
  <si>
    <t>02 97 25 28 75</t>
  </si>
  <si>
    <t>8000</t>
  </si>
  <si>
    <t>EHPAD Louis Guillois</t>
  </si>
  <si>
    <t>7 rue du Roi-Arthur BP 131</t>
  </si>
  <si>
    <t>56800</t>
  </si>
  <si>
    <t>PLOERMEL</t>
  </si>
  <si>
    <t>02 97 73 26 34</t>
  </si>
  <si>
    <t>patricia.gicquel@ch-ploermel.fr</t>
  </si>
  <si>
    <t>Centre Hospitalier de Ploermel</t>
  </si>
  <si>
    <t>7963</t>
  </si>
  <si>
    <t>EHPAD Louis Onorati</t>
  </si>
  <si>
    <t>Rue des Moulins BP 7</t>
  </si>
  <si>
    <t>56310</t>
  </si>
  <si>
    <t>BUBRY</t>
  </si>
  <si>
    <t>02 97 51 71 86</t>
  </si>
  <si>
    <t>ilf.ccasbubry@orange.fr</t>
  </si>
  <si>
    <t>http://www.bubry.fr/index.php?id=7870</t>
  </si>
  <si>
    <t>8063</t>
  </si>
  <si>
    <t>EHPAD Mareva Parc Er Vor</t>
  </si>
  <si>
    <t>2 rue des Chenes</t>
  </si>
  <si>
    <t>56890</t>
  </si>
  <si>
    <t>MEUCON</t>
  </si>
  <si>
    <t>02 97 61 86 10</t>
  </si>
  <si>
    <t>parc-er-vor@residences-mareva.fr</t>
  </si>
  <si>
    <t>Residence Mareva</t>
  </si>
  <si>
    <t>http://www.residences-mareva.fr/spip.php?rubrique9</t>
  </si>
  <si>
    <t>7945</t>
  </si>
  <si>
    <t>EHPAD Mareva les Nympheas</t>
  </si>
  <si>
    <t>17 rue du 505ème-Régiment-de-chars-de-combat</t>
  </si>
  <si>
    <t>56000</t>
  </si>
  <si>
    <t>VANNES</t>
  </si>
  <si>
    <t>02 97 47 07 07</t>
  </si>
  <si>
    <t>nympheas@residences-mareva.fr</t>
  </si>
  <si>
    <t>http://www.residences-mareva.fr/spip.php?rubrique8</t>
  </si>
  <si>
    <t>7944</t>
  </si>
  <si>
    <t>EHPAD Mareva les Oreades</t>
  </si>
  <si>
    <t>26 rue Vincent-Rouillé</t>
  </si>
  <si>
    <t>02 97 46 43 54</t>
  </si>
  <si>
    <t>accueil@residences-mareva.fr</t>
  </si>
  <si>
    <t>http://www.residences-mareva.fr/spip.php?rubrique7</t>
  </si>
  <si>
    <t>7928</t>
  </si>
  <si>
    <t>EHPAD Men Glaz</t>
  </si>
  <si>
    <t>39 rue Brizeux</t>
  </si>
  <si>
    <t>56410</t>
  </si>
  <si>
    <t>ETEL</t>
  </si>
  <si>
    <t>02 97 55 30 80</t>
  </si>
  <si>
    <t>maisonderetraiteetel@wanadoo.fr</t>
  </si>
  <si>
    <t>8046</t>
  </si>
  <si>
    <t xml:space="preserve">EHPAD Orpéa Résidence Du Cliscouët </t>
  </si>
  <si>
    <t>27 rue du Ty Couet</t>
  </si>
  <si>
    <t>02 97 46 48 48</t>
  </si>
  <si>
    <t>vannes@orpea.net</t>
  </si>
  <si>
    <t>http://www.orpea.com/maison-de-retraite-du-cliscouet-vannes-56</t>
  </si>
  <si>
    <t>8030</t>
  </si>
  <si>
    <t>EHPAD Parc du Carmel</t>
  </si>
  <si>
    <t>http://www.residences-mareva.fr/spip.php?rubrique6</t>
  </si>
  <si>
    <t>7937</t>
  </si>
  <si>
    <t>EHPAD Pierre de Francheville</t>
  </si>
  <si>
    <t>Allée du Bois</t>
  </si>
  <si>
    <t>02 97 41 81 73</t>
  </si>
  <si>
    <t>maison-retraite-francheville@wanadoo.fr</t>
  </si>
  <si>
    <t>7999</t>
  </si>
  <si>
    <t>EHPAD Port Louis</t>
  </si>
  <si>
    <t>8 Rue de Gâvres</t>
  </si>
  <si>
    <t>56290</t>
  </si>
  <si>
    <t>PORT LOUIS</t>
  </si>
  <si>
    <t>02 97 82 28 00</t>
  </si>
  <si>
    <t>secretariat.direction@ghbs.bzh</t>
  </si>
  <si>
    <t>Groupe hospitalier Bretagne Sud (GHBS)</t>
  </si>
  <si>
    <t>http://www.hopitalportlouis.com/</t>
  </si>
  <si>
    <t>8128</t>
  </si>
  <si>
    <t>EHPAD Pratel Izel</t>
  </si>
  <si>
    <t>2 Rue du Pratel</t>
  </si>
  <si>
    <t>http://www.ch-bretagne-atlantique.fr/nos-unites-et-services/annuaire-des-unites-et-services-526/ehpad-usld-pratel-izel-auray-61.html?services[name]=&amp;services[search_type]=services&amp;no_cache=1</t>
  </si>
  <si>
    <t>8060</t>
  </si>
  <si>
    <t>EHPAD Roz Avel</t>
  </si>
  <si>
    <t>3 rue du Bezit</t>
  </si>
  <si>
    <t>56450</t>
  </si>
  <si>
    <t>THEIX</t>
  </si>
  <si>
    <t>02 97 43 24 38</t>
  </si>
  <si>
    <t>direction@ehpad-rozavel.fr</t>
  </si>
  <si>
    <t>http://www.residence-rozavel.fr/</t>
  </si>
  <si>
    <t>8127</t>
  </si>
  <si>
    <t>22 rue de l'Hôpital BP 10</t>
  </si>
  <si>
    <t>ST AVE</t>
  </si>
  <si>
    <t>02 97 54 49 65</t>
  </si>
  <si>
    <t>raec-administration@epsm-morbihan.fr</t>
  </si>
  <si>
    <t>EPSM du Morbihan</t>
  </si>
  <si>
    <t>http://www.epsm-morbihan.fr/fr/offre-de-soins/ehpad/index.html</t>
  </si>
  <si>
    <t>8082</t>
  </si>
  <si>
    <t>EHPAD Résidence Beaupre Lalande</t>
  </si>
  <si>
    <t>26 rue du Ricm</t>
  </si>
  <si>
    <t>02 97 01 37 30</t>
  </si>
  <si>
    <t>beauprelalande@mutualite56.fr</t>
  </si>
  <si>
    <t>http://www.beauprelalande.com/</t>
  </si>
  <si>
    <t>8013</t>
  </si>
  <si>
    <t>EHPAD Résidence Belle Étoile</t>
  </si>
  <si>
    <t>Rue Monseigneur Jan BP 6</t>
  </si>
  <si>
    <t>56480</t>
  </si>
  <si>
    <t>CLEGUEREC</t>
  </si>
  <si>
    <t>02 97 38 11 64</t>
  </si>
  <si>
    <t>cca.social@wanadoo.fr</t>
  </si>
  <si>
    <t>http://www.ccas-cleguerec.fr/?page_id=6</t>
  </si>
  <si>
    <t>8044</t>
  </si>
  <si>
    <t>EHPAD Résidence Hésperie SAS Castel d'Or</t>
  </si>
  <si>
    <t>9 Impasse de Kéraudran</t>
  </si>
  <si>
    <t>02 97 44 72 25</t>
  </si>
  <si>
    <t>hesperie@kerdonis.com</t>
  </si>
  <si>
    <t>SAS Castel d'Or</t>
  </si>
  <si>
    <t>http://www.kerdonis.com/vannes-arradon-56/</t>
  </si>
  <si>
    <t>8027</t>
  </si>
  <si>
    <t>EHPAD Résidence Jeanne de Kervénoaël</t>
  </si>
  <si>
    <t>avenue des Otages</t>
  </si>
  <si>
    <t>02 97 07 15 47</t>
  </si>
  <si>
    <t>CH du Centre Bretagne</t>
  </si>
  <si>
    <t>http://www.ch-centre-bretagne.fr/</t>
  </si>
  <si>
    <t>8136</t>
  </si>
  <si>
    <t xml:space="preserve">EHPAD Résidence Kerélys </t>
  </si>
  <si>
    <t>2 allée Prad Douar</t>
  </si>
  <si>
    <t>02 97 48 45 80</t>
  </si>
  <si>
    <t>kerelys.vannes@argo-asso.com</t>
  </si>
  <si>
    <t>http://www.kerelys-argo.com/les-residences/entry-50-kerelys-vannes.html</t>
  </si>
  <si>
    <t>8062</t>
  </si>
  <si>
    <t>33 rue du Caporal-René-Dejean</t>
  </si>
  <si>
    <t>02 97 72 17 40</t>
  </si>
  <si>
    <t>kerelys.ploermel@argo-asso.com</t>
  </si>
  <si>
    <t>http://www.kerelys-argo.com/les-residences/entry-46-kerelys-ploermel.html</t>
  </si>
  <si>
    <t>8080</t>
  </si>
  <si>
    <t>1 rue Marie-Curie</t>
  </si>
  <si>
    <t>PLUNERET</t>
  </si>
  <si>
    <t>02 97 59 36 00</t>
  </si>
  <si>
    <t>kerelys.pluneret@argo-asso.com</t>
  </si>
  <si>
    <t>http://www.kerelys-argo.com/les-residences/entry-47-kerelys-pluneret.html</t>
  </si>
  <si>
    <t>8134</t>
  </si>
  <si>
    <t>20 rue de la Gare</t>
  </si>
  <si>
    <t>56690</t>
  </si>
  <si>
    <t>LANDEVANT</t>
  </si>
  <si>
    <t>02 97 59 11 00</t>
  </si>
  <si>
    <t>kerelys.landevant@argo-asso.com</t>
  </si>
  <si>
    <t>http://www.kerelys-argo.com/les-residences/entry-43-kerelys-landevant.html</t>
  </si>
  <si>
    <t>8085</t>
  </si>
  <si>
    <t>14 rue de Kergreis</t>
  </si>
  <si>
    <t>02 97 89 29 49</t>
  </si>
  <si>
    <t>seclanester@assolesbruyeres.org</t>
  </si>
  <si>
    <t>http://www.asso-lesbruyeres.com/index.php?option=com_sobi2&amp;sobi2Task=sobi2Details&amp;catid=2&amp;sobi2Id=16&amp;Itemid=</t>
  </si>
  <si>
    <t>7975</t>
  </si>
  <si>
    <t>EHPAD Résidence Les Deux Roches</t>
  </si>
  <si>
    <t>Rue des Tilleuls</t>
  </si>
  <si>
    <t>56460</t>
  </si>
  <si>
    <t>SERENT</t>
  </si>
  <si>
    <t>02 97 75 92 69</t>
  </si>
  <si>
    <t>lesdeuxroches@orange.fr</t>
  </si>
  <si>
    <t>https://www.serent.fr/cadre-de-vie/action-sociale-et-sante/ehpad-les-deux-roches.html</t>
  </si>
  <si>
    <t>8038</t>
  </si>
  <si>
    <t>EHPAD Résidence Léon Vinet</t>
  </si>
  <si>
    <t>Rue de l'Église</t>
  </si>
  <si>
    <t>56780</t>
  </si>
  <si>
    <t>ILE AUX MOINES</t>
  </si>
  <si>
    <t>02 97 26 37 26</t>
  </si>
  <si>
    <t>residence.leonvinet.ileauxmoines@orange.fr</t>
  </si>
  <si>
    <t>http://www.mairie-ileauxmoines.fr/accueil/solidarites_iloises/ehpad</t>
  </si>
  <si>
    <t>7930</t>
  </si>
  <si>
    <t>EHPAD Résidence Menez Du</t>
  </si>
  <si>
    <t>Rue Ty Parc</t>
  </si>
  <si>
    <t>56110</t>
  </si>
  <si>
    <t>GOURIN</t>
  </si>
  <si>
    <t>02 97 23 43 48</t>
  </si>
  <si>
    <t>http://residence-menez-du.fr</t>
  </si>
  <si>
    <t>7931</t>
  </si>
  <si>
    <t>EHPAD Résidence Papillon d'Or</t>
  </si>
  <si>
    <t>6 rue du Pont-de-Gué</t>
  </si>
  <si>
    <t>56430</t>
  </si>
  <si>
    <t>MAURON</t>
  </si>
  <si>
    <t>02 97 22 63 86</t>
  </si>
  <si>
    <t>accueil@papillondor.net</t>
  </si>
  <si>
    <t>http://www.ehpadlespapillonsdor.com/</t>
  </si>
  <si>
    <t>17641</t>
  </si>
  <si>
    <t>EHPAD Résidence Sabine de Nanteuil</t>
  </si>
  <si>
    <t>2 Rue Auguste Renoir</t>
  </si>
  <si>
    <t>02 97 01 65 65</t>
  </si>
  <si>
    <t>ehpad@mairie-vannes.fr</t>
  </si>
  <si>
    <t>https://www.mairie-vannes.fr/vannespratique/centre-communal-daction-sociale-ccas/seniors/residences/residence-sabine-de-nanteuil-ehpad/</t>
  </si>
  <si>
    <t>7973</t>
  </si>
  <si>
    <t>1 Rue Chateaubriand</t>
  </si>
  <si>
    <t>02 97 74 04 20</t>
  </si>
  <si>
    <t>ehpadsaintantoine@ploermel.bzh</t>
  </si>
  <si>
    <t>8047</t>
  </si>
  <si>
    <t>EHPAD Résidence Saint-Dominique</t>
  </si>
  <si>
    <t>9 rue Châteaubriand</t>
  </si>
  <si>
    <t>02 97 28 55 00</t>
  </si>
  <si>
    <t>saintdominique@kerdonis.com</t>
  </si>
  <si>
    <t>SAS Residence St Dominique</t>
  </si>
  <si>
    <t>http://www.kerdonis.com/pontivy-56/</t>
  </si>
  <si>
    <t>8098</t>
  </si>
  <si>
    <t>EHPAD Résidence Santé Le Divit</t>
  </si>
  <si>
    <t>18 rue du Divit BP 61</t>
  </si>
  <si>
    <t>02 97 87 30 00</t>
  </si>
  <si>
    <t>contact.ledivit@ajl.asso.fr</t>
  </si>
  <si>
    <t>Association Jean Lachenaud</t>
  </si>
  <si>
    <t>http://www.ajl-asso.fr/AJL-Divit/ehpad/</t>
  </si>
  <si>
    <t>7997</t>
  </si>
  <si>
    <t>EHPAD Résidence Trémer</t>
  </si>
  <si>
    <t>Rue de Trémer</t>
  </si>
  <si>
    <t>56760</t>
  </si>
  <si>
    <t>PENESTIN</t>
  </si>
  <si>
    <t>02 99 90 37 37</t>
  </si>
  <si>
    <t>ehpadtremer@orange.fr</t>
  </si>
  <si>
    <t>http://www.mairie-penestin.com/vie_pratique,ehpad-45.html</t>
  </si>
  <si>
    <t>7933</t>
  </si>
  <si>
    <t>EHPAD Résidence Ty Noal</t>
  </si>
  <si>
    <t>Rue du Coguen</t>
  </si>
  <si>
    <t>56920</t>
  </si>
  <si>
    <t>NOYAL PONTIVY</t>
  </si>
  <si>
    <t>02 97 38 31 62</t>
  </si>
  <si>
    <t>mdrnoyalpontivy@yahoo.fr</t>
  </si>
  <si>
    <t>Residence Ty Noal</t>
  </si>
  <si>
    <t>http://www.residencetynoal.com</t>
  </si>
  <si>
    <t>8088</t>
  </si>
  <si>
    <t>EHPAD Résidence de Kerloudan</t>
  </si>
  <si>
    <t>Parc de Kerloudan</t>
  </si>
  <si>
    <t>02 97 86 17 00</t>
  </si>
  <si>
    <t>kerloudan@mutualite56.fr</t>
  </si>
  <si>
    <t>http://www.mutualite-francaise-finistere-morbihan.fr/Accueil-des-personnes-agees/Les-Etablissements-d-Hebergement-pour-Personnes-Agees-Dependantes-EHPAD/Residence-de-Kerloudan-PLOEMEUR</t>
  </si>
  <si>
    <t>7964</t>
  </si>
  <si>
    <t>EHPAD Résidence de Lanvaux</t>
  </si>
  <si>
    <t>12 rue des Hortensias BP 12</t>
  </si>
  <si>
    <t>56390</t>
  </si>
  <si>
    <t>GRAND CHAMP</t>
  </si>
  <si>
    <t>02 97 66 78 64</t>
  </si>
  <si>
    <t>residencedelanvaux@wanadoo.fr</t>
  </si>
  <si>
    <t>Maison de Retraite Grandchamp</t>
  </si>
  <si>
    <t>http://www.grandchamp.fr/accueil_grandchamp/vivre_a/sante_et_solidarite/maison_de_retraite__ehpad</t>
  </si>
  <si>
    <t>8018</t>
  </si>
  <si>
    <t>EHPAD Résidence de Porh-Ker</t>
  </si>
  <si>
    <t>4 rue Hent-Guir BP 5</t>
  </si>
  <si>
    <t>56330</t>
  </si>
  <si>
    <t>PLUVIGNER</t>
  </si>
  <si>
    <t>02 97 59 00 59</t>
  </si>
  <si>
    <t>directionpluvigner@orange.fr</t>
  </si>
  <si>
    <t>http://www.pluvigner.fr/ehpad/</t>
  </si>
  <si>
    <t>7934</t>
  </si>
  <si>
    <t>14 rue du Bois-Joli BP 9001</t>
  </si>
  <si>
    <t>56230</t>
  </si>
  <si>
    <t>QUESTEMBERT</t>
  </si>
  <si>
    <t>02 97 26 10 05</t>
  </si>
  <si>
    <t>mrquestembert@wanadoo.fr</t>
  </si>
  <si>
    <t>http://www.residenceduboisjoli.com</t>
  </si>
  <si>
    <t>8032</t>
  </si>
  <si>
    <t>EHPAD Résidence du Midi</t>
  </si>
  <si>
    <t>14 rue du Midi</t>
  </si>
  <si>
    <t>56770</t>
  </si>
  <si>
    <t>PLOURAY</t>
  </si>
  <si>
    <t>02 97 34 80 00</t>
  </si>
  <si>
    <t>residencedumidi@wanadoo.fr</t>
  </si>
  <si>
    <t>http://www.plouray.fr/presentation-ehpad-maison-retraite/</t>
  </si>
  <si>
    <t>8036</t>
  </si>
  <si>
    <t>2 rue René-Cassin BP 65</t>
  </si>
  <si>
    <t>02 97 44 58 55</t>
  </si>
  <si>
    <t>ehpad@saint-ave.fr</t>
  </si>
  <si>
    <t>CCAS Saint Ave</t>
  </si>
  <si>
    <t>http://www.saint-ave.fr/ehpad.html</t>
  </si>
  <si>
    <t>7936</t>
  </si>
  <si>
    <t>EHPAD Résidence du Pays de Rochefort-en-Terre</t>
  </si>
  <si>
    <t>9 rue Porte Cadre BP 8</t>
  </si>
  <si>
    <t>56220</t>
  </si>
  <si>
    <t>ROCHEFORT EN TERRE</t>
  </si>
  <si>
    <t>02 97 43 40 70</t>
  </si>
  <si>
    <t>ehpad.grandjardin@ehpad-rochefort-en-terre.fr</t>
  </si>
  <si>
    <t>http://www.ehpad-rochefort-en-terre.com/</t>
  </si>
  <si>
    <t>8132</t>
  </si>
  <si>
    <t>EHPAD Résidence du Pays de Rochefort-en-terre</t>
  </si>
  <si>
    <t>Rue de la Croix-aux-moines</t>
  </si>
  <si>
    <t>ehpad.grandjardin@megalis.org</t>
  </si>
  <si>
    <t>7987</t>
  </si>
  <si>
    <t>EHPAD Saint-Joachim</t>
  </si>
  <si>
    <t>3 rue de Locmaria</t>
  </si>
  <si>
    <t>02 97 57 64 74</t>
  </si>
  <si>
    <t>accueil.joachim@orange.fr</t>
  </si>
  <si>
    <t>Eveche Diocese de Vannes</t>
  </si>
  <si>
    <t>8045</t>
  </si>
  <si>
    <t>45 rue du Bouëtiez</t>
  </si>
  <si>
    <t>02 97 36 20 81</t>
  </si>
  <si>
    <t>secretariatSM@perrinesamson.fr</t>
  </si>
  <si>
    <t>Association Perrine Samson</t>
  </si>
  <si>
    <t>7967</t>
  </si>
  <si>
    <t>EHPAD Ster-Glaz</t>
  </si>
  <si>
    <t>2 rue Gérard-Philippe</t>
  </si>
  <si>
    <t>02 97 30 29 30</t>
  </si>
  <si>
    <t>contactehpad@mairie-hennebont.fr</t>
  </si>
  <si>
    <t>Centre communal d'action sociale (CCAS) de Hennebont</t>
  </si>
  <si>
    <t>7926</t>
  </si>
  <si>
    <t>EHPAD Ti Aieul</t>
  </si>
  <si>
    <t>Route de Kergoff</t>
  </si>
  <si>
    <t>02 97 05 71 21</t>
  </si>
  <si>
    <t>secretariat@tiaieul.fr</t>
  </si>
  <si>
    <t>Maison de Retraite Ti Aieul</t>
  </si>
  <si>
    <t>7927</t>
  </si>
  <si>
    <t>EHPAD Ty Mem Bro</t>
  </si>
  <si>
    <t>20 rue de la Jouanne</t>
  </si>
  <si>
    <t>CREDIN</t>
  </si>
  <si>
    <t>02 97 51 51 89</t>
  </si>
  <si>
    <t>tymembro@ehpad-credin.fr</t>
  </si>
  <si>
    <t>Maison de Retraite Ty Mem Bro</t>
  </si>
  <si>
    <t>http://www.ehpad-credin.com/</t>
  </si>
  <si>
    <t>7940</t>
  </si>
  <si>
    <t>EHPAD Village du Porhoët</t>
  </si>
  <si>
    <t>2 Rue du Porhoet</t>
  </si>
  <si>
    <t>56660</t>
  </si>
  <si>
    <t>ST JEAN BREVELAY</t>
  </si>
  <si>
    <t>02 97 60 31 85</t>
  </si>
  <si>
    <t>acc.ehpad.villageduporhoet@orange.fr</t>
  </si>
  <si>
    <t>http://www.villageduporhoet.fr/</t>
  </si>
  <si>
    <t>8135</t>
  </si>
  <si>
    <t>EHPAD Virginie Danion</t>
  </si>
  <si>
    <t>02 97 74 55 20</t>
  </si>
  <si>
    <t>secmauron@asso-lesbruyeres.org</t>
  </si>
  <si>
    <t>http://www.asso-lesbruyeres.com/index.php?option=com_sobi2&amp;sobi2Task=sobi2Details&amp;catid=2&amp;sobi2Id=18&amp;Itemid=</t>
  </si>
  <si>
    <t>8002</t>
  </si>
  <si>
    <t>EHPAD Yves Lanco</t>
  </si>
  <si>
    <t>La Vigne</t>
  </si>
  <si>
    <t>56360</t>
  </si>
  <si>
    <t>LE PALAIS</t>
  </si>
  <si>
    <t>02 97 31 48 48</t>
  </si>
  <si>
    <t>secretariat.direction@chbi.fr</t>
  </si>
  <si>
    <t>Centre hospitalier de Belle-Ile-en-Mer</t>
  </si>
  <si>
    <t>8006</t>
  </si>
  <si>
    <t xml:space="preserve">EHPAD de Carentoir </t>
  </si>
  <si>
    <t>5 Rue Abbe de la Valliere</t>
  </si>
  <si>
    <t>56910</t>
  </si>
  <si>
    <t>CARENTOIR</t>
  </si>
  <si>
    <t>02 99 93 70 00</t>
  </si>
  <si>
    <t>ehpad@hopital-carentoir.fr</t>
  </si>
  <si>
    <t>Centre Hospitalier Carentoir</t>
  </si>
  <si>
    <t>http://www.hopital-carentoir.fr/ehpad.html</t>
  </si>
  <si>
    <t>7941</t>
  </si>
  <si>
    <t>EHPAD de Guer</t>
  </si>
  <si>
    <t>18 rue Rencontre BP 42</t>
  </si>
  <si>
    <t>56380</t>
  </si>
  <si>
    <t>GUER</t>
  </si>
  <si>
    <t>02 97 22 01 10</t>
  </si>
  <si>
    <t>administration@ehpad-guer.fr</t>
  </si>
  <si>
    <t>http://www.ehpad-guer.com</t>
  </si>
  <si>
    <t>8108</t>
  </si>
  <si>
    <t>EHPAD de Kervenanec</t>
  </si>
  <si>
    <t>1 place Pomel</t>
  </si>
  <si>
    <t>02 97 88 29 40</t>
  </si>
  <si>
    <t>ehpad.kervenanec@mairie-lorient.fr</t>
  </si>
  <si>
    <t>http://ccas.lorient.fr/personnes-agees-et-handicapees/residences-pour-personnes-agees/</t>
  </si>
  <si>
    <t>7986</t>
  </si>
  <si>
    <t>EHPAD de Kérozer (Réservée aux prêtres)</t>
  </si>
  <si>
    <t>22 allée de Kérozer</t>
  </si>
  <si>
    <t>02 97 44 40 00</t>
  </si>
  <si>
    <t>kerozer.fec@wanadoo.fr</t>
  </si>
  <si>
    <t>Association d'Armor</t>
  </si>
  <si>
    <t>8138</t>
  </si>
  <si>
    <t>EHPAD de Riantec</t>
  </si>
  <si>
    <t>Kerdurand</t>
  </si>
  <si>
    <t>56670</t>
  </si>
  <si>
    <t>RIANTEC</t>
  </si>
  <si>
    <t>7991</t>
  </si>
  <si>
    <t>EHPAD de l'Hôpital Alfred-Brard</t>
  </si>
  <si>
    <t>Rue Emile Mazé BP 83</t>
  </si>
  <si>
    <t>56160</t>
  </si>
  <si>
    <t>GUEMENE SUR SCORFF</t>
  </si>
  <si>
    <t>02 97 28 51 51</t>
  </si>
  <si>
    <t>secretariat.direction@hlguemene.fr</t>
  </si>
  <si>
    <t>CH Guemene/Scorff</t>
  </si>
  <si>
    <t>7960</t>
  </si>
  <si>
    <t>EHPAD du Centre Bretagne à Pontivy</t>
  </si>
  <si>
    <t>10 Avenue des Otages</t>
  </si>
  <si>
    <t>02 97 07 15 15</t>
  </si>
  <si>
    <t>http://www.ch-centre-bretagne.fr/?page_id=173</t>
  </si>
  <si>
    <t>8005</t>
  </si>
  <si>
    <t>EHPAD du Centre hospitalier de Josselin</t>
  </si>
  <si>
    <t>21 rue Saint-Jacques BP 20</t>
  </si>
  <si>
    <t>56120</t>
  </si>
  <si>
    <t>JOSSELIN</t>
  </si>
  <si>
    <t>02 97 73 13 13</t>
  </si>
  <si>
    <t>accueil@hl-josselin.fr</t>
  </si>
  <si>
    <t>Centre Hospitalier de Josselin</t>
  </si>
  <si>
    <t>8003</t>
  </si>
  <si>
    <t>EHPAD du Faouet</t>
  </si>
  <si>
    <t>36 rue des Bergères</t>
  </si>
  <si>
    <t>56320</t>
  </si>
  <si>
    <t>LE FAOUET</t>
  </si>
  <si>
    <t>02 97 23 08 99</t>
  </si>
  <si>
    <t>secretariat@hopital-faouet.fr</t>
  </si>
  <si>
    <t>Groupe hospitalier Bretagne Sud</t>
  </si>
  <si>
    <t>http://www.hopital-faouet.fr/hebergement-pour-personnes-agees-ehpad/</t>
  </si>
  <si>
    <t>7968</t>
  </si>
  <si>
    <t>Foyer Résidence Le Glouahec</t>
  </si>
  <si>
    <t>90 rue du Général-de-Gaulle</t>
  </si>
  <si>
    <t>56570</t>
  </si>
  <si>
    <t>LOCMIQUELIC</t>
  </si>
  <si>
    <t>02 97 33 42 46</t>
  </si>
  <si>
    <t>ehpadleglouahec@gmail.com</t>
  </si>
  <si>
    <t>http://www.ville-locmiquelic.fr/index.php?id=6856</t>
  </si>
  <si>
    <t>19557</t>
  </si>
  <si>
    <t>Foyer-Logement de Guer</t>
  </si>
  <si>
    <t>Route du Manoir Saint Gurval BP 4</t>
  </si>
  <si>
    <t>residence.autonomie.guer@gmail.com</t>
  </si>
  <si>
    <t>https://www.ehpad-guer.com</t>
  </si>
  <si>
    <t>8028</t>
  </si>
  <si>
    <t>Les maisons du Lac</t>
  </si>
  <si>
    <t>20 boulevard Général-Maurice Guillaudot BP 70555</t>
  </si>
  <si>
    <t>02 97 01 41 95</t>
  </si>
  <si>
    <t>secretariat.maisondulac@ch-bretagne-atlantique.fr</t>
  </si>
  <si>
    <t>http://www.ch-bretagne-atlantique.fr/nos-unites-et-services/annuaire-des-unites-et-services-526/ehpad-usld-maisons-du-lac-vannes-63.html</t>
  </si>
  <si>
    <t>74167</t>
  </si>
  <si>
    <t>MAPA Emmanuel Bono</t>
  </si>
  <si>
    <t>4 rue Jules-Ferry</t>
  </si>
  <si>
    <t>LA CHAPELLE CARO</t>
  </si>
  <si>
    <t>02 97 74 70 89</t>
  </si>
  <si>
    <t>residence.emmanuelbono@orane.fr</t>
  </si>
  <si>
    <t>CCAS du Val d'oust</t>
  </si>
  <si>
    <t>19517</t>
  </si>
  <si>
    <t>MAPA Résidence des Fontaines</t>
  </si>
  <si>
    <t>5 Rue Saint Laurent</t>
  </si>
  <si>
    <t>MELRAND</t>
  </si>
  <si>
    <t>02 97 39 59 68</t>
  </si>
  <si>
    <t>responsableaccueilmapamelrand@orange.fr</t>
  </si>
  <si>
    <t>http://www.melrand.fr</t>
  </si>
  <si>
    <t>8043</t>
  </si>
  <si>
    <t>Maison Sainte-Famille</t>
  </si>
  <si>
    <t>Kermaria</t>
  </si>
  <si>
    <t>56500</t>
  </si>
  <si>
    <t>PLUMELIN</t>
  </si>
  <si>
    <t>02 97 61 01 10</t>
  </si>
  <si>
    <t>mdbkermaria3@orange.fr</t>
  </si>
  <si>
    <t>74166</t>
  </si>
  <si>
    <t>Maison de la Rigole d'Hilvern - MAPA</t>
  </si>
  <si>
    <t>18 rue des deux Ponts</t>
  </si>
  <si>
    <t>ST GONNERY</t>
  </si>
  <si>
    <t>02 97 38 43 23</t>
  </si>
  <si>
    <t>m.a.p.a@orange.fr</t>
  </si>
  <si>
    <t>CCAS Saint-Gonnery</t>
  </si>
  <si>
    <t>8130</t>
  </si>
  <si>
    <t>Maison de retraite - EHPAD Les Maisons du Lac</t>
  </si>
  <si>
    <t>02 97 01 41 41</t>
  </si>
  <si>
    <t>secretariat-medical.maisondulac@ch-bretagne-atlantique.fr</t>
  </si>
  <si>
    <t>http://www.ch-bretagne-atlantique.fr/nos-unites-et-services/annuaire-des-unites-et-services-526/ehpad-usld-maisons-du-lac-vannes-63.html?services[name]=&amp;services[search_type]=services&amp;no_cache=1</t>
  </si>
  <si>
    <t>7948</t>
  </si>
  <si>
    <t>Maison de retraite Angelique Le Sourd</t>
  </si>
  <si>
    <t>5 rue Angelique-Le-Sourd</t>
  </si>
  <si>
    <t>ST JACUT LES PINS</t>
  </si>
  <si>
    <t>02 99 91 28 87</t>
  </si>
  <si>
    <t>contact@angel56.fr</t>
  </si>
  <si>
    <t>19541</t>
  </si>
  <si>
    <t>Résidence Agora Lefort</t>
  </si>
  <si>
    <t>36 Rue Capitaine Jean Lefort</t>
  </si>
  <si>
    <t>02 97 21 08 62</t>
  </si>
  <si>
    <t>Agora</t>
  </si>
  <si>
    <t>http://logement-services-senior.agoraservices.fr</t>
  </si>
  <si>
    <t>19529</t>
  </si>
  <si>
    <t>Résidence Anne le Rouzic</t>
  </si>
  <si>
    <t>20 Chemin de Pouldeve</t>
  </si>
  <si>
    <t>56340</t>
  </si>
  <si>
    <t>CARNAC</t>
  </si>
  <si>
    <t>02 97 52 04 24</t>
  </si>
  <si>
    <t>foyerlogement-carnac@orange.fr</t>
  </si>
  <si>
    <t>http://www.carnac.fr</t>
  </si>
  <si>
    <t>19533</t>
  </si>
  <si>
    <t>Rue Emile Mazé</t>
  </si>
  <si>
    <t>02 97 39 36 33</t>
  </si>
  <si>
    <t>residenceautonomie.guemene56@orange.fr</t>
  </si>
  <si>
    <t>19549</t>
  </si>
  <si>
    <t>Résidence Clémenceau</t>
  </si>
  <si>
    <t>Rue de bodavel</t>
  </si>
  <si>
    <t>LOCMINE</t>
  </si>
  <si>
    <t>02 97 60 00 87</t>
  </si>
  <si>
    <t>fl.locmine@wanadoo.fr</t>
  </si>
  <si>
    <t>http://www.mairie-locmine.fr</t>
  </si>
  <si>
    <t>19551</t>
  </si>
  <si>
    <t>Résidence De kerguestenen</t>
  </si>
  <si>
    <t>20 Rue de Kerguestenen</t>
  </si>
  <si>
    <t>02 97 87 21 00</t>
  </si>
  <si>
    <t>ikermorvant@mairie-lorient.fr</t>
  </si>
  <si>
    <t>19567</t>
  </si>
  <si>
    <t>Résidence Des asphodèles</t>
  </si>
  <si>
    <t>34 Rue des Bergeres</t>
  </si>
  <si>
    <t>02 97 23 03 32</t>
  </si>
  <si>
    <t>residence-accueil@lefaouet.fr</t>
  </si>
  <si>
    <t>http://www.lefaouet.fr</t>
  </si>
  <si>
    <t>19553</t>
  </si>
  <si>
    <t>Rue du bois joli</t>
  </si>
  <si>
    <t>02 97 26 57 12</t>
  </si>
  <si>
    <t>foyerlogement.questembert@Orange.fr</t>
  </si>
  <si>
    <t>8026</t>
  </si>
  <si>
    <t>1 rue Saint-Marcel</t>
  </si>
  <si>
    <t>02 97 87 88 44</t>
  </si>
  <si>
    <t>edilys.lorient@argo-asso.com</t>
  </si>
  <si>
    <t>http://www.edilys-argo.com/les-residences/entry-32-edilys-lorient.html</t>
  </si>
  <si>
    <t>8053</t>
  </si>
  <si>
    <t>34 rue Saint-Patern</t>
  </si>
  <si>
    <t>02 97 54 38 00</t>
  </si>
  <si>
    <t>edilys.vannes@argo-asso.com</t>
  </si>
  <si>
    <t>http://www.edilys-argo.com/les-residences/entry-33-edilys-vannes.html</t>
  </si>
  <si>
    <t>19523</t>
  </si>
  <si>
    <t>Résidence Er Votten Vras</t>
  </si>
  <si>
    <t>Allee Er Votenn Vras</t>
  </si>
  <si>
    <t>56640</t>
  </si>
  <si>
    <t>ARZON</t>
  </si>
  <si>
    <t>02 97 53 83 14</t>
  </si>
  <si>
    <t>residence.autonomie@arzon.fr</t>
  </si>
  <si>
    <t>http://www.arzon.fr</t>
  </si>
  <si>
    <t>91597</t>
  </si>
  <si>
    <t>Résidence Kandelys</t>
  </si>
  <si>
    <t>14 rue Saint-Nicolas</t>
  </si>
  <si>
    <t>02 97 56 99 99</t>
  </si>
  <si>
    <t>kandelys.landevant@argo-asso.com</t>
  </si>
  <si>
    <t>7932</t>
  </si>
  <si>
    <t>Résidence L'Océane</t>
  </si>
  <si>
    <t>22 rue René-Bazin</t>
  </si>
  <si>
    <t>56190</t>
  </si>
  <si>
    <t>MUZILLAC</t>
  </si>
  <si>
    <t>02 97 48 60 60</t>
  </si>
  <si>
    <t>direction-oceane56@orange.fr</t>
  </si>
  <si>
    <t>7946</t>
  </si>
  <si>
    <t>Résidence La Lorientine</t>
  </si>
  <si>
    <t>21 rue Étienne-Dollet</t>
  </si>
  <si>
    <t>02 97 84 41 00</t>
  </si>
  <si>
    <t>lorientine@mutualite56.fr</t>
  </si>
  <si>
    <t>http://www.mutualite-francaise-finistere-morbihan.fr/Accueil-des-personnes-agees/Les-Etablissements-d-Hebergement-pour-Personnes-Agees-Dependantes-EHPAD/Residence-La-Lorientine-LORIENT</t>
  </si>
  <si>
    <t>7972</t>
  </si>
  <si>
    <t>Résidence La Metairie</t>
  </si>
  <si>
    <t>Rue de la Métairie</t>
  </si>
  <si>
    <t>56490</t>
  </si>
  <si>
    <t>MENEAC</t>
  </si>
  <si>
    <t>02 97 93 30 78</t>
  </si>
  <si>
    <t>ehpad.meneac@orange.fr</t>
  </si>
  <si>
    <t>https://www.ehpad-meneac.fr/présentation/notre-résidence/</t>
  </si>
  <si>
    <t>19563</t>
  </si>
  <si>
    <t>Résidence La Peupleraie</t>
  </si>
  <si>
    <t>1 Rue du Capitaine Marienne</t>
  </si>
  <si>
    <t>56420</t>
  </si>
  <si>
    <t>PLUMELEC</t>
  </si>
  <si>
    <t>02 97 42 21 22</t>
  </si>
  <si>
    <t>residence.lapeupleraie@orange.fr</t>
  </si>
  <si>
    <t>Centre communal d'action sociale (CCAS) de Plumelec</t>
  </si>
  <si>
    <t>http://www.residence-la-peupleraie.fr/</t>
  </si>
  <si>
    <t>8010</t>
  </si>
  <si>
    <t>Résidence La Sapinière</t>
  </si>
  <si>
    <t>Rue de Lann-Blen</t>
  </si>
  <si>
    <t>56650</t>
  </si>
  <si>
    <t>INZINZAC LOCHRIST</t>
  </si>
  <si>
    <t>02 97 36 90 12</t>
  </si>
  <si>
    <t>lasapiniere4@wanadoo.fr</t>
  </si>
  <si>
    <t>http://www.inzinzac-lochrist.fr/L-EHPAD.6686.0.html</t>
  </si>
  <si>
    <t>8017</t>
  </si>
  <si>
    <t>Résidence La Villa Tohannic</t>
  </si>
  <si>
    <t>22 Rue Pierre Marechal</t>
  </si>
  <si>
    <t>02 56 63 01 00</t>
  </si>
  <si>
    <t>accueil1.villatohannic@lna-sante.com</t>
  </si>
  <si>
    <t>SAS La Villa Tohannic</t>
  </si>
  <si>
    <t>https://villatohannic.lna-sante.com</t>
  </si>
  <si>
    <t>91599</t>
  </si>
  <si>
    <t>Résidence La chesnaie</t>
  </si>
  <si>
    <t>14 rue Sainte-Anne</t>
  </si>
  <si>
    <t>PLESCOP</t>
  </si>
  <si>
    <t>02 97 61 99 76</t>
  </si>
  <si>
    <t>mapaplescop@mutualite29-56.fr</t>
  </si>
  <si>
    <t>Mutualité française retraite 29 - 56</t>
  </si>
  <si>
    <t>8009</t>
  </si>
  <si>
    <t>Résidence Le Belvédère</t>
  </si>
  <si>
    <t>Impasse du Professeur-Cassin</t>
  </si>
  <si>
    <t>02 97 05 67 83</t>
  </si>
  <si>
    <t>lebelvedere5@wanadoo.fr</t>
  </si>
  <si>
    <t>https://ehpadlebelvedere.wordpress.com/</t>
  </si>
  <si>
    <t>7995</t>
  </si>
  <si>
    <t>Résidence Le Coutaller</t>
  </si>
  <si>
    <t>1 rue Jean-Le-Coutaller</t>
  </si>
  <si>
    <t>02 97 76 74 00</t>
  </si>
  <si>
    <t>ehpad-lecoutaller@ville-lanester.fr</t>
  </si>
  <si>
    <t>http://www.lanester.bzh/Vivre-ensemble.9316.0.html</t>
  </si>
  <si>
    <t>91513</t>
  </si>
  <si>
    <t>Résidence Le Verger</t>
  </si>
  <si>
    <t>8 Rue de la Mairie</t>
  </si>
  <si>
    <t>MERLEVENEZ</t>
  </si>
  <si>
    <t>02 97 65 77 97</t>
  </si>
  <si>
    <t>marpamerlevenez@gmail.com</t>
  </si>
  <si>
    <t>https://www.merlevenez.com</t>
  </si>
  <si>
    <t>19525</t>
  </si>
  <si>
    <t>Résidence Le bocéno</t>
  </si>
  <si>
    <t>4 rue du docteur Laennec</t>
  </si>
  <si>
    <t>02 97 24 23 72</t>
  </si>
  <si>
    <t>action.sociale@ville-auray.fr</t>
  </si>
  <si>
    <t>http://www.auray.fr</t>
  </si>
  <si>
    <t>7966</t>
  </si>
  <si>
    <t>7 route des Chenots</t>
  </si>
  <si>
    <t>GUILLIERS</t>
  </si>
  <si>
    <t>02 97 74 40 54</t>
  </si>
  <si>
    <t>adm.lebo@orange.fr</t>
  </si>
  <si>
    <t>7925</t>
  </si>
  <si>
    <t>Résidence Les Clos des Grands Chênes</t>
  </si>
  <si>
    <t>Route de Pont Augan</t>
  </si>
  <si>
    <t>56150</t>
  </si>
  <si>
    <t>BAUD</t>
  </si>
  <si>
    <t>02 97 51 03 73</t>
  </si>
  <si>
    <t>contact@leclosdesgrandschenes.com</t>
  </si>
  <si>
    <t>http://www.leclosdesgrandschenes.com/</t>
  </si>
  <si>
    <t>8139</t>
  </si>
  <si>
    <t>Résidence Les Couleurs du Temps</t>
  </si>
  <si>
    <t>17 rue Hent-Daou</t>
  </si>
  <si>
    <t>56620</t>
  </si>
  <si>
    <t>PONT SCORFF</t>
  </si>
  <si>
    <t>02 97 30 24 50</t>
  </si>
  <si>
    <t>lescouleursdutemps@mutualite56.fr</t>
  </si>
  <si>
    <t>http://www.residence-lescouleursdutemps.com</t>
  </si>
  <si>
    <t>8040</t>
  </si>
  <si>
    <t>Résidence Les Océanides</t>
  </si>
  <si>
    <t>2 rue  du Professeur Jérôme Lejeune</t>
  </si>
  <si>
    <t>56530</t>
  </si>
  <si>
    <t>QUEVEN</t>
  </si>
  <si>
    <t>02 97 05 14 01</t>
  </si>
  <si>
    <t>lesoceanides@kerdonis.com</t>
  </si>
  <si>
    <t>SAS les Oceanides</t>
  </si>
  <si>
    <t>https://www.kerdonis.com/lorient-quéven-56/</t>
  </si>
  <si>
    <t>19515</t>
  </si>
  <si>
    <t>Résidence Les charmilles</t>
  </si>
  <si>
    <t>10 Rue de Ty-losquet</t>
  </si>
  <si>
    <t>56880</t>
  </si>
  <si>
    <t>PLOEREN</t>
  </si>
  <si>
    <t>02 97 40 07 00</t>
  </si>
  <si>
    <t>adir.foyerlogement@ploeren.fr</t>
  </si>
  <si>
    <t>http://www.ploeren.fr</t>
  </si>
  <si>
    <t>19519</t>
  </si>
  <si>
    <t>Résidence Les chênes</t>
  </si>
  <si>
    <t>11 Rue du Beg-lann</t>
  </si>
  <si>
    <t>02 97 48 05 27</t>
  </si>
  <si>
    <t>mapa@sarzeau.fr</t>
  </si>
  <si>
    <t>19547</t>
  </si>
  <si>
    <t>Résidence Les dunes</t>
  </si>
  <si>
    <t>02 97 50 01 60</t>
  </si>
  <si>
    <t>residencelesdunes@ville-quiberon.fr</t>
  </si>
  <si>
    <t>91600</t>
  </si>
  <si>
    <t>18 rue Park Ségal</t>
  </si>
  <si>
    <t>56680</t>
  </si>
  <si>
    <t>02 97 30 28 90</t>
  </si>
  <si>
    <t>mapaplouhinec@mutualite29-56.fr</t>
  </si>
  <si>
    <t>19545</t>
  </si>
  <si>
    <t>Résidence Les métairies</t>
  </si>
  <si>
    <t>4 Allee Jean Baucherel</t>
  </si>
  <si>
    <t>02 99 90 62 35</t>
  </si>
  <si>
    <t>residence.autonomie@ccas-nivillac.fr</t>
  </si>
  <si>
    <t>19569</t>
  </si>
  <si>
    <t>Résidence Louis Aragon</t>
  </si>
  <si>
    <t>1 Rue Louis Aragon</t>
  </si>
  <si>
    <t>02 97 76 81 35</t>
  </si>
  <si>
    <t>Centre communal d'action sociale (CCAS) de Lanester</t>
  </si>
  <si>
    <t>8023</t>
  </si>
  <si>
    <t>Résidence Louis Ropert</t>
  </si>
  <si>
    <t>56240</t>
  </si>
  <si>
    <t>PLOUAY</t>
  </si>
  <si>
    <t>02 97 33 30 85</t>
  </si>
  <si>
    <t>c.c.a.s.plouay@wanadoo.fr</t>
  </si>
  <si>
    <t>http://ccas-plouay.fr/</t>
  </si>
  <si>
    <t>19521</t>
  </si>
  <si>
    <t>02 97 01 65 55</t>
  </si>
  <si>
    <t>residence.pasteur@mairie-vannes.fr</t>
  </si>
  <si>
    <t>https://www.mairie-vannes.fr/vannespratique/centre-communal-daction-sociale-ccas/seniors/residences/residence-pasteur/</t>
  </si>
  <si>
    <t>91591</t>
  </si>
  <si>
    <t>Résidence Pierre Méha</t>
  </si>
  <si>
    <t>5 avenue des sports</t>
  </si>
  <si>
    <t>56140</t>
  </si>
  <si>
    <t>PLEUCADEUC</t>
  </si>
  <si>
    <t>02 97 26 96 22</t>
  </si>
  <si>
    <t>mapapleucadeuc@mutualite29-56.fr</t>
  </si>
  <si>
    <t>8015</t>
  </si>
  <si>
    <t>Résidence Pierre de Keriolet</t>
  </si>
  <si>
    <t>17 Rue des Peupliers</t>
  </si>
  <si>
    <t>02 97 29 20 25</t>
  </si>
  <si>
    <t>http://www.ch-bretagne-atlantique.fr/nos-unites-et-services/annuaire-des-unites-et-services-526/ehpad-keriolet-auray-62.html?services[name]=&amp;services[search_type]=services&amp;no_cache=1</t>
  </si>
  <si>
    <t>19559</t>
  </si>
  <si>
    <t>Résidence Pierre et Marie Curie</t>
  </si>
  <si>
    <t>3 square Jean-Mabic</t>
  </si>
  <si>
    <t>02 97 86 40 71</t>
  </si>
  <si>
    <t>directioncurie@ploemeur.net</t>
  </si>
  <si>
    <t>http://www.ploemeur.com</t>
  </si>
  <si>
    <t>8054</t>
  </si>
  <si>
    <t>Résidence Plaisance</t>
  </si>
  <si>
    <t>2 Rue Stephane Faye</t>
  </si>
  <si>
    <t>02 97 45 50 38</t>
  </si>
  <si>
    <t>residence-plaisance@orange.fr</t>
  </si>
  <si>
    <t>Plaisance Village</t>
  </si>
  <si>
    <t>8034</t>
  </si>
  <si>
    <t>Résidence Roussadou</t>
  </si>
  <si>
    <t>2 Rue Louis Marsille</t>
  </si>
  <si>
    <t>MALESTROIT</t>
  </si>
  <si>
    <t>02 97 75 20 46</t>
  </si>
  <si>
    <t>vincent.paris@ch-ploermel.fr</t>
  </si>
  <si>
    <t>EHPAD Malestroit</t>
  </si>
  <si>
    <t>91595</t>
  </si>
  <si>
    <t>Résidence Saint-Maurice</t>
  </si>
  <si>
    <t>Ker Laïta</t>
  </si>
  <si>
    <t>02 97 65 93 30</t>
  </si>
  <si>
    <t>dirccas.guidel@orange.fr</t>
  </si>
  <si>
    <t>19565</t>
  </si>
  <si>
    <t>Résidence Stiren Er Mor</t>
  </si>
  <si>
    <t>56 rue de l'église</t>
  </si>
  <si>
    <t>GAVRES</t>
  </si>
  <si>
    <t>02 97 82 55 26</t>
  </si>
  <si>
    <t>flpa.gavres@wanadoo.fr</t>
  </si>
  <si>
    <t>CCAS Gavres</t>
  </si>
  <si>
    <t>http://www.gavres.fr</t>
  </si>
  <si>
    <t>8083</t>
  </si>
  <si>
    <t>Résidence Tal Ar Mor</t>
  </si>
  <si>
    <t>Route d'Auray</t>
  </si>
  <si>
    <t>56470</t>
  </si>
  <si>
    <t>LA TRINITE SUR MER</t>
  </si>
  <si>
    <t>02 97 59 57 86</t>
  </si>
  <si>
    <t>tal-ar-mor.direction@arpavie.fr</t>
  </si>
  <si>
    <t>https://www.arpavie.fr/residence/residence-tal-ar-mor</t>
  </si>
  <si>
    <t>8133</t>
  </si>
  <si>
    <t>Résidence Ter et Mer</t>
  </si>
  <si>
    <t>Rue de la Laiterie</t>
  </si>
  <si>
    <t>02 97 86 48 40</t>
  </si>
  <si>
    <t>residence.teretmer@ploemeur.net</t>
  </si>
  <si>
    <t>91511</t>
  </si>
  <si>
    <t>Résidence de Ker Péheff</t>
  </si>
  <si>
    <t>2 rue de la plage</t>
  </si>
  <si>
    <t>56750</t>
  </si>
  <si>
    <t>DAMGAN</t>
  </si>
  <si>
    <t>02 97 41 18 40</t>
  </si>
  <si>
    <t>Les petits frères des pauvres</t>
  </si>
  <si>
    <t>https://www.petitsfreresdespauvres.fr/qui-sommes-nous/les-maisons/inclusion-sociale/maison-ker-peheff</t>
  </si>
  <si>
    <t>19561</t>
  </si>
  <si>
    <t>Résidence de Penhoët</t>
  </si>
  <si>
    <t>Rue des Marronniers</t>
  </si>
  <si>
    <t>56860</t>
  </si>
  <si>
    <t>SENE</t>
  </si>
  <si>
    <t>02 97 66 99 99</t>
  </si>
  <si>
    <t>direction-flpa@sene.com</t>
  </si>
  <si>
    <t>91593</t>
  </si>
  <si>
    <t>Résidence de l'Argoat</t>
  </si>
  <si>
    <t>5 rue de l'Argoat</t>
  </si>
  <si>
    <t>PLOERDUT</t>
  </si>
  <si>
    <t>02 97 39 42 08</t>
  </si>
  <si>
    <t>mapaploerdut@mutualite29-56.fr</t>
  </si>
  <si>
    <t>91514</t>
  </si>
  <si>
    <t>Résidence de l'Etang</t>
  </si>
  <si>
    <t>LA VRAIE CROIX</t>
  </si>
  <si>
    <t>02 97 67 20 56</t>
  </si>
  <si>
    <t>mapa.lavraiecroix@orange.fr</t>
  </si>
  <si>
    <t>Mutualité française retraite 29-56</t>
  </si>
  <si>
    <t>91592</t>
  </si>
  <si>
    <t>Résidence de l'Oust</t>
  </si>
  <si>
    <t>1 rue de Josselin</t>
  </si>
  <si>
    <t>LE ROC ST ANDRE</t>
  </si>
  <si>
    <t>02 97 74 81 86</t>
  </si>
  <si>
    <t>mapa.leroc@orange.fr</t>
  </si>
  <si>
    <t>91594</t>
  </si>
  <si>
    <t>Résidence de la Sarre</t>
  </si>
  <si>
    <t>4 rue du couvent</t>
  </si>
  <si>
    <t>GUERN</t>
  </si>
  <si>
    <t>02 97 27 78 35</t>
  </si>
  <si>
    <t>mapaguern@mutualite29-56.fr</t>
  </si>
  <si>
    <t>19527</t>
  </si>
  <si>
    <t>Résidence de la Vallière</t>
  </si>
  <si>
    <t>7 rue Abbé de la Vallière</t>
  </si>
  <si>
    <t>02 99 08 83 83</t>
  </si>
  <si>
    <t>foyer.logement.carentoir@wanadoo.fr</t>
  </si>
  <si>
    <t>91596</t>
  </si>
  <si>
    <t>Résidence des Ajoncs</t>
  </si>
  <si>
    <t>10 rue Saint-Cyr</t>
  </si>
  <si>
    <t>MOREAC</t>
  </si>
  <si>
    <t>02 97 44 25 63</t>
  </si>
  <si>
    <t>mapamoreac@mutualite29-56.fr</t>
  </si>
  <si>
    <t>91512</t>
  </si>
  <si>
    <t>Résidence des Chênes</t>
  </si>
  <si>
    <t>4 rue de la Bouie</t>
  </si>
  <si>
    <t>02 97 75 28 21</t>
  </si>
  <si>
    <t>saintmarcel.mairie@wanadoo.fr</t>
  </si>
  <si>
    <t>91515</t>
  </si>
  <si>
    <t>Résidence des Ormes</t>
  </si>
  <si>
    <t>1 rue des Fourmenteries</t>
  </si>
  <si>
    <t>MISSIRIAC</t>
  </si>
  <si>
    <t>02 97 75 11 59</t>
  </si>
  <si>
    <t>laresidencedesormes@orange.fr</t>
  </si>
  <si>
    <t>Centre Communal d'action sociale (CCAS)</t>
  </si>
  <si>
    <t>91598</t>
  </si>
  <si>
    <t>Résidence du Lac</t>
  </si>
  <si>
    <t>8 rue du Docteur Laennec</t>
  </si>
  <si>
    <t>PLEUGRIFFET</t>
  </si>
  <si>
    <t>02 97 22 48 35</t>
  </si>
  <si>
    <t>mapapleugriffet@mutualite29-56.fr</t>
  </si>
  <si>
    <t>19555</t>
  </si>
  <si>
    <t>Résidence du Phare</t>
  </si>
  <si>
    <t>Rue du Petit Phare</t>
  </si>
  <si>
    <t>56260</t>
  </si>
  <si>
    <t>LARMOR PLAGE</t>
  </si>
  <si>
    <t>02 97 33 73 14</t>
  </si>
  <si>
    <t>odile.jumelais@mutualite29-56.fr</t>
  </si>
  <si>
    <t>19573</t>
  </si>
  <si>
    <t>Résidence kandélys</t>
  </si>
  <si>
    <t>17 rue du val</t>
  </si>
  <si>
    <t>02 97 74 29 29</t>
  </si>
  <si>
    <t>kandelys.ploermel@argo-asso.com</t>
  </si>
  <si>
    <t>http://www.kandelys-argo.com/</t>
  </si>
  <si>
    <t>19539</t>
  </si>
  <si>
    <t>Résidence kerderff</t>
  </si>
  <si>
    <t>9 rue de l'étang</t>
  </si>
  <si>
    <t>02 97 65 53 12</t>
  </si>
  <si>
    <t>foyerresidencekerderff@orange.fr</t>
  </si>
  <si>
    <t>19531</t>
  </si>
  <si>
    <t>Résidence le Val aux Fées</t>
  </si>
  <si>
    <t>Rue du val aux fées</t>
  </si>
  <si>
    <t>CONCORET</t>
  </si>
  <si>
    <t>02 97 22 61 25</t>
  </si>
  <si>
    <t>flconcoret@wanadoo.fr</t>
  </si>
  <si>
    <t>19537</t>
  </si>
  <si>
    <t>Résidence le Val d'Oust</t>
  </si>
  <si>
    <t>6 Rue Guethennoc</t>
  </si>
  <si>
    <t>02 97 22 30 92</t>
  </si>
  <si>
    <t>coordination-fl@josselin.com</t>
  </si>
  <si>
    <t>CCAS de Malestroit</t>
  </si>
  <si>
    <t>19543</t>
  </si>
  <si>
    <t>8 rue louis-Marsillé</t>
  </si>
  <si>
    <t>02 97 75 13 41</t>
  </si>
  <si>
    <t>foyer-logement-malestroit@wanadoo.fr</t>
  </si>
  <si>
    <t>7998</t>
  </si>
  <si>
    <t>ULSD du Centre hospitalier Port-Louis du Site Riantec</t>
  </si>
  <si>
    <t>Centre Hospitalier de Port Louis</t>
  </si>
  <si>
    <t>http://www.hopitalportlouis.com</t>
  </si>
  <si>
    <t>7970</t>
  </si>
  <si>
    <t>USLD Kerbernes du Centre hospitalier de Bretagne-Sud</t>
  </si>
  <si>
    <t>Lieu dit Kerbernes</t>
  </si>
  <si>
    <t>j.lemaout@ch-bretagne-sud.fr</t>
  </si>
  <si>
    <t>8007</t>
  </si>
  <si>
    <t>USLD Pratel Izel</t>
  </si>
  <si>
    <t>2 rue du Pratel</t>
  </si>
  <si>
    <t>8039</t>
  </si>
  <si>
    <t>USLD du CHS Sainte-Avé</t>
  </si>
  <si>
    <t>22 rue de l'Hôpital</t>
  </si>
  <si>
    <t>02 97 54 49 49</t>
  </si>
  <si>
    <t>dag@epsm-morbihan.fr</t>
  </si>
  <si>
    <t>8049</t>
  </si>
  <si>
    <t>USLD du Centre hospitalier Prat Er Mor</t>
  </si>
  <si>
    <t>avenue Prat-Er-Mor</t>
  </si>
  <si>
    <t>02 97 76 34 18</t>
  </si>
  <si>
    <t>EPSM Jean-Martin Charcot</t>
  </si>
  <si>
    <t>http://www.ch-charcot56.fr</t>
  </si>
  <si>
    <t>91423</t>
  </si>
  <si>
    <t>USLD du Centre hospitalier de Josselin</t>
  </si>
  <si>
    <t>rue Saint-Jacques</t>
  </si>
  <si>
    <t>secretaire.direction@hl-josselin.fr</t>
  </si>
  <si>
    <t>Centre hospitalier de Josselin</t>
  </si>
  <si>
    <t>7951</t>
  </si>
  <si>
    <t>02 97 73 48 48</t>
  </si>
  <si>
    <t>secretariat-direction@hl-lepalais.fr</t>
  </si>
  <si>
    <t>8029</t>
  </si>
  <si>
    <t>Unité de soins de longue durée Kerlivio</t>
  </si>
  <si>
    <t>8204</t>
  </si>
  <si>
    <t>EHPAD "LA SAINTE FAMILLE" ;true;false;false;false;false;false;2020-10-04 20:35:08.67;03 87 62 79 40;direction.stefamille@mdr.fvdp.org;;Fondation Vincent de Paul;132.0;Privé non lucratif;true;true;true;false;true;true;false;true;true;false;false;false</t>
  </si>
  <si>
    <t>2 rue des Couvents</t>
  </si>
  <si>
    <t>57950</t>
  </si>
  <si>
    <t>MOSELLE</t>
  </si>
  <si>
    <t>MONTIGNY LES METZ</t>
  </si>
  <si>
    <t>8287</t>
  </si>
  <si>
    <t>EHPAD "LE CASTEL"</t>
  </si>
  <si>
    <t>10 rue Joffre</t>
  </si>
  <si>
    <t>57240</t>
  </si>
  <si>
    <t>NILVANGE</t>
  </si>
  <si>
    <t>03 82 86 45 45</t>
  </si>
  <si>
    <t>direction-castel@groupe-sos.org</t>
  </si>
  <si>
    <t>8328</t>
  </si>
  <si>
    <t>EHPAD "LE CLOS FLEURI"</t>
  </si>
  <si>
    <t>2 Rue de Lorraine</t>
  </si>
  <si>
    <t>57290</t>
  </si>
  <si>
    <t>FAMECK</t>
  </si>
  <si>
    <t>03 82 88 70 80</t>
  </si>
  <si>
    <t>secretariat-closfleuri@groupe-sos.org</t>
  </si>
  <si>
    <t>http://www.groupe-sos.org/structures/857/EHPAD_Le_Clos_Fleuri</t>
  </si>
  <si>
    <t>8198</t>
  </si>
  <si>
    <t>EHPAD "jardins Saint Jacques" de Dieuze;true;false;false;false;false;false;2020-10-04 20:35:08.597;03 87 05 02 00;secretariat.direction@hopital-dieuze.fr;;Hopital Saint Jacques;105.0;Public;true;true;true;false;false;true;false;true;true;false;false;false</t>
  </si>
  <si>
    <t>21 route de Loudrefing</t>
  </si>
  <si>
    <t>57260</t>
  </si>
  <si>
    <t>DIEUZE</t>
  </si>
  <si>
    <t>8193</t>
  </si>
  <si>
    <t>EHPAD Alice Sar</t>
  </si>
  <si>
    <t>9 impasse des Petites fontaines</t>
  </si>
  <si>
    <t>57070</t>
  </si>
  <si>
    <t>VANTOUX</t>
  </si>
  <si>
    <t>03 87 65 08 00</t>
  </si>
  <si>
    <t>Association AMAPA</t>
  </si>
  <si>
    <t>https://amapa.fr/residence-senior/residence-alice-sar-57070/</t>
  </si>
  <si>
    <t>8252</t>
  </si>
  <si>
    <t>EHPAD Angel filippetti</t>
  </si>
  <si>
    <t>15 rue du Maréchal-Foch</t>
  </si>
  <si>
    <t>57390</t>
  </si>
  <si>
    <t>AUDUN LE TICHE</t>
  </si>
  <si>
    <t>03 82 82 20 00</t>
  </si>
  <si>
    <t>mapa@nerim.fr</t>
  </si>
  <si>
    <t>Association Maint. Dom. &amp; Acc. Pavd</t>
  </si>
  <si>
    <t>8199</t>
  </si>
  <si>
    <t>EHPAD Bauer</t>
  </si>
  <si>
    <t>2 rue Sainte-Thérèse BP 80229</t>
  </si>
  <si>
    <t>57600</t>
  </si>
  <si>
    <t>FORBACH</t>
  </si>
  <si>
    <t>03 87 88 80 00</t>
  </si>
  <si>
    <t>finances@unisante.fr</t>
  </si>
  <si>
    <t>CHIC Unisanté+</t>
  </si>
  <si>
    <t>8302</t>
  </si>
  <si>
    <t>EHPAD Des Prés de Saint-Pierre</t>
  </si>
  <si>
    <t>18 boucle Prés-Saint-Pierre</t>
  </si>
  <si>
    <t>57100</t>
  </si>
  <si>
    <t>THIONVILLE</t>
  </si>
  <si>
    <t>03 82 88 25 25</t>
  </si>
  <si>
    <t>secretariat.stpierre@theras-sante.fr</t>
  </si>
  <si>
    <t>Theras Sante</t>
  </si>
  <si>
    <t>http://www.theras-sante.fr</t>
  </si>
  <si>
    <t>8278</t>
  </si>
  <si>
    <t>EHPAD Etienne-Pierre Morlanne</t>
  </si>
  <si>
    <t>1 rue des Prés</t>
  </si>
  <si>
    <t>57000</t>
  </si>
  <si>
    <t>METZ</t>
  </si>
  <si>
    <t>03 87 56 58 00</t>
  </si>
  <si>
    <t>direction@morlanne.fr</t>
  </si>
  <si>
    <t>Association Etienne Pierre Morlanne</t>
  </si>
  <si>
    <t>8354</t>
  </si>
  <si>
    <t>EHPAD Félix Maréchal</t>
  </si>
  <si>
    <t>1 rue Xavier-Roussel</t>
  </si>
  <si>
    <t>03 87 55 78 00</t>
  </si>
  <si>
    <t>s.hustache@chr-metz-thionville.fr</t>
  </si>
  <si>
    <t>CHR Metz-Thionville Hopital de Mercy</t>
  </si>
  <si>
    <t>8205</t>
  </si>
  <si>
    <t>EHPAD Home de Préville</t>
  </si>
  <si>
    <t>1 rue d'Ars</t>
  </si>
  <si>
    <t>57160</t>
  </si>
  <si>
    <t>MOULINS LES METZ</t>
  </si>
  <si>
    <t>03 87 34 70 00</t>
  </si>
  <si>
    <t>maison-retraite@homedepreville.fr</t>
  </si>
  <si>
    <t>Association Home de Preville</t>
  </si>
  <si>
    <t>http://www.homedepreville.fr</t>
  </si>
  <si>
    <t>8213</t>
  </si>
  <si>
    <t>EHPAD Home de la Providence</t>
  </si>
  <si>
    <t>2 rue du Home</t>
  </si>
  <si>
    <t>57410</t>
  </si>
  <si>
    <t>SIERSTHAL</t>
  </si>
  <si>
    <t>03 87 06 61 60</t>
  </si>
  <si>
    <t>homedelaprovidence@wanadoo.fr</t>
  </si>
  <si>
    <t>Association St Joseph Aide et Promo P.A</t>
  </si>
  <si>
    <t>8180</t>
  </si>
  <si>
    <t>EHPAD Home des 4 Saisons</t>
  </si>
  <si>
    <t>57510</t>
  </si>
  <si>
    <t>PUTTELANGE AUX LACS</t>
  </si>
  <si>
    <t>03 87 28 31 50</t>
  </si>
  <si>
    <t>4saisons2@wanadoo.fr</t>
  </si>
  <si>
    <t>8342</t>
  </si>
  <si>
    <t>EHPAD Huguette Henry</t>
  </si>
  <si>
    <t>2 rue du Lavoir</t>
  </si>
  <si>
    <t>57140</t>
  </si>
  <si>
    <t>WOIPPY</t>
  </si>
  <si>
    <t>03 87 15 36 10</t>
  </si>
  <si>
    <t>huguette-henry@amapa.fr</t>
  </si>
  <si>
    <t>https://amapa.fr/residence-senior/ehpad-huguette-henry-57140/</t>
  </si>
  <si>
    <t>8179</t>
  </si>
  <si>
    <t>EHPAD Israelite</t>
  </si>
  <si>
    <t>41 rue du Rabbin-Élie-Bloch</t>
  </si>
  <si>
    <t>03 87 75 14 36</t>
  </si>
  <si>
    <t>home-israelite@wanadoo.fr</t>
  </si>
  <si>
    <t>Association Home Israelite - Metz</t>
  </si>
  <si>
    <t>8371</t>
  </si>
  <si>
    <t>EHPAD Korian La Villa Amarelli</t>
  </si>
  <si>
    <t>Chemin des Terrasses du Soleil</t>
  </si>
  <si>
    <t>57360</t>
  </si>
  <si>
    <t>AMNEVILLE LES THERMES</t>
  </si>
  <si>
    <t>03 87 62 07 00</t>
  </si>
  <si>
    <t>https://www.korian.fr/maison-retraite/ehpad-korian-villa-amarelli-amneville-les-thermes-57360/</t>
  </si>
  <si>
    <t>8257</t>
  </si>
  <si>
    <t>EHPAD L'Atre du Val de Fensch</t>
  </si>
  <si>
    <t>29 Rue Jean Burger</t>
  </si>
  <si>
    <t>57650</t>
  </si>
  <si>
    <t>FONTOY</t>
  </si>
  <si>
    <t>03 82 84 98 98</t>
  </si>
  <si>
    <t>direction-avf@orange.fr</t>
  </si>
  <si>
    <t>Association l'Atre du Val de Fensch</t>
  </si>
  <si>
    <t>http://www.atreduvaldefensch.eu</t>
  </si>
  <si>
    <t>8226</t>
  </si>
  <si>
    <t>223 B rue de la Charmille</t>
  </si>
  <si>
    <t>57560</t>
  </si>
  <si>
    <t>ST QUIRIN</t>
  </si>
  <si>
    <t>03 87 03 04 00</t>
  </si>
  <si>
    <t>direction@ehpad-lacharmille.fr</t>
  </si>
  <si>
    <t>Association Entraide et Amitie</t>
  </si>
  <si>
    <t>http://www.ehpad-lacharmille.fr</t>
  </si>
  <si>
    <t>8348</t>
  </si>
  <si>
    <t>EHPAD La Forêt-Hayange</t>
  </si>
  <si>
    <t>Rue Charles-Gambier Saint-Nicolas-en-Forêt</t>
  </si>
  <si>
    <t>57700</t>
  </si>
  <si>
    <t>HAYANGE</t>
  </si>
  <si>
    <t>03 82 57 57 00</t>
  </si>
  <si>
    <t>secretariat-foret@groupe-sos.org</t>
  </si>
  <si>
    <t>http://www.groupe-sos.org/structures/862/EHPAD_La_For_t</t>
  </si>
  <si>
    <t>8339</t>
  </si>
  <si>
    <t>EHPAD La Kissel</t>
  </si>
  <si>
    <t>1 Rue du Pesch</t>
  </si>
  <si>
    <t>57330</t>
  </si>
  <si>
    <t>HETTANGE GRANDE</t>
  </si>
  <si>
    <t>03 82 80 16 00</t>
  </si>
  <si>
    <t>secretariat-kissel@groupe-sos.org</t>
  </si>
  <si>
    <t>http://www.groupe-sos.org/structures/861/EHPAD_La_Kissel</t>
  </si>
  <si>
    <t>8275</t>
  </si>
  <si>
    <t>EHPAD La Maison de Clervant Association fondation Bompard</t>
  </si>
  <si>
    <t>1 Rue Roger Mazauric</t>
  </si>
  <si>
    <t>57530</t>
  </si>
  <si>
    <t>COURCELLES CHAUSSY</t>
  </si>
  <si>
    <t>03 87 64 20 20</t>
  </si>
  <si>
    <t>ehpad-clervant@fondationbompard.asso.fr</t>
  </si>
  <si>
    <t>Association Fondation Bompard</t>
  </si>
  <si>
    <t>http://www.fondation-bompard.asso.fr/statique/spip.php?rubrique9</t>
  </si>
  <si>
    <t>8308</t>
  </si>
  <si>
    <t>EHPAD La Source du Breuil</t>
  </si>
  <si>
    <t>Rue du Gatinais</t>
  </si>
  <si>
    <t>57255</t>
  </si>
  <si>
    <t>STE MARIE AUX CHENES</t>
  </si>
  <si>
    <t>03 87 61 99 20</t>
  </si>
  <si>
    <t>secretariat-source-du-breuil@groupe-sos.org</t>
  </si>
  <si>
    <t>GRoupe SOS Séniors</t>
  </si>
  <si>
    <t>http://www.groupe-sos.org/structures/834/EHPAD_La_Source_du_Breuil</t>
  </si>
  <si>
    <t>8317</t>
  </si>
  <si>
    <t>EHPAD La Tour de Heu</t>
  </si>
  <si>
    <t>1 rue Porte Haute</t>
  </si>
  <si>
    <t>57365</t>
  </si>
  <si>
    <t>ENNERY</t>
  </si>
  <si>
    <t>03 87 73 90 14</t>
  </si>
  <si>
    <t>pre-vert.direction@amapa.fr</t>
  </si>
  <si>
    <t>8176</t>
  </si>
  <si>
    <t>EHPAD La vaquiniere</t>
  </si>
  <si>
    <t>39 Rue Charles de Gaulle</t>
  </si>
  <si>
    <t>03 87 38 61 61</t>
  </si>
  <si>
    <t>secretariat@lavacquiniere.fr</t>
  </si>
  <si>
    <t>Fondation Oeuvre Sociale Protestante</t>
  </si>
  <si>
    <t>8305</t>
  </si>
  <si>
    <t>Cite Sainte Barbe</t>
  </si>
  <si>
    <t>57440</t>
  </si>
  <si>
    <t>ALGRANGE</t>
  </si>
  <si>
    <t>03 82 57 71 71</t>
  </si>
  <si>
    <t>secretariat-belvedere@groupe-sos.org</t>
  </si>
  <si>
    <t>http://www.groupe-sos.org/structures/864/EHPAD_Le_Belv_d_re</t>
  </si>
  <si>
    <t>8288</t>
  </si>
  <si>
    <t>EHPAD Le Hêtre Pourpre</t>
  </si>
  <si>
    <t>Place Jacques de Lorraine</t>
  </si>
  <si>
    <t>57470</t>
  </si>
  <si>
    <t>HOMBOURG HAUT</t>
  </si>
  <si>
    <t>03 87 29 30 09</t>
  </si>
  <si>
    <t>secretariat-hetre-pourpre@groupe-sos.org</t>
  </si>
  <si>
    <t>http://www.groupe-sos.org/structures/809/EHPAD_Le_H_tre_Pourpre</t>
  </si>
  <si>
    <t>8309</t>
  </si>
  <si>
    <t>EHPAD Le Pré Vert</t>
  </si>
  <si>
    <t>9 rue des Prés</t>
  </si>
  <si>
    <t>57280</t>
  </si>
  <si>
    <t>MAIZIERES LES METZ</t>
  </si>
  <si>
    <t>03 87 51 49 00</t>
  </si>
  <si>
    <t>prevert.direction@amapa.fr</t>
  </si>
  <si>
    <t>http://amapa.fr/residences/amapa-residence-le-pre-vert/</t>
  </si>
  <si>
    <t>8279</t>
  </si>
  <si>
    <t>EHPAD Le Tournebride</t>
  </si>
  <si>
    <t>Rue du Faubourg Sainte-Catherine</t>
  </si>
  <si>
    <t>03 82 57 76 76</t>
  </si>
  <si>
    <t>secretariat-tournebride@groupe-sos.org</t>
  </si>
  <si>
    <t>http://www.groupe-sos.org/structures/867/EHPAD_Le_Tournebride</t>
  </si>
  <si>
    <t>8286</t>
  </si>
  <si>
    <t>EHPAD Le Val de Seille</t>
  </si>
  <si>
    <t>3 Rue Eugène Jouin</t>
  </si>
  <si>
    <t>57155</t>
  </si>
  <si>
    <t>MARLY</t>
  </si>
  <si>
    <t>03 87 52 32 00</t>
  </si>
  <si>
    <t>ehpad@vds57.fr</t>
  </si>
  <si>
    <t>Association Gest. Maison Retraite Val Seille</t>
  </si>
  <si>
    <t>8346</t>
  </si>
  <si>
    <t>EHPAD Le Witten</t>
  </si>
  <si>
    <t>62 rue Maréchal-Foch</t>
  </si>
  <si>
    <t>03 82 57 70 70</t>
  </si>
  <si>
    <t>secretariat-witten@groupe-sos.org</t>
  </si>
  <si>
    <t>http://www.groupe-sos.org/structures/866/EHPAD_Le_Witten</t>
  </si>
  <si>
    <t>91601</t>
  </si>
  <si>
    <t>EHPAD Le bois des Oiseleurs</t>
  </si>
  <si>
    <t>Rue Alain Fournier</t>
  </si>
  <si>
    <t>57800</t>
  </si>
  <si>
    <t>FREYMING MERLEBACH</t>
  </si>
  <si>
    <t>03 56 14 00 00</t>
  </si>
  <si>
    <t>direction-ehpad@aofpah.fr</t>
  </si>
  <si>
    <t>AOFPAH</t>
  </si>
  <si>
    <t>8201</t>
  </si>
  <si>
    <t>EHPAD Le domaine de Belletanche</t>
  </si>
  <si>
    <t>21 Rue de Belletanche</t>
  </si>
  <si>
    <t>03 87 74 78 79</t>
  </si>
  <si>
    <t>agonano@monsieurvincent.asso.fr</t>
  </si>
  <si>
    <t>Association monsieur vincent</t>
  </si>
  <si>
    <t>http://www.monsieurvincent.asso.fr/residence-saint-maurice-57--_r_49.html</t>
  </si>
  <si>
    <t>8264</t>
  </si>
  <si>
    <t>Quartier des Acacias</t>
  </si>
  <si>
    <t>57590</t>
  </si>
  <si>
    <t>DELME</t>
  </si>
  <si>
    <t>03 87 01 38 84</t>
  </si>
  <si>
    <t>direction-acacias@groupe-sos.org</t>
  </si>
  <si>
    <t>http://www.groupe-sos.org/structures/804/EHPAD_Les_Acacias</t>
  </si>
  <si>
    <t>8334</t>
  </si>
  <si>
    <t>7 Rue Jean Baptiste Charcot</t>
  </si>
  <si>
    <t>03 87 17 89 89</t>
  </si>
  <si>
    <t>ehpad.acacias.direction@amapa.fr</t>
  </si>
  <si>
    <t>Nouvelle Amapa</t>
  </si>
  <si>
    <t>https://amapa.fr/residence-senior/ehpad-les-acacias-57950/</t>
  </si>
  <si>
    <t>8194</t>
  </si>
  <si>
    <t>EHPAD Les Alisiers</t>
  </si>
  <si>
    <t>Rue Lamartine</t>
  </si>
  <si>
    <t>57520</t>
  </si>
  <si>
    <t>ROUHLING</t>
  </si>
  <si>
    <t>03 87 13 90 00</t>
  </si>
  <si>
    <t>secretariat-alisiers@groupe-sos.org</t>
  </si>
  <si>
    <t>http://www.groupe-sos.org/structures/827/EHPAD_Les_Alisiers</t>
  </si>
  <si>
    <t>8192</t>
  </si>
  <si>
    <t>EHPAD Les Cerisiers</t>
  </si>
  <si>
    <t>20 bis rue Marie</t>
  </si>
  <si>
    <t>03 87 13 00 60</t>
  </si>
  <si>
    <t>secretariat-cerisiers@groupe-sos.org</t>
  </si>
  <si>
    <t>http://www.groupe-sos.org/structures/806/EHPAD_Les_Cerisiers</t>
  </si>
  <si>
    <t>8263</t>
  </si>
  <si>
    <t>31 Avenue du Marechal Leclerc</t>
  </si>
  <si>
    <t>57340</t>
  </si>
  <si>
    <t>MORHANGE</t>
  </si>
  <si>
    <t>03 87 86 19 67</t>
  </si>
  <si>
    <t>secretariat-charmes@groupe-sos.org</t>
  </si>
  <si>
    <t>http://www.groupe-sos.org/structures/820/EHPAD_Les_Charmes</t>
  </si>
  <si>
    <t>8310</t>
  </si>
  <si>
    <t>EHPAD Les Chataigniers</t>
  </si>
  <si>
    <t>16 Rue Mozart</t>
  </si>
  <si>
    <t>57300</t>
  </si>
  <si>
    <t>HAGONDANGE</t>
  </si>
  <si>
    <t>03 87 70 25 06</t>
  </si>
  <si>
    <t>secretariat-chataigniers@goupe-sos.org</t>
  </si>
  <si>
    <t>http://www.groupe-sos.org/structures/807/EHPAD_Les_Ch_taigniers</t>
  </si>
  <si>
    <t>8158</t>
  </si>
  <si>
    <t>39 Cours du 19 Novembre 1944</t>
  </si>
  <si>
    <t>57690</t>
  </si>
  <si>
    <t>CREHANGE</t>
  </si>
  <si>
    <t>03 87 00 31 00</t>
  </si>
  <si>
    <t>secretariat-chenes@groupe-sos.org</t>
  </si>
  <si>
    <t>http://www.groupe-sos.org/structures/803/EHPAD_Les_Ch_nes</t>
  </si>
  <si>
    <t>91424</t>
  </si>
  <si>
    <t>3 Rue Simone de Beauvoir</t>
  </si>
  <si>
    <t>57525</t>
  </si>
  <si>
    <t>TALANGE</t>
  </si>
  <si>
    <t>03 87 73 57 01</t>
  </si>
  <si>
    <t>direction-coquelicots@groupe-sos.org</t>
  </si>
  <si>
    <t>http://www.groupe-sos.org/structures/1247/EHPAD_Les_Coquelicots</t>
  </si>
  <si>
    <t>8337</t>
  </si>
  <si>
    <t>EHPAD Les Faubourgs de l'Orne</t>
  </si>
  <si>
    <t>65 Rue Louis Jost</t>
  </si>
  <si>
    <t>57175</t>
  </si>
  <si>
    <t>GANDRANGE</t>
  </si>
  <si>
    <t>03 87 70 96 10</t>
  </si>
  <si>
    <t>ehpad-fdo@asspo.fr</t>
  </si>
  <si>
    <t>Association Hospitaliere Vallee de l'Orne</t>
  </si>
  <si>
    <t>8289</t>
  </si>
  <si>
    <t>Rue des Maraichers BP 90116</t>
  </si>
  <si>
    <t>57400</t>
  </si>
  <si>
    <t>SARREBOURG</t>
  </si>
  <si>
    <t>03 87 23 18 00</t>
  </si>
  <si>
    <t>asslesjardins@wanadoo.fr</t>
  </si>
  <si>
    <t>Association de Gestion les Jardins</t>
  </si>
  <si>
    <t>http://www.associationlesjardins.org</t>
  </si>
  <si>
    <t>8336</t>
  </si>
  <si>
    <t>EHPAD Les Lauriers</t>
  </si>
  <si>
    <t>52 Rue de Boulay</t>
  </si>
  <si>
    <t>57740</t>
  </si>
  <si>
    <t>LONGEVILLE LES ST AVOLD</t>
  </si>
  <si>
    <t>03 87 00 40 30</t>
  </si>
  <si>
    <t>secretariat-lauriers@groupe-sos.org</t>
  </si>
  <si>
    <t>http://www.groupe-sos.org/structures/814/EHPAD_Les_Lauriers</t>
  </si>
  <si>
    <t>8230</t>
  </si>
  <si>
    <t>EHPAD Les Lilas Blancs</t>
  </si>
  <si>
    <t>1 rue de l'Hôpital BP 73</t>
  </si>
  <si>
    <t>57220</t>
  </si>
  <si>
    <t>BOULAY</t>
  </si>
  <si>
    <t>03 87 79 40 00</t>
  </si>
  <si>
    <t>brigitte.adamy@ch-boulay.fr</t>
  </si>
  <si>
    <t>CH le Secq de Crepy - Boulay</t>
  </si>
  <si>
    <t>8355</t>
  </si>
  <si>
    <t>EHPAD Les Lupins</t>
  </si>
  <si>
    <t>5 rue des Lupins</t>
  </si>
  <si>
    <t>57150</t>
  </si>
  <si>
    <t>CREUTZWALD</t>
  </si>
  <si>
    <t>03 87 29 46 00</t>
  </si>
  <si>
    <t>phg.creutzwald@filieris.fr</t>
  </si>
  <si>
    <t>CANSSM Filiéris</t>
  </si>
  <si>
    <t>http://creutzwald.filieris.fr/</t>
  </si>
  <si>
    <t>8191</t>
  </si>
  <si>
    <t>EHPAD Les Mirabelliers</t>
  </si>
  <si>
    <t>Rue du Haut Noyer</t>
  </si>
  <si>
    <t>03 87 15 75 15</t>
  </si>
  <si>
    <t>secretariat-mirabelliers@groupe-sos.org</t>
  </si>
  <si>
    <t>http://www.groupe-sos.org/structures/819/EHPAD_Les_Mirabelliers</t>
  </si>
  <si>
    <t>8225</t>
  </si>
  <si>
    <t>2 rue de Lebach</t>
  </si>
  <si>
    <t>57230</t>
  </si>
  <si>
    <t>BITCHE</t>
  </si>
  <si>
    <t>03 87 96 21 11</t>
  </si>
  <si>
    <t>residencemyosotis-bitche@wanadoo.fr</t>
  </si>
  <si>
    <t>Association 3E Age du Pays de Bitche</t>
  </si>
  <si>
    <t>8358</t>
  </si>
  <si>
    <t>1 rue Calmette</t>
  </si>
  <si>
    <t>57200</t>
  </si>
  <si>
    <t>SARREGUEMINES</t>
  </si>
  <si>
    <t>03 87 27 98 00</t>
  </si>
  <si>
    <t>danielle.charon@chs-sarreguemines.fr</t>
  </si>
  <si>
    <t>CHS de Sarreguemines</t>
  </si>
  <si>
    <t>8207</t>
  </si>
  <si>
    <t>2 Rue du General Devers</t>
  </si>
  <si>
    <t>57370</t>
  </si>
  <si>
    <t>PHALSBOURG</t>
  </si>
  <si>
    <t>03 87 24 11 26</t>
  </si>
  <si>
    <t>secretariat-oliviers@groupe-sos.org</t>
  </si>
  <si>
    <t>http://www.groupe-sos.org/structures/825/EHPAD_Les_Oliviers</t>
  </si>
  <si>
    <t>8242</t>
  </si>
  <si>
    <t>EHPAD Les Opalines Mondelange</t>
  </si>
  <si>
    <t>20 Rue de la Gare</t>
  </si>
  <si>
    <t>57270</t>
  </si>
  <si>
    <t>RICHEMONT</t>
  </si>
  <si>
    <t>03 87 71 01 15</t>
  </si>
  <si>
    <t>opalines-richemont@lesopalines.fr</t>
  </si>
  <si>
    <t>Ste de Gestion de Maisons de Retraite</t>
  </si>
  <si>
    <t>8277</t>
  </si>
  <si>
    <t>Rue des Fleurs</t>
  </si>
  <si>
    <t>57540</t>
  </si>
  <si>
    <t>PETITE ROSSELLE</t>
  </si>
  <si>
    <t>03 87 84 54 03</t>
  </si>
  <si>
    <t>secretariat-les-peupliers@groupe-sos.org</t>
  </si>
  <si>
    <t>http://www.groupe-sos.org/structures/822/EHPAD_Les_Peupliers</t>
  </si>
  <si>
    <t>8315</t>
  </si>
  <si>
    <t>Rue des Romains</t>
  </si>
  <si>
    <t>57580</t>
  </si>
  <si>
    <t>REMILLY</t>
  </si>
  <si>
    <t>03 87 64 87 88</t>
  </si>
  <si>
    <t>secretariat-pins@groupe-sos.org</t>
  </si>
  <si>
    <t>http://www.groupe-sos.org/structures/826/EHPAD_Les_Pins</t>
  </si>
  <si>
    <t>8296</t>
  </si>
  <si>
    <t>EHPAD Les Platanes</t>
  </si>
  <si>
    <t>Allée du Petit Prince</t>
  </si>
  <si>
    <t>57350</t>
  </si>
  <si>
    <t>STIRING WENDEL</t>
  </si>
  <si>
    <t>03 87 29 30 01</t>
  </si>
  <si>
    <t>secretariat-platanes@groupe-sos.org</t>
  </si>
  <si>
    <t>http://www.groupe-sos.org/structures/830/EHPAD_Les_Platanes</t>
  </si>
  <si>
    <t>8356</t>
  </si>
  <si>
    <t>57790</t>
  </si>
  <si>
    <t>LORQUIN</t>
  </si>
  <si>
    <t>03 87 23 14 15</t>
  </si>
  <si>
    <t>direction@ch-lorquin.fr</t>
  </si>
  <si>
    <t>Centre Hospitalier de Lorquin</t>
  </si>
  <si>
    <t>8306</t>
  </si>
  <si>
    <t>EHPAD Les Saules</t>
  </si>
  <si>
    <t>86 Rue Nationale</t>
  </si>
  <si>
    <t>57910</t>
  </si>
  <si>
    <t>HAMBACH</t>
  </si>
  <si>
    <t>03 87 98 99 30</t>
  </si>
  <si>
    <t>secretariat-saules@groupe-sos.org</t>
  </si>
  <si>
    <t>http://www.groupe-sos.org/structures/808/EHPAD_Les_Saules</t>
  </si>
  <si>
    <t>74198</t>
  </si>
  <si>
    <t>EHPAD Les Sources</t>
  </si>
  <si>
    <t>Rue Notre-dame</t>
  </si>
  <si>
    <t>57415</t>
  </si>
  <si>
    <t>MONTBRONN</t>
  </si>
  <si>
    <t>03 87 27 05 20</t>
  </si>
  <si>
    <t>direction-sources@groupe-sos.org</t>
  </si>
  <si>
    <t>http://www.groupe-sos.org/structures/1114/EHPAD_Les_Sources</t>
  </si>
  <si>
    <t>8327</t>
  </si>
  <si>
    <t>EHPAD Les Séquoias</t>
  </si>
  <si>
    <t>15 Rue des Bons Enfants</t>
  </si>
  <si>
    <t>57190</t>
  </si>
  <si>
    <t>FLORANGE</t>
  </si>
  <si>
    <t>03 82 59 88 70</t>
  </si>
  <si>
    <t>secretariat-sequoias@groupe-sos.org</t>
  </si>
  <si>
    <t>http://www.groupe-sos.org/structures/805/EHPAD_Les_S_quoias</t>
  </si>
  <si>
    <t>8295</t>
  </si>
  <si>
    <t>18 rue Haute</t>
  </si>
  <si>
    <t>57180</t>
  </si>
  <si>
    <t>TERVILLE</t>
  </si>
  <si>
    <t>03 82 88 12 11</t>
  </si>
  <si>
    <t>secretariat-tilleuls@groupe-sos.org</t>
  </si>
  <si>
    <t>http://www.groupe-sos.org/structures/832/EHPAD_Les_Tilleuls</t>
  </si>
  <si>
    <t>8312</t>
  </si>
  <si>
    <t>EHPAD Les Vignelles</t>
  </si>
  <si>
    <t>4 rue du Pré Joli</t>
  </si>
  <si>
    <t>57420</t>
  </si>
  <si>
    <t>03 87 69 74 84</t>
  </si>
  <si>
    <t>ehpad.vignelles.secretariat@amapa.fr</t>
  </si>
  <si>
    <t>http://amapa.fr/residences/amapa-residence-les-vignelles/</t>
  </si>
  <si>
    <t>8203</t>
  </si>
  <si>
    <t>EHPAD Les cèdres</t>
  </si>
  <si>
    <t>Rue Maurice-Bompard</t>
  </si>
  <si>
    <t>03 87 39 09 09</t>
  </si>
  <si>
    <t>secretariat-cedres@groupe-sos.org</t>
  </si>
  <si>
    <t>http://www.groupe-sos.org/structures/818/EHPAD_Les_C_dres</t>
  </si>
  <si>
    <t>8345</t>
  </si>
  <si>
    <t>EHPAD Les jardins du Kem</t>
  </si>
  <si>
    <t>129 Route de Guentrange</t>
  </si>
  <si>
    <t>03 82 54 98 98</t>
  </si>
  <si>
    <t>accueil.lekem@groupe-sos.org</t>
  </si>
  <si>
    <t>https://www.hopitalgeriatrique-lekem.com/</t>
  </si>
  <si>
    <t>8301</t>
  </si>
  <si>
    <t>10 Rue Monseigneur Schmitt</t>
  </si>
  <si>
    <t>57970</t>
  </si>
  <si>
    <t>YUTZ</t>
  </si>
  <si>
    <t>03 82 82 96 96</t>
  </si>
  <si>
    <t>secretariat-erables@groupe-sos.org</t>
  </si>
  <si>
    <t>http://www.groupe-sos.org/structures/833/EHPAD_Les_Erables</t>
  </si>
  <si>
    <t>8211</t>
  </si>
  <si>
    <t>EHPAD Lémire</t>
  </si>
  <si>
    <t>7 rue Lémire BP 1011</t>
  </si>
  <si>
    <t>57500</t>
  </si>
  <si>
    <t>ST AVOLD</t>
  </si>
  <si>
    <t>03 87 29 50 10</t>
  </si>
  <si>
    <t>secretariat.direction@unisante.fr</t>
  </si>
  <si>
    <t>8316</t>
  </si>
  <si>
    <t>EHPAD Moulin de Domèvre</t>
  </si>
  <si>
    <t>Lieu dit Moulin-de-Domèvre</t>
  </si>
  <si>
    <t>57170</t>
  </si>
  <si>
    <t>VAXY</t>
  </si>
  <si>
    <t>03 87 05 20 23</t>
  </si>
  <si>
    <t>direction.vaxy@groupecolisee.fr</t>
  </si>
  <si>
    <t>https://www.groupecolisee.com/residences/residence-moulin-de-domevre/</t>
  </si>
  <si>
    <t>8209</t>
  </si>
  <si>
    <t>EHPAD Notre-Dame du Blauberg</t>
  </si>
  <si>
    <t>29 Rue du Blauberg</t>
  </si>
  <si>
    <t>03 87 98 20 55</t>
  </si>
  <si>
    <t>secretariat@ndblauberg.fr</t>
  </si>
  <si>
    <t>8349</t>
  </si>
  <si>
    <t>EHPAD Pavillon du Soleil</t>
  </si>
  <si>
    <t>26 Rue des Cévennes</t>
  </si>
  <si>
    <t>57460</t>
  </si>
  <si>
    <t>BEHREN LES FORBACH</t>
  </si>
  <si>
    <t>03 87 13 13 13</t>
  </si>
  <si>
    <t>ajp-behren-accueil@ajprevert.fr</t>
  </si>
  <si>
    <t>Association Jacques Prévert</t>
  </si>
  <si>
    <t>8202</t>
  </si>
  <si>
    <t>EHPAD Petites Soeurs des Pauvres ma maison</t>
  </si>
  <si>
    <t>2 rue Jeanne-Jugan</t>
  </si>
  <si>
    <t>03 87 36 03 90</t>
  </si>
  <si>
    <t>8265</t>
  </si>
  <si>
    <t>EHPAD Pierre Herment</t>
  </si>
  <si>
    <t>7 rue de l'Abbaye</t>
  </si>
  <si>
    <t>57050</t>
  </si>
  <si>
    <t>LE BAN ST MARTIN</t>
  </si>
  <si>
    <t>03 87 34 22 00</t>
  </si>
  <si>
    <t>contact@mrph.fr</t>
  </si>
  <si>
    <t>Association 3E Age du Ban St Martin</t>
  </si>
  <si>
    <t>8254</t>
  </si>
  <si>
    <t>EHPAD Pierre-Mendès-France</t>
  </si>
  <si>
    <t>44 Rue du Marechal Foch</t>
  </si>
  <si>
    <t>57250</t>
  </si>
  <si>
    <t>MOYEUVRE GRANDE</t>
  </si>
  <si>
    <t>03 87 58 63 02</t>
  </si>
  <si>
    <t>secretariat-dir@ehpad-moyeuvre.fr</t>
  </si>
  <si>
    <t>Association Gestion Anim. Maison Accueil P.A.</t>
  </si>
  <si>
    <t>http://www.ehpad-pierre-mendes-france.com/</t>
  </si>
  <si>
    <t>8197</t>
  </si>
  <si>
    <t>EHPAD Ravida Brice</t>
  </si>
  <si>
    <t>64 rue des Châteaux</t>
  </si>
  <si>
    <t>HABOUDANGE</t>
  </si>
  <si>
    <t>03 87 86 27 87</t>
  </si>
  <si>
    <t>maisonretraite.vic@wanadoo.fr</t>
  </si>
  <si>
    <t>Maison de Retraite Ste Marie</t>
  </si>
  <si>
    <t>8335</t>
  </si>
  <si>
    <t>EHPAD Résidence André Copin</t>
  </si>
  <si>
    <t>27 Rue du Val de Metz</t>
  </si>
  <si>
    <t>57640</t>
  </si>
  <si>
    <t>VIGY</t>
  </si>
  <si>
    <t>03 87 53 34 50</t>
  </si>
  <si>
    <t>murielle.descharmes@amapa.fr</t>
  </si>
  <si>
    <t>8329</t>
  </si>
  <si>
    <t>EHPAD Résidence Hygie</t>
  </si>
  <si>
    <t>1 allée du Haut-Rozin</t>
  </si>
  <si>
    <t>CUVRY</t>
  </si>
  <si>
    <t>03 87 38 11 30</t>
  </si>
  <si>
    <t>ehpad-hygie@fondation-bompard.asso.fr</t>
  </si>
  <si>
    <t>http://www.fondation-bompard.asso.fr/statique/spip.php?article11</t>
  </si>
  <si>
    <t>8234</t>
  </si>
  <si>
    <t>81 rue Claude-Bernard</t>
  </si>
  <si>
    <t>03 87 55 39 14</t>
  </si>
  <si>
    <t>s.bricaud-laurain@chr-metz-thionville.fr</t>
  </si>
  <si>
    <t>8366</t>
  </si>
  <si>
    <t>EHPAD Résidence Le Plateau</t>
  </si>
  <si>
    <t>4 Rue de Atelier</t>
  </si>
  <si>
    <t>57840</t>
  </si>
  <si>
    <t>OTTANGE</t>
  </si>
  <si>
    <t>03 82 54 54 00</t>
  </si>
  <si>
    <t>secretariat-plateau@groupe-sos.org</t>
  </si>
  <si>
    <t>http://www.groupe-sos.org/structures/900/EHPAD_Le_Plateau</t>
  </si>
  <si>
    <t>8369</t>
  </si>
  <si>
    <t>EHPAD Résidence Saint Julien</t>
  </si>
  <si>
    <t>23 rue des Hêtres</t>
  </si>
  <si>
    <t>ST JULIEN LES METZ</t>
  </si>
  <si>
    <t>03 87 50 18 00</t>
  </si>
  <si>
    <t>direction.stjulienlesmetz@groupecolisee.com</t>
  </si>
  <si>
    <t>SAS RTSJ</t>
  </si>
  <si>
    <t>http://www.groupecolisee.com</t>
  </si>
  <si>
    <t>8235</t>
  </si>
  <si>
    <t>31 Rue Saint-jean</t>
  </si>
  <si>
    <t>03 87 55 37 67</t>
  </si>
  <si>
    <t>8299</t>
  </si>
  <si>
    <t>EHPAD Résidence d'Automne</t>
  </si>
  <si>
    <t>7 Rue Charles Peguy</t>
  </si>
  <si>
    <t>57570</t>
  </si>
  <si>
    <t>CATTENOM</t>
  </si>
  <si>
    <t>03 82 55 39 39</t>
  </si>
  <si>
    <t>residautomne@wanadoo.fr</t>
  </si>
  <si>
    <t>APADIC</t>
  </si>
  <si>
    <t>http://www.residence-dautomne57.com</t>
  </si>
  <si>
    <t>8253</t>
  </si>
  <si>
    <t>EHPAD Résidence de Ditschviller</t>
  </si>
  <si>
    <t>Avenue Ditschviller BP 30045</t>
  </si>
  <si>
    <t>COCHEREN</t>
  </si>
  <si>
    <t>03 87 29 43 00</t>
  </si>
  <si>
    <t>association-jacquesprevert@wanadoo.fr</t>
  </si>
  <si>
    <t>Association Jacques Prevert</t>
  </si>
  <si>
    <t>8323</t>
  </si>
  <si>
    <t>EHPAD Résidence de la Pepinière</t>
  </si>
  <si>
    <t>9 Rue du Faubourg</t>
  </si>
  <si>
    <t>03 87 65 12 00</t>
  </si>
  <si>
    <t>ehpad.pepiniere.secretariat@amapa.fr</t>
  </si>
  <si>
    <t>https://amapa.fr/residence-senior/ehpad-la-pepiniere-57000/</t>
  </si>
  <si>
    <t>8285</t>
  </si>
  <si>
    <t>4 rue du Puits-Max</t>
  </si>
  <si>
    <t>57490</t>
  </si>
  <si>
    <t>CARLING</t>
  </si>
  <si>
    <t>03 87 29 67 30</t>
  </si>
  <si>
    <t>residence-du-parc2@wanadoo.fr</t>
  </si>
  <si>
    <t>Association Gestion Residence du Parc Carling</t>
  </si>
  <si>
    <t>8280</t>
  </si>
  <si>
    <t>EHPAD Résidence heureuse</t>
  </si>
  <si>
    <t>03 87 70 11 11</t>
  </si>
  <si>
    <t>ehpad.heureuse@amapa.fr</t>
  </si>
  <si>
    <t>https://amapa.fr/residence-senior/ehpad-residence-heureuse-57360/</t>
  </si>
  <si>
    <t>8227</t>
  </si>
  <si>
    <t>EHPAD Résidence médicalisée Albert Schweitzer</t>
  </si>
  <si>
    <t>28 rue des Vergers</t>
  </si>
  <si>
    <t>ROHRBACH LES BITCHE</t>
  </si>
  <si>
    <t>03 87 02 77 37</t>
  </si>
  <si>
    <t>residence.schweitzer@wanadoo.fr</t>
  </si>
  <si>
    <t>Association Gest. Med. A. Schweitzer</t>
  </si>
  <si>
    <t>8212</t>
  </si>
  <si>
    <t>EHPAD Saint-Christophe</t>
  </si>
  <si>
    <t>5 Rue de l'Eglise</t>
  </si>
  <si>
    <t>57870</t>
  </si>
  <si>
    <t>WALSCHEID</t>
  </si>
  <si>
    <t>03 87 25 51 06</t>
  </si>
  <si>
    <t>association.stchristophe@astc.fr</t>
  </si>
  <si>
    <t>Association St Christophe de Walscheid</t>
  </si>
  <si>
    <t>http://www.saint-christophe-walscheid.com</t>
  </si>
  <si>
    <t>8344</t>
  </si>
  <si>
    <t>62 rue Saint-François</t>
  </si>
  <si>
    <t>57535</t>
  </si>
  <si>
    <t>MARANGE SILVANGE</t>
  </si>
  <si>
    <t>03 87 70 90 00</t>
  </si>
  <si>
    <t>direction@ahom.fr</t>
  </si>
  <si>
    <t>Association Hospitaliere Orne-Moselle</t>
  </si>
  <si>
    <t>http://www.hopitalstfrancois-marange.fr</t>
  </si>
  <si>
    <t>8300</t>
  </si>
  <si>
    <t>EHPAD Saint-Jean Baptiste</t>
  </si>
  <si>
    <t>4 rue Neufeld</t>
  </si>
  <si>
    <t>57450</t>
  </si>
  <si>
    <t>FAREBERSVILLER</t>
  </si>
  <si>
    <t>03 87 29 85 85</t>
  </si>
  <si>
    <t>agapes57@wanadoo.fr</t>
  </si>
  <si>
    <t>Agapes St Jean Baptiste</t>
  </si>
  <si>
    <t>8168</t>
  </si>
  <si>
    <t>16 Rue Principale</t>
  </si>
  <si>
    <t>57930</t>
  </si>
  <si>
    <t>ST JEAN DE BASSEL</t>
  </si>
  <si>
    <t>03 87 03 00 70</t>
  </si>
  <si>
    <t>secretariat-saint-joseph@groupe-sos.org</t>
  </si>
  <si>
    <t>Groupe SOS</t>
  </si>
  <si>
    <t>http://www.groupe-sos.org/structures/829/EHPAD_Saint_Joseph</t>
  </si>
  <si>
    <t>8233</t>
  </si>
  <si>
    <t>30 Rue de l'Europe</t>
  </si>
  <si>
    <t>57480</t>
  </si>
  <si>
    <t>RUSTROFF</t>
  </si>
  <si>
    <t>03 82 83 83 18</t>
  </si>
  <si>
    <t>c.galaffu@mdr.fvdp.org</t>
  </si>
  <si>
    <t>http://www.fvdp.org</t>
  </si>
  <si>
    <t>8267</t>
  </si>
  <si>
    <t>3 rue Notre-Dame</t>
  </si>
  <si>
    <t>57130</t>
  </si>
  <si>
    <t>JOUY AUX ARCHES</t>
  </si>
  <si>
    <t>03 87 60 73 50</t>
  </si>
  <si>
    <t>direction.saint-joseph.jouy@nerim.fr</t>
  </si>
  <si>
    <t>Association la Providence de St Andre</t>
  </si>
  <si>
    <t>8181</t>
  </si>
  <si>
    <t>EHPAD Saint-Paulin</t>
  </si>
  <si>
    <t>16 rue Saint-Paulin</t>
  </si>
  <si>
    <t>ST EPVRE</t>
  </si>
  <si>
    <t>03 87 01 92 19</t>
  </si>
  <si>
    <t>ehpadepvresrh@orange.fr</t>
  </si>
  <si>
    <t>Maison de Retraite St Paulin</t>
  </si>
  <si>
    <t>8200</t>
  </si>
  <si>
    <t>16 Rue de Metz</t>
  </si>
  <si>
    <t>CHATEAU SALINS</t>
  </si>
  <si>
    <t>03 87 05 11 12</t>
  </si>
  <si>
    <t>secretariat.stvincent@mdr.fvdp.org</t>
  </si>
  <si>
    <t>Association St Vincent</t>
  </si>
  <si>
    <t>8178</t>
  </si>
  <si>
    <t>57670</t>
  </si>
  <si>
    <t>ALBESTROFF</t>
  </si>
  <si>
    <t>03 87 01 60 71</t>
  </si>
  <si>
    <t>aline.seichepine@ehpad-albestroff.fr</t>
  </si>
  <si>
    <t>Maison de Retraite Ste Anne</t>
  </si>
  <si>
    <t>8281</t>
  </si>
  <si>
    <t>EHPAD Sainte-Chrétienne</t>
  </si>
  <si>
    <t>114 rue Saint-Pierre</t>
  </si>
  <si>
    <t>03 87 63 25 52</t>
  </si>
  <si>
    <t>mdr.stechretienne@wanadoo.fr</t>
  </si>
  <si>
    <t>Association Ste Chretienne Pour l'Aide</t>
  </si>
  <si>
    <t>8352</t>
  </si>
  <si>
    <t>6 rue du Pré-Chaudron</t>
  </si>
  <si>
    <t>03 87 20 11 00</t>
  </si>
  <si>
    <t>secretariat.direction@hpdir-metz.fr</t>
  </si>
  <si>
    <t>Hopitaux Prives de Metz</t>
  </si>
  <si>
    <t>8173</t>
  </si>
  <si>
    <t>Cour de l'Abbaye</t>
  </si>
  <si>
    <t>57320</t>
  </si>
  <si>
    <t>BOUZONVILLE</t>
  </si>
  <si>
    <t>03 87 78 30 17</t>
  </si>
  <si>
    <t>jmathieu@monsieurvincent.asso.fr</t>
  </si>
  <si>
    <t>http://www.monsieurvincent.asso.fr/residence-sainte-croix-57--_r_55.html</t>
  </si>
  <si>
    <t>8183</t>
  </si>
  <si>
    <t>14 Rue Eugène Kloster</t>
  </si>
  <si>
    <t>03 87 00 25 45</t>
  </si>
  <si>
    <t>http://www.aofpah.fr</t>
  </si>
  <si>
    <t>8210</t>
  </si>
  <si>
    <t>EHPAD Sainte-Madeleine</t>
  </si>
  <si>
    <t>12 Route de Guentrange</t>
  </si>
  <si>
    <t>03 82 88 04 64</t>
  </si>
  <si>
    <t>direction-ste-madeleine57@orange.fr</t>
  </si>
  <si>
    <t>Fondation Lenternier Thionville</t>
  </si>
  <si>
    <t>http://www.mr-st-madeleine.com</t>
  </si>
  <si>
    <t>8206</t>
  </si>
  <si>
    <t>40 rue des Romains BP 10014</t>
  </si>
  <si>
    <t>03 87 95 17 05</t>
  </si>
  <si>
    <t>mrstemarie@awanadoo.fr</t>
  </si>
  <si>
    <t>http://www.ehpad-sainte-marie.com</t>
  </si>
  <si>
    <t>8343</t>
  </si>
  <si>
    <t>2 rue Vieille-ville</t>
  </si>
  <si>
    <t>03 87 18 75 48</t>
  </si>
  <si>
    <t>8184</t>
  </si>
  <si>
    <t>EHPAD Sainte-Veronique</t>
  </si>
  <si>
    <t>66 Rue Général Rampont</t>
  </si>
  <si>
    <t>ABRESCHVILLER</t>
  </si>
  <si>
    <t>03 87 03 04 40</t>
  </si>
  <si>
    <t>direction@ehpad-steveronique.fr</t>
  </si>
  <si>
    <t>Association Ste Veronique</t>
  </si>
  <si>
    <t>8332</t>
  </si>
  <si>
    <t>1 Rue de la Moselle</t>
  </si>
  <si>
    <t>ILLANGE</t>
  </si>
  <si>
    <t>03 82 59 67 20</t>
  </si>
  <si>
    <t>patrick.lstiburek@ste-elisabeth.fr</t>
  </si>
  <si>
    <t>Clinique Ste Elisabeth - Thionville</t>
  </si>
  <si>
    <t>8357</t>
  </si>
  <si>
    <t>2 avenue Julien-Absalon</t>
  </si>
  <si>
    <t>03 82 82 45 00</t>
  </si>
  <si>
    <t>m.balle@ste-elisabeth.fr</t>
  </si>
  <si>
    <t>Clinique Ste Elisabeth</t>
  </si>
  <si>
    <t>8340</t>
  </si>
  <si>
    <t>EHPAD Sainte-Élisabeth Basse-Ham</t>
  </si>
  <si>
    <t>103 rue de la Forêt Quartier Saint-Louis</t>
  </si>
  <si>
    <t>BASSE HAM</t>
  </si>
  <si>
    <t>03 82 88 85 80</t>
  </si>
  <si>
    <t>marjorie.arlandis@ste-elisabeth.fr</t>
  </si>
  <si>
    <t>http://www.ste-elisabeth.fr</t>
  </si>
  <si>
    <t>8350</t>
  </si>
  <si>
    <t>EHPAD Sainte-Élisabeth Metzervisse</t>
  </si>
  <si>
    <t>1 Boucle Bernard Hinault</t>
  </si>
  <si>
    <t>57940</t>
  </si>
  <si>
    <t>METZERVISSE</t>
  </si>
  <si>
    <t>03 82 88 87 30</t>
  </si>
  <si>
    <t>stephanie.toussaint@ste-elisabeth.fr</t>
  </si>
  <si>
    <t>8182</t>
  </si>
  <si>
    <t>EHPAD Sans soucis de Creutzwald</t>
  </si>
  <si>
    <t>19 Rue de la Foret</t>
  </si>
  <si>
    <t>03 87 93 07 67</t>
  </si>
  <si>
    <t>sec-creutzwald@ch-boulay.fr</t>
  </si>
  <si>
    <t>8298</t>
  </si>
  <si>
    <t>EHPAD Theras Santé les Glycines</t>
  </si>
  <si>
    <t>Boulevard Sous-les-Vignes</t>
  </si>
  <si>
    <t>57310</t>
  </si>
  <si>
    <t>GUENANGE</t>
  </si>
  <si>
    <t>03 82 59 35 00</t>
  </si>
  <si>
    <t>secretariat.glycines@theras-sante.fr</t>
  </si>
  <si>
    <t>http://www.theras-sante.fr/79-les_glycines.html</t>
  </si>
  <si>
    <t>90308</t>
  </si>
  <si>
    <t>EHPAD Villa Beau Soleil</t>
  </si>
  <si>
    <t>10 avenue du Général Newinger</t>
  </si>
  <si>
    <t>03 72 39 07 07</t>
  </si>
  <si>
    <t>accueil.boulay@villabeausoleil.com</t>
  </si>
  <si>
    <t>SAS Steva</t>
  </si>
  <si>
    <t>http://www.vbboulay.fr</t>
  </si>
  <si>
    <t>8341</t>
  </si>
  <si>
    <t>EHPAD Villa d'Avril</t>
  </si>
  <si>
    <t>43 Rue Barthelemy Crusem</t>
  </si>
  <si>
    <t>03 87 00 00 87</t>
  </si>
  <si>
    <t>direction@villadavril.fr</t>
  </si>
  <si>
    <t>SAS la Villa d'Avril</t>
  </si>
  <si>
    <t>http://www.villadavril.fr</t>
  </si>
  <si>
    <t>8365</t>
  </si>
  <si>
    <t>EHPAD de Château-Salins</t>
  </si>
  <si>
    <t>40 rue de Metz</t>
  </si>
  <si>
    <t>03 87 05 54 54</t>
  </si>
  <si>
    <t>nrouyer@hospitalor.com</t>
  </si>
  <si>
    <t>http://www.groupe-sos.org/structures/1105/EHPAD_de_Ch_teau_Salins</t>
  </si>
  <si>
    <t>8353</t>
  </si>
  <si>
    <t>EHPAD de l'EPDS De Gorze</t>
  </si>
  <si>
    <t>163 Rue de la Meuse</t>
  </si>
  <si>
    <t>57680</t>
  </si>
  <si>
    <t>GORZE</t>
  </si>
  <si>
    <t>03 87 38 53 00</t>
  </si>
  <si>
    <t>secretariat@epsgorze.fr</t>
  </si>
  <si>
    <t>Ets Public Departemental de Sante</t>
  </si>
  <si>
    <t>8187</t>
  </si>
  <si>
    <t>EHPAD de la Maison Saint-Dominique</t>
  </si>
  <si>
    <t>17 Rue Marchant</t>
  </si>
  <si>
    <t>03 87 74 18 74</t>
  </si>
  <si>
    <t>maison.stdominique@ohs.asso.fr</t>
  </si>
  <si>
    <t>Association des Amis Maison St Dominique</t>
  </si>
  <si>
    <t>19659</t>
  </si>
  <si>
    <t>Foyer-Logement L'orangerie</t>
  </si>
  <si>
    <t>1 Place du Souvenir</t>
  </si>
  <si>
    <t>CORNY SUR MOSELLE</t>
  </si>
  <si>
    <t>03 87 52 80 31</t>
  </si>
  <si>
    <t>Association Entraide et Action Sociale</t>
  </si>
  <si>
    <t>http://mairie.corny@orange.fr</t>
  </si>
  <si>
    <t>19661</t>
  </si>
  <si>
    <t>Foyer-Logement La coulée verte</t>
  </si>
  <si>
    <t>39 Rue de la Gare</t>
  </si>
  <si>
    <t>03 87 93 28 78</t>
  </si>
  <si>
    <t>lacouleeverte57150@gmail.com</t>
  </si>
  <si>
    <t>Association Residence du 3Eme Age</t>
  </si>
  <si>
    <t>19651</t>
  </si>
  <si>
    <t>Foyer-Logement La pariotte</t>
  </si>
  <si>
    <t>37 rue Pariotte</t>
  </si>
  <si>
    <t>57865</t>
  </si>
  <si>
    <t>AMANVILLERS</t>
  </si>
  <si>
    <t>03 87 53 41 67</t>
  </si>
  <si>
    <t>accueil.amanvillers@free.fr</t>
  </si>
  <si>
    <t>Commune d'Amanvillers</t>
  </si>
  <si>
    <t>19621</t>
  </si>
  <si>
    <t>Foyer-Logement Le home fleuri</t>
  </si>
  <si>
    <t>1bis rue des ponts</t>
  </si>
  <si>
    <t>MONDELANGE</t>
  </si>
  <si>
    <t>03 87 71 67 79</t>
  </si>
  <si>
    <t>valerie.waltzer@mairie-mondelange.fr</t>
  </si>
  <si>
    <t>CCAS Mondelange</t>
  </si>
  <si>
    <t>19655</t>
  </si>
  <si>
    <t>Foyer-Logement Les hortensias</t>
  </si>
  <si>
    <t>19 chemin de la latte</t>
  </si>
  <si>
    <t>03 72 13 94 88</t>
  </si>
  <si>
    <t>fpaleshortensias@hotmail.fr</t>
  </si>
  <si>
    <t>CCAS de Marly</t>
  </si>
  <si>
    <t>19583</t>
  </si>
  <si>
    <t>Foyer-Logement Marie d'Agréda</t>
  </si>
  <si>
    <t>45 Rue des Jardins</t>
  </si>
  <si>
    <t>57185</t>
  </si>
  <si>
    <t>CLOUANGE</t>
  </si>
  <si>
    <t>03 87 67 02 37</t>
  </si>
  <si>
    <t>CCAS Clouange</t>
  </si>
  <si>
    <t>19591</t>
  </si>
  <si>
    <t>Foyer-Logement Vandernoot</t>
  </si>
  <si>
    <t>14 rue Vandernoot</t>
  </si>
  <si>
    <t>03 87 65 30 69</t>
  </si>
  <si>
    <t>Association Mosellane du 3 Age</t>
  </si>
  <si>
    <t>19631</t>
  </si>
  <si>
    <t>Foyer-Logement de Maizieres les Vic</t>
  </si>
  <si>
    <t>1 Route de Dieuze</t>
  </si>
  <si>
    <t>57810</t>
  </si>
  <si>
    <t>MAIZIERES LES VIC</t>
  </si>
  <si>
    <t>03 87 86 64 83</t>
  </si>
  <si>
    <t>fpa57810@gmail.com</t>
  </si>
  <si>
    <t>Association Gestion Foyer Residence</t>
  </si>
  <si>
    <t>19615</t>
  </si>
  <si>
    <t>Foyer-Résidence Erckmann Chatrian</t>
  </si>
  <si>
    <t>2 rue du 8 mai 1945</t>
  </si>
  <si>
    <t>03 82 34 20 73</t>
  </si>
  <si>
    <t>http://www.terville.fr/rubrique-89.html</t>
  </si>
  <si>
    <t>8208</t>
  </si>
  <si>
    <t>Hôpital EHPAD Saint-Joseph</t>
  </si>
  <si>
    <t>12 Rue de l'Hopital</t>
  </si>
  <si>
    <t>57430</t>
  </si>
  <si>
    <t>SARRALBE</t>
  </si>
  <si>
    <t>03 87 97 32 00</t>
  </si>
  <si>
    <t>er@hopital-sarralbe.fr</t>
  </si>
  <si>
    <t>Association Hopital St Joseph</t>
  </si>
  <si>
    <t>http://www.hopital-sarralbe.fr</t>
  </si>
  <si>
    <t>91759</t>
  </si>
  <si>
    <t>MAISON RETRAITE FRERES DE LA SALLE</t>
  </si>
  <si>
    <t>Rue Saint-bernard</t>
  </si>
  <si>
    <t>03 87 37 21 99</t>
  </si>
  <si>
    <t>mdrdelasalle.metz@cegetel.net</t>
  </si>
  <si>
    <t>8255</t>
  </si>
  <si>
    <t>Maison de retraite Le Val Fleuri</t>
  </si>
  <si>
    <t>15 Rue des Remparts</t>
  </si>
  <si>
    <t>FENETRANGE</t>
  </si>
  <si>
    <t>03 87 07 51 66</t>
  </si>
  <si>
    <t>le.val.fleuri@wanadoo.fr</t>
  </si>
  <si>
    <t>Maison de Retraite Fenetrange</t>
  </si>
  <si>
    <t>8164</t>
  </si>
  <si>
    <t>Maison de retraite Sainte-Marie - Vic S/Seille</t>
  </si>
  <si>
    <t>2 rue Haute</t>
  </si>
  <si>
    <t>57630</t>
  </si>
  <si>
    <t>VIC SUR SEILLE</t>
  </si>
  <si>
    <t>03 87 01 12 30</t>
  </si>
  <si>
    <t>19633</t>
  </si>
  <si>
    <t>Résidence Des trois frontières</t>
  </si>
  <si>
    <t>28 rue de l'Europe</t>
  </si>
  <si>
    <t>03 82 83 68 16</t>
  </si>
  <si>
    <t>administration.r3f@mdr.fvdp.org</t>
  </si>
  <si>
    <t>19575</t>
  </si>
  <si>
    <t>Résidence Du canal</t>
  </si>
  <si>
    <t>41 Rue du Canal</t>
  </si>
  <si>
    <t>contact@lavacquiniere.fr</t>
  </si>
  <si>
    <t>19593</t>
  </si>
  <si>
    <t>Résidence Du troiziéme âge</t>
  </si>
  <si>
    <t>125 avenue Andre-Malraux</t>
  </si>
  <si>
    <t>03 87 62 52 15</t>
  </si>
  <si>
    <t>http://www.hotel-gournay.fr</t>
  </si>
  <si>
    <t>19587</t>
  </si>
  <si>
    <t>Résidence Désiremont</t>
  </si>
  <si>
    <t>4 Avenue de Lyon</t>
  </si>
  <si>
    <t>03 87 75 51 73</t>
  </si>
  <si>
    <t>CCAS de Metz</t>
  </si>
  <si>
    <t>http://metz.fr</t>
  </si>
  <si>
    <t>19641</t>
  </si>
  <si>
    <t>Résidence Erckmann Chatrian</t>
  </si>
  <si>
    <t>11 rue Erckmann-Chatrian</t>
  </si>
  <si>
    <t>03 87 03 59 41</t>
  </si>
  <si>
    <t>info@residence-chatrian.fr</t>
  </si>
  <si>
    <t>Association de Gestion et d'Animation</t>
  </si>
  <si>
    <t>http://www.residence-chatrian.fr/</t>
  </si>
  <si>
    <t>19579</t>
  </si>
  <si>
    <t>Résidence Haute Seille</t>
  </si>
  <si>
    <t>36 Rue Haute Seille</t>
  </si>
  <si>
    <t>03 87 35 09 15</t>
  </si>
  <si>
    <t>http://www.ccas-metz.fr</t>
  </si>
  <si>
    <t>19665</t>
  </si>
  <si>
    <t>Résidence Honoré Jacquot</t>
  </si>
  <si>
    <t>Association Seniors Temps Libre</t>
  </si>
  <si>
    <t>http://maison-retraite.ehpadhospicon</t>
  </si>
  <si>
    <t>19653</t>
  </si>
  <si>
    <t>Résidence L'arc-en-ciel</t>
  </si>
  <si>
    <t>307 route de loudrefing</t>
  </si>
  <si>
    <t>03 87 86 95 44</t>
  </si>
  <si>
    <t>f.p.a.larc-en-ciel@wanadoo.fr</t>
  </si>
  <si>
    <t>Association 3ème âge "les retrouvailles"</t>
  </si>
  <si>
    <t>8362</t>
  </si>
  <si>
    <t>Résidence Le Prieuré de la Fensch</t>
  </si>
  <si>
    <t>34 Rue des Carrieres</t>
  </si>
  <si>
    <t>RANGUEVAUX</t>
  </si>
  <si>
    <t>03 82 59 15 70</t>
  </si>
  <si>
    <t>info@leprieuredelafensch.fr</t>
  </si>
  <si>
    <t>SNC Wideos Ranguevaux</t>
  </si>
  <si>
    <t>http://www.leprieuredelafensch.fr/bienvenue</t>
  </si>
  <si>
    <t>19657</t>
  </si>
  <si>
    <t>Résidence Les bleuets</t>
  </si>
  <si>
    <t>7 rue Monseigneur Schmitt</t>
  </si>
  <si>
    <t>03 82 82 56 30</t>
  </si>
  <si>
    <t>anne.bleuet@orange.fr</t>
  </si>
  <si>
    <t>CCAS Yutz</t>
  </si>
  <si>
    <t>19639</t>
  </si>
  <si>
    <t>Résidence Les epis d'or</t>
  </si>
  <si>
    <t>2bis boucle lamartine</t>
  </si>
  <si>
    <t>03 82 82 09 99</t>
  </si>
  <si>
    <t>secretariat.episdor@theras-sante.fr</t>
  </si>
  <si>
    <t>19647</t>
  </si>
  <si>
    <t>5 Rue de la Poste</t>
  </si>
  <si>
    <t>03 87 96 28 50</t>
  </si>
  <si>
    <t>residence.leslilas@orange.fr</t>
  </si>
  <si>
    <t>19617</t>
  </si>
  <si>
    <t>Résidence Les lys d'or</t>
  </si>
  <si>
    <t>3 rue de la frontière</t>
  </si>
  <si>
    <t>03 87 82 37 11</t>
  </si>
  <si>
    <t>apach-myriam@wanadoo.fr</t>
  </si>
  <si>
    <t>Association Pers. Agees Carling/Hopital</t>
  </si>
  <si>
    <t>http://www.carling.fr</t>
  </si>
  <si>
    <t>19649</t>
  </si>
  <si>
    <t>Résidence Les platanes</t>
  </si>
  <si>
    <t>8 Rue du General Mangin</t>
  </si>
  <si>
    <t>03 87 92 14 02</t>
  </si>
  <si>
    <t>Association Act. Pers.Agees St Avold</t>
  </si>
  <si>
    <t>19627</t>
  </si>
  <si>
    <t>1 avenue du Président Wilson</t>
  </si>
  <si>
    <t>03 87 86 22 22</t>
  </si>
  <si>
    <t>CCAS Morhange</t>
  </si>
  <si>
    <t>http://www.ville-morhange.fr</t>
  </si>
  <si>
    <t>19635</t>
  </si>
  <si>
    <t>Résidence Marguerite</t>
  </si>
  <si>
    <t>2 Rue des Marguerites</t>
  </si>
  <si>
    <t>03 87 95 74 46</t>
  </si>
  <si>
    <t>19663</t>
  </si>
  <si>
    <t>Résidence Saint Nicolas</t>
  </si>
  <si>
    <t>6 Rue du Père Potot</t>
  </si>
  <si>
    <t>03 87 37 31 46</t>
  </si>
  <si>
    <t>19645</t>
  </si>
  <si>
    <t>Résidence Sainte Barbe</t>
  </si>
  <si>
    <t>30 Rue Gustave Charpentier</t>
  </si>
  <si>
    <t>57730</t>
  </si>
  <si>
    <t>FOLSCHVILLER</t>
  </si>
  <si>
    <t>03 87 92 85 51</t>
  </si>
  <si>
    <t>aafpastebarbe@gmail.com</t>
  </si>
  <si>
    <t>Association du Troisieme Age</t>
  </si>
  <si>
    <t>http://www.folschviller.fr</t>
  </si>
  <si>
    <t>19589</t>
  </si>
  <si>
    <t>Résidence Sainte Croix</t>
  </si>
  <si>
    <t>10 Rue du Haut de Sainte Croix</t>
  </si>
  <si>
    <t>03 87 74 61 93</t>
  </si>
  <si>
    <t>19585</t>
  </si>
  <si>
    <t>Résidence Sainte Madeleine</t>
  </si>
  <si>
    <t>73 Boucle de la Milliaire</t>
  </si>
  <si>
    <t>03 82 88 40 11</t>
  </si>
  <si>
    <t>residence-ste-madeleine57@orange.fr</t>
  </si>
  <si>
    <t>http://residence-st-madeleine.com</t>
  </si>
  <si>
    <t>19581</t>
  </si>
  <si>
    <t>95 rue Pierre et Marie-Curie</t>
  </si>
  <si>
    <t>03 87 30 41 89</t>
  </si>
  <si>
    <t>19619</t>
  </si>
  <si>
    <t>4 allée du petit prince</t>
  </si>
  <si>
    <t>http://www.groupe-sos.org/structures/1161/RESIDENCE_AUTONOMIE_Les_Marronniers</t>
  </si>
  <si>
    <t>19625</t>
  </si>
  <si>
    <t>Résidence autonomie Sainte-Barbe</t>
  </si>
  <si>
    <t>2 rue basse</t>
  </si>
  <si>
    <t>03 87 00 27 27</t>
  </si>
  <si>
    <t>residence-ste-barbe@aofpah.fr</t>
  </si>
  <si>
    <t>19577</t>
  </si>
  <si>
    <t>Rue d'Orléans</t>
  </si>
  <si>
    <t>gestionnaire.soleil@aofpah.fr</t>
  </si>
  <si>
    <t>19637</t>
  </si>
  <si>
    <t>Résidence autonomie du centre</t>
  </si>
  <si>
    <t>4 rue de la Cité</t>
  </si>
  <si>
    <t>03 87 95 49 34</t>
  </si>
  <si>
    <t>residence.du.centre@orange.fr</t>
  </si>
  <si>
    <t>CCAS de Sarreguemines</t>
  </si>
  <si>
    <t>19629</t>
  </si>
  <si>
    <t>Résidence grandmaison</t>
  </si>
  <si>
    <t>2 Rue des Déportés</t>
  </si>
  <si>
    <t>03 87 65 27 84</t>
  </si>
  <si>
    <t>19607</t>
  </si>
  <si>
    <t>Résidence seniors de Créhange</t>
  </si>
  <si>
    <t>7 rue de Bourgogne</t>
  </si>
  <si>
    <t>03 87 94 20 27</t>
  </si>
  <si>
    <t>accueil@amli.asso.fr</t>
  </si>
  <si>
    <t>19609</t>
  </si>
  <si>
    <t>Résidence seniors de Forbach</t>
  </si>
  <si>
    <t>8 rue de la chapelle</t>
  </si>
  <si>
    <t>03 87 85 47 16</t>
  </si>
  <si>
    <t>19597</t>
  </si>
  <si>
    <t>Résidence seniors de Maizières-lès-Metz</t>
  </si>
  <si>
    <t>3 rue la Fayette</t>
  </si>
  <si>
    <t>03 87 80 26 21</t>
  </si>
  <si>
    <t>19603</t>
  </si>
  <si>
    <t>Résidence seniors de Nilvange 1</t>
  </si>
  <si>
    <t>7 Rue Victor Hugo</t>
  </si>
  <si>
    <t>03 82 85 25 89</t>
  </si>
  <si>
    <t>19595</t>
  </si>
  <si>
    <t>Résidence seniors de sérémange 2</t>
  </si>
  <si>
    <t>4 Rue Saint Nicolas En Foret</t>
  </si>
  <si>
    <t>SEREMANGE ERZANGE</t>
  </si>
  <si>
    <t>03 82 58 19 43</t>
  </si>
  <si>
    <t>19601</t>
  </si>
  <si>
    <t>Résidence seniors d’Audun le Tiche</t>
  </si>
  <si>
    <t>Rue Pierre Maitre</t>
  </si>
  <si>
    <t>03 82 52 21 62</t>
  </si>
  <si>
    <t>19599</t>
  </si>
  <si>
    <t>Résidence seniors d’hagondange</t>
  </si>
  <si>
    <t>27 rue Mozart</t>
  </si>
  <si>
    <t>03 87 71 49 58</t>
  </si>
  <si>
    <t>8231</t>
  </si>
  <si>
    <t>USLD Bel Air</t>
  </si>
  <si>
    <t>1 rue de Friscaty</t>
  </si>
  <si>
    <t>03 82 55 82 55</t>
  </si>
  <si>
    <t>gh.lion@ch-metz-thionville.fr</t>
  </si>
  <si>
    <t>8232</t>
  </si>
  <si>
    <t>USLD Félix Maréchal</t>
  </si>
  <si>
    <t>gh.lion@chr-metz-thionville.fr</t>
  </si>
  <si>
    <t>8307</t>
  </si>
  <si>
    <t>USLD Hôpital de Château-Salins</t>
  </si>
  <si>
    <t>8331</t>
  </si>
  <si>
    <t>USLD Le Kem</t>
  </si>
  <si>
    <t>129 route de Guentrange</t>
  </si>
  <si>
    <t>accueil.lekem@alpha-sante.fr</t>
  </si>
  <si>
    <t>http://www.groupe-sos.org/structures/877/Hopital_medico_geriatrique_le_KEM</t>
  </si>
  <si>
    <t>8274</t>
  </si>
  <si>
    <t>USLD Les Myosotis</t>
  </si>
  <si>
    <t>fabiennestarck@chs-sarreguemines.fr</t>
  </si>
  <si>
    <t>http://www.hopitaux-sarreguemines.fr/new/chs2/lusld-redefinie-les-myosotis/</t>
  </si>
  <si>
    <t>8195</t>
  </si>
  <si>
    <t>USLD Sainte-Marie</t>
  </si>
  <si>
    <t>http://www.hpmetz.fr/fr/etablissement/residence-sainte-marie</t>
  </si>
  <si>
    <t>8303</t>
  </si>
  <si>
    <t>USLD centre de gériatrie</t>
  </si>
  <si>
    <t>24 faubourg Sainte-Croix</t>
  </si>
  <si>
    <t>03 87 84 99 70</t>
  </si>
  <si>
    <t>sfisch@hospitalor.com</t>
  </si>
  <si>
    <t>Association groupe SOS Santé</t>
  </si>
  <si>
    <t>8283</t>
  </si>
  <si>
    <t>USLD de Charleville-Sous-Bois</t>
  </si>
  <si>
    <t>Route de Gondreville</t>
  </si>
  <si>
    <t>CHARLEVILLE SOUS BOIS</t>
  </si>
  <si>
    <t>03 87 79 13 52</t>
  </si>
  <si>
    <t>adm.charlevillesousbois@secumines.org</t>
  </si>
  <si>
    <t>8324</t>
  </si>
  <si>
    <t>USLD de Marange-Silvange</t>
  </si>
  <si>
    <t>8314</t>
  </si>
  <si>
    <t>USLD de l'Hôpital Saint-Joseph Bitche</t>
  </si>
  <si>
    <t>1:00 AM rue de Lebach BP 70</t>
  </si>
  <si>
    <t>03 87 98 76 02</t>
  </si>
  <si>
    <t>dorothee.czarnecki@ch-sarreguemines.fr</t>
  </si>
  <si>
    <t>Centre Hospitalier Robert Pax</t>
  </si>
  <si>
    <t>8318</t>
  </si>
  <si>
    <t>USLD du Centre de rééducation spécialisé Saint-Luc</t>
  </si>
  <si>
    <t>Route de Dabo</t>
  </si>
  <si>
    <t>57565</t>
  </si>
  <si>
    <t>NIDERVILLER</t>
  </si>
  <si>
    <t>03 87 23 25 27</t>
  </si>
  <si>
    <t>secretariat.direction@ch-sarrebourg.fr</t>
  </si>
  <si>
    <t>Centre de rééducation spécialisé Saint-Luc</t>
  </si>
  <si>
    <t>8229</t>
  </si>
  <si>
    <t>USLD du Centre hospitalier de Boulay</t>
  </si>
  <si>
    <t>erika.staab@ch-boulay.fr</t>
  </si>
  <si>
    <t>8313</t>
  </si>
  <si>
    <t>USLD du Pôle hospitalier gériatrique</t>
  </si>
  <si>
    <t>phg.creutzwald@secumines.org</t>
  </si>
  <si>
    <t>8177</t>
  </si>
  <si>
    <t>Unité de soins de longue durée de l'EPDS de Gorze</t>
  </si>
  <si>
    <t>163 rue de la Meuse</t>
  </si>
  <si>
    <t>http://www.epsgorze.fr</t>
  </si>
  <si>
    <t>74199</t>
  </si>
  <si>
    <t>Accueil de Jour du CS du Bazois</t>
  </si>
  <si>
    <t>1 rue de la Picherotte</t>
  </si>
  <si>
    <t>58110</t>
  </si>
  <si>
    <t>NIEVRE</t>
  </si>
  <si>
    <t>CHATILLON EN BAZOIS</t>
  </si>
  <si>
    <t>03 86 84 19 00</t>
  </si>
  <si>
    <t>direction@csbazois.org</t>
  </si>
  <si>
    <t>Centre Social du Bazois</t>
  </si>
  <si>
    <t>8435</t>
  </si>
  <si>
    <t>Association Notre-Dame la Providence</t>
  </si>
  <si>
    <t>2 Route du Bois Sabot BOURG DE VARENNES</t>
  </si>
  <si>
    <t>58640</t>
  </si>
  <si>
    <t>VARENNES VAUZELLES</t>
  </si>
  <si>
    <t>03 86 71 66 55</t>
  </si>
  <si>
    <t>c.urbain@habitat-humanisme.org</t>
  </si>
  <si>
    <t>8466</t>
  </si>
  <si>
    <t>Centre de soins de longue durée de Luzy</t>
  </si>
  <si>
    <t>5 et 7 avenue Hoche</t>
  </si>
  <si>
    <t>58170</t>
  </si>
  <si>
    <t>LUZY</t>
  </si>
  <si>
    <t>03 86 30 28 28</t>
  </si>
  <si>
    <t>cls.luzy@wanadoo.fr</t>
  </si>
  <si>
    <t>Centre de Long Séjour</t>
  </si>
  <si>
    <t>http://www.centre-soins-longue-duree.fr/maisonretraite-%C3%A9tablissement-public-luzy</t>
  </si>
  <si>
    <t>8433</t>
  </si>
  <si>
    <t>8 rue Panorama</t>
  </si>
  <si>
    <t>58140</t>
  </si>
  <si>
    <t>LORMES</t>
  </si>
  <si>
    <t>03 86 22 30 00</t>
  </si>
  <si>
    <t>c.dumont@chlormes.fr</t>
  </si>
  <si>
    <t>Hôpital Local les Cygnes Lormes</t>
  </si>
  <si>
    <t>8456</t>
  </si>
  <si>
    <t>EHPAD Bernard de Laplanche Millay</t>
  </si>
  <si>
    <t>La Foulquière</t>
  </si>
  <si>
    <t>MILLAY</t>
  </si>
  <si>
    <t>03 86 30 48 05</t>
  </si>
  <si>
    <t>secretariat@ehpadmillay.fr</t>
  </si>
  <si>
    <t>Association Marpa Millay</t>
  </si>
  <si>
    <t>8422</t>
  </si>
  <si>
    <t>EHPAD Centre hospitalier de Decize</t>
  </si>
  <si>
    <t>74 route de Moulins</t>
  </si>
  <si>
    <t>58300</t>
  </si>
  <si>
    <t>DECIZE</t>
  </si>
  <si>
    <t>03 86 77 78 79</t>
  </si>
  <si>
    <t>direction@ch-decize.fr</t>
  </si>
  <si>
    <t>CH Decize</t>
  </si>
  <si>
    <t>8414</t>
  </si>
  <si>
    <t>EHPAD Château Morlon</t>
  </si>
  <si>
    <t>86 route de Chatillon</t>
  </si>
  <si>
    <t>58340</t>
  </si>
  <si>
    <t>CERCY LA TOUR</t>
  </si>
  <si>
    <t>03 86 50 59 44</t>
  </si>
  <si>
    <t>chateau-morlon@orange.fr</t>
  </si>
  <si>
    <t>Maison de Retraite Cercy la Tour</t>
  </si>
  <si>
    <t>8417</t>
  </si>
  <si>
    <t>EHPAD Cosac</t>
  </si>
  <si>
    <t>Route nationale 151</t>
  </si>
  <si>
    <t>58400</t>
  </si>
  <si>
    <t>LA CHARITE SUR LOIRE</t>
  </si>
  <si>
    <t>03 86 70 03 48</t>
  </si>
  <si>
    <t>ehpad@mr-cosac.com</t>
  </si>
  <si>
    <t>Maison de Retraite du Cosac la Charite</t>
  </si>
  <si>
    <t>8434</t>
  </si>
  <si>
    <t>EHPAD Daniel Benoist</t>
  </si>
  <si>
    <t>21 Rue des Frères Gayet</t>
  </si>
  <si>
    <t>58000</t>
  </si>
  <si>
    <t>NEVERS</t>
  </si>
  <si>
    <t>03 86 61 31 80</t>
  </si>
  <si>
    <t>ehpad.daniel-benoist@ville-nevers.fr</t>
  </si>
  <si>
    <t>CCAS Nevers</t>
  </si>
  <si>
    <t>8425</t>
  </si>
  <si>
    <t>EHPAD Haut Nohain</t>
  </si>
  <si>
    <t>5 grande rue</t>
  </si>
  <si>
    <t>58410</t>
  </si>
  <si>
    <t>ENTRAINS SUR NOHAIN</t>
  </si>
  <si>
    <t>03 86 29 24 31</t>
  </si>
  <si>
    <t>ehpadentrains@coallia.org</t>
  </si>
  <si>
    <t>https://www.coallia.org/etablissement/medico-social-ehpad-du-haut-nohain/</t>
  </si>
  <si>
    <t>8455</t>
  </si>
  <si>
    <t>EHPAD Henri-Marsaudon</t>
  </si>
  <si>
    <t>11 impasse André-Marie Ampère</t>
  </si>
  <si>
    <t>03 86 71 89 00</t>
  </si>
  <si>
    <t>mapad@ville-varennes-vauzelles.fr</t>
  </si>
  <si>
    <t>CCAS Varennes Vauzelles</t>
  </si>
  <si>
    <t>http://www.ville-varennes-vauzelles.fr/maison-medicalisee-henri-marsaudon/</t>
  </si>
  <si>
    <t>8394</t>
  </si>
  <si>
    <t>EHPAD La Maison des Verdiaux</t>
  </si>
  <si>
    <t>9 rue François-Mittérrand</t>
  </si>
  <si>
    <t>58600</t>
  </si>
  <si>
    <t>FOURCHAMBAULT</t>
  </si>
  <si>
    <t>03 86 59 77 70</t>
  </si>
  <si>
    <t>fourchambault@adefresidences.com</t>
  </si>
  <si>
    <t>https://www.adef-residences.com/homepage/32-ehpad/ehpad-accedez-a-liste-maisons/maison-verdiaux-fourchambault/</t>
  </si>
  <si>
    <t>8420</t>
  </si>
  <si>
    <t>EHPAD Le Cercle des Ainés</t>
  </si>
  <si>
    <t>37 Rue Jean Gautherin</t>
  </si>
  <si>
    <t>03 86 61 18 54</t>
  </si>
  <si>
    <t>direction.nevers@agepartenaires.com</t>
  </si>
  <si>
    <t>SAS Age Partenaires Nevers</t>
  </si>
  <si>
    <t>https://www.agepartenaires.fr/etablissement_ehpad_nevers.html</t>
  </si>
  <si>
    <t>8398</t>
  </si>
  <si>
    <t>EHPAD Le Champ de la Dame</t>
  </si>
  <si>
    <t>Rue des Écoles Passy-lès-Tours</t>
  </si>
  <si>
    <t>VARENNES LES NARCY</t>
  </si>
  <si>
    <t>03 86 69 14 15</t>
  </si>
  <si>
    <t>contact@champdeladame.fr</t>
  </si>
  <si>
    <t>SARL Le Champ de la Dame</t>
  </si>
  <si>
    <t>http://champdeladame.fr/</t>
  </si>
  <si>
    <t>8421</t>
  </si>
  <si>
    <t>EHPAD Le clos</t>
  </si>
  <si>
    <t>58330</t>
  </si>
  <si>
    <t>ST SAULGE</t>
  </si>
  <si>
    <t>03 86 58 20 44</t>
  </si>
  <si>
    <t>secretariat-clos@groupe-sos.org</t>
  </si>
  <si>
    <t>Association Le clos</t>
  </si>
  <si>
    <t>http://www.groupe-sos.org/structures/1234/EHPAD_Le_Clos</t>
  </si>
  <si>
    <t>8381</t>
  </si>
  <si>
    <t>EHPAD Le logis du Nivernais</t>
  </si>
  <si>
    <t>7 rue des Petits Jardins</t>
  </si>
  <si>
    <t>58390</t>
  </si>
  <si>
    <t>DORNES</t>
  </si>
  <si>
    <t>03 86 50 67 33</t>
  </si>
  <si>
    <t>logisdunivernais@afprovince.com</t>
  </si>
  <si>
    <t>Association des Foyers de Province (AFP)</t>
  </si>
  <si>
    <t>http://www.afp-residences-retraite.fr/etablissement/maison-retraite-dornes/les-logis-du-nivernais-10.html</t>
  </si>
  <si>
    <t>8448</t>
  </si>
  <si>
    <t>EHPAD Les Colchiques</t>
  </si>
  <si>
    <t>2 rue Ambroise-Croizat</t>
  </si>
  <si>
    <t>58700</t>
  </si>
  <si>
    <t>PREMERY</t>
  </si>
  <si>
    <t>03 86 37 96 39</t>
  </si>
  <si>
    <t>les-colchiques.ehpad@wanadoo.fr</t>
  </si>
  <si>
    <t>Association Gestion L.F.Premery</t>
  </si>
  <si>
    <t>http://www.ehpad-colchiques.fr/</t>
  </si>
  <si>
    <t>8442</t>
  </si>
  <si>
    <t>5 rue du Soufflet</t>
  </si>
  <si>
    <t>58470</t>
  </si>
  <si>
    <t>MAGNY COURS</t>
  </si>
  <si>
    <t>03 86 21 22 12</t>
  </si>
  <si>
    <t>secretariat-feuillantines@groupe-sos.org</t>
  </si>
  <si>
    <t>http://www.groupe-sos.org/structures/1104/EHPAD_Les_Feuillantines</t>
  </si>
  <si>
    <t>8406</t>
  </si>
  <si>
    <t>EHPAD Les Forges Royales</t>
  </si>
  <si>
    <t>25 Square des Abbés</t>
  </si>
  <si>
    <t>58130</t>
  </si>
  <si>
    <t>GUERIGNY</t>
  </si>
  <si>
    <t>03 86 90 07 00</t>
  </si>
  <si>
    <t>lesforgesroyales@wanadoo.fr</t>
  </si>
  <si>
    <t>SAS EZAUDI</t>
  </si>
  <si>
    <t>8449</t>
  </si>
  <si>
    <t>50 Rue de la Résistance</t>
  </si>
  <si>
    <t>03 86 70 20 05</t>
  </si>
  <si>
    <t>opalines-lacharite@lesopalines.fr</t>
  </si>
  <si>
    <t>http://www.lesopalines.fr/ehpad-la-charite-sur-loire/</t>
  </si>
  <si>
    <t>8412</t>
  </si>
  <si>
    <t>EHPAD Les Petites Promenades</t>
  </si>
  <si>
    <t>17 boulevard d'Auxerre</t>
  </si>
  <si>
    <t>58210</t>
  </si>
  <si>
    <t>VARZY</t>
  </si>
  <si>
    <t>03 86 29 45 23</t>
  </si>
  <si>
    <t>direction@ehpadvarzy.fr</t>
  </si>
  <si>
    <t>Maison de Retraite Varzy</t>
  </si>
  <si>
    <t>8413</t>
  </si>
  <si>
    <t>EHPAD Maison de retraite les bles d'or à Achun</t>
  </si>
  <si>
    <t>ACHUN</t>
  </si>
  <si>
    <t>03 86 78 17 96</t>
  </si>
  <si>
    <t>mrachun@wanadoo.fr</t>
  </si>
  <si>
    <t>Maison de Retraite Achun</t>
  </si>
  <si>
    <t>8446</t>
  </si>
  <si>
    <t>EHPAD Marion de Givry</t>
  </si>
  <si>
    <t>7 rue des Francs Bourgeois</t>
  </si>
  <si>
    <t>03 86 59 88 00</t>
  </si>
  <si>
    <t>dir-givry-nevers@ehpad-sedna.fr</t>
  </si>
  <si>
    <t>SEDNA Nevers</t>
  </si>
  <si>
    <t>https://www.ehpad-nevers.fr/</t>
  </si>
  <si>
    <t>8426</t>
  </si>
  <si>
    <t>EHPAD Oeuvre hospitalière</t>
  </si>
  <si>
    <t>2 rue des Capucins</t>
  </si>
  <si>
    <t>58800</t>
  </si>
  <si>
    <t>CORBIGNY</t>
  </si>
  <si>
    <t>03 86 20 01 42</t>
  </si>
  <si>
    <t>oeuvrehospitaliere@wanadoo.fr</t>
  </si>
  <si>
    <t>Oeuvre hospitalière</t>
  </si>
  <si>
    <t>https://www.maison-retraite-corbigny.fr/maisonretraite-privee-corbigny</t>
  </si>
  <si>
    <t>8431</t>
  </si>
  <si>
    <t>EHPAD Pignelin</t>
  </si>
  <si>
    <t>Rue des Quatre Cheminées BP 4119</t>
  </si>
  <si>
    <t>03 86 93 80 49</t>
  </si>
  <si>
    <t>direction@ch-nevers.fr</t>
  </si>
  <si>
    <t>CH de l'Agglomération de Nevers</t>
  </si>
  <si>
    <t>8447</t>
  </si>
  <si>
    <t>EHPAD Résidence Pierre-Bérégovoy</t>
  </si>
  <si>
    <t>18 rue du Commandant-Achet Le Chazeau</t>
  </si>
  <si>
    <t>58160</t>
  </si>
  <si>
    <t>IMPHY</t>
  </si>
  <si>
    <t>03 86 38 44 00</t>
  </si>
  <si>
    <t>residenceberegovoy@orange.fr</t>
  </si>
  <si>
    <t>AGEMAPAI</t>
  </si>
  <si>
    <t>8400</t>
  </si>
  <si>
    <t>EHPAD Résidence Rive de Loire</t>
  </si>
  <si>
    <t>13 Rue Martin Luther King</t>
  </si>
  <si>
    <t>58200</t>
  </si>
  <si>
    <t>COSNE COURS SUR LOIRE</t>
  </si>
  <si>
    <t>03 86 27 67 00</t>
  </si>
  <si>
    <t>res-cosne@groupecolisee.com</t>
  </si>
  <si>
    <t>https://www.groupecolisee.com/residences/maison-de-fannie-cosne-cours-loire/</t>
  </si>
  <si>
    <t>8416</t>
  </si>
  <si>
    <t>EHPAD Saint-Benin-d'Azy</t>
  </si>
  <si>
    <t>7 rue des Ecoles BP 8</t>
  </si>
  <si>
    <t>58270</t>
  </si>
  <si>
    <t>ST BENIN D AZY</t>
  </si>
  <si>
    <t>03 86 58 41 79</t>
  </si>
  <si>
    <t>m.r.st.benin@wanadoo.fr</t>
  </si>
  <si>
    <t>M.R. St Benin d'Azy</t>
  </si>
  <si>
    <t>http://www.ehpad-st-benindazy.fr</t>
  </si>
  <si>
    <t>8415</t>
  </si>
  <si>
    <t>EHPAD Sud-Morvan</t>
  </si>
  <si>
    <t>5 place Louis-Lepere</t>
  </si>
  <si>
    <t>58290</t>
  </si>
  <si>
    <t>MOULINS ENGILBERT</t>
  </si>
  <si>
    <t>03 86 84 23 77</t>
  </si>
  <si>
    <t>contact@ehpad-sudmorvan.fr</t>
  </si>
  <si>
    <t>M.R. Moulins Engilbert</t>
  </si>
  <si>
    <t>8436</t>
  </si>
  <si>
    <t>EHPAD de Donzy</t>
  </si>
  <si>
    <t>7 Rue du General Leclerc</t>
  </si>
  <si>
    <t>58220</t>
  </si>
  <si>
    <t>DONZY</t>
  </si>
  <si>
    <t>03 86 26 86 00</t>
  </si>
  <si>
    <t>accueil@lesjardinsdeslaignes.fr</t>
  </si>
  <si>
    <t>Maison de Retraite Donzy</t>
  </si>
  <si>
    <t>http://www.lesjardinsdeslaignes.fr</t>
  </si>
  <si>
    <t>8445</t>
  </si>
  <si>
    <t>EHPAD de Luzy</t>
  </si>
  <si>
    <t>https://www.centre-soins-longue-duree.fr/maison-retraite-%C3%A9tablissement-public</t>
  </si>
  <si>
    <t>8432</t>
  </si>
  <si>
    <t>EHPAD des Ocrières</t>
  </si>
  <si>
    <t>12 rue du faubourg neuf</t>
  </si>
  <si>
    <t>58310</t>
  </si>
  <si>
    <t>ST AMAND EN PUISAYE</t>
  </si>
  <si>
    <t>03 86 39 75 13</t>
  </si>
  <si>
    <t>residencecaffet@orange.fr</t>
  </si>
  <si>
    <t>Association Caffet</t>
  </si>
  <si>
    <t>8441</t>
  </si>
  <si>
    <t>EHPAD du Centre de long séjour de Saint-Pierre-le-Moutier</t>
  </si>
  <si>
    <t>31 rue Commandant-Leiffeit</t>
  </si>
  <si>
    <t>58240</t>
  </si>
  <si>
    <t>ST PIERRE LE MOUTIER</t>
  </si>
  <si>
    <t>03 86 60 65 00</t>
  </si>
  <si>
    <t>administration@cls-st-pierre.fr</t>
  </si>
  <si>
    <t>Centre Long Sejour Stpierre le Moutier</t>
  </si>
  <si>
    <t>http://cls-saint-pierre.fr/presentation.html#EHPAD1</t>
  </si>
  <si>
    <t>8418</t>
  </si>
  <si>
    <t>EHPAD du Centre hospitalier Henri-Dunant</t>
  </si>
  <si>
    <t>29 rue Henri-Dunant</t>
  </si>
  <si>
    <t>03 86 69 44 69</t>
  </si>
  <si>
    <t>secretariat.direction@chhd-lacharite.fr</t>
  </si>
  <si>
    <t>CH Henri Dunant la CHarite-Sur-Loire</t>
  </si>
  <si>
    <t>8424</t>
  </si>
  <si>
    <t>EHPAD du Centre hospitalier de Château-Chinon</t>
  </si>
  <si>
    <t>42 rue Jean-Marie Thévenin</t>
  </si>
  <si>
    <t>58120</t>
  </si>
  <si>
    <t>CHATEAU CHINON</t>
  </si>
  <si>
    <t>03 86 79 60 03</t>
  </si>
  <si>
    <t>sec.direction@hopital-chateau58.com</t>
  </si>
  <si>
    <t>Centre hospitalier de Château-Chinon</t>
  </si>
  <si>
    <t>http://www.ville-chateau-chinon.fr/centre-hospitalier</t>
  </si>
  <si>
    <t>8427</t>
  </si>
  <si>
    <t>EHPAD du Centre hospitalier de Clamecy</t>
  </si>
  <si>
    <t>14 route de Beaugy</t>
  </si>
  <si>
    <t>58500</t>
  </si>
  <si>
    <t>CLAMECY</t>
  </si>
  <si>
    <t>03 86 27 60 04</t>
  </si>
  <si>
    <t>maison-de-retraite@ch-clamecy.fr</t>
  </si>
  <si>
    <t>CH Clamecy</t>
  </si>
  <si>
    <t>8423</t>
  </si>
  <si>
    <t>EHPAD du Centre hospitalier de Cosne-Cours-sur-Loire</t>
  </si>
  <si>
    <t>98 rue Maréchal Leclerc</t>
  </si>
  <si>
    <t>03 86 26 54 54</t>
  </si>
  <si>
    <t>direction@hopital-cosne.fr</t>
  </si>
  <si>
    <t>CH Cosne-Cours-Sur-Loire</t>
  </si>
  <si>
    <t>8386</t>
  </si>
  <si>
    <t>EHPAD Émile Clerget de l'Hôpital de Nevers</t>
  </si>
  <si>
    <t>68 Rue de la Pique</t>
  </si>
  <si>
    <t>03 86 93 10 00</t>
  </si>
  <si>
    <t>https://www.ch-nevers.fr/ehpad-emile-clerget.html</t>
  </si>
  <si>
    <t>19671</t>
  </si>
  <si>
    <t>Foyer-Logement de Varennes Vauzelles</t>
  </si>
  <si>
    <t>20 rue André-Malraux</t>
  </si>
  <si>
    <t>03 86 36 21 10</t>
  </si>
  <si>
    <t>FPA@ville-varennes-vauzelles.fr</t>
  </si>
  <si>
    <t>http://www.ville-varennes-vauzelles.fr</t>
  </si>
  <si>
    <t>19667</t>
  </si>
  <si>
    <t>Foyer-Résidence La roseraie</t>
  </si>
  <si>
    <t>3 rue des quatre Echevins</t>
  </si>
  <si>
    <t>03 86 59 33 00</t>
  </si>
  <si>
    <t>laroseraie@ville-nevers.fr</t>
  </si>
  <si>
    <t>8379</t>
  </si>
  <si>
    <t>Résidence Arpavie Saint-Genest</t>
  </si>
  <si>
    <t>12 Rue Saint Genest</t>
  </si>
  <si>
    <t>03 86 59 97 00</t>
  </si>
  <si>
    <t>st-genest.direction@arpavie.fr</t>
  </si>
  <si>
    <t>http://www.arpad.fr/etablissement/residence-arpage-saint-genest/</t>
  </si>
  <si>
    <t>19669</t>
  </si>
  <si>
    <t>Résidence La maison des Roses</t>
  </si>
  <si>
    <t>2 Rue de Decize</t>
  </si>
  <si>
    <t>58260</t>
  </si>
  <si>
    <t>LA MACHINE</t>
  </si>
  <si>
    <t>03 86 50 87 05</t>
  </si>
  <si>
    <t>gefocalam@orange.fr</t>
  </si>
  <si>
    <t>Ge Fo Ca Lam</t>
  </si>
  <si>
    <t>http://www.lamaisondesroses.fr/</t>
  </si>
  <si>
    <t>19673</t>
  </si>
  <si>
    <t>Résidence Le Côteau des Vignes</t>
  </si>
  <si>
    <t>13 bis rue Ferdinand-Gambon</t>
  </si>
  <si>
    <t>58150</t>
  </si>
  <si>
    <t>POUILLY SUR LOIRE</t>
  </si>
  <si>
    <t>03 86 39 17 65</t>
  </si>
  <si>
    <t>direction-coteauxdesvignes@orange.fr</t>
  </si>
  <si>
    <t>http://www.logement-foyer-pouilly.fr/</t>
  </si>
  <si>
    <t>8428</t>
  </si>
  <si>
    <t>USLD Du Centre hospitalier Henri-Dunant</t>
  </si>
  <si>
    <t>8444</t>
  </si>
  <si>
    <t>USLD Pignelin</t>
  </si>
  <si>
    <t>rue des quatre-cheminées</t>
  </si>
  <si>
    <t>03 86 93 80 67</t>
  </si>
  <si>
    <t>http://www.ch-nevers.fr/</t>
  </si>
  <si>
    <t>8467</t>
  </si>
  <si>
    <t>USLD du Centre hospitalier Decize</t>
  </si>
  <si>
    <t>31 rue du Commandant Leiffeit</t>
  </si>
  <si>
    <t>Centre hospitalier Decize</t>
  </si>
  <si>
    <t>https://www.cls-saint-pierre.fr/presentation.html</t>
  </si>
  <si>
    <t>8429</t>
  </si>
  <si>
    <t>USLD du Centre hospitalier de Château-Chinon</t>
  </si>
  <si>
    <t>42 rue Jean-Marie-Thévenin</t>
  </si>
  <si>
    <t>03 86 79 60 04</t>
  </si>
  <si>
    <t>CH CHateau-CHinon</t>
  </si>
  <si>
    <t>8430</t>
  </si>
  <si>
    <t>USLD du Centre hospitalier de Cosne-Cours-sur-Loire</t>
  </si>
  <si>
    <t>96 rue Maréchal-Leclerc</t>
  </si>
  <si>
    <t>8443</t>
  </si>
  <si>
    <t>USLD du Centre hospitalier de Nevers - Site Colbert</t>
  </si>
  <si>
    <t>4 rue Étienne-Litaud</t>
  </si>
  <si>
    <t>03 86 93 70 00</t>
  </si>
  <si>
    <t>CHI de l'Agglomération de Nevers</t>
  </si>
  <si>
    <t>8590</t>
  </si>
  <si>
    <t>Accueil de jour "Mieux Vivre"</t>
  </si>
  <si>
    <t>5 boulevard Jean-Jaurès</t>
  </si>
  <si>
    <t>59540</t>
  </si>
  <si>
    <t>NORD</t>
  </si>
  <si>
    <t>CAUDRY</t>
  </si>
  <si>
    <t>03 27 85 44 78</t>
  </si>
  <si>
    <t>mieuxvivre.caudry@croix-rouge.fr</t>
  </si>
  <si>
    <t>Croix rouge francaise</t>
  </si>
  <si>
    <t>http://pourvous.croix-rouge.fr/centre-d-accueil-de-jour-pour-personnes-agees-service-mieux-vivre#backTO=who%3D1%26where%3D1</t>
  </si>
  <si>
    <t>8554</t>
  </si>
  <si>
    <t>Accueil de jour Alzheimer - Espace de vie Annie Girardot</t>
  </si>
  <si>
    <t>28 boulevard Paturle</t>
  </si>
  <si>
    <t>59360</t>
  </si>
  <si>
    <t>LE CATEAU CAMBRESIS</t>
  </si>
  <si>
    <t>03 27 84 66 05</t>
  </si>
  <si>
    <t>sbrule@ch-lecateau.fr</t>
  </si>
  <si>
    <t>Centre hospitalier Le Cateau-Cambresis</t>
  </si>
  <si>
    <t>8559</t>
  </si>
  <si>
    <t>Accueil de jour Crépin Roland</t>
  </si>
  <si>
    <t>29 rue Henri-Barbusse</t>
  </si>
  <si>
    <t>59320</t>
  </si>
  <si>
    <t>HAUBOURDIN</t>
  </si>
  <si>
    <t>03 62 21 04 97</t>
  </si>
  <si>
    <t>direction@ghlh.fr</t>
  </si>
  <si>
    <t>Groupe Hospitalier Loos Haubourdin</t>
  </si>
  <si>
    <t>http://www.ghlh.fr</t>
  </si>
  <si>
    <t>8691</t>
  </si>
  <si>
    <t>Accueil de jour Jeanne Deroubaix</t>
  </si>
  <si>
    <t>4 rue André-Diligent</t>
  </si>
  <si>
    <t>59155</t>
  </si>
  <si>
    <t>FACHES THUMESNIL</t>
  </si>
  <si>
    <t>03 20 62 06 09</t>
  </si>
  <si>
    <t>Association Anne-Marie Javouhey</t>
  </si>
  <si>
    <t>8621</t>
  </si>
  <si>
    <t>Accueil de jour L' escale du bonheur</t>
  </si>
  <si>
    <t>2 rue Obert</t>
  </si>
  <si>
    <t>59118</t>
  </si>
  <si>
    <t>WAMBRECHIES</t>
  </si>
  <si>
    <t>03 20 31 29 08</t>
  </si>
  <si>
    <t>residence.obert.wambrechies@wanadoo.fr</t>
  </si>
  <si>
    <t>Maison de Retraite Residence Obert</t>
  </si>
  <si>
    <t>8632</t>
  </si>
  <si>
    <t>Accueil de jour La Relaillience</t>
  </si>
  <si>
    <t>90 rue Léo-Ferré</t>
  </si>
  <si>
    <t>59494</t>
  </si>
  <si>
    <t>PETITE FORET</t>
  </si>
  <si>
    <t>03 27 20 09 40</t>
  </si>
  <si>
    <t>larelaillience@cdesages.com</t>
  </si>
  <si>
    <t>SIVU de Trith St Leger</t>
  </si>
  <si>
    <t>http://www.cdesages.com</t>
  </si>
  <si>
    <t>8653</t>
  </si>
  <si>
    <t>Accueil de jour Sil'âge</t>
  </si>
  <si>
    <t>rue du Millenium</t>
  </si>
  <si>
    <t>59380</t>
  </si>
  <si>
    <t>SOCX</t>
  </si>
  <si>
    <t>03 28 59 28 18</t>
  </si>
  <si>
    <t>clicdesmoulinsdeflandre@orange.fr</t>
  </si>
  <si>
    <t>APAHM</t>
  </si>
  <si>
    <t>http://www.apad.fr</t>
  </si>
  <si>
    <t>91575</t>
  </si>
  <si>
    <t>Accueil de jour de la Potennerie</t>
  </si>
  <si>
    <t>34 rue de Maubeuge</t>
  </si>
  <si>
    <t>59100</t>
  </si>
  <si>
    <t>ROUBAIX</t>
  </si>
  <si>
    <t>8679</t>
  </si>
  <si>
    <t>Accueil de jour du Temps bleu</t>
  </si>
  <si>
    <t>6 rue de Furnes</t>
  </si>
  <si>
    <t>59140</t>
  </si>
  <si>
    <t>DUNKERQUE</t>
  </si>
  <si>
    <t>03 28 65 86 66</t>
  </si>
  <si>
    <t>asaddunkerque@orange.fr</t>
  </si>
  <si>
    <t>Association Assad Dunkerque</t>
  </si>
  <si>
    <t>8546</t>
  </si>
  <si>
    <t>Accueil de jour la Ménie</t>
  </si>
  <si>
    <t>165 rue Jean-Jaurès</t>
  </si>
  <si>
    <t>59491</t>
  </si>
  <si>
    <t>VILLENEUVE D ASCQ</t>
  </si>
  <si>
    <t>03 20 98 42 63</t>
  </si>
  <si>
    <t>accueildejourlamenie@gmail.com</t>
  </si>
  <si>
    <t>CCAS de Villeneuve d'Ascq</t>
  </si>
  <si>
    <t>8539</t>
  </si>
  <si>
    <t>Accueil de jour les Charmilles</t>
  </si>
  <si>
    <t>233 rue du Général-de-Gaulle</t>
  </si>
  <si>
    <t>59370</t>
  </si>
  <si>
    <t>MONS EN BAROEUL</t>
  </si>
  <si>
    <t>03 20 47 18 99</t>
  </si>
  <si>
    <t>accueil.jour@ville-mons-en-baroeul.fr</t>
  </si>
  <si>
    <t>CCAS de Mons En Baroeul</t>
  </si>
  <si>
    <t>8677</t>
  </si>
  <si>
    <t>Accueil de jour les Feuillantines</t>
  </si>
  <si>
    <t>319 rue Racine</t>
  </si>
  <si>
    <t>59200</t>
  </si>
  <si>
    <t>TOURCOING</t>
  </si>
  <si>
    <t>03 20 69 16 01</t>
  </si>
  <si>
    <t>accueiljour@ccas-tourcoing.fr</t>
  </si>
  <si>
    <t>CCAS de Tourcoing</t>
  </si>
  <si>
    <t>8651</t>
  </si>
  <si>
    <t>Accueil de jour les Jardins de Gaïa</t>
  </si>
  <si>
    <t>Rue des Jardins</t>
  </si>
  <si>
    <t>59760</t>
  </si>
  <si>
    <t>GRANDE SYNTHE</t>
  </si>
  <si>
    <t>03 28 27 44 34</t>
  </si>
  <si>
    <t>jgaia@aseji.org</t>
  </si>
  <si>
    <t>Association AFEJI</t>
  </si>
  <si>
    <t>http://www.ajeji.org</t>
  </si>
  <si>
    <t>8589</t>
  </si>
  <si>
    <t>Accueil de jour les Roses</t>
  </si>
  <si>
    <t>30 rue Anne-Delavaux</t>
  </si>
  <si>
    <t>59000</t>
  </si>
  <si>
    <t>LILLE</t>
  </si>
  <si>
    <t>03 20 00 64 17</t>
  </si>
  <si>
    <t>accueiljour.roses@orange.fr</t>
  </si>
  <si>
    <t>CCAS de Lomme</t>
  </si>
  <si>
    <t>8520</t>
  </si>
  <si>
    <t>Association Denis Lemette</t>
  </si>
  <si>
    <t>1 rue Elsa Triolet</t>
  </si>
  <si>
    <t>59172</t>
  </si>
  <si>
    <t>ROEULX</t>
  </si>
  <si>
    <t>03 27 22 10 60</t>
  </si>
  <si>
    <t>duvergemp@orange.fr</t>
  </si>
  <si>
    <t>ADGV</t>
  </si>
  <si>
    <t>91275</t>
  </si>
  <si>
    <t>Béguinage de la ferme Rouzé</t>
  </si>
  <si>
    <t>8 place du 8 mai 1945</t>
  </si>
  <si>
    <t>59780</t>
  </si>
  <si>
    <t>WILLEMS</t>
  </si>
  <si>
    <t>03 20 84 01 50</t>
  </si>
  <si>
    <t>adar@adar-roubaix.org</t>
  </si>
  <si>
    <t>ADAR Flandre Métropole</t>
  </si>
  <si>
    <t>8967</t>
  </si>
  <si>
    <t>Centre hospitalier intercommunal de Wasquehal</t>
  </si>
  <si>
    <t>Rue Salvador-Allende</t>
  </si>
  <si>
    <t>59290</t>
  </si>
  <si>
    <t>WASQUEHAL</t>
  </si>
  <si>
    <t>03 20 89 65 65</t>
  </si>
  <si>
    <t>direction@ch-wasquehal.fr</t>
  </si>
  <si>
    <t>CH Intercommunal Wasquehal</t>
  </si>
  <si>
    <t>http://chi-wasquehal.groupement-geriatrie-wasquehal-marcq.fr/index.php?constante=USLD-Centre-de-geriatrie&amp;nId=17</t>
  </si>
  <si>
    <t>8921</t>
  </si>
  <si>
    <t>Clos Saint-Jean</t>
  </si>
  <si>
    <t>34 Rue Saint Jean</t>
  </si>
  <si>
    <t>03 59 56 83 00</t>
  </si>
  <si>
    <t>st-jean-roubaix@domusvi.com</t>
  </si>
  <si>
    <t>SAS Clos Saint-Jean</t>
  </si>
  <si>
    <t>http://www.closstjeanroubaix.com/</t>
  </si>
  <si>
    <t>91763</t>
  </si>
  <si>
    <t>EHPA RESIDENCE SAINTE CLAIRE</t>
  </si>
  <si>
    <t>03 20 09 51 83</t>
  </si>
  <si>
    <t>ageneau@monsieurvincent.asso.fr</t>
  </si>
  <si>
    <t>8736</t>
  </si>
  <si>
    <t>EHPAD - Résidence Le Clos du moulin</t>
  </si>
  <si>
    <t>101 chemin des loups</t>
  </si>
  <si>
    <t>59299</t>
  </si>
  <si>
    <t>BOESCHEPE</t>
  </si>
  <si>
    <t>03 28 50 59 00</t>
  </si>
  <si>
    <t>accueil@ehpadintercommunal.fr</t>
  </si>
  <si>
    <t>EHPAD de Boeschepe &amp; de Godewaersvelde</t>
  </si>
  <si>
    <t>https://www.ehpad-boeschepe.fr/</t>
  </si>
  <si>
    <t>74209</t>
  </si>
  <si>
    <t>EHPAD - Résidence Somania</t>
  </si>
  <si>
    <t>61 Rue Joseph Bouliez</t>
  </si>
  <si>
    <t>59490</t>
  </si>
  <si>
    <t>SOMAIN</t>
  </si>
  <si>
    <t>03 27 93 09 09</t>
  </si>
  <si>
    <t>ehpad@ch-somain.fr</t>
  </si>
  <si>
    <t>CH SOMAIN</t>
  </si>
  <si>
    <t>http://ch-somain.fr/ehpad/</t>
  </si>
  <si>
    <t>8959</t>
  </si>
  <si>
    <t>EHPAD - résidence Pierre Wautriche</t>
  </si>
  <si>
    <t>279 Rue Voltaire</t>
  </si>
  <si>
    <t>59450</t>
  </si>
  <si>
    <t>SIN LE NOBLE</t>
  </si>
  <si>
    <t>03 27 71 32 71</t>
  </si>
  <si>
    <t>pierrewautriche@fondationpartageetvie.org</t>
  </si>
  <si>
    <t>http://www.fondationpartageetvie.org/etablissements/carte-des-etablissements,258,250.html?valid=1&amp;region=&amp;departement=59</t>
  </si>
  <si>
    <t>8673</t>
  </si>
  <si>
    <t xml:space="preserve">EHPAD Accueil de jour  Yokoso </t>
  </si>
  <si>
    <t>rue Robert-Schuman</t>
  </si>
  <si>
    <t>59121</t>
  </si>
  <si>
    <t>HAULCHIN</t>
  </si>
  <si>
    <t>03 27 38 03 84</t>
  </si>
  <si>
    <t>yokoso@cdesages.com</t>
  </si>
  <si>
    <t>8738</t>
  </si>
  <si>
    <t>EHPAD Albert du Bosquiel</t>
  </si>
  <si>
    <t>Rue Norbert Segard</t>
  </si>
  <si>
    <t>59910</t>
  </si>
  <si>
    <t>BONDUES</t>
  </si>
  <si>
    <t>03 20 25 94 60</t>
  </si>
  <si>
    <t>contact@ehpad-bondues.fr</t>
  </si>
  <si>
    <t>http://www.ehpad-bondues.fr/</t>
  </si>
  <si>
    <t>8990</t>
  </si>
  <si>
    <t>EHPAD Alphonse-Daudet</t>
  </si>
  <si>
    <t>108 rue des Meuniers</t>
  </si>
  <si>
    <t>03 28 38 01 97</t>
  </si>
  <si>
    <t>infoehpadccas@mairie-lille.fr</t>
  </si>
  <si>
    <t>CCAS de Lille</t>
  </si>
  <si>
    <t>8750</t>
  </si>
  <si>
    <t xml:space="preserve">EHPAD Amitiés d'Automne </t>
  </si>
  <si>
    <t>6 Rue de l'Egalite</t>
  </si>
  <si>
    <t>59134</t>
  </si>
  <si>
    <t>HERLIES</t>
  </si>
  <si>
    <t>03 20 29 13 56</t>
  </si>
  <si>
    <t>contact@ehpad-herlies.fr</t>
  </si>
  <si>
    <t>EHPAD d'Herlies</t>
  </si>
  <si>
    <t>8902</t>
  </si>
  <si>
    <t>25 bis rue Jean-Jaurès BP 225</t>
  </si>
  <si>
    <t>59220</t>
  </si>
  <si>
    <t>DENAIN</t>
  </si>
  <si>
    <t>03 27 24 30 00</t>
  </si>
  <si>
    <t>ffacq@ch-denain.fr</t>
  </si>
  <si>
    <t>Centre hospitalier de Denain</t>
  </si>
  <si>
    <t>http://www.ch-denain.fr/arc-en-ciel.html</t>
  </si>
  <si>
    <t>8911</t>
  </si>
  <si>
    <t>32 rue des Fossés BP 60</t>
  </si>
  <si>
    <t>59480</t>
  </si>
  <si>
    <t>LA BASSEE</t>
  </si>
  <si>
    <t>03 20 29 53 00</t>
  </si>
  <si>
    <t>direction@ch-labassee.fr</t>
  </si>
  <si>
    <t>EPS les Erables (Ch la Bassee)</t>
  </si>
  <si>
    <t>8609</t>
  </si>
  <si>
    <t>EHPAD Arthur François</t>
  </si>
  <si>
    <t>45 rue Henri-Dillies</t>
  </si>
  <si>
    <t>03 20 29 80 45</t>
  </si>
  <si>
    <t>residence_afrancois@ville-fachesthumesnil.fr</t>
  </si>
  <si>
    <t>CCAS de Faches-Thumesnil</t>
  </si>
  <si>
    <t>http://www.ville-fachesthumesnil.fr/Solidarite-aines/Aines/Residence-Arthur-Francois</t>
  </si>
  <si>
    <t>8569</t>
  </si>
  <si>
    <t>EHPAD Au Vert feuillage</t>
  </si>
  <si>
    <t>25 rue du Faubourg-de-Béthune</t>
  </si>
  <si>
    <t>03 20 10 96 89</t>
  </si>
  <si>
    <t>8721</t>
  </si>
  <si>
    <t>EHPAD BTPRMS Résidence Pont Bertin</t>
  </si>
  <si>
    <t>36 rue Léon-Blum CS 0001</t>
  </si>
  <si>
    <t>59930</t>
  </si>
  <si>
    <t>LA CHAPELLE D ARMENTIERES</t>
  </si>
  <si>
    <t>03 20 77 84 00</t>
  </si>
  <si>
    <t>ehpad.pontbertin@probtp.com</t>
  </si>
  <si>
    <t>http://pontbertin.btprms.com</t>
  </si>
  <si>
    <t>8930</t>
  </si>
  <si>
    <t>877 route de Roubaix BP 183</t>
  </si>
  <si>
    <t>59230</t>
  </si>
  <si>
    <t>ST AMAND LES EAUX</t>
  </si>
  <si>
    <t>03 27 48 08 33</t>
  </si>
  <si>
    <t>ehpad@association-bethanie.fr</t>
  </si>
  <si>
    <t>http://www.association-bethanie.fr/ehpad/</t>
  </si>
  <si>
    <t>8779</t>
  </si>
  <si>
    <t>EHPAD Didier Eloy</t>
  </si>
  <si>
    <t>79 Rue Sadi Carnot</t>
  </si>
  <si>
    <t>59620</t>
  </si>
  <si>
    <t>AULNOYE AYMERIES</t>
  </si>
  <si>
    <t>03 27 67 63 85</t>
  </si>
  <si>
    <t>accueilehpad@aulnoye-aymeries.fr</t>
  </si>
  <si>
    <t>http://aulnoye-aymeries.fr/ehpad-etablissement-daccueil/</t>
  </si>
  <si>
    <t>8868</t>
  </si>
  <si>
    <t>EHPAD Domaine de la Rivière</t>
  </si>
  <si>
    <t>2 Rue de Wambrechies</t>
  </si>
  <si>
    <t>59520</t>
  </si>
  <si>
    <t>MARQUETTE LEZ LILLE</t>
  </si>
  <si>
    <t>03 20 74 18 42</t>
  </si>
  <si>
    <t>direction@ledomainedelariviere.fr</t>
  </si>
  <si>
    <t>SAS de Gestion Domaine de la Rivière</t>
  </si>
  <si>
    <t>8511</t>
  </si>
  <si>
    <t>EHPAD Domaine du Lac</t>
  </si>
  <si>
    <t>24 Route de Bonsecours</t>
  </si>
  <si>
    <t>59163</t>
  </si>
  <si>
    <t>CONDE SUR L ESCAUT</t>
  </si>
  <si>
    <t>03 27 40 32 40</t>
  </si>
  <si>
    <t>contact@residence-domaine-du-lac.com</t>
  </si>
  <si>
    <t>S à Domaine du Lac</t>
  </si>
  <si>
    <t>8866</t>
  </si>
  <si>
    <t>EHPAD Douai Dorignies</t>
  </si>
  <si>
    <t>Rue de l'Espérance Dorignies</t>
  </si>
  <si>
    <t>59500</t>
  </si>
  <si>
    <t>DOUAI</t>
  </si>
  <si>
    <t>03 27 96 44 47</t>
  </si>
  <si>
    <t>jean-luc.swirog@fondationpartageetvie.org</t>
  </si>
  <si>
    <t>8613</t>
  </si>
  <si>
    <t>EHPAD Doux Sejour</t>
  </si>
  <si>
    <t>46 Rue de Marcoing</t>
  </si>
  <si>
    <t>59241</t>
  </si>
  <si>
    <t>MASNIERES</t>
  </si>
  <si>
    <t>03 27 73 43 00</t>
  </si>
  <si>
    <t>assofetpcourtin@gmail.com</t>
  </si>
  <si>
    <t>Association F&amp;P Courtin</t>
  </si>
  <si>
    <t>8739</t>
  </si>
  <si>
    <t xml:space="preserve">EHPAD Dronsart </t>
  </si>
  <si>
    <t>581 rue  Hubert-Gallez</t>
  </si>
  <si>
    <t>59111</t>
  </si>
  <si>
    <t>BOUCHAIN</t>
  </si>
  <si>
    <t>03 27 35 70 21</t>
  </si>
  <si>
    <t>direction@ehpad-dronsart.fr</t>
  </si>
  <si>
    <t>Maison de Retraite de Bouchain</t>
  </si>
  <si>
    <t>http://ehpad-bouchain.fr/la-residence/presentation/</t>
  </si>
  <si>
    <t>8654</t>
  </si>
  <si>
    <t>EHPAD EPSM des Flandres</t>
  </si>
  <si>
    <t>49 bis rue de Neuve Église</t>
  </si>
  <si>
    <t>59270</t>
  </si>
  <si>
    <t>BAILLEUL</t>
  </si>
  <si>
    <t>03 28 43 47 43</t>
  </si>
  <si>
    <t>veronique.vancutsem@epsm-des-flandres.com</t>
  </si>
  <si>
    <t>EPSM des Flandres</t>
  </si>
  <si>
    <t>http://www.epsm-des-flandres.fr/ehpad/</t>
  </si>
  <si>
    <t>8723</t>
  </si>
  <si>
    <t>EHPAD Fondation Henry-Delerue</t>
  </si>
  <si>
    <t>3 rue Thiers</t>
  </si>
  <si>
    <t>59116</t>
  </si>
  <si>
    <t>HOUPLINES</t>
  </si>
  <si>
    <t>03 20 77 12 19</t>
  </si>
  <si>
    <t>m-r-delerue@wanadoo.fr</t>
  </si>
  <si>
    <t>Maison de Retraite Houplines</t>
  </si>
  <si>
    <t>8788</t>
  </si>
  <si>
    <t>EHPAD Fondation Louis Serbat</t>
  </si>
  <si>
    <t>2 rue Charles-Giraud</t>
  </si>
  <si>
    <t>59880</t>
  </si>
  <si>
    <t>ST SAULVE</t>
  </si>
  <si>
    <t>03 27 23 30 62</t>
  </si>
  <si>
    <t>sec-pole6@ch-valenciennes.fr</t>
  </si>
  <si>
    <t>Centre hospitalier de Valenciennes</t>
  </si>
  <si>
    <t>https://www.ch-valenciennes.fr/services/fondation-serbat/</t>
  </si>
  <si>
    <t>8811</t>
  </si>
  <si>
    <t>EHPAD Fondation Shadet Vercoustre</t>
  </si>
  <si>
    <t>11 rue Schadet-Vercoustre</t>
  </si>
  <si>
    <t>59630</t>
  </si>
  <si>
    <t>BOURBOURG</t>
  </si>
  <si>
    <t>03 28 22 09 69</t>
  </si>
  <si>
    <t>schadet-vercoustre@wanadoo.fr</t>
  </si>
  <si>
    <t>Fondation Schadet Vercoustre</t>
  </si>
  <si>
    <t>8826</t>
  </si>
  <si>
    <t>EHPAD Françoise de Luxembourg</t>
  </si>
  <si>
    <t>23 rue du Maréchal de Lattre de Tassigny</t>
  </si>
  <si>
    <t>59280</t>
  </si>
  <si>
    <t>ARMENTIERES</t>
  </si>
  <si>
    <t>03 20 48 10 30</t>
  </si>
  <si>
    <t>direction@ch-armentieres.fr</t>
  </si>
  <si>
    <t>Centre hospitalier d'Armentieres</t>
  </si>
  <si>
    <t>http://www.ch-armentieres.fr/index.php/accueil/services-specialites/pole-geriatrie/residence-francoise-luxembourg/</t>
  </si>
  <si>
    <t>8584</t>
  </si>
  <si>
    <t>EHPAD Geneviève et Roger Bailleul</t>
  </si>
  <si>
    <t>33 avenue René-Descartes</t>
  </si>
  <si>
    <t>59790</t>
  </si>
  <si>
    <t>RONCHIN</t>
  </si>
  <si>
    <t>03 62 14 46 00</t>
  </si>
  <si>
    <t>contact-ehpad@ville-ronchin.fr</t>
  </si>
  <si>
    <t>CCAS de Ronchin</t>
  </si>
  <si>
    <t>8752</t>
  </si>
  <si>
    <t>EHPAD Gilbert Forestier</t>
  </si>
  <si>
    <t>798 avenue de Dunkerque Lomme</t>
  </si>
  <si>
    <t>03 28 54 09 10</t>
  </si>
  <si>
    <t>residence.forestier@orange.fr</t>
  </si>
  <si>
    <t>8784</t>
  </si>
  <si>
    <t>EHPAD Godeliez Bolvin Centre hospitalier Cambrai</t>
  </si>
  <si>
    <t>2 grande rue Fénelon BP 389</t>
  </si>
  <si>
    <t>59400</t>
  </si>
  <si>
    <t>CAMBRAI</t>
  </si>
  <si>
    <t>03 27 72 20 50</t>
  </si>
  <si>
    <t>sadh@ch-cambrai.fr</t>
  </si>
  <si>
    <t>Centre hospitalier de Cambrai</t>
  </si>
  <si>
    <t>https://www.ch-cambrai.fr/residence-godeliez-bolvin.html</t>
  </si>
  <si>
    <t>8966</t>
  </si>
  <si>
    <t>Rue Pierre-Brossolette</t>
  </si>
  <si>
    <t>59300</t>
  </si>
  <si>
    <t>AULNOY LEZ VALENCIENNES</t>
  </si>
  <si>
    <t>03 27 23 78 00</t>
  </si>
  <si>
    <t>marieange.ass.dgs@cdesages.com</t>
  </si>
  <si>
    <t>SIVU - Comité des âges du pays trithois</t>
  </si>
  <si>
    <t>http://www.cdesages.com/residence-harmonie.html</t>
  </si>
  <si>
    <t>8536</t>
  </si>
  <si>
    <t>EHPAD Henri Matisse</t>
  </si>
  <si>
    <t>Chaussee Albert Einstein</t>
  </si>
  <si>
    <t>03 20 68 04 40</t>
  </si>
  <si>
    <t>nadege.ricq@residence-matisse.com</t>
  </si>
  <si>
    <t>SARL Serviloge-Le Domaine</t>
  </si>
  <si>
    <t>https://residence-henri-matisse.fr/fr/</t>
  </si>
  <si>
    <t>8611</t>
  </si>
  <si>
    <t>EHPAD Henri-Barbusse</t>
  </si>
  <si>
    <t>25 Rue Henri Barbusse</t>
  </si>
  <si>
    <t>03 27 45 84 20</t>
  </si>
  <si>
    <t>CH Denain</t>
  </si>
  <si>
    <t>8732</t>
  </si>
  <si>
    <t>EHPAD Hondshoote Résidence Fleur de Lin &amp; les Trois Rois</t>
  </si>
  <si>
    <t>6 Rue du Maréchal Foch</t>
  </si>
  <si>
    <t>59122</t>
  </si>
  <si>
    <t>HONDSCHOOTE</t>
  </si>
  <si>
    <t>03 28 65 91 30</t>
  </si>
  <si>
    <t>direction@ehpadhondschoote.fr</t>
  </si>
  <si>
    <t>Maison de Retraite Hondschoote</t>
  </si>
  <si>
    <t>8660</t>
  </si>
  <si>
    <t>EHPAD Isabeau</t>
  </si>
  <si>
    <t>67 rue Saint-Antoine</t>
  </si>
  <si>
    <t>03 20 99 12 32</t>
  </si>
  <si>
    <t>residence.isabeau@ch-roubaix.fr</t>
  </si>
  <si>
    <t>Centre hospitalier de Roubaix</t>
  </si>
  <si>
    <t>http://www.ch-roubaix.fr/nos-services/geriatrie/nos-residences/residence-isabeau-roubaix/</t>
  </si>
  <si>
    <t>8778</t>
  </si>
  <si>
    <t>EHPAD Jardin d'Allium</t>
  </si>
  <si>
    <t>121 rue des Blongios</t>
  </si>
  <si>
    <t>59151</t>
  </si>
  <si>
    <t>ARLEUX</t>
  </si>
  <si>
    <t>03 27 89 57 03</t>
  </si>
  <si>
    <t>ehpad.arleux@floralys.fr</t>
  </si>
  <si>
    <t>Floralys Residences</t>
  </si>
  <si>
    <t>8956</t>
  </si>
  <si>
    <t>EHPAD Jean Menu</t>
  </si>
  <si>
    <t>371 Rue du Kiosque</t>
  </si>
  <si>
    <t>03 27 93 05 05</t>
  </si>
  <si>
    <t>accueiljeanmenu@mav.asso.fr</t>
  </si>
  <si>
    <t>Association la Maison de l'Aide À la Vie</t>
  </si>
  <si>
    <t>http://www.ehpad-jeanmenu.fr</t>
  </si>
  <si>
    <t>8906</t>
  </si>
  <si>
    <t>EHPAD Jean de Luxembourg</t>
  </si>
  <si>
    <t>29 rue Henri-Barbusse BP 69</t>
  </si>
  <si>
    <t>03 62 21 04 00</t>
  </si>
  <si>
    <t>http://www.ghlh.fr/hebergement-ehpad.htm</t>
  </si>
  <si>
    <t>8556</t>
  </si>
  <si>
    <t>EHPAD Jeanne de Valois</t>
  </si>
  <si>
    <t>Rue Henri Bantegnie</t>
  </si>
  <si>
    <t>59233</t>
  </si>
  <si>
    <t>MAING</t>
  </si>
  <si>
    <t>03 27 35 96 10</t>
  </si>
  <si>
    <t>contact@leslysduhainaut.com</t>
  </si>
  <si>
    <t>SARL Jeanne de Valois</t>
  </si>
  <si>
    <t>http://www.les-lys-du-hainaut.com</t>
  </si>
  <si>
    <t>8946</t>
  </si>
  <si>
    <t>EHPAD Korian - Les Marquises</t>
  </si>
  <si>
    <t>68 Rue Nationale</t>
  </si>
  <si>
    <t>59700</t>
  </si>
  <si>
    <t>MARCQ EN BAROEUL</t>
  </si>
  <si>
    <t>03 20 74 12 13</t>
  </si>
  <si>
    <t>reception.lesmarquises@korian.fr</t>
  </si>
  <si>
    <t>http://www.korian.fr/maison-retraite/ehpad-marquises-marcq-en-baroeul-59700/</t>
  </si>
  <si>
    <t>8821</t>
  </si>
  <si>
    <t>EHPAD Korian Gambetta</t>
  </si>
  <si>
    <t>99 Rue du Marche</t>
  </si>
  <si>
    <t>03 20 21 50 40</t>
  </si>
  <si>
    <t>korian.gambetta@korian.fr</t>
  </si>
  <si>
    <t>https://www.korian.fr/maison-retraite/ehpad-korian-gambetta-lille-59000/</t>
  </si>
  <si>
    <t>9001</t>
  </si>
  <si>
    <t xml:space="preserve">EHPAD Korian Georges Morchain </t>
  </si>
  <si>
    <t>Rue du Comte d'Artois</t>
  </si>
  <si>
    <t>59554</t>
  </si>
  <si>
    <t>NEUVILLE ST REMY</t>
  </si>
  <si>
    <t>03 27 83 14 05</t>
  </si>
  <si>
    <t>korian.georgesmorchain@korian.fr</t>
  </si>
  <si>
    <t>http://www.korian.fr/maison-retraite/ehpad-korian-georges-morchain-neuville-saint-remy-59554/</t>
  </si>
  <si>
    <t>8963</t>
  </si>
  <si>
    <t>EHPAD Korian L'Age Bleu</t>
  </si>
  <si>
    <t>7 grande rue</t>
  </si>
  <si>
    <t>03 20 45 06 06</t>
  </si>
  <si>
    <t>maxime.barron@korian.fr</t>
  </si>
  <si>
    <t>http://www.korian.fr/maison-retraite/ehpad-age-bleu-roubaix-59100/</t>
  </si>
  <si>
    <t>9005</t>
  </si>
  <si>
    <t>EHPAD Korian Le Halage</t>
  </si>
  <si>
    <t>Rue du Docteur Schultz</t>
  </si>
  <si>
    <t>59860</t>
  </si>
  <si>
    <t>BRUAY SUR L ESCAUT</t>
  </si>
  <si>
    <t>03 27 47 22 22</t>
  </si>
  <si>
    <t>valerie.flinois@medica.fr</t>
  </si>
  <si>
    <t>http://www.korian.fr/maison-retraite/ehpad-korian-le-halage-bruay-sur-l--escaut-59860/</t>
  </si>
  <si>
    <t>8658</t>
  </si>
  <si>
    <t>EHPAD Korian Les Bords de la Marque</t>
  </si>
  <si>
    <t>151 Rue Principale</t>
  </si>
  <si>
    <t>59510</t>
  </si>
  <si>
    <t>FOREST SUR MARQUE</t>
  </si>
  <si>
    <t>03 28 76 58 00</t>
  </si>
  <si>
    <t>https://www.korian.fr/maison-retraite/ehpad-korian-bords-de-la-marque-forest-sur-marque-59510/</t>
  </si>
  <si>
    <t>8656</t>
  </si>
  <si>
    <t>EHPAD Korian Résidence Samara</t>
  </si>
  <si>
    <t>216 Rue de la Fraternite</t>
  </si>
  <si>
    <t>59164</t>
  </si>
  <si>
    <t>MARPENT</t>
  </si>
  <si>
    <t>03 27 61 40 10</t>
  </si>
  <si>
    <t>reception.samara@korian.fr</t>
  </si>
  <si>
    <t>https://www.korian.fr/maison-retraite/ehpad-korian-samara-marpent-59164/</t>
  </si>
  <si>
    <t>9000</t>
  </si>
  <si>
    <t>EHPAD Korian l'Abbaye</t>
  </si>
  <si>
    <t>82 rue de l'Abbaye</t>
  </si>
  <si>
    <t>59730</t>
  </si>
  <si>
    <t>SOLESMES</t>
  </si>
  <si>
    <t>03 27 82 34 20</t>
  </si>
  <si>
    <t>administration.abbaye@korian.fr</t>
  </si>
  <si>
    <t>http://www.korian.fr/maison-retraite/ehpad-korian-l-abbaye-solesmes-59730/</t>
  </si>
  <si>
    <t>8775</t>
  </si>
  <si>
    <t>EHPAD L'Accueil</t>
  </si>
  <si>
    <t>11 Rue de la Briqueterie</t>
  </si>
  <si>
    <t>03 28 36 26 40</t>
  </si>
  <si>
    <t>ehpadaccueil@ghicl.net</t>
  </si>
  <si>
    <t>Association du centre Féron-Vrau</t>
  </si>
  <si>
    <t>8562</t>
  </si>
  <si>
    <t>EHPAD L'Arbre de vie</t>
  </si>
  <si>
    <t>5 rue Honoré-de-Balzac</t>
  </si>
  <si>
    <t>59139</t>
  </si>
  <si>
    <t>WATTIGNIES</t>
  </si>
  <si>
    <t>03 20 62 70 00</t>
  </si>
  <si>
    <t>CH Seclin</t>
  </si>
  <si>
    <t>http://www.ch-seclin.fr/0/12/151/9</t>
  </si>
  <si>
    <t>9006</t>
  </si>
  <si>
    <t>EHPAD L'Arche</t>
  </si>
  <si>
    <t>8 avenue Émile-Zola</t>
  </si>
  <si>
    <t>03 20 12 48 00</t>
  </si>
  <si>
    <t>secretariat.direction@arche-ambroise-pare.fr</t>
  </si>
  <si>
    <t>Association Ambroise Pare</t>
  </si>
  <si>
    <t>http://www.arche-ambroise-pare.fr</t>
  </si>
  <si>
    <t>8748</t>
  </si>
  <si>
    <t>EHPAD L'Orée du Mont</t>
  </si>
  <si>
    <t>70 rue de l'Abbé-Coulon</t>
  </si>
  <si>
    <t>59250</t>
  </si>
  <si>
    <t>HALLUIN</t>
  </si>
  <si>
    <t>03 20 94 32 13</t>
  </si>
  <si>
    <t>administration@loreedumont.fr</t>
  </si>
  <si>
    <t>Maison de Retraite l'Oree du Mont</t>
  </si>
  <si>
    <t>8588</t>
  </si>
  <si>
    <t xml:space="preserve">EHPAD LES GODENETTES </t>
  </si>
  <si>
    <t>Rue Louis Lemoine</t>
  </si>
  <si>
    <t>59125</t>
  </si>
  <si>
    <t>TRITH ST LEGER</t>
  </si>
  <si>
    <t>accueil.godenettes@cdesages.com</t>
  </si>
  <si>
    <t>http://www.cdesages.com/1-residence-les-godenettes.html</t>
  </si>
  <si>
    <t>8718</t>
  </si>
  <si>
    <t>EHPAD La Baronnie du Val de Lys</t>
  </si>
  <si>
    <t>Place Augustin Vandaele</t>
  </si>
  <si>
    <t>59660</t>
  </si>
  <si>
    <t>HAVERSKERQUE</t>
  </si>
  <si>
    <t>03 28 40 61 34</t>
  </si>
  <si>
    <t>mrhav@wanadoo.fr</t>
  </si>
  <si>
    <t>8756</t>
  </si>
  <si>
    <t>EHPAD La Belle Époque</t>
  </si>
  <si>
    <t>29 Rue des Ecoles</t>
  </si>
  <si>
    <t>59420</t>
  </si>
  <si>
    <t>MOUVAUX</t>
  </si>
  <si>
    <t>03 20 76 58 59</t>
  </si>
  <si>
    <t>contact@ehpad-mouvaux.fr</t>
  </si>
  <si>
    <t>Maison de Retraite Mouvaux</t>
  </si>
  <si>
    <t>http://ehpad-mouvaux.fr</t>
  </si>
  <si>
    <t>8759</t>
  </si>
  <si>
    <t>EHPAD La Colombe</t>
  </si>
  <si>
    <t>1 rue des frères Bonduel</t>
  </si>
  <si>
    <t>59223</t>
  </si>
  <si>
    <t>RONCQ</t>
  </si>
  <si>
    <t>03 20 94 45 73</t>
  </si>
  <si>
    <t>marie-annick.michem@orange.fr</t>
  </si>
  <si>
    <t>8927</t>
  </si>
  <si>
    <t>EHPAD La Colombière</t>
  </si>
  <si>
    <t>100 place Verte</t>
  </si>
  <si>
    <t>59550</t>
  </si>
  <si>
    <t>MAROILLES</t>
  </si>
  <si>
    <t>03 27 77 77 57</t>
  </si>
  <si>
    <t>ehpad.maroilles@tempsdevie.fr</t>
  </si>
  <si>
    <t>8666</t>
  </si>
  <si>
    <t>EHPAD La Fraternité</t>
  </si>
  <si>
    <t>20 avenue Julien-Lagache</t>
  </si>
  <si>
    <t>03 20 99 12 33</t>
  </si>
  <si>
    <t>residence.fraternite@ch-roubaix.fr</t>
  </si>
  <si>
    <t>http://www.ch-roubaix.fr/</t>
  </si>
  <si>
    <t>8950</t>
  </si>
  <si>
    <t>EHPAD La Jonquière</t>
  </si>
  <si>
    <t>1 rue de Gouzeaucourt</t>
  </si>
  <si>
    <t>59266</t>
  </si>
  <si>
    <t>HONNECOURT SUR ESCAUT</t>
  </si>
  <si>
    <t>03 27 78 55 06</t>
  </si>
  <si>
    <t>contact@acces-asso.fr</t>
  </si>
  <si>
    <t>Association ACCES</t>
  </si>
  <si>
    <t>https://www.acces-asso.fr/la-jonquiere</t>
  </si>
  <si>
    <t>8819</t>
  </si>
  <si>
    <t>EHPAD La Maison des Roses</t>
  </si>
  <si>
    <t>104 avenue Duchesnois</t>
  </si>
  <si>
    <t>VALENCIENNES</t>
  </si>
  <si>
    <t>03 27 42 42 00</t>
  </si>
  <si>
    <t>ehpad.maisondesroses@amapa.fr</t>
  </si>
  <si>
    <t>8914</t>
  </si>
  <si>
    <t>EHPAD La Maison du Moulin</t>
  </si>
  <si>
    <t>27 rue Henri-Sculfort BP 20245</t>
  </si>
  <si>
    <t>59600</t>
  </si>
  <si>
    <t>MAUBEUGE</t>
  </si>
  <si>
    <t>03 27 69 44 60</t>
  </si>
  <si>
    <t>lamaisondumoulin@ch-sa.com</t>
  </si>
  <si>
    <t>CH de Sambre Avesnois</t>
  </si>
  <si>
    <t>https://www.ch-sambre-avesnois.fr/1-ehpad-maison-moulin.html</t>
  </si>
  <si>
    <t>8612</t>
  </si>
  <si>
    <t>EHPAD La Maison du Pays de Cousolre</t>
  </si>
  <si>
    <t>49 A rue de Landelies</t>
  </si>
  <si>
    <t>59149</t>
  </si>
  <si>
    <t>COUSOLRE</t>
  </si>
  <si>
    <t>03 27 39 96 96</t>
  </si>
  <si>
    <t>contact@maison-pays-cousolre.com</t>
  </si>
  <si>
    <t>SAS la Maison du Pays de Cousolre</t>
  </si>
  <si>
    <t>http://www.maison-pays-cousolre.com/</t>
  </si>
  <si>
    <t>8668</t>
  </si>
  <si>
    <t>EHPAD La Plaine de Scarpe</t>
  </si>
  <si>
    <t>Rue Jehanne de Lalain</t>
  </si>
  <si>
    <t>59167</t>
  </si>
  <si>
    <t>LALLAING</t>
  </si>
  <si>
    <t>03 27 93 60 60</t>
  </si>
  <si>
    <t>8802</t>
  </si>
  <si>
    <t>EHPAD La Potennerie</t>
  </si>
  <si>
    <t>Rue de la Potennerie</t>
  </si>
  <si>
    <t>03 20 75 56 54</t>
  </si>
  <si>
    <t>maujames@ccas-roubaix.fr</t>
  </si>
  <si>
    <t>https://www.ville-roubaix.fr/services-infos-pratiques/seniors/logements/les-ehpad/</t>
  </si>
  <si>
    <t>8580</t>
  </si>
  <si>
    <t>EHPAD La Rhônelle</t>
  </si>
  <si>
    <t>6 Rue Davaine</t>
  </si>
  <si>
    <t>03 27 47 50 80</t>
  </si>
  <si>
    <t>https://www.ch-valenciennes.fr/services/residence-la-rhonelle/</t>
  </si>
  <si>
    <t>8702</t>
  </si>
  <si>
    <t>EHPAD La Ritournelle</t>
  </si>
  <si>
    <t>41 avenue de la Reconnaissance</t>
  </si>
  <si>
    <t>03 20 66 33 10</t>
  </si>
  <si>
    <t>ehpadritournelle@afeji.org</t>
  </si>
  <si>
    <t>8781</t>
  </si>
  <si>
    <t>76 Rue Pierre Bochu</t>
  </si>
  <si>
    <t>59247</t>
  </si>
  <si>
    <t>FECHAIN</t>
  </si>
  <si>
    <t>03 27 93 18 18</t>
  </si>
  <si>
    <t>ehpad.fechain@floralys.fr</t>
  </si>
  <si>
    <t>https://floralys.com/</t>
  </si>
  <si>
    <t>8731</t>
  </si>
  <si>
    <t>EHPAD La Rosemay</t>
  </si>
  <si>
    <t>14 Rue Jules Boet</t>
  </si>
  <si>
    <t>03 20 55 06 99</t>
  </si>
  <si>
    <t>residence.rosemay.ug-hdf@ugecam.assurance-maladie.fr</t>
  </si>
  <si>
    <t>UGECAM Hauts de France</t>
  </si>
  <si>
    <t>http://www.ugecam-nord.fr/etablissements/ehpad-les-maisons-bleues-residence-la-rose-may</t>
  </si>
  <si>
    <t>8791</t>
  </si>
  <si>
    <t>EHPAD La Résidence du Clocher</t>
  </si>
  <si>
    <t>66 rue de l'Ancienne-Abbaye</t>
  </si>
  <si>
    <t>59470</t>
  </si>
  <si>
    <t>WORMHOUT</t>
  </si>
  <si>
    <t>03 28 65 64 75</t>
  </si>
  <si>
    <t>rduclocherwormhout@hotmail.fr</t>
  </si>
  <si>
    <t>CCAS de Wormhout</t>
  </si>
  <si>
    <t>8933</t>
  </si>
  <si>
    <t>EHPAD La Sabotière</t>
  </si>
  <si>
    <t>105 rue Jeanne-d'Arc</t>
  </si>
  <si>
    <t>59260</t>
  </si>
  <si>
    <t>LEZENNES</t>
  </si>
  <si>
    <t>03 20 56 14 15</t>
  </si>
  <si>
    <t>ephadadsabotiere@wanadoo.fr</t>
  </si>
  <si>
    <t>CCAS d'Hellemmes-Lille</t>
  </si>
  <si>
    <t>8540</t>
  </si>
  <si>
    <t>EHPAD Le Bois d'Avesnes</t>
  </si>
  <si>
    <t>11 ter rue du 19 mars 1962</t>
  </si>
  <si>
    <t>59129</t>
  </si>
  <si>
    <t>AVESNES LES AUBERT</t>
  </si>
  <si>
    <t>03 27 72 42 43</t>
  </si>
  <si>
    <t>https://www.acces-asso.fr/le-bois-d-avesnes</t>
  </si>
  <si>
    <t>8909</t>
  </si>
  <si>
    <t>EHPAD Le Clos des Tilleuls</t>
  </si>
  <si>
    <t>1 rue de l'Hôpital BP 90209</t>
  </si>
  <si>
    <t>59190</t>
  </si>
  <si>
    <t>HAZEBROUCK</t>
  </si>
  <si>
    <t>03 28 42 67 00</t>
  </si>
  <si>
    <t>direction@ch-hazebrouck.fr</t>
  </si>
  <si>
    <t>Centre hospitalier d'Hazebrouck</t>
  </si>
  <si>
    <t>http://ch-hazebrouck.fr/le-clos-des-tilleuls/lavieauclosdestilleuls/</t>
  </si>
  <si>
    <t>8993</t>
  </si>
  <si>
    <t>EHPAD Le Domaine des Tuileries</t>
  </si>
  <si>
    <t>7 place des Anciens-combattants</t>
  </si>
  <si>
    <t>59840</t>
  </si>
  <si>
    <t>PERENCHIES</t>
  </si>
  <si>
    <t>03 20 22 44 38</t>
  </si>
  <si>
    <t>domainedestuileries@wanadoo.fr</t>
  </si>
  <si>
    <t>S.A Domaine des Tuileries</t>
  </si>
  <si>
    <t>8600</t>
  </si>
  <si>
    <t>EHPAD Le Jardin des Augustins</t>
  </si>
  <si>
    <t>68 quai du Petit-Bail</t>
  </si>
  <si>
    <t>03 27 86 97 80</t>
  </si>
  <si>
    <t>ehpad.douai@floralys.fr</t>
  </si>
  <si>
    <t>8728</t>
  </si>
  <si>
    <t>EHPAD Le Myosotis</t>
  </si>
  <si>
    <t>59189</t>
  </si>
  <si>
    <t>STEENBECQUE</t>
  </si>
  <si>
    <t>03 28 43 60 76</t>
  </si>
  <si>
    <t>mrste@wanadoo.fr</t>
  </si>
  <si>
    <t>8783</t>
  </si>
  <si>
    <t>EHPAD Le Pévèle</t>
  </si>
  <si>
    <t>184 Rue de l'Eglise</t>
  </si>
  <si>
    <t>59310</t>
  </si>
  <si>
    <t>SAMEON</t>
  </si>
  <si>
    <t>03 20 61 52 55</t>
  </si>
  <si>
    <t>lepevele@fondationpartageetvie.org</t>
  </si>
  <si>
    <t>8576</t>
  </si>
  <si>
    <t>2 rue des Carliers</t>
  </si>
  <si>
    <t>03 20 01 09 09</t>
  </si>
  <si>
    <t xml:space="preserve">alexandra.kaczmarek@ccas-tourcoing.fr </t>
  </si>
  <si>
    <t xml:space="preserve">http://www.tourcoing.fr/Ma-vie-pratique/Solidarite-social/Personnes-agees </t>
  </si>
  <si>
    <t>8976</t>
  </si>
  <si>
    <t>EHPAD Les Amandines à Cambrai</t>
  </si>
  <si>
    <t>51 Rue de Solesmes</t>
  </si>
  <si>
    <t>03 27 74 91 55</t>
  </si>
  <si>
    <t>mcahier@domus.com</t>
  </si>
  <si>
    <t>Les Amandines</t>
  </si>
  <si>
    <t>8918</t>
  </si>
  <si>
    <t>2 avenue des Marronniers Centre hospitalier de Seclin</t>
  </si>
  <si>
    <t>59113</t>
  </si>
  <si>
    <t>SECLIN</t>
  </si>
  <si>
    <t>http://www.ch-seclin.fr/0/12/151/7</t>
  </si>
  <si>
    <t>8953</t>
  </si>
  <si>
    <t>EHPAD Les Bouleaux</t>
  </si>
  <si>
    <t>160 Rue Marcel Paul</t>
  </si>
  <si>
    <t>59156</t>
  </si>
  <si>
    <t>LOURCHES</t>
  </si>
  <si>
    <t>03 27 43 24 60</t>
  </si>
  <si>
    <t>lesbouleaux@groupe-acppa.fr</t>
  </si>
  <si>
    <t>Les Sinoplies</t>
  </si>
  <si>
    <t>http://ehpad-lesbouleaux.groupe-acppa.fr/</t>
  </si>
  <si>
    <t>8794</t>
  </si>
  <si>
    <t>1 Allee Georges Rouault</t>
  </si>
  <si>
    <t>03 20 79 88 00</t>
  </si>
  <si>
    <t>accueil.ehpad@ville-mons-en-baroeul.fr</t>
  </si>
  <si>
    <t>8506</t>
  </si>
  <si>
    <t>EHPAD Les Camanettes</t>
  </si>
  <si>
    <t>52 rue du Long-pot</t>
  </si>
  <si>
    <t>03 20 49 59 40</t>
  </si>
  <si>
    <t>8535</t>
  </si>
  <si>
    <t>225 Rue Jean Jaurès</t>
  </si>
  <si>
    <t>03 27 28 77 18</t>
  </si>
  <si>
    <t>ehpad_les_charmilles@ville-saint-saulve.fr</t>
  </si>
  <si>
    <t>http://www.ville-saint-saulve.fr/les-services/centre-communal-d-action-sociale/ehpad-les-charmilles/presentation</t>
  </si>
  <si>
    <t>8719</t>
  </si>
  <si>
    <t>10 rue Saint-Vincent-de-Paul</t>
  </si>
  <si>
    <t>59940</t>
  </si>
  <si>
    <t>ESTAIRES</t>
  </si>
  <si>
    <t>03 28 48 85 22</t>
  </si>
  <si>
    <t>mrestaires@orange-business.fr</t>
  </si>
  <si>
    <t>8629</t>
  </si>
  <si>
    <t>EHPAD Les Cygnes</t>
  </si>
  <si>
    <t>9 rue Deprat</t>
  </si>
  <si>
    <t>59115</t>
  </si>
  <si>
    <t>LEERS</t>
  </si>
  <si>
    <t>03 20 65 39 00</t>
  </si>
  <si>
    <t>accueil@ehpad-leers.fr</t>
  </si>
  <si>
    <t>CCAS de Leers</t>
  </si>
  <si>
    <t>8534</t>
  </si>
  <si>
    <t>33 B rue Long-Coron</t>
  </si>
  <si>
    <t>59920</t>
  </si>
  <si>
    <t>QUIEVRECHAIN</t>
  </si>
  <si>
    <t>03 27 19 06 00</t>
  </si>
  <si>
    <t>contact@les-feuillantines.com</t>
  </si>
  <si>
    <t>Les Feuillantines</t>
  </si>
  <si>
    <t>http://www.les-feuillantines.com</t>
  </si>
  <si>
    <t>8973</t>
  </si>
  <si>
    <t>EHPAD Les Fougères</t>
  </si>
  <si>
    <t>62 bis rue des Ravennes</t>
  </si>
  <si>
    <t>03 20 28 97 00</t>
  </si>
  <si>
    <t>gerontologie@ch-tourcoing.fr</t>
  </si>
  <si>
    <t>CH Tourcoing</t>
  </si>
  <si>
    <t>9008</t>
  </si>
  <si>
    <t>EHPAD Les Hauts d'Amandi</t>
  </si>
  <si>
    <t>63 route d'Arras</t>
  </si>
  <si>
    <t>03 20 85 91 54</t>
  </si>
  <si>
    <t>contact@leshautsdamandi.com</t>
  </si>
  <si>
    <t>SARL les Hauts Damandi</t>
  </si>
  <si>
    <t xml:space="preserve">http://www.leshautsdamandi.com  </t>
  </si>
  <si>
    <t>8680</t>
  </si>
  <si>
    <t>59292</t>
  </si>
  <si>
    <t>ST HILAIRE LEZ CAMBRAI</t>
  </si>
  <si>
    <t>03 27 37 05 58</t>
  </si>
  <si>
    <t>leshortensiasflpa@wanadoo.fr</t>
  </si>
  <si>
    <t>SIVOM d'Avesnes-Les-Aubert</t>
  </si>
  <si>
    <t>https://www.leshortensias-sivom-st-hilaire.fr</t>
  </si>
  <si>
    <t>8943</t>
  </si>
  <si>
    <t>14 rue Georges-Fournier</t>
  </si>
  <si>
    <t>59158</t>
  </si>
  <si>
    <t>FLINES LES MORTAGNE</t>
  </si>
  <si>
    <t>03 27 26 84 49</t>
  </si>
  <si>
    <t>contact@residence-les-hortensias.com</t>
  </si>
  <si>
    <t>SARL les Hortensias</t>
  </si>
  <si>
    <t>http://www.residence-les-hortensias.com/</t>
  </si>
  <si>
    <t>8733</t>
  </si>
  <si>
    <t>EHPAD Les Jardins Argentés</t>
  </si>
  <si>
    <t>Chemin Desnoullet</t>
  </si>
  <si>
    <t>59112</t>
  </si>
  <si>
    <t>ANNOEULLIN</t>
  </si>
  <si>
    <t>03 20 60 60 60</t>
  </si>
  <si>
    <t>mr.lesjardinsargentes6@orange.fr</t>
  </si>
  <si>
    <t>Maison de Retraite Annoeullin</t>
  </si>
  <si>
    <t>8969</t>
  </si>
  <si>
    <t>EHPAD Les Jardins Brunehaut</t>
  </si>
  <si>
    <t>7 rue Joseph-Dollet</t>
  </si>
  <si>
    <t>59277</t>
  </si>
  <si>
    <t>RIEUX EN CAMBRESIS</t>
  </si>
  <si>
    <t>03 27 72 19 20</t>
  </si>
  <si>
    <t>https://www.acces-asso.fr/les-jardins-brunehaut</t>
  </si>
  <si>
    <t>8807</t>
  </si>
  <si>
    <t>EHPAD Les Jardins de Théodore</t>
  </si>
  <si>
    <t>243 Rue Hubert Reeves</t>
  </si>
  <si>
    <t>59552</t>
  </si>
  <si>
    <t>LAMBRES LEZ DOUAI</t>
  </si>
  <si>
    <t>03 27 88 79 05</t>
  </si>
  <si>
    <t>lesjardinsdetheodore@fondationpartageetvie.org</t>
  </si>
  <si>
    <t>8652</t>
  </si>
  <si>
    <t>EHPAD Les Jardins des Sens</t>
  </si>
  <si>
    <t>16 Rue Annie Girardot</t>
  </si>
  <si>
    <t>59126</t>
  </si>
  <si>
    <t>LINSELLES</t>
  </si>
  <si>
    <t>03 20 03 23 23</t>
  </si>
  <si>
    <t>contact@lesjardinsdessens.net</t>
  </si>
  <si>
    <t>SARL Synap 6</t>
  </si>
  <si>
    <t>http://www.lesjardinsdessens.fr/</t>
  </si>
  <si>
    <t>8780</t>
  </si>
  <si>
    <t>EHPAD Les Logis Douaisiens</t>
  </si>
  <si>
    <t>57 Avenue Charles Gounod</t>
  </si>
  <si>
    <t>03 27 08 09 00</t>
  </si>
  <si>
    <t>accueillogis@mav.asso.fr</t>
  </si>
  <si>
    <t>Association La Maison de l'Aide à la Vie</t>
  </si>
  <si>
    <t>http://www.ehpad-logisdouaisiens.fr/</t>
  </si>
  <si>
    <t>8583</t>
  </si>
  <si>
    <t>Avenue de la Paix</t>
  </si>
  <si>
    <t>59770</t>
  </si>
  <si>
    <t>03 27 09 18 00</t>
  </si>
  <si>
    <t>secretariat-magnolias@groupe-sos.org</t>
  </si>
  <si>
    <t>http://www.groupe-sos.org/structures/816/EHPAD_Les_Magnolias</t>
  </si>
  <si>
    <t>8913</t>
  </si>
  <si>
    <t>20 Rue Henri Barbusse</t>
  </si>
  <si>
    <t>59120</t>
  </si>
  <si>
    <t>LOOS</t>
  </si>
  <si>
    <t>8793</t>
  </si>
  <si>
    <t>EHPAD Les Maisons Bleues Résidence La Verderie</t>
  </si>
  <si>
    <t>40 Rue Pasteur</t>
  </si>
  <si>
    <t>03 20 07 24 69</t>
  </si>
  <si>
    <t>residence.verderie.ug-hdf@ugecam.assurance-maladie.fr</t>
  </si>
  <si>
    <t>http://www.ugecam-nord.fr/etablissements/ehpad-les-maisons-bleues-residence-la-verderie</t>
  </si>
  <si>
    <t>8508</t>
  </si>
  <si>
    <t>145 Rue de Lille</t>
  </si>
  <si>
    <t>03 20 19 62 62</t>
  </si>
  <si>
    <t>direction.villeneuve@lesorchidees.fr</t>
  </si>
  <si>
    <t>Association Groupe Orchidées</t>
  </si>
  <si>
    <t>https://www.lesorchidees.fr/residence-de-villeneuve-dascq</t>
  </si>
  <si>
    <t>8551</t>
  </si>
  <si>
    <t>75 rue de la Cloche</t>
  </si>
  <si>
    <t>03 20 28 54 54</t>
  </si>
  <si>
    <t>contact.tourcoing@lesorchidees.fr</t>
  </si>
  <si>
    <t>https://www.lesorchidees.fr/residence-de-tourcoing</t>
  </si>
  <si>
    <t>8965</t>
  </si>
  <si>
    <t>39 Rue Jean Baptiste Lebas</t>
  </si>
  <si>
    <t>59170</t>
  </si>
  <si>
    <t>CROIX</t>
  </si>
  <si>
    <t>03 20 81 41 41</t>
  </si>
  <si>
    <t>contact.croix@lesorchidees.fr</t>
  </si>
  <si>
    <t>Association Groupe Les Orchidées</t>
  </si>
  <si>
    <t>https://www.lesorchidees.fr/residence-de-croix</t>
  </si>
  <si>
    <t>9011</t>
  </si>
  <si>
    <t>15 Rue Saint Jacques</t>
  </si>
  <si>
    <t>59390</t>
  </si>
  <si>
    <t>LANNOY</t>
  </si>
  <si>
    <t>03 20 20 60 60</t>
  </si>
  <si>
    <t>contact.lannoy@lesorchidees.fr</t>
  </si>
  <si>
    <t>Association Groupe Les Orchidees</t>
  </si>
  <si>
    <t>http://www.lesorchidees.fr</t>
  </si>
  <si>
    <t>9002</t>
  </si>
  <si>
    <t>EHPAD Les Orchidées de Roubaix</t>
  </si>
  <si>
    <t>5 rue Henri-Bossut</t>
  </si>
  <si>
    <t>03 20 66 79 79</t>
  </si>
  <si>
    <t>contact.roubaix@lesorchidees.fr</t>
  </si>
  <si>
    <t>https://www.lesorchidees.fr/residence-de-roubaix</t>
  </si>
  <si>
    <t>8885</t>
  </si>
  <si>
    <t>EHPAD Les Oyats</t>
  </si>
  <si>
    <t>18 Rue de la République</t>
  </si>
  <si>
    <t>59820</t>
  </si>
  <si>
    <t>GRAVELINES</t>
  </si>
  <si>
    <t>03 28 51 84 50</t>
  </si>
  <si>
    <t>contact@residence-les-oyats.fr</t>
  </si>
  <si>
    <t>http://www.residence-les-oyats.fr</t>
  </si>
  <si>
    <t>8622</t>
  </si>
  <si>
    <t>EHPAD Les Provinces du Nord</t>
  </si>
  <si>
    <t>44 rue du Lazaro BP 21</t>
  </si>
  <si>
    <t>03 20 89 34 69</t>
  </si>
  <si>
    <t>cstreiff@provincesdunord.fr</t>
  </si>
  <si>
    <t>Les Provinces du Nord</t>
  </si>
  <si>
    <t>8754</t>
  </si>
  <si>
    <t>44 Rue du Lazaro</t>
  </si>
  <si>
    <t>accueil@provincesdunord.fr</t>
  </si>
  <si>
    <t>http://provinces-du-nord.groupement-geriatrie-wasquehal-marcq.fr/index.php</t>
  </si>
  <si>
    <t>8585</t>
  </si>
  <si>
    <t>30 Route d'Hergnies</t>
  </si>
  <si>
    <t>59199</t>
  </si>
  <si>
    <t>BRUILLE ST AMAND</t>
  </si>
  <si>
    <t>03 27 20 59 34</t>
  </si>
  <si>
    <t>contact@ehpad-4vents.fr</t>
  </si>
  <si>
    <t>Association Les Quatre Vents</t>
  </si>
  <si>
    <t>8601</t>
  </si>
  <si>
    <t>30 rue Anne-Delavaux Lomme</t>
  </si>
  <si>
    <t>03 20 87 33 30</t>
  </si>
  <si>
    <t>residence.roses@orange.fr</t>
  </si>
  <si>
    <t>8764</t>
  </si>
  <si>
    <t>EHPAD Les Résidences de la Pevele</t>
  </si>
  <si>
    <t>19 rue Demesmay BP 35</t>
  </si>
  <si>
    <t>59242</t>
  </si>
  <si>
    <t>TEMPLEUVE</t>
  </si>
  <si>
    <t>03 20 59 33 24</t>
  </si>
  <si>
    <t>pevele.secretariat@gmail.com</t>
  </si>
  <si>
    <t>Les Residences de la Pevele</t>
  </si>
  <si>
    <t>8745</t>
  </si>
  <si>
    <t>EHPAD Les Résidences de la Pévèle</t>
  </si>
  <si>
    <t>192 Rue Gustave Delory</t>
  </si>
  <si>
    <t>59830</t>
  </si>
  <si>
    <t>CYSOING</t>
  </si>
  <si>
    <t>03 20 79 40 19</t>
  </si>
  <si>
    <t>pevele.secretariat2@gmail.com</t>
  </si>
  <si>
    <t>8649</t>
  </si>
  <si>
    <t>EHPAD Les Terrasses de la Scarpe</t>
  </si>
  <si>
    <t>Rue Georges Buire</t>
  </si>
  <si>
    <t>COURCHELETTES</t>
  </si>
  <si>
    <t>03 27 99 74 30</t>
  </si>
  <si>
    <t>scarpe-courchelettes@domusvi.com</t>
  </si>
  <si>
    <t>Residalya</t>
  </si>
  <si>
    <t>https://www.domusvi.com/maisons-de-retraite/les-terrasses-de-la-scarpe-courchelettes-3344206</t>
  </si>
  <si>
    <t>8557</t>
  </si>
  <si>
    <t>69 Rue d'Hautmont</t>
  </si>
  <si>
    <t>03 27 61 84 05</t>
  </si>
  <si>
    <t>jmdeghine@afeji.org</t>
  </si>
  <si>
    <t>http://www.afeji.org/sites/hainaut/res_tilleuls.php</t>
  </si>
  <si>
    <t>8525</t>
  </si>
  <si>
    <t>EHPAD Les Tulipiers</t>
  </si>
  <si>
    <t>Rue Pierre Mathieu</t>
  </si>
  <si>
    <t>59410</t>
  </si>
  <si>
    <t>ANZIN</t>
  </si>
  <si>
    <t>03 27 28 89 89</t>
  </si>
  <si>
    <t>secretariat-tulipiers@groupe-sos.org</t>
  </si>
  <si>
    <t>http://www.groupe-sos.org/structures/802/EHPAD_Les_Tulipiers</t>
  </si>
  <si>
    <t>8767</t>
  </si>
  <si>
    <t>EHPAD Les Vertes Années</t>
  </si>
  <si>
    <t>11 rue du Général-Leclerc</t>
  </si>
  <si>
    <t>59212</t>
  </si>
  <si>
    <t>WIGNEHIES</t>
  </si>
  <si>
    <t>03 27 56 43 10</t>
  </si>
  <si>
    <t>lesvertesannees@wanadoo.fr</t>
  </si>
  <si>
    <t>Maison de Retraite de Wignehies</t>
  </si>
  <si>
    <t>http://residencelesvertesannees.fr/la-residence/presentation/</t>
  </si>
  <si>
    <t>8667</t>
  </si>
  <si>
    <t>EHPAD Les jardins du Vélodrome</t>
  </si>
  <si>
    <t>Rue Pierre-de-Coubertin BP 359</t>
  </si>
  <si>
    <t>03 20 99 31 31</t>
  </si>
  <si>
    <t>residence.vertpre@ch-roubaix.fr</t>
  </si>
  <si>
    <t>http://www.ch-roubaix.fr/le-centre-hospitalier-de-roubaix/nos-etablissements/centre-le-vert-pre/</t>
  </si>
  <si>
    <t>19809</t>
  </si>
  <si>
    <t>EHPAD Les roses</t>
  </si>
  <si>
    <t>59160</t>
  </si>
  <si>
    <t>CAPINGHEM</t>
  </si>
  <si>
    <t>03 20 22 76 22</t>
  </si>
  <si>
    <t>8726</t>
  </si>
  <si>
    <t>EHPAD Liévin Petitprez</t>
  </si>
  <si>
    <t>12 Rue du 8 Mai 1945</t>
  </si>
  <si>
    <t>MORBECQUE</t>
  </si>
  <si>
    <t>03 28 41 99 63</t>
  </si>
  <si>
    <t>secretariat@ehpad-morbecque.com</t>
  </si>
  <si>
    <t>Maison de Retraite Lievin Petitprez</t>
  </si>
  <si>
    <t>http://www.ehpad-morbecque.com/</t>
  </si>
  <si>
    <t>8724</t>
  </si>
  <si>
    <t>EHPAD Léon Duhamel</t>
  </si>
  <si>
    <t>64 Rue Ferdinand Capelle BP 25</t>
  </si>
  <si>
    <t>MERVILLE</t>
  </si>
  <si>
    <t>03 28 42 81 33</t>
  </si>
  <si>
    <t>mrmerville@wanadoo.fr</t>
  </si>
  <si>
    <t>8886</t>
  </si>
  <si>
    <t>EHPAD Léonce Bajart</t>
  </si>
  <si>
    <t>1 boulevard du 8 mai 1945 BP 194</t>
  </si>
  <si>
    <t>03 27 75 57 57</t>
  </si>
  <si>
    <t>residence-bajart@ch-lequesnoy.fr</t>
  </si>
  <si>
    <t>Centre hospitalier Le Quesnoy</t>
  </si>
  <si>
    <t>https://www.ch-lequesnoy.fr/etablissement/caudry-residence-leonce-bajart-ehpad/</t>
  </si>
  <si>
    <t>8582</t>
  </si>
  <si>
    <t>EHPAD MARQUETTE EN OSTREVENT</t>
  </si>
  <si>
    <t>Rue Nicolas Galliez</t>
  </si>
  <si>
    <t>59252</t>
  </si>
  <si>
    <t>MARQUETTE EN OSTREVANT</t>
  </si>
  <si>
    <t>03 27 35 55 55</t>
  </si>
  <si>
    <t>ASSOCIATION ACCES</t>
  </si>
  <si>
    <t>https://www.acces-asso.fr/le-champ-d-or</t>
  </si>
  <si>
    <t>8591</t>
  </si>
  <si>
    <t>1 Rue Jean Jaures</t>
  </si>
  <si>
    <t>59161</t>
  </si>
  <si>
    <t>ESCAUDOEUVRES</t>
  </si>
  <si>
    <t>03 27 78 86 86</t>
  </si>
  <si>
    <t>ms.escaudoeuvres@orange.fr</t>
  </si>
  <si>
    <t>https://petitessoeursdespauvres.org/france/province-de-paris-bruxelles/cambrai-escaudoeuvres/cambrai-escaudoeuvres-presentation/</t>
  </si>
  <si>
    <t>8823</t>
  </si>
  <si>
    <t>188 rue du Président Georges-Pompidou</t>
  </si>
  <si>
    <t>59110</t>
  </si>
  <si>
    <t>LA MADELEINE</t>
  </si>
  <si>
    <t>03 20 55 42 99</t>
  </si>
  <si>
    <t>ms.lamadeleine@orange.fr</t>
  </si>
  <si>
    <t>https://petitessoeursdespauvres.org/france/province-de-paris-bruxelles/lille-la-madeleine/lille-la-madeleine-presentation/</t>
  </si>
  <si>
    <t>19827</t>
  </si>
  <si>
    <t>188 rue du President Georges-Pompidou</t>
  </si>
  <si>
    <t>http://maison-retraite.ehpadhospiconseil.fr/ehpad/590791042/ehpad-ma-maison-la-madeleine</t>
  </si>
  <si>
    <t>8799</t>
  </si>
  <si>
    <t>EHPAD Maison Mérici</t>
  </si>
  <si>
    <t>2 place du 8-Mai-1945</t>
  </si>
  <si>
    <t>03 27 46 35 76</t>
  </si>
  <si>
    <t>accueilmerici@wanadoo.fr</t>
  </si>
  <si>
    <t>Association Merici St Saulve</t>
  </si>
  <si>
    <t>8625</t>
  </si>
  <si>
    <t>EHPAD Maison Pierre Cacheux</t>
  </si>
  <si>
    <t>Rue de la Bergere</t>
  </si>
  <si>
    <t>59990</t>
  </si>
  <si>
    <t>SEBOURG</t>
  </si>
  <si>
    <t>03 27 27 10 62</t>
  </si>
  <si>
    <t>llemay.adgv@orange.fr</t>
  </si>
  <si>
    <t>8797</t>
  </si>
  <si>
    <t>EHPAD Maison de Famille Clairefontaine</t>
  </si>
  <si>
    <t>48 avenue du Maréchal de-Lattre-de-Tassigny BP 9</t>
  </si>
  <si>
    <t>03 28 41 67 07</t>
  </si>
  <si>
    <t>clairefontaine3@wanadoo.fr</t>
  </si>
  <si>
    <t>Association Clairefontaine</t>
  </si>
  <si>
    <t>https://www.association-clairefontaine.fr/clairefontaine/</t>
  </si>
  <si>
    <t>8822</t>
  </si>
  <si>
    <t>EHPAD Maison de Famille Jeanne Jugan</t>
  </si>
  <si>
    <t>192 Rue Jeanne Jugan</t>
  </si>
  <si>
    <t>03 28 69 10 80</t>
  </si>
  <si>
    <t>saintaugustin3@wanadoo.fr</t>
  </si>
  <si>
    <t>https://www.association-clairefontaine.fr/jeanne-jugan/</t>
  </si>
  <si>
    <t>8727</t>
  </si>
  <si>
    <t>EHPAD Marguerite de Flandre</t>
  </si>
  <si>
    <t>322 Rue du Docteur Henri Vanuxeem</t>
  </si>
  <si>
    <t>59850</t>
  </si>
  <si>
    <t>NIEPPE</t>
  </si>
  <si>
    <t>03 20 48 68 85</t>
  </si>
  <si>
    <t>margueritedeflandre@wanadoo.fr</t>
  </si>
  <si>
    <t>http://margueritedeflandre.free.fr/</t>
  </si>
  <si>
    <t>8925</t>
  </si>
  <si>
    <t>2 rue de la Poterne BP 48</t>
  </si>
  <si>
    <t>ORCHIES</t>
  </si>
  <si>
    <t>03 20 61 81 51</t>
  </si>
  <si>
    <t>ehpadorchies@orange.fr</t>
  </si>
  <si>
    <t>Maison de Retraite Orchies</t>
  </si>
  <si>
    <t>http://ehpad-orchies.fr/la-residence/presentation/</t>
  </si>
  <si>
    <t>8586</t>
  </si>
  <si>
    <t>EHPAD Marie Laurencin</t>
  </si>
  <si>
    <t>1 place des Poètes</t>
  </si>
  <si>
    <t>03 28 36 13 39</t>
  </si>
  <si>
    <t>8934</t>
  </si>
  <si>
    <t>EHPAD Natalie Doignies</t>
  </si>
  <si>
    <t>63 Rue de Gand</t>
  </si>
  <si>
    <t>03 28 53 12 12</t>
  </si>
  <si>
    <t>cleca@ndoignies.fr</t>
  </si>
  <si>
    <t>Association Natalie Doignies</t>
  </si>
  <si>
    <t>8850</t>
  </si>
  <si>
    <t>EHPAD Notre-Dame de la Treille</t>
  </si>
  <si>
    <t>36 Rue de l'Abreuvoir</t>
  </si>
  <si>
    <t>03 27 46 59 42</t>
  </si>
  <si>
    <t>secretariat@latreille.org</t>
  </si>
  <si>
    <t>Association des Auxiliaires de St Camille</t>
  </si>
  <si>
    <t>http://www.maison-retraite-valenciennes.fr/</t>
  </si>
  <si>
    <t>8815</t>
  </si>
  <si>
    <t>EHPAD Notre-Dame-des-Anges</t>
  </si>
  <si>
    <t>56 façade de l'Esplanade</t>
  </si>
  <si>
    <t>03 20 55 29 33</t>
  </si>
  <si>
    <t>secretariat@notredamedesanges.org</t>
  </si>
  <si>
    <t>Association la Prévoyance</t>
  </si>
  <si>
    <t>http://www.notredamedesanges.org/index.php/joomla-fr/presentation</t>
  </si>
  <si>
    <t>8598</t>
  </si>
  <si>
    <t>EHPAD Pasteur</t>
  </si>
  <si>
    <t>Rue Joseph-Carlier</t>
  </si>
  <si>
    <t>sadh@ch.cambrai.fr</t>
  </si>
  <si>
    <t>https://www.ch-cambrai.fr/residence-louis-pasteur.html</t>
  </si>
  <si>
    <t>8758</t>
  </si>
  <si>
    <t>EHPAD Quesnoy-sur-Deule</t>
  </si>
  <si>
    <t>55 rue Saint-Vincent</t>
  </si>
  <si>
    <t>59890</t>
  </si>
  <si>
    <t>QUESNOY SUR DEULE</t>
  </si>
  <si>
    <t>03 20 78 92 47</t>
  </si>
  <si>
    <t>lysblancs.residence@wanadoo.fr</t>
  </si>
  <si>
    <t>Maison de Retraite Quesnoy/Deule</t>
  </si>
  <si>
    <t>8521</t>
  </si>
  <si>
    <t>EHPAD RESIDENCE ISABEAU DU BOSQUEL</t>
  </si>
  <si>
    <t>89 Rue Nationale</t>
  </si>
  <si>
    <t>03 20 23 43 00</t>
  </si>
  <si>
    <t>CH TOURCOING</t>
  </si>
  <si>
    <t>8729</t>
  </si>
  <si>
    <t>EHPAD Résidence Abbé Lefrançois</t>
  </si>
  <si>
    <t>24 rue du Stade</t>
  </si>
  <si>
    <t>59181</t>
  </si>
  <si>
    <t>STEENWERCK</t>
  </si>
  <si>
    <t>03 28 49 96 59</t>
  </si>
  <si>
    <t>maison-retraite.steenwerck@wanadoo.fr</t>
  </si>
  <si>
    <t>https://www.abbe-lefrancois.com/</t>
  </si>
  <si>
    <t>8741</t>
  </si>
  <si>
    <t>EHPAD Résidence Aigue Marine</t>
  </si>
  <si>
    <t>Chemin de la Petite-mare</t>
  </si>
  <si>
    <t>59123</t>
  </si>
  <si>
    <t>BRAY DUNES</t>
  </si>
  <si>
    <t>03 28 28 29 90</t>
  </si>
  <si>
    <t>resaiguemarine@wanadoo.fr</t>
  </si>
  <si>
    <t>Residence Aigue Marine Bray Dune</t>
  </si>
  <si>
    <t>8997</t>
  </si>
  <si>
    <t>EHPAD Résidence Ariane</t>
  </si>
  <si>
    <t>59157</t>
  </si>
  <si>
    <t>FONTAINE AU PIRE</t>
  </si>
  <si>
    <t>03 27 85 00 38</t>
  </si>
  <si>
    <t>cambrai@orpea.net</t>
  </si>
  <si>
    <t>8806</t>
  </si>
  <si>
    <t>EHPAD Résidence Beaupré-Thérèse Vandevannet</t>
  </si>
  <si>
    <t>2 Allee de la Paix</t>
  </si>
  <si>
    <t>03 20 07 20 91</t>
  </si>
  <si>
    <t>residence.beaupre@haubourdin.fr</t>
  </si>
  <si>
    <t>CCAS d'Haubourdin</t>
  </si>
  <si>
    <t>8755</t>
  </si>
  <si>
    <t>EHPAD Résidence Dewez</t>
  </si>
  <si>
    <t>78 rue Pierre-Boeynaems</t>
  </si>
  <si>
    <t>MORTAGNE DU NORD</t>
  </si>
  <si>
    <t>03 27 23 01 00</t>
  </si>
  <si>
    <t>direction@ch-saint-amand-les-eaux.fr</t>
  </si>
  <si>
    <t>Centre hospitalier de St Amand-Les-Eaux</t>
  </si>
  <si>
    <t>http://www.ch-saint-amand-les-eaux.fr/</t>
  </si>
  <si>
    <t>8734</t>
  </si>
  <si>
    <t>EHPAD Résidence Doux Séjour</t>
  </si>
  <si>
    <t>2 Rue de Roubaix</t>
  </si>
  <si>
    <t>03 27 28 19 59</t>
  </si>
  <si>
    <t>maison-retraite-anzin@wanadoo.fr</t>
  </si>
  <si>
    <t>https://www.ch-valenciennes.fr/services/residence-doux-sejour/</t>
  </si>
  <si>
    <t>8916</t>
  </si>
  <si>
    <t>EHPAD Résidence Estréelle</t>
  </si>
  <si>
    <t>43 place du 11 novembre</t>
  </si>
  <si>
    <t>03 27 22 96 49</t>
  </si>
  <si>
    <t>8893</t>
  </si>
  <si>
    <t>EHPAD Résidence Fleur de Lys</t>
  </si>
  <si>
    <t>72 rue de Quesnoy CS 40079</t>
  </si>
  <si>
    <t>59560</t>
  </si>
  <si>
    <t>COMINES</t>
  </si>
  <si>
    <t>03 20 14 28 28</t>
  </si>
  <si>
    <t>Accueil@hopital-comines.fr</t>
  </si>
  <si>
    <t>Centre hospitalier de Comines</t>
  </si>
  <si>
    <t>http://www.hopital-comines.fr</t>
  </si>
  <si>
    <t>8985</t>
  </si>
  <si>
    <t>EHPAD Résidence Georges Delfosse</t>
  </si>
  <si>
    <t>22 Rue de Cassel</t>
  </si>
  <si>
    <t>03 20 63 17 17</t>
  </si>
  <si>
    <t>direction2@r-gd.com</t>
  </si>
  <si>
    <t>SIVOM St Andre</t>
  </si>
  <si>
    <t>8947</t>
  </si>
  <si>
    <t>Faubourg Fauroeulx</t>
  </si>
  <si>
    <t>59530</t>
  </si>
  <si>
    <t>LE QUESNOY</t>
  </si>
  <si>
    <t>03 27 49 10 33</t>
  </si>
  <si>
    <t>harmonie@groupe-acppa.fr</t>
  </si>
  <si>
    <t>8720</t>
  </si>
  <si>
    <t>EHPAD Résidence Henry Bouchery</t>
  </si>
  <si>
    <t>37 rue Victor-Vigneron BP 30</t>
  </si>
  <si>
    <t>03 20 10 37 37</t>
  </si>
  <si>
    <t>residence.bouchery@wanadoo.fr</t>
  </si>
  <si>
    <t>M.R. la Chapelle d'Armentiere</t>
  </si>
  <si>
    <t>8725</t>
  </si>
  <si>
    <t>EHPAD Résidence L'Aubépine</t>
  </si>
  <si>
    <t>Rue de l'Oseraie</t>
  </si>
  <si>
    <t>METEREN</t>
  </si>
  <si>
    <t>03 28 49 00 54</t>
  </si>
  <si>
    <t>aubepine.maison-retraite@wanadoo.fr</t>
  </si>
  <si>
    <t>EHPAD Intercommunal Flandre Interieur</t>
  </si>
  <si>
    <t>8757</t>
  </si>
  <si>
    <t>EHPAD Résidence La Fleur de l'Age</t>
  </si>
  <si>
    <t>20 allée des Sports</t>
  </si>
  <si>
    <t>59960</t>
  </si>
  <si>
    <t>NEUVILLE EN FERRAIN</t>
  </si>
  <si>
    <t>03 20 94 09 28</t>
  </si>
  <si>
    <t>courrier@ehpad-lafleurdelage.fr</t>
  </si>
  <si>
    <t>Maison de retraite de Neuville-En-Ferrain</t>
  </si>
  <si>
    <t>http://fleur-de-lage.com/la-residence/</t>
  </si>
  <si>
    <t>8573</t>
  </si>
  <si>
    <t>EHPAD Résidence La Goellette</t>
  </si>
  <si>
    <t>25 rue du Commandant-Bayart</t>
  </si>
  <si>
    <t>03 20 17 07 82</t>
  </si>
  <si>
    <t>8593</t>
  </si>
  <si>
    <t>EHPAD Résidence La Pierre Bleue</t>
  </si>
  <si>
    <t>145 Rue de la Barrière</t>
  </si>
  <si>
    <t>59680</t>
  </si>
  <si>
    <t>FERRIERE LA GRANDE</t>
  </si>
  <si>
    <t>03 27 61 89 89</t>
  </si>
  <si>
    <t>m.driez@groupecolisee.com</t>
  </si>
  <si>
    <t>https://www.groupecolisee.com/</t>
  </si>
  <si>
    <t>8592</t>
  </si>
  <si>
    <t>EHPAD Résidence La Reine des Prés</t>
  </si>
  <si>
    <t>5 rue du Puits</t>
  </si>
  <si>
    <t>59145</t>
  </si>
  <si>
    <t>BERLAIMONT</t>
  </si>
  <si>
    <t>03 27 53 39 40</t>
  </si>
  <si>
    <t>secretariat.reinedespres@orpea.net</t>
  </si>
  <si>
    <t>http://www.orpea.com/maison-de-retraite-la-reine-des-pres-berlaimont-59</t>
  </si>
  <si>
    <t>8761</t>
  </si>
  <si>
    <t>BP 8</t>
  </si>
  <si>
    <t>59177</t>
  </si>
  <si>
    <t>SAINS DU NORD</t>
  </si>
  <si>
    <t>03 27 59 85 87</t>
  </si>
  <si>
    <t>maison.laroseraie@wanadoo.fr</t>
  </si>
  <si>
    <t>http://ehpad-laroseraie.fr/</t>
  </si>
  <si>
    <t>8982</t>
  </si>
  <si>
    <t>8 Rue du Château</t>
  </si>
  <si>
    <t>59176</t>
  </si>
  <si>
    <t>ECAILLON</t>
  </si>
  <si>
    <t>03 27 86 21 31</t>
  </si>
  <si>
    <t>lechateau@fondationpartageetvie.org</t>
  </si>
  <si>
    <t>8768</t>
  </si>
  <si>
    <t>EHPAD Résidence Le Golf</t>
  </si>
  <si>
    <t>36 avenue de Flandres</t>
  </si>
  <si>
    <t>03 28 33 72 40</t>
  </si>
  <si>
    <t>8664</t>
  </si>
  <si>
    <t>EHPAD Résidence Le Molinel</t>
  </si>
  <si>
    <t>Rue Salvador Allende</t>
  </si>
  <si>
    <t>http://chi-wasquehal.groupement-geriatrie-wasquehal-marcq.fr/index.php?constante=EHPAD-Centre-de-Geriatrie&amp;nId=15</t>
  </si>
  <si>
    <t>8626</t>
  </si>
  <si>
    <t>EHPAD Résidence Le Trèfle d'Argent Groupe Orpea</t>
  </si>
  <si>
    <t>16 rue de Fesmy</t>
  </si>
  <si>
    <t>03 27 07 18 00</t>
  </si>
  <si>
    <t>lecateau@orpea.net</t>
  </si>
  <si>
    <t>http://www.orpea.com/maison-de-retraite-le-trefle-d-argent-le-cateau-cambresis-59</t>
  </si>
  <si>
    <t>8958</t>
  </si>
  <si>
    <t>EHPAD Résidence Le Verlaine</t>
  </si>
  <si>
    <t>2 rue Victor-Hugo</t>
  </si>
  <si>
    <t>COLLERET</t>
  </si>
  <si>
    <t>03 27 69 18 00</t>
  </si>
  <si>
    <t>https://www.acces-asso.fr/le-verlaine</t>
  </si>
  <si>
    <t>8749</t>
  </si>
  <si>
    <t>EHPAD Résidence Les Aulnes</t>
  </si>
  <si>
    <t>417 Rue Jules Guesde</t>
  </si>
  <si>
    <t>HEM</t>
  </si>
  <si>
    <t>03 20 65 98 88</t>
  </si>
  <si>
    <t>contact@lesaulnes-hem.fr</t>
  </si>
  <si>
    <t>8672</t>
  </si>
  <si>
    <t>90 rue du 8 mai 1945 BP 20061</t>
  </si>
  <si>
    <t>03 27 14 86 14</t>
  </si>
  <si>
    <t>direction@ch-lequesnoy.fr</t>
  </si>
  <si>
    <t>https://www.ch-lequesnoy.fr/etablissement/quesnoy-residence-chenes/</t>
  </si>
  <si>
    <t>8695</t>
  </si>
  <si>
    <t>EHPAD Résidence Les Cotonnières</t>
  </si>
  <si>
    <t>5 rue de Londres</t>
  </si>
  <si>
    <t>03 28 09 13 00</t>
  </si>
  <si>
    <t>lescotonnieres@orpea.net</t>
  </si>
  <si>
    <t>https://www.orpea.com/maison-de-retraite-les-cotonnieres-loos-59</t>
  </si>
  <si>
    <t>8682</t>
  </si>
  <si>
    <t>EHPAD Résidence Les Maisonnées</t>
  </si>
  <si>
    <t>Rue du President Coty</t>
  </si>
  <si>
    <t>03 20 69 47 50</t>
  </si>
  <si>
    <t>Centre hospitalier de Tourcoing</t>
  </si>
  <si>
    <t>8744</t>
  </si>
  <si>
    <t>EHPAD Résidence Les Ogiers</t>
  </si>
  <si>
    <t>177 rue des Ogiers</t>
  </si>
  <si>
    <t>03 28 33 41 10</t>
  </si>
  <si>
    <t>secretariat.lesogiers@orange.fr</t>
  </si>
  <si>
    <t>Maison de Retraite de Croix</t>
  </si>
  <si>
    <t>8867</t>
  </si>
  <si>
    <t>EHPAD Résidence Les Tilleuls Beuvry-la-Forêt</t>
  </si>
  <si>
    <t>115 Rue de l'Abbé Bouquerel</t>
  </si>
  <si>
    <t>BEUVRY LA FORET</t>
  </si>
  <si>
    <t>03 20 61 89 19</t>
  </si>
  <si>
    <t>lestilleuls@fondationpartageetvie.org</t>
  </si>
  <si>
    <t>8533</t>
  </si>
  <si>
    <t>EHPAD Résidence Louis Aragon</t>
  </si>
  <si>
    <t>41 Rue Paul Eluard</t>
  </si>
  <si>
    <t>59282</t>
  </si>
  <si>
    <t>DOUCHY LES MINES</t>
  </si>
  <si>
    <t>03 27 30 54 55</t>
  </si>
  <si>
    <t>contact@residencearagon.fr</t>
  </si>
  <si>
    <t>Association Bien Vivre à Douchy les Mines</t>
  </si>
  <si>
    <t>http://douchy-les-mines.com/seniors-sante-social/maison-de-retraite/</t>
  </si>
  <si>
    <t>8663</t>
  </si>
  <si>
    <t>EHPAD Résidence Mahaut de Guisnes</t>
  </si>
  <si>
    <t>155 rue du Président-Coty</t>
  </si>
  <si>
    <t>03 20 69 47 00</t>
  </si>
  <si>
    <t>8974</t>
  </si>
  <si>
    <t>EHPAD Résidence Marceline Desbordes Valmore</t>
  </si>
  <si>
    <t>1 route de Cambrai</t>
  </si>
  <si>
    <t>03 27 94 70 00</t>
  </si>
  <si>
    <t>maisonderetraite@ch-douai.fr</t>
  </si>
  <si>
    <t>Centre hospitalier de Douai</t>
  </si>
  <si>
    <t>https://www.ch-douai.fr/offre-de-soin/hospitalisation/Personne%20âgée/ehpad-usld/</t>
  </si>
  <si>
    <t>8623</t>
  </si>
  <si>
    <t>EHPAD Résidence Noël leduc</t>
  </si>
  <si>
    <t>11 Rue Pierre Lauwers</t>
  </si>
  <si>
    <t>59178</t>
  </si>
  <si>
    <t>HASNON</t>
  </si>
  <si>
    <t>03 27 51 95 00</t>
  </si>
  <si>
    <t>noelleduc@fondationpartageetvie.org</t>
  </si>
  <si>
    <t>8766</t>
  </si>
  <si>
    <t>EHPAD Résidence Obert</t>
  </si>
  <si>
    <t>03 20 63 60 60</t>
  </si>
  <si>
    <t>8740</t>
  </si>
  <si>
    <t>EHPAD Résidence Olivier Varlet</t>
  </si>
  <si>
    <t>17 Rue Verte</t>
  </si>
  <si>
    <t>03 28 22 29 41</t>
  </si>
  <si>
    <t>administration@ehpadbourbourg.fr</t>
  </si>
  <si>
    <t>8928</t>
  </si>
  <si>
    <t>EHPAD Résidence Paul-Cordonnier</t>
  </si>
  <si>
    <t>4 Rue Maurice Genevoix</t>
  </si>
  <si>
    <t>03 20 98 44 05</t>
  </si>
  <si>
    <t>accueil@paul-cordonnier.fr</t>
  </si>
  <si>
    <t>Residence Paul Cordonnier</t>
  </si>
  <si>
    <t>8524</t>
  </si>
  <si>
    <t>EHPAD Résidence Rachel-Meresse</t>
  </si>
  <si>
    <t>11 ter rue de Toul</t>
  </si>
  <si>
    <t>03 20 42 99 09</t>
  </si>
  <si>
    <t>8816</t>
  </si>
  <si>
    <t xml:space="preserve">EHPAD Résidence Saint-Joseph </t>
  </si>
  <si>
    <t>8 Allee de la Beuvriere</t>
  </si>
  <si>
    <t>59133</t>
  </si>
  <si>
    <t>PHALEMPIN</t>
  </si>
  <si>
    <t>03 20 90 25 26</t>
  </si>
  <si>
    <t>59sjp@monsieurvincent.asso.fr</t>
  </si>
  <si>
    <t>http://www.monsieurvincent.asso.fr/residence-saint-joseph-59--_r_64.html</t>
  </si>
  <si>
    <t>8665</t>
  </si>
  <si>
    <t>EHPAD Résidence Saint-Julien</t>
  </si>
  <si>
    <t>516 Avenue de Paris</t>
  </si>
  <si>
    <t>https://www.ch-cambrai.fr/residence-saint-julien.html</t>
  </si>
  <si>
    <t>8737</t>
  </si>
  <si>
    <t>EHPAD Résidence Saint-Louis</t>
  </si>
  <si>
    <t>703 Route de Merckeghem</t>
  </si>
  <si>
    <t>BOLLEZEELE</t>
  </si>
  <si>
    <t>03 28 68 04 40</t>
  </si>
  <si>
    <t>mr.bollezeele@wanadoo.fr</t>
  </si>
  <si>
    <t>EHPAD Bollezeele</t>
  </si>
  <si>
    <t>8899</t>
  </si>
  <si>
    <t>EHPAD Résidence Simone Jacques</t>
  </si>
  <si>
    <t>Route d'Haut-Lieu BP 10209</t>
  </si>
  <si>
    <t>59440</t>
  </si>
  <si>
    <t>AVESNES SUR HELPE</t>
  </si>
  <si>
    <t>03 27 56 56 08</t>
  </si>
  <si>
    <t>secretariat.ehpad@ch-avesnes.fr</t>
  </si>
  <si>
    <t>CH Avesnes Sur Helpe</t>
  </si>
  <si>
    <t>http://www.ch-avesnes.fr/maison-retraite-simone-jacques</t>
  </si>
  <si>
    <t>8992</t>
  </si>
  <si>
    <t>EHPAD Résidence Valerie</t>
  </si>
  <si>
    <t>Place du Sana</t>
  </si>
  <si>
    <t>59182</t>
  </si>
  <si>
    <t>MONTIGNY EN OSTREVENT</t>
  </si>
  <si>
    <t>03 27 95 49 54</t>
  </si>
  <si>
    <t>ehpad.residencevalerie@gmail.com</t>
  </si>
  <si>
    <t>Association Option d'Ostrevant</t>
  </si>
  <si>
    <t>8810</t>
  </si>
  <si>
    <t>EHPAD Résidence Van-Kempen</t>
  </si>
  <si>
    <t>26 Rue de Cassel</t>
  </si>
  <si>
    <t>59285</t>
  </si>
  <si>
    <t>ARNEKE</t>
  </si>
  <si>
    <t>03 28 42 30 15</t>
  </si>
  <si>
    <t>residence.van.kempen@wanadoo.fr</t>
  </si>
  <si>
    <t>Fondation Van Kempen</t>
  </si>
  <si>
    <t>http://www.residencevankempen.fr/</t>
  </si>
  <si>
    <t>8786</t>
  </si>
  <si>
    <t>EHPAD Résidence Vanderburch</t>
  </si>
  <si>
    <t>6 grande rue Vanderburch BP 389</t>
  </si>
  <si>
    <t>https://www.ch-cambrai.fr/residence-vanderburch.html</t>
  </si>
  <si>
    <t>8895</t>
  </si>
  <si>
    <t>EHPAD Résidence Vauban</t>
  </si>
  <si>
    <t>25 Rue Jean Jaurès</t>
  </si>
  <si>
    <t>03 27 09 22 00</t>
  </si>
  <si>
    <t>v.lefebre@ch-lequesnoy.fr</t>
  </si>
  <si>
    <t>CH le Quesnoy</t>
  </si>
  <si>
    <t>8785</t>
  </si>
  <si>
    <t>03 27 84 66 66</t>
  </si>
  <si>
    <t>automne@ch-lecateau.fr</t>
  </si>
  <si>
    <t>8722</t>
  </si>
  <si>
    <t>EHPAD Résidence de Beaupré</t>
  </si>
  <si>
    <t>1 rue de l'Abbaye de Beaupre</t>
  </si>
  <si>
    <t>59253</t>
  </si>
  <si>
    <t>LA GORGUE</t>
  </si>
  <si>
    <t>03 28 43 75 00</t>
  </si>
  <si>
    <t>residencedebeaupre@wanadoo.fr</t>
  </si>
  <si>
    <t>Maison de retraite La Gorgue</t>
  </si>
  <si>
    <t>http://www.ville-lagorgue.fr/fr/seniors/residence-de-beaupre</t>
  </si>
  <si>
    <t>8763</t>
  </si>
  <si>
    <t>EHPAD Résidence de Cloostermeulen</t>
  </si>
  <si>
    <t>1 rue Jean de la Fontaine</t>
  </si>
  <si>
    <t>59114</t>
  </si>
  <si>
    <t>STEENVOORDE</t>
  </si>
  <si>
    <t>03 28 40 80 00</t>
  </si>
  <si>
    <t>maisonderetraite.steenvoorde@wanadoo.fr</t>
  </si>
  <si>
    <t>Maison de Retraite de Steenvoorde</t>
  </si>
  <si>
    <t>8991</t>
  </si>
  <si>
    <t>EHPAD Résidence de l'AA-MAPI</t>
  </si>
  <si>
    <t>5 rue George-Sand</t>
  </si>
  <si>
    <t>03 28 22 61 61</t>
  </si>
  <si>
    <t>Association de Gestion de la Mapi</t>
  </si>
  <si>
    <t>http://www.ehpad-mapi.com</t>
  </si>
  <si>
    <t>8782</t>
  </si>
  <si>
    <t>EHPAD Résidence de l'Ostrevent Montigny</t>
  </si>
  <si>
    <t>168 Rue Cavaliere</t>
  </si>
  <si>
    <t>03 27 80 55 19</t>
  </si>
  <si>
    <t>laurie.pannecoucke@fondationpartageetvie.org</t>
  </si>
  <si>
    <t>8760</t>
  </si>
  <si>
    <t>EHPAD Résidence de la Vigne</t>
  </si>
  <si>
    <t>Place du Gal-de-Gaulle</t>
  </si>
  <si>
    <t>59184</t>
  </si>
  <si>
    <t>SAINGHIN EN WEPPES</t>
  </si>
  <si>
    <t>03 20 58 43 64</t>
  </si>
  <si>
    <t>contact@ehpad-sainghin.fr</t>
  </si>
  <si>
    <t>http://ehpad-sainghin.fr/</t>
  </si>
  <si>
    <t>8869</t>
  </si>
  <si>
    <t>EHPAD Résidence des Flandres Tourcoing</t>
  </si>
  <si>
    <t>42 Rue Jean Mace</t>
  </si>
  <si>
    <t>03 20 69 15 15</t>
  </si>
  <si>
    <t>alexandra.kaczmarek@ccas-tourcoing.fr</t>
  </si>
  <si>
    <t>http://www.tourcoing.fr/Ma-vie-pratique/Solidarite-social/Personnes-agees</t>
  </si>
  <si>
    <t>8742</t>
  </si>
  <si>
    <t>EHPAD Résidence des Hauts de Flandre</t>
  </si>
  <si>
    <t>633 Avenue Albert Mahieu</t>
  </si>
  <si>
    <t>59670</t>
  </si>
  <si>
    <t>CASSEL</t>
  </si>
  <si>
    <t>03 28 42 44 30</t>
  </si>
  <si>
    <t>resid.hautsdeflandre@wanadoo.fr</t>
  </si>
  <si>
    <t>Maison de Retraite de Cassel</t>
  </si>
  <si>
    <t>8986</t>
  </si>
  <si>
    <t>EHPAD Résidence des Onze Villes</t>
  </si>
  <si>
    <t>Rue de Larentis</t>
  </si>
  <si>
    <t>59870</t>
  </si>
  <si>
    <t>RIEULAY</t>
  </si>
  <si>
    <t>03 27 94 41 41</t>
  </si>
  <si>
    <t>direction-onze-villes@groupe-sos.org</t>
  </si>
  <si>
    <t>http://www.groupe-sos.org/structures/1168/EHPAD_Les_Onze_Villes</t>
  </si>
  <si>
    <t>8776</t>
  </si>
  <si>
    <t>EHPAD Résidence du Bruille</t>
  </si>
  <si>
    <t>42 rue du Bruille</t>
  </si>
  <si>
    <t>03 27 22 96 00</t>
  </si>
  <si>
    <t>CH St Amand-Les-Eaux</t>
  </si>
  <si>
    <t>8910</t>
  </si>
  <si>
    <t>EHPAD Résidence du Carré d'Or</t>
  </si>
  <si>
    <t>871 avenue du Général de Gaulle</t>
  </si>
  <si>
    <t>59460</t>
  </si>
  <si>
    <t>JEUMONT</t>
  </si>
  <si>
    <t>03 27 53 00 70</t>
  </si>
  <si>
    <t>service-admis@ch-jeumont.fr</t>
  </si>
  <si>
    <t>Centre hospitalier Jeumont</t>
  </si>
  <si>
    <t>http://www.ch-jeumont.fr/polesehpad.html</t>
  </si>
  <si>
    <t>8765</t>
  </si>
  <si>
    <t>EHPAD Résidence du Chemin Vert</t>
  </si>
  <si>
    <t>2 rue du Chemin Vert</t>
  </si>
  <si>
    <t>59132</t>
  </si>
  <si>
    <t>TRELON</t>
  </si>
  <si>
    <t>03 59 21 00 00</t>
  </si>
  <si>
    <t>residence@cheminvert-trelon.fr</t>
  </si>
  <si>
    <t>EHPAD Residence du Chemin Vert</t>
  </si>
  <si>
    <t>8770</t>
  </si>
  <si>
    <t>EHPAD Résidence du Moulin d'Ascq</t>
  </si>
  <si>
    <t>53 Rue du Moulin d'Ascq</t>
  </si>
  <si>
    <t>03 20 91 05 10</t>
  </si>
  <si>
    <t>ehpadmoulin@villeneuvedascq.fr</t>
  </si>
  <si>
    <t>8769</t>
  </si>
  <si>
    <t>EHPAD Résidence du Nouveau Monde</t>
  </si>
  <si>
    <t>Rue de l'Hommelet</t>
  </si>
  <si>
    <t>03 28 09 16 00</t>
  </si>
  <si>
    <t>contact@ccas-roubaix.fr</t>
  </si>
  <si>
    <t>CCAS de Roubaix</t>
  </si>
  <si>
    <t>8537</t>
  </si>
  <si>
    <t>135 rue Albert-Lambert BP 50193</t>
  </si>
  <si>
    <t>03 27 48 13 14</t>
  </si>
  <si>
    <t>residenceduparc2@wanadoo.fr</t>
  </si>
  <si>
    <t>http://www.residenceduparc.fr/test/index.php?page=hebergEHPAD</t>
  </si>
  <si>
    <t>8751</t>
  </si>
  <si>
    <t>EHPAD Résidence du Pays de Mormal</t>
  </si>
  <si>
    <t>11 Avenue du Marechal Foch BP 11032</t>
  </si>
  <si>
    <t>LANDRECIES</t>
  </si>
  <si>
    <t>03 27 84 73 21</t>
  </si>
  <si>
    <t>direction@ehpad-landrecies.fr</t>
  </si>
  <si>
    <t>https://www.ch-lequesnoy.fr/etablissement/landrecies-ehpad-residence-pays-mormal/</t>
  </si>
  <si>
    <t>8746</t>
  </si>
  <si>
    <t>EHPAD Résidence du Val d'Yser</t>
  </si>
  <si>
    <t>65 rue de Bergues</t>
  </si>
  <si>
    <t>ESQUELBECQ</t>
  </si>
  <si>
    <t>03 28 65 61 24</t>
  </si>
  <si>
    <t>mdr.esquelbecq@wanadoo.fr</t>
  </si>
  <si>
    <t>8814</t>
  </si>
  <si>
    <t>EHPAD Résidence le Bosquet</t>
  </si>
  <si>
    <t>3 Rue Aristide Briand</t>
  </si>
  <si>
    <t>03 20 07 63 33</t>
  </si>
  <si>
    <t>residencelebosquet@poleemmah.fr</t>
  </si>
  <si>
    <t>OMEG'AGE Gestion</t>
  </si>
  <si>
    <t>http://www.lepoleemmah.fr/produit/residence-le-bosquet/</t>
  </si>
  <si>
    <t>8599</t>
  </si>
  <si>
    <t>EHPAD Résidence les Edelweiss</t>
  </si>
  <si>
    <t>185 Rue de Lille</t>
  </si>
  <si>
    <t>03 27 37 67 15</t>
  </si>
  <si>
    <t>ehpad.neuville@floralys.fr</t>
  </si>
  <si>
    <t>8813</t>
  </si>
  <si>
    <t>EHPAD Résidence les Marronniers</t>
  </si>
  <si>
    <t>45 Avenue de la Marne</t>
  </si>
  <si>
    <t>03 20 72 65 75</t>
  </si>
  <si>
    <t>residencelesmarronniers@univi.fr</t>
  </si>
  <si>
    <t>Univi</t>
  </si>
  <si>
    <t>https://www.univi.fr/produit/residence-les-marronniers/</t>
  </si>
  <si>
    <t>9003</t>
  </si>
  <si>
    <t>EHPAD Résidence Édilys</t>
  </si>
  <si>
    <t>37 rue Meurein</t>
  </si>
  <si>
    <t>03 20 14 31 31</t>
  </si>
  <si>
    <t>edilysaccueil@afeji.org</t>
  </si>
  <si>
    <t>http://www.afeji.org/ehpad-residence-edilys/</t>
  </si>
  <si>
    <t>8800</t>
  </si>
  <si>
    <t>EHPAD Saint Antoine de Padoue</t>
  </si>
  <si>
    <t>329 boulevard Victor-Hugo CS 90255</t>
  </si>
  <si>
    <t>03 20 78 59 59</t>
  </si>
  <si>
    <t>contact@feron-vrau.com</t>
  </si>
  <si>
    <t>Association du Centre Feron-Vrau</t>
  </si>
  <si>
    <t>http://www.feron-vrau.com</t>
  </si>
  <si>
    <t>8790</t>
  </si>
  <si>
    <t>27 rue de la Gare BP 38</t>
  </si>
  <si>
    <t>BERGUES</t>
  </si>
  <si>
    <t>03 28 68 60 76</t>
  </si>
  <si>
    <t>https://www.association-clairefontaine.fr/saint-augustin/</t>
  </si>
  <si>
    <t>8835</t>
  </si>
  <si>
    <t>EHPAD Saint-Camille - Lesquin</t>
  </si>
  <si>
    <t>72 rue Jean-Jaurès</t>
  </si>
  <si>
    <t>59810</t>
  </si>
  <si>
    <t>LESQUIN</t>
  </si>
  <si>
    <t>03 20 57 66 65</t>
  </si>
  <si>
    <t>ehpad.pppl@tempsdevie.fr</t>
  </si>
  <si>
    <t>https://tempsdevie.fr/etablissements/residence-sainte-camille/</t>
  </si>
  <si>
    <t>8650</t>
  </si>
  <si>
    <t>EHPAD Saint-François de Sales</t>
  </si>
  <si>
    <t>2 Place Gandhi</t>
  </si>
  <si>
    <t>03 20 22 57 80</t>
  </si>
  <si>
    <t>deroulers.marie@ghicl.net</t>
  </si>
  <si>
    <t>http://www.ghicl.fr/ehpad-st-francois.asp</t>
  </si>
  <si>
    <t>8798</t>
  </si>
  <si>
    <t>EHPAD Saint-Hilaire</t>
  </si>
  <si>
    <t>6 rue de l'Ermitage</t>
  </si>
  <si>
    <t>59143</t>
  </si>
  <si>
    <t>WATTEN</t>
  </si>
  <si>
    <t>03 21 88 28 48</t>
  </si>
  <si>
    <t>mdr.desainthilaire@wanadoo.fr</t>
  </si>
  <si>
    <t>Association les Amis de Saint-Hilaire</t>
  </si>
  <si>
    <t>8887</t>
  </si>
  <si>
    <t>41 Avenue Félix Baert</t>
  </si>
  <si>
    <t>03 28 68 62 99</t>
  </si>
  <si>
    <t>accueil@residence-saint-jean.fr</t>
  </si>
  <si>
    <t>http://www.residence-saint-jean.fr</t>
  </si>
  <si>
    <t>8988</t>
  </si>
  <si>
    <t>73 rue des Stations</t>
  </si>
  <si>
    <t>03 20 13 26 00</t>
  </si>
  <si>
    <t>maison.saintjean@wanadoo.fr</t>
  </si>
  <si>
    <t>Association Maison de Retraite St Jean</t>
  </si>
  <si>
    <t>8852</t>
  </si>
  <si>
    <t>33 Rue de la Nouvelle Zélande</t>
  </si>
  <si>
    <t>03 27 49 10 08</t>
  </si>
  <si>
    <t>ehpad.preux.lequesnoy@tempsdevie.fr</t>
  </si>
  <si>
    <t>8820</t>
  </si>
  <si>
    <t>EHPAD Sainte-Emilie</t>
  </si>
  <si>
    <t>8 Rue Sainte Emilie</t>
  </si>
  <si>
    <t>03 27 64 78 69</t>
  </si>
  <si>
    <t>ehpad.maubeuge@tempsdevie.fr</t>
  </si>
  <si>
    <t>8809</t>
  </si>
  <si>
    <t>EHPAD Sainte-Geneviève</t>
  </si>
  <si>
    <t>24 Rue de Verdun</t>
  </si>
  <si>
    <t>59274</t>
  </si>
  <si>
    <t>MARQUILLIES</t>
  </si>
  <si>
    <t>03 20 29 07 62</t>
  </si>
  <si>
    <t>mdrstegenevieve@orange.fr</t>
  </si>
  <si>
    <t>Association EHPAD Sainte-Geneviève</t>
  </si>
  <si>
    <t>8818</t>
  </si>
  <si>
    <t>50 Rue Victor Hugo</t>
  </si>
  <si>
    <t>03 27 88 66 61</t>
  </si>
  <si>
    <t>direction-fondation-st-marie@groupe-sos.org</t>
  </si>
  <si>
    <t>http://www.groupe-sos.org/structures/1102/Fondation_Sainte_Marie</t>
  </si>
  <si>
    <t>9009</t>
  </si>
  <si>
    <t>3 Place du Nouveau Canteleu</t>
  </si>
  <si>
    <t>59130</t>
  </si>
  <si>
    <t>LAMBERSART</t>
  </si>
  <si>
    <t>03 28 82 18 00</t>
  </si>
  <si>
    <t>accueil.sda@orange.fr</t>
  </si>
  <si>
    <t>Association AG2S</t>
  </si>
  <si>
    <t>8796</t>
  </si>
  <si>
    <t>EHPAD Temps de vie</t>
  </si>
  <si>
    <t>50 Rue Georges Maertens</t>
  </si>
  <si>
    <t>59350</t>
  </si>
  <si>
    <t>ST ANDRE LEZ LILLE</t>
  </si>
  <si>
    <t>03 20 21 80 80</t>
  </si>
  <si>
    <t>ehpad.standre@tempsdevie.fr</t>
  </si>
  <si>
    <t>https://tempsdevie.fr/etablissements/residence-clos-fleuri/</t>
  </si>
  <si>
    <t>8792</t>
  </si>
  <si>
    <t>EHPAD Van-Eeghem</t>
  </si>
  <si>
    <t>Avenue Louis-Herbeaux</t>
  </si>
  <si>
    <t>03 28 63 32 14</t>
  </si>
  <si>
    <t>ccas.vaneeghem@orange.fr</t>
  </si>
  <si>
    <t>CCAS de Dunkerque</t>
  </si>
  <si>
    <t>8922</t>
  </si>
  <si>
    <t>EHPAD Victor Delloue</t>
  </si>
  <si>
    <t>36 rue Victor-Delloue BP 20025</t>
  </si>
  <si>
    <t>59610</t>
  </si>
  <si>
    <t>FOURMIES</t>
  </si>
  <si>
    <t>03 27 60 13 72</t>
  </si>
  <si>
    <t>Centre hospitalier Fourmies</t>
  </si>
  <si>
    <t>http://www.ch-fourmies.fr/</t>
  </si>
  <si>
    <t>8735</t>
  </si>
  <si>
    <t>EHPAD Villa Senecta</t>
  </si>
  <si>
    <t>59570</t>
  </si>
  <si>
    <t>BAVAY</t>
  </si>
  <si>
    <t>03 27 63 12 01</t>
  </si>
  <si>
    <t>ehpad.villasenecta@wanadoo.fr</t>
  </si>
  <si>
    <t>Maison de Retraite de Bavay</t>
  </si>
  <si>
    <t>http://ehpad-bavay.fr/</t>
  </si>
  <si>
    <t>8998</t>
  </si>
  <si>
    <t>EHPAD Weppes - Hébergement temporaire</t>
  </si>
  <si>
    <t>700 Rue Faidherbe</t>
  </si>
  <si>
    <t>FOURNES EN WEPPES</t>
  </si>
  <si>
    <t>03 20 44 08 50</t>
  </si>
  <si>
    <t>residence.weppes@croix-rouge.fr</t>
  </si>
  <si>
    <t>http://www.hebergement-temporaire-nord.fr</t>
  </si>
  <si>
    <t>8808</t>
  </si>
  <si>
    <t>EHPAD Zelie Quenton</t>
  </si>
  <si>
    <t>7 rue Jean-Philippe-Rameau</t>
  </si>
  <si>
    <t>03 28 21 69 72</t>
  </si>
  <si>
    <t>h.fevrier@ville-grande-synthe.fr</t>
  </si>
  <si>
    <t>CCAS de Grande-Synthe</t>
  </si>
  <si>
    <t>8522</t>
  </si>
  <si>
    <t>EHPAD de Pont à Marcq</t>
  </si>
  <si>
    <t>164 rue nationale</t>
  </si>
  <si>
    <t>59710</t>
  </si>
  <si>
    <t>PONT A MARCQ</t>
  </si>
  <si>
    <t>03 20 44 14 27</t>
  </si>
  <si>
    <t>8523</t>
  </si>
  <si>
    <t>EHPAD de Provin</t>
  </si>
  <si>
    <t>Rue Jean-Baptiste-Lebas</t>
  </si>
  <si>
    <t>59185</t>
  </si>
  <si>
    <t>PROVIN</t>
  </si>
  <si>
    <t>03 20 54 50 37</t>
  </si>
  <si>
    <t>8801</t>
  </si>
  <si>
    <t>EHPAD de Roubaix</t>
  </si>
  <si>
    <t>10 Rue Dampierre</t>
  </si>
  <si>
    <t>03 20 75 41 40</t>
  </si>
  <si>
    <t>residence.dampierre.ug-hdf@ugecam.assurance-maladie.fr</t>
  </si>
  <si>
    <t>http://www.ugecam-nord.fr/etablissements/ehpad-les-maisons-bleues-residence-dampierre</t>
  </si>
  <si>
    <t>8659</t>
  </si>
  <si>
    <t>EHPAD du CHRU de Lille</t>
  </si>
  <si>
    <t>23 rue des Bateliers</t>
  </si>
  <si>
    <t>03 20 44 59 62</t>
  </si>
  <si>
    <t>direction.lesbateliers@chru-lille.fr</t>
  </si>
  <si>
    <t>CHRU Lille</t>
  </si>
  <si>
    <t>http://www.chru-lille.fr/organisation-structure/hopitaux/98609.html</t>
  </si>
  <si>
    <t>8908</t>
  </si>
  <si>
    <t>EHPAD du Centre hospitalier d'Haumont</t>
  </si>
  <si>
    <t>136 rue Gambetta BP 90115</t>
  </si>
  <si>
    <t>59330</t>
  </si>
  <si>
    <t>HAUTMONT</t>
  </si>
  <si>
    <t>03 27 63 60 20</t>
  </si>
  <si>
    <t>direction@ch-hautmont.fr</t>
  </si>
  <si>
    <t>Hopital d'Hautmont</t>
  </si>
  <si>
    <t>http://www.ch-hautmont.fr/ehpad.html</t>
  </si>
  <si>
    <t>8900</t>
  </si>
  <si>
    <t>EHPAD du Centre hospitalier de Bailleul</t>
  </si>
  <si>
    <t>40 rue de Lille BP 69</t>
  </si>
  <si>
    <t>03 28 43 70 00</t>
  </si>
  <si>
    <t>direction@ch-bailleul.fr</t>
  </si>
  <si>
    <t>Centre hospitalier de Bailleul</t>
  </si>
  <si>
    <t>http://www.ch-bailleul.fr/?Etablissement-d-hebergement-pour</t>
  </si>
  <si>
    <t>8904</t>
  </si>
  <si>
    <t>EHPAD du Centre hospitalier de Dunkerque</t>
  </si>
  <si>
    <t>130 avenue Louis-Herbaux BP 6367</t>
  </si>
  <si>
    <t>03 28 28 59 00</t>
  </si>
  <si>
    <t>direction-generale.CHD@ch-dunkerque.fr</t>
  </si>
  <si>
    <t>Centre hospitalier de Dunkerque</t>
  </si>
  <si>
    <t>8743</t>
  </si>
  <si>
    <t>EHPAD du Pays de Condé</t>
  </si>
  <si>
    <t>13 Rue du Marechal de Croy</t>
  </si>
  <si>
    <t>03 27 40 09 00</t>
  </si>
  <si>
    <t>contact@ehpad-paysdeconde.fr</t>
  </si>
  <si>
    <t>http://ehpad-paysdeconde.fr/la-residence/presentation/</t>
  </si>
  <si>
    <t>8730</t>
  </si>
  <si>
    <t>EHPAD du Plessy</t>
  </si>
  <si>
    <t>10 rue de l'Abbé Lemire</t>
  </si>
  <si>
    <t>59232</t>
  </si>
  <si>
    <t>VIEUX BERQUIN</t>
  </si>
  <si>
    <t>03 28 42 70 84</t>
  </si>
  <si>
    <t>vieux-berquin.mr@wanadoo.fr</t>
  </si>
  <si>
    <t>8628</t>
  </si>
  <si>
    <t>EHPAD du Val d'Escault</t>
  </si>
  <si>
    <t>Place de la Concorde</t>
  </si>
  <si>
    <t>03 27 14 76 76</t>
  </si>
  <si>
    <t>https://www.ch-valenciennes.fr/services/residence-du-val-descaut/</t>
  </si>
  <si>
    <t>8896</t>
  </si>
  <si>
    <t>EHPAD du bel âge</t>
  </si>
  <si>
    <t>30 rue Alexander-Fleming BP 105</t>
  </si>
  <si>
    <t>59150</t>
  </si>
  <si>
    <t>WATTRELOS</t>
  </si>
  <si>
    <t>03 20 66 40 00</t>
  </si>
  <si>
    <t>dg@ch-wattrelos.com</t>
  </si>
  <si>
    <t>Centre hospitalier de Wattrelos</t>
  </si>
  <si>
    <t>8575</t>
  </si>
  <si>
    <t>EHPAD intercommunal Rose d'Automne</t>
  </si>
  <si>
    <t>16 rue de Bousbecque</t>
  </si>
  <si>
    <t>03 20 03 29 87</t>
  </si>
  <si>
    <t>directionciglinselles@orange.fr</t>
  </si>
  <si>
    <t>Centre Intercommunal de Gerontologie</t>
  </si>
  <si>
    <t>8594</t>
  </si>
  <si>
    <t>EHPAD intercommunal la Cerisaie</t>
  </si>
  <si>
    <t>19 Rue de Linselles</t>
  </si>
  <si>
    <t>59166</t>
  </si>
  <si>
    <t>BOUSBECQUE</t>
  </si>
  <si>
    <t>03 20 23 61 03</t>
  </si>
  <si>
    <t>8817</t>
  </si>
  <si>
    <t>EHPAD médicalisé pour personnes âgées</t>
  </si>
  <si>
    <t>130 Rue de la Louviere</t>
  </si>
  <si>
    <t>03 20 74 09 01</t>
  </si>
  <si>
    <t>8753</t>
  </si>
  <si>
    <t>EHPAD Émile Dubois</t>
  </si>
  <si>
    <t>2 route d'Orchies</t>
  </si>
  <si>
    <t>MARCHIENNES</t>
  </si>
  <si>
    <t>03 27 99 26 00</t>
  </si>
  <si>
    <t>maison-de-retraite24@wanadoo.fr</t>
  </si>
  <si>
    <t>Maison de Retraite Emile Dubois</t>
  </si>
  <si>
    <t>8532</t>
  </si>
  <si>
    <t>Espace Bel Air Accueil de jour Alzheimer</t>
  </si>
  <si>
    <t>56 rue Général-Hoche</t>
  </si>
  <si>
    <t>03 28 69 69 00</t>
  </si>
  <si>
    <t>ccas-espacebelair@wanadoo.fr</t>
  </si>
  <si>
    <t>8989</t>
  </si>
  <si>
    <t>Floralys Résidence EHPAD Le Parc Fleuri</t>
  </si>
  <si>
    <t>87 rue Marceau-Martin</t>
  </si>
  <si>
    <t>59128</t>
  </si>
  <si>
    <t>FLERS EN ESCREBIEUX</t>
  </si>
  <si>
    <t>03 27 99 45 60</t>
  </si>
  <si>
    <t>ehpad.flers@floralys.fr</t>
  </si>
  <si>
    <t>19705</t>
  </si>
  <si>
    <t>Foyer Logement Montjoie</t>
  </si>
  <si>
    <t>110 rue Jeanne-Jugan</t>
  </si>
  <si>
    <t>Congrégation des Petites Soeurs des Pauvres</t>
  </si>
  <si>
    <t>19719</t>
  </si>
  <si>
    <t>Foyer Logement Thérèse-Vandevannet</t>
  </si>
  <si>
    <t>2 allée de la Paix</t>
  </si>
  <si>
    <t>http://www.haubourdin.fr/index.php?sc=1366&amp;engine=90&amp;dossier=249</t>
  </si>
  <si>
    <t>19723</t>
  </si>
  <si>
    <t>Foyer-Logement Domaine de la roselière</t>
  </si>
  <si>
    <t>89 Rue Leon Blum</t>
  </si>
  <si>
    <t>03 20 81 65 56</t>
  </si>
  <si>
    <t>residencedelaroseliere@ville-wattrelos.fr</t>
  </si>
  <si>
    <t>CCAS de Wattrelos</t>
  </si>
  <si>
    <t>19803</t>
  </si>
  <si>
    <t>Foyer-Logement L'orée du bois</t>
  </si>
  <si>
    <t>22 rue des fères Hollebecque</t>
  </si>
  <si>
    <t>59117</t>
  </si>
  <si>
    <t>WERVICQ SUD</t>
  </si>
  <si>
    <t>03 20 39 36 02</t>
  </si>
  <si>
    <t>oreedubois@wervicq-sud.com</t>
  </si>
  <si>
    <t>CCAS de Wervicq Sud</t>
  </si>
  <si>
    <t>19767</t>
  </si>
  <si>
    <t>Foyer-Logement La pastorale</t>
  </si>
  <si>
    <t>10 rue Claude-Chappe</t>
  </si>
  <si>
    <t>03 27 40 03 66</t>
  </si>
  <si>
    <t>lfr.la-pastorale@orange.fr</t>
  </si>
  <si>
    <t>CCAS de Conde Sur Escaut</t>
  </si>
  <si>
    <t>19737</t>
  </si>
  <si>
    <t>Foyer-Logement Le béguinage</t>
  </si>
  <si>
    <t>Rue du Beguinage</t>
  </si>
  <si>
    <t>03 28 23 14 75</t>
  </si>
  <si>
    <t>CCAS de Gravelines</t>
  </si>
  <si>
    <t>http://www.ville-gravelines.fr/</t>
  </si>
  <si>
    <t>19763</t>
  </si>
  <si>
    <t>Foyer-Logement Le val de lys</t>
  </si>
  <si>
    <t>3 Rue de la Liberation</t>
  </si>
  <si>
    <t>03 20 94 63 81</t>
  </si>
  <si>
    <t>sabinewillocq@mairie-halluin.fr</t>
  </si>
  <si>
    <t>CCAS d'Halluin</t>
  </si>
  <si>
    <t>http://www.halluin.fr</t>
  </si>
  <si>
    <t>19795</t>
  </si>
  <si>
    <t>Foyer-Logement Le val de roses</t>
  </si>
  <si>
    <t>47 rue Marceau</t>
  </si>
  <si>
    <t>03 28 65 82 90</t>
  </si>
  <si>
    <t>valdesroses@fondationpartageetvie.org</t>
  </si>
  <si>
    <t>19781</t>
  </si>
  <si>
    <t>Foyer-Logement Le vallon vert</t>
  </si>
  <si>
    <t>2 allée du béguinage</t>
  </si>
  <si>
    <t>03 20 36 00 37</t>
  </si>
  <si>
    <t>foyer.vallon-vert@nornnet.fr</t>
  </si>
  <si>
    <t>CCAS de Mouvaux</t>
  </si>
  <si>
    <t>19785</t>
  </si>
  <si>
    <t>Foyer-Logement Les blés d'or</t>
  </si>
  <si>
    <t>6 avenue Albert-Bernard</t>
  </si>
  <si>
    <t>59211</t>
  </si>
  <si>
    <t>SANTES</t>
  </si>
  <si>
    <t>03 20 44 90 32</t>
  </si>
  <si>
    <t>ble-dor@orange.fr</t>
  </si>
  <si>
    <t>CCAS de Santes</t>
  </si>
  <si>
    <t>http://www.santes.fr/Vie-pratique/Les-Bles-d-Or</t>
  </si>
  <si>
    <t>19729</t>
  </si>
  <si>
    <t>Foyer-Logement Les charmettes</t>
  </si>
  <si>
    <t>27 Avenue Georges Clemenceau</t>
  </si>
  <si>
    <t>03 20 18 60 60</t>
  </si>
  <si>
    <t>contact@lescharmettes.org</t>
  </si>
  <si>
    <t>Association Foyer Residence Charmettes</t>
  </si>
  <si>
    <t>http://www.lescharmettes.org/</t>
  </si>
  <si>
    <t>19801</t>
  </si>
  <si>
    <t>Foyer-Logement Les cèdres</t>
  </si>
  <si>
    <t>54 avenue Léon-Blum</t>
  </si>
  <si>
    <t>03 20 33 29 00</t>
  </si>
  <si>
    <t>accueil.cedres@ville-mons-en-baroeul.fr</t>
  </si>
  <si>
    <t>19733</t>
  </si>
  <si>
    <t>32 Rue Leon Jouhaux</t>
  </si>
  <si>
    <t>03 20 69 13 13</t>
  </si>
  <si>
    <t>19679</t>
  </si>
  <si>
    <t>1 rue du 19 Mars 1962</t>
  </si>
  <si>
    <t>leshortensiasFLPA@wanadoo.fr</t>
  </si>
  <si>
    <t>https://www.leshortensias-sivom-st-hilaire.fr/</t>
  </si>
  <si>
    <t>19761</t>
  </si>
  <si>
    <t>Foyer-Logement Les myosotis</t>
  </si>
  <si>
    <t>384 rue du Docteur Henri-Vanuxeem</t>
  </si>
  <si>
    <t>03 20 48 65 81</t>
  </si>
  <si>
    <t>ccas.flpa@wanadoo.fr</t>
  </si>
  <si>
    <t>CCAS de Nieppe</t>
  </si>
  <si>
    <t>19773</t>
  </si>
  <si>
    <t>Foyer-Logement Les sapins bleus</t>
  </si>
  <si>
    <t>72 rue du Général Leclerc</t>
  </si>
  <si>
    <t>03 20 17 19 30</t>
  </si>
  <si>
    <t>direction@sapinsbleusperenchies.fr</t>
  </si>
  <si>
    <t>Association Perench.Gestion Equip.Soc</t>
  </si>
  <si>
    <t>19825</t>
  </si>
  <si>
    <t>Foyer-Logement Paul Schrive</t>
  </si>
  <si>
    <t>22 Rue Georges Seurat</t>
  </si>
  <si>
    <t>59210</t>
  </si>
  <si>
    <t>COUDEKERQUE BRANCHE</t>
  </si>
  <si>
    <t>03 28 59 39 07</t>
  </si>
  <si>
    <t>CCAS de Coudekerque-Branche</t>
  </si>
  <si>
    <t>http://www.ville-coudekerque-branche.fr/download/seniors/plaquette-schrive.pdf</t>
  </si>
  <si>
    <t>19735</t>
  </si>
  <si>
    <t>Foyer-Logement Pharaon Dewinter</t>
  </si>
  <si>
    <t>Allée Roger Vlaemynck</t>
  </si>
  <si>
    <t>03 28 43 80 10</t>
  </si>
  <si>
    <t>fpa@ville-bailleul.fr</t>
  </si>
  <si>
    <t>CCAS de Bailleul</t>
  </si>
  <si>
    <t>19741</t>
  </si>
  <si>
    <t>Foyer-Logement Raymond Gernez</t>
  </si>
  <si>
    <t>1135 Avenue de Paris</t>
  </si>
  <si>
    <t>03 27 81 04 41</t>
  </si>
  <si>
    <t>ccas.cambrai@orange.fr</t>
  </si>
  <si>
    <t>CCAS de Cambrai</t>
  </si>
  <si>
    <t>19721</t>
  </si>
  <si>
    <t>Foyer-Logement Résidence longchamp</t>
  </si>
  <si>
    <t>3 Rue Marc Sangnier</t>
  </si>
  <si>
    <t>LYS LEZ LANNOY</t>
  </si>
  <si>
    <t>03 20 75 41 70</t>
  </si>
  <si>
    <t>foyerlongchamp@mairie-lyslezlannoy.com</t>
  </si>
  <si>
    <t>19697</t>
  </si>
  <si>
    <t>Foyer-Logement les 4 vents</t>
  </si>
  <si>
    <t>Rue Léon-Gambetta</t>
  </si>
  <si>
    <t>03 20 75 13 90</t>
  </si>
  <si>
    <t>19745</t>
  </si>
  <si>
    <t>Foyer-Logement les jours heureux</t>
  </si>
  <si>
    <t>490 Rue de Beaumont</t>
  </si>
  <si>
    <t>59287</t>
  </si>
  <si>
    <t>GUESNAIN</t>
  </si>
  <si>
    <t>03 27 88 90 80</t>
  </si>
  <si>
    <t>bas.guesnain@orange.fr</t>
  </si>
  <si>
    <t>CCAS de Guesnain</t>
  </si>
  <si>
    <t>19805</t>
  </si>
  <si>
    <t>Foyer-Logement soleil</t>
  </si>
  <si>
    <t>Rue des Anges</t>
  </si>
  <si>
    <t>03 27 67 15 87</t>
  </si>
  <si>
    <t>foyer.soleil0993@orange.fr</t>
  </si>
  <si>
    <t>CCAS de Jeumont</t>
  </si>
  <si>
    <t>http://www.mairie-jeumont.fr</t>
  </si>
  <si>
    <t>19765</t>
  </si>
  <si>
    <t>Foyer-Résidence Le petit paradis</t>
  </si>
  <si>
    <t>70 rue obert</t>
  </si>
  <si>
    <t>03 20 42 66 66</t>
  </si>
  <si>
    <t>petit.paradis.59@wanadoo.fr</t>
  </si>
  <si>
    <t>CCAS de Wambrechies</t>
  </si>
  <si>
    <t>8977</t>
  </si>
  <si>
    <t>Les Myosotis</t>
  </si>
  <si>
    <t>160 Rue Augustin Tirmont</t>
  </si>
  <si>
    <t>59283</t>
  </si>
  <si>
    <t>RAIMBEAUCOURT</t>
  </si>
  <si>
    <t>03 27 99 25 00</t>
  </si>
  <si>
    <t>91761</t>
  </si>
  <si>
    <t>MAISON DE RETRAITE NOTRE-DAME</t>
  </si>
  <si>
    <t>Rue du Couvent</t>
  </si>
  <si>
    <t>03 20 15 69 26</t>
  </si>
  <si>
    <t>dir-saint-maur-madeleine@domusvi.com</t>
  </si>
  <si>
    <t>CIE DE GESTION DE RESIDENCES</t>
  </si>
  <si>
    <t>91762</t>
  </si>
  <si>
    <t>MAISON SAINT-JEAN</t>
  </si>
  <si>
    <t>Rue Saint Jean Baptiste de la Sal</t>
  </si>
  <si>
    <t>03 20 34 48 48</t>
  </si>
  <si>
    <t>maisonsaintjean59@gmail.com</t>
  </si>
  <si>
    <t>MAISON ST JEAN VILLENEUVE D'ASC</t>
  </si>
  <si>
    <t>19713</t>
  </si>
  <si>
    <t>MARPA d'Avesnelles</t>
  </si>
  <si>
    <t>10 rue l'ange gardien</t>
  </si>
  <si>
    <t>AVESNELLES</t>
  </si>
  <si>
    <t>03 27 64 76 33</t>
  </si>
  <si>
    <t>vdubeaurepaire@afeji.org</t>
  </si>
  <si>
    <t>http://www.afeji.org</t>
  </si>
  <si>
    <t>8644</t>
  </si>
  <si>
    <t>Maison Communautaire du Faubourg de Lille</t>
  </si>
  <si>
    <t>9 Rue Adrien de Montigny</t>
  </si>
  <si>
    <t>03 27 34 31 22</t>
  </si>
  <si>
    <t>trelcatval@gmail.com</t>
  </si>
  <si>
    <t>8595</t>
  </si>
  <si>
    <t>Maison Maria Schepman</t>
  </si>
  <si>
    <t>9 rue Vangheluwe</t>
  </si>
  <si>
    <t>03 28 24 99 30</t>
  </si>
  <si>
    <t>maisonmariaschepman@orange.fr</t>
  </si>
  <si>
    <t>8777</t>
  </si>
  <si>
    <t>Maison Saint-Jean-Marie Vianney</t>
  </si>
  <si>
    <t>11 rue de Roubaix</t>
  </si>
  <si>
    <t>03 27 81 23 51</t>
  </si>
  <si>
    <t>maison-stjean@nordnet.fr</t>
  </si>
  <si>
    <t>Association St Jean-Marie Vianney</t>
  </si>
  <si>
    <t>19711</t>
  </si>
  <si>
    <t>Maison communautaire Des canonniers</t>
  </si>
  <si>
    <t>9 place de l'hôpital général</t>
  </si>
  <si>
    <t>03 27 30 17 97</t>
  </si>
  <si>
    <t>74220</t>
  </si>
  <si>
    <t>Maison de Retraite Notre Maison</t>
  </si>
  <si>
    <t>1 rue Saint-Waast</t>
  </si>
  <si>
    <t>03 27 37 12 08</t>
  </si>
  <si>
    <t>8669</t>
  </si>
  <si>
    <t>PUV Alzheimer Maison des Dunes</t>
  </si>
  <si>
    <t>48 avenue des Sports</t>
  </si>
  <si>
    <t>03 28 20 23 10</t>
  </si>
  <si>
    <t>maisondesdunes.ccasdunkerque@orange.fr</t>
  </si>
  <si>
    <t>91279</t>
  </si>
  <si>
    <t>PUV DCPA Les Jardins de la Treille</t>
  </si>
  <si>
    <t>32 rue Doudin</t>
  </si>
  <si>
    <t>03 20 78 19 09</t>
  </si>
  <si>
    <t>ehpad.vieuxlille@tempsdevie.fr</t>
  </si>
  <si>
    <t>Temps de vie</t>
  </si>
  <si>
    <t>91278</t>
  </si>
  <si>
    <t>PUV DPCA La Maisonnée</t>
  </si>
  <si>
    <t>2 place Albert-Thomas</t>
  </si>
  <si>
    <t>03 20 85 15 39</t>
  </si>
  <si>
    <t>ehpad.lillesud@tempsdevie.fr</t>
  </si>
  <si>
    <t>91274</t>
  </si>
  <si>
    <t>PUV Desandrouin</t>
  </si>
  <si>
    <t>71 avenue Desandrouin</t>
  </si>
  <si>
    <t>03 27 29 66 18</t>
  </si>
  <si>
    <t>adgvdesandrouin@hotmail.fr</t>
  </si>
  <si>
    <t>91277</t>
  </si>
  <si>
    <t>PUV Henri-Salengro</t>
  </si>
  <si>
    <t>1 rue Edouard-Herriot BP 100</t>
  </si>
  <si>
    <t>03 20 07 71 91</t>
  </si>
  <si>
    <t>res.salengro-loos@orange.fr</t>
  </si>
  <si>
    <t>CCAS de Loos</t>
  </si>
  <si>
    <t>91276</t>
  </si>
  <si>
    <t>PUV des Canonniers</t>
  </si>
  <si>
    <t>9 place de l'Hôpital Général</t>
  </si>
  <si>
    <t>lionel.lemay59@orange.fr</t>
  </si>
  <si>
    <t>8630</t>
  </si>
  <si>
    <t>Petite unité de vie "Les églantines"</t>
  </si>
  <si>
    <t>levaldesroses@fondationpartageetvie.org</t>
  </si>
  <si>
    <t>http://www.fondationpartageetvie.org/etablissements/carte-des-etablissements/residence-le-val-des-roses,258,250.html?&amp;args=FvUOhUdoeMlWvfgsdY4EKi5WG_h56SYoNY7AHLHtnRyKJWv0fAdserXf9wzDZQfeM9pv8wvL3WE%2A3KU2u3p1tHgw3BnHMjqJAUKtnZS0GdyJ8%2A_BuXUqBaAzGVBZbshc</t>
  </si>
  <si>
    <t>91479</t>
  </si>
  <si>
    <t>Petite unité de vie La Roseraie</t>
  </si>
  <si>
    <t>47 rue MARCEAU</t>
  </si>
  <si>
    <t>19771</t>
  </si>
  <si>
    <t>Résidence Alma Fontenoy</t>
  </si>
  <si>
    <t>21 place de l'Alma-Gare</t>
  </si>
  <si>
    <t>03 20 36 86 36</t>
  </si>
  <si>
    <t>flfontennoy@ccas-roubaix.fr</t>
  </si>
  <si>
    <t>http://www.ville-roubaix.fr</t>
  </si>
  <si>
    <t>19725</t>
  </si>
  <si>
    <t>2 rue Chanzy</t>
  </si>
  <si>
    <t>03 28 27 23 56</t>
  </si>
  <si>
    <t>flac@ville-saintpolsurmer.fr</t>
  </si>
  <si>
    <t>Mairie de St Pol Sur Mer</t>
  </si>
  <si>
    <t>19695</t>
  </si>
  <si>
    <t>Résidence Arthur Francois</t>
  </si>
  <si>
    <t>http://www.ville-fachesthumesnil.fr</t>
  </si>
  <si>
    <t>19787</t>
  </si>
  <si>
    <t>Résidence Arthur Musmeaux</t>
  </si>
  <si>
    <t>Rue Marcel Sembat</t>
  </si>
  <si>
    <t>59590</t>
  </si>
  <si>
    <t>RAISMES</t>
  </si>
  <si>
    <t>03 27 23 70 00</t>
  </si>
  <si>
    <t>foyer@ville-raismes.fr</t>
  </si>
  <si>
    <t>CCAS de Raismes</t>
  </si>
  <si>
    <t>19691</t>
  </si>
  <si>
    <t>Résidence Autonomie Comtesse des Flandres</t>
  </si>
  <si>
    <t>2 Boulevard Joliot Curie</t>
  </si>
  <si>
    <t>03 20 85 56 87</t>
  </si>
  <si>
    <t>comtesse.agepa@gmail.com</t>
  </si>
  <si>
    <t>AGEPA</t>
  </si>
  <si>
    <t>http://comtesse.flandres.free.fr</t>
  </si>
  <si>
    <t>19685</t>
  </si>
  <si>
    <t>Résidence Beau Séjour</t>
  </si>
  <si>
    <t>2 rue du grand marais</t>
  </si>
  <si>
    <t>59950</t>
  </si>
  <si>
    <t>AUBY</t>
  </si>
  <si>
    <t>03 27 92 13 10</t>
  </si>
  <si>
    <t>foyerbeausejour@auby.fr</t>
  </si>
  <si>
    <t>CCAS d'Auby</t>
  </si>
  <si>
    <t>19755</t>
  </si>
  <si>
    <t>Résidence Beaumont</t>
  </si>
  <si>
    <t>120 Rue de Beaumont</t>
  </si>
  <si>
    <t>03 20 75 16 25</t>
  </si>
  <si>
    <t>flbeaumo@ccas-roubaix.fr</t>
  </si>
  <si>
    <t>19829</t>
  </si>
  <si>
    <t>Résidence Bergson</t>
  </si>
  <si>
    <t>9 rue racine</t>
  </si>
  <si>
    <t>03 28 63 80 38</t>
  </si>
  <si>
    <t>hestia.dk@orange.fr</t>
  </si>
  <si>
    <t>Association Hestia à Dunkerque</t>
  </si>
  <si>
    <t>19821</t>
  </si>
  <si>
    <t>Résidence Charles Vanel</t>
  </si>
  <si>
    <t>Place du 08 MAI 1945</t>
  </si>
  <si>
    <t>59162</t>
  </si>
  <si>
    <t>OSTRICOURT</t>
  </si>
  <si>
    <t>03 27 89 95 50</t>
  </si>
  <si>
    <t>charlesvanel@fondationpartageetvie.org</t>
  </si>
  <si>
    <t>http://www.fondationpartageetvie.org/etablissements/carte-des-etablissements,258,250.html?valid=1&amp;themes%5B%5D=1&amp;region=15&amp;departement=</t>
  </si>
  <si>
    <t>19793</t>
  </si>
  <si>
    <t>Résidence Daniel Sacleux</t>
  </si>
  <si>
    <t>Avenue des marronniers</t>
  </si>
  <si>
    <t>03 20 32 20 30</t>
  </si>
  <si>
    <t>dir-sacleux@ville-seclin.fr</t>
  </si>
  <si>
    <t>CCAS de Seclin</t>
  </si>
  <si>
    <t>19815</t>
  </si>
  <si>
    <t>Résidence Des prés du hem</t>
  </si>
  <si>
    <t>2 rue messines</t>
  </si>
  <si>
    <t>03 20 77 00 81</t>
  </si>
  <si>
    <t>foyerlogement@ville-armentiers.fr</t>
  </si>
  <si>
    <t>CCAS d'Armentieres</t>
  </si>
  <si>
    <t>19797</t>
  </si>
  <si>
    <t>135 rue Albert-Lambert</t>
  </si>
  <si>
    <t>contact@residenceduparc.fr</t>
  </si>
  <si>
    <t>Association Gestion Ets Residence du Parc</t>
  </si>
  <si>
    <t>http://www.residenceduparc.fr/accueil.php</t>
  </si>
  <si>
    <t>19813</t>
  </si>
  <si>
    <t>Rue Georges Philippot</t>
  </si>
  <si>
    <t>03 20 82 87 74</t>
  </si>
  <si>
    <t>residenceduparc@ville-wattrelos.fr</t>
  </si>
  <si>
    <t>19727</t>
  </si>
  <si>
    <t>Résidence Du touquet</t>
  </si>
  <si>
    <t>437 rue du mont à leux</t>
  </si>
  <si>
    <t>8717</t>
  </si>
  <si>
    <t>Résidence Déliot</t>
  </si>
  <si>
    <t>21 rue d'Armentières</t>
  </si>
  <si>
    <t>59193</t>
  </si>
  <si>
    <t>ERQUINGHEM LYS</t>
  </si>
  <si>
    <t>03 20 10 30 50</t>
  </si>
  <si>
    <t>maisonretraite.deliot@wanadoo.fr</t>
  </si>
  <si>
    <t>8762</t>
  </si>
  <si>
    <t>Résidence Florence Nightingale</t>
  </si>
  <si>
    <t>57 Rue du Général de Gaulle</t>
  </si>
  <si>
    <t>03 27 79 30 61</t>
  </si>
  <si>
    <t>direction@ehpad-solesmes.fr</t>
  </si>
  <si>
    <t>Centre hospitalier du Quesnoy</t>
  </si>
  <si>
    <t>8563</t>
  </si>
  <si>
    <t>Résidence Grand-mère Paris</t>
  </si>
  <si>
    <t>4 Allee Abbe Desilve</t>
  </si>
  <si>
    <t>59243</t>
  </si>
  <si>
    <t>QUAROUBLE</t>
  </si>
  <si>
    <t>03 27 41 46 78</t>
  </si>
  <si>
    <t>contact@apreva-rms.fr</t>
  </si>
  <si>
    <t>Apreva Realisations Medico Sociales</t>
  </si>
  <si>
    <t>19823</t>
  </si>
  <si>
    <t>Résidence Joseph Samsoen</t>
  </si>
  <si>
    <t>10 Rue du Clocher</t>
  </si>
  <si>
    <t>03 28 48 67 03</t>
  </si>
  <si>
    <t>acoevoet@ville-hazebrouck.fr</t>
  </si>
  <si>
    <t>CCAS d'Hazebrouck</t>
  </si>
  <si>
    <t>19743</t>
  </si>
  <si>
    <t>Résidence Jules Lassalle</t>
  </si>
  <si>
    <t>38 Rue Victor Delloue</t>
  </si>
  <si>
    <t>03 27 60 15 62</t>
  </si>
  <si>
    <t>residence.autonomie@fourmies.fr</t>
  </si>
  <si>
    <t>CCAS de Fourmies</t>
  </si>
  <si>
    <t>http://www.mairie-fourmies.fr</t>
  </si>
  <si>
    <t>8678</t>
  </si>
  <si>
    <t>Résidence La Dentellière</t>
  </si>
  <si>
    <t>14 rue Ambroise-Paré</t>
  </si>
  <si>
    <t>03 27 76 64 45</t>
  </si>
  <si>
    <t>geraldine.delsarte@residence-la-dentelliere.com</t>
  </si>
  <si>
    <t>Residence la Dentelliere</t>
  </si>
  <si>
    <t>http://www.residence-la-dentelliere.com</t>
  </si>
  <si>
    <t>8646</t>
  </si>
  <si>
    <t>Résidence La Roselière</t>
  </si>
  <si>
    <t>9 rue Jules-Mousseron</t>
  </si>
  <si>
    <t>59264</t>
  </si>
  <si>
    <t>ONNAING</t>
  </si>
  <si>
    <t>03 27 23 47 44</t>
  </si>
  <si>
    <t>19701</t>
  </si>
  <si>
    <t>Résidence La Vesprée</t>
  </si>
  <si>
    <t>116 rue du Docteur Calmette</t>
  </si>
  <si>
    <t>03 20 07 09 09</t>
  </si>
  <si>
    <t>res.lasvespree-loos@orange.fr</t>
  </si>
  <si>
    <t>19759</t>
  </si>
  <si>
    <t>Résidence La chataigneraie</t>
  </si>
  <si>
    <t>03 27 33 19 71</t>
  </si>
  <si>
    <t>d.colas@chataigneraie.fr</t>
  </si>
  <si>
    <t>Association Gest Foyer Chataigneraie</t>
  </si>
  <si>
    <t>19819</t>
  </si>
  <si>
    <t>Résidence La fonderie</t>
  </si>
  <si>
    <t>67 Rue de la Fonderie</t>
  </si>
  <si>
    <t>03 27 93 77 77</t>
  </si>
  <si>
    <t>19731</t>
  </si>
  <si>
    <t>03 20 69 16 16</t>
  </si>
  <si>
    <t>http://www.tourcoing.fr</t>
  </si>
  <si>
    <t>19693</t>
  </si>
  <si>
    <t>11 rue de la marne</t>
  </si>
  <si>
    <t>03 20 49 74 00</t>
  </si>
  <si>
    <t>fse.roseraie@orange.fr</t>
  </si>
  <si>
    <t>Association Basseenne Gestion et Anim</t>
  </si>
  <si>
    <t>19807</t>
  </si>
  <si>
    <t>Résidence Le clos du bourg</t>
  </si>
  <si>
    <t>166 rue du bourg</t>
  </si>
  <si>
    <t>03 20 09 60 70</t>
  </si>
  <si>
    <t>clos.du.bourg@wanadoo.fr</t>
  </si>
  <si>
    <t>Association Gestion F.R.Clos du Bourg</t>
  </si>
  <si>
    <t>8647</t>
  </si>
  <si>
    <t>45 rue Georges-Bustin</t>
  </si>
  <si>
    <t>59690</t>
  </si>
  <si>
    <t>VIEUX CONDE</t>
  </si>
  <si>
    <t>03 27 48 99 36</t>
  </si>
  <si>
    <t>8645</t>
  </si>
  <si>
    <t>Résidence Les Mulquiniers</t>
  </si>
  <si>
    <t>5 rue Faidherbe</t>
  </si>
  <si>
    <t>59198</t>
  </si>
  <si>
    <t>HASPRES</t>
  </si>
  <si>
    <t>03 27 19 18 70</t>
  </si>
  <si>
    <t>19783</t>
  </si>
  <si>
    <t>Résidence Les anglaises</t>
  </si>
  <si>
    <t>23 rue des anglaises</t>
  </si>
  <si>
    <t>03 27 83 31 31</t>
  </si>
  <si>
    <t>rda.ccas-cambrai@orange.fr</t>
  </si>
  <si>
    <t>http://maison-retraite.ehpadhospiconseil.fr/foyer-logement/590794095/residence-les-anglaises-cambrai</t>
  </si>
  <si>
    <t>19747</t>
  </si>
  <si>
    <t>Avenue de la Republique</t>
  </si>
  <si>
    <t>03 27 99 76 06</t>
  </si>
  <si>
    <t>https://www.acces-asso.fr/les-bleuets</t>
  </si>
  <si>
    <t>19687</t>
  </si>
  <si>
    <t>Résidence Les heures claires</t>
  </si>
  <si>
    <t>cdesages.accueil@cdesages.com</t>
  </si>
  <si>
    <t>19709</t>
  </si>
  <si>
    <t>Résidence Les hortensias</t>
  </si>
  <si>
    <t>109 rue de la Mairie</t>
  </si>
  <si>
    <t>59173</t>
  </si>
  <si>
    <t>BLARINGHEM</t>
  </si>
  <si>
    <t>03 28 43 92 25</t>
  </si>
  <si>
    <t>CCAS de Blaringhem</t>
  </si>
  <si>
    <t>19751</t>
  </si>
  <si>
    <t>Résidence Les jonquilles</t>
  </si>
  <si>
    <t>41 Rue Jeanne Maillotte</t>
  </si>
  <si>
    <t>03 20 31 50 72</t>
  </si>
  <si>
    <t>lesjonquilles@agrsm.fr</t>
  </si>
  <si>
    <t>Association Gestion Realisations Soc</t>
  </si>
  <si>
    <t>http://www.agrsm.fr</t>
  </si>
  <si>
    <t>19749</t>
  </si>
  <si>
    <t>Résidence Les promenades</t>
  </si>
  <si>
    <t>20 rue de la filature</t>
  </si>
  <si>
    <t>03 20 51 58 74</t>
  </si>
  <si>
    <t>lespromenades@agrsm.fr</t>
  </si>
  <si>
    <t>8897</t>
  </si>
  <si>
    <t>Résidence Marie Curie (USLD)</t>
  </si>
  <si>
    <t>18 rue du Maréchal-Foch</t>
  </si>
  <si>
    <t>03 20 48 33 12</t>
  </si>
  <si>
    <t>CH Armentieres</t>
  </si>
  <si>
    <t>19715</t>
  </si>
  <si>
    <t>Résidence Paul Cordonnier</t>
  </si>
  <si>
    <t>4 rue Maurice-Genevoix</t>
  </si>
  <si>
    <t>03 20 45 46 61</t>
  </si>
  <si>
    <t>http://paul-cordonnier.groupement-geriatrie-wasquehal-marcq.fr</t>
  </si>
  <si>
    <t>19791</t>
  </si>
  <si>
    <t>Résidence Saint Gabriel</t>
  </si>
  <si>
    <t>28 Rue Saint Gabriel</t>
  </si>
  <si>
    <t>03 28 04 08 20</t>
  </si>
  <si>
    <t>residence.lille@tempsdevie.fr</t>
  </si>
  <si>
    <t>8541</t>
  </si>
  <si>
    <t>Résidence Saint-Camille - Phalempin</t>
  </si>
  <si>
    <t>3 rue Victor-Hugo</t>
  </si>
  <si>
    <t>03 20 16 87 10</t>
  </si>
  <si>
    <t>8851</t>
  </si>
  <si>
    <t>Résidence Saint-Maur</t>
  </si>
  <si>
    <t>15 avenue Saint-Maur</t>
  </si>
  <si>
    <t>03 59 28 15 32</t>
  </si>
  <si>
    <t>saint-maur-madeleine@domusvi.com</t>
  </si>
  <si>
    <t>SA Tiers Temps St Maur</t>
  </si>
  <si>
    <t>http://www.residencestmaur.com/</t>
  </si>
  <si>
    <t>8636</t>
  </si>
  <si>
    <t>Résidence Vaillant Couturier</t>
  </si>
  <si>
    <t>4 Rue Pierre Bachelet</t>
  </si>
  <si>
    <t>03 27 51 78 78</t>
  </si>
  <si>
    <t>res-vaillant-couturier@groupecolisee.com</t>
  </si>
  <si>
    <t>http://www.groupecolisee.com/etablissements/residence-vaillant-couturier/</t>
  </si>
  <si>
    <t>19779</t>
  </si>
  <si>
    <t>Résidence Van Gogh</t>
  </si>
  <si>
    <t>35 rue Louis-Seigneur</t>
  </si>
  <si>
    <t>03 20 27 04 69</t>
  </si>
  <si>
    <t>CCAS de Croix</t>
  </si>
  <si>
    <t>http://www.ville-croix.fr/Solidarite-et-sante/Seniors/Residence-Van-Gogh</t>
  </si>
  <si>
    <t>8999</t>
  </si>
  <si>
    <t>Résidence Yvon Duval</t>
  </si>
  <si>
    <t>139 rue du Boernhol</t>
  </si>
  <si>
    <t>03 28 61 54 58</t>
  </si>
  <si>
    <t>http://www.ville-coudekerque-branche.fr/index.php?menu=12&amp;page=page&amp;pageID=60</t>
  </si>
  <si>
    <t>19689</t>
  </si>
  <si>
    <t>Résidence autonomie Carrefour de l'amitié</t>
  </si>
  <si>
    <t>218 rue Gustave-Boucaut</t>
  </si>
  <si>
    <t>03 27 38 00 22</t>
  </si>
  <si>
    <t>carrefourdelamitie@wanadoo.fr</t>
  </si>
  <si>
    <t>19811</t>
  </si>
  <si>
    <t>Résidence autonomie Harmonie</t>
  </si>
  <si>
    <t>1 rue Condorcet</t>
  </si>
  <si>
    <t>03 20 72 57 40</t>
  </si>
  <si>
    <t>residence.harmonie@ville-wasquehal.fr</t>
  </si>
  <si>
    <t>19677</t>
  </si>
  <si>
    <t>Résidence autonomie L'orée du bois</t>
  </si>
  <si>
    <t>LEWARDE</t>
  </si>
  <si>
    <t>03 27 98 03 66</t>
  </si>
  <si>
    <t>loreedubois@fondationpartageetvie.org</t>
  </si>
  <si>
    <t>19739</t>
  </si>
  <si>
    <t>Résidence autonomie La Sérénité</t>
  </si>
  <si>
    <t>96 Rue de Novy Bor Champ de la Nation</t>
  </si>
  <si>
    <t>59580</t>
  </si>
  <si>
    <t>ANICHE</t>
  </si>
  <si>
    <t>03 27 90 15 56</t>
  </si>
  <si>
    <t>laserenite@fondationpartageetvie.org</t>
  </si>
  <si>
    <t>http://www.fondationpartageetvie.org/etablissements/carte-des-etablissements/residence-la-serenite,258,250.html?&amp;args=FvUOhUdoeMlWvfgsdY4EKi5WG_h56SYoNY7AHLHtnRyKJWv0fAdserXf9wzDZQfeM9pv8wvL3WE-3KU2u3p1tEb83XBrZcHbab04QChMrKDohhlg9iGwZk4pSpWUPeaO</t>
  </si>
  <si>
    <t>19707</t>
  </si>
  <si>
    <t>Résidence autonomie Les Capucines</t>
  </si>
  <si>
    <t>1 Allée des Capucines</t>
  </si>
  <si>
    <t>03 20 78 14 66</t>
  </si>
  <si>
    <t>lescapucines@agrsm.fr</t>
  </si>
  <si>
    <t>Association Gestion Realisations Sociales</t>
  </si>
  <si>
    <t>19683</t>
  </si>
  <si>
    <t>Résidence autonomie Louis Matthys</t>
  </si>
  <si>
    <t>19 rue Jacques-Pitilion</t>
  </si>
  <si>
    <t>03 28 24 10 03</t>
  </si>
  <si>
    <t>laurence.bemowski@ville-dunkerque.fr</t>
  </si>
  <si>
    <t>Centre communal d'action sociale (CCAS) de Dunkerque</t>
  </si>
  <si>
    <t>74217</t>
  </si>
  <si>
    <t>Résidence autonomie Louis-Duvant</t>
  </si>
  <si>
    <t>1 Rue des Flandres</t>
  </si>
  <si>
    <t>03 27 14 76 80</t>
  </si>
  <si>
    <t>Centre Hospitalier de Valenciennes</t>
  </si>
  <si>
    <t>https://www.ch-valenciennes.fr/services/fondation-duvant/</t>
  </si>
  <si>
    <t>19769</t>
  </si>
  <si>
    <t>Résidence clairbois</t>
  </si>
  <si>
    <t>30 Rue Leon Jouhaux</t>
  </si>
  <si>
    <t>03 20 45 30 00</t>
  </si>
  <si>
    <t>residenceclairbois@poleemmah.fr</t>
  </si>
  <si>
    <t>http://www.lepoleemmah.fr</t>
  </si>
  <si>
    <t>19753</t>
  </si>
  <si>
    <t>Résidence de La houzarde</t>
  </si>
  <si>
    <t>167 rue Jules-Guesde  Carrière André</t>
  </si>
  <si>
    <t>residencedelahouzarde@ville-wattrelos.fr</t>
  </si>
  <si>
    <t>http://www.ville-wattrelos.fr</t>
  </si>
  <si>
    <t>19699</t>
  </si>
  <si>
    <t>Résidence de La marlière</t>
  </si>
  <si>
    <t>1 rue de La basse marlière</t>
  </si>
  <si>
    <t>03 20 07 05 34</t>
  </si>
  <si>
    <t>res.lamarliere-loos@orange.fr</t>
  </si>
  <si>
    <t>19775</t>
  </si>
  <si>
    <t>Résidence de La marque</t>
  </si>
  <si>
    <t>31 Rue du Docteur Coubronne</t>
  </si>
  <si>
    <t>03 20 99 94 70</t>
  </si>
  <si>
    <t>CCAS d'Hem</t>
  </si>
  <si>
    <t>http://maison-retraite.ehpadhospiconseil.fr/foyer-logement/590791208/residence-de-la-marque-hem</t>
  </si>
  <si>
    <t>8564</t>
  </si>
  <si>
    <t>Résidence des Sources</t>
  </si>
  <si>
    <t>Rue Roger Salengro</t>
  </si>
  <si>
    <t>59224</t>
  </si>
  <si>
    <t>THIANT</t>
  </si>
  <si>
    <t>03 27 34 19 47</t>
  </si>
  <si>
    <t>19817</t>
  </si>
  <si>
    <t>Résidence du village</t>
  </si>
  <si>
    <t>111 avenue du 14 Juillet</t>
  </si>
  <si>
    <t>03 20 97 39 51</t>
  </si>
  <si>
    <t>lfoyer@wanadoo.fr</t>
  </si>
  <si>
    <t>CCAS de Wattignies</t>
  </si>
  <si>
    <t>8624</t>
  </si>
  <si>
    <t>Résidence les Airelles</t>
  </si>
  <si>
    <t>129 allée Saint-Roch</t>
  </si>
  <si>
    <t>03 27 74 44 44</t>
  </si>
  <si>
    <t>les.airelles@orange.fr</t>
  </si>
  <si>
    <t>SARL Les Airelles</t>
  </si>
  <si>
    <t>http://www.les-airelles.net</t>
  </si>
  <si>
    <t>19789</t>
  </si>
  <si>
    <t>Résidence maraiscaux</t>
  </si>
  <si>
    <t>16 place Nelson-Mandela</t>
  </si>
  <si>
    <t>03 27 90 64 66</t>
  </si>
  <si>
    <t>foyer.logementsomain@orange.fr</t>
  </si>
  <si>
    <t>CCAS de Somain</t>
  </si>
  <si>
    <t>https://www.ville-somain.fr</t>
  </si>
  <si>
    <t>19777</t>
  </si>
  <si>
    <t>Résidence quiétude</t>
  </si>
  <si>
    <t>1 Rue Ambroise Croizat</t>
  </si>
  <si>
    <t>03 20 72 84 06</t>
  </si>
  <si>
    <t>residence.quietude@ville-wasquehal.fr</t>
  </si>
  <si>
    <t>CCAS de Wasquehal</t>
  </si>
  <si>
    <t>8565</t>
  </si>
  <si>
    <t>Résidence Épis d'Or</t>
  </si>
  <si>
    <t>12 avenue Charles-de-Gaulle</t>
  </si>
  <si>
    <t>59135</t>
  </si>
  <si>
    <t>WALLERS</t>
  </si>
  <si>
    <t>03 27 30 45 94</t>
  </si>
  <si>
    <t>8587</t>
  </si>
  <si>
    <t>Service d'accueil de jour Alzheimer et maladies apparentées</t>
  </si>
  <si>
    <t>22 bis rue Carnot</t>
  </si>
  <si>
    <t>03 28 21 08 92</t>
  </si>
  <si>
    <t>lohan.nguyen@orange.fr</t>
  </si>
  <si>
    <t>8894</t>
  </si>
  <si>
    <t>Service de long séjour de l'Hôpital de Cambrai</t>
  </si>
  <si>
    <t>516 avenue de Paris BP 389</t>
  </si>
  <si>
    <t>03 27 73 73 21</t>
  </si>
  <si>
    <t>CH Cambrai</t>
  </si>
  <si>
    <t>8917</t>
  </si>
  <si>
    <t>USLD Au Fil de l'eau</t>
  </si>
  <si>
    <t>2 avenue des Marronniers</t>
  </si>
  <si>
    <t>http://www.ch-seclin.fr/0/2/135</t>
  </si>
  <si>
    <t>8923</t>
  </si>
  <si>
    <t>USLD Centre hospitalier</t>
  </si>
  <si>
    <t>90 rue du 8-Mai-1945 BP 61</t>
  </si>
  <si>
    <t>http://www.ch-lequesnoy.fr/organisation/pole-de-medecine-geriatrique/unite-de-soins-de-longue-duree</t>
  </si>
  <si>
    <t>8610</t>
  </si>
  <si>
    <t>USLD Fraternité Roubaix</t>
  </si>
  <si>
    <t>20 avenue Lagache</t>
  </si>
  <si>
    <t>gianna.dalessandro@ch-roubaix.fr</t>
  </si>
  <si>
    <t>CH de Roubaix</t>
  </si>
  <si>
    <t>8617</t>
  </si>
  <si>
    <t>USLD Isabeau</t>
  </si>
  <si>
    <t>03 20 99 31 03</t>
  </si>
  <si>
    <t>8915</t>
  </si>
  <si>
    <t>USLD Jardins du Vélodrome</t>
  </si>
  <si>
    <t>Rue Pierre-de-Coubertin CS 60359</t>
  </si>
  <si>
    <t>03 20 99 32 56</t>
  </si>
  <si>
    <t>secretariat.direction@ch-roubaix.fr</t>
  </si>
  <si>
    <t>8912</t>
  </si>
  <si>
    <t>USLD Les Bateliers</t>
  </si>
  <si>
    <t>CHR de Lille</t>
  </si>
  <si>
    <t>8570</t>
  </si>
  <si>
    <t>USLD Résidence Mahaut de Guisnes</t>
  </si>
  <si>
    <t>155 rue du Président Coty</t>
  </si>
  <si>
    <t>90313</t>
  </si>
  <si>
    <t>USLD de la Polyclinique de Grande-Synthe</t>
  </si>
  <si>
    <t>Avenue de la Polyclinique BP 20159</t>
  </si>
  <si>
    <t>03 28 58 60 00</t>
  </si>
  <si>
    <t>contact@polyclinique-grande-synthe.com</t>
  </si>
  <si>
    <t>Polyclinique de Grande-Synthe</t>
  </si>
  <si>
    <t>http://www.polyclinique-grande-synthe.com/unite-de-soins-de-longue-duree/</t>
  </si>
  <si>
    <t>74228</t>
  </si>
  <si>
    <t>USLD du CH de Douai</t>
  </si>
  <si>
    <t>Route de Cambrai BP 10740 - DECHY</t>
  </si>
  <si>
    <t>03 27 94 78 00</t>
  </si>
  <si>
    <t>Centre Hospitalier de Douai</t>
  </si>
  <si>
    <t>http://www.ch-douai.fr/menu-haut/lehpad.html</t>
  </si>
  <si>
    <t>8907</t>
  </si>
  <si>
    <t>USLD du Centre hospitalier d'Haumont</t>
  </si>
  <si>
    <t>http://www.ch-hautmont.fr/usld.html</t>
  </si>
  <si>
    <t>8901</t>
  </si>
  <si>
    <t>USLD du Centre hospitalier de Denain</t>
  </si>
  <si>
    <t>25 Avenue Jean Jaurès BP 225</t>
  </si>
  <si>
    <t>ascarlier@ch-denain.fr</t>
  </si>
  <si>
    <t>8905</t>
  </si>
  <si>
    <t>USLD du Centre hospitalier de Fourmies</t>
  </si>
  <si>
    <t>Rue de l'Hôpital BP 20025</t>
  </si>
  <si>
    <t>03 27 56 47 73</t>
  </si>
  <si>
    <t>rita.fourmies@ch-fourmies.fr</t>
  </si>
  <si>
    <t>CH Fourmies</t>
  </si>
  <si>
    <t>8898</t>
  </si>
  <si>
    <t>USLD du Centre hospitalier du Pays d'Avesnes</t>
  </si>
  <si>
    <t>03 27 56 55 55</t>
  </si>
  <si>
    <t>Secretariat.usld@ch-avesnes.fr</t>
  </si>
  <si>
    <t>http://www.ch-avesnes.fr/</t>
  </si>
  <si>
    <t>8919</t>
  </si>
  <si>
    <t>USLD du centre hospitalier de Somain</t>
  </si>
  <si>
    <t>61 rue Joseph-Bouliez</t>
  </si>
  <si>
    <t>usld@ch-somain.fr</t>
  </si>
  <si>
    <t>CH Somain</t>
  </si>
  <si>
    <t>http://www.ch-somain.fr/</t>
  </si>
  <si>
    <t>8975</t>
  </si>
  <si>
    <t>Unité de soins de longue durée du Centre hospitalier de Vale</t>
  </si>
  <si>
    <t>CH de Valenciennes</t>
  </si>
  <si>
    <t>8648</t>
  </si>
  <si>
    <t>les Jardins d'Iroise de Villereau</t>
  </si>
  <si>
    <t>15 rue Bataille</t>
  </si>
  <si>
    <t>VILLEREAU</t>
  </si>
  <si>
    <t>03 27 49 13 13</t>
  </si>
  <si>
    <t>direction.villereau@sgmr-ouest.com</t>
  </si>
  <si>
    <t>Les Jardins d'Iroise de Villereau</t>
  </si>
  <si>
    <t>http://www.lesjardinsiroise.fr</t>
  </si>
  <si>
    <t>91767</t>
  </si>
  <si>
    <t>EHPA de Vertefeuille</t>
  </si>
  <si>
    <t>Rue Soeur Aurélie</t>
  </si>
  <si>
    <t>60350</t>
  </si>
  <si>
    <t>OISE</t>
  </si>
  <si>
    <t>PIERREFONDS</t>
  </si>
  <si>
    <t>03 44 42 87 70</t>
  </si>
  <si>
    <t>maisonvertefeuille@gmail.com</t>
  </si>
  <si>
    <t>91549</t>
  </si>
  <si>
    <t>EHPAD - Les jardins de L'Aunette</t>
  </si>
  <si>
    <t>6 avenue du Poteau</t>
  </si>
  <si>
    <t>60300</t>
  </si>
  <si>
    <t>CHAMANT</t>
  </si>
  <si>
    <t>03 64 22 83 00</t>
  </si>
  <si>
    <t>aunette-chamant@domusvi.com</t>
  </si>
  <si>
    <t>Résidence Le Printania</t>
  </si>
  <si>
    <t>http://www.lesjardinsdelaunette.com</t>
  </si>
  <si>
    <t>90347</t>
  </si>
  <si>
    <t>EHPAD - Résidence Le Cèdre</t>
  </si>
  <si>
    <t>18 Rue de Paris</t>
  </si>
  <si>
    <t>60128</t>
  </si>
  <si>
    <t>PLAILLY</t>
  </si>
  <si>
    <t>03 44 60 46 00</t>
  </si>
  <si>
    <t>accueil.plailly@groupecolisee.com</t>
  </si>
  <si>
    <t>SARL La résidence Le Cèdre</t>
  </si>
  <si>
    <t>9076</t>
  </si>
  <si>
    <t>EHPAD Antilly</t>
  </si>
  <si>
    <t>60620</t>
  </si>
  <si>
    <t>ANTILLY</t>
  </si>
  <si>
    <t>03 44 87 88 88</t>
  </si>
  <si>
    <t>secretariat@mr-antilly.fr</t>
  </si>
  <si>
    <t>9067</t>
  </si>
  <si>
    <t>EHPAD Beaulieu-les-Fontaines</t>
  </si>
  <si>
    <t>9 rue de Noyon</t>
  </si>
  <si>
    <t>60310</t>
  </si>
  <si>
    <t>BEAULIEU LES FONTAINES</t>
  </si>
  <si>
    <t>03 44 43 40 21</t>
  </si>
  <si>
    <t>bellifontaine@ehpad-beaulieu.fr</t>
  </si>
  <si>
    <t>EHPAD Bellifontaine</t>
  </si>
  <si>
    <t>https://www.beaulieu-les-fontaines.fr/maison-retraite.php</t>
  </si>
  <si>
    <t>9070</t>
  </si>
  <si>
    <t>EHPAD Berny-Guiscard</t>
  </si>
  <si>
    <t>60640</t>
  </si>
  <si>
    <t>GUISCARD</t>
  </si>
  <si>
    <t>03 44 43 20 40</t>
  </si>
  <si>
    <t>contact@fondationdeberny.fr</t>
  </si>
  <si>
    <t>Fondation Gerard de Berny</t>
  </si>
  <si>
    <t>9082</t>
  </si>
  <si>
    <t>EHPAD Bléry</t>
  </si>
  <si>
    <t>84 rue du Général-Leclerc</t>
  </si>
  <si>
    <t>60690</t>
  </si>
  <si>
    <t>MARSEILLE EN BEAUVAISIS</t>
  </si>
  <si>
    <t>03 44 46 20 07</t>
  </si>
  <si>
    <t>maison-retraite-blery@wanadoo.fr</t>
  </si>
  <si>
    <t>9079</t>
  </si>
  <si>
    <t>EHPAD Breteuil</t>
  </si>
  <si>
    <t>16 Rue d'Amiens</t>
  </si>
  <si>
    <t>60120</t>
  </si>
  <si>
    <t>BRETEUIL</t>
  </si>
  <si>
    <t>03 44 07 00 55</t>
  </si>
  <si>
    <t>mr.breteuil@wanadoo.fr</t>
  </si>
  <si>
    <t>91460</t>
  </si>
  <si>
    <t>EHPAD Carpe Diem Royallieu</t>
  </si>
  <si>
    <t>2 rue Charles Gand</t>
  </si>
  <si>
    <t>60200</t>
  </si>
  <si>
    <t>COMPIEGNE</t>
  </si>
  <si>
    <t>03 75 24 00 40</t>
  </si>
  <si>
    <t>Carpe Diem Royallieu</t>
  </si>
  <si>
    <t>https://www.retraite-medicalisee.fr/carpe-diem-royallieu/</t>
  </si>
  <si>
    <t>9146</t>
  </si>
  <si>
    <t>EHPAD Centre Fournier-Sarlovèze</t>
  </si>
  <si>
    <t>22 rue de la Justice</t>
  </si>
  <si>
    <t>03 44 23 69 01</t>
  </si>
  <si>
    <t>geriatrie.secretariat@ch-compiegnenoyon.fr</t>
  </si>
  <si>
    <t>CH Intercommunal Compiègne-Noyon</t>
  </si>
  <si>
    <t>http://www.ch-compiegnenoyon.fr/fr/personnes-agees.html</t>
  </si>
  <si>
    <t>9058</t>
  </si>
  <si>
    <t>EHPAD Centre hospitalier Pont-Sainte-Maxence</t>
  </si>
  <si>
    <t>5 rue Ambroise Croizat BP 30149</t>
  </si>
  <si>
    <t>60700</t>
  </si>
  <si>
    <t>PONT STE MAXENCE</t>
  </si>
  <si>
    <t>03 44 31 77 00</t>
  </si>
  <si>
    <t>direction@hopital-pont-sainte-maxence.fr</t>
  </si>
  <si>
    <t>Centre Hospitalier Georges Decroze</t>
  </si>
  <si>
    <t>9160</t>
  </si>
  <si>
    <t>EHPAD Cybèle Margny-les-Compiègne</t>
  </si>
  <si>
    <t>Rue du 14 Juillet</t>
  </si>
  <si>
    <t>60280</t>
  </si>
  <si>
    <t>MARGNY LES COMPIEGNE</t>
  </si>
  <si>
    <t>03 44 83 88 88</t>
  </si>
  <si>
    <t>res-lesmarais@groupecolisee.com</t>
  </si>
  <si>
    <t>https://www.groupecolisee.com/residences/les-marais/</t>
  </si>
  <si>
    <t>9118</t>
  </si>
  <si>
    <t>EHPAD Ghpso Senlis</t>
  </si>
  <si>
    <t>Avenue Paul-Rougé BP 121</t>
  </si>
  <si>
    <t>SENLIS</t>
  </si>
  <si>
    <t>03 44 21 71 01</t>
  </si>
  <si>
    <t>direction@ghpso.fr</t>
  </si>
  <si>
    <t>GHPSO</t>
  </si>
  <si>
    <t>9114</t>
  </si>
  <si>
    <t>EHPAD Hôpital local de Grandvilliers</t>
  </si>
  <si>
    <t>9 place Barbier</t>
  </si>
  <si>
    <t>60210</t>
  </si>
  <si>
    <t>GRANDVILLIERS</t>
  </si>
  <si>
    <t>03 44 13 32 10</t>
  </si>
  <si>
    <t>secretariat@ch-grandvilliers.fr</t>
  </si>
  <si>
    <t>Hôpital Local de Grandvilliers</t>
  </si>
  <si>
    <t>9145</t>
  </si>
  <si>
    <t>EHPAD Korian Grange des Prés</t>
  </si>
  <si>
    <t>6 Avenue de la Libération</t>
  </si>
  <si>
    <t>60260</t>
  </si>
  <si>
    <t>LAMORLAYE</t>
  </si>
  <si>
    <t>03 44 21 35 99</t>
  </si>
  <si>
    <t>volatiana.rakotomamonjy@korian.fr</t>
  </si>
  <si>
    <t>https://www.korian.fr/maison-retraite/ehpad-korian-grange-des-pres-lamorlaye-60260/</t>
  </si>
  <si>
    <t>9045</t>
  </si>
  <si>
    <t>EHPAD Korian La Grande Prairie</t>
  </si>
  <si>
    <t>2 rue de la Croix-blanche</t>
  </si>
  <si>
    <t>60290</t>
  </si>
  <si>
    <t>MONCHY ST ELOI</t>
  </si>
  <si>
    <t>03 44 31 31 00</t>
  </si>
  <si>
    <t>korian.lagrandeprairie@korian.fr</t>
  </si>
  <si>
    <t>http://www.korian.fr/maison-retraite/ehpad-korian-la-grande-prairie-monchy-saint-eloi-60290/</t>
  </si>
  <si>
    <t>9077</t>
  </si>
  <si>
    <t>EHPAD L'Age Bleu</t>
  </si>
  <si>
    <t>6 rue du Général-de-Gaulle</t>
  </si>
  <si>
    <t>60370</t>
  </si>
  <si>
    <t>BERTHECOURT</t>
  </si>
  <si>
    <t>03 44 07 51 54</t>
  </si>
  <si>
    <t>maupeo@orange.fr</t>
  </si>
  <si>
    <t>EPSMS L'Age Bleu</t>
  </si>
  <si>
    <t>9083</t>
  </si>
  <si>
    <t>85 Rue du Général Leclerc</t>
  </si>
  <si>
    <t>60250</t>
  </si>
  <si>
    <t>MOUY</t>
  </si>
  <si>
    <t>03 44 56 56 73</t>
  </si>
  <si>
    <t>accueilehpad.mouy@gmail.com</t>
  </si>
  <si>
    <t>9151</t>
  </si>
  <si>
    <t>1 Allee des Epingliers</t>
  </si>
  <si>
    <t>60000</t>
  </si>
  <si>
    <t>BEAUVAIS</t>
  </si>
  <si>
    <t>03 44 06 33 33</t>
  </si>
  <si>
    <t>contact@residence-lagedor.com</t>
  </si>
  <si>
    <t>SAS l'Âge d'Or</t>
  </si>
  <si>
    <t>http://www.residence-lagedor.com/</t>
  </si>
  <si>
    <t>9101</t>
  </si>
  <si>
    <t>EHPAD La Compassion Beauvais</t>
  </si>
  <si>
    <t>59 rue d'Amiens</t>
  </si>
  <si>
    <t>03 44 05 92 92</t>
  </si>
  <si>
    <t>secretariat.beauvais@lacompassion.fr</t>
  </si>
  <si>
    <t>Association la Compassion</t>
  </si>
  <si>
    <t>http://www.lacompassion.fr/nos-residences/beauvais/</t>
  </si>
  <si>
    <t>9086</t>
  </si>
  <si>
    <t>EHPAD La Compassion Chaumont-en-Vexin</t>
  </si>
  <si>
    <t>4 bis rue de la Libération</t>
  </si>
  <si>
    <t>60240</t>
  </si>
  <si>
    <t>CHAUMONT EN VEXIN</t>
  </si>
  <si>
    <t>03 44 49 53 00</t>
  </si>
  <si>
    <t>secretariar.chaumont@lacompassion.fr</t>
  </si>
  <si>
    <t>http://www.lacompassion.fr/nos-residences/chaumont-en-vexin/</t>
  </si>
  <si>
    <t>9089</t>
  </si>
  <si>
    <t>EHPAD La Compassion Domfront</t>
  </si>
  <si>
    <t>Allée Jean-du-Puy</t>
  </si>
  <si>
    <t>60420</t>
  </si>
  <si>
    <t>DOMFRONT</t>
  </si>
  <si>
    <t>03 44 51 52 53</t>
  </si>
  <si>
    <t>secretariat.domfront@lacompassion.fr</t>
  </si>
  <si>
    <t>http://www.lacompassion.fr/nos-residences/domfront/</t>
  </si>
  <si>
    <t>9055</t>
  </si>
  <si>
    <t>EHPAD La Maison des Acacias</t>
  </si>
  <si>
    <t>1 rue du Docteur Caillard</t>
  </si>
  <si>
    <t>60130</t>
  </si>
  <si>
    <t>ST JUST EN CHAUSSEE</t>
  </si>
  <si>
    <t>03 44 51 56 60</t>
  </si>
  <si>
    <t>saintjust@adefresidences.com</t>
  </si>
  <si>
    <t>https://www.adef-residences.com/homepage/32-ehpad/ehpad-accedez-a-liste-maisons/maison-acacias-saint-just-chaussee/</t>
  </si>
  <si>
    <t>9078</t>
  </si>
  <si>
    <t>EHPAD La Mare Brûlée</t>
  </si>
  <si>
    <t>4 rue Lamartine</t>
  </si>
  <si>
    <t>60510</t>
  </si>
  <si>
    <t>BRESLES</t>
  </si>
  <si>
    <t>03 44 07 90 52</t>
  </si>
  <si>
    <t>ehpad.bresles@orange.fr</t>
  </si>
  <si>
    <t>EPSMS La Mare Brûlée</t>
  </si>
  <si>
    <t>9094</t>
  </si>
  <si>
    <t>EHPAD La Résidence de la forêt</t>
  </si>
  <si>
    <t>58 Avenue du Maréchal Joffre</t>
  </si>
  <si>
    <t>60500</t>
  </si>
  <si>
    <t>CHANTILLY</t>
  </si>
  <si>
    <t>03 44 57 04 39</t>
  </si>
  <si>
    <t>contact@residence-de-la-foret.com</t>
  </si>
  <si>
    <t>SAS Résidence de la Forêt</t>
  </si>
  <si>
    <t>https://residence-de-la-foret.com/fr/</t>
  </si>
  <si>
    <t>9033</t>
  </si>
  <si>
    <t>EHPAD Le Jardin des Deux Vallées</t>
  </si>
  <si>
    <t>101 rue de la République BP 90 046</t>
  </si>
  <si>
    <t>60150</t>
  </si>
  <si>
    <t>THOUROTTE</t>
  </si>
  <si>
    <t>03 44 23 23 40</t>
  </si>
  <si>
    <t>p.vasseur@jardindesdeuxvallees.fr</t>
  </si>
  <si>
    <t>Mutuelle Interprofessionnel de Chantereine</t>
  </si>
  <si>
    <t>http://www.jardindesdeuxvallees.fr</t>
  </si>
  <si>
    <t>9054</t>
  </si>
  <si>
    <t>EHPAD Le clos de Beauvaisis</t>
  </si>
  <si>
    <t>10 rue Maurice-Brayet</t>
  </si>
  <si>
    <t>03 44 52 73 54</t>
  </si>
  <si>
    <t>accueil.beauvaisis@orpea.net</t>
  </si>
  <si>
    <t>9069</t>
  </si>
  <si>
    <t>EHPAD Les 2 Châteaux</t>
  </si>
  <si>
    <t>1 rue du Parc</t>
  </si>
  <si>
    <t>ATTICHY</t>
  </si>
  <si>
    <t>03 44 42 10 33</t>
  </si>
  <si>
    <t>mdr.dorchy@wanadoo.fr</t>
  </si>
  <si>
    <t>Résidence des Deux Châteaux</t>
  </si>
  <si>
    <t>9103</t>
  </si>
  <si>
    <t>188 Grande Rue</t>
  </si>
  <si>
    <t>60530</t>
  </si>
  <si>
    <t>CROUY EN THELLE</t>
  </si>
  <si>
    <t>03 44 73 92 80</t>
  </si>
  <si>
    <t>cedres-crouy@domusvi.com</t>
  </si>
  <si>
    <t>http://www.cedrescrouyenthelle.com/</t>
  </si>
  <si>
    <t>9044</t>
  </si>
  <si>
    <t>11 Rue Auguste Renoir</t>
  </si>
  <si>
    <t>60110</t>
  </si>
  <si>
    <t>MERU</t>
  </si>
  <si>
    <t>03 44 14 33 10</t>
  </si>
  <si>
    <t>secretariat-genets@groupe-sos.org</t>
  </si>
  <si>
    <t>http://www.groupe-sos.org/structures/817/EHPAD_Les_Gen_ts</t>
  </si>
  <si>
    <t>9097</t>
  </si>
  <si>
    <t>50 rue de Méru</t>
  </si>
  <si>
    <t>60570</t>
  </si>
  <si>
    <t>LABOISSIERE EN THELLE</t>
  </si>
  <si>
    <t>03 44 08 61 62</t>
  </si>
  <si>
    <t>iroise.laboissiere@sgmr-ouest.com</t>
  </si>
  <si>
    <t>9144</t>
  </si>
  <si>
    <t>EHPAD Les Jardins du Château</t>
  </si>
  <si>
    <t>Rue Couvillot</t>
  </si>
  <si>
    <t>60400</t>
  </si>
  <si>
    <t>NAMPCEL</t>
  </si>
  <si>
    <t>03 44 09 60 00</t>
  </si>
  <si>
    <t>contact@lesjardinsdenampcel.fr</t>
  </si>
  <si>
    <t>SAS Pr 12</t>
  </si>
  <si>
    <t>9105</t>
  </si>
  <si>
    <t>EHPAD Les Primevères</t>
  </si>
  <si>
    <t>1 Rue des Primevères</t>
  </si>
  <si>
    <t>60800</t>
  </si>
  <si>
    <t>CREPY EN VALOIS</t>
  </si>
  <si>
    <t>03 44 59 11 19</t>
  </si>
  <si>
    <t>accueil@ch-crepyenvalois.fr</t>
  </si>
  <si>
    <t>Hopital Local de Crépy-En-Valois</t>
  </si>
  <si>
    <t>http://www.ch-crepyenvalois.fr/maison_retraite_oise_personnes_dependantes.html</t>
  </si>
  <si>
    <t>9136</t>
  </si>
  <si>
    <t>EHPAD Les jardins d'Eugénie</t>
  </si>
  <si>
    <t>4 bis rue du 8-Mai-1945 BP 25</t>
  </si>
  <si>
    <t>03 44 42 77 31</t>
  </si>
  <si>
    <t>jardinseugenie@orange.fr</t>
  </si>
  <si>
    <t>Les Jardins d'Eugenie</t>
  </si>
  <si>
    <t>9066</t>
  </si>
  <si>
    <t>EHPAD Liancourt</t>
  </si>
  <si>
    <t>1 rue Marcel-Cachin BP 9001</t>
  </si>
  <si>
    <t>60140</t>
  </si>
  <si>
    <t>LIANCOURT</t>
  </si>
  <si>
    <t>03 44 73 02 27</t>
  </si>
  <si>
    <t>maison.retraite.liancourt@orange.fr</t>
  </si>
  <si>
    <t>9027</t>
  </si>
  <si>
    <t>EHPAD Orpea Creil</t>
  </si>
  <si>
    <t>110 rue de la République</t>
  </si>
  <si>
    <t>60100</t>
  </si>
  <si>
    <t>CREIL</t>
  </si>
  <si>
    <t>03 44 32 06 00</t>
  </si>
  <si>
    <t>creil@orpea.net</t>
  </si>
  <si>
    <t>https://www.orpea.com/maison-de-retraite-les-bords-de-loise-creil-60</t>
  </si>
  <si>
    <t>9150</t>
  </si>
  <si>
    <t>EHPAD Orrouy</t>
  </si>
  <si>
    <t>Route de Verberie</t>
  </si>
  <si>
    <t>60129</t>
  </si>
  <si>
    <t>ORROUY</t>
  </si>
  <si>
    <t>03 44 88 38 90</t>
  </si>
  <si>
    <t>la.valouise@wanadoo.fr</t>
  </si>
  <si>
    <t>SA la Valouise</t>
  </si>
  <si>
    <t>http://maisonderetraitelavalouise.fr/</t>
  </si>
  <si>
    <t>9108</t>
  </si>
  <si>
    <t>03 44 52 38 25</t>
  </si>
  <si>
    <t>direction@ght-novo.fr</t>
  </si>
  <si>
    <t>GH Carnelle Portes de l'Oise</t>
  </si>
  <si>
    <t>http://www.ghcpo.fr/service/ehpad-quietude/</t>
  </si>
  <si>
    <t>9143</t>
  </si>
  <si>
    <t>EHPAD Résidence Docteur Hallot Orpea Noyon</t>
  </si>
  <si>
    <t>48 boulevard Carnot</t>
  </si>
  <si>
    <t>NOYON</t>
  </si>
  <si>
    <t>03 44 44 20 00</t>
  </si>
  <si>
    <t>noyon@orpea.net</t>
  </si>
  <si>
    <t>http://www.orpea.com/maison-de-retraite-docteur-hallot-noyon-60</t>
  </si>
  <si>
    <t>9139</t>
  </si>
  <si>
    <t xml:space="preserve">EHPAD Résidence Korian Les Alysses </t>
  </si>
  <si>
    <t>124 rue de la 4ème-Division-d'infanterie-coloniale</t>
  </si>
  <si>
    <t>LIEUVILLERS</t>
  </si>
  <si>
    <t>03 44 51 82 06</t>
  </si>
  <si>
    <t>korian.lesalysses@korian.fr</t>
  </si>
  <si>
    <t>https://www.korian.fr/maison-retraite/ehpad-korian-les-alysses-lieuvillers-60130/</t>
  </si>
  <si>
    <t>91516</t>
  </si>
  <si>
    <t>EHPAD Résidence Le Val Fleury</t>
  </si>
  <si>
    <t>22 Rue de la Mare</t>
  </si>
  <si>
    <t>LAVILLETERTRE</t>
  </si>
  <si>
    <t>03 44 49 83 18</t>
  </si>
  <si>
    <t>valfleury@emera.fr</t>
  </si>
  <si>
    <t>SAS Le Val Fleury</t>
  </si>
  <si>
    <t>9087</t>
  </si>
  <si>
    <t>EHPAD Résidence Pillet-Will Temps de Vie</t>
  </si>
  <si>
    <t>Rue des Noyonvals</t>
  </si>
  <si>
    <t>03 44 42 10 19</t>
  </si>
  <si>
    <t>ehpad.attichy@tempsdevie.fr</t>
  </si>
  <si>
    <t>https://tempsdevie.fr/etablissements/residence-pillet-will/</t>
  </si>
  <si>
    <t>9046</t>
  </si>
  <si>
    <t>EHPAD Résidence de la Pommeraye</t>
  </si>
  <si>
    <t>28 rue Vincent-Auriol</t>
  </si>
  <si>
    <t>03 44 56 09 33</t>
  </si>
  <si>
    <t>pommeraye@ehpad-creil.fr</t>
  </si>
  <si>
    <t>Oeuvre de l'Hopital Prive de Creil</t>
  </si>
  <si>
    <t>http://www.creil.fr/accueil-personnes-agees-dependantes</t>
  </si>
  <si>
    <t>74239</t>
  </si>
  <si>
    <t>EHPAD Résidence des Deux Châteaux</t>
  </si>
  <si>
    <t>3 place Aristide-Briand</t>
  </si>
  <si>
    <t>60170</t>
  </si>
  <si>
    <t>TRACY LE MONT</t>
  </si>
  <si>
    <t>03 44 30 83 34</t>
  </si>
  <si>
    <t>9096</t>
  </si>
  <si>
    <t>EHPAD Résidence retraite du Rond Royal les Sablons</t>
  </si>
  <si>
    <t>2 Rue de l'Aigle</t>
  </si>
  <si>
    <t>03 44 20 23 89</t>
  </si>
  <si>
    <t>rondroyal@wanadoo.fr</t>
  </si>
  <si>
    <t>SA le Rond Royal les Sablons</t>
  </si>
  <si>
    <t>http://www.rondroyal.fr/</t>
  </si>
  <si>
    <t>9074</t>
  </si>
  <si>
    <t>EHPAD Saint Régis</t>
  </si>
  <si>
    <t>7 rue de Gramont</t>
  </si>
  <si>
    <t>03 44 20 89 89</t>
  </si>
  <si>
    <t>accueil-sr@epinomis.fr</t>
  </si>
  <si>
    <t>SAS Résidence Saint Régis</t>
  </si>
  <si>
    <t>https://www.residences-ehpad.com/residence-saint-regis/</t>
  </si>
  <si>
    <t>9085</t>
  </si>
  <si>
    <t>EHPAD Saint-Corneil</t>
  </si>
  <si>
    <t>10 rue Saint-Nicolas</t>
  </si>
  <si>
    <t>60410</t>
  </si>
  <si>
    <t>VERBERIE</t>
  </si>
  <si>
    <t>03 44 40 64 70</t>
  </si>
  <si>
    <t>contact@mr-verberie.fr</t>
  </si>
  <si>
    <t>http://www.ehpad-saint-corneil.fr/</t>
  </si>
  <si>
    <t>9148</t>
  </si>
  <si>
    <t>EHPAD Saint-Crépin-Ibouvillers</t>
  </si>
  <si>
    <t>7 Rue des Ecoles</t>
  </si>
  <si>
    <t>60149</t>
  </si>
  <si>
    <t>ST CREPIN IBOUVILLERS</t>
  </si>
  <si>
    <t>03 44 08 81 81</t>
  </si>
  <si>
    <t>contact@closerie-des-tilleuls.com</t>
  </si>
  <si>
    <t>SAS la Closerie des Tilleuls</t>
  </si>
  <si>
    <t>http://www.closerie-des-tilleuls.com/</t>
  </si>
  <si>
    <t>9104</t>
  </si>
  <si>
    <t>EHPAD Saint-François et Saint-Romuald</t>
  </si>
  <si>
    <t>Avenue d'Alsace Lorraine</t>
  </si>
  <si>
    <t>03 44 44 42 13</t>
  </si>
  <si>
    <t>rsrdirection.secretariat@ch-compiegnenoyon.fr</t>
  </si>
  <si>
    <t>9073</t>
  </si>
  <si>
    <t>Rue de la Surveillance</t>
  </si>
  <si>
    <t>03 44 38 58 58</t>
  </si>
  <si>
    <t>residence.saint-jacques@wanadoo.fr</t>
  </si>
  <si>
    <t>La SARL Residence St Jacques</t>
  </si>
  <si>
    <t>http://www.residencesaintjacques.fr</t>
  </si>
  <si>
    <t>9061</t>
  </si>
  <si>
    <t>16 Rue Saint-lazare</t>
  </si>
  <si>
    <t>9095</t>
  </si>
  <si>
    <t>EHPAD Temps de vie Songeons</t>
  </si>
  <si>
    <t>60380</t>
  </si>
  <si>
    <t>SONGEONS</t>
  </si>
  <si>
    <t>03 44 82 30 51</t>
  </si>
  <si>
    <t>ehpad.songeons@tempsdevie.fr</t>
  </si>
  <si>
    <t>https://tempsdevie.fr/etablissements/residence-le-chateau/</t>
  </si>
  <si>
    <t>9147</t>
  </si>
  <si>
    <t>9 Rue de Bouvines</t>
  </si>
  <si>
    <t>03 44 92 33 00</t>
  </si>
  <si>
    <t>tt-compiegne@domusvi.com</t>
  </si>
  <si>
    <t>https://www.domusvi.com/maisons-de-retraite/residence-tiers-temps-compiegne-630983</t>
  </si>
  <si>
    <t>9030</t>
  </si>
  <si>
    <t>EHPAD Villa Epinomis</t>
  </si>
  <si>
    <t>7 r Rue de Gramont</t>
  </si>
  <si>
    <t>03 44 36 48 60</t>
  </si>
  <si>
    <t>accueil-ve@epinomis.fr</t>
  </si>
  <si>
    <t>Sagépa</t>
  </si>
  <si>
    <t>https://www.residences-ehpad.com/villa-epinomis/</t>
  </si>
  <si>
    <t>9081</t>
  </si>
  <si>
    <t>EHPAD de Cuts</t>
  </si>
  <si>
    <t>272 rue Isidore-de-Pommery</t>
  </si>
  <si>
    <t>CUTS</t>
  </si>
  <si>
    <t>03 44 09 26 23</t>
  </si>
  <si>
    <t>residence-p.a.cuts@wanadoo.fr</t>
  </si>
  <si>
    <t>9063</t>
  </si>
  <si>
    <t>EHPAD de l'Hôpital Villemin Paul-Doumer</t>
  </si>
  <si>
    <t>1 rue Henri-Cachin BP 10239</t>
  </si>
  <si>
    <t>03 44 31 55 00</t>
  </si>
  <si>
    <t>Assistance Publique-Hopitaux de Paris</t>
  </si>
  <si>
    <t>9149</t>
  </si>
  <si>
    <t>EHPAD de l'hôpital local</t>
  </si>
  <si>
    <t>18 Place de l'Hôtel de Ville</t>
  </si>
  <si>
    <t>60360</t>
  </si>
  <si>
    <t>CREVECOEUR LE GRAND</t>
  </si>
  <si>
    <t>03 44 13 36 36</t>
  </si>
  <si>
    <t>secretariatdirection@hl-crevecoeur.com</t>
  </si>
  <si>
    <t>Hôpital local de Crèvecoeur-le-Grand</t>
  </si>
  <si>
    <t>91341</t>
  </si>
  <si>
    <t>EHPAD du CH de Liancourt</t>
  </si>
  <si>
    <t>1 route de l'Hôpital BP 10239</t>
  </si>
  <si>
    <t>AP-HP</t>
  </si>
  <si>
    <t>http://www.aphp.fr/contenu/hopital-paul-doumer-1</t>
  </si>
  <si>
    <t>9106</t>
  </si>
  <si>
    <t>EHPAD du Centre hospitalier de Beauvais</t>
  </si>
  <si>
    <t>92 rue de la-Mie-au-Roy BP 40319</t>
  </si>
  <si>
    <t>03 44 11 21 21</t>
  </si>
  <si>
    <t>directiongenerale@ch-bauvais.fr</t>
  </si>
  <si>
    <t>Centre Hospitalier de Beauvais</t>
  </si>
  <si>
    <t>9122</t>
  </si>
  <si>
    <t>EHPAD du Centre hospitalier de Clermont</t>
  </si>
  <si>
    <t>Rue Frédéric-Raboisson</t>
  </si>
  <si>
    <t>60600</t>
  </si>
  <si>
    <t>CLERMONT</t>
  </si>
  <si>
    <t>03 44 77 33 00</t>
  </si>
  <si>
    <t>secretariat.direction@ch-clermont.fr</t>
  </si>
  <si>
    <t>Centre Hospitalier de Clermont</t>
  </si>
  <si>
    <t>https://www.ch-clermont.fr/geriatrie/prestation.php</t>
  </si>
  <si>
    <t>9100</t>
  </si>
  <si>
    <t>EHPAD Ève</t>
  </si>
  <si>
    <t>1 Rue du Point du Jour</t>
  </si>
  <si>
    <t>60330</t>
  </si>
  <si>
    <t>EVE</t>
  </si>
  <si>
    <t>03 44 60 52 06</t>
  </si>
  <si>
    <t>directionetadjointe@chateaudeve.fr</t>
  </si>
  <si>
    <t>Société le Château d'Ève</t>
  </si>
  <si>
    <t>http://www.chateaudeve.com/</t>
  </si>
  <si>
    <t>9124</t>
  </si>
  <si>
    <t>EHPAD Étienne-Marie de la Hante</t>
  </si>
  <si>
    <t>3 Mail Philippe d'Alsace</t>
  </si>
  <si>
    <t>b.deppe@ch-crepyenvalois.fr</t>
  </si>
  <si>
    <t>http://www.ch-crepyenvalois.fr/http://www.ch-crepyenvalois.fr/maison_retraite_oise_personnes_dependantes.html</t>
  </si>
  <si>
    <t>9068</t>
  </si>
  <si>
    <t>Fondation Condé-Centre gériatrique</t>
  </si>
  <si>
    <t>Place Maurice-Versepuy</t>
  </si>
  <si>
    <t>03 44 67 44 67</t>
  </si>
  <si>
    <t>accueil@fondation-conde.com</t>
  </si>
  <si>
    <t>Centre Geriatrique Conde</t>
  </si>
  <si>
    <t>http://www.fondation-conde.com</t>
  </si>
  <si>
    <t>19975</t>
  </si>
  <si>
    <t>Fondation Raymond Georges</t>
  </si>
  <si>
    <t>34 rue Louis-Barthou</t>
  </si>
  <si>
    <t>03 44 21 64 00</t>
  </si>
  <si>
    <t>ccasdelamorlaye@orange.fr</t>
  </si>
  <si>
    <t>9031</t>
  </si>
  <si>
    <t>La fontaine Médicis</t>
  </si>
  <si>
    <t>1493 Rue de la Chaussée</t>
  </si>
  <si>
    <t>60270</t>
  </si>
  <si>
    <t>GOUVIEUX</t>
  </si>
  <si>
    <t>03 44 58 02 22</t>
  </si>
  <si>
    <t>medicis-gouvieux@domusvi.com</t>
  </si>
  <si>
    <t>http://www.medicisgouvieux.com/</t>
  </si>
  <si>
    <t>9091</t>
  </si>
  <si>
    <t>Le printania</t>
  </si>
  <si>
    <t>10 rue de l'Embarcadère</t>
  </si>
  <si>
    <t>03 44 57 00 44</t>
  </si>
  <si>
    <t>printania-chantilly@domusvi.com</t>
  </si>
  <si>
    <t>Résidence le printania</t>
  </si>
  <si>
    <t>http://www.residenceleprintania.com/</t>
  </si>
  <si>
    <t>9154</t>
  </si>
  <si>
    <t>Les Jardins de la Tour</t>
  </si>
  <si>
    <t>72 Rue Nationale</t>
  </si>
  <si>
    <t>60590</t>
  </si>
  <si>
    <t>TRIE CHATEAU</t>
  </si>
  <si>
    <t>03 44 49 79 35</t>
  </si>
  <si>
    <t>jardins-trie@domusvi.com</t>
  </si>
  <si>
    <t>http://www.jardinsdelatour.com/</t>
  </si>
  <si>
    <t>19887</t>
  </si>
  <si>
    <t>Les berges de la tour</t>
  </si>
  <si>
    <t>72 rue Nationale</t>
  </si>
  <si>
    <t>berges.trie@domusvi.com</t>
  </si>
  <si>
    <t>Vexin Immobilier</t>
  </si>
  <si>
    <t>https://www.domusvi.com/residence-seniors/les-berges-de-la-tour-trie-chateau-27506</t>
  </si>
  <si>
    <t>9036</t>
  </si>
  <si>
    <t>Les jardins Médicis</t>
  </si>
  <si>
    <t>12 rue de l'Argilière</t>
  </si>
  <si>
    <t>ESCHES</t>
  </si>
  <si>
    <t>03 44 12 40 20</t>
  </si>
  <si>
    <t>medicis-esches@domusvi.com</t>
  </si>
  <si>
    <t>http://www.medicisesches.com/</t>
  </si>
  <si>
    <t>91766</t>
  </si>
  <si>
    <t>MR AGEPAHIS BORAN-SUR-OISE</t>
  </si>
  <si>
    <t>7 Rue Neuve</t>
  </si>
  <si>
    <t>60820</t>
  </si>
  <si>
    <t>BORAN SUR OISE</t>
  </si>
  <si>
    <t>03 44 21 96 51</t>
  </si>
  <si>
    <t>st.marin28@orange.fr</t>
  </si>
  <si>
    <t>AGEPAH IS</t>
  </si>
  <si>
    <t>91765</t>
  </si>
  <si>
    <t>MR AIRION</t>
  </si>
  <si>
    <t>16 Haras de Fitz James LE HARAS DE FITZ-JAMES</t>
  </si>
  <si>
    <t>AIRION</t>
  </si>
  <si>
    <t>03 44 78 13 26</t>
  </si>
  <si>
    <t>maisonderetraiteloustal.mrmathieut@neuf.fr</t>
  </si>
  <si>
    <t>SARL L OUSTAL</t>
  </si>
  <si>
    <t>91764</t>
  </si>
  <si>
    <t>MR FMDP MARGNY-LES-COMPIÈGNE</t>
  </si>
  <si>
    <t>766 Rue Louis Barthou</t>
  </si>
  <si>
    <t>03 44 83 22 35</t>
  </si>
  <si>
    <t>cybelmin@wanadoo.fr</t>
  </si>
  <si>
    <t>F.M.D.P.</t>
  </si>
  <si>
    <t>9080</t>
  </si>
  <si>
    <t>Maison de retraite Louise Michel</t>
  </si>
  <si>
    <t>2 place Descartes</t>
  </si>
  <si>
    <t>60230</t>
  </si>
  <si>
    <t>CHAMBLY</t>
  </si>
  <si>
    <t>01 34 70 79 10</t>
  </si>
  <si>
    <t>mrlouise.michel@wanadoo.fr</t>
  </si>
  <si>
    <t>9125</t>
  </si>
  <si>
    <t>Maison de retraite le Beau regard</t>
  </si>
  <si>
    <t>15 rue Beauregard</t>
  </si>
  <si>
    <t>60440</t>
  </si>
  <si>
    <t>NANTEUIL LE HAUDOUIN</t>
  </si>
  <si>
    <t>03 44 88 00 04</t>
  </si>
  <si>
    <t>secretariat@hl-nanteuil.fr</t>
  </si>
  <si>
    <t>Hopital Local de Nanteuil le Haudouin</t>
  </si>
  <si>
    <t>19961</t>
  </si>
  <si>
    <t>Résid'Oise Savignies</t>
  </si>
  <si>
    <t>60650</t>
  </si>
  <si>
    <t>SAVIGNIES</t>
  </si>
  <si>
    <t>03 44 82 18 32</t>
  </si>
  <si>
    <t>contact@residoise.fr</t>
  </si>
  <si>
    <t>Résid'Oise</t>
  </si>
  <si>
    <t>9092</t>
  </si>
  <si>
    <t>Résidence Arc-en-Ciel</t>
  </si>
  <si>
    <t>5 Boulevard de la Liberation Schumann</t>
  </si>
  <si>
    <t>03 44 57 00 33</t>
  </si>
  <si>
    <t>arcenciel@armeedusalut.fr</t>
  </si>
  <si>
    <t>https://www.armeedusalut.fr/etablissements/larc-en-ciel</t>
  </si>
  <si>
    <t>19903</t>
  </si>
  <si>
    <t>Résidence Aurélie Leroy</t>
  </si>
  <si>
    <t>03 44 25 77 68</t>
  </si>
  <si>
    <t>alain.lhoneux@mairie-creil.fr</t>
  </si>
  <si>
    <t>19921</t>
  </si>
  <si>
    <t>Résidence Beauséjour</t>
  </si>
  <si>
    <t>1 Rue Francois Vallet</t>
  </si>
  <si>
    <t>03 44 22 11 66</t>
  </si>
  <si>
    <t>fboulogne@ville-meru.fr</t>
  </si>
  <si>
    <t>19959</t>
  </si>
  <si>
    <t>Résidence Brichebay</t>
  </si>
  <si>
    <t>57 Rue de Brichebay</t>
  </si>
  <si>
    <t>03 44 53 19 25</t>
  </si>
  <si>
    <t>http://www.residoise.fr/</t>
  </si>
  <si>
    <t>19935</t>
  </si>
  <si>
    <t>Résidence Crèvecoeur le grand</t>
  </si>
  <si>
    <t>2 Rue de la Mare Braconne</t>
  </si>
  <si>
    <t>03 44 46 80 31</t>
  </si>
  <si>
    <t>19949</t>
  </si>
  <si>
    <t>Résidence De Formerie</t>
  </si>
  <si>
    <t>8 rue Filsac</t>
  </si>
  <si>
    <t>60220</t>
  </si>
  <si>
    <t>FORMERIE</t>
  </si>
  <si>
    <t>03 44 46 13 83</t>
  </si>
  <si>
    <t>19971</t>
  </si>
  <si>
    <t>Résidence De Tricot</t>
  </si>
  <si>
    <t>62 Grande Rue</t>
  </si>
  <si>
    <t>TRICOT</t>
  </si>
  <si>
    <t>03 44 51 06 47</t>
  </si>
  <si>
    <t>19979</t>
  </si>
  <si>
    <t>Résidence Denise Huart</t>
  </si>
  <si>
    <t>19 Rue de Grésilmont</t>
  </si>
  <si>
    <t>CAUFFRY</t>
  </si>
  <si>
    <t>03 44 73 00 39</t>
  </si>
  <si>
    <t>19897</t>
  </si>
  <si>
    <t>Résidence Docteur Guy Comeau Montasse</t>
  </si>
  <si>
    <t>03 62 72 57 30</t>
  </si>
  <si>
    <t>ccas.ville.de.mouy@orange.fr</t>
  </si>
  <si>
    <t>http://www.mouy.fr</t>
  </si>
  <si>
    <t>19965</t>
  </si>
  <si>
    <t>Résidence Du Parc</t>
  </si>
  <si>
    <t>3 avenue Jules-Ferry</t>
  </si>
  <si>
    <t>60340</t>
  </si>
  <si>
    <t>ST LEU D ESSERENT</t>
  </si>
  <si>
    <t>03 44 56 60 02</t>
  </si>
  <si>
    <t>social.direction@saintleudesserent.fr</t>
  </si>
  <si>
    <t>https://www.saintleudesserent.fr/</t>
  </si>
  <si>
    <t>19875</t>
  </si>
  <si>
    <t>Résidence Eugène et Eugénie Pécry</t>
  </si>
  <si>
    <t>14 Rue du Professeur Calmette</t>
  </si>
  <si>
    <t>60550</t>
  </si>
  <si>
    <t>VERNEUIL EN HALATTE</t>
  </si>
  <si>
    <t>03 44 24 11 30</t>
  </si>
  <si>
    <t>http://residoise.fr/</t>
  </si>
  <si>
    <t>19911</t>
  </si>
  <si>
    <t>Résidence Georges Dottin</t>
  </si>
  <si>
    <t>8 rue Marcel-Cachin</t>
  </si>
  <si>
    <t>03 44 73 23 84</t>
  </si>
  <si>
    <t>19881</t>
  </si>
  <si>
    <t>Résidence Hector Dubois</t>
  </si>
  <si>
    <t>Rue Raymond Delacourt</t>
  </si>
  <si>
    <t>BURY</t>
  </si>
  <si>
    <t>03 44 69 32 46</t>
  </si>
  <si>
    <t>http://residoise.fr</t>
  </si>
  <si>
    <t>9093</t>
  </si>
  <si>
    <t>Résidence Héloïse</t>
  </si>
  <si>
    <t>5 Rue Souville</t>
  </si>
  <si>
    <t>60950</t>
  </si>
  <si>
    <t>ERMENONVILLE</t>
  </si>
  <si>
    <t>03 44 54 00 53</t>
  </si>
  <si>
    <t>heloise-ermenonville@domusvi.com</t>
  </si>
  <si>
    <t>http://www.residenceheloise.com/</t>
  </si>
  <si>
    <t>19955</t>
  </si>
  <si>
    <t>Résidence L'Age d'Or</t>
  </si>
  <si>
    <t>24 rue de Belfort</t>
  </si>
  <si>
    <t>03 44 93 06 68</t>
  </si>
  <si>
    <t>http://www.maison-retraite.ehpadhospiconseil.fr/foyer-logement/600109631/residence-l-age-d-or-noyon</t>
  </si>
  <si>
    <t>19907</t>
  </si>
  <si>
    <t>Résidence L'age d'or</t>
  </si>
  <si>
    <t>1 rue de la paix</t>
  </si>
  <si>
    <t>03 44 72 47 75</t>
  </si>
  <si>
    <t>ccas.rpa@pontsaintemaxence.fr</t>
  </si>
  <si>
    <t>19977</t>
  </si>
  <si>
    <t>4 Rue du Docteur Vincent</t>
  </si>
  <si>
    <t>03 44 57 00 58</t>
  </si>
  <si>
    <t>19951</t>
  </si>
  <si>
    <t>Résidence La Sablière</t>
  </si>
  <si>
    <t>61 Rue Blanche</t>
  </si>
  <si>
    <t>60580</t>
  </si>
  <si>
    <t>COYE LA FORET</t>
  </si>
  <si>
    <t>03 44 58 74 39</t>
  </si>
  <si>
    <t>19895</t>
  </si>
  <si>
    <t>Résidence La clé des champs</t>
  </si>
  <si>
    <t>51 rue Arnaud-Bisson</t>
  </si>
  <si>
    <t>03 44 45 42 40</t>
  </si>
  <si>
    <t>klemevel@beauvais.fr</t>
  </si>
  <si>
    <t>CCAS de Beauvais</t>
  </si>
  <si>
    <t>19945</t>
  </si>
  <si>
    <t>Résidence La tenure</t>
  </si>
  <si>
    <t>20 Rue de la Tenure</t>
  </si>
  <si>
    <t>03 44 21 28 34</t>
  </si>
  <si>
    <t>http://www.maison-retraite.ehpadhospiconseil.fr/foyer-logement/600108138/residence-la-tenure-lamorlaye</t>
  </si>
  <si>
    <t>19913</t>
  </si>
  <si>
    <t>Résidence Largillière</t>
  </si>
  <si>
    <t>1 Residence l'Argilliere</t>
  </si>
  <si>
    <t>60850</t>
  </si>
  <si>
    <t>LE COUDRAY ST GERMER</t>
  </si>
  <si>
    <t>03 44 81 62 64</t>
  </si>
  <si>
    <t>19925</t>
  </si>
  <si>
    <t>Résidence Le Clos du Censé</t>
  </si>
  <si>
    <t>36 Rue de Fay</t>
  </si>
  <si>
    <t>03 44 50 84 77</t>
  </si>
  <si>
    <t>rpaclermont@orange.fr</t>
  </si>
  <si>
    <t>19877</t>
  </si>
  <si>
    <t>Résidence Le Mont César</t>
  </si>
  <si>
    <t>12 avenue de l'Europe</t>
  </si>
  <si>
    <t>60930</t>
  </si>
  <si>
    <t>BAILLEUL SUR THERAIN</t>
  </si>
  <si>
    <t>03 44 07 52 88</t>
  </si>
  <si>
    <t>19909</t>
  </si>
  <si>
    <t>Résidence Le bosquet</t>
  </si>
  <si>
    <t>20 Rue de Gascogne</t>
  </si>
  <si>
    <t>03 44 79 39 50</t>
  </si>
  <si>
    <t>nnaessens@beauvais.fr</t>
  </si>
  <si>
    <t>19943</t>
  </si>
  <si>
    <t>Résidence Le prayon</t>
  </si>
  <si>
    <t>15 Rue des Larris</t>
  </si>
  <si>
    <t>03 44 79 39 31</t>
  </si>
  <si>
    <t>hbeniabada@beauvais.fr</t>
  </si>
  <si>
    <t>19931</t>
  </si>
  <si>
    <t>Résidence Le soleil d'or</t>
  </si>
  <si>
    <t>Impasse du soleil d'or</t>
  </si>
  <si>
    <t>60390</t>
  </si>
  <si>
    <t>AUNEUIL</t>
  </si>
  <si>
    <t>03 44 47 68 07</t>
  </si>
  <si>
    <t>19915</t>
  </si>
  <si>
    <t>Résidence Le valois</t>
  </si>
  <si>
    <t>3 Rue Jean Rostand</t>
  </si>
  <si>
    <t>03 44 49 31 18</t>
  </si>
  <si>
    <t>19917</t>
  </si>
  <si>
    <t>Résidence Le village</t>
  </si>
  <si>
    <t>5 Rue de la Chaussée</t>
  </si>
  <si>
    <t>03 44 07 95 86</t>
  </si>
  <si>
    <t>19957</t>
  </si>
  <si>
    <t>Résidence Les Enclos</t>
  </si>
  <si>
    <t>Rue du clos</t>
  </si>
  <si>
    <t>60480</t>
  </si>
  <si>
    <t>FROISSY</t>
  </si>
  <si>
    <t>03 44 48 88 95</t>
  </si>
  <si>
    <t>9037</t>
  </si>
  <si>
    <t>Résidence Les Jardins Médicis</t>
  </si>
  <si>
    <t>31 Place de la Ferme du Fay</t>
  </si>
  <si>
    <t>PONTPOINT</t>
  </si>
  <si>
    <t>03 44 56 82 82</t>
  </si>
  <si>
    <t>medicis-pontpoint@domusvi.com</t>
  </si>
  <si>
    <t>http://www.medicispontpoint.com/</t>
  </si>
  <si>
    <t>9159</t>
  </si>
  <si>
    <t>Résidence Les Lys</t>
  </si>
  <si>
    <t>2 Rue Michaulane</t>
  </si>
  <si>
    <t>60460</t>
  </si>
  <si>
    <t>PRECY SUR OISE</t>
  </si>
  <si>
    <t>03 44 27 08 00</t>
  </si>
  <si>
    <t>lys-precy@domusvi.com</t>
  </si>
  <si>
    <t>http://www.residenceleslys.com/</t>
  </si>
  <si>
    <t>19953</t>
  </si>
  <si>
    <t>Résidence Les Sorbiers</t>
  </si>
  <si>
    <t>27 Rue des Sorbiers</t>
  </si>
  <si>
    <t>03 44 82 74 88</t>
  </si>
  <si>
    <t>19969</t>
  </si>
  <si>
    <t>14 Rue de Saint Crepin</t>
  </si>
  <si>
    <t>LASSIGNY</t>
  </si>
  <si>
    <t>03 44 43 65 67</t>
  </si>
  <si>
    <t>19879</t>
  </si>
  <si>
    <t>Résidence Les aillots</t>
  </si>
  <si>
    <t>220 Rue de Clermont</t>
  </si>
  <si>
    <t>60840</t>
  </si>
  <si>
    <t>BREUIL LE SEC</t>
  </si>
  <si>
    <t>03 44 78 24 48</t>
  </si>
  <si>
    <t>commune-de-breuil-le-sec@orange.fr</t>
  </si>
  <si>
    <t>http://maison-retraite.ehpadhospiconseil.fr/foyer-logement/600004089/residence-les-aillots-breuil-le-sec</t>
  </si>
  <si>
    <t>19885</t>
  </si>
  <si>
    <t>Résidence Les cordeliers</t>
  </si>
  <si>
    <t>03 44 15 09 16</t>
  </si>
  <si>
    <t>19927</t>
  </si>
  <si>
    <t>7 Rue de la Petite Vitesse</t>
  </si>
  <si>
    <t>03 44 87 15 75</t>
  </si>
  <si>
    <t>http://www.crepyenvalois.fr/</t>
  </si>
  <si>
    <t>19923</t>
  </si>
  <si>
    <t>364 rue Henri-Barbusse</t>
  </si>
  <si>
    <t>01 34 70 57 41</t>
  </si>
  <si>
    <t>marie.christine.moudakir@ville-chambly.fr</t>
  </si>
  <si>
    <t>http://www.ville-chambly.fr</t>
  </si>
  <si>
    <t>19901</t>
  </si>
  <si>
    <t>Résidence Louis Faccenda</t>
  </si>
  <si>
    <t>1 Rue de Verdun</t>
  </si>
  <si>
    <t>03 44 25 42 55</t>
  </si>
  <si>
    <t>info@mairie-creil.fr</t>
  </si>
  <si>
    <t>http://www.creil.fr</t>
  </si>
  <si>
    <t>19967</t>
  </si>
  <si>
    <t>Résidence Maurice Mignon</t>
  </si>
  <si>
    <t>118 Rue Jean Jaurès</t>
  </si>
  <si>
    <t>60160</t>
  </si>
  <si>
    <t>MONTATAIRE</t>
  </si>
  <si>
    <t>03 44 64 45 60</t>
  </si>
  <si>
    <t>mbayart@mairie-montataire.fr</t>
  </si>
  <si>
    <t>http://www.mairie-montataire.fr/la_residence_des_personnes_agees_maurice_mignon.mob#inter</t>
  </si>
  <si>
    <t>19933</t>
  </si>
  <si>
    <t>Résidence Pierre Baujoin</t>
  </si>
  <si>
    <t>2 Rue des Basses Vignes</t>
  </si>
  <si>
    <t>03 44 76 41 85</t>
  </si>
  <si>
    <t>http://www.thourotte.fr</t>
  </si>
  <si>
    <t>19973</t>
  </si>
  <si>
    <t>Résidence Préclin</t>
  </si>
  <si>
    <t>3 rue de L'oise</t>
  </si>
  <si>
    <t>03 44 20 33 15</t>
  </si>
  <si>
    <t>19899</t>
  </si>
  <si>
    <t>Résidence Saint Exupéry</t>
  </si>
  <si>
    <t>3 avenue Saint-Exupéry</t>
  </si>
  <si>
    <t>60180</t>
  </si>
  <si>
    <t>NOGENT SUR OISE</t>
  </si>
  <si>
    <t>03 44 71 84 06</t>
  </si>
  <si>
    <t>rpa@nogentsuroise.fr</t>
  </si>
  <si>
    <t>http://www.nogentsuroise.fr</t>
  </si>
  <si>
    <t>9102</t>
  </si>
  <si>
    <t>Résidence Saint Vincent de Paul</t>
  </si>
  <si>
    <t>2 Rue de la Vallée</t>
  </si>
  <si>
    <t>03 44 55 05 02</t>
  </si>
  <si>
    <t>accueil-60svp@monsieurvincent.asso.fr</t>
  </si>
  <si>
    <t>http://www.monsieurvincent.asso.fr/maison-de-retraite-nogent-sur-oise-residence-st-vincent-de-paul-ehpad--_r_46.html</t>
  </si>
  <si>
    <t>19919</t>
  </si>
  <si>
    <t>Résidence Somasco</t>
  </si>
  <si>
    <t>14 Rue Charles Somasco</t>
  </si>
  <si>
    <t>03 44 55 24 00</t>
  </si>
  <si>
    <t>fabienne.durand@mairie-creil.fr</t>
  </si>
  <si>
    <t>http://www.creil.fr/</t>
  </si>
  <si>
    <t>19929</t>
  </si>
  <si>
    <t>Résidence Thomas Couture</t>
  </si>
  <si>
    <t>24 Rue Thomas Couture</t>
  </si>
  <si>
    <t>03 44 60 03 24</t>
  </si>
  <si>
    <t>rpa@ville-senlis.fr</t>
  </si>
  <si>
    <t>19889</t>
  </si>
  <si>
    <t>Résidence breteuil</t>
  </si>
  <si>
    <t>1 Rue Chantereine</t>
  </si>
  <si>
    <t>03 44 80 96 81</t>
  </si>
  <si>
    <t>19937</t>
  </si>
  <si>
    <t>Résidence de Maignelet Montigny</t>
  </si>
  <si>
    <t>18 rue François-Mitterrand</t>
  </si>
  <si>
    <t>MAIGNELAY MONTIGNY</t>
  </si>
  <si>
    <t>03 44 51 29 87</t>
  </si>
  <si>
    <t>19941</t>
  </si>
  <si>
    <t>Résidence de Saint Just en chaussée</t>
  </si>
  <si>
    <t>10 Avenue des Vignes</t>
  </si>
  <si>
    <t>03 44 78 83 56</t>
  </si>
  <si>
    <t>19883</t>
  </si>
  <si>
    <t>Résidence de Verberie</t>
  </si>
  <si>
    <t>sentier de l'Abbaye</t>
  </si>
  <si>
    <t>03 44 97 50 13</t>
  </si>
  <si>
    <t>19947</t>
  </si>
  <si>
    <t>Résidence l'Ermitage</t>
  </si>
  <si>
    <t>Rue de l'Ermitage</t>
  </si>
  <si>
    <t>60190</t>
  </si>
  <si>
    <t>ESTREES ST DENIS</t>
  </si>
  <si>
    <t>03 44 41 00 73</t>
  </si>
  <si>
    <t>19963</t>
  </si>
  <si>
    <t>Résidence les Hortensias</t>
  </si>
  <si>
    <t>1 Mail Philippe d'Alsace</t>
  </si>
  <si>
    <t>03 44 87 02 24</t>
  </si>
  <si>
    <t>9126</t>
  </si>
  <si>
    <t>USLD Centre Fournier-Sarlovèze</t>
  </si>
  <si>
    <t>9121</t>
  </si>
  <si>
    <t>USLD Centre hospitalier Chaumont-en-Vexin</t>
  </si>
  <si>
    <t>34 bis rue Pierre-Budin BP 53</t>
  </si>
  <si>
    <t>03 44 49 54 54</t>
  </si>
  <si>
    <t>direction@ch-chaumontenvexin.fr</t>
  </si>
  <si>
    <t>Centre Hospitalier Bertinot Juel</t>
  </si>
  <si>
    <t>9119</t>
  </si>
  <si>
    <t>USLD Centre hospitalier de Beauvais</t>
  </si>
  <si>
    <t>directiongeneralen@ch-beauvais.fr</t>
  </si>
  <si>
    <t>9128</t>
  </si>
  <si>
    <t>USLD Crépy-en-Valois</t>
  </si>
  <si>
    <t>16 rue Saint-Lazare</t>
  </si>
  <si>
    <t>usld@ch-crepyenvalois.fr</t>
  </si>
  <si>
    <t>9123</t>
  </si>
  <si>
    <t>USLD Du Centre hospitalier de Clermont</t>
  </si>
  <si>
    <t>9109</t>
  </si>
  <si>
    <t>USLD Fondation Condé</t>
  </si>
  <si>
    <t>9117</t>
  </si>
  <si>
    <t>USLD Groupe hospitalier public du sud de l'Oise</t>
  </si>
  <si>
    <t>4 avenue du Docteur Paul-Rougé BP 121</t>
  </si>
  <si>
    <t>03 44 21 70 00</t>
  </si>
  <si>
    <t>9120</t>
  </si>
  <si>
    <t>USLD Pont-Sainte-Maxence</t>
  </si>
  <si>
    <t>Rue Ambroise Croizat</t>
  </si>
  <si>
    <t>direction@ch-pont.fr</t>
  </si>
  <si>
    <t>9142</t>
  </si>
  <si>
    <t>USLD Saint-François et Saint-Romuald</t>
  </si>
  <si>
    <t>Avenue Alsace-Lorraine</t>
  </si>
  <si>
    <t>m.portant@ch-compiegnenoyon.fr</t>
  </si>
  <si>
    <t>9026</t>
  </si>
  <si>
    <t>USLD de l'Hôpital de Grandvilliers</t>
  </si>
  <si>
    <t>directiongrandvilliers@fr.oleane.com</t>
  </si>
  <si>
    <t>9191</t>
  </si>
  <si>
    <t>Accueil de jour Au gré des pensées</t>
  </si>
  <si>
    <t>35 rue Schnetz</t>
  </si>
  <si>
    <t>61100</t>
  </si>
  <si>
    <t>ORNE</t>
  </si>
  <si>
    <t>FLERS</t>
  </si>
  <si>
    <t>02 33 66 70 22</t>
  </si>
  <si>
    <t>accueildejouruna@orange.fr</t>
  </si>
  <si>
    <t>Una du Bocage Ornais</t>
  </si>
  <si>
    <t>9187</t>
  </si>
  <si>
    <t>Accueil de jour itinérant Alzheimer</t>
  </si>
  <si>
    <t>25 rue Ferdinand-de-Boyères</t>
  </si>
  <si>
    <t>61400</t>
  </si>
  <si>
    <t>MORTAGNE AU PERCHE</t>
  </si>
  <si>
    <t>06 75 57 01 57</t>
  </si>
  <si>
    <t>amelie.barraud@live.fr</t>
  </si>
  <si>
    <t>Una du Pays Alencon-Perche</t>
  </si>
  <si>
    <t>91768</t>
  </si>
  <si>
    <t>CHATEAU DE CHAUVIGNY</t>
  </si>
  <si>
    <t>Rue du Parc Renard</t>
  </si>
  <si>
    <t>61000</t>
  </si>
  <si>
    <t>ST GERMAIN DU CORBEIS</t>
  </si>
  <si>
    <t>02 33 26 64 44</t>
  </si>
  <si>
    <t>cordellier.thierry@gmail.com</t>
  </si>
  <si>
    <t>SARL LE DOMAINE DE RUPIERRE</t>
  </si>
  <si>
    <t>9207</t>
  </si>
  <si>
    <t>CIAS EHPAD</t>
  </si>
  <si>
    <t>Le Calvaire (Glos-la-Ferrière) GLOS-LA-FERRIERE</t>
  </si>
  <si>
    <t>61550</t>
  </si>
  <si>
    <t>LA FERTE FRENEL</t>
  </si>
  <si>
    <t>02 33 34 90 23</t>
  </si>
  <si>
    <t>ehpad.cias@paysdelaigle.fr</t>
  </si>
  <si>
    <t>CIAS la Ferte-Frenel/Glos la Ferriere</t>
  </si>
  <si>
    <t>9197</t>
  </si>
  <si>
    <t>EHPAD Audelin Lejeune</t>
  </si>
  <si>
    <t>38 rue du Bois-Besnard</t>
  </si>
  <si>
    <t>61470</t>
  </si>
  <si>
    <t>LE SAP</t>
  </si>
  <si>
    <t>02 33 39 46 16</t>
  </si>
  <si>
    <t>audelinlejeune@orange.fr</t>
  </si>
  <si>
    <t>Association Audelin Lejeune</t>
  </si>
  <si>
    <t>9216</t>
  </si>
  <si>
    <t>EHPAD Brière Lemperière</t>
  </si>
  <si>
    <t>2 rue Brière</t>
  </si>
  <si>
    <t>61370</t>
  </si>
  <si>
    <t>ECHAUFFOUR</t>
  </si>
  <si>
    <t>02 33 34 07 31</t>
  </si>
  <si>
    <t>direchauffour@asso-lesbruyeres.org</t>
  </si>
  <si>
    <t>Association Les Bruyères</t>
  </si>
  <si>
    <t>9231</t>
  </si>
  <si>
    <t>EHPAD Centre hospitalier</t>
  </si>
  <si>
    <t>79 rue de la République BP 42</t>
  </si>
  <si>
    <t>61500</t>
  </si>
  <si>
    <t>SEES</t>
  </si>
  <si>
    <t>02 33 31 52 00</t>
  </si>
  <si>
    <t>hopital@ch-sees.fr</t>
  </si>
  <si>
    <t>Hopital Local - Sees</t>
  </si>
  <si>
    <t>9226</t>
  </si>
  <si>
    <t>EHPAD Charles Aveline - Alençon</t>
  </si>
  <si>
    <t>35 avenue Winston-Churchill</t>
  </si>
  <si>
    <t>ALENCON</t>
  </si>
  <si>
    <t>02 33 82 47 00</t>
  </si>
  <si>
    <t>charles-aveline@orange.fr</t>
  </si>
  <si>
    <t>CIAS</t>
  </si>
  <si>
    <t>9233</t>
  </si>
  <si>
    <t>EHPAD Chic des Andaines le Val-fleuri</t>
  </si>
  <si>
    <t>61700</t>
  </si>
  <si>
    <t>02 33 30 57 57</t>
  </si>
  <si>
    <t>v.meray@chic-andaines.fr</t>
  </si>
  <si>
    <t>CH Intercommunal des Andaines</t>
  </si>
  <si>
    <t>http://www.chic-andaines.fr/fr/le-pole-e.h.p.a.d--les-charmilles-blanches---l-air-du-temps---le-val-fleuri---la-maison-de-retraite--gc85.html</t>
  </si>
  <si>
    <t>9237</t>
  </si>
  <si>
    <t>EHPAD Foisy</t>
  </si>
  <si>
    <t>10 rue du Docteur-Frinault BP 189</t>
  </si>
  <si>
    <t>61300</t>
  </si>
  <si>
    <t>L AIGLE</t>
  </si>
  <si>
    <t>02 33 24 70 35</t>
  </si>
  <si>
    <t>direction@ch-laigle.fr</t>
  </si>
  <si>
    <t>Centre Hospitalier de l'Aigle</t>
  </si>
  <si>
    <t>9204</t>
  </si>
  <si>
    <t>EHPAD Jean Baptiste Lecornu - Flers</t>
  </si>
  <si>
    <t>47 rue d'Athis</t>
  </si>
  <si>
    <t>02 33 65 28 88</t>
  </si>
  <si>
    <t>jb.lecornu@wanadoo.fr</t>
  </si>
  <si>
    <t>Association Maison Retraite Jb Lecornu</t>
  </si>
  <si>
    <t>9181</t>
  </si>
  <si>
    <t>EHPAD Korian Le Diamant</t>
  </si>
  <si>
    <t>02 33 82 48 48</t>
  </si>
  <si>
    <t>reception.lediamant@korian.fr</t>
  </si>
  <si>
    <t>SAS Korian le Diamant</t>
  </si>
  <si>
    <t>https://www.korian.fr/maison-retraite/ehpad-korian-le-diamant-alencon-61000/</t>
  </si>
  <si>
    <t>9263</t>
  </si>
  <si>
    <t>EHPAD L'Aiglontine</t>
  </si>
  <si>
    <t>Rue Souchey</t>
  </si>
  <si>
    <t>02 33 34 37 28</t>
  </si>
  <si>
    <t>9220</t>
  </si>
  <si>
    <t>EHPAD L'Air du temps et les Charmilles blanches</t>
  </si>
  <si>
    <t>Rue Soeur Marie Boitier</t>
  </si>
  <si>
    <t>61600</t>
  </si>
  <si>
    <t>LA FERTE MACE</t>
  </si>
  <si>
    <t>9265</t>
  </si>
  <si>
    <t>EHPAD L'Esprit de Famille</t>
  </si>
  <si>
    <t>Rue du Prieuré</t>
  </si>
  <si>
    <t>61800</t>
  </si>
  <si>
    <t>TINCHEBRAY</t>
  </si>
  <si>
    <t>02 33 62 56 01</t>
  </si>
  <si>
    <t>sectinchebray@asso-lesbruyeres.org</t>
  </si>
  <si>
    <t>http://www.asso-lesbruyeres.com/index.php?option=com_sobi2&amp;sobi2Task=sobi2Details&amp;catid=2&amp;sobi2Id=14&amp;Itemid=</t>
  </si>
  <si>
    <t>9245</t>
  </si>
  <si>
    <t>17 rue de la Garenne</t>
  </si>
  <si>
    <t>ST GEORGES DES GROSEILLERS</t>
  </si>
  <si>
    <t>02 33 66 65 44</t>
  </si>
  <si>
    <t>horizon-flers@orange.fr</t>
  </si>
  <si>
    <t>SAS Residence L'Horizon-</t>
  </si>
  <si>
    <t>9205</t>
  </si>
  <si>
    <t>6 Rue de la Sergenterie de Javains</t>
  </si>
  <si>
    <t>61140</t>
  </si>
  <si>
    <t>BAGNOLES DE L ORNE</t>
  </si>
  <si>
    <t>02 33 37 87 69</t>
  </si>
  <si>
    <t>assist-laforet@refugecheminots.asso.fr</t>
  </si>
  <si>
    <t>9209</t>
  </si>
  <si>
    <t>EHPAD La Maison des Âinés</t>
  </si>
  <si>
    <t>Rue Albert Louvel BP 9</t>
  </si>
  <si>
    <t>61320</t>
  </si>
  <si>
    <t>CARROUGES</t>
  </si>
  <si>
    <t>02 33 81 75 60</t>
  </si>
  <si>
    <t>ehpadcarrougesseverine@orange.fr</t>
  </si>
  <si>
    <t>EHPAD - Carrouges</t>
  </si>
  <si>
    <t>http://www.lamaisondesaines.fr</t>
  </si>
  <si>
    <t>9175</t>
  </si>
  <si>
    <t>60 bis rue d'Argentré BP 63</t>
  </si>
  <si>
    <t>02 33 27 98 33</t>
  </si>
  <si>
    <t>maison.retraite.misericorde@wanadoo.fr</t>
  </si>
  <si>
    <t>Congregation Soeurs Misericorde</t>
  </si>
  <si>
    <t>9217</t>
  </si>
  <si>
    <t>EHPAD La Pellonnière</t>
  </si>
  <si>
    <t>3 rue Chanceaux</t>
  </si>
  <si>
    <t>LE PIN LA GARENNE</t>
  </si>
  <si>
    <t>02 33 83 81 55</t>
  </si>
  <si>
    <t>as.pellonniere@wanadoo.fr</t>
  </si>
  <si>
    <t>Association La Pellonniere</t>
  </si>
  <si>
    <t>9196</t>
  </si>
  <si>
    <t xml:space="preserve">EHPAD La Providence </t>
  </si>
  <si>
    <t>2 rue du Docteur Jean-Vivarès</t>
  </si>
  <si>
    <t>61290</t>
  </si>
  <si>
    <t>LONGNY AU PERCHE</t>
  </si>
  <si>
    <t>02 33 73 63 02</t>
  </si>
  <si>
    <t>maisonderetraitelongny@wanadoo.fr</t>
  </si>
  <si>
    <t>Association Margueritte Guerin</t>
  </si>
  <si>
    <t>http://www.laprovidencelongnyauperche.fr/</t>
  </si>
  <si>
    <t>9202</t>
  </si>
  <si>
    <t>EHPAD La Rimblière</t>
  </si>
  <si>
    <t>Maison de retraite La Rimblière</t>
  </si>
  <si>
    <t>61250</t>
  </si>
  <si>
    <t>DAMIGNY</t>
  </si>
  <si>
    <t>02 33 80 37 37</t>
  </si>
  <si>
    <t>larimbliere@orange.fr</t>
  </si>
  <si>
    <t>9218</t>
  </si>
  <si>
    <t>28 rue du Mans BP 104</t>
  </si>
  <si>
    <t>61130</t>
  </si>
  <si>
    <t>BELLEME</t>
  </si>
  <si>
    <t>02 33 85 33 85</t>
  </si>
  <si>
    <t>hopital@hopital-belleme.fr</t>
  </si>
  <si>
    <t>Hopital Local - Belleme</t>
  </si>
  <si>
    <t>http://www.hopital-belleme.fr/</t>
  </si>
  <si>
    <t>9203</t>
  </si>
  <si>
    <t>EHPAD La Résidence Fleurie</t>
  </si>
  <si>
    <t>Route de Coulonges</t>
  </si>
  <si>
    <t>61170</t>
  </si>
  <si>
    <t>COULONGES SUR SARTHE</t>
  </si>
  <si>
    <t>02 33 27 61 92</t>
  </si>
  <si>
    <t>residencefleurie@wanadoo.fr</t>
  </si>
  <si>
    <t>Association Residence Fleurie</t>
  </si>
  <si>
    <t>9249</t>
  </si>
  <si>
    <t>EHPAD La Senatorerie -Orpea</t>
  </si>
  <si>
    <t>15 rue de la Sénatorerie</t>
  </si>
  <si>
    <t>02 33 80 07 07</t>
  </si>
  <si>
    <t>alencon@orpea.net</t>
  </si>
  <si>
    <t>9262</t>
  </si>
  <si>
    <t>EHPAD Le Home Moulinois</t>
  </si>
  <si>
    <t>30 grande rue</t>
  </si>
  <si>
    <t>61380</t>
  </si>
  <si>
    <t>MOULINS LA MARCHE</t>
  </si>
  <si>
    <t>02 33 34 88 56</t>
  </si>
  <si>
    <t>9264</t>
  </si>
  <si>
    <t>EHPAD Le Moulin à vent</t>
  </si>
  <si>
    <t>Rue de Longny</t>
  </si>
  <si>
    <t>02 33 83 40 40</t>
  </si>
  <si>
    <t>admissions1@ch-mortagne.fr</t>
  </si>
  <si>
    <t>Centre hospitalier de Mortagne au Perche</t>
  </si>
  <si>
    <t>http://www.ch-mortagne.fr/</t>
  </si>
  <si>
    <t>9195</t>
  </si>
  <si>
    <t>EHPAD Le Sacré Coeur</t>
  </si>
  <si>
    <t>17 rue Guy-Velay</t>
  </si>
  <si>
    <t>61430</t>
  </si>
  <si>
    <t>ATHIS DE L ORNE</t>
  </si>
  <si>
    <t>02 33 66 40 47</t>
  </si>
  <si>
    <t>maison-de-retraite-athis@wanadoo.fr</t>
  </si>
  <si>
    <t>http://www.maisonderetraite-athis61.fr/</t>
  </si>
  <si>
    <t>9253</t>
  </si>
  <si>
    <t>EHPAD Le grand jardin</t>
  </si>
  <si>
    <t>La Louvetiere</t>
  </si>
  <si>
    <t>02 33 36 08 70</t>
  </si>
  <si>
    <t>legrandjardin61@orange.fr</t>
  </si>
  <si>
    <t>SARL le Grand Jardin</t>
  </si>
  <si>
    <t>9221</t>
  </si>
  <si>
    <t>EHPAD Les Epiceas</t>
  </si>
  <si>
    <t>14 rue Xavier-Onfray BP 14</t>
  </si>
  <si>
    <t>02 33 66 62 75</t>
  </si>
  <si>
    <t>maison.retraite.epiceas@wanadoo.fr</t>
  </si>
  <si>
    <t>9214</t>
  </si>
  <si>
    <t>40 Résidence les Grands Pres</t>
  </si>
  <si>
    <t>61110</t>
  </si>
  <si>
    <t>BRETONCELLES</t>
  </si>
  <si>
    <t>02 37 37 20 92</t>
  </si>
  <si>
    <t>maison.retraite.bretoncelles@wanadoo.fr</t>
  </si>
  <si>
    <t>9200</t>
  </si>
  <si>
    <t>EHPAD Les Hauts Vents Flers</t>
  </si>
  <si>
    <t>31 rue du Docteur-Maubert</t>
  </si>
  <si>
    <t>02 33 98 45 70</t>
  </si>
  <si>
    <t>direction.leshautsvents@orange.fr</t>
  </si>
  <si>
    <t>Association Maison de Retraite - Flers</t>
  </si>
  <si>
    <t>9254</t>
  </si>
  <si>
    <t>EHPAD Les Laurentides</t>
  </si>
  <si>
    <t>Le Portail</t>
  </si>
  <si>
    <t>61190</t>
  </si>
  <si>
    <t>TOUROUVRE</t>
  </si>
  <si>
    <t>02 33 25 91 82</t>
  </si>
  <si>
    <t>direction@ehpad-laurentides.fr</t>
  </si>
  <si>
    <t>9199</t>
  </si>
  <si>
    <t>2 Chemin de la Ronnerie</t>
  </si>
  <si>
    <t>61350</t>
  </si>
  <si>
    <t>PASSAIS LA CONCEPTION</t>
  </si>
  <si>
    <t>02 33 38 70 74</t>
  </si>
  <si>
    <t>myosotis.directrice@orange.fr</t>
  </si>
  <si>
    <t>http://www.maisonderetraite-lesmyosotis.com/</t>
  </si>
  <si>
    <t>9215</t>
  </si>
  <si>
    <t>Rue de Donfront</t>
  </si>
  <si>
    <t>CHANU</t>
  </si>
  <si>
    <t>02 33 66 81 45</t>
  </si>
  <si>
    <t>lestilleulschanu@orange.fr</t>
  </si>
  <si>
    <t>9211</t>
  </si>
  <si>
    <t>EHPAD Maison de retraite Écouché</t>
  </si>
  <si>
    <t>4 avenue Léon-Labbé</t>
  </si>
  <si>
    <t>61150</t>
  </si>
  <si>
    <t>ECOUCHE</t>
  </si>
  <si>
    <t>02 33 35 10 53</t>
  </si>
  <si>
    <t>maison.retraite.ecouche@wanadoo.fr</t>
  </si>
  <si>
    <t>EHPAD - Ecouche</t>
  </si>
  <si>
    <t>9236</t>
  </si>
  <si>
    <t>EHPAD Marescot de Vimoutiers</t>
  </si>
  <si>
    <t>2 Rue du Docteur Marescot BP 53</t>
  </si>
  <si>
    <t>61120</t>
  </si>
  <si>
    <t>VIMOUTIERS</t>
  </si>
  <si>
    <t>02 33 12 21 21</t>
  </si>
  <si>
    <t>direction@ch-vimoutiers.fr</t>
  </si>
  <si>
    <t>Hopital Local - Vimoutiers</t>
  </si>
  <si>
    <t>9219</t>
  </si>
  <si>
    <t>EHPAD Maubert</t>
  </si>
  <si>
    <t>188 rue de Domfront BP 219</t>
  </si>
  <si>
    <t>02 33 62 62 92</t>
  </si>
  <si>
    <t>direction@ch-flers.fr</t>
  </si>
  <si>
    <t>CH Jacques Monod - Flers</t>
  </si>
  <si>
    <t>http://www.ch-flers.fr/prestations.php</t>
  </si>
  <si>
    <t>9250</t>
  </si>
  <si>
    <t>EHPAD Neyret</t>
  </si>
  <si>
    <t>26 rue Jean-Moulin</t>
  </si>
  <si>
    <t>61260</t>
  </si>
  <si>
    <t>CETON</t>
  </si>
  <si>
    <t>02 37 29 72 14</t>
  </si>
  <si>
    <t>residence.neyret@club-internet.fr</t>
  </si>
  <si>
    <t>EHPAD - Ceton</t>
  </si>
  <si>
    <t>http://neyret.pro</t>
  </si>
  <si>
    <t>9198</t>
  </si>
  <si>
    <t>EHPAD Notre-Dame-Briouze</t>
  </si>
  <si>
    <t>28 Rue Saint Gervais</t>
  </si>
  <si>
    <t>61220</t>
  </si>
  <si>
    <t>BRIOUZE</t>
  </si>
  <si>
    <t>02 33 66 03 07</t>
  </si>
  <si>
    <t>ehpad.notredame@orange.fr</t>
  </si>
  <si>
    <t>Association Notre Dame</t>
  </si>
  <si>
    <t>http://www.maisonderetraitebriouze.fr</t>
  </si>
  <si>
    <t>9186</t>
  </si>
  <si>
    <t>EHPAD Pastels</t>
  </si>
  <si>
    <t>8 rue Alfred-de-Musset BP 234</t>
  </si>
  <si>
    <t>02 33 32 74 25</t>
  </si>
  <si>
    <t>pastels@ch-alencon.fr</t>
  </si>
  <si>
    <t>CHIC - Alencon-Mamers</t>
  </si>
  <si>
    <t>9251</t>
  </si>
  <si>
    <t>EHPAD RESIDENCE ARPEGE</t>
  </si>
  <si>
    <t>10 Rue des Artisans</t>
  </si>
  <si>
    <t>CONDE SUR SARTHE</t>
  </si>
  <si>
    <t>02 33 32 06 32</t>
  </si>
  <si>
    <t>dirconde@asso-lesbruyeres.org</t>
  </si>
  <si>
    <t>9180</t>
  </si>
  <si>
    <t>EHPAD Résidence La vie</t>
  </si>
  <si>
    <t>Route d'Orbec</t>
  </si>
  <si>
    <t>02 33 36 37 00</t>
  </si>
  <si>
    <t>contact@residence-la-vie.com</t>
  </si>
  <si>
    <t>SAS Résidence la Vie</t>
  </si>
  <si>
    <t>9188</t>
  </si>
  <si>
    <t>EHPAD Résidence Opale - Aube</t>
  </si>
  <si>
    <t>Route de Brethel</t>
  </si>
  <si>
    <t>61270</t>
  </si>
  <si>
    <t>02 61 63 02 00</t>
  </si>
  <si>
    <t>residence.opale@hom-age.fr</t>
  </si>
  <si>
    <t>9190</t>
  </si>
  <si>
    <t>EHPAD Résidence Pierre-Noal-Putanges</t>
  </si>
  <si>
    <t>11 Rue de la Forge</t>
  </si>
  <si>
    <t>61210</t>
  </si>
  <si>
    <t>PUTANGES PONT ECREPIN</t>
  </si>
  <si>
    <t>02 33 12 80 00</t>
  </si>
  <si>
    <t>contact@ehpad-putanges.com</t>
  </si>
  <si>
    <t>Association Pierre Noal</t>
  </si>
  <si>
    <t>http://www.ehpad-putanges.com</t>
  </si>
  <si>
    <t>9224</t>
  </si>
  <si>
    <t>EHPAD Saint-Vincent de Paul-Occagnes</t>
  </si>
  <si>
    <t>2 grande rue</t>
  </si>
  <si>
    <t>61200</t>
  </si>
  <si>
    <t>OCCAGNES</t>
  </si>
  <si>
    <t>02 33 39 87 00</t>
  </si>
  <si>
    <t>mr.occagnes@orange.fr</t>
  </si>
  <si>
    <t>Association 1901</t>
  </si>
  <si>
    <t>9201</t>
  </si>
  <si>
    <t>44 rue de Flers</t>
  </si>
  <si>
    <t>61450</t>
  </si>
  <si>
    <t>LA FERRIERE AUX ETANGS</t>
  </si>
  <si>
    <t>02 33 62 32 42</t>
  </si>
  <si>
    <t>ehpad@mrsainteanne.fr</t>
  </si>
  <si>
    <t>Centre Gestion Mr Ste Anne</t>
  </si>
  <si>
    <t>https://www.ehpad-sainteanne.fr</t>
  </si>
  <si>
    <t>9206</t>
  </si>
  <si>
    <t>EHPAD Sainte-Marie Gacé</t>
  </si>
  <si>
    <t>41 Rue de Rouen</t>
  </si>
  <si>
    <t>61230</t>
  </si>
  <si>
    <t>GACE</t>
  </si>
  <si>
    <t>02 33 35 63 55</t>
  </si>
  <si>
    <t>secretariat@saintemarie.asso.fr</t>
  </si>
  <si>
    <t>9222</t>
  </si>
  <si>
    <t>18 bis rue d'Argentan</t>
  </si>
  <si>
    <t>02 33 27 97 55</t>
  </si>
  <si>
    <t>sees.ehpad.direction@anais.asso.fr</t>
  </si>
  <si>
    <t>ANAIS - Alencon</t>
  </si>
  <si>
    <t>9223</t>
  </si>
  <si>
    <t>EHPAD Sainte-Venisse-Ceton</t>
  </si>
  <si>
    <t>02 37 29 77 97</t>
  </si>
  <si>
    <t>maison-de-retraite-com-ceton@wanadoo.fr</t>
  </si>
  <si>
    <t>CCAS de Ceton</t>
  </si>
  <si>
    <t>9212</t>
  </si>
  <si>
    <t>EHPAD de Trun</t>
  </si>
  <si>
    <t>69 rue de la République</t>
  </si>
  <si>
    <t>61160</t>
  </si>
  <si>
    <t>TRUN</t>
  </si>
  <si>
    <t>02 33 36 70 26</t>
  </si>
  <si>
    <t>maison.retraite.trun@wanadoo.fr</t>
  </si>
  <si>
    <t>9210</t>
  </si>
  <si>
    <t>EHPAD des Andaines site de Couterne</t>
  </si>
  <si>
    <t>28 rue de Domfront</t>
  </si>
  <si>
    <t>61410</t>
  </si>
  <si>
    <t>COUTERNE</t>
  </si>
  <si>
    <t>02 33 37 93 66</t>
  </si>
  <si>
    <t>secretariat@ehpadandaine.fr</t>
  </si>
  <si>
    <t>EHPAD des Andaines</t>
  </si>
  <si>
    <t>9213</t>
  </si>
  <si>
    <t>EHPAD des Andaines site de la Chapelle d'Andaine</t>
  </si>
  <si>
    <t>42 Rue de Bagnoles</t>
  </si>
  <si>
    <t>LA CHAPELLE D ANDAINE</t>
  </si>
  <si>
    <t>02 33 38 10 14</t>
  </si>
  <si>
    <t>http://www.ehpadandaine.fr</t>
  </si>
  <si>
    <t>9225</t>
  </si>
  <si>
    <t>EHPAD du Centre hospitalier de Argentan</t>
  </si>
  <si>
    <t>47 rue Aristide-Briand BP CS 50209</t>
  </si>
  <si>
    <t>ARGENTAN</t>
  </si>
  <si>
    <t>02 33 12 37 49</t>
  </si>
  <si>
    <t>direction@ch-argentan.fr</t>
  </si>
  <si>
    <t>Centre Hospitalier - Argentan</t>
  </si>
  <si>
    <t>9232</t>
  </si>
  <si>
    <t>EHPAD du Centre hospitalier de Mortagne au Perche</t>
  </si>
  <si>
    <t>9 Rue de Longny BP 33</t>
  </si>
  <si>
    <t>9255</t>
  </si>
  <si>
    <t>EHPAD du Houlme</t>
  </si>
  <si>
    <t>Chemin du Vieux Presbytère</t>
  </si>
  <si>
    <t>02 33 65 92 07</t>
  </si>
  <si>
    <t>alencon.siege.df@anais.asso.fr</t>
  </si>
  <si>
    <t>20007</t>
  </si>
  <si>
    <t>Foyer-Logement Les quatre vents</t>
  </si>
  <si>
    <t>La Taille le Theil/huisne LE THEIL SUR HUISNE</t>
  </si>
  <si>
    <t>LE THEIL</t>
  </si>
  <si>
    <t>02 37 49 59 80</t>
  </si>
  <si>
    <t>mairieletheil61@wanadoo.fr</t>
  </si>
  <si>
    <t>CCAS - le Theil/Huisne</t>
  </si>
  <si>
    <t>90356</t>
  </si>
  <si>
    <t>MARPA du Pays de Mortrée</t>
  </si>
  <si>
    <t>Rue de l'Orgueil</t>
  </si>
  <si>
    <t>61570</t>
  </si>
  <si>
    <t>MORTREE</t>
  </si>
  <si>
    <t>02 33 12 97 54</t>
  </si>
  <si>
    <t>marpa-dupays-demortree@orange.fr</t>
  </si>
  <si>
    <t>MARPA Du Pays De Mortrée</t>
  </si>
  <si>
    <t>19981</t>
  </si>
  <si>
    <t>MARPA d’Andaine</t>
  </si>
  <si>
    <t>11 route Bellou</t>
  </si>
  <si>
    <t>LA SAUVAGERE</t>
  </si>
  <si>
    <t>02 33 37 99 45</t>
  </si>
  <si>
    <t>mairielasauvagere@wanadoo.fr</t>
  </si>
  <si>
    <t>Mairie - la Sauvagere</t>
  </si>
  <si>
    <t>20011</t>
  </si>
  <si>
    <t>Résidence Jean Bazin</t>
  </si>
  <si>
    <t>10 rue d'argentré</t>
  </si>
  <si>
    <t>02 33 27 89 42</t>
  </si>
  <si>
    <t>19989</t>
  </si>
  <si>
    <t>Résidence Jeanne Lacroix</t>
  </si>
  <si>
    <t>4 Rue Pernelle</t>
  </si>
  <si>
    <t>02 33 39 09 41</t>
  </si>
  <si>
    <t>c.leprince@vimoutiers.fr</t>
  </si>
  <si>
    <t>CCAS - Vimoutiers</t>
  </si>
  <si>
    <t>20015</t>
  </si>
  <si>
    <t>Résidence La Vallée d'Auge</t>
  </si>
  <si>
    <t>21 rue du 104ème régiment infanterie</t>
  </si>
  <si>
    <t>02 33 39 01 62</t>
  </si>
  <si>
    <t>rpa.valleedauge@argentan.fr</t>
  </si>
  <si>
    <t>CCAS - Argentan</t>
  </si>
  <si>
    <t>http://www.argentan.fr/senior_hebergement.php</t>
  </si>
  <si>
    <t>20013</t>
  </si>
  <si>
    <t>Résidence Le Val d'Orne</t>
  </si>
  <si>
    <t>26 rue du 104 ème regiment infanterie</t>
  </si>
  <si>
    <t>02 33 35 17 95</t>
  </si>
  <si>
    <t>rpa.valdorne@argentan.fr</t>
  </si>
  <si>
    <t>20019</t>
  </si>
  <si>
    <t>Résidence Le chêne</t>
  </si>
  <si>
    <t>Route de Domfront</t>
  </si>
  <si>
    <t>mairie-chanu@wanadoo.fr</t>
  </si>
  <si>
    <t>Logement Foyer - Chanu</t>
  </si>
  <si>
    <t>90357</t>
  </si>
  <si>
    <t>Résidence Les 4 Saisons</t>
  </si>
  <si>
    <t>18 rue d'Yvrandes Saint-Cornier-des-Landes</t>
  </si>
  <si>
    <t>02 33 66 08 50</t>
  </si>
  <si>
    <t>st.cornier.des.landes@wanadoo.fr</t>
  </si>
  <si>
    <t>Commune de Saint-Cornier-des-Landes</t>
  </si>
  <si>
    <t>http://www.st-cornier-des-landes.fr/fr/information/48615/residence-4-saisons</t>
  </si>
  <si>
    <t>19993</t>
  </si>
  <si>
    <t>Résidence Les Pommiers</t>
  </si>
  <si>
    <t>Rue des Bourreliers</t>
  </si>
  <si>
    <t>02 33 66 60 13</t>
  </si>
  <si>
    <t>CCAS - Tinchebray</t>
  </si>
  <si>
    <t>19995</t>
  </si>
  <si>
    <t>1 place de Verdun</t>
  </si>
  <si>
    <t>02 33 24 10 14</t>
  </si>
  <si>
    <t>20021</t>
  </si>
  <si>
    <t>Résidence Les archers</t>
  </si>
  <si>
    <t>Rue Guillaume le Conquerant</t>
  </si>
  <si>
    <t>02 33 24 54 02</t>
  </si>
  <si>
    <t>archers@paysdelaigle.fr</t>
  </si>
  <si>
    <t>CIAS des Pays de l'Aigle</t>
  </si>
  <si>
    <t>http://paysdelaigle.com/etre-solidaire/seniors-et-handicapes/349-residence-les-archers</t>
  </si>
  <si>
    <t>20009</t>
  </si>
  <si>
    <t>Résidence Les perinettes</t>
  </si>
  <si>
    <t>Rue des 4 vents</t>
  </si>
  <si>
    <t>STE SCOLASSE SUR SARTHE</t>
  </si>
  <si>
    <t>02 33 27 46 59</t>
  </si>
  <si>
    <t>ccas.saintescolasse@orange.fr</t>
  </si>
  <si>
    <t>CCAS - Ste Scolasse/Sarthe</t>
  </si>
  <si>
    <t>20023</t>
  </si>
  <si>
    <t>Résidence Marius Leclercq</t>
  </si>
  <si>
    <t>Rue des lavandières</t>
  </si>
  <si>
    <t>02 33 28 86 75</t>
  </si>
  <si>
    <t>ra.mariusleclercq@mfn-ssam.fr</t>
  </si>
  <si>
    <t>Mutualite française Normandie - SSAM</t>
  </si>
  <si>
    <t>http://www.generationsmutualistes.fr/node/159</t>
  </si>
  <si>
    <t>20001</t>
  </si>
  <si>
    <t>Résidence Monges</t>
  </si>
  <si>
    <t>9 rue Jules-Gévelot</t>
  </si>
  <si>
    <t>02 33 65 53 00</t>
  </si>
  <si>
    <t>CCAS - Flers</t>
  </si>
  <si>
    <t>90354</t>
  </si>
  <si>
    <t>Résidence Nouvel Azur</t>
  </si>
  <si>
    <t>9 rue Iberthe-Bertoux</t>
  </si>
  <si>
    <t>61790</t>
  </si>
  <si>
    <t>ST PIERRE DU REGARD</t>
  </si>
  <si>
    <t>02 31 09 17 39</t>
  </si>
  <si>
    <t>nouvel-azur@les-matines.fr</t>
  </si>
  <si>
    <t>SAS Groupe Les Matines</t>
  </si>
  <si>
    <t>https://www.les-matines.fr/residences/la-residence-nouvel-azur</t>
  </si>
  <si>
    <t>20005</t>
  </si>
  <si>
    <t>Résidence de la Hamardière</t>
  </si>
  <si>
    <t>77 Rue du Maréchal Foch</t>
  </si>
  <si>
    <t>02 33 38 90 33</t>
  </si>
  <si>
    <t>SARL La Hamardière</t>
  </si>
  <si>
    <t>19983</t>
  </si>
  <si>
    <t>Résidence du ruisseau</t>
  </si>
  <si>
    <t>Rue du pilori</t>
  </si>
  <si>
    <t>20017</t>
  </si>
  <si>
    <t>Résidence la Noë</t>
  </si>
  <si>
    <t>9 rue Charlotte-Corday</t>
  </si>
  <si>
    <t>02 33 36 51 91</t>
  </si>
  <si>
    <t>rpa.lanoe@argentan.fr</t>
  </si>
  <si>
    <t>19999</t>
  </si>
  <si>
    <t>Résidence le Clair Matin</t>
  </si>
  <si>
    <t>14 Rue de Vicques</t>
  </si>
  <si>
    <t>02 33 29 49 85</t>
  </si>
  <si>
    <t>ludovic.prodhomme@ville-alencon.fr</t>
  </si>
  <si>
    <t>CCAS d'Alencon</t>
  </si>
  <si>
    <t>19991</t>
  </si>
  <si>
    <t>Résidence le Val Vert</t>
  </si>
  <si>
    <t>4 Rue d'Alençon</t>
  </si>
  <si>
    <t>09 67 77 75 84</t>
  </si>
  <si>
    <t>levalvert@chic-andaines.fr</t>
  </si>
  <si>
    <t>CCAS - la Ferte-Mace</t>
  </si>
  <si>
    <t>19997</t>
  </si>
  <si>
    <t>Résidence soleil d'automne</t>
  </si>
  <si>
    <t>15 rue Jullien</t>
  </si>
  <si>
    <t>02 33 26 06 61</t>
  </si>
  <si>
    <t>9230</t>
  </si>
  <si>
    <t>USLD Foisy</t>
  </si>
  <si>
    <t>10 rue Docteur-Frinault BP 189</t>
  </si>
  <si>
    <t>9208</t>
  </si>
  <si>
    <t>USLD Résidence Pastels</t>
  </si>
  <si>
    <t>8 rue Alfred-de-Musset</t>
  </si>
  <si>
    <t>02 33 32 30 30</t>
  </si>
  <si>
    <t>direction@ch-alencon.fr</t>
  </si>
  <si>
    <t>http://www.ch-alencon.fr/chicam/hebergement-et-long-sejour/personnes-agees/fonctionnement.html</t>
  </si>
  <si>
    <t>9179</t>
  </si>
  <si>
    <t>Unité d'accueil de jour l'Intermede</t>
  </si>
  <si>
    <t>72 rue du Général-Leclerc</t>
  </si>
  <si>
    <t>02 33 31 77 81</t>
  </si>
  <si>
    <t>9315</t>
  </si>
  <si>
    <t>Accueil de jour l'Horizon</t>
  </si>
  <si>
    <t>16 rue du Docteur-Fouchet</t>
  </si>
  <si>
    <t>62600</t>
  </si>
  <si>
    <t>PAS-DE-CALAIS</t>
  </si>
  <si>
    <t>BERCK</t>
  </si>
  <si>
    <t>03 21 90 19 10</t>
  </si>
  <si>
    <t>directioncham@ch-montreuil.fr</t>
  </si>
  <si>
    <t>Centre Hosp de l'Arr de Montreuil</t>
  </si>
  <si>
    <t>http://www.ch-montreuil.fr</t>
  </si>
  <si>
    <t>9435</t>
  </si>
  <si>
    <t>Alliance EHPAD de Vitry-en-Artois</t>
  </si>
  <si>
    <t>26 Rue de l'Eglise</t>
  </si>
  <si>
    <t>62490</t>
  </si>
  <si>
    <t>VITRY EN ARTOIS</t>
  </si>
  <si>
    <t>03 21 50 72 00</t>
  </si>
  <si>
    <t>secretariat-stjoseph@alliance-ehpad.fr</t>
  </si>
  <si>
    <t>Association Alliance</t>
  </si>
  <si>
    <t>9432</t>
  </si>
  <si>
    <t>Association Temps de Vie - Résidence Saint-Jean</t>
  </si>
  <si>
    <t>16 Rue du 11 Novembre BP 47</t>
  </si>
  <si>
    <t>62840</t>
  </si>
  <si>
    <t>LAVENTIE</t>
  </si>
  <si>
    <t>03 21 27 64 09</t>
  </si>
  <si>
    <t>ehpad.laventie@tempsdevie.fr</t>
  </si>
  <si>
    <t>http://www.tempsdevie.fr</t>
  </si>
  <si>
    <t>9438</t>
  </si>
  <si>
    <t>Centre hospitalier du Ternois - Service USLD</t>
  </si>
  <si>
    <t>Rue d'Hesdin BP 90079</t>
  </si>
  <si>
    <t>62130</t>
  </si>
  <si>
    <t>GAUCHIN VERLOINGT</t>
  </si>
  <si>
    <t>03 21 03 20 00</t>
  </si>
  <si>
    <t>v.leleu.direction@chternois.fr</t>
  </si>
  <si>
    <t>Centre Hospitalier du Ternois</t>
  </si>
  <si>
    <t>9314</t>
  </si>
  <si>
    <t>EHAPD Résidence Les Lys</t>
  </si>
  <si>
    <t>160 rue Henri-Barbusse</t>
  </si>
  <si>
    <t>62640</t>
  </si>
  <si>
    <t>MONTIGNY EN GOHELLE</t>
  </si>
  <si>
    <t>03 91 84 08 00</t>
  </si>
  <si>
    <t>leslys@orpea.net</t>
  </si>
  <si>
    <t>http://www.orpea.com/maison-de-retraite-les-lys-montigny-62</t>
  </si>
  <si>
    <t>9363</t>
  </si>
  <si>
    <t>cht@chternois.fr</t>
  </si>
  <si>
    <t>9469</t>
  </si>
  <si>
    <t>100 Avenue Francois Mitterrand</t>
  </si>
  <si>
    <t>62930</t>
  </si>
  <si>
    <t>WIMEREUX</t>
  </si>
  <si>
    <t>03 21 83 17 88</t>
  </si>
  <si>
    <t>guynemer@groupe-acppa.fr</t>
  </si>
  <si>
    <t>91425</t>
  </si>
  <si>
    <t>EHPAD  Les jardins de Lievin</t>
  </si>
  <si>
    <t>15 Rue Georges Charpak</t>
  </si>
  <si>
    <t>62800</t>
  </si>
  <si>
    <t>LIEVIN</t>
  </si>
  <si>
    <t>03 21 45 99 00</t>
  </si>
  <si>
    <t>contact@les-jardins-de-lievin.com</t>
  </si>
  <si>
    <t>SAS  Les Jardins de Lievin</t>
  </si>
  <si>
    <t>http://www.les-jardins-de-lievin.com</t>
  </si>
  <si>
    <t>91366</t>
  </si>
  <si>
    <t>EHPAD - Résidence Fort Gassion</t>
  </si>
  <si>
    <t>03 21 39 00 65</t>
  </si>
  <si>
    <t>direction@ch-airelys.fr</t>
  </si>
  <si>
    <t>Centre hospitalier d'Aire-sur-La Lys</t>
  </si>
  <si>
    <t>https://ch-airesurlalys.fr</t>
  </si>
  <si>
    <t>9331</t>
  </si>
  <si>
    <t>EHPAD - résidence Saint-Jean</t>
  </si>
  <si>
    <t>37 rue de Valbelle</t>
  </si>
  <si>
    <t>62162</t>
  </si>
  <si>
    <t>ST OMER CAPELLE</t>
  </si>
  <si>
    <t>03 21 11 67 20</t>
  </si>
  <si>
    <t>saintjean@orpea.net</t>
  </si>
  <si>
    <t>74252</t>
  </si>
  <si>
    <t>EHPAD Allart de Fourment</t>
  </si>
  <si>
    <t>2 rue de la Charité BP 23</t>
  </si>
  <si>
    <t>62270</t>
  </si>
  <si>
    <t>FREVENT</t>
  </si>
  <si>
    <t>03 21 03 54 00</t>
  </si>
  <si>
    <t>http://www.centrehospitalierduternois.com/pole_hebergement/accueil_des_ehpad-1.html</t>
  </si>
  <si>
    <t>91576</t>
  </si>
  <si>
    <t>EHPAD André Pouly</t>
  </si>
  <si>
    <t>rue Albert-Saussez</t>
  </si>
  <si>
    <t>62320</t>
  </si>
  <si>
    <t>DROCOURT</t>
  </si>
  <si>
    <t>03 21 20 15 50</t>
  </si>
  <si>
    <t>Apréva</t>
  </si>
  <si>
    <t>9444</t>
  </si>
  <si>
    <t>EHPAD Association Georges Honoré</t>
  </si>
  <si>
    <t>4 rue Bertrand-Crouy</t>
  </si>
  <si>
    <t>62360</t>
  </si>
  <si>
    <t>ST LEONARD</t>
  </si>
  <si>
    <t>03 21 91 01 01</t>
  </si>
  <si>
    <t>resgeorgeshonore@wanadoo.fr</t>
  </si>
  <si>
    <t>Association Res Georges Honore</t>
  </si>
  <si>
    <t>9311</t>
  </si>
  <si>
    <t>EHPAD Cantou Héliantines</t>
  </si>
  <si>
    <t>Rue Achille Larue</t>
  </si>
  <si>
    <t>62113</t>
  </si>
  <si>
    <t>LABOURSE</t>
  </si>
  <si>
    <t>03 21 64 90 09</t>
  </si>
  <si>
    <t>semspapa@les-heliantines.fr</t>
  </si>
  <si>
    <t>Ste Economie Mixte SPAPA</t>
  </si>
  <si>
    <t>http://www.les-heliantines.fr</t>
  </si>
  <si>
    <t>9356</t>
  </si>
  <si>
    <t>EHPAD Château du bois</t>
  </si>
  <si>
    <t>145 Impasse Eole</t>
  </si>
  <si>
    <t>62215</t>
  </si>
  <si>
    <t>OYE PLAGE</t>
  </si>
  <si>
    <t>03 21 17 85 00</t>
  </si>
  <si>
    <t>accueil.oyeplage@groupecolisee.com</t>
  </si>
  <si>
    <t>9322</t>
  </si>
  <si>
    <t>EHPAD Coquelicots et Bleuets</t>
  </si>
  <si>
    <t>Rue du Général Leclerc</t>
  </si>
  <si>
    <t>62740</t>
  </si>
  <si>
    <t>FOUQUIERES LES LENS</t>
  </si>
  <si>
    <t>03 61 00 71 00</t>
  </si>
  <si>
    <t>marie-odile.behague@apreva-rms.fr</t>
  </si>
  <si>
    <t>Apreva Réalisations médico-sociales</t>
  </si>
  <si>
    <t>9336</t>
  </si>
  <si>
    <t>EHPAD DU BON AIR</t>
  </si>
  <si>
    <t>401 Rue du Sirocco</t>
  </si>
  <si>
    <t>62540</t>
  </si>
  <si>
    <t>MARLES LES MINES</t>
  </si>
  <si>
    <t>03 21 61 49 20</t>
  </si>
  <si>
    <t>ehpadmarles@vieactive.asso.fr</t>
  </si>
  <si>
    <t>LA VIE ACTIVE</t>
  </si>
  <si>
    <t>9508</t>
  </si>
  <si>
    <t>EHPAD Denise Delaby groupe Ahnac</t>
  </si>
  <si>
    <t>43 rue Victor-Hugo</t>
  </si>
  <si>
    <t>03 21 44 50 00</t>
  </si>
  <si>
    <t>ehpad.delaby@ahnac.com</t>
  </si>
  <si>
    <t>Association Groupe Ahnac</t>
  </si>
  <si>
    <t>9399</t>
  </si>
  <si>
    <t>EHPAD Didier Lampin</t>
  </si>
  <si>
    <t>37 Rue Ernest Letombe</t>
  </si>
  <si>
    <t>62210</t>
  </si>
  <si>
    <t>AVION</t>
  </si>
  <si>
    <t>03 21 67 44 26</t>
  </si>
  <si>
    <t>direction@ehpad-lampin.fr</t>
  </si>
  <si>
    <t>Maison de Retraite Didier Lampin</t>
  </si>
  <si>
    <t>20079</t>
  </si>
  <si>
    <t>EHPAD Du Bon Air</t>
  </si>
  <si>
    <t>Rue du sirocco bâtiment 1 cité bon air</t>
  </si>
  <si>
    <t>Association la Vie Active</t>
  </si>
  <si>
    <t>http://www.vieactive.fr/personnes-agees/ehpad-marles/</t>
  </si>
  <si>
    <t>9513</t>
  </si>
  <si>
    <t>EHPAD Désiré Delattre</t>
  </si>
  <si>
    <t>21 rue Charcot</t>
  </si>
  <si>
    <t>62300</t>
  </si>
  <si>
    <t>LENS</t>
  </si>
  <si>
    <t>03 21 69 81 00</t>
  </si>
  <si>
    <t>ehpad.lens@orange.fr</t>
  </si>
  <si>
    <t>Mapad Desire Delattre</t>
  </si>
  <si>
    <t>9528</t>
  </si>
  <si>
    <t>EHPAD Elsa Triolet</t>
  </si>
  <si>
    <t>9 Rue du Parc</t>
  </si>
  <si>
    <t>62470</t>
  </si>
  <si>
    <t>CALONNE RICOUART</t>
  </si>
  <si>
    <t>03 21 01 74 00</t>
  </si>
  <si>
    <t>secretariat.elsatriolet@bruaysis.fr</t>
  </si>
  <si>
    <t>SIVOM Communaute du Bruaysis</t>
  </si>
  <si>
    <t>9486</t>
  </si>
  <si>
    <t>EHPAD Fernand Cuvellier</t>
  </si>
  <si>
    <t>Rue du Puits</t>
  </si>
  <si>
    <t>62221</t>
  </si>
  <si>
    <t>NOYELLES SOUS LENS</t>
  </si>
  <si>
    <t>03 21 43 90 50</t>
  </si>
  <si>
    <t>ehpad.noyelles@ahnac.com</t>
  </si>
  <si>
    <t>9323</t>
  </si>
  <si>
    <t>EHPAD Frédéric Degeorge</t>
  </si>
  <si>
    <t>62 Rue Georges Guynemer</t>
  </si>
  <si>
    <t>62400</t>
  </si>
  <si>
    <t>BETHUNE</t>
  </si>
  <si>
    <t>03 21 01 47 47</t>
  </si>
  <si>
    <t>ehpad.degeorge@sivom-bethunois.fr</t>
  </si>
  <si>
    <t>SIVOM Communauté du Bethunois</t>
  </si>
  <si>
    <t>9443</t>
  </si>
  <si>
    <t>EHPAD Gabrièle-Hièlle MGEN</t>
  </si>
  <si>
    <t>Rue du Général-Leclerc</t>
  </si>
  <si>
    <t>62140</t>
  </si>
  <si>
    <t>HUBY ST LEU</t>
  </si>
  <si>
    <t>03 21 90 13 00</t>
  </si>
  <si>
    <t>ljournaud@mgen.fr</t>
  </si>
  <si>
    <t>9439</t>
  </si>
  <si>
    <t>EHPAD Germon Gauthier</t>
  </si>
  <si>
    <t>Rue Delbecque</t>
  </si>
  <si>
    <t>62660</t>
  </si>
  <si>
    <t>BEUVRY</t>
  </si>
  <si>
    <t>03 21 64 41 56</t>
  </si>
  <si>
    <t>ddeschildre@ch-bethune.fr</t>
  </si>
  <si>
    <t>Centre Hospitalier Bethune Beuvry</t>
  </si>
  <si>
    <t>http://www.ch-bethune.fr/</t>
  </si>
  <si>
    <t>9479</t>
  </si>
  <si>
    <t>EHPAD Henri Guidet</t>
  </si>
  <si>
    <t>55 Rue de la République</t>
  </si>
  <si>
    <t>62450</t>
  </si>
  <si>
    <t>BAPAUME</t>
  </si>
  <si>
    <t>03 21 16 06 00</t>
  </si>
  <si>
    <t>direction.generale@ch-bapaume.fr</t>
  </si>
  <si>
    <t>Centre hospitalier de Bapaume</t>
  </si>
  <si>
    <t>9485</t>
  </si>
  <si>
    <t>EHPAD Institut Calmette</t>
  </si>
  <si>
    <t>Rue de Widehem</t>
  </si>
  <si>
    <t>62176</t>
  </si>
  <si>
    <t>CAMIERS</t>
  </si>
  <si>
    <t>03 21 89 70 00</t>
  </si>
  <si>
    <t>direction@ch-idac-camiers.fr</t>
  </si>
  <si>
    <t>Institut à Calmette Camiers</t>
  </si>
  <si>
    <t>http://www.epsm-camiers.fr/maison-retraite-eugene-sarazin.html</t>
  </si>
  <si>
    <t>9517</t>
  </si>
  <si>
    <t>EHPAD Jacques Cartier</t>
  </si>
  <si>
    <t>23 chemin Saint-Nazaire BP 55</t>
  </si>
  <si>
    <t>62580</t>
  </si>
  <si>
    <t>VIMY</t>
  </si>
  <si>
    <t>03 21 50 49 60</t>
  </si>
  <si>
    <t>ehpadvimy@vieactive.asso.fr</t>
  </si>
  <si>
    <t>Association La Vie Active</t>
  </si>
  <si>
    <t>9369</t>
  </si>
  <si>
    <t>EHPAD Jean François Souquet</t>
  </si>
  <si>
    <t>Rue Jacques-Monod</t>
  </si>
  <si>
    <t>62200</t>
  </si>
  <si>
    <t>BOULOGNE SUR MER</t>
  </si>
  <si>
    <t>03 21 99 30 33</t>
  </si>
  <si>
    <t>accueil_cls@ch-boulogne.fr</t>
  </si>
  <si>
    <t>CH Boulogne-Sur-Mer</t>
  </si>
  <si>
    <t>9297</t>
  </si>
  <si>
    <t>EHPAD L'Aquarelle</t>
  </si>
  <si>
    <t>75 boulevard Lamendin</t>
  </si>
  <si>
    <t>62160</t>
  </si>
  <si>
    <t>BULLY LES MINES</t>
  </si>
  <si>
    <t>03 21 45 87 20</t>
  </si>
  <si>
    <t>AFIEVET@ahnac.com</t>
  </si>
  <si>
    <t>http://www.ehpad-bully-les-mines.fr</t>
  </si>
  <si>
    <t>9373</t>
  </si>
  <si>
    <t>EHPAD L'Arc-en-Ciel</t>
  </si>
  <si>
    <t>Route de Blendecques Helfaut BP 60357</t>
  </si>
  <si>
    <t>62500</t>
  </si>
  <si>
    <t>ST OMER</t>
  </si>
  <si>
    <t>03 21 88 70 00</t>
  </si>
  <si>
    <t>direction@ch-stomer.fr</t>
  </si>
  <si>
    <t>CH Region de St Omer</t>
  </si>
  <si>
    <t>9300</t>
  </si>
  <si>
    <t>EHPAD L'Océane</t>
  </si>
  <si>
    <t>36 rue Beaurepaire</t>
  </si>
  <si>
    <t>03 21 99 38 86</t>
  </si>
  <si>
    <t>accueil_oceane@ch.boulogne.fr</t>
  </si>
  <si>
    <t>9337</t>
  </si>
  <si>
    <t>EHPAD L'Orange Bleue</t>
  </si>
  <si>
    <t>63 Chemin du Bossu</t>
  </si>
  <si>
    <t>62680</t>
  </si>
  <si>
    <t>MERICOURT</t>
  </si>
  <si>
    <t>03 61 19 60 61</t>
  </si>
  <si>
    <t>9419</t>
  </si>
  <si>
    <t>EHPAD L'Orée des Champs</t>
  </si>
  <si>
    <t>1 Rue Francois Mitterrand BP 25</t>
  </si>
  <si>
    <t>62128</t>
  </si>
  <si>
    <t>CROISILLES</t>
  </si>
  <si>
    <t>03 21 07 14 14</t>
  </si>
  <si>
    <t>accueil@ehpadcroisilles.fr</t>
  </si>
  <si>
    <t>https://www.ehpad-croisilles.fr/</t>
  </si>
  <si>
    <t>91321</t>
  </si>
  <si>
    <t>5001F avenue François-Mitterrand</t>
  </si>
  <si>
    <t>62790</t>
  </si>
  <si>
    <t>LEFOREST</t>
  </si>
  <si>
    <t>03 21 18 41 00</t>
  </si>
  <si>
    <t>accueil.leforest@apreva-rms.fr</t>
  </si>
  <si>
    <t>APREVA Réalisations médico-sociales</t>
  </si>
  <si>
    <t>9516</t>
  </si>
  <si>
    <t>2 rue Ernest-de-Lannoy</t>
  </si>
  <si>
    <t>62000</t>
  </si>
  <si>
    <t>ARRAS</t>
  </si>
  <si>
    <t>03 21 21 51 00</t>
  </si>
  <si>
    <t>belleepoque@vieactive.asso.fr</t>
  </si>
  <si>
    <t>9348</t>
  </si>
  <si>
    <t>EHPAD La Caravelle</t>
  </si>
  <si>
    <t>87 rue de la Paix</t>
  </si>
  <si>
    <t>03 21 99 30 66</t>
  </si>
  <si>
    <t>sec_duflos@ch.boulogne.fr</t>
  </si>
  <si>
    <t>9462</t>
  </si>
  <si>
    <t>EHPAD La Catalane</t>
  </si>
  <si>
    <t>6 allée des Mimosas</t>
  </si>
  <si>
    <t>HESDIN L ABBE</t>
  </si>
  <si>
    <t>03 21 83 64 33</t>
  </si>
  <si>
    <t>catalane@wanadoo.fr</t>
  </si>
  <si>
    <t>SARL la Catalane</t>
  </si>
  <si>
    <t>http://www.maisonderetraite-lacatalane.fr</t>
  </si>
  <si>
    <t>9340</t>
  </si>
  <si>
    <t>EHPAD La Corvette</t>
  </si>
  <si>
    <t>sec_duflos@ch-boulogne.fr</t>
  </si>
  <si>
    <t>9498</t>
  </si>
  <si>
    <t>EHPAD La Domaniale</t>
  </si>
  <si>
    <t>503 Route de Wierre-effroy</t>
  </si>
  <si>
    <t>62142</t>
  </si>
  <si>
    <t>BELLE ET HOULLEFORT</t>
  </si>
  <si>
    <t>03 21 87 31 55</t>
  </si>
  <si>
    <t>la-domaniale@wanadoo.fr</t>
  </si>
  <si>
    <t>Societe Anonyme</t>
  </si>
  <si>
    <t>9327</t>
  </si>
  <si>
    <t>EHPAD La Frégate</t>
  </si>
  <si>
    <t>9359</t>
  </si>
  <si>
    <t>EHPAD La Manaie</t>
  </si>
  <si>
    <t>Avenue Jules-Fréville BP 90065</t>
  </si>
  <si>
    <t>62260</t>
  </si>
  <si>
    <t>AUCHEL</t>
  </si>
  <si>
    <t>03 21 64 45 00</t>
  </si>
  <si>
    <t>pascal.boileau@filieris.fr</t>
  </si>
  <si>
    <t>CANSSM - CARMI Npdc</t>
  </si>
  <si>
    <t>9447</t>
  </si>
  <si>
    <t>EHPAD La Quiétude</t>
  </si>
  <si>
    <t>29 ter rue de Gouy</t>
  </si>
  <si>
    <t>62112</t>
  </si>
  <si>
    <t>CORBEHEM</t>
  </si>
  <si>
    <t>03 27 88 88 62</t>
  </si>
  <si>
    <t>laquietude@fondationpartageetvie.org</t>
  </si>
  <si>
    <t>9509</t>
  </si>
  <si>
    <t>EHPAD La Rive d'Or</t>
  </si>
  <si>
    <t>52 rue Victor-Hugo</t>
  </si>
  <si>
    <t>62950</t>
  </si>
  <si>
    <t>NOYELLES GODAULT</t>
  </si>
  <si>
    <t>03 21 79 49 50</t>
  </si>
  <si>
    <t>ehpadnoyelles@vieactive.asso.fr</t>
  </si>
  <si>
    <t>9346</t>
  </si>
  <si>
    <t>146 avenue Ferber</t>
  </si>
  <si>
    <t>62250</t>
  </si>
  <si>
    <t>MARQUISE</t>
  </si>
  <si>
    <t>03 21 10 04 88</t>
  </si>
  <si>
    <t>contact@stefamille-groupehouzel.fr</t>
  </si>
  <si>
    <t>Association Groupe Houzel</t>
  </si>
  <si>
    <t>9518</t>
  </si>
  <si>
    <t>EHPAD Le Clos des Deux Rivières</t>
  </si>
  <si>
    <t>52 Place de Catorive</t>
  </si>
  <si>
    <t>03 21 56 96 96</t>
  </si>
  <si>
    <t>closdes2rivieres@yahoo.fr</t>
  </si>
  <si>
    <t>Association Vie Belle</t>
  </si>
  <si>
    <t>9298</t>
  </si>
  <si>
    <t>EHPAD Les 4 Saisons</t>
  </si>
  <si>
    <t>145 rue d'Aire</t>
  </si>
  <si>
    <t>62350</t>
  </si>
  <si>
    <t>ST VENANT</t>
  </si>
  <si>
    <t>03 21 27 50 75</t>
  </si>
  <si>
    <t>RESIDENCE-LES-4-SAISONS@wanadoo.fr</t>
  </si>
  <si>
    <t>Residence les 4 Saisons</t>
  </si>
  <si>
    <t>9522</t>
  </si>
  <si>
    <t>EHPAD Les 5 Saisons</t>
  </si>
  <si>
    <t>Rue Jean-Charcot</t>
  </si>
  <si>
    <t>62110</t>
  </si>
  <si>
    <t>HENIN BEAUMONT</t>
  </si>
  <si>
    <t>03 21 08 14 00</t>
  </si>
  <si>
    <t>direction@ch-henin.fr</t>
  </si>
  <si>
    <t>CH Henin Beaumont</t>
  </si>
  <si>
    <t>9353</t>
  </si>
  <si>
    <t>Entre Deux Monts</t>
  </si>
  <si>
    <t>03 21 44 96 94</t>
  </si>
  <si>
    <t>vvanelstraete@ahnac.com</t>
  </si>
  <si>
    <t>http://www.capgeris.com/hebergements-personnes-agees-1402/usld-ehpad-les-glycines-polyclinique-de-riaumont-a17751.htm</t>
  </si>
  <si>
    <t>9529</t>
  </si>
  <si>
    <t>EHPAD Les Heliantines</t>
  </si>
  <si>
    <t>Rue du 1er Mai</t>
  </si>
  <si>
    <t>62138</t>
  </si>
  <si>
    <t>BILLY BERCLAU</t>
  </si>
  <si>
    <t>03 21 74 64 70</t>
  </si>
  <si>
    <t>9530</t>
  </si>
  <si>
    <t>Rue de Noyelles</t>
  </si>
  <si>
    <t>62149</t>
  </si>
  <si>
    <t>CAMBRIN</t>
  </si>
  <si>
    <t>03 21 66 92 98</t>
  </si>
  <si>
    <t>9531</t>
  </si>
  <si>
    <t>Chemin du Blocus</t>
  </si>
  <si>
    <t>HAISNES</t>
  </si>
  <si>
    <t>03 21 26 45 42</t>
  </si>
  <si>
    <t>9532</t>
  </si>
  <si>
    <t>245 Rue des Résistants</t>
  </si>
  <si>
    <t>62980</t>
  </si>
  <si>
    <t>NOYELLES LES VERMELLES</t>
  </si>
  <si>
    <t>03 21 66 56 95</t>
  </si>
  <si>
    <t>9533</t>
  </si>
  <si>
    <t>Rue du Quevallon</t>
  </si>
  <si>
    <t>DOUVRIN</t>
  </si>
  <si>
    <t>03 21 37 61 65</t>
  </si>
  <si>
    <t>9534</t>
  </si>
  <si>
    <t>Rue des Cédres</t>
  </si>
  <si>
    <t>VIOLAINES</t>
  </si>
  <si>
    <t>03 21 64 34 11</t>
  </si>
  <si>
    <t>9535</t>
  </si>
  <si>
    <t>Rue de Bellenville</t>
  </si>
  <si>
    <t>SAILLY LABOURSE</t>
  </si>
  <si>
    <t>03 21 61 14 36</t>
  </si>
  <si>
    <t>9312</t>
  </si>
  <si>
    <t>EHPAD Les Héliantines</t>
  </si>
  <si>
    <t>2 clos de la Loisnes</t>
  </si>
  <si>
    <t>62136</t>
  </si>
  <si>
    <t>LA COUTURE</t>
  </si>
  <si>
    <t>03 91 82 67 40</t>
  </si>
  <si>
    <t>9313</t>
  </si>
  <si>
    <t>62410</t>
  </si>
  <si>
    <t>HULLUCH</t>
  </si>
  <si>
    <t>03 21 40 12 78</t>
  </si>
  <si>
    <t>9512</t>
  </si>
  <si>
    <t>EHPAD Les Jardins d'Arcadie</t>
  </si>
  <si>
    <t>18 Bois du Mont Lambert</t>
  </si>
  <si>
    <t>62280</t>
  </si>
  <si>
    <t>ST MARTIN BOULOGNE</t>
  </si>
  <si>
    <t>03 21 31 58 23</t>
  </si>
  <si>
    <t>les.jardins.arcadie@wanadoo.fr</t>
  </si>
  <si>
    <t>SARL les Jardins d'Arcadie</t>
  </si>
  <si>
    <t>9507</t>
  </si>
  <si>
    <t>EHPAD Les Jardins d'Iroise de Mazingarbe</t>
  </si>
  <si>
    <t>10 boulevard Émile-Basly</t>
  </si>
  <si>
    <t>62670</t>
  </si>
  <si>
    <t>MAZINGARBE</t>
  </si>
  <si>
    <t>03 21 45 35 00</t>
  </si>
  <si>
    <t>direction.mazingarbe@sgmr-ouest.com</t>
  </si>
  <si>
    <t>Les Jardins d'Iroise de Mazingarbe</t>
  </si>
  <si>
    <t>http://mazingarbe.lesjardinsiroise.fr</t>
  </si>
  <si>
    <t>9319</t>
  </si>
  <si>
    <t>EHPAD Les Jardins du Crinchon</t>
  </si>
  <si>
    <t>69 Rue Marcel Delis</t>
  </si>
  <si>
    <t>62217</t>
  </si>
  <si>
    <t>ACHICOURT</t>
  </si>
  <si>
    <t>03 21 60 83 00</t>
  </si>
  <si>
    <t>IGAIDAMOUR@ahnac.com</t>
  </si>
  <si>
    <t>http://www.ehpad-achicourt.fr</t>
  </si>
  <si>
    <t>9342</t>
  </si>
  <si>
    <t>353 Rue Pasteur</t>
  </si>
  <si>
    <t>62730</t>
  </si>
  <si>
    <t>MARCK</t>
  </si>
  <si>
    <t>03 59 70 32 32</t>
  </si>
  <si>
    <t>accueil@ehpadleslilas.fr</t>
  </si>
  <si>
    <t>SAS EHPAD les Lilas</t>
  </si>
  <si>
    <t>http://www.ehpadleslilas-marck.com</t>
  </si>
  <si>
    <t>9433</t>
  </si>
  <si>
    <t>3 Allee Maurice Chevalier</t>
  </si>
  <si>
    <t>62230</t>
  </si>
  <si>
    <t>OUTREAU</t>
  </si>
  <si>
    <t>03 21 10 17 30</t>
  </si>
  <si>
    <t>directionlesmouettes@orange.fr</t>
  </si>
  <si>
    <t>Association Nord France et Mer</t>
  </si>
  <si>
    <t>http://www.ehpad-lesmouettes.fr</t>
  </si>
  <si>
    <t>9330</t>
  </si>
  <si>
    <t>40 Rue d'Houdain</t>
  </si>
  <si>
    <t>62620</t>
  </si>
  <si>
    <t>MAISNIL LES RUITZ</t>
  </si>
  <si>
    <t>03 21 66 67 00</t>
  </si>
  <si>
    <t>secretariat.myosotis@bruaysis.fr</t>
  </si>
  <si>
    <t>9365</t>
  </si>
  <si>
    <t>Rue du Docteur Lenglet</t>
  </si>
  <si>
    <t>62870</t>
  </si>
  <si>
    <t>CAMPAGNE LES HESDIN</t>
  </si>
  <si>
    <t>03 21 90 19 04</t>
  </si>
  <si>
    <t>Centre hospitalier de Montreuil (CHAM)</t>
  </si>
  <si>
    <t>9364</t>
  </si>
  <si>
    <t>Place Sainte-Austreberthe</t>
  </si>
  <si>
    <t>62170</t>
  </si>
  <si>
    <t>MONTREUIL</t>
  </si>
  <si>
    <t>03 21 90 84 20</t>
  </si>
  <si>
    <t>9317</t>
  </si>
  <si>
    <t>Route de Wingles</t>
  </si>
  <si>
    <t>62880</t>
  </si>
  <si>
    <t>VENDIN LE VIEIL</t>
  </si>
  <si>
    <t>03 21 08 05 06</t>
  </si>
  <si>
    <t>iroise.vendin@sgmr-ouest.com</t>
  </si>
  <si>
    <t>Les Jardins d'Iroise de Vendin</t>
  </si>
  <si>
    <t>9358</t>
  </si>
  <si>
    <t>57 Rue Léon Blum</t>
  </si>
  <si>
    <t>62330</t>
  </si>
  <si>
    <t>ISBERGUES</t>
  </si>
  <si>
    <t>03 91 82 84 80</t>
  </si>
  <si>
    <t>ehpadisbergues@vieactive.asso.fr</t>
  </si>
  <si>
    <t>9474</t>
  </si>
  <si>
    <t>Rue Charles Eugène Baggio</t>
  </si>
  <si>
    <t>62220</t>
  </si>
  <si>
    <t>CARVIN</t>
  </si>
  <si>
    <t>03 21 77 47 41</t>
  </si>
  <si>
    <t>accueil-ehpad@ch-carvin.fr</t>
  </si>
  <si>
    <t>Centre hospitalier Seclin Carvin</t>
  </si>
  <si>
    <t>9424</t>
  </si>
  <si>
    <t>03 21 89 43 89</t>
  </si>
  <si>
    <t>9539</t>
  </si>
  <si>
    <t>EHPAD Les Pléiades de Campagne-les-Hesdin</t>
  </si>
  <si>
    <t>Avenue du Docteur-Lenglet</t>
  </si>
  <si>
    <t>03 21 90 19 03</t>
  </si>
  <si>
    <t>9510</t>
  </si>
  <si>
    <t>EHPAD Les Prés de Lys</t>
  </si>
  <si>
    <t>Rue Jean-Monnet</t>
  </si>
  <si>
    <t>SAILLY SUR LA LYS</t>
  </si>
  <si>
    <t>03 21 63 16 90</t>
  </si>
  <si>
    <t>ehpadsailly@vieactive.asso.fr</t>
  </si>
  <si>
    <t>9482</t>
  </si>
  <si>
    <t>EHPAD Les Sinoplies Résidence Louise Weiss</t>
  </si>
  <si>
    <t>Rue Constant Hatte</t>
  </si>
  <si>
    <t>62290</t>
  </si>
  <si>
    <t>NOEUX LES MINES</t>
  </si>
  <si>
    <t>03 21 27 12 12</t>
  </si>
  <si>
    <t>louiseweiss@groupe-acppa.fr</t>
  </si>
  <si>
    <t>9343</t>
  </si>
  <si>
    <t>EHPAD Les Terrasses de la mer</t>
  </si>
  <si>
    <t>110 avenue des Longues-pièces</t>
  </si>
  <si>
    <t>62231</t>
  </si>
  <si>
    <t>COQUELLES</t>
  </si>
  <si>
    <t>03 21 46 44 50</t>
  </si>
  <si>
    <t>ehpadcoquelles@vieactive.asso.fr</t>
  </si>
  <si>
    <t>9414</t>
  </si>
  <si>
    <t>EHPAD Les Varennes d'Auxi-le-Château</t>
  </si>
  <si>
    <t>Place de Verdun BP 27</t>
  </si>
  <si>
    <t>62390</t>
  </si>
  <si>
    <t>AUXI LE CHATEAU</t>
  </si>
  <si>
    <t>03 21 04 17 00</t>
  </si>
  <si>
    <t>http://www.centrehospitalierduternois.com/pole_hebergement/accueil_les_varennes.html</t>
  </si>
  <si>
    <t>9344</t>
  </si>
  <si>
    <t>Rue des Capucines</t>
  </si>
  <si>
    <t>62710</t>
  </si>
  <si>
    <t>COURRIERES</t>
  </si>
  <si>
    <t>03 21 08 69 20</t>
  </si>
  <si>
    <t>ehpadcourrieres@vieactive.asso.fr</t>
  </si>
  <si>
    <t>9335</t>
  </si>
  <si>
    <t>EHPAD Les jardins de l'Estracelles</t>
  </si>
  <si>
    <t>Rue Delbecque BP 809</t>
  </si>
  <si>
    <t>03 21 64 42 12</t>
  </si>
  <si>
    <t>emonnin@ch-bethune.fr</t>
  </si>
  <si>
    <t>http://www.ch-bethune.fr/ehpad/</t>
  </si>
  <si>
    <t>9409</t>
  </si>
  <si>
    <t>EHPAD Les Épriaux</t>
  </si>
  <si>
    <t>49 Rue du Saint-Esprit</t>
  </si>
  <si>
    <t>62310</t>
  </si>
  <si>
    <t>FRUGES</t>
  </si>
  <si>
    <t>03 21 47 17 77</t>
  </si>
  <si>
    <t>maisonderetraitefruges@orange.fr</t>
  </si>
  <si>
    <t>9434</t>
  </si>
  <si>
    <t>EHPAD Maison Saint-Nicolas</t>
  </si>
  <si>
    <t>38 Rue Aristide Briand</t>
  </si>
  <si>
    <t>62223</t>
  </si>
  <si>
    <t>ST NICOLAS</t>
  </si>
  <si>
    <t>03 21 55 36 78</t>
  </si>
  <si>
    <t>st-nicolas-secretariat@accueiletrelais.fr</t>
  </si>
  <si>
    <t>Association Accueil et Relais</t>
  </si>
  <si>
    <t>https://asso-accueil-relais.fr/EHPAD/SaintNicolas/</t>
  </si>
  <si>
    <t>9352</t>
  </si>
  <si>
    <t>EHPAD Maison de Famille l'Ave-Maria</t>
  </si>
  <si>
    <t>2 bis rue d'Haverskerque</t>
  </si>
  <si>
    <t>62120</t>
  </si>
  <si>
    <t>WARDRECQUES</t>
  </si>
  <si>
    <t>03 66 38 85 00</t>
  </si>
  <si>
    <t>avemaria@maisonsdefamille.com</t>
  </si>
  <si>
    <t>Maison de Famille de l'Ave Maria</t>
  </si>
  <si>
    <t>http://ave-maria.maisonsdefamille.com/accueil-1</t>
  </si>
  <si>
    <t>9284</t>
  </si>
  <si>
    <t>EHPAD Marie Curie</t>
  </si>
  <si>
    <t>Rue Jules-Weppe</t>
  </si>
  <si>
    <t>03 21 65 24 44</t>
  </si>
  <si>
    <t>ehpad.curie@sivom-bethunois.fr</t>
  </si>
  <si>
    <t>SIVOM Communaute du Bethunois</t>
  </si>
  <si>
    <t>http://www.sivom-bethunois.fr/solidarite-sante/solidarite/ehpad/ehpad-marie-curie</t>
  </si>
  <si>
    <t>9334</t>
  </si>
  <si>
    <t>EHPAD Montgré du Centre hospitalier de Lens</t>
  </si>
  <si>
    <t>Rue des Déportés</t>
  </si>
  <si>
    <t>03 21 69 12 34</t>
  </si>
  <si>
    <t>cstenger@ch-lens.fr</t>
  </si>
  <si>
    <t>CH Dr.SCHaffner de Lens</t>
  </si>
  <si>
    <t>9422</t>
  </si>
  <si>
    <t>EHPAD Notre-Dame de Boulogne</t>
  </si>
  <si>
    <t>24 Rue de la Colonne</t>
  </si>
  <si>
    <t>03 21 80 48 48</t>
  </si>
  <si>
    <t>direction@ndb-groupehouzel.fr</t>
  </si>
  <si>
    <t>9428</t>
  </si>
  <si>
    <t>EHPAD Notre-Dame des Campagnes</t>
  </si>
  <si>
    <t>172 rue du Père-Duchenne</t>
  </si>
  <si>
    <t>62132</t>
  </si>
  <si>
    <t>CAFFIERS</t>
  </si>
  <si>
    <t>03 21 46 51 51</t>
  </si>
  <si>
    <t>ndc.caffiers@yahoo.com</t>
  </si>
  <si>
    <t>Association Gest Dev Notre Dame des Campagnes</t>
  </si>
  <si>
    <t>http://www.ndc-caffiers.fr</t>
  </si>
  <si>
    <t>9338</t>
  </si>
  <si>
    <t>EHPAD Pierre Mauroy</t>
  </si>
  <si>
    <t>17 Allée des Chênes</t>
  </si>
  <si>
    <t>62440</t>
  </si>
  <si>
    <t>HARNES</t>
  </si>
  <si>
    <t>03 21 69 06 10</t>
  </si>
  <si>
    <t>ehpadpierremauroy@apreva-rms.fr</t>
  </si>
  <si>
    <t>https://ehpad-harnes.apreva-rms.com</t>
  </si>
  <si>
    <t>9286</t>
  </si>
  <si>
    <t>EHPAD Polyclinique de Riaumont</t>
  </si>
  <si>
    <t>Rue d'Entre-deux-monts</t>
  </si>
  <si>
    <t>03 21 44 80 80</t>
  </si>
  <si>
    <t>cmagnier@ahnac.com</t>
  </si>
  <si>
    <t>9292</t>
  </si>
  <si>
    <t>EHPAD Raymond Dufay</t>
  </si>
  <si>
    <t>Place de l'Hôtel-de-Ville BP 40037</t>
  </si>
  <si>
    <t>62219</t>
  </si>
  <si>
    <t>LONGUENESSE</t>
  </si>
  <si>
    <t>03 21 38 90 80</t>
  </si>
  <si>
    <t>ehpadlonguenesse@vieactive.asso.fr</t>
  </si>
  <si>
    <t>9362</t>
  </si>
  <si>
    <t>EHPAD Richelieu</t>
  </si>
  <si>
    <t>13 boulevard Richelieu</t>
  </si>
  <si>
    <t>HESDIN</t>
  </si>
  <si>
    <t>03 21 86 86 54</t>
  </si>
  <si>
    <t>ch-hesdin@ch-hesdin.fr</t>
  </si>
  <si>
    <t>CH d'Hesdin</t>
  </si>
  <si>
    <t>http://www.ch-hesdin.fr/services/ehpad-richelieu.html</t>
  </si>
  <si>
    <t>9411</t>
  </si>
  <si>
    <t>EHPAD Résidence Arnoul</t>
  </si>
  <si>
    <t>65 Rue Montluc</t>
  </si>
  <si>
    <t>62610</t>
  </si>
  <si>
    <t>ARDRES</t>
  </si>
  <si>
    <t>03 21 35 42 33</t>
  </si>
  <si>
    <t>directionarnoul@nordnet.fr</t>
  </si>
  <si>
    <t>Résidence Arnoul</t>
  </si>
  <si>
    <t>http://www.ehpad-residencearnoul.fr</t>
  </si>
  <si>
    <t>9328</t>
  </si>
  <si>
    <t>EHPAD Résidence Belle Fontaine</t>
  </si>
  <si>
    <t>35 rue Saint-Éxupéry</t>
  </si>
  <si>
    <t>62152</t>
  </si>
  <si>
    <t>NEUFCHATEL HARDELOT</t>
  </si>
  <si>
    <t>03 21 99 91 30</t>
  </si>
  <si>
    <t>residence.belle.fontaine@orange.fr</t>
  </si>
  <si>
    <t>CCAS de Neufchatel Hardelot</t>
  </si>
  <si>
    <t>9385</t>
  </si>
  <si>
    <t>EHPAD Résidence Dainville</t>
  </si>
  <si>
    <t>Avenue de l'Hippodrome</t>
  </si>
  <si>
    <t>DAINVILLE</t>
  </si>
  <si>
    <t>03 21 21 19 19</t>
  </si>
  <si>
    <t>geriatrie@gh-artoisternois.fr</t>
  </si>
  <si>
    <t>CH Arras</t>
  </si>
  <si>
    <t>9413</t>
  </si>
  <si>
    <t>EHPAD Résidence Francois-Xavier de Saulty</t>
  </si>
  <si>
    <t>191 rue de-Mingoval BP 31</t>
  </si>
  <si>
    <t>62690</t>
  </si>
  <si>
    <t>AUBIGNY EN ARTOIS</t>
  </si>
  <si>
    <t>03 21 73 07 40</t>
  </si>
  <si>
    <t>mdr-aubigny@orange.fr</t>
  </si>
  <si>
    <t>Maison de Retraite Aubigny</t>
  </si>
  <si>
    <t>http://www.ehpad-aubignyenartois.fr/</t>
  </si>
  <si>
    <t>9465</t>
  </si>
  <si>
    <t>EHPAD Résidence Joseph Porebski</t>
  </si>
  <si>
    <t>Rue de Hirondelles</t>
  </si>
  <si>
    <t>03 21 44 93 93</t>
  </si>
  <si>
    <t>beatrice.courty@filieris.fr</t>
  </si>
  <si>
    <t>http://www.filieris.fr/</t>
  </si>
  <si>
    <t>9357</t>
  </si>
  <si>
    <t>EHPAD Résidence Le Pain d'Alouette</t>
  </si>
  <si>
    <t>Rue Séraphin Cordier</t>
  </si>
  <si>
    <t>62430</t>
  </si>
  <si>
    <t>SALLAUMINES</t>
  </si>
  <si>
    <t>03 21 79 40 00</t>
  </si>
  <si>
    <t>direction.residence-lepaindalouette@fces.fr</t>
  </si>
  <si>
    <t>9511</t>
  </si>
  <si>
    <t>EHPAD Résidence Les Hauts de France</t>
  </si>
  <si>
    <t>70 Route de Desvres</t>
  </si>
  <si>
    <t>03 21 31 10 51</t>
  </si>
  <si>
    <t>resid.les.hauts.de.france@orange.fr</t>
  </si>
  <si>
    <t>EHPAD les Hauts de France</t>
  </si>
  <si>
    <t>9519</t>
  </si>
  <si>
    <t>EHPAD Résidence Les pensées d'automne</t>
  </si>
  <si>
    <t>31 Grande Ruelle</t>
  </si>
  <si>
    <t>AIX NOULETTE</t>
  </si>
  <si>
    <t>03 21 72 77 00</t>
  </si>
  <si>
    <t>pensees-noulette@ehpad-sedna.fr</t>
  </si>
  <si>
    <t>SARL JDA Aix Noulette</t>
  </si>
  <si>
    <t>https://www.ehpad-sedna.fr</t>
  </si>
  <si>
    <t>9477</t>
  </si>
  <si>
    <t>EHPAD Résidence Mahaut d'Artois</t>
  </si>
  <si>
    <t>3 rue Prévost</t>
  </si>
  <si>
    <t>http://www.ch-hesdin.fr/services/ehpad-mahaut-artois.html</t>
  </si>
  <si>
    <t>9321</t>
  </si>
  <si>
    <t>EHPAD Résidence Parc-du-Manoir</t>
  </si>
  <si>
    <t>480 rue Godefroy-Bar</t>
  </si>
  <si>
    <t>62920</t>
  </si>
  <si>
    <t>GONNEHEM</t>
  </si>
  <si>
    <t>03 62 53 57 00</t>
  </si>
  <si>
    <t>ehpad.gonnehem@gmail.com</t>
  </si>
  <si>
    <t>EHPAD Résidence du Parc du Manoir</t>
  </si>
  <si>
    <t>9295</t>
  </si>
  <si>
    <t>EHPAD Résidence Pierre Bolleu</t>
  </si>
  <si>
    <t>Rue de l'Abbé Lemire</t>
  </si>
  <si>
    <t>9361</t>
  </si>
  <si>
    <t>EHPAD Résidence Pierre Brunet</t>
  </si>
  <si>
    <t>9396</t>
  </si>
  <si>
    <t>EHPAD Résidence Saint-Augustin</t>
  </si>
  <si>
    <t>7 Rue Leuillieux</t>
  </si>
  <si>
    <t>03 91 18 10 00</t>
  </si>
  <si>
    <t>ehpad.boulogne@tempsdevie.fr</t>
  </si>
  <si>
    <t>https://tempsdevie.fr/etablissements/residence-saint-augustin/</t>
  </si>
  <si>
    <t>9427</t>
  </si>
  <si>
    <t>EHPAD Résidence Villa Sylvia</t>
  </si>
  <si>
    <t>35 Rue aux Raisins</t>
  </si>
  <si>
    <t>03 21 09 00 76</t>
  </si>
  <si>
    <t>marion.debrabant@la-villa-sylvia.com</t>
  </si>
  <si>
    <t>9325</t>
  </si>
  <si>
    <t>EHPAD Résidence de France</t>
  </si>
  <si>
    <t>673 Rue du Général Leclerc</t>
  </si>
  <si>
    <t>03 21 61 87 87</t>
  </si>
  <si>
    <t>r.df@wanadoo.fr</t>
  </si>
  <si>
    <t>SARL Serf</t>
  </si>
  <si>
    <t>9472</t>
  </si>
  <si>
    <t>EHPAD Résidence de la Lys</t>
  </si>
  <si>
    <t>Boulevard de Gaulle BP 80149</t>
  </si>
  <si>
    <t>AIRE SUR LA LYS</t>
  </si>
  <si>
    <t>CH Aire Sur la Lys</t>
  </si>
  <si>
    <t>9350</t>
  </si>
  <si>
    <t>EHPAD Résidence retraite Maisonnée la Lorraine</t>
  </si>
  <si>
    <t>21 Place de Lorraine</t>
  </si>
  <si>
    <t>62100</t>
  </si>
  <si>
    <t>CALAIS</t>
  </si>
  <si>
    <t>03 21 17 18 00</t>
  </si>
  <si>
    <t>lalorraine@maisonneesdefrance.fr</t>
  </si>
  <si>
    <t>Les Maisonnees de Calais</t>
  </si>
  <si>
    <t>https://www.emera.fr/residences/residence-retraite-maisonnee-la-lorraine-nord-pas-de-calais/</t>
  </si>
  <si>
    <t>9425</t>
  </si>
  <si>
    <t>EHPAD Saint-Albert</t>
  </si>
  <si>
    <t>26 rue du 8-Mai-1945</t>
  </si>
  <si>
    <t>62770</t>
  </si>
  <si>
    <t>AUCHY LES HESDIN</t>
  </si>
  <si>
    <t>03 21 04 84 53</t>
  </si>
  <si>
    <t>ehpadsaintalbert@gmail.com</t>
  </si>
  <si>
    <t>9429</t>
  </si>
  <si>
    <t>2 rue de Pilbois</t>
  </si>
  <si>
    <t>62240</t>
  </si>
  <si>
    <t>DESVRES</t>
  </si>
  <si>
    <t>03 21 99 65 65</t>
  </si>
  <si>
    <t xml:space="preserve">accueil.desvres@gmail.com </t>
  </si>
  <si>
    <t>AGDMR St Antoine</t>
  </si>
  <si>
    <t>http://www.mrstantoine.fr</t>
  </si>
  <si>
    <t>9407</t>
  </si>
  <si>
    <t>12 Rue de l'Eglise</t>
  </si>
  <si>
    <t>AMETTES</t>
  </si>
  <si>
    <t>03 21 27 02 16</t>
  </si>
  <si>
    <t>ehpad.amettes@pandevie.fr</t>
  </si>
  <si>
    <t>9423</t>
  </si>
  <si>
    <t>EHPAD Saint-Camille</t>
  </si>
  <si>
    <t>1 rue Desmazières</t>
  </si>
  <si>
    <t>62131</t>
  </si>
  <si>
    <t>VERQUIN</t>
  </si>
  <si>
    <t>03 21 68 75 40</t>
  </si>
  <si>
    <t>residencesaintcamille@wanadoo.fr</t>
  </si>
  <si>
    <t>Association Res. St Camille de Verquin</t>
  </si>
  <si>
    <t>https://www.ehpadverquin.fr</t>
  </si>
  <si>
    <t>9426</t>
  </si>
  <si>
    <t>17 rue du Marché-au-filé</t>
  </si>
  <si>
    <t>03 21 22 70 14</t>
  </si>
  <si>
    <t>association.saint.camille@wanadoo.fr</t>
  </si>
  <si>
    <t>Association St Camille</t>
  </si>
  <si>
    <t>http://www.stcamille-arras.fr</t>
  </si>
  <si>
    <t>9436</t>
  </si>
  <si>
    <t>17 Rue Grassin Balesdans</t>
  </si>
  <si>
    <t>03 21 50 42 00</t>
  </si>
  <si>
    <t>secretariat-stfrancois@alliance-ehpad.fr</t>
  </si>
  <si>
    <t>9416</t>
  </si>
  <si>
    <t>698 route de Bethune</t>
  </si>
  <si>
    <t>LESTREM</t>
  </si>
  <si>
    <t>03 21 61 68 10</t>
  </si>
  <si>
    <t>ehpad.lestrem@wanadoo.fr</t>
  </si>
  <si>
    <t>Maison de Retraite Lestrem</t>
  </si>
  <si>
    <t>9421</t>
  </si>
  <si>
    <t>EHPAD Saint-Landelin</t>
  </si>
  <si>
    <t>43 rue de Bapaume</t>
  </si>
  <si>
    <t>62159</t>
  </si>
  <si>
    <t>VAULX VRAUCOURT</t>
  </si>
  <si>
    <t>03 21 07 02 49</t>
  </si>
  <si>
    <t>st-landelin@accueiletrelais.fr</t>
  </si>
  <si>
    <t>https://asso-accueil-relais.fr/EHPAD/SaintLandelin/</t>
  </si>
  <si>
    <t>9538</t>
  </si>
  <si>
    <t>EHPAD Saint-Walloy</t>
  </si>
  <si>
    <t>16 Place Saint Walloy</t>
  </si>
  <si>
    <t>03 21 90 15 81</t>
  </si>
  <si>
    <t>9430</t>
  </si>
  <si>
    <t>415 rue de Clarques</t>
  </si>
  <si>
    <t>62129</t>
  </si>
  <si>
    <t>ECQUES</t>
  </si>
  <si>
    <t>03 21 95 41 00</t>
  </si>
  <si>
    <t>ehpad.ecques@tempsdevie.fr</t>
  </si>
  <si>
    <t>9293</t>
  </si>
  <si>
    <t>2 rue Henri-Barbusse</t>
  </si>
  <si>
    <t>ST LAURENT BLANGY</t>
  </si>
  <si>
    <t>03 21 22 09 00</t>
  </si>
  <si>
    <t>direction@ehpad-slb.fr</t>
  </si>
  <si>
    <t>74256</t>
  </si>
  <si>
    <t>EHPAD Stéphane Kubiak</t>
  </si>
  <si>
    <t>11 Rue de l'Avenir</t>
  </si>
  <si>
    <t>62590</t>
  </si>
  <si>
    <t>OIGNIES</t>
  </si>
  <si>
    <t>03 21 18 21 10</t>
  </si>
  <si>
    <t>ehpadoignies@vieactive.asso.fr</t>
  </si>
  <si>
    <t>La Vie Active</t>
  </si>
  <si>
    <t>9326</t>
  </si>
  <si>
    <t>66 Rue du Boutillier</t>
  </si>
  <si>
    <t>62370</t>
  </si>
  <si>
    <t>AUDRUICQ</t>
  </si>
  <si>
    <t>03 21 17 72 72</t>
  </si>
  <si>
    <t>ehpad.audruicq@tempsdevie.fr</t>
  </si>
  <si>
    <t>https://tempsdevie.fr/</t>
  </si>
  <si>
    <t>9339</t>
  </si>
  <si>
    <t>EHPAD de Bernard Devulder</t>
  </si>
  <si>
    <t>25 rue Bernard-Chochoy</t>
  </si>
  <si>
    <t>62380</t>
  </si>
  <si>
    <t>ESQUERDES</t>
  </si>
  <si>
    <t>03 21 95 26 98</t>
  </si>
  <si>
    <t>direction@ehpad-b-devulder.fr</t>
  </si>
  <si>
    <t>Maison Bernard Devulder</t>
  </si>
  <si>
    <t>9483</t>
  </si>
  <si>
    <t>EHPAD de Frevent</t>
  </si>
  <si>
    <t>22 chemin des Ayres BP 23</t>
  </si>
  <si>
    <t>03 21 03 53 53</t>
  </si>
  <si>
    <t>9524</t>
  </si>
  <si>
    <t>EHPAD de Lillers</t>
  </si>
  <si>
    <t>14 Rue de la Gare</t>
  </si>
  <si>
    <t>62190</t>
  </si>
  <si>
    <t>LILLERS</t>
  </si>
  <si>
    <t>03 21 54 62 62</t>
  </si>
  <si>
    <t>accueil@les-remparts-lillers.com</t>
  </si>
  <si>
    <t>Centre Hospitalier de Lillers</t>
  </si>
  <si>
    <t>http://les-remparts-lillers.com/</t>
  </si>
  <si>
    <t>9417</t>
  </si>
  <si>
    <t>EHPAD de Nedonchel</t>
  </si>
  <si>
    <t>17 rue principale</t>
  </si>
  <si>
    <t>62550</t>
  </si>
  <si>
    <t>NEDONCHEL</t>
  </si>
  <si>
    <t>03 21 04 72 58</t>
  </si>
  <si>
    <t>maison-de-retraite-nedonchel@wanadoo.fr</t>
  </si>
  <si>
    <t>http://ehpad.nedonchel.pagesperso-orange.fr/EHPAD.html</t>
  </si>
  <si>
    <t>9401</t>
  </si>
  <si>
    <t>EHPAD de Oisy le Verger</t>
  </si>
  <si>
    <t>11 Rue Maurice Pierrache</t>
  </si>
  <si>
    <t>62860</t>
  </si>
  <si>
    <t>OISY LE VERGER</t>
  </si>
  <si>
    <t>03 61 47 10 17</t>
  </si>
  <si>
    <t>cecile.chatelain@apreva-rms.fr</t>
  </si>
  <si>
    <t>Apreva Réalisations Médico-sociales</t>
  </si>
  <si>
    <t>9478</t>
  </si>
  <si>
    <t>EHPAD de Saint-Pol-Ternoise</t>
  </si>
  <si>
    <t>Rue des Procureurs</t>
  </si>
  <si>
    <t>ST POL SUR TERNOISE</t>
  </si>
  <si>
    <t>http://www.centrehospitalierduternois.com/pole_hebergement/accueil_des_ehpad.html</t>
  </si>
  <si>
    <t>9371</t>
  </si>
  <si>
    <t>EHPAD des Bateliers</t>
  </si>
  <si>
    <t>Quai des Bâteliers BP 80149</t>
  </si>
  <si>
    <t>9442</t>
  </si>
  <si>
    <t>EHPAD du Bon accueil</t>
  </si>
  <si>
    <t>1 rue Curie</t>
  </si>
  <si>
    <t>62172</t>
  </si>
  <si>
    <t>BOUVIGNY BOYEFFLES</t>
  </si>
  <si>
    <t>03 21 29 11 48</t>
  </si>
  <si>
    <t>ehpadbouvigny@vieactive.asso.fr</t>
  </si>
  <si>
    <t>9441</t>
  </si>
  <si>
    <t>EHPAD du Château de Cuinchy</t>
  </si>
  <si>
    <t>58 rue Anatole-France</t>
  </si>
  <si>
    <t>CUINCHY</t>
  </si>
  <si>
    <t>03 21 63 86 86</t>
  </si>
  <si>
    <t>contact@chateau-cuinchy.com</t>
  </si>
  <si>
    <t>SAS Chateau de Cuinchy</t>
  </si>
  <si>
    <t>http://www.chateau-cuinchy.com</t>
  </si>
  <si>
    <t>9471</t>
  </si>
  <si>
    <t>EHPAD la Roselière</t>
  </si>
  <si>
    <t>Boulevard des Justes</t>
  </si>
  <si>
    <t>03 62 61 51 00</t>
  </si>
  <si>
    <t>admissions.ehpad@ch-calais.fr</t>
  </si>
  <si>
    <t>CH Calais</t>
  </si>
  <si>
    <t>9527</t>
  </si>
  <si>
    <t>EHPAD Édith-Piaf</t>
  </si>
  <si>
    <t>69 rue Abraham-Lincoln</t>
  </si>
  <si>
    <t>62700</t>
  </si>
  <si>
    <t>BRUAY LA BUISSIERE</t>
  </si>
  <si>
    <t>03 21 61 33 50</t>
  </si>
  <si>
    <t>mapad.edith-piaf@wanadoo.fr</t>
  </si>
  <si>
    <t>Association Gestion M.A.P.A.D Bruay</t>
  </si>
  <si>
    <t>9299</t>
  </si>
  <si>
    <t>Ehpad - résidence ARPAGE Stenhuis</t>
  </si>
  <si>
    <t>1 Rue Claudine Darras</t>
  </si>
  <si>
    <t>03 21 12 39 00</t>
  </si>
  <si>
    <t>stenhuis.direction@arpavie.fr</t>
  </si>
  <si>
    <t>Association Arpavie</t>
  </si>
  <si>
    <t>20063</t>
  </si>
  <si>
    <t>Foyer Jean Guehenno</t>
  </si>
  <si>
    <t>Rue Jules Weppe</t>
  </si>
  <si>
    <t>03 21 65 66 17</t>
  </si>
  <si>
    <t>veronique.roeting@villedebeuvry.fr</t>
  </si>
  <si>
    <t>CCAS de Beuvry</t>
  </si>
  <si>
    <t>20057</t>
  </si>
  <si>
    <t>Foyer-Logement ADMR La Targette</t>
  </si>
  <si>
    <t>43 résidence Tripier</t>
  </si>
  <si>
    <t>03 21 86 87 67</t>
  </si>
  <si>
    <t>foyerlogementadmr@orange.fr</t>
  </si>
  <si>
    <t>Foyer Logement ADMR Hesdin</t>
  </si>
  <si>
    <t>http://www.foyer-logements.skyrock.com/3182514841-Bienvenue-au-FOYER-LOGEMENTS-d-HESDIN-ASSOCIATION-LOI-1901-Residence.html</t>
  </si>
  <si>
    <t>20059</t>
  </si>
  <si>
    <t>Foyer-Logement Ambroise Croizat</t>
  </si>
  <si>
    <t>Rue des Promenades</t>
  </si>
  <si>
    <t>03 21 02 37 88</t>
  </si>
  <si>
    <t>accueilccas@mairie-lillers.fr</t>
  </si>
  <si>
    <t>CCAS de Lillers</t>
  </si>
  <si>
    <t>20119</t>
  </si>
  <si>
    <t>Foyer-Logement Ambroise-Croizat</t>
  </si>
  <si>
    <t>2 Rue Jules Vallès</t>
  </si>
  <si>
    <t>03 21 08 10 70</t>
  </si>
  <si>
    <t>jean-francois.fieffe@filieris.fr</t>
  </si>
  <si>
    <t>http://www.filieris.fr/npdc-foyer-logement/npdc-avion-fl-ambroise-croizat</t>
  </si>
  <si>
    <t>20069</t>
  </si>
  <si>
    <t>Foyer-Logement Henri-Lucas</t>
  </si>
  <si>
    <t>Rue des Mimosas</t>
  </si>
  <si>
    <t>VERMELLES</t>
  </si>
  <si>
    <t>03 21 26 24 38</t>
  </si>
  <si>
    <t>foyerpersonnesagees@vermelles.fr</t>
  </si>
  <si>
    <t>CCAS de Vermelles</t>
  </si>
  <si>
    <t>http://www.vermelles.fr</t>
  </si>
  <si>
    <t>20103</t>
  </si>
  <si>
    <t>Foyer-Logement Jean Moulin</t>
  </si>
  <si>
    <t>Rue Prosper Merimee</t>
  </si>
  <si>
    <t>03 21 70 32 95</t>
  </si>
  <si>
    <t>CANSSM CARMI Npdc</t>
  </si>
  <si>
    <t>http://www.filieris.fr/npdc-foyer-logement/npdc-lens-fl-jean-moulin</t>
  </si>
  <si>
    <t>20133</t>
  </si>
  <si>
    <t>Foyer-Logement Jean-Moulin</t>
  </si>
  <si>
    <t>5 avenue Jean-Moulin</t>
  </si>
  <si>
    <t>03 21 86 85 82</t>
  </si>
  <si>
    <t>lfjmoulin.huby@gmail.com</t>
  </si>
  <si>
    <t>Aapa Foyer Restaurant J Moulin</t>
  </si>
  <si>
    <t>20163</t>
  </si>
  <si>
    <t>Foyer-Logement Le Gai Logis</t>
  </si>
  <si>
    <t>7 Rue du Colonel l'Esperance</t>
  </si>
  <si>
    <t>03 21 87 96 74</t>
  </si>
  <si>
    <t>ccasgerontologie@ville-boulogne-sur-mer.fr</t>
  </si>
  <si>
    <t>CCAS de Boulogne</t>
  </si>
  <si>
    <t>20071</t>
  </si>
  <si>
    <t>Foyer-Logement Les Marronniers</t>
  </si>
  <si>
    <t>7 rue Jean-Jaurès</t>
  </si>
  <si>
    <t>03 21 26 34 19</t>
  </si>
  <si>
    <t>Association Noeuxoise d'Aide Aux</t>
  </si>
  <si>
    <t>20179</t>
  </si>
  <si>
    <t>Foyer-Logement Les Sorbiers</t>
  </si>
  <si>
    <t>Boulevard de Varsovie</t>
  </si>
  <si>
    <t>03 21 68 38 22</t>
  </si>
  <si>
    <t>sorbiers@sivom-bethunois.fr</t>
  </si>
  <si>
    <t>http://www.sivom-bethunois.fr/solidarite-sante/solidarite/residences-autonomie/les-sorbiers</t>
  </si>
  <si>
    <t>20161</t>
  </si>
  <si>
    <t>Foyer-Logement Les acacias</t>
  </si>
  <si>
    <t>Rue des acacias</t>
  </si>
  <si>
    <t>03 21 31 95 35</t>
  </si>
  <si>
    <t>direction@ccas-outreau.org</t>
  </si>
  <si>
    <t>CCAS d'Outreau</t>
  </si>
  <si>
    <t>20095</t>
  </si>
  <si>
    <t>Foyer-Logement Léon Blum</t>
  </si>
  <si>
    <t>Rue Léon-Blum</t>
  </si>
  <si>
    <t>03 21 77 90 44</t>
  </si>
  <si>
    <t>foyerleonblum@orange.fr</t>
  </si>
  <si>
    <t>CCAS de Leforest</t>
  </si>
  <si>
    <t>https://lavieaufoyerleonblum</t>
  </si>
  <si>
    <t>20145</t>
  </si>
  <si>
    <t>Foyer-Logement Léon-Gournay</t>
  </si>
  <si>
    <t>12 rue Livenais</t>
  </si>
  <si>
    <t>62480</t>
  </si>
  <si>
    <t>LE PORTEL</t>
  </si>
  <si>
    <t>03 21 92 43 11</t>
  </si>
  <si>
    <t>CCAS de le Portel</t>
  </si>
  <si>
    <t>20139</t>
  </si>
  <si>
    <t>Foyer-Logement Maraichers</t>
  </si>
  <si>
    <t>Rue des Maraichers</t>
  </si>
  <si>
    <t>03 21 38 34 29</t>
  </si>
  <si>
    <t>CCAS de St Omer</t>
  </si>
  <si>
    <t>20041</t>
  </si>
  <si>
    <t>Foyer-Logement Maurice Chevalier</t>
  </si>
  <si>
    <t>Allee des Lauriers Blancs</t>
  </si>
  <si>
    <t>62520</t>
  </si>
  <si>
    <t>LE TOUQUET PARIS PLAGE</t>
  </si>
  <si>
    <t>03 21 06 72 81</t>
  </si>
  <si>
    <t>ryssen.rebecca@ville-letouquet.fr</t>
  </si>
  <si>
    <t>CCAS du Touquet Paris Plage</t>
  </si>
  <si>
    <t>20105</t>
  </si>
  <si>
    <t>Foyer-Logement Maurice Mathieu</t>
  </si>
  <si>
    <t>Rue Léon-Degréaux</t>
  </si>
  <si>
    <t>03 21 44 68 62</t>
  </si>
  <si>
    <t>CCAS de Lievin</t>
  </si>
  <si>
    <t>20137</t>
  </si>
  <si>
    <t>Foyer-Logement Perpignan</t>
  </si>
  <si>
    <t>Place Perpignan</t>
  </si>
  <si>
    <t>http://www.ville-saint-omer.fr</t>
  </si>
  <si>
    <t>20147</t>
  </si>
  <si>
    <t>Foyer-Logement Quehen</t>
  </si>
  <si>
    <t>Impasse Foyer-Logement Quehen</t>
  </si>
  <si>
    <t>20055</t>
  </si>
  <si>
    <t>Foyer-Logement Restaurant de Aire sur la Lys</t>
  </si>
  <si>
    <t>Place Philippe d'Alsace</t>
  </si>
  <si>
    <t>03 21 95 40 40</t>
  </si>
  <si>
    <t>CCAS d'Aire Sur la Lys</t>
  </si>
  <si>
    <t>20141</t>
  </si>
  <si>
    <t>Foyer-Logement Roger-Merlier</t>
  </si>
  <si>
    <t>Rue Saint-Exupéry</t>
  </si>
  <si>
    <t>20153</t>
  </si>
  <si>
    <t>Foyer-Logement Résidence Ovide</t>
  </si>
  <si>
    <t>1 rue Ovide</t>
  </si>
  <si>
    <t>03 21 96 40 56</t>
  </si>
  <si>
    <t>pezdavid@ccas-calais.fr</t>
  </si>
  <si>
    <t>CCAS de Calais</t>
  </si>
  <si>
    <t>http://www.ccas-calais.fr</t>
  </si>
  <si>
    <t>20151</t>
  </si>
  <si>
    <t>Foyer-Logement Résidence Toul</t>
  </si>
  <si>
    <t>110 rue de toul</t>
  </si>
  <si>
    <t>03 21 34 19 96</t>
  </si>
  <si>
    <t>20149</t>
  </si>
  <si>
    <t>Foyer-Logement Résidence de l'Age d'Or</t>
  </si>
  <si>
    <t>Rue de l'Age d'Or</t>
  </si>
  <si>
    <t>03 21 46 22 16</t>
  </si>
  <si>
    <t>CCAS de Marck En Calaisis</t>
  </si>
  <si>
    <t>20123</t>
  </si>
  <si>
    <t>Foyer-Logement de l'Amitié</t>
  </si>
  <si>
    <t>Rue de Gaulle</t>
  </si>
  <si>
    <t>03 21 03 75 50</t>
  </si>
  <si>
    <t>foyer-logement-frevent@orange.fr</t>
  </si>
  <si>
    <t>CCAS de Frevent</t>
  </si>
  <si>
    <t>20111</t>
  </si>
  <si>
    <t>Foyer-Logement la Roseraie</t>
  </si>
  <si>
    <t>Rue Aimable-Fontaine</t>
  </si>
  <si>
    <t>03 21 37 06 42</t>
  </si>
  <si>
    <t>animation-fpa@oignies.fr</t>
  </si>
  <si>
    <t>CCAS de Oignies</t>
  </si>
  <si>
    <t>20129</t>
  </si>
  <si>
    <t>Foyer-Logement les Erables</t>
  </si>
  <si>
    <t>4 rue de Sébastopol</t>
  </si>
  <si>
    <t>20143</t>
  </si>
  <si>
    <t>Foyer-Logenent Suger</t>
  </si>
  <si>
    <t>1 rue Maurice-Linglin</t>
  </si>
  <si>
    <t>9332</t>
  </si>
  <si>
    <t>La Fontaine Medicis</t>
  </si>
  <si>
    <t>360 avenue de l'Europe</t>
  </si>
  <si>
    <t>62780</t>
  </si>
  <si>
    <t>CUCQ</t>
  </si>
  <si>
    <t>03 21 84 19 83</t>
  </si>
  <si>
    <t>medicis-cucq@domusvi.com</t>
  </si>
  <si>
    <t>SAS Cucq</t>
  </si>
  <si>
    <t>http://www.mediciscucq.com/</t>
  </si>
  <si>
    <t>9445</t>
  </si>
  <si>
    <t>MAISON SLD LA MANAIE AUCHEL</t>
  </si>
  <si>
    <t>Rue Jules Freville BP 90065</t>
  </si>
  <si>
    <t>20025</t>
  </si>
  <si>
    <t>MARPA Des 2 Vallées</t>
  </si>
  <si>
    <t>17 rue Saint-Sébastien</t>
  </si>
  <si>
    <t>62560</t>
  </si>
  <si>
    <t>FAUQUEMBERGUES</t>
  </si>
  <si>
    <t>03 21 12 39 87</t>
  </si>
  <si>
    <t xml:space="preserve"> maison-accueil-pers-agees@wanadoo.fr</t>
  </si>
  <si>
    <t>Association Gestionnaire de Fauq</t>
  </si>
  <si>
    <t>20047</t>
  </si>
  <si>
    <t>MARPA Le Clos des 2 Sources</t>
  </si>
  <si>
    <t>114 Rue d'Arras</t>
  </si>
  <si>
    <t>62158</t>
  </si>
  <si>
    <t>SAULTY</t>
  </si>
  <si>
    <t>09 71 20 01 35</t>
  </si>
  <si>
    <t>marpa@campagnesartois.fr</t>
  </si>
  <si>
    <t>Communauté des communes des Deux Sources</t>
  </si>
  <si>
    <t>http://www.campagnesartois.fr</t>
  </si>
  <si>
    <t>20049</t>
  </si>
  <si>
    <t>18 rue du vieux pont</t>
  </si>
  <si>
    <t>FILLIEVRES</t>
  </si>
  <si>
    <t>03 21 03 82 30</t>
  </si>
  <si>
    <t>marpalessources@orange.fr</t>
  </si>
  <si>
    <t>Association Marpa ''Les Sources''</t>
  </si>
  <si>
    <t>http://marpalessources.webnode.fr/</t>
  </si>
  <si>
    <t>90369</t>
  </si>
  <si>
    <t>MARPA Les rives du Sainte-Anne</t>
  </si>
  <si>
    <t>112 résidence du Levant</t>
  </si>
  <si>
    <t>LOCON</t>
  </si>
  <si>
    <t>03 55 33 39 28</t>
  </si>
  <si>
    <t>direction@marpa-locon.fr</t>
  </si>
  <si>
    <t>Association de gestion de la Marpa de Locon</t>
  </si>
  <si>
    <t>http://www.marpa-locon.fr</t>
  </si>
  <si>
    <t>20051</t>
  </si>
  <si>
    <t>MARPA Nova Villa</t>
  </si>
  <si>
    <t>6 résidence Nova Villa</t>
  </si>
  <si>
    <t>NEUVILLE ST VAAST</t>
  </si>
  <si>
    <t>03 21 50 60 62</t>
  </si>
  <si>
    <t>marpa.novavilla@orange.fr</t>
  </si>
  <si>
    <t>Association Agn Marpa Nova Villa</t>
  </si>
  <si>
    <t>https://www.marpa.fr</t>
  </si>
  <si>
    <t>20053</t>
  </si>
  <si>
    <t>MARPA du Pays de Lumbres</t>
  </si>
  <si>
    <t>1 rue de la gare</t>
  </si>
  <si>
    <t>NIELLES LES BLEQUIN</t>
  </si>
  <si>
    <t>03 21 38 11 70</t>
  </si>
  <si>
    <t>marpa-pays-de-lumbres1@orange.fr</t>
  </si>
  <si>
    <t>http://www.marpa.fr/annuaires/fiche-marpa/?tx_marpa[marpaUid]=212&amp;cHash=363e51a358717151490b107ed0dc276e</t>
  </si>
  <si>
    <t>20033</t>
  </si>
  <si>
    <t>MARPA la Bergerie</t>
  </si>
  <si>
    <t>10 Rue de Ruyaulcourt</t>
  </si>
  <si>
    <t>62147</t>
  </si>
  <si>
    <t>HERMIES</t>
  </si>
  <si>
    <t>03 21 15 31 53</t>
  </si>
  <si>
    <t>marpalabergerie@orange.fr</t>
  </si>
  <si>
    <t>MARPA la Bergerie à Hermies</t>
  </si>
  <si>
    <t>9431</t>
  </si>
  <si>
    <t>Maison Dominicaine de retraite d'Hardinghen</t>
  </si>
  <si>
    <t>1 rue du Général-de Gaulle</t>
  </si>
  <si>
    <t>HARDINGHEN</t>
  </si>
  <si>
    <t>03 21 85 00 78</t>
  </si>
  <si>
    <t>ehpad.hardinghen@tempsdevie.fr</t>
  </si>
  <si>
    <t>9418</t>
  </si>
  <si>
    <t>Maison de retraite Saint-Augustin</t>
  </si>
  <si>
    <t>64 rue de Guarbecque</t>
  </si>
  <si>
    <t>91280</t>
  </si>
  <si>
    <t>PUV Raoul-Perrault</t>
  </si>
  <si>
    <t>12 Rue de la Pierre Trouée</t>
  </si>
  <si>
    <t>62630</t>
  </si>
  <si>
    <t>ETAPLES</t>
  </si>
  <si>
    <t>03 21 89 60 60</t>
  </si>
  <si>
    <t>ccas.unitesdevie@etaples-sur-mer.net</t>
  </si>
  <si>
    <t>CCAS d'Etaples</t>
  </si>
  <si>
    <t>http://www.etaples-sur-mer.fr/municipalite/le-ccas/</t>
  </si>
  <si>
    <t>91769</t>
  </si>
  <si>
    <t>RESIDENCE LES HORTENSIAS</t>
  </si>
  <si>
    <t>59 Rue Aristote</t>
  </si>
  <si>
    <t>03 21 46 99 00</t>
  </si>
  <si>
    <t>hortensias.calais@xanadoo.fr</t>
  </si>
  <si>
    <t>ASSOCIATION ''LES HORTENSIAS''</t>
  </si>
  <si>
    <t>20093</t>
  </si>
  <si>
    <t>7 Allée des Platanes</t>
  </si>
  <si>
    <t>03 21 20 34 78</t>
  </si>
  <si>
    <t>foyer.a.croizat@orange.fr</t>
  </si>
  <si>
    <t>CCAS de Harnes</t>
  </si>
  <si>
    <t>http://www.ville-harnes.fr/Foyer-Personnes-Agees-A-Croizat</t>
  </si>
  <si>
    <t>20083</t>
  </si>
  <si>
    <t>20 Rue Charles Butor</t>
  </si>
  <si>
    <t>20109</t>
  </si>
  <si>
    <t>13 Rue du Parc</t>
  </si>
  <si>
    <t>03 21 08 94 70</t>
  </si>
  <si>
    <t>residence.frachon@mairie-montigny.fr</t>
  </si>
  <si>
    <t>CCAS de Montigny En Gohelle</t>
  </si>
  <si>
    <t>http://www.mairie-montigny.fr/</t>
  </si>
  <si>
    <t>9324</t>
  </si>
  <si>
    <t>Résidence Château des Dunes</t>
  </si>
  <si>
    <t>Rue du Pont Trouille</t>
  </si>
  <si>
    <t>admissions.ehpad@calais.fr</t>
  </si>
  <si>
    <t>20157</t>
  </si>
  <si>
    <t>Résidence Curie</t>
  </si>
  <si>
    <t>35 rue Fourcroy</t>
  </si>
  <si>
    <t>03 21 36 18 19</t>
  </si>
  <si>
    <t>20061</t>
  </si>
  <si>
    <t>Rue basse</t>
  </si>
  <si>
    <t>62122</t>
  </si>
  <si>
    <t>LAPUGNOY</t>
  </si>
  <si>
    <t>03 21 52 30 90</t>
  </si>
  <si>
    <t>foyer-personnes-agees@wanadoo.fr</t>
  </si>
  <si>
    <t>CCAS de Lapugnoy</t>
  </si>
  <si>
    <t>http://www.ville-lapugnoy.fr/residence_du_parc.aspx</t>
  </si>
  <si>
    <t>20159</t>
  </si>
  <si>
    <t>Résidence Eléonor-Langlet</t>
  </si>
  <si>
    <t>11 allée des guillemots</t>
  </si>
  <si>
    <t>SANGATTE</t>
  </si>
  <si>
    <t>03 21 34 25 23</t>
  </si>
  <si>
    <t>ccas.bleriot@laposte.net</t>
  </si>
  <si>
    <t>CCAS de Sangatte-Bleriot</t>
  </si>
  <si>
    <t>20081</t>
  </si>
  <si>
    <t>Résidence Foyer-Logement</t>
  </si>
  <si>
    <t>Rue Emile Zola</t>
  </si>
  <si>
    <t>03 21 02 13 66</t>
  </si>
  <si>
    <t>contact@ville-isbergues.fr</t>
  </si>
  <si>
    <t>CCAS d'Isbergues</t>
  </si>
  <si>
    <t>20087</t>
  </si>
  <si>
    <t>Résidence Guy Mollet</t>
  </si>
  <si>
    <t>Rue    de Bonen</t>
  </si>
  <si>
    <t>62420</t>
  </si>
  <si>
    <t>BILLY MONTIGNY</t>
  </si>
  <si>
    <t>03 21 75 19 29</t>
  </si>
  <si>
    <t>20091</t>
  </si>
  <si>
    <t>Résidence Guy-Mollet</t>
  </si>
  <si>
    <t>03 21 20 34 82</t>
  </si>
  <si>
    <t>residenceguymollet.asso@lavieactive.fr</t>
  </si>
  <si>
    <t>La Vie active</t>
  </si>
  <si>
    <t>20177</t>
  </si>
  <si>
    <t>Résidence Guynemer</t>
  </si>
  <si>
    <t>64 rue Guynemer</t>
  </si>
  <si>
    <t>03 21 68 34 90</t>
  </si>
  <si>
    <t>guynemer@sivom-bethunois.fr</t>
  </si>
  <si>
    <t>http://www.sivom-bethunois.fr/solidarite-sante/solidarite/residences-autonomie/guynemer</t>
  </si>
  <si>
    <t>20073</t>
  </si>
  <si>
    <t>Résidence Henri Hermant</t>
  </si>
  <si>
    <t>9 rue Pierre-Bachelet</t>
  </si>
  <si>
    <t>62460</t>
  </si>
  <si>
    <t>DIVION</t>
  </si>
  <si>
    <t>03 21 62 45 45</t>
  </si>
  <si>
    <t>contact@residence-hermant.fr</t>
  </si>
  <si>
    <t>CCAS de Divion</t>
  </si>
  <si>
    <t>20113</t>
  </si>
  <si>
    <t>Résidence Jacques Duclos</t>
  </si>
  <si>
    <t>Rue Simons</t>
  </si>
  <si>
    <t>03 21 67 36 61</t>
  </si>
  <si>
    <t>contactflr@ville-sallaumines.fr</t>
  </si>
  <si>
    <t>CCAS de Sallaumines</t>
  </si>
  <si>
    <t>9505</t>
  </si>
  <si>
    <t>Résidence La Vieille Église</t>
  </si>
  <si>
    <t>105 rue Lancino</t>
  </si>
  <si>
    <t>62153</t>
  </si>
  <si>
    <t>ABLAIN ST NAZAIRE</t>
  </si>
  <si>
    <t>03 21 45 10 00</t>
  </si>
  <si>
    <t>contact@residence-vieille-eglise.com</t>
  </si>
  <si>
    <t>Residence de la Vieille Eglise</t>
  </si>
  <si>
    <t>http://www.residence-vieille-eglise.com</t>
  </si>
  <si>
    <t>9318</t>
  </si>
  <si>
    <t>23 Rue des Charmilles</t>
  </si>
  <si>
    <t>BARLIN</t>
  </si>
  <si>
    <t>03 66 34 80 00</t>
  </si>
  <si>
    <t>cgasior@ahnac.com</t>
  </si>
  <si>
    <t>20065</t>
  </si>
  <si>
    <t>Résidence Les FlAndrés</t>
  </si>
  <si>
    <t>Rue Flandre Dunkerque 1940</t>
  </si>
  <si>
    <t>03 21 62 70 64</t>
  </si>
  <si>
    <t>ablapa@online.fr</t>
  </si>
  <si>
    <t>Association Ablapa</t>
  </si>
  <si>
    <t>20067</t>
  </si>
  <si>
    <t>Résidence Les Lilas</t>
  </si>
  <si>
    <t>79 rue des seringats</t>
  </si>
  <si>
    <t>03 21 62 43 67</t>
  </si>
  <si>
    <t>9283</t>
  </si>
  <si>
    <t>Résidence Les Verrières</t>
  </si>
  <si>
    <t>Rue de Blaringhem</t>
  </si>
  <si>
    <t>PERNES</t>
  </si>
  <si>
    <t>03 21 04 16 16</t>
  </si>
  <si>
    <t>secretariat@lesverrieres.fr</t>
  </si>
  <si>
    <t>SARL  les Verrieres</t>
  </si>
  <si>
    <t>http://ehpad-les-verrieres.webnode.fr/</t>
  </si>
  <si>
    <t>20099</t>
  </si>
  <si>
    <t>Résidence Louis Voisin</t>
  </si>
  <si>
    <t>Rue Alfred Jacquemart</t>
  </si>
  <si>
    <t>03 21 70 62 59</t>
  </si>
  <si>
    <t>http://www.filieris.fr/npdc-foyer-logement/npdc-lens-fl-louis-voisin</t>
  </si>
  <si>
    <t>20175</t>
  </si>
  <si>
    <t>32 rue du Rhin</t>
  </si>
  <si>
    <t>03 21 53 35 17</t>
  </si>
  <si>
    <t>20131</t>
  </si>
  <si>
    <t>Résidence Marcel Pagnol</t>
  </si>
  <si>
    <t>03 21 05 44 09</t>
  </si>
  <si>
    <t>http://www.letouquet.com</t>
  </si>
  <si>
    <t>20165</t>
  </si>
  <si>
    <t>Résidence Maryse Latour</t>
  </si>
  <si>
    <t>113 Rue de Bomarsund</t>
  </si>
  <si>
    <t>20155</t>
  </si>
  <si>
    <t>Résidence Orléansville</t>
  </si>
  <si>
    <t>1bis rue d'Orléansville</t>
  </si>
  <si>
    <t>03 21 34 75 22</t>
  </si>
  <si>
    <t>91602</t>
  </si>
  <si>
    <t>Résidence Pont Lottin</t>
  </si>
  <si>
    <t>19 rue Pont Lottin</t>
  </si>
  <si>
    <t>03 21 97 43 02</t>
  </si>
  <si>
    <t>20173</t>
  </si>
  <si>
    <t>Résidence Santos Dumont</t>
  </si>
  <si>
    <t>Avenue Georges-Guynemer bâtiment AG9</t>
  </si>
  <si>
    <t>03 21 96 67 70</t>
  </si>
  <si>
    <t>http://www.ccas-calais.fr/</t>
  </si>
  <si>
    <t>20127</t>
  </si>
  <si>
    <t>4 grande rue du rivage</t>
  </si>
  <si>
    <t>03 21 58 27 53</t>
  </si>
  <si>
    <t>CCAS d'Arras</t>
  </si>
  <si>
    <t>https://www.arras.fr/fr/mon-quotidien/social-sante/le-ccas</t>
  </si>
  <si>
    <t>20117</t>
  </si>
  <si>
    <t>Résidence autonomie Albert Goudin</t>
  </si>
  <si>
    <t>Rue des Créneaux</t>
  </si>
  <si>
    <t>WINGLES</t>
  </si>
  <si>
    <t>03 21 69 54 25</t>
  </si>
  <si>
    <t>fpa@wingles.fr</t>
  </si>
  <si>
    <t>https://wingles.fr/</t>
  </si>
  <si>
    <t>20167</t>
  </si>
  <si>
    <t>Résidence autonomie Guynemer</t>
  </si>
  <si>
    <t>9 Rue Louis Denis</t>
  </si>
  <si>
    <t>62137</t>
  </si>
  <si>
    <t>COULOGNE</t>
  </si>
  <si>
    <t>03 21 36 92 83</t>
  </si>
  <si>
    <t>20135</t>
  </si>
  <si>
    <t>Résidence autonomie Henri Hotte</t>
  </si>
  <si>
    <t>Rue Jules Mousseron</t>
  </si>
  <si>
    <t>03 21 40 07 48</t>
  </si>
  <si>
    <t>residence.henrihotte@mairie-mericourt.fr</t>
  </si>
  <si>
    <t>20075</t>
  </si>
  <si>
    <t>03 66 34 80 50</t>
  </si>
  <si>
    <t>http://www.ahnac.com/etablissements/ehpa-ehpad-les-charmilles/</t>
  </si>
  <si>
    <t>20097</t>
  </si>
  <si>
    <t>Résidence autonomie Louis Pasteur</t>
  </si>
  <si>
    <t>Rue Henri-Dunant</t>
  </si>
  <si>
    <t>03 21 20 14 92</t>
  </si>
  <si>
    <t>CCAS d'Henin Beaumont</t>
  </si>
  <si>
    <t>http://www.mairie-heninbeaumont.fr/Ma-vie/Solidarite/Foyer-Logements-Louis-Pasteur</t>
  </si>
  <si>
    <t>20089</t>
  </si>
  <si>
    <t>Résidence autonomie Maurice Debout</t>
  </si>
  <si>
    <t>1 rue Rhin et Danube bât 1</t>
  </si>
  <si>
    <t>03 21 44 92 92</t>
  </si>
  <si>
    <t>lfpa@bullymairie.fr</t>
  </si>
  <si>
    <t>CCAS de Bully-Les-Mines</t>
  </si>
  <si>
    <t>http://www.bullylesmines.fr/</t>
  </si>
  <si>
    <t>20169</t>
  </si>
  <si>
    <t>Résidence autonomie Mozart</t>
  </si>
  <si>
    <t>Rue Mozart</t>
  </si>
  <si>
    <t>20125</t>
  </si>
  <si>
    <t>Résidence autonomie Rosemont</t>
  </si>
  <si>
    <t>03 21 03 24 13</t>
  </si>
  <si>
    <t>jourspaisibles@orange.fr</t>
  </si>
  <si>
    <t>CCAS St Pol-Sur-Ternoise</t>
  </si>
  <si>
    <t>20107</t>
  </si>
  <si>
    <t>Résidence autonomie Voltaire Leclercq</t>
  </si>
  <si>
    <t>Rue Jean Leroy</t>
  </si>
  <si>
    <t>62750</t>
  </si>
  <si>
    <t>LOOS EN GOHELLE</t>
  </si>
  <si>
    <t>03 21 78 64 69</t>
  </si>
  <si>
    <t>20121</t>
  </si>
  <si>
    <t>Résidence autoonomie Les Genêts</t>
  </si>
  <si>
    <t>Rue Albert-Saussez</t>
  </si>
  <si>
    <t>direction.lesgenetsdrocourt@gmail.com</t>
  </si>
  <si>
    <t>Apréva Réalisations médico-sociales</t>
  </si>
  <si>
    <t>https://ehpad-drocourt.apreva-rms.com/</t>
  </si>
  <si>
    <t>9316</t>
  </si>
  <si>
    <t>Résidence de la Chaumière de la Grande Turelle</t>
  </si>
  <si>
    <t>6 rue Peugniez de la Grande Turelle</t>
  </si>
  <si>
    <t>62970</t>
  </si>
  <si>
    <t>COURCELLES LES LENS</t>
  </si>
  <si>
    <t>03 91 83 26 00</t>
  </si>
  <si>
    <t>b.lepers@groupecolisee.com</t>
  </si>
  <si>
    <t>Résidence la Chaumière de la Grande Turelle</t>
  </si>
  <si>
    <t>http://www.groupecolisee.com/</t>
  </si>
  <si>
    <t>9415</t>
  </si>
  <si>
    <t>Résidence de la Haute Porte EHPAD de Guines</t>
  </si>
  <si>
    <t>59 rue Guizelin</t>
  </si>
  <si>
    <t>62340</t>
  </si>
  <si>
    <t>GUINES</t>
  </si>
  <si>
    <t>03 21 46 41 41</t>
  </si>
  <si>
    <t>mdrguines@wanadoo.fr</t>
  </si>
  <si>
    <t>Residence de la Haute Porte</t>
  </si>
  <si>
    <t>20115</t>
  </si>
  <si>
    <t>Résidence de l’Abbaye</t>
  </si>
  <si>
    <t>8 Rue du 19 Mars 1962</t>
  </si>
  <si>
    <t>03 21 69 40 83</t>
  </si>
  <si>
    <t>vendin.fpa@gmail.com</t>
  </si>
  <si>
    <t>CCAS de Vendin le Vieil</t>
  </si>
  <si>
    <t>https://www.vendin-le-vieil.fr</t>
  </si>
  <si>
    <t>9412</t>
  </si>
  <si>
    <t>Résidence des Fontinettes</t>
  </si>
  <si>
    <t>15 Rue Paul Vaillant Couturier</t>
  </si>
  <si>
    <t>62510</t>
  </si>
  <si>
    <t>ARQUES</t>
  </si>
  <si>
    <t>03 21 12 27 61</t>
  </si>
  <si>
    <t>gall.maryse@fontinettes.fr</t>
  </si>
  <si>
    <t>Residence des Fontinettes</t>
  </si>
  <si>
    <t>20027</t>
  </si>
  <si>
    <t>Résidence du Petit Preures</t>
  </si>
  <si>
    <t>94 route d'hucqueliers</t>
  </si>
  <si>
    <t>62650</t>
  </si>
  <si>
    <t>PREURES</t>
  </si>
  <si>
    <t>03 21 86 16 63</t>
  </si>
  <si>
    <t>marpa.preures@wanadoo.fr</t>
  </si>
  <si>
    <t>Association Gestionnaire de Preures</t>
  </si>
  <si>
    <t>20077</t>
  </si>
  <si>
    <t>Résidence les Roses</t>
  </si>
  <si>
    <t>102 rue Léon-Blum</t>
  </si>
  <si>
    <t>03 21 27 14 86</t>
  </si>
  <si>
    <t>CCAS d'Auchel</t>
  </si>
  <si>
    <t>9499</t>
  </si>
  <si>
    <t>USLD Jean François Souquet</t>
  </si>
  <si>
    <t>9480</t>
  </si>
  <si>
    <t>USLD Résidence Pierre Brunet</t>
  </si>
  <si>
    <t>geriatrie@ch-arras.fr</t>
  </si>
  <si>
    <t>9473</t>
  </si>
  <si>
    <t>USLD du Centre hospitalier Région St-Omer</t>
  </si>
  <si>
    <t>03 21 88 72 00</t>
  </si>
  <si>
    <t>9521</t>
  </si>
  <si>
    <t>USLD du Centre hospitalier d'Henin Beaumont</t>
  </si>
  <si>
    <t>585 avenue des Déportés</t>
  </si>
  <si>
    <t>03 21 08 15 17</t>
  </si>
  <si>
    <t>nathalie.huck@ch-henin.fr</t>
  </si>
  <si>
    <t>9520</t>
  </si>
  <si>
    <t>USLD du Centre hospitalier de Calais</t>
  </si>
  <si>
    <t>boulevard des Justes La Roselière</t>
  </si>
  <si>
    <t>direction@ch-calais.fr</t>
  </si>
  <si>
    <t>Centre hospitalier de Calais</t>
  </si>
  <si>
    <t>9454</t>
  </si>
  <si>
    <t>USLD les Opalines</t>
  </si>
  <si>
    <t>http://www.ch-montreuil.fr/personnes-agees/nos-structures/usld-les-opalines</t>
  </si>
  <si>
    <t>20031</t>
  </si>
  <si>
    <t>Unité de Vie Clos St Victor</t>
  </si>
  <si>
    <t>33 Rue Gustave Souquet</t>
  </si>
  <si>
    <t>03 21 09 02 72</t>
  </si>
  <si>
    <t>ccas.residencesautonomie@etaples-sur-mer.net</t>
  </si>
  <si>
    <t>https://etaples-sur-mer.fr/municipalite/le-ccas/unites-de-vie/</t>
  </si>
  <si>
    <t>9676</t>
  </si>
  <si>
    <t>Centre de long séjour Sainte-Marie</t>
  </si>
  <si>
    <t>33 rue Gabriel-Péri</t>
  </si>
  <si>
    <t>63000</t>
  </si>
  <si>
    <t>PUY-DE-DOME</t>
  </si>
  <si>
    <t>CLERMONT FERRAND</t>
  </si>
  <si>
    <t>9658</t>
  </si>
  <si>
    <t>Centre hospitalier universitaire de Clermont-Ferrand</t>
  </si>
  <si>
    <t>61 route de Châteaugay</t>
  </si>
  <si>
    <t>63118</t>
  </si>
  <si>
    <t>CEBAZAT</t>
  </si>
  <si>
    <t>04 73 75 07 50</t>
  </si>
  <si>
    <t>CH Universitaire</t>
  </si>
  <si>
    <t>https://www.chu-clermontferrand.fr/internet/default.aspx</t>
  </si>
  <si>
    <t>9551</t>
  </si>
  <si>
    <t>EHPAD - Résidence Chandalon</t>
  </si>
  <si>
    <t>Route d'Arconsat</t>
  </si>
  <si>
    <t>63250</t>
  </si>
  <si>
    <t>CHABRELOCHE</t>
  </si>
  <si>
    <t>04 73 94 49 30</t>
  </si>
  <si>
    <t>residence.chandalon@laposte.net</t>
  </si>
  <si>
    <t>9594</t>
  </si>
  <si>
    <t>EHPAD Alexandre Varenne</t>
  </si>
  <si>
    <t>100 rue Fontgieve</t>
  </si>
  <si>
    <t>04 73 36 88 66</t>
  </si>
  <si>
    <t>direction@ccas-clermont-ferrand.fr</t>
  </si>
  <si>
    <t>CCAS de Clermont-Ferrand</t>
  </si>
  <si>
    <t>http://www.service-domicile-clermont.fr/</t>
  </si>
  <si>
    <t>9681</t>
  </si>
  <si>
    <t>5 rue Maryse-Bastié BP 11</t>
  </si>
  <si>
    <t>63670</t>
  </si>
  <si>
    <t>LE CENDRE</t>
  </si>
  <si>
    <t>04 73 69 91 00</t>
  </si>
  <si>
    <t>ambroise.croizat@mapad-lecendre.fr</t>
  </si>
  <si>
    <t>CCAS du Cendre</t>
  </si>
  <si>
    <t>http://www.ehpad-ambroise-croizat.com</t>
  </si>
  <si>
    <t>9623</t>
  </si>
  <si>
    <t>6 rue du Pont-Chaput</t>
  </si>
  <si>
    <t>63530</t>
  </si>
  <si>
    <t>VOLVIC</t>
  </si>
  <si>
    <t>04 73 33 43 83</t>
  </si>
  <si>
    <t>ehpad.volvic@wanadoo.fr</t>
  </si>
  <si>
    <t>9619</t>
  </si>
  <si>
    <t>EHPAD Charles Andraud</t>
  </si>
  <si>
    <t>6 Rue de l'Hospice</t>
  </si>
  <si>
    <t>63490</t>
  </si>
  <si>
    <t>SAUXILLANGES</t>
  </si>
  <si>
    <t>04 73 96 82 24</t>
  </si>
  <si>
    <t>ehpadsauxillanges@orange.fr</t>
  </si>
  <si>
    <t>9572</t>
  </si>
  <si>
    <t>EHPAD Gaspard des Montagnes</t>
  </si>
  <si>
    <t>63890</t>
  </si>
  <si>
    <t>ST AMANT ROCHE SAVINE</t>
  </si>
  <si>
    <t>04 73 72 74 20</t>
  </si>
  <si>
    <t>ehpad-stamantrochesavine@orange.fr</t>
  </si>
  <si>
    <t>9553</t>
  </si>
  <si>
    <t>48 Avenue de la Liberté</t>
  </si>
  <si>
    <t>63800</t>
  </si>
  <si>
    <t>COURNON D AUVERGNE</t>
  </si>
  <si>
    <t>04 73 77 29 30</t>
  </si>
  <si>
    <t>ehpad@cournon-auvergne.fr</t>
  </si>
  <si>
    <t>9608</t>
  </si>
  <si>
    <t>EHPAD Groisne Constance</t>
  </si>
  <si>
    <t>1 rue de la Mairie</t>
  </si>
  <si>
    <t>63350</t>
  </si>
  <si>
    <t>CULHAT</t>
  </si>
  <si>
    <t>04 73 70 23 55</t>
  </si>
  <si>
    <t>ehpadculhat@gmail.com</t>
  </si>
  <si>
    <t>http://www.ehpadculhat.fr</t>
  </si>
  <si>
    <t>9621</t>
  </si>
  <si>
    <t>EHPAD Jean-Baptiste-Edmond-Bargoin</t>
  </si>
  <si>
    <t>146 Rue du Chateau</t>
  </si>
  <si>
    <t>63270</t>
  </si>
  <si>
    <t>VIC LE COMTE</t>
  </si>
  <si>
    <t>04 73 69 00 25</t>
  </si>
  <si>
    <t>accueil@ehpadbargoin.fr</t>
  </si>
  <si>
    <t>EHPAD Bargoin</t>
  </si>
  <si>
    <t>http://www.ehpad-viclecomte.fr</t>
  </si>
  <si>
    <t>9611</t>
  </si>
  <si>
    <t>EHPAD Jean-Paul-Toucas</t>
  </si>
  <si>
    <t>10 rue Saint-Roch</t>
  </si>
  <si>
    <t>63700</t>
  </si>
  <si>
    <t>MONTAIGUT EN COMBRAILLE</t>
  </si>
  <si>
    <t>04 73 85 00 78</t>
  </si>
  <si>
    <t>ehpad.montaigut@wanadoo.fr</t>
  </si>
  <si>
    <t>EHPAD Docteur Jean-Paul Toucas</t>
  </si>
  <si>
    <t>9574</t>
  </si>
  <si>
    <t>EHPAD Korian Le Doyenné de l'Oradou</t>
  </si>
  <si>
    <t>Allée de Beaulieu</t>
  </si>
  <si>
    <t>04 73 74 46 46</t>
  </si>
  <si>
    <t>administration.loradou@korian.fr</t>
  </si>
  <si>
    <t>http://www.korian.fr/maison-retraite/ehpad-korian-l-oradou-clermont-ferrand-63000/</t>
  </si>
  <si>
    <t>9610</t>
  </si>
  <si>
    <t>EHPAD L'Ombelle</t>
  </si>
  <si>
    <t>Rue Beaudet-lafarge</t>
  </si>
  <si>
    <t>MARINGUES</t>
  </si>
  <si>
    <t>04 73 68 60 79</t>
  </si>
  <si>
    <t>directeur.ombelle@orange.fr</t>
  </si>
  <si>
    <t>http://www.maison-retraite-ombelle.com</t>
  </si>
  <si>
    <t>9634</t>
  </si>
  <si>
    <t>37 place de la Fradière</t>
  </si>
  <si>
    <t>63112</t>
  </si>
  <si>
    <t>BLANZAT</t>
  </si>
  <si>
    <t>04 73 77 37 77</t>
  </si>
  <si>
    <t>accueil@lacolombe.eu</t>
  </si>
  <si>
    <t>Association La Colombe</t>
  </si>
  <si>
    <t>http://www.lacolombe.eu/</t>
  </si>
  <si>
    <t>9570</t>
  </si>
  <si>
    <t>EHPAD La Fontaine</t>
  </si>
  <si>
    <t>123 rue des Jonquilles</t>
  </si>
  <si>
    <t>04 73 87 42 90</t>
  </si>
  <si>
    <t>ehpadlafontaine@wanadoo.fr</t>
  </si>
  <si>
    <t>SISPA</t>
  </si>
  <si>
    <t>http://www.ehpad-lafontaine-blanzat.fr</t>
  </si>
  <si>
    <t>9612</t>
  </si>
  <si>
    <t>EHPAD La Louisiane</t>
  </si>
  <si>
    <t>63330</t>
  </si>
  <si>
    <t>PIONSAT</t>
  </si>
  <si>
    <t>04 73 85 60 46</t>
  </si>
  <si>
    <t>accueil@mdrpionsat.fr</t>
  </si>
  <si>
    <t>9632</t>
  </si>
  <si>
    <t>4 rue de L'Évéché</t>
  </si>
  <si>
    <t>63160</t>
  </si>
  <si>
    <t>BILLOM</t>
  </si>
  <si>
    <t>04 73 73 36 00</t>
  </si>
  <si>
    <t xml:space="preserve">ehpadlamisericorde@gmail.com </t>
  </si>
  <si>
    <t>Association M.R. de la Misericorde</t>
  </si>
  <si>
    <t>http://www.ehpad-lamisericorde.com/PBCPPlayer.asp?ID=242491</t>
  </si>
  <si>
    <t>9637</t>
  </si>
  <si>
    <t>EHPAD La Miséricorde Bon Accueil</t>
  </si>
  <si>
    <t>4 Rue de Verdun</t>
  </si>
  <si>
    <t>04 73 24 28 29</t>
  </si>
  <si>
    <t>equipemisericorde@gmail.com</t>
  </si>
  <si>
    <t>http://www.ehpad-lamisericorde.com/PBCPPlayer.asp?ID=242268</t>
  </si>
  <si>
    <t>9640</t>
  </si>
  <si>
    <t>9 Rue de la Safournière</t>
  </si>
  <si>
    <t>63500</t>
  </si>
  <si>
    <t>ISSOIRE</t>
  </si>
  <si>
    <t>04 73 89 19 81</t>
  </si>
  <si>
    <t>secretariat.laprovidence@orange.fr</t>
  </si>
  <si>
    <t>http://www.ehpad-laprovidence-issoire.com/</t>
  </si>
  <si>
    <t>9605</t>
  </si>
  <si>
    <t>Teyde</t>
  </si>
  <si>
    <t>63420</t>
  </si>
  <si>
    <t>ARDES</t>
  </si>
  <si>
    <t>04 73 71 83 54</t>
  </si>
  <si>
    <t>la-roseraie3@wanadoo.fr</t>
  </si>
  <si>
    <t>EHPAD la Roseraie</t>
  </si>
  <si>
    <t>9641</t>
  </si>
  <si>
    <t>6 Rue Claussmann</t>
  </si>
  <si>
    <t>04 73 92 36 44</t>
  </si>
  <si>
    <t>accueil@ehpad-lasaintefamille.fr</t>
  </si>
  <si>
    <t>Association la Vie</t>
  </si>
  <si>
    <t>9627</t>
  </si>
  <si>
    <t>EHPAD Le Bosquet</t>
  </si>
  <si>
    <t>8 Rue du Moulin</t>
  </si>
  <si>
    <t>63720</t>
  </si>
  <si>
    <t>ENNEZAT</t>
  </si>
  <si>
    <t>04 73 63 81 64</t>
  </si>
  <si>
    <t>ehpad.lebosquet@cias.rlv.eu</t>
  </si>
  <si>
    <t>CIAS RIOM Limagne et Volcans</t>
  </si>
  <si>
    <t>https://www.rlv.eu/vivre/centre-intercommunal-d-action-sociale/ehpad-le-bosquet-a-ennezat.html</t>
  </si>
  <si>
    <t>74280</t>
  </si>
  <si>
    <t>EHPAD Le Cap Veyre</t>
  </si>
  <si>
    <t>34 Chemin du Chardonnet</t>
  </si>
  <si>
    <t>63960</t>
  </si>
  <si>
    <t>VEYRE MONTON</t>
  </si>
  <si>
    <t>04 63 66 27 38</t>
  </si>
  <si>
    <t>accueilcapveyre.cfe@ahsm.fr</t>
  </si>
  <si>
    <t>http://www.ehpad-lecapveyre.fr/</t>
  </si>
  <si>
    <t>9596</t>
  </si>
  <si>
    <t>EHPAD Le Castel Bristol</t>
  </si>
  <si>
    <t>2 place Allard</t>
  </si>
  <si>
    <t>63130</t>
  </si>
  <si>
    <t>ROYAT</t>
  </si>
  <si>
    <t>04 73 29 50 00</t>
  </si>
  <si>
    <t>ehpad.bristol@wanadoo.fr</t>
  </si>
  <si>
    <t>http://www.ehpad-castelbristol.com</t>
  </si>
  <si>
    <t>9593</t>
  </si>
  <si>
    <t xml:space="preserve">EHPAD Le Colombier </t>
  </si>
  <si>
    <t>3 Rue Pasteur</t>
  </si>
  <si>
    <t>63290</t>
  </si>
  <si>
    <t>PUY GUILLAUME</t>
  </si>
  <si>
    <t>04 73 94 10 22</t>
  </si>
  <si>
    <t>lecolombier@puy-guillaume.fr</t>
  </si>
  <si>
    <t>CCAS de Puy-Guillaume</t>
  </si>
  <si>
    <t>9613</t>
  </si>
  <si>
    <t>EHPAD Le Cèdre</t>
  </si>
  <si>
    <t>39 Avenue Docteur Besserve</t>
  </si>
  <si>
    <t>63430</t>
  </si>
  <si>
    <t>PONT DU CHATEAU</t>
  </si>
  <si>
    <t>04 73 83 20 89</t>
  </si>
  <si>
    <t>ehpad-le-cedre@wanadoo.fr</t>
  </si>
  <si>
    <t>http://www.ehpad-le-cedre.com</t>
  </si>
  <si>
    <t>9567</t>
  </si>
  <si>
    <t>EHPAD Le Gonfalon</t>
  </si>
  <si>
    <t>Rue des Pénitents</t>
  </si>
  <si>
    <t>63660</t>
  </si>
  <si>
    <t>ST ANTHEME</t>
  </si>
  <si>
    <t>04 73 95 83 46</t>
  </si>
  <si>
    <t>unite-de-vie@orange.fr</t>
  </si>
  <si>
    <t>CCAS de St Antheme</t>
  </si>
  <si>
    <t>9644</t>
  </si>
  <si>
    <t>EHPAD Le Grand Megnaud</t>
  </si>
  <si>
    <t>18 rue du Mont-Dore</t>
  </si>
  <si>
    <t>63680</t>
  </si>
  <si>
    <t>LA TOUR D AUVERGNE</t>
  </si>
  <si>
    <t>04 73 21 52 17</t>
  </si>
  <si>
    <t xml:space="preserve">ehpadlatour@gmail.com </t>
  </si>
  <si>
    <t>9616</t>
  </si>
  <si>
    <t>EHPAD Le Montel</t>
  </si>
  <si>
    <t>3 Rue du Parc</t>
  </si>
  <si>
    <t>63450</t>
  </si>
  <si>
    <t>ST AMANT TALLENDE</t>
  </si>
  <si>
    <t>04 73 39 30 08</t>
  </si>
  <si>
    <t>ehpadlemontel@orange.fr</t>
  </si>
  <si>
    <t>http://www.ehpadssiadlemontel.fr</t>
  </si>
  <si>
    <t>9665</t>
  </si>
  <si>
    <t>35 Route de Riom</t>
  </si>
  <si>
    <t>63410</t>
  </si>
  <si>
    <t>MANZAT</t>
  </si>
  <si>
    <t>04 73 86 57 45</t>
  </si>
  <si>
    <t>ehpad-manzat@comcom-csm.fr</t>
  </si>
  <si>
    <t>CIAS Combrailles Sioule Morge</t>
  </si>
  <si>
    <t>9571</t>
  </si>
  <si>
    <t>EHPAD Le Moulin</t>
  </si>
  <si>
    <t>11 Rue Saint Rames</t>
  </si>
  <si>
    <t>04 73 14 63 80</t>
  </si>
  <si>
    <t>9569</t>
  </si>
  <si>
    <t>EHPAD Le Relais de Poste</t>
  </si>
  <si>
    <t>Rue du Commerce</t>
  </si>
  <si>
    <t>63230</t>
  </si>
  <si>
    <t>PONTGIBAUD</t>
  </si>
  <si>
    <t>04 73 88 37 00</t>
  </si>
  <si>
    <t>mr.pontgibaud@wanadoo.fr</t>
  </si>
  <si>
    <t>9617</t>
  </si>
  <si>
    <t>EHPAD Le Verger</t>
  </si>
  <si>
    <t>Chemin de la Plagne</t>
  </si>
  <si>
    <t>63340</t>
  </si>
  <si>
    <t>ST GERMAIN LEMBRON</t>
  </si>
  <si>
    <t>04 73 96 42 72</t>
  </si>
  <si>
    <t>ehpad-leverger@orange.fr</t>
  </si>
  <si>
    <t>Maison de Retraite St Germain Lembron</t>
  </si>
  <si>
    <t>9684</t>
  </si>
  <si>
    <t>EHPAD Les Ancizes</t>
  </si>
  <si>
    <t>Rue de la Liberté</t>
  </si>
  <si>
    <t>63770</t>
  </si>
  <si>
    <t>LES ANCIZES COMPS</t>
  </si>
  <si>
    <t>04 73 86 81 59</t>
  </si>
  <si>
    <t>ehpad-ancizes@comcom-csm.fr</t>
  </si>
  <si>
    <t>CIAS de Combrailles Sioule Morge</t>
  </si>
  <si>
    <t>9651</t>
  </si>
  <si>
    <t>3 allée Marcel Pagnol</t>
  </si>
  <si>
    <t>63760</t>
  </si>
  <si>
    <t>BOURG LASTIC</t>
  </si>
  <si>
    <t>04 73 21 86 66</t>
  </si>
  <si>
    <t>ccas.res-lesbruyeres@wanadoo.fr</t>
  </si>
  <si>
    <t>CCAS de Bourg-Lastic</t>
  </si>
  <si>
    <t>74277</t>
  </si>
  <si>
    <t>EHPAD Les Campellis</t>
  </si>
  <si>
    <t>Route de Clemensat</t>
  </si>
  <si>
    <t>63320</t>
  </si>
  <si>
    <t>CHAMPEIX</t>
  </si>
  <si>
    <t>04 73 54 55 70</t>
  </si>
  <si>
    <t>secretariat-lescampellis@sud-generations.fr</t>
  </si>
  <si>
    <t>Association des aînés du Puy-de-Dôme</t>
  </si>
  <si>
    <t>9675</t>
  </si>
  <si>
    <t>EHPAD Les Candelies</t>
  </si>
  <si>
    <t>49 Rue Antoine Faucher</t>
  </si>
  <si>
    <t>63140</t>
  </si>
  <si>
    <t>CHATEL GUYON</t>
  </si>
  <si>
    <t>04 73 86 04 38</t>
  </si>
  <si>
    <t>direction.chatelguyon@groupecolisee.com</t>
  </si>
  <si>
    <t>Les Oreades</t>
  </si>
  <si>
    <t>https://www.groupecolisee.com/residences/residence-les-candelies/</t>
  </si>
  <si>
    <t>9595</t>
  </si>
  <si>
    <t>EHPAD Les Charmilles de Beaumont</t>
  </si>
  <si>
    <t>385 rue du Montant</t>
  </si>
  <si>
    <t>63110</t>
  </si>
  <si>
    <t>BEAUMONT</t>
  </si>
  <si>
    <t>04 73 26 51 49</t>
  </si>
  <si>
    <t>lescharmilles@mutualite63.org</t>
  </si>
  <si>
    <t>Mutualite du Puy-De-Dome</t>
  </si>
  <si>
    <t>20205</t>
  </si>
  <si>
    <t>EHPAD Les Chatilles</t>
  </si>
  <si>
    <t>Rue de Bonnefond</t>
  </si>
  <si>
    <t>63650</t>
  </si>
  <si>
    <t>LA MONNERIE LE MONTEL</t>
  </si>
  <si>
    <t>04 73 51 62 00</t>
  </si>
  <si>
    <t>chatilles.cias@cctdm.fr</t>
  </si>
  <si>
    <t>9562</t>
  </si>
  <si>
    <t>EHPAD Les Chènevis</t>
  </si>
  <si>
    <t>5 rue Léon-Manier</t>
  </si>
  <si>
    <t>63510</t>
  </si>
  <si>
    <t>AULNAT</t>
  </si>
  <si>
    <t>04 73 73 47 30</t>
  </si>
  <si>
    <t>leschenevis@ehpadaulnat.fr</t>
  </si>
  <si>
    <t>9583</t>
  </si>
  <si>
    <t>61 Route de Chateaugay</t>
  </si>
  <si>
    <t>04 73 75 09 30</t>
  </si>
  <si>
    <t>Direction-HopitalNord@chu-clermontferrand.fr</t>
  </si>
  <si>
    <t>Centre hospitalier de Clermont-Ferrand</t>
  </si>
  <si>
    <t>http://www.chu-clermontferrand.fr</t>
  </si>
  <si>
    <t>9564</t>
  </si>
  <si>
    <t>3 Rue Berteaux</t>
  </si>
  <si>
    <t>04 73 23 67 50</t>
  </si>
  <si>
    <t>9578</t>
  </si>
  <si>
    <t>EHPAD Les Jardins de la Charme</t>
  </si>
  <si>
    <t>26 Rue Jacques Magnier</t>
  </si>
  <si>
    <t>04 73 74 91 00</t>
  </si>
  <si>
    <t>9628</t>
  </si>
  <si>
    <t>EHPAD Les Jardins et Pasteur</t>
  </si>
  <si>
    <t>79 boulevard Étienne-Clémentel BP 167</t>
  </si>
  <si>
    <t>63200</t>
  </si>
  <si>
    <t>RIOM</t>
  </si>
  <si>
    <t>04 73 67 80 26</t>
  </si>
  <si>
    <t>direction@ch-riom.fr</t>
  </si>
  <si>
    <t>Centre Hospitalier de Riom</t>
  </si>
  <si>
    <t>http://www.ch-riom.fr/services-soins/ehpad.html</t>
  </si>
  <si>
    <t>9695</t>
  </si>
  <si>
    <t>EHPAD Les Mesanges Bleues</t>
  </si>
  <si>
    <t>63640</t>
  </si>
  <si>
    <t>CHARENSAT</t>
  </si>
  <si>
    <t>04 73 52 24 83</t>
  </si>
  <si>
    <t>maisonderetraite.charensat@wanadoo.fr</t>
  </si>
  <si>
    <t>CCAS de Charensat</t>
  </si>
  <si>
    <t>http://ehpadcharensat.blogspot.fr/</t>
  </si>
  <si>
    <t>9575</t>
  </si>
  <si>
    <t>7 Rue Giscard de la Tour Fondue</t>
  </si>
  <si>
    <t>04 73 17 08 00</t>
  </si>
  <si>
    <t>opalines-clermont@lesopalines.fr</t>
  </si>
  <si>
    <t>SARL les Opalines</t>
  </si>
  <si>
    <t>http://clermont-ferrand.lesopalines.fr/</t>
  </si>
  <si>
    <t>9636</t>
  </si>
  <si>
    <t>EHPAD Les Orchis</t>
  </si>
  <si>
    <t>3 Rue de la Barre</t>
  </si>
  <si>
    <t>63460</t>
  </si>
  <si>
    <t>COMBRONDE</t>
  </si>
  <si>
    <t>04 73 97 11 53</t>
  </si>
  <si>
    <t>mr.combronde@wanadoo.fr</t>
  </si>
  <si>
    <t>CIAS des Côtes de Combrailles</t>
  </si>
  <si>
    <t>9607</t>
  </si>
  <si>
    <t>EHPAD Les Papillons d'Or</t>
  </si>
  <si>
    <t>32 Avenue de Thiers</t>
  </si>
  <si>
    <t>63120</t>
  </si>
  <si>
    <t>COURPIERE</t>
  </si>
  <si>
    <t>04 73 53 29 60</t>
  </si>
  <si>
    <t>mdr.courpiere@wanadoo.fr</t>
  </si>
  <si>
    <t>EHPAD de Courpiere</t>
  </si>
  <si>
    <t>http://www.ehpadlespapillonsdor.com</t>
  </si>
  <si>
    <t>9577</t>
  </si>
  <si>
    <t>EHPAD Les Rives d'Artière</t>
  </si>
  <si>
    <t>8 rue Docteur-Georges-Digue</t>
  </si>
  <si>
    <t>63170</t>
  </si>
  <si>
    <t>AUBIERE</t>
  </si>
  <si>
    <t>04 73 26 10 38</t>
  </si>
  <si>
    <t>contactars@mutualite63.org</t>
  </si>
  <si>
    <t>74279</t>
  </si>
  <si>
    <t>EHPAD Les Rives d'Ithaque</t>
  </si>
  <si>
    <t>9 rue de la Prairie</t>
  </si>
  <si>
    <t>LA ROCHE BLANCHE</t>
  </si>
  <si>
    <t>04 43 11 03 03</t>
  </si>
  <si>
    <t>residence.lesrivesdithaque@groupe-mieuxvivre.fr</t>
  </si>
  <si>
    <t>Groupe Mieux Vivre</t>
  </si>
  <si>
    <t>http://www.groupe-mieuxvivre.fr/310-nos-etablissements/residence-les-rives-d-ithaque-4.html</t>
  </si>
  <si>
    <t>9624</t>
  </si>
  <si>
    <t>EHPAD Les Roches</t>
  </si>
  <si>
    <t>7 rue Montaigne BP 7</t>
  </si>
  <si>
    <t>63380</t>
  </si>
  <si>
    <t>PONTAUMUR</t>
  </si>
  <si>
    <t>04 73 79 92 01</t>
  </si>
  <si>
    <t>mr.lesroches@wanadoo.fr</t>
  </si>
  <si>
    <t>Maison de Retraite les Roches</t>
  </si>
  <si>
    <t>9600</t>
  </si>
  <si>
    <t>EHPAD Les Savarounes</t>
  </si>
  <si>
    <t>1 Rue du Roc Blanc</t>
  </si>
  <si>
    <t>63400</t>
  </si>
  <si>
    <t>CHAMALIERES</t>
  </si>
  <si>
    <t>04 73 31 76 00</t>
  </si>
  <si>
    <t>contact@savarounes.fr</t>
  </si>
  <si>
    <t>http://www.ehpad-les-savarounes.com/</t>
  </si>
  <si>
    <t>9678</t>
  </si>
  <si>
    <t>04 73 92 94 33</t>
  </si>
  <si>
    <t>9614</t>
  </si>
  <si>
    <t>2 rue des Domes</t>
  </si>
  <si>
    <t>63310</t>
  </si>
  <si>
    <t>RANDAN</t>
  </si>
  <si>
    <t>04 70 41 50 95</t>
  </si>
  <si>
    <t>ehpad.tilleuls@orange.fr</t>
  </si>
  <si>
    <t>http://www.ehpad-randan.fr</t>
  </si>
  <si>
    <t>9693</t>
  </si>
  <si>
    <t>3 Place François Mitterrand</t>
  </si>
  <si>
    <t>63540</t>
  </si>
  <si>
    <t>ROMAGNAT</t>
  </si>
  <si>
    <t>04 73 62 73 20</t>
  </si>
  <si>
    <t>ehpad.lestonnelles@ville-romagnat.fr</t>
  </si>
  <si>
    <t>CCAS de Romagnat</t>
  </si>
  <si>
    <t>74278</t>
  </si>
  <si>
    <t>EHPAD Louis Pasteur</t>
  </si>
  <si>
    <t>63370</t>
  </si>
  <si>
    <t>LEMPDES</t>
  </si>
  <si>
    <t>04 63 66 08 37</t>
  </si>
  <si>
    <t>ehpad.louispasteur@mairie-lempdes.fr</t>
  </si>
  <si>
    <t>CCAS de Lempdes</t>
  </si>
  <si>
    <t>9642</t>
  </si>
  <si>
    <t>21 boulevard Jean-Baptiste Dumas</t>
  </si>
  <si>
    <t>04 73 36 06 06</t>
  </si>
  <si>
    <t>ms.clermonferrand.psdp@wanadoo.fr</t>
  </si>
  <si>
    <t>Association ADEF Clermont-Ferrand</t>
  </si>
  <si>
    <t>9639</t>
  </si>
  <si>
    <t>52 rue des Aizes BP 52</t>
  </si>
  <si>
    <t>63190</t>
  </si>
  <si>
    <t>LEZOUX</t>
  </si>
  <si>
    <t>04 73 68 27 27</t>
  </si>
  <si>
    <t>ehpadsaintjoseph.lezoux@orange.fr</t>
  </si>
  <si>
    <t>AGA de la Maison St Joseph</t>
  </si>
  <si>
    <t>http://www.ehpadsaintjoseph-lezoux.com</t>
  </si>
  <si>
    <t>9586</t>
  </si>
  <si>
    <t>EHPAD Maurice Savy</t>
  </si>
  <si>
    <t>6 rue Étienne-Maison</t>
  </si>
  <si>
    <t>63390</t>
  </si>
  <si>
    <t>ST GERVAIS D AUVERGNE</t>
  </si>
  <si>
    <t>04 73 85 83 23</t>
  </si>
  <si>
    <t>ehpadms@paysdesainteloy.fr</t>
  </si>
  <si>
    <t>CIAS - Coeur de Combrailles</t>
  </si>
  <si>
    <t>20197</t>
  </si>
  <si>
    <t>EHPAD Maurice Savy Les Tilleuls</t>
  </si>
  <si>
    <t>6 Rue Etienne Maison</t>
  </si>
  <si>
    <t>foyerlogement@paysdesainteloy.fr</t>
  </si>
  <si>
    <t>Communauté Communes Coeur de Combrailles</t>
  </si>
  <si>
    <t>9638</t>
  </si>
  <si>
    <t>EHPAD Michèle Agenon</t>
  </si>
  <si>
    <t>La Maison Blanche LA MAISON BLANCHE</t>
  </si>
  <si>
    <t>ST JEAN D HEURS</t>
  </si>
  <si>
    <t>04 73 73 13 31</t>
  </si>
  <si>
    <t>maisonblanche@mutualite63.org</t>
  </si>
  <si>
    <t>9609</t>
  </si>
  <si>
    <t>EHPAD Mille Sourires</t>
  </si>
  <si>
    <t>4 quartier Lamothe BP 5</t>
  </si>
  <si>
    <t>63590</t>
  </si>
  <si>
    <t>CUNLHAT</t>
  </si>
  <si>
    <t>04 73 72 70 00</t>
  </si>
  <si>
    <t>accueil@ehpadmillesourires.fr</t>
  </si>
  <si>
    <t>EHPAD Cunlhat</t>
  </si>
  <si>
    <t>9601</t>
  </si>
  <si>
    <t>5 Place Jean Rimbert</t>
  </si>
  <si>
    <t>04 73 73 28 28</t>
  </si>
  <si>
    <t>direction@mrmonrepos.fr</t>
  </si>
  <si>
    <t>EHPAD Mon Repos Lezoux</t>
  </si>
  <si>
    <t>9671</t>
  </si>
  <si>
    <t>EHPAD Orpea L'Ambène</t>
  </si>
  <si>
    <t>Rue de la Font-Vachette</t>
  </si>
  <si>
    <t>MOZAC</t>
  </si>
  <si>
    <t>04 73 33 40 40</t>
  </si>
  <si>
    <t>mozac@orpea.net</t>
  </si>
  <si>
    <t>http://www.orpea.com/maison-de-retraite-l-ambene-mozac-63</t>
  </si>
  <si>
    <t>9622</t>
  </si>
  <si>
    <t>EHPAD Pierre Herbecq</t>
  </si>
  <si>
    <t>Le Chambon LE CHAMBON</t>
  </si>
  <si>
    <t>63840</t>
  </si>
  <si>
    <t>VIVEROLS</t>
  </si>
  <si>
    <t>04 73 95 39 39</t>
  </si>
  <si>
    <t>secretariat@ehpad-viverols.fr</t>
  </si>
  <si>
    <t>EHPAD de Viverols</t>
  </si>
  <si>
    <t>9618</t>
  </si>
  <si>
    <t>EHPAD Roux de Berny</t>
  </si>
  <si>
    <t>Place de la Rodade</t>
  </si>
  <si>
    <t>63630</t>
  </si>
  <si>
    <t>ST GERMAIN L HERM</t>
  </si>
  <si>
    <t>04 73 72 00 26</t>
  </si>
  <si>
    <t>maison-de-retraite-st-germain-lherm@wanadoo.fr</t>
  </si>
  <si>
    <t>9685</t>
  </si>
  <si>
    <t>EHPAD Résidence Gautier</t>
  </si>
  <si>
    <t>56 Place du Coudert</t>
  </si>
  <si>
    <t>63116</t>
  </si>
  <si>
    <t>BEAUREGARD L EVEQUE</t>
  </si>
  <si>
    <t>04 73 68 02 83</t>
  </si>
  <si>
    <t>aubert.christele.ehpadgautier@gmail.com</t>
  </si>
  <si>
    <t>CCAS de Beauregard-L'Eveque</t>
  </si>
  <si>
    <t>http://www.residencegautier.com</t>
  </si>
  <si>
    <t>9643</t>
  </si>
  <si>
    <t>Chemin de Say</t>
  </si>
  <si>
    <t>63710</t>
  </si>
  <si>
    <t>ST NECTAIRE</t>
  </si>
  <si>
    <t>04 73 88 50 87</t>
  </si>
  <si>
    <t>secretariat@ehpad-jeanson63.fr</t>
  </si>
  <si>
    <t>UFVG - Résidence - Foyer Jeanson</t>
  </si>
  <si>
    <t>9555</t>
  </si>
  <si>
    <t>EHPAD Résidence Jolivet</t>
  </si>
  <si>
    <t>70 rue de Jolivet</t>
  </si>
  <si>
    <t>63730</t>
  </si>
  <si>
    <t>LES MARTRES DE VEYRE</t>
  </si>
  <si>
    <t>04 73 39 23 25</t>
  </si>
  <si>
    <t>ehpad-jolivet-mdv@orange.fr</t>
  </si>
  <si>
    <t>CCAS des Martres de Veyre</t>
  </si>
  <si>
    <t>http://www.mairie-lesmartresdeveyre.fr/fr/information/65009/ehpad-jolivet</t>
  </si>
  <si>
    <t>9584</t>
  </si>
  <si>
    <t>EHPAD Résidence Les Neuf Soleils</t>
  </si>
  <si>
    <t>29 Rue Marivaux</t>
  </si>
  <si>
    <t>04 73 26 34 58</t>
  </si>
  <si>
    <t>les9soleils@omeris.com</t>
  </si>
  <si>
    <t>Résidence des Neufs Soleils</t>
  </si>
  <si>
    <t>9561</t>
  </si>
  <si>
    <t>EHPAD Résidence Les Oliviers</t>
  </si>
  <si>
    <t>11 Avenue de Clermont</t>
  </si>
  <si>
    <t>63830</t>
  </si>
  <si>
    <t>DURTOL</t>
  </si>
  <si>
    <t>04 73 16 30 60</t>
  </si>
  <si>
    <t>contact@residence-des-oliviers.com</t>
  </si>
  <si>
    <t>Quiedom 63</t>
  </si>
  <si>
    <t>9674</t>
  </si>
  <si>
    <t>EHPAD Résidence Orpea Anatole France</t>
  </si>
  <si>
    <t>10 avenue Anatole-France</t>
  </si>
  <si>
    <t>04 73 29 54 00</t>
  </si>
  <si>
    <t>royat@orpea.net</t>
  </si>
  <si>
    <t>9690</t>
  </si>
  <si>
    <t>EHPAD Résidence Renouard</t>
  </si>
  <si>
    <t>1 rue Renouard</t>
  </si>
  <si>
    <t>04 73 34 98 00</t>
  </si>
  <si>
    <t>direction.renouard@orpea.net</t>
  </si>
  <si>
    <t>http://www.orpea.com/maison-de-retraite-renouard-clermont-ferrand-63</t>
  </si>
  <si>
    <t>9552</t>
  </si>
  <si>
    <t>20 avenue de Villars</t>
  </si>
  <si>
    <t>04 73 31 94 10</t>
  </si>
  <si>
    <t>direction@stjo-chamalieres.fr</t>
  </si>
  <si>
    <t>Association Maisons St Joseph</t>
  </si>
  <si>
    <t>9667</t>
  </si>
  <si>
    <t>EHPAD Saint-Loup Centre hospitalier Billom</t>
  </si>
  <si>
    <t>3 boulevard Saint-Roch BP 43</t>
  </si>
  <si>
    <t>04 73 60 48 48</t>
  </si>
  <si>
    <t>secretariat@hl-billom.fr</t>
  </si>
  <si>
    <t>CH Billom</t>
  </si>
  <si>
    <t>http://www.hl-billom.fr/index.php?page=Hebergement/ehpad</t>
  </si>
  <si>
    <t>9669</t>
  </si>
  <si>
    <t>7 place Charles-de-Gaulle BP 107</t>
  </si>
  <si>
    <t>63240</t>
  </si>
  <si>
    <t>LE MONT DORE</t>
  </si>
  <si>
    <t>04 73 65 33 33</t>
  </si>
  <si>
    <t>direction@hopital-montdore.com</t>
  </si>
  <si>
    <t>CH du Mont Dore</t>
  </si>
  <si>
    <t>9615</t>
  </si>
  <si>
    <t>Chemin des stades</t>
  </si>
  <si>
    <t>63210</t>
  </si>
  <si>
    <t>ROCHEFORT MONTAGNE</t>
  </si>
  <si>
    <t>04 73 65 82 27</t>
  </si>
  <si>
    <t>accueil@ehpad-ste-elisabeth.fr</t>
  </si>
  <si>
    <t>http://www.ehpad-rochefort-montagne.fr</t>
  </si>
  <si>
    <t>9585</t>
  </si>
  <si>
    <t>23 rue Gabriel-Péri</t>
  </si>
  <si>
    <t>04 73 43 53 53</t>
  </si>
  <si>
    <t>a.bergeras@clermont-groupe-sante-marie.com</t>
  </si>
  <si>
    <t>9599</t>
  </si>
  <si>
    <t>EHPAD Serge Bayle</t>
  </si>
  <si>
    <t>1 boulevard de l'Hôpital</t>
  </si>
  <si>
    <t>63260</t>
  </si>
  <si>
    <t>AIGUEPERSE</t>
  </si>
  <si>
    <t>04 73 64 40 00</t>
  </si>
  <si>
    <t>contact@mr-aigueperse.fr</t>
  </si>
  <si>
    <t>http://www.mr-aigueperse.com</t>
  </si>
  <si>
    <t>9668</t>
  </si>
  <si>
    <t>EHPAD Souligoux Bruat</t>
  </si>
  <si>
    <t>2 Rue des Rochelles</t>
  </si>
  <si>
    <t>63570</t>
  </si>
  <si>
    <t>BRASSAC LES MINES</t>
  </si>
  <si>
    <t>04 73 54 52 52</t>
  </si>
  <si>
    <t>direction@ehpad-brassac.fr</t>
  </si>
  <si>
    <t>http://ehpad-brassac.com</t>
  </si>
  <si>
    <t>9576</t>
  </si>
  <si>
    <t>EHPAD Vent d'Autan</t>
  </si>
  <si>
    <t>Rue Françoise Hélène Jourda</t>
  </si>
  <si>
    <t>04 73 92 94 15</t>
  </si>
  <si>
    <t>secretariat@residence-paul-valery.com</t>
  </si>
  <si>
    <t>Residence le Vent d'Autan</t>
  </si>
  <si>
    <t>https://residence-paul-valery.com</t>
  </si>
  <si>
    <t>9649</t>
  </si>
  <si>
    <t>EHPAD Villa Claudine</t>
  </si>
  <si>
    <t>4 Place de la Mairie</t>
  </si>
  <si>
    <t>04 70 41 56 66</t>
  </si>
  <si>
    <t>secretariat@villaclaudine.fr</t>
  </si>
  <si>
    <t xml:space="preserve">SARL  Papin - Prost </t>
  </si>
  <si>
    <t>https://www.villaclaudine.fr</t>
  </si>
  <si>
    <t>9645</t>
  </si>
  <si>
    <t>EHPAD Villa Saint-Jean</t>
  </si>
  <si>
    <t>63520</t>
  </si>
  <si>
    <t>ST JEAN DES OLLIERES</t>
  </si>
  <si>
    <t>04 73 70 93 86</t>
  </si>
  <si>
    <t>ehpad.villa.saint.jean@ccass-sbe.org</t>
  </si>
  <si>
    <t>http://www.ccass-sbe.org/nos-etablissements.html?page=show_category&amp;catid=63&amp;order=0&amp;expand=0</t>
  </si>
  <si>
    <t>9662</t>
  </si>
  <si>
    <t>EHPAD Vimal-Chabrier</t>
  </si>
  <si>
    <t>Rue Anna Rodier</t>
  </si>
  <si>
    <t>63600</t>
  </si>
  <si>
    <t>AMBERT</t>
  </si>
  <si>
    <t>04 73 82 71 00</t>
  </si>
  <si>
    <t>direction@ch-ambert.fr</t>
  </si>
  <si>
    <t>Centre Hospitalier d'Ambert</t>
  </si>
  <si>
    <t>9606</t>
  </si>
  <si>
    <t>EHPAD d'Arlanc</t>
  </si>
  <si>
    <t>13 place de l'Ouche</t>
  </si>
  <si>
    <t>63220</t>
  </si>
  <si>
    <t>ARLANC</t>
  </si>
  <si>
    <t>04 73 95 88 88</t>
  </si>
  <si>
    <t>direction@ehpad-arlanc.fr</t>
  </si>
  <si>
    <t>Maison de Retraite d'Arlanc</t>
  </si>
  <si>
    <t>9602</t>
  </si>
  <si>
    <t>EHPAD d'Effiat</t>
  </si>
  <si>
    <t>45 rue Antoine-Coiffier</t>
  </si>
  <si>
    <t>EFFIAT</t>
  </si>
  <si>
    <t>04 73 63 64 12</t>
  </si>
  <si>
    <t>administration@mr-effiat.fr</t>
  </si>
  <si>
    <t>EHPAD Effiat</t>
  </si>
  <si>
    <t>http://maisonderetraite-effiat.com</t>
  </si>
  <si>
    <t>9554</t>
  </si>
  <si>
    <t>EHPAD d'Olliergues</t>
  </si>
  <si>
    <t>28 Av du Mal de Lattre de Tassigny</t>
  </si>
  <si>
    <t>63880</t>
  </si>
  <si>
    <t>OLLIERGUES</t>
  </si>
  <si>
    <t>04 73 95 58 82</t>
  </si>
  <si>
    <t>ccpo@wanadoo.fr</t>
  </si>
  <si>
    <t>9646</t>
  </si>
  <si>
    <t>EHPAD de Besse et Saint-Anastaise</t>
  </si>
  <si>
    <t>17 rue des Pres-de-la-Ville</t>
  </si>
  <si>
    <t>63610</t>
  </si>
  <si>
    <t>BESSE ET ST ANASTAISE</t>
  </si>
  <si>
    <t>04 73 79 55 40</t>
  </si>
  <si>
    <t>maison.retraite.besse@wanadoo.fr</t>
  </si>
  <si>
    <t>CCAS de Besse &amp; St Anastaise</t>
  </si>
  <si>
    <t>9550</t>
  </si>
  <si>
    <t>EHPAD de Ceyrat</t>
  </si>
  <si>
    <t>28 rue Vercingétorix</t>
  </si>
  <si>
    <t>63122</t>
  </si>
  <si>
    <t>CEYRAT</t>
  </si>
  <si>
    <t>04 73 61 54 54</t>
  </si>
  <si>
    <t>mapad@ceyrat.fr</t>
  </si>
  <si>
    <t>9692</t>
  </si>
  <si>
    <t>EHPAD de Giat</t>
  </si>
  <si>
    <t>1 allée René-Pabiot</t>
  </si>
  <si>
    <t>63620</t>
  </si>
  <si>
    <t>GIAT</t>
  </si>
  <si>
    <t>04 73 21 77 41</t>
  </si>
  <si>
    <t>mapad-giat@wanadoo.fr</t>
  </si>
  <si>
    <t>CCAS de Giat</t>
  </si>
  <si>
    <t>9664</t>
  </si>
  <si>
    <t>13 Rue du Docteur Sauvat</t>
  </si>
  <si>
    <t>04 73 89 72 72</t>
  </si>
  <si>
    <t>nbarrau@ch-issoire.fr</t>
  </si>
  <si>
    <t>Centre Hospitalier Issoire Paul Ardier</t>
  </si>
  <si>
    <t>9630</t>
  </si>
  <si>
    <t>EHPAD du Centre hospitalier de Thiers</t>
  </si>
  <si>
    <t>Les Belins</t>
  </si>
  <si>
    <t>63300</t>
  </si>
  <si>
    <t>THIERS</t>
  </si>
  <si>
    <t>04 73 51 12 80</t>
  </si>
  <si>
    <t>direction@ch-thiers.fr</t>
  </si>
  <si>
    <t>Centre Hospitalier de Thiers</t>
  </si>
  <si>
    <t>http://www.ch-thiers.fr/index.asp?id=50</t>
  </si>
  <si>
    <t>9563</t>
  </si>
  <si>
    <t>EHPAD du Pays de Menat</t>
  </si>
  <si>
    <t>Les Chaumettes</t>
  </si>
  <si>
    <t>63560</t>
  </si>
  <si>
    <t>MENAT</t>
  </si>
  <si>
    <t>04 73 52 77 90</t>
  </si>
  <si>
    <t>ehpadmenat@paysdesainteloy.fr</t>
  </si>
  <si>
    <t>CIAS du Pays de Menat</t>
  </si>
  <si>
    <t>9660</t>
  </si>
  <si>
    <t>EHPAD les Mélèzes</t>
  </si>
  <si>
    <t>120 Rue Abbe Prevost</t>
  </si>
  <si>
    <t>04 73 36 88 47</t>
  </si>
  <si>
    <t>9635</t>
  </si>
  <si>
    <t>EHPAD maison Saint-Jean Baptiste</t>
  </si>
  <si>
    <t>LOUBEYRAT</t>
  </si>
  <si>
    <t>04 73 86 22 46</t>
  </si>
  <si>
    <t>secretariat.mam@les7sources.org</t>
  </si>
  <si>
    <t>Association les sept sources</t>
  </si>
  <si>
    <t>http://www.ehpad-loubeyrat.com</t>
  </si>
  <si>
    <t>9582</t>
  </si>
  <si>
    <t>EMERA - EHPAD Maisonnée Boisvallon</t>
  </si>
  <si>
    <t>1 rue de la Chênaie</t>
  </si>
  <si>
    <t>04 73 88 26 00</t>
  </si>
  <si>
    <t>boisvallon@maisonneesdefrance.fr</t>
  </si>
  <si>
    <t>EHPAD Ceyrat</t>
  </si>
  <si>
    <t>20201</t>
  </si>
  <si>
    <t>Foyer-Logement Alexandre Varenne</t>
  </si>
  <si>
    <t>100 Rue Fontgiève</t>
  </si>
  <si>
    <t>http://www.service-domicile-clermont.fr/les-logements-foyers/</t>
  </si>
  <si>
    <t>20193</t>
  </si>
  <si>
    <t>Foyer-Logement Le Cornonet</t>
  </si>
  <si>
    <t>4 avenue Livradois</t>
  </si>
  <si>
    <t>04 73 84 89 17</t>
  </si>
  <si>
    <t>y.bey@cournon-auvergne.fr</t>
  </si>
  <si>
    <t>CCAS de Cournon d'Auvergne</t>
  </si>
  <si>
    <t>20209</t>
  </si>
  <si>
    <t>Foyer-Logement Les Nymphéas</t>
  </si>
  <si>
    <t>8 rue de Clermont</t>
  </si>
  <si>
    <t>04 73 61 66 02</t>
  </si>
  <si>
    <t>foyerlesnympheas@orange.fr</t>
  </si>
  <si>
    <t>http://www.ville-lempdes.fr/seniors/foyer-logement-pour-personnes-agees-les-nympheas/</t>
  </si>
  <si>
    <t>20203</t>
  </si>
  <si>
    <t>Foyer-Logement Les tilleuls</t>
  </si>
  <si>
    <t>27 Route de Saint Clement</t>
  </si>
  <si>
    <t>20187</t>
  </si>
  <si>
    <t>Foyer-Logement Marie et Marius VIPLE</t>
  </si>
  <si>
    <t>37 rue Antoine-Bellet</t>
  </si>
  <si>
    <t>04 73 25 60 61</t>
  </si>
  <si>
    <t>20191</t>
  </si>
  <si>
    <t>Foyer-Logement de Saint Eloy les Mines</t>
  </si>
  <si>
    <t>Rue Alex-Varennes</t>
  </si>
  <si>
    <t>ST ELOY LES MINES</t>
  </si>
  <si>
    <t>04 73 85 16 72</t>
  </si>
  <si>
    <t>foyer.logement.steloy@wanadoo.fr</t>
  </si>
  <si>
    <t>CCAS de St Eloy-Les-Mines</t>
  </si>
  <si>
    <t>https://www.foyer.logement.steloy@wanadoo.fr</t>
  </si>
  <si>
    <t>20195</t>
  </si>
  <si>
    <t>Foyer-Logement le Colombier</t>
  </si>
  <si>
    <t>20185</t>
  </si>
  <si>
    <t>Foyer-Logement pour Personnes âgées</t>
  </si>
  <si>
    <t>63850</t>
  </si>
  <si>
    <t>EGLISENEUVE D ENTRAIGUES</t>
  </si>
  <si>
    <t>04 73 71 90 13</t>
  </si>
  <si>
    <t>egliseneuve@free.fr</t>
  </si>
  <si>
    <t>Commune d'Egliseneuve d'Entraigues</t>
  </si>
  <si>
    <t>74281</t>
  </si>
  <si>
    <t>LOGEMENT FOYER ANDRE PERUFEL</t>
  </si>
  <si>
    <t>1  rue du Montel</t>
  </si>
  <si>
    <t>09 62 36 14 30</t>
  </si>
  <si>
    <t>residence.figoulees@orange.fr</t>
  </si>
  <si>
    <t>CCAS de La Monnerie-le-Montel</t>
  </si>
  <si>
    <t>http://lamonnerie-lemontel.fr/Residence-Les-Figoulees</t>
  </si>
  <si>
    <t>9590</t>
  </si>
  <si>
    <t>La Maison du Marronnier Blanc</t>
  </si>
  <si>
    <t>1 rue des Marronniers</t>
  </si>
  <si>
    <t>63360</t>
  </si>
  <si>
    <t>GERZAT</t>
  </si>
  <si>
    <t>04 73 14 59 09</t>
  </si>
  <si>
    <t>gerzat@adefresidences.com</t>
  </si>
  <si>
    <t>91771</t>
  </si>
  <si>
    <t>MAISON DE RETRAITE "ST-JOSEPH"</t>
  </si>
  <si>
    <t>40 Route Nationale</t>
  </si>
  <si>
    <t>04 73 95 18 00</t>
  </si>
  <si>
    <t>bernadette.bonneton@gmail.com</t>
  </si>
  <si>
    <t>ASSOCIATION ST-JOSEPH</t>
  </si>
  <si>
    <t>20183</t>
  </si>
  <si>
    <t>MARPA Le Bruchet</t>
  </si>
  <si>
    <t>26 rue de la Résistance et du 8 Mai</t>
  </si>
  <si>
    <t>PERIGNAT SUR ALLIER</t>
  </si>
  <si>
    <t>04 73 77 38 58</t>
  </si>
  <si>
    <t>marpa.perignat@wanadoo.fr</t>
  </si>
  <si>
    <t>9670</t>
  </si>
  <si>
    <t>Maison accueil personnes âgées dépendantes Eugène Barrat</t>
  </si>
  <si>
    <t>63990</t>
  </si>
  <si>
    <t>JOB</t>
  </si>
  <si>
    <t>04 73 82 78 30</t>
  </si>
  <si>
    <t>maisonderetraite.job@ugecam-alpc.fr</t>
  </si>
  <si>
    <t>UGECAM Auvergne Limousin Poitou-</t>
  </si>
  <si>
    <t>91550</t>
  </si>
  <si>
    <t>Maison d'Accueil Rural pour les Personnes Agées - MARPA</t>
  </si>
  <si>
    <t>63950</t>
  </si>
  <si>
    <t>ST SAUVES D AUVERGNE</t>
  </si>
  <si>
    <t>04 73 81 00 62</t>
  </si>
  <si>
    <t>marpa.st-sauves@orange.fr</t>
  </si>
  <si>
    <t>9680</t>
  </si>
  <si>
    <t>Maison d'accueil Les Roches</t>
  </si>
  <si>
    <t>Les Chavettes</t>
  </si>
  <si>
    <t>ST OURS</t>
  </si>
  <si>
    <t>04 73 88 90 59</t>
  </si>
  <si>
    <t>manon.caule@residence-lesroches.com</t>
  </si>
  <si>
    <t>SAS Les Roches</t>
  </si>
  <si>
    <t>http://www.residence-lesroches.com/</t>
  </si>
  <si>
    <t>9604</t>
  </si>
  <si>
    <t>Maison de retraite spécialisée Croix Marine</t>
  </si>
  <si>
    <t>19 Avenue du Puy Marmant</t>
  </si>
  <si>
    <t>04 73 84 03 91</t>
  </si>
  <si>
    <t>mrs@croixmarine.fr</t>
  </si>
  <si>
    <t>Croix Marine d'Auvergne</t>
  </si>
  <si>
    <t>20189</t>
  </si>
  <si>
    <t>27 Rue Jeanne d'Arc</t>
  </si>
  <si>
    <t>04 73 64 25 25</t>
  </si>
  <si>
    <t>contact@residencejeannedarc.org</t>
  </si>
  <si>
    <t>Fondation Luce de Montgon</t>
  </si>
  <si>
    <t>http://foyer-jeannedarc-riom.fr/</t>
  </si>
  <si>
    <t>20199</t>
  </si>
  <si>
    <t>Résidence La Cascade</t>
  </si>
  <si>
    <t>9 Rue Raoul Bardy</t>
  </si>
  <si>
    <t>04 73 89 47 29</t>
  </si>
  <si>
    <t>residenceautonomie.lacascade@ccasissoire.fr</t>
  </si>
  <si>
    <t>CCAS d'Issoire</t>
  </si>
  <si>
    <t>9566</t>
  </si>
  <si>
    <t>Résidence Le Jardin d'Aloïs</t>
  </si>
  <si>
    <t>Allée du Jardin d'Aloïs</t>
  </si>
  <si>
    <t>04 73 52 37 82</t>
  </si>
  <si>
    <t>ccas.jardinalois63@gmail.com</t>
  </si>
  <si>
    <t>http://jardin-alois.fr/</t>
  </si>
  <si>
    <t>20207</t>
  </si>
  <si>
    <t>385 Rue du Montant</t>
  </si>
  <si>
    <t>http://www.mutualite63.org/les-charmilles.html</t>
  </si>
  <si>
    <t>9682</t>
  </si>
  <si>
    <t>Résidence Les Rives d'Allier</t>
  </si>
  <si>
    <t>Chemin de Paulhat</t>
  </si>
  <si>
    <t>04 73 83 44 31</t>
  </si>
  <si>
    <t>rives-chateau@domusvi.com</t>
  </si>
  <si>
    <t>SARL Residalya les Rives d'Allier</t>
  </si>
  <si>
    <t>https://www.domusvi.com/maisons-de-retraite/les-rives-d-allier-pont-du-chateau-3343993</t>
  </si>
  <si>
    <t>9657</t>
  </si>
  <si>
    <t>SMTI du Centre hospitalier</t>
  </si>
  <si>
    <t>13 rue du Docteur-Sauvat</t>
  </si>
  <si>
    <t>http://www.ch-issoire.fr</t>
  </si>
  <si>
    <t>9666</t>
  </si>
  <si>
    <t>USLD Billom</t>
  </si>
  <si>
    <t>http://www.hl-billom.fr/index.php?page=Hebergement/usld</t>
  </si>
  <si>
    <t>9573</t>
  </si>
  <si>
    <t>USLD Clinique du Grand Pré</t>
  </si>
  <si>
    <t>Les Chaves</t>
  </si>
  <si>
    <t>04 73 60 79 70</t>
  </si>
  <si>
    <t>grandpre@orpea.net</t>
  </si>
  <si>
    <t>SAS Clinea</t>
  </si>
  <si>
    <t>9629</t>
  </si>
  <si>
    <t>USLD Pré Bayle</t>
  </si>
  <si>
    <t>14 avenue Georges-Clémenceau</t>
  </si>
  <si>
    <t>04 73 82 73 82</t>
  </si>
  <si>
    <t>Centre Hospitalier Ambert</t>
  </si>
  <si>
    <t>9694</t>
  </si>
  <si>
    <t>2 rue Capitaine-Chazotte BP 107</t>
  </si>
  <si>
    <t>9659</t>
  </si>
  <si>
    <t>USLD du Centre hospitalier de Thiers</t>
  </si>
  <si>
    <t>2 route du Fau BP 89</t>
  </si>
  <si>
    <t>04 73 51 10 25</t>
  </si>
  <si>
    <t>91517</t>
  </si>
  <si>
    <t>22 avenue du Moulyn</t>
  </si>
  <si>
    <t>64200</t>
  </si>
  <si>
    <t>PYRENEES-ATLANTIQUES</t>
  </si>
  <si>
    <t>BIARRITZ</t>
  </si>
  <si>
    <t>91533</t>
  </si>
  <si>
    <t>Centre d'accueil de jour Geldi Aldi</t>
  </si>
  <si>
    <t>Centre Bourg</t>
  </si>
  <si>
    <t>64640</t>
  </si>
  <si>
    <t>IHOLDY</t>
  </si>
  <si>
    <t>06 73 68 18 20</t>
  </si>
  <si>
    <t>aj.geldialdi@gmail.com</t>
  </si>
  <si>
    <t>GCSMS Aides/Aidants Basse NavarreRRE</t>
  </si>
  <si>
    <t>9720</t>
  </si>
  <si>
    <t>Centre d'accueil de jour autonome les Tournesols</t>
  </si>
  <si>
    <t>Chemin des Grabes</t>
  </si>
  <si>
    <t>64160</t>
  </si>
  <si>
    <t>SEVIGNACQ</t>
  </si>
  <si>
    <t>05 59 77 95 91</t>
  </si>
  <si>
    <t>p.a.p15@orange.fr</t>
  </si>
  <si>
    <t>Pap 15</t>
  </si>
  <si>
    <t>9805</t>
  </si>
  <si>
    <t>Centre gérontologique de long séjour le Clos Montreuil</t>
  </si>
  <si>
    <t>Chemin Montreuil</t>
  </si>
  <si>
    <t>64800</t>
  </si>
  <si>
    <t>NAY</t>
  </si>
  <si>
    <t>05 59 61 83 20</t>
  </si>
  <si>
    <t>direction@centregeronto-pnj.com</t>
  </si>
  <si>
    <t>Centre Gerontologique</t>
  </si>
  <si>
    <t>http://www.centre-gerontologique-pontacq-nay-jurancon.com/</t>
  </si>
  <si>
    <t>9715</t>
  </si>
  <si>
    <t>EHPAD - résidence Albodi</t>
  </si>
  <si>
    <t>1 Place des Commerces</t>
  </si>
  <si>
    <t>64520</t>
  </si>
  <si>
    <t>BARDOS</t>
  </si>
  <si>
    <t>05 59 56 98 00</t>
  </si>
  <si>
    <t>albodi@wanadoo.fr</t>
  </si>
  <si>
    <t>Bardos Sarl</t>
  </si>
  <si>
    <t>20235</t>
  </si>
  <si>
    <t>EHPAD A Noste Le Gargale</t>
  </si>
  <si>
    <t>2 rue Pierre-Lacouture</t>
  </si>
  <si>
    <t>64340</t>
  </si>
  <si>
    <t>BOUCAU</t>
  </si>
  <si>
    <t>05 59 64 75 69</t>
  </si>
  <si>
    <t>ADAPA</t>
  </si>
  <si>
    <t>9867</t>
  </si>
  <si>
    <t>EHPAD Acanthe</t>
  </si>
  <si>
    <t>3 Rue Francis Jammes</t>
  </si>
  <si>
    <t>05 59 41 21 21</t>
  </si>
  <si>
    <t>direction@acanthe-sas.com</t>
  </si>
  <si>
    <t>SARL Acanthe</t>
  </si>
  <si>
    <t>9794</t>
  </si>
  <si>
    <t>EHPAD Accueil Sainte-Elisabeth</t>
  </si>
  <si>
    <t>6 rue Théodore-d'Arthez</t>
  </si>
  <si>
    <t>64120</t>
  </si>
  <si>
    <t>ST PALAIS</t>
  </si>
  <si>
    <t>05 59 65 73 04</t>
  </si>
  <si>
    <t>contact@stelisa.com</t>
  </si>
  <si>
    <t>Accueil Ste Elisabeth</t>
  </si>
  <si>
    <t>9864</t>
  </si>
  <si>
    <t>EHPAD Adina</t>
  </si>
  <si>
    <t>145 Impasse Adina</t>
  </si>
  <si>
    <t>64310</t>
  </si>
  <si>
    <t>ASCAIN</t>
  </si>
  <si>
    <t>05 59 51 69 00</t>
  </si>
  <si>
    <t>adina2@wanadoo.fr</t>
  </si>
  <si>
    <t>Association Laguntza</t>
  </si>
  <si>
    <t>9773</t>
  </si>
  <si>
    <t>EHPAD Adindunen Egoitza</t>
  </si>
  <si>
    <t>1 rue Sainte-Eulalie</t>
  </si>
  <si>
    <t>64220</t>
  </si>
  <si>
    <t>ST JEAN PIED DE PORT</t>
  </si>
  <si>
    <t>05 59 37 06 77</t>
  </si>
  <si>
    <t>adindunen@wanadoo.fr</t>
  </si>
  <si>
    <t>Association Adindunen Egoitza</t>
  </si>
  <si>
    <t>9809</t>
  </si>
  <si>
    <t>EHPAD Andaula - Filles de la croix</t>
  </si>
  <si>
    <t>556 Rue Hiribehere</t>
  </si>
  <si>
    <t>64480</t>
  </si>
  <si>
    <t>USTARITZ</t>
  </si>
  <si>
    <t>05 59 93 00 26</t>
  </si>
  <si>
    <t>andaula.direction@ehpad-asea64.fr</t>
  </si>
  <si>
    <t>Association Andaula</t>
  </si>
  <si>
    <t>9855</t>
  </si>
  <si>
    <t>EHPAD Antoine de Bourbon</t>
  </si>
  <si>
    <t>15 Rue Antoine de Bourbon</t>
  </si>
  <si>
    <t>64140</t>
  </si>
  <si>
    <t>BILLERE</t>
  </si>
  <si>
    <t>05 59 92 71 00</t>
  </si>
  <si>
    <t>antoinedebourbon@emera.fr</t>
  </si>
  <si>
    <t>SA Emera</t>
  </si>
  <si>
    <t>http://www.emera.fr/residences/residence-retraite-antoine-de-bourbon-aquitaine/</t>
  </si>
  <si>
    <t>9737</t>
  </si>
  <si>
    <t>EHPAD Arditeya Vieil Assantza</t>
  </si>
  <si>
    <t>47 avenue d'Espagne</t>
  </si>
  <si>
    <t>64250</t>
  </si>
  <si>
    <t>CAMBO LES BAINS</t>
  </si>
  <si>
    <t>05 59 29 39 70</t>
  </si>
  <si>
    <t>direction.arditeya@gmail.com</t>
  </si>
  <si>
    <t>Association Arditeya Vieil Assantza</t>
  </si>
  <si>
    <t>9840</t>
  </si>
  <si>
    <t>EHPAD Argelas</t>
  </si>
  <si>
    <t>Route de Bescat</t>
  </si>
  <si>
    <t>64260</t>
  </si>
  <si>
    <t>SEVIGNACQ MEYRACQ</t>
  </si>
  <si>
    <t>05 59 05 75 44</t>
  </si>
  <si>
    <t>mdr.argelas@wanadoo.fr</t>
  </si>
  <si>
    <t>EHPAD  de la valléed'Ossau</t>
  </si>
  <si>
    <t>9735</t>
  </si>
  <si>
    <t>EHPAD Arpéa</t>
  </si>
  <si>
    <t>2 Chemin Ibar Gaina</t>
  </si>
  <si>
    <t>ARCANGUES</t>
  </si>
  <si>
    <t>05 40 07 80 62</t>
  </si>
  <si>
    <t>accueil@adarpea.fr</t>
  </si>
  <si>
    <t>CCAS Arcangues</t>
  </si>
  <si>
    <t>9838</t>
  </si>
  <si>
    <t>EHPAD Automne en Aspe</t>
  </si>
  <si>
    <t>64490</t>
  </si>
  <si>
    <t>OSSE EN ASPE</t>
  </si>
  <si>
    <t>05 59 34 70 53</t>
  </si>
  <si>
    <t>automne.en.aspe@wanadoo.fr</t>
  </si>
  <si>
    <t>Association Automne en Aspe</t>
  </si>
  <si>
    <t>9788</t>
  </si>
  <si>
    <t>EHPAD Beau Rivage</t>
  </si>
  <si>
    <t>12 avenue Beau-Rivage</t>
  </si>
  <si>
    <t>05 59 23 04 08</t>
  </si>
  <si>
    <t>mdrbeaurivage@wanadoo.fr</t>
  </si>
  <si>
    <t>Association Beau Rivage</t>
  </si>
  <si>
    <t>9774</t>
  </si>
  <si>
    <t>EHPAD Berebiste</t>
  </si>
  <si>
    <t>Route de Pessarou</t>
  </si>
  <si>
    <t>64240</t>
  </si>
  <si>
    <t>LA BASTIDE CLAIRENCE</t>
  </si>
  <si>
    <t>05 59 29 66 47</t>
  </si>
  <si>
    <t>berebiste@gmail.com</t>
  </si>
  <si>
    <t>Aide Aux Personnes Agees</t>
  </si>
  <si>
    <t>http://www.berebiste.com</t>
  </si>
  <si>
    <t>9752</t>
  </si>
  <si>
    <t>Allée Anne de Neubourg</t>
  </si>
  <si>
    <t>05 59 29 70 26</t>
  </si>
  <si>
    <t>bon.air@orange.fr</t>
  </si>
  <si>
    <t>AASPO</t>
  </si>
  <si>
    <t>9783</t>
  </si>
  <si>
    <t>EHPAD Capa -Camou</t>
  </si>
  <si>
    <t>38 rue Camou</t>
  </si>
  <si>
    <t>64400</t>
  </si>
  <si>
    <t>OLORON STE MARIE</t>
  </si>
  <si>
    <t>05 59 39 09 48</t>
  </si>
  <si>
    <t>secretariat.camou@capa-oloron.fr</t>
  </si>
  <si>
    <t>Foyer Logement du Capa</t>
  </si>
  <si>
    <t>http://www.capa-oloron.fr</t>
  </si>
  <si>
    <t>9703</t>
  </si>
  <si>
    <t>EHPAD Centre gérontologique de long séjour Pontacq-Nay</t>
  </si>
  <si>
    <t>27 rue du Colonel-Betboy</t>
  </si>
  <si>
    <t>64530</t>
  </si>
  <si>
    <t>PONTACQ</t>
  </si>
  <si>
    <t>05 59 82 53 00</t>
  </si>
  <si>
    <t>http://www.centre-gerontologique-pontacq-nay-jurancon.com</t>
  </si>
  <si>
    <t>74288</t>
  </si>
  <si>
    <t>EHPAD Clos Montreuil</t>
  </si>
  <si>
    <t>Centre Gérontologique Pontacq-Nay-Jurençon</t>
  </si>
  <si>
    <t>9733</t>
  </si>
  <si>
    <t>EHPAD Clos des Vignes</t>
  </si>
  <si>
    <t>Avenue Gaston Cambot</t>
  </si>
  <si>
    <t>64110</t>
  </si>
  <si>
    <t>JURANCON</t>
  </si>
  <si>
    <t>05 59 80 64 10</t>
  </si>
  <si>
    <t>direction@cgpnj.com</t>
  </si>
  <si>
    <t>9835</t>
  </si>
  <si>
    <t>EHPAD Club Horizons</t>
  </si>
  <si>
    <t>51 rue de Hausquette</t>
  </si>
  <si>
    <t>64600</t>
  </si>
  <si>
    <t>ANGLET</t>
  </si>
  <si>
    <t>05 59 52 97 07</t>
  </si>
  <si>
    <t>hotel.club.horizons@orange.fr</t>
  </si>
  <si>
    <t>SARL Hotel Club Horizon</t>
  </si>
  <si>
    <t>http://www.clubhorizons.fr</t>
  </si>
  <si>
    <t>9730</t>
  </si>
  <si>
    <t>EHPAD Commandant Poirier</t>
  </si>
  <si>
    <t>1 Allée Baudelaire</t>
  </si>
  <si>
    <t>05 59 63 07 85</t>
  </si>
  <si>
    <t>accueil-cdtpoirier@adapa-cotebasque.org</t>
  </si>
  <si>
    <t>9825</t>
  </si>
  <si>
    <t>EHPAD Domaine de Coulomme</t>
  </si>
  <si>
    <t>Domaine de Coulomme</t>
  </si>
  <si>
    <t>64390</t>
  </si>
  <si>
    <t>SAUVETERRE DE BEARN</t>
  </si>
  <si>
    <t>05 59 38 79 79</t>
  </si>
  <si>
    <t>coulcms@wanadoo.fr</t>
  </si>
  <si>
    <t>Association de Coulomme</t>
  </si>
  <si>
    <t>http://www.etablissement-coulomme.fr</t>
  </si>
  <si>
    <t>9868</t>
  </si>
  <si>
    <t>EHPAD Eliza Hegi</t>
  </si>
  <si>
    <t>30 Rue des Erables</t>
  </si>
  <si>
    <t>05 59 93 14 10</t>
  </si>
  <si>
    <t>accueil@elizahegi.com</t>
  </si>
  <si>
    <t>Association Eliza Hegi</t>
  </si>
  <si>
    <t>9862</t>
  </si>
  <si>
    <t>EHPAD Estibère</t>
  </si>
  <si>
    <t>4 rue du Bialé</t>
  </si>
  <si>
    <t>64440</t>
  </si>
  <si>
    <t>LARUNS</t>
  </si>
  <si>
    <t>05 59 05 39 06</t>
  </si>
  <si>
    <t>retraite.laruns@wanadoo.fr</t>
  </si>
  <si>
    <t>EHPAD de la vallée d'Ossau</t>
  </si>
  <si>
    <t>9865</t>
  </si>
  <si>
    <t>EHPAD Etxetoa</t>
  </si>
  <si>
    <t>9 Chemin d'Etxetoa</t>
  </si>
  <si>
    <t>SOURAIDE</t>
  </si>
  <si>
    <t>05 59 93 50 00</t>
  </si>
  <si>
    <t>accueil@etxetoa.fr</t>
  </si>
  <si>
    <t>Association Etxetoa</t>
  </si>
  <si>
    <t>9747</t>
  </si>
  <si>
    <t>EHPAD Fondation Luro</t>
  </si>
  <si>
    <t>ISPOURE</t>
  </si>
  <si>
    <t>05 59 37 00 55</t>
  </si>
  <si>
    <t>direction@fondationluro.fr</t>
  </si>
  <si>
    <t>Etablissement public de Santé Garazi</t>
  </si>
  <si>
    <t>http://www.fondation-luro.fr/maison-retraite/presentation/</t>
  </si>
  <si>
    <t>9781</t>
  </si>
  <si>
    <t>EHPAD Fondation Pommé</t>
  </si>
  <si>
    <t>46 place Gambetta</t>
  </si>
  <si>
    <t>05 59 39 04 45</t>
  </si>
  <si>
    <t>fondation.pomme@wanadoo.fr</t>
  </si>
  <si>
    <t>Association de la Fondation Pommé</t>
  </si>
  <si>
    <t>9786</t>
  </si>
  <si>
    <t>EHPAD François-Henri</t>
  </si>
  <si>
    <t>2 Rue de Navarre</t>
  </si>
  <si>
    <t>64000</t>
  </si>
  <si>
    <t>PAU</t>
  </si>
  <si>
    <t>05 59 02 46 07</t>
  </si>
  <si>
    <t>francoishenri@adgessa.fr</t>
  </si>
  <si>
    <t>http://www.adgessa.com/etablissements/ehpad/francois-henri</t>
  </si>
  <si>
    <t>9721</t>
  </si>
  <si>
    <t>EHPAD Goxa Leku</t>
  </si>
  <si>
    <t>05 59 37 73 73</t>
  </si>
  <si>
    <t>ehpadgoxaleku@orange.fr</t>
  </si>
  <si>
    <t>AAPAVA</t>
  </si>
  <si>
    <t>9778</t>
  </si>
  <si>
    <t>EHPAD Goxoki Les maisons de l'Arrayde</t>
  </si>
  <si>
    <t>Avenue de Cam de Prats BP 8</t>
  </si>
  <si>
    <t>64100</t>
  </si>
  <si>
    <t>BAYONNE</t>
  </si>
  <si>
    <t>05 59 44 41 42</t>
  </si>
  <si>
    <t>secr.array@ch-cotebasque.fr</t>
  </si>
  <si>
    <t>Centre Hospitalier de la Côte Basque</t>
  </si>
  <si>
    <t>https://www.ch-cote-basque.fr/offre-de-soins/personnes-agees/1392-ehpad-maisons-de-retraites/191-goxoki-unite-de-soins-de-longue-duree-et-ehpad</t>
  </si>
  <si>
    <t>9796</t>
  </si>
  <si>
    <t>EHPAD Harambillet</t>
  </si>
  <si>
    <t>3 avenue Harambillet</t>
  </si>
  <si>
    <t>05 59 55 35 42</t>
  </si>
  <si>
    <t>ehpad.harambillet.ccas@bayonne.fr</t>
  </si>
  <si>
    <t>CCAS de Bayonne</t>
  </si>
  <si>
    <t>9711</t>
  </si>
  <si>
    <t>EHPAD Harriola</t>
  </si>
  <si>
    <t>1 Rue d'Etcherouty</t>
  </si>
  <si>
    <t>64990</t>
  </si>
  <si>
    <t>ST PIERRE D IRUBE</t>
  </si>
  <si>
    <t>05 59 44 27 00</t>
  </si>
  <si>
    <t>accueil-harriola@adapa-cotebasque.org</t>
  </si>
  <si>
    <t>9802</t>
  </si>
  <si>
    <t>EHPAD Haïzpean</t>
  </si>
  <si>
    <t>Rue l'Armatonde</t>
  </si>
  <si>
    <t>64700</t>
  </si>
  <si>
    <t>HENDAYE</t>
  </si>
  <si>
    <t>05 59 01 10 30</t>
  </si>
  <si>
    <t>ehpadhaizpean@hendaye.com</t>
  </si>
  <si>
    <t>9785</t>
  </si>
  <si>
    <t>EHPAD Henri-Laclau</t>
  </si>
  <si>
    <t>Rue de la Pistole</t>
  </si>
  <si>
    <t>05 59 39 44 64</t>
  </si>
  <si>
    <t>isabelle.davancens@capa-oloron.fr</t>
  </si>
  <si>
    <t>9763</t>
  </si>
  <si>
    <t>EHPAD Jean Dithurbide</t>
  </si>
  <si>
    <t>BP 15</t>
  </si>
  <si>
    <t>SARE</t>
  </si>
  <si>
    <t>05 59 54 21 59</t>
  </si>
  <si>
    <t>maison.dithurbide@wanadoo.fr</t>
  </si>
  <si>
    <t>9800</t>
  </si>
  <si>
    <t>EHPAD Jeanne Elisabeth Saint-André</t>
  </si>
  <si>
    <t>49 avenue du Pic-du-Midi</t>
  </si>
  <si>
    <t>IGON</t>
  </si>
  <si>
    <t>05 59 92 90 28</t>
  </si>
  <si>
    <t>administratif-igon@association-saint-joseph.fr</t>
  </si>
  <si>
    <t>http://www.association-saint-joseph.fr/index.html</t>
  </si>
  <si>
    <t>9849</t>
  </si>
  <si>
    <t>EHPAD L'Ambroisie</t>
  </si>
  <si>
    <t>8 rue de Hautin</t>
  </si>
  <si>
    <t>05 59 41 20 61</t>
  </si>
  <si>
    <t>direction@ambroisie-sas.com</t>
  </si>
  <si>
    <t>Ambroisie</t>
  </si>
  <si>
    <t>http://www.ambroisie-biarritz.com</t>
  </si>
  <si>
    <t>9863</t>
  </si>
  <si>
    <t>EHPAD L'Arribet</t>
  </si>
  <si>
    <t>Route de Samadet</t>
  </si>
  <si>
    <t>64410</t>
  </si>
  <si>
    <t>ARZACQ ARRAZIGUET</t>
  </si>
  <si>
    <t>05 59 04 47 00</t>
  </si>
  <si>
    <t>administration@ehpad-arribet.fr</t>
  </si>
  <si>
    <t>Association Gest Mais Acc Cant Arzacq</t>
  </si>
  <si>
    <t>9833</t>
  </si>
  <si>
    <t>EHPAD L'Hesperie</t>
  </si>
  <si>
    <t>102 avenue Kennedy</t>
  </si>
  <si>
    <t>05 59 23 13 90</t>
  </si>
  <si>
    <t>contact@hesperie-sas.com</t>
  </si>
  <si>
    <t>SAS l'Hesperie</t>
  </si>
  <si>
    <t>http://www.lhesperie-maison-retraite-biarritz.fr</t>
  </si>
  <si>
    <t>9777</t>
  </si>
  <si>
    <t>EHPAD L'Âge d'or</t>
  </si>
  <si>
    <t>Place de la Cathédrale BP 160</t>
  </si>
  <si>
    <t>05 59 89 65 00</t>
  </si>
  <si>
    <t>ch.oloron@ch-oloron.fr</t>
  </si>
  <si>
    <t>Centre Hospitalier d'Oloron Ste Marie</t>
  </si>
  <si>
    <t>9767</t>
  </si>
  <si>
    <t>EHPAD La Roussane</t>
  </si>
  <si>
    <t>2 Rue Jean Sarrailh</t>
  </si>
  <si>
    <t>64360</t>
  </si>
  <si>
    <t>MONEIN</t>
  </si>
  <si>
    <t>05 59 72 87 00</t>
  </si>
  <si>
    <t>secretariat@ehpad-monein.fr</t>
  </si>
  <si>
    <t>Maison de Retraite de Monein</t>
  </si>
  <si>
    <t>http://www.laroussane.fr</t>
  </si>
  <si>
    <t>9861</t>
  </si>
  <si>
    <t>EHPAD Larrazkena</t>
  </si>
  <si>
    <t>Qua de la Mairie</t>
  </si>
  <si>
    <t>64430</t>
  </si>
  <si>
    <t>ST ETIENNE DE BAIGORRY</t>
  </si>
  <si>
    <t>05 59 37 48 22</t>
  </si>
  <si>
    <t>larrazkena@wanadoo.fr</t>
  </si>
  <si>
    <t>Association Larrazkena</t>
  </si>
  <si>
    <t>9804</t>
  </si>
  <si>
    <t>EHPAD Lastrilles</t>
  </si>
  <si>
    <t>Chemin de Bellecave</t>
  </si>
  <si>
    <t>64270</t>
  </si>
  <si>
    <t>SALIES DE BEARN</t>
  </si>
  <si>
    <t>05 59 38 10 04</t>
  </si>
  <si>
    <t>ehpad.lastrilles@orange.fr</t>
  </si>
  <si>
    <t>9851</t>
  </si>
  <si>
    <t>EHPAD Le Beau Manoir</t>
  </si>
  <si>
    <t>9 Route de Piétat</t>
  </si>
  <si>
    <t>UZOS</t>
  </si>
  <si>
    <t>05 59 11 12 13</t>
  </si>
  <si>
    <t>contact@beaumanoir.fr</t>
  </si>
  <si>
    <t>SA le Beau Manoir</t>
  </si>
  <si>
    <t>http://www.beaumanoir.fr</t>
  </si>
  <si>
    <t>9854</t>
  </si>
  <si>
    <t>EHPAD Le Clos Saint-Jean</t>
  </si>
  <si>
    <t>2 Rue de la Prairie</t>
  </si>
  <si>
    <t>64290</t>
  </si>
  <si>
    <t>GAN</t>
  </si>
  <si>
    <t>05 59 21 60 60</t>
  </si>
  <si>
    <t>a.sprenger@groupecolisee.com</t>
  </si>
  <si>
    <t>SARL Clos St Jean</t>
  </si>
  <si>
    <t>9726</t>
  </si>
  <si>
    <t>EHPAD Le Séqué</t>
  </si>
  <si>
    <t>31 chemin de Cazenave Zone du Séqué</t>
  </si>
  <si>
    <t>05 59 45 83 35</t>
  </si>
  <si>
    <t>accueil-seque@adapa-cotesbasque.fr</t>
  </si>
  <si>
    <t>9732</t>
  </si>
  <si>
    <t>EHPAD Le temple</t>
  </si>
  <si>
    <t>56 Rue la Carrere</t>
  </si>
  <si>
    <t>64370</t>
  </si>
  <si>
    <t>ARTHEZ DE BEARN</t>
  </si>
  <si>
    <t>05 59 67 45 00</t>
  </si>
  <si>
    <t>secretariat@ehpad-letemple.fr</t>
  </si>
  <si>
    <t>9791</t>
  </si>
  <si>
    <t>342 avenue de la 2ème-Division-blindée</t>
  </si>
  <si>
    <t>64170</t>
  </si>
  <si>
    <t>ARTIX</t>
  </si>
  <si>
    <t>05 59 60 31 05</t>
  </si>
  <si>
    <t>contact@leschenes.fr</t>
  </si>
  <si>
    <t>SA Les Chênes</t>
  </si>
  <si>
    <t>http://www.leschenes.fr</t>
  </si>
  <si>
    <t>9762</t>
  </si>
  <si>
    <t>EHPAD Les Foyers</t>
  </si>
  <si>
    <t>10 Chemin du Tael</t>
  </si>
  <si>
    <t>LONS</t>
  </si>
  <si>
    <t>05 59 80 59 80</t>
  </si>
  <si>
    <t>ehpad.lesfoyers@johnbost.fr</t>
  </si>
  <si>
    <t>http://www.johnbost.org/</t>
  </si>
  <si>
    <t>9848</t>
  </si>
  <si>
    <t>189 chemin de Saint-paul</t>
  </si>
  <si>
    <t>URT</t>
  </si>
  <si>
    <t>05 59 56 97 97</t>
  </si>
  <si>
    <t>hortensias@belage.org</t>
  </si>
  <si>
    <t>http://www.hortensias.com/</t>
  </si>
  <si>
    <t>9842</t>
  </si>
  <si>
    <t>EHPAD Les Jardins d'Iroise de Pau</t>
  </si>
  <si>
    <t>45 Avenue Federico Garcia Lorca</t>
  </si>
  <si>
    <t>05 59 30 66 55</t>
  </si>
  <si>
    <t>iroise.pau@sgmr-ouest.com</t>
  </si>
  <si>
    <t>SARL les Jardins d'Iroise de Pau</t>
  </si>
  <si>
    <t>9782</t>
  </si>
  <si>
    <t>EHPAD Les Pyrénées</t>
  </si>
  <si>
    <t>24 Rue Montpensier</t>
  </si>
  <si>
    <t>05 59 27 33 80</t>
  </si>
  <si>
    <t>lespyrenees@esperance-accueil.org</t>
  </si>
  <si>
    <t>Association Esperance et Accueil</t>
  </si>
  <si>
    <t>9837</t>
  </si>
  <si>
    <t>EHPAD Les colchiques</t>
  </si>
  <si>
    <t>17 rue de l'Égalité</t>
  </si>
  <si>
    <t>64510</t>
  </si>
  <si>
    <t>BORDES</t>
  </si>
  <si>
    <t>05 59 82 55 55</t>
  </si>
  <si>
    <t>direction@colchiques-retraite-pau.fr</t>
  </si>
  <si>
    <t>SAS Maison de retraite Les colchiques</t>
  </si>
  <si>
    <t>9859</t>
  </si>
  <si>
    <t>EHPAD Les jardins d'Iroise de Gan</t>
  </si>
  <si>
    <t>15 Rue Pierre de Marca BP 24</t>
  </si>
  <si>
    <t>05 59 21 61 42</t>
  </si>
  <si>
    <t>iroise.gan@sgmr-ouest.com</t>
  </si>
  <si>
    <t>9807</t>
  </si>
  <si>
    <t>EHPAD Lou Casteig</t>
  </si>
  <si>
    <t>9 rue du Château BP 34</t>
  </si>
  <si>
    <t>05 59 65 38 15</t>
  </si>
  <si>
    <t>assist-loucasteig@refugecheminots.asso.fr</t>
  </si>
  <si>
    <t>9808</t>
  </si>
  <si>
    <t>EHPAD Lutxiberri</t>
  </si>
  <si>
    <t>05 59 37 07 78</t>
  </si>
  <si>
    <t>lutxiberri@fbocke.fr</t>
  </si>
  <si>
    <t>9714</t>
  </si>
  <si>
    <t>EHPAD Luy de Béarn</t>
  </si>
  <si>
    <t>17 rue du Béarn</t>
  </si>
  <si>
    <t>64230</t>
  </si>
  <si>
    <t>SAUVAGNON</t>
  </si>
  <si>
    <t>05 59 12 65 65</t>
  </si>
  <si>
    <t>direction@mrlb64.fr</t>
  </si>
  <si>
    <t>CIAS du Luy de Bearn</t>
  </si>
  <si>
    <t>9731</t>
  </si>
  <si>
    <t>9 avenue Béziou</t>
  </si>
  <si>
    <t>05 59 13 01 20</t>
  </si>
  <si>
    <t>ms.billere.psdp@orange.fr</t>
  </si>
  <si>
    <t>9770</t>
  </si>
  <si>
    <t>EHPAD Maison Lavigerie</t>
  </si>
  <si>
    <t>22 Avenue Montilleul</t>
  </si>
  <si>
    <t>05 54 12 00 50</t>
  </si>
  <si>
    <t>directrice.lavigerie@fedes.fr</t>
  </si>
  <si>
    <t>https://fedes.fr/</t>
  </si>
  <si>
    <t>9769</t>
  </si>
  <si>
    <t>EHPAD Maison Sainte-Marie</t>
  </si>
  <si>
    <t>35 Avenue Péboué</t>
  </si>
  <si>
    <t>05 59 02 71 65</t>
  </si>
  <si>
    <t>administratif-pau@association-saint-jospeh.fr</t>
  </si>
  <si>
    <t>9857</t>
  </si>
  <si>
    <t>EHPAD Maison Welcome</t>
  </si>
  <si>
    <t>21 Boulevard Alsace Lorraine</t>
  </si>
  <si>
    <t>05 59 90 03 53</t>
  </si>
  <si>
    <t>administratif-w@association-saint-jospeh.fr</t>
  </si>
  <si>
    <t>9787</t>
  </si>
  <si>
    <t>EHPAD Maria Consolata</t>
  </si>
  <si>
    <t>205 boulevard Cami-Salié</t>
  </si>
  <si>
    <t>05 59 02 61 36</t>
  </si>
  <si>
    <t>maria.consolata@orange.fr</t>
  </si>
  <si>
    <t>Bon Pasteur Maria Consolata</t>
  </si>
  <si>
    <t>9780</t>
  </si>
  <si>
    <t>EHPAD Mariama</t>
  </si>
  <si>
    <t>36 Promenade de la Barre</t>
  </si>
  <si>
    <t>05 59 74 03 00</t>
  </si>
  <si>
    <t>mariama@asso-mpc.fr</t>
  </si>
  <si>
    <t>Association Missions Pere Cestac</t>
  </si>
  <si>
    <t>http://www.asso-mpc.fr/</t>
  </si>
  <si>
    <t>9858</t>
  </si>
  <si>
    <t>EHPAD Marie Caudron</t>
  </si>
  <si>
    <t>5 chemin de Chauron Quartier Marracq</t>
  </si>
  <si>
    <t>05 59 42 38 70</t>
  </si>
  <si>
    <t>retraitecaudron@orange.fr</t>
  </si>
  <si>
    <t>Association Mdr Marie Caudron</t>
  </si>
  <si>
    <t>9798</t>
  </si>
  <si>
    <t>EHPAD Merici</t>
  </si>
  <si>
    <t>11 avenue du Stade-nautique</t>
  </si>
  <si>
    <t>05 59 30 09 78</t>
  </si>
  <si>
    <t>merici@wanadoo.fr</t>
  </si>
  <si>
    <t>M.R. Maison Merici</t>
  </si>
  <si>
    <t>9751</t>
  </si>
  <si>
    <t>EHPAD Musdehalsuenia</t>
  </si>
  <si>
    <t>32 rue des Basques</t>
  </si>
  <si>
    <t>05 59 93 72 72</t>
  </si>
  <si>
    <t>christine.majerus@neuf.fr</t>
  </si>
  <si>
    <t>SARL Dieudonne</t>
  </si>
  <si>
    <t>9704</t>
  </si>
  <si>
    <t>78 avenue de Verdun</t>
  </si>
  <si>
    <t>05 59 22 70 00</t>
  </si>
  <si>
    <t xml:space="preserve">a.amechmech@biarritz.fr </t>
  </si>
  <si>
    <t>CCAS de Biarritz</t>
  </si>
  <si>
    <t>9709</t>
  </si>
  <si>
    <t>EHPAD Oihana</t>
  </si>
  <si>
    <t>Avenue du 14-Avril</t>
  </si>
  <si>
    <t>05 59 50 39 39</t>
  </si>
  <si>
    <t>residence.oihana@gmail.com</t>
  </si>
  <si>
    <t>Avenir Gérontologie</t>
  </si>
  <si>
    <t>9764</t>
  </si>
  <si>
    <t>EHPAD Osteys</t>
  </si>
  <si>
    <t>50 Chemin de Hargous</t>
  </si>
  <si>
    <t>05 59 44 71 00</t>
  </si>
  <si>
    <t>ehpad@osteys.org</t>
  </si>
  <si>
    <t>Association Saint-Joseph Seniors</t>
  </si>
  <si>
    <t>9772</t>
  </si>
  <si>
    <t>EHPAD Pausa Lekua</t>
  </si>
  <si>
    <t>ISTURITS</t>
  </si>
  <si>
    <t>05 59 70 27 00</t>
  </si>
  <si>
    <t>aapava@orange.fr</t>
  </si>
  <si>
    <t>9765</t>
  </si>
  <si>
    <t xml:space="preserve">EHPAD Porte du Béarn </t>
  </si>
  <si>
    <t>Place du Marcadieu</t>
  </si>
  <si>
    <t>64330</t>
  </si>
  <si>
    <t>GARLIN</t>
  </si>
  <si>
    <t>05 59 04 73 81</t>
  </si>
  <si>
    <t>accueil@ehpadgarlin.com</t>
  </si>
  <si>
    <t>9740</t>
  </si>
  <si>
    <t>EHPAD Putillenea</t>
  </si>
  <si>
    <t>61 Rue de Socoa</t>
  </si>
  <si>
    <t>64122</t>
  </si>
  <si>
    <t>URRUGNE</t>
  </si>
  <si>
    <t>05 59 22 60 60</t>
  </si>
  <si>
    <t>putillenea@fbocke.fr</t>
  </si>
  <si>
    <t>9847</t>
  </si>
  <si>
    <t>EHPAD Ramuntcho</t>
  </si>
  <si>
    <t>Rue Eskola</t>
  </si>
  <si>
    <t>64210</t>
  </si>
  <si>
    <t>BIDART</t>
  </si>
  <si>
    <t>05 59 51 67 00</t>
  </si>
  <si>
    <t>ehpad@bidart.fr</t>
  </si>
  <si>
    <t>CCAS de Bidart</t>
  </si>
  <si>
    <t>9784</t>
  </si>
  <si>
    <t>EHPAD René Gabe</t>
  </si>
  <si>
    <t>9 route du Somport</t>
  </si>
  <si>
    <t>GURMENCON</t>
  </si>
  <si>
    <t>05 59 39 09 56</t>
  </si>
  <si>
    <t>secretariat.rg@capa-oloron.fr</t>
  </si>
  <si>
    <t>9790</t>
  </si>
  <si>
    <t>EHPAD Résidence Jeanne d'Albret</t>
  </si>
  <si>
    <t>2 Avenue Francis Jammes</t>
  </si>
  <si>
    <t>64300</t>
  </si>
  <si>
    <t>ORTHEZ</t>
  </si>
  <si>
    <t>05 59 38 76 00</t>
  </si>
  <si>
    <t>direction-albret@club-internet.fr</t>
  </si>
  <si>
    <t>Asile Protestant d'Orthez</t>
  </si>
  <si>
    <t>9761</t>
  </si>
  <si>
    <t>EHPAD Résidence L'Ecureuil</t>
  </si>
  <si>
    <t>54 avenue Peboue</t>
  </si>
  <si>
    <t>05 59 02 77 02</t>
  </si>
  <si>
    <t>direction-ecureuil@wanadoo.fr</t>
  </si>
  <si>
    <t>Association de la Residence de l'Ecureuil</t>
  </si>
  <si>
    <t>9724</t>
  </si>
  <si>
    <t>Chemin Basacle</t>
  </si>
  <si>
    <t>MORLAAS</t>
  </si>
  <si>
    <t>05 59 12 08 08</t>
  </si>
  <si>
    <t>accueil.lebosquet@apajh.asso.fr</t>
  </si>
  <si>
    <t>Federation des Apajh</t>
  </si>
  <si>
    <t>9729</t>
  </si>
  <si>
    <t>EHPAD Résidence Le Pré Saint-Germain</t>
  </si>
  <si>
    <t>13 rue du Faubourg</t>
  </si>
  <si>
    <t>64190</t>
  </si>
  <si>
    <t>NAVARRENX</t>
  </si>
  <si>
    <t>05 59 66 00 07</t>
  </si>
  <si>
    <t>ehpad-lepresaintgermain@foyersdesaines.fr</t>
  </si>
  <si>
    <t>9843</t>
  </si>
  <si>
    <t>9 Rue d'Ametzondo</t>
  </si>
  <si>
    <t>05 59 44 73 00</t>
  </si>
  <si>
    <t>ehpad@les-pins.fr</t>
  </si>
  <si>
    <t>SAS Les Pins</t>
  </si>
  <si>
    <t>http://www.les-pins.fr</t>
  </si>
  <si>
    <t>9792</t>
  </si>
  <si>
    <t>EHPAD Résidence Nousté Soureilh</t>
  </si>
  <si>
    <t>6 rue Jean-Baptiste-Carreau</t>
  </si>
  <si>
    <t>05 59 27 21 39</t>
  </si>
  <si>
    <t>noustesoureilh@ccas-pau.fr</t>
  </si>
  <si>
    <t>9734</t>
  </si>
  <si>
    <t>EHPAD Résidence de l'Esquirette</t>
  </si>
  <si>
    <t>Rue Peyrasilh</t>
  </si>
  <si>
    <t>LESCAR</t>
  </si>
  <si>
    <t>05 59 77 63 63</t>
  </si>
  <si>
    <t>residence.esquirette@wanadoo.fr</t>
  </si>
  <si>
    <t>Association de Gestion l'Esquirette</t>
  </si>
  <si>
    <t>9836</t>
  </si>
  <si>
    <t>EHPAD Résidence du Barétous</t>
  </si>
  <si>
    <t>Quartier Ripaude</t>
  </si>
  <si>
    <t>64570</t>
  </si>
  <si>
    <t>ARAMITS</t>
  </si>
  <si>
    <t>05 59 34 66 08</t>
  </si>
  <si>
    <t>direction@residencedubaretous.fr</t>
  </si>
  <si>
    <t>Association Baretous Solidarite</t>
  </si>
  <si>
    <t>9856</t>
  </si>
  <si>
    <t>EHPAD Résidence du Parc d'Hiver</t>
  </si>
  <si>
    <t>6 Av Mal de Lattre de Tassigny</t>
  </si>
  <si>
    <t>05 59 41 52 00</t>
  </si>
  <si>
    <t>secretariat@leparcdhiver.com</t>
  </si>
  <si>
    <t>SAS Maison de Retraite du Parc d'Hiver</t>
  </si>
  <si>
    <t>http://www.leparcdhiver.com</t>
  </si>
  <si>
    <t>9760</t>
  </si>
  <si>
    <t>Route nationale 618</t>
  </si>
  <si>
    <t>64470</t>
  </si>
  <si>
    <t>TARDETS SORHOLUS</t>
  </si>
  <si>
    <t>05 59 28 52 31</t>
  </si>
  <si>
    <t>accueil@maison-saintantoine.com</t>
  </si>
  <si>
    <t>Association St Antoine</t>
  </si>
  <si>
    <t>9866</t>
  </si>
  <si>
    <t>EHPAD Saint-Frai</t>
  </si>
  <si>
    <t>5 place d'Estibayres</t>
  </si>
  <si>
    <t>05 59 53 50 56</t>
  </si>
  <si>
    <t>direction.fndd.pontacq@nerim.fr</t>
  </si>
  <si>
    <t>Association Notre Dame des Douleurs</t>
  </si>
  <si>
    <t>9797</t>
  </si>
  <si>
    <t>Place Marcadieu BP 20</t>
  </si>
  <si>
    <t>05 59 61 06 79</t>
  </si>
  <si>
    <t>administratif-nay@association-saint-joseph.fr</t>
  </si>
  <si>
    <t>9852</t>
  </si>
  <si>
    <t>Rue Saint-Joseph</t>
  </si>
  <si>
    <t>05 59 38 36 04</t>
  </si>
  <si>
    <t>accueil.saintjoseph@orpea.net</t>
  </si>
  <si>
    <t>SA Orpea</t>
  </si>
  <si>
    <t>http://www.orpea.com/maison-de-retraite-saint-joseph-salies-de-bearn-64</t>
  </si>
  <si>
    <t>9789</t>
  </si>
  <si>
    <t>EHPAD Saint-Léon</t>
  </si>
  <si>
    <t>1 rue des Pindats Vallée-heureuse</t>
  </si>
  <si>
    <t>MAZERES LEZONS</t>
  </si>
  <si>
    <t>05 59 06 13 22</t>
  </si>
  <si>
    <t>stleon@adgessa.fr</t>
  </si>
  <si>
    <t>http://www.adgessa.com/etablissements/ehpad/saint-leon</t>
  </si>
  <si>
    <t>9771</t>
  </si>
  <si>
    <t>20 allée Edmond-Rostand</t>
  </si>
  <si>
    <t>05 59 29 70 33</t>
  </si>
  <si>
    <t>elisa.cambo@wanadoo.fr</t>
  </si>
  <si>
    <t>Association Ste Elisabeth</t>
  </si>
  <si>
    <t>9830</t>
  </si>
  <si>
    <t>EHPAD Tiers Temps Arpege</t>
  </si>
  <si>
    <t>66 avenue d'Espagne</t>
  </si>
  <si>
    <t>05 59 03 60 00</t>
  </si>
  <si>
    <t>arpege-anglet@domusvi.com</t>
  </si>
  <si>
    <t>Tiers Temps Anglet</t>
  </si>
  <si>
    <t>http://www.residencearpege.com/</t>
  </si>
  <si>
    <t>9710</t>
  </si>
  <si>
    <t>EHPAD Tiers Temps Pau</t>
  </si>
  <si>
    <t>5 Avenue des Lilas</t>
  </si>
  <si>
    <t>05 59 14 87 00</t>
  </si>
  <si>
    <t>tt-pau@domusvi.com</t>
  </si>
  <si>
    <t>SARL Tiers Temps</t>
  </si>
  <si>
    <t>http://www.tierstempspau.com/</t>
  </si>
  <si>
    <t>9806</t>
  </si>
  <si>
    <t>EHPAD Tiers-Temps Eskualduna</t>
  </si>
  <si>
    <t>455 Avenue du Général de Gaulle</t>
  </si>
  <si>
    <t>GUETHARY</t>
  </si>
  <si>
    <t>05 33 06 07 76</t>
  </si>
  <si>
    <t>eskualduna-guethary@domusvi.com</t>
  </si>
  <si>
    <t>http://www.residenceeskualduna.com/</t>
  </si>
  <si>
    <t>9768</t>
  </si>
  <si>
    <t>EHPAD Toki Eder</t>
  </si>
  <si>
    <t>15 avenue Renaud</t>
  </si>
  <si>
    <t>05 59 37 05 67</t>
  </si>
  <si>
    <t>tokieder.stjean@wanadoo.fr</t>
  </si>
  <si>
    <t>EHPAD St Jean Pied de Port</t>
  </si>
  <si>
    <t>17643</t>
  </si>
  <si>
    <t xml:space="preserve">EHPAD Udazkena </t>
  </si>
  <si>
    <t>Avenue André Ithurralde</t>
  </si>
  <si>
    <t>64500</t>
  </si>
  <si>
    <t>ST JEAN DE LUZ</t>
  </si>
  <si>
    <t>05 59 51 45 89</t>
  </si>
  <si>
    <t>Centre Hospitalier de la Cote Basque</t>
  </si>
  <si>
    <t>9717</t>
  </si>
  <si>
    <t>EHPAD Unité Soleil Malaussane</t>
  </si>
  <si>
    <t>MALAUSSANNE</t>
  </si>
  <si>
    <t>05 59 04 50 00</t>
  </si>
  <si>
    <t>9718</t>
  </si>
  <si>
    <t>EHPAD Unité Soleil de Mazerolles</t>
  </si>
  <si>
    <t>MAZEROLLES</t>
  </si>
  <si>
    <t>9719</t>
  </si>
  <si>
    <t>EHPAD Unité Soleil de Morlanne</t>
  </si>
  <si>
    <t>Route des Arènes</t>
  </si>
  <si>
    <t>MORLANNE</t>
  </si>
  <si>
    <t>05 59 61 45 66</t>
  </si>
  <si>
    <t>9706</t>
  </si>
  <si>
    <t>EHPAD Urtaburu</t>
  </si>
  <si>
    <t>5 avenue Lahanchipia</t>
  </si>
  <si>
    <t>05 59 85 27 00</t>
  </si>
  <si>
    <t xml:space="preserve">res-urtaburu@groupecolisee.com </t>
  </si>
  <si>
    <t>SARL Urtaburu</t>
  </si>
  <si>
    <t xml:space="preserve">http://www.groupecolisee.com/etablissements/residence-urtaburu/ </t>
  </si>
  <si>
    <t>9869</t>
  </si>
  <si>
    <t>EHPAD Val Fleuri</t>
  </si>
  <si>
    <t>Avenue du Parc Beauchamps</t>
  </si>
  <si>
    <t>GELOS</t>
  </si>
  <si>
    <t>05 59 06 06 28</t>
  </si>
  <si>
    <t>dir.valfleuri@gelos.fr</t>
  </si>
  <si>
    <t>Association de la Residence Pour Pers Agees</t>
  </si>
  <si>
    <t>9850</t>
  </si>
  <si>
    <t>EHPAD Villa Napoli</t>
  </si>
  <si>
    <t>1996 avenue des Frères-Barthélemy</t>
  </si>
  <si>
    <t>05 59 06 15 33</t>
  </si>
  <si>
    <t>villanapoli@orpea.net</t>
  </si>
  <si>
    <t>http://www.orpea.com/maison-de-retraite-villa-napoli-jurancon-64</t>
  </si>
  <si>
    <t>9795</t>
  </si>
  <si>
    <t>EHPAD de Betharram</t>
  </si>
  <si>
    <t>1 Place Saint Michel Garicoits</t>
  </si>
  <si>
    <t>LESTELLE BETHARRAM</t>
  </si>
  <si>
    <t>05 59 71 93 41</t>
  </si>
  <si>
    <t>finances@association-saint-joseph.fr</t>
  </si>
  <si>
    <t>9824</t>
  </si>
  <si>
    <t>EHPAD de l'Hôpital local de Mauleon</t>
  </si>
  <si>
    <t>4 avenue  de Tréville  Mauléon-Licharre</t>
  </si>
  <si>
    <t>64130</t>
  </si>
  <si>
    <t>MAULEON SOULE</t>
  </si>
  <si>
    <t>05 59 28 79 00</t>
  </si>
  <si>
    <t>direction@ch-mauleon.fr</t>
  </si>
  <si>
    <t>Hopital Local de Mauleon</t>
  </si>
  <si>
    <t>9776</t>
  </si>
  <si>
    <t>EHPAD de la Visitation</t>
  </si>
  <si>
    <t>05 59 69 72 00</t>
  </si>
  <si>
    <t>secretariat.direction@ch-orthez.fr</t>
  </si>
  <si>
    <t>Centre Hospitalier d'Orthez</t>
  </si>
  <si>
    <t>9793</t>
  </si>
  <si>
    <t>EHPAD des Lierres</t>
  </si>
  <si>
    <t>3 Rue Bernard de Clairvaux</t>
  </si>
  <si>
    <t>05 59 32 16 96</t>
  </si>
  <si>
    <t>accueil@residencedeslierres.fr</t>
  </si>
  <si>
    <t>Association Residence des Lierres</t>
  </si>
  <si>
    <t>http://residenceleslierres.com</t>
  </si>
  <si>
    <t>9870</t>
  </si>
  <si>
    <t>EHPAD des Pionniers de Mourenx</t>
  </si>
  <si>
    <t>4 rue Gaston-de-Foix</t>
  </si>
  <si>
    <t>64150</t>
  </si>
  <si>
    <t>MOURENX</t>
  </si>
  <si>
    <t>05 59 72 75 00</t>
  </si>
  <si>
    <t>9728</t>
  </si>
  <si>
    <t>EHPAD du Maharin</t>
  </si>
  <si>
    <t>25 allée du val fleuri</t>
  </si>
  <si>
    <t>05 59 29 91 91</t>
  </si>
  <si>
    <t>accueil-maharin@adapa-cotebasque.org</t>
  </si>
  <si>
    <t>17642</t>
  </si>
  <si>
    <t xml:space="preserve">EHPAD du Prissé </t>
  </si>
  <si>
    <t>Chemin d'Ibos</t>
  </si>
  <si>
    <t>http://www.ch-cote-basque.fr/index.php/personnesagees/personnes-agees/77-gerontologie-maisons-de-retraite/198-bichta-eder-ehpad-maison-de-retraite</t>
  </si>
  <si>
    <t>9766</t>
  </si>
  <si>
    <t>EHPAD public d'Hasparren</t>
  </si>
  <si>
    <t>12 route des Missionnaires</t>
  </si>
  <si>
    <t>HASPARREN</t>
  </si>
  <si>
    <t>05 59 70 28 28</t>
  </si>
  <si>
    <t>maison.retraite.hasparren@orange.fr</t>
  </si>
  <si>
    <t>9860</t>
  </si>
  <si>
    <t>EHPAD Égoa</t>
  </si>
  <si>
    <t>Chemin de Hargous</t>
  </si>
  <si>
    <t>BASSUSSARRY</t>
  </si>
  <si>
    <t>05 59 43 06 76</t>
  </si>
  <si>
    <t>maisonderetraiteegoa@wanadoo.fr</t>
  </si>
  <si>
    <t>SARL Etche Ona</t>
  </si>
  <si>
    <t>9727</t>
  </si>
  <si>
    <t xml:space="preserve">Foyer logement Commandant Poirier </t>
  </si>
  <si>
    <t>108 rue  de Jouanetote</t>
  </si>
  <si>
    <t>05 59 01 72 40</t>
  </si>
  <si>
    <t xml:space="preserve">accueil-jour@adapa-cotebasque.org </t>
  </si>
  <si>
    <t>20219</t>
  </si>
  <si>
    <t>Foyer-Logement Beth Ceu</t>
  </si>
  <si>
    <t>4 Rue de la Gendarmerie</t>
  </si>
  <si>
    <t>05 59 27 28 00</t>
  </si>
  <si>
    <t>bethceu@ccas-pau.fr</t>
  </si>
  <si>
    <t>CCAS de Pau</t>
  </si>
  <si>
    <t>20233</t>
  </si>
  <si>
    <t>Foyer-Logement Commandant Poirier</t>
  </si>
  <si>
    <t>1 allée Baudelaire</t>
  </si>
  <si>
    <t>res.cdt.poirier@wanadoo.fr</t>
  </si>
  <si>
    <t>20223</t>
  </si>
  <si>
    <t>Foyer-Logement Margalide</t>
  </si>
  <si>
    <t>11 rue Craonne</t>
  </si>
  <si>
    <t>05 59 30 43 11</t>
  </si>
  <si>
    <t>margalide@ccas-pau.fr</t>
  </si>
  <si>
    <t>20229</t>
  </si>
  <si>
    <t>Foyer-Logement de Bizanos</t>
  </si>
  <si>
    <t>45 rue Georges-Clémenceau</t>
  </si>
  <si>
    <t>64320</t>
  </si>
  <si>
    <t>BIZANOS</t>
  </si>
  <si>
    <t>05 59 27 45 47</t>
  </si>
  <si>
    <t>aide-personnes.association-bizanosienne@orange.fr</t>
  </si>
  <si>
    <t>Association Bizanosienne Aide Pers Agees</t>
  </si>
  <si>
    <t>20215</t>
  </si>
  <si>
    <t>9 avenue Beziou</t>
  </si>
  <si>
    <t>ms.billere.psdp@wanadoo.fr</t>
  </si>
  <si>
    <t>20225</t>
  </si>
  <si>
    <t>LOGEMENT FOYER ELIZA HEGI</t>
  </si>
  <si>
    <t>ASSOCIATION ELIZA HEGI</t>
  </si>
  <si>
    <t>20239</t>
  </si>
  <si>
    <t>MARPA Les Pyrénées</t>
  </si>
  <si>
    <t>1 Rue des Pyrénées</t>
  </si>
  <si>
    <t>64450</t>
  </si>
  <si>
    <t>THEZE</t>
  </si>
  <si>
    <t>05 59 04 39 00</t>
  </si>
  <si>
    <t>muriel.se@orange.fr</t>
  </si>
  <si>
    <t>Association Marpa du Canton de Theze</t>
  </si>
  <si>
    <t>http://www.marpa.fr/annuaires/fiche-marpa/</t>
  </si>
  <si>
    <t>20213</t>
  </si>
  <si>
    <t>MARPA de Lembeye</t>
  </si>
  <si>
    <t>2 rue d'Almudevar</t>
  </si>
  <si>
    <t>64350</t>
  </si>
  <si>
    <t>LEMBEYE</t>
  </si>
  <si>
    <t>05 59 68 58 90</t>
  </si>
  <si>
    <t>marpa-de-lembeye@orange.fr</t>
  </si>
  <si>
    <t>Association Marpa de Lembeye</t>
  </si>
  <si>
    <t>20241</t>
  </si>
  <si>
    <t>MARPA des Baïses</t>
  </si>
  <si>
    <t>Rue Jean-Bascouret</t>
  </si>
  <si>
    <t>LASSEUBE</t>
  </si>
  <si>
    <t>05 59 72 23 00</t>
  </si>
  <si>
    <t>marpa0996@orange.fr</t>
  </si>
  <si>
    <t>SIVOM du Canton de Lasseube</t>
  </si>
  <si>
    <t>9803</t>
  </si>
  <si>
    <t>Maison de retraite Medicalisée de Pontacq</t>
  </si>
  <si>
    <t>9810</t>
  </si>
  <si>
    <t>Maison de retraite publique Al Cartero</t>
  </si>
  <si>
    <t>40 rue Saint-Martin</t>
  </si>
  <si>
    <t>05 59 38 19 76</t>
  </si>
  <si>
    <t>maison.alcartero@wanadoo.fr</t>
  </si>
  <si>
    <t>M.R. Publique Al Cartero</t>
  </si>
  <si>
    <t>9873</t>
  </si>
  <si>
    <t>Maison de retraite à Noste le Gargale</t>
  </si>
  <si>
    <t>2 Rue Pierre Lacouture</t>
  </si>
  <si>
    <t>accueil-anoste@adapa-cotebasque.org</t>
  </si>
  <si>
    <t>20211</t>
  </si>
  <si>
    <t>Résidence Harriola</t>
  </si>
  <si>
    <t>1bis rue Etcherouty</t>
  </si>
  <si>
    <t>9708</t>
  </si>
  <si>
    <t>Résidence Herri Burua l'Orée du Village</t>
  </si>
  <si>
    <t>3 place Harismendy</t>
  </si>
  <si>
    <t>ARBONNE</t>
  </si>
  <si>
    <t>05 59 43 20 20</t>
  </si>
  <si>
    <t>res-herriburua@groupecolisee.com</t>
  </si>
  <si>
    <t>https://www.groupecolisee.com/residences/herri-burua/</t>
  </si>
  <si>
    <t>91603</t>
  </si>
  <si>
    <t>Résidence Saint-André</t>
  </si>
  <si>
    <t>35 avenue Péboué</t>
  </si>
  <si>
    <t>Association Saint-Joseph</t>
  </si>
  <si>
    <t>20227</t>
  </si>
  <si>
    <t>12 rue de l'union</t>
  </si>
  <si>
    <t>05 59 39 85 75</t>
  </si>
  <si>
    <t>resid-ste-croix@wanadoo.fr</t>
  </si>
  <si>
    <t>20237</t>
  </si>
  <si>
    <t>Résidence Vincent-Pochelu</t>
  </si>
  <si>
    <t>105 Route de Saint-palais</t>
  </si>
  <si>
    <t>BIDACHE</t>
  </si>
  <si>
    <t>05 59 56 03 01</t>
  </si>
  <si>
    <t>residence-bidache@orange.fr</t>
  </si>
  <si>
    <t>Association Aide Aux Personnes Agees</t>
  </si>
  <si>
    <t>http://foyer-logement-bidache.fr</t>
  </si>
  <si>
    <t>98866</t>
  </si>
  <si>
    <t>Résidence autonomie AASPO</t>
  </si>
  <si>
    <t>24 Allée Anne de Neubourg</t>
  </si>
  <si>
    <t>20221</t>
  </si>
  <si>
    <t>2 avenue de Jouandin</t>
  </si>
  <si>
    <t>05 59 55 04 34</t>
  </si>
  <si>
    <t>foyer.soleil@bayonne.fr</t>
  </si>
  <si>
    <t>20217</t>
  </si>
  <si>
    <t>Résidence l’Arrayade</t>
  </si>
  <si>
    <t>Place de la Bastide</t>
  </si>
  <si>
    <t>05 59 33 00 60</t>
  </si>
  <si>
    <t>ccas@mairie-morlaas.fr</t>
  </si>
  <si>
    <t>9827</t>
  </si>
  <si>
    <t>USLD Centre hospitalier d'Oloron Sainte-Marie</t>
  </si>
  <si>
    <t>1 avenue Alexandre-Fleming BP 160</t>
  </si>
  <si>
    <t>05 59 88 30 30</t>
  </si>
  <si>
    <t>9821</t>
  </si>
  <si>
    <t>USLD Jean Vignalou</t>
  </si>
  <si>
    <t>4 boulevard Hauterive</t>
  </si>
  <si>
    <t>05 59 92 48 48</t>
  </si>
  <si>
    <t>direction@ch-pau.fr</t>
  </si>
  <si>
    <t>Centre hospitalier de Pau</t>
  </si>
  <si>
    <t>9823</t>
  </si>
  <si>
    <t>USLD L'Arrayade</t>
  </si>
  <si>
    <t>Avenue de Cam de Prats</t>
  </si>
  <si>
    <t>05 59 44 41 50</t>
  </si>
  <si>
    <t>Centre hospitalier de la côte basque</t>
  </si>
  <si>
    <t>9822</t>
  </si>
  <si>
    <t>USLD Trikaldi</t>
  </si>
  <si>
    <t>38 Avenue André Ithurralde</t>
  </si>
  <si>
    <t>05 59 51 45 45</t>
  </si>
  <si>
    <t>ciudazkena@ch-cotebasque.fr</t>
  </si>
  <si>
    <t>9826</t>
  </si>
  <si>
    <t>USLD du Centre hospitalier d'Orthez</t>
  </si>
  <si>
    <t>Rue du Moulin BP 118</t>
  </si>
  <si>
    <t>05 59 69 70 70</t>
  </si>
  <si>
    <t>Centre hospitalier d'Orthez</t>
  </si>
  <si>
    <t>9911</t>
  </si>
  <si>
    <t>EHPAD Accueil Frère-Jean</t>
  </si>
  <si>
    <t>2 rue du Frere Jean</t>
  </si>
  <si>
    <t>65330</t>
  </si>
  <si>
    <t>HAUTES-PYRENEES</t>
  </si>
  <si>
    <t>GALAN</t>
  </si>
  <si>
    <t>05 62 40 60 40</t>
  </si>
  <si>
    <t>accueil.frere-jean@wanadoo.fr</t>
  </si>
  <si>
    <t>Association Accueil Frere Jean</t>
  </si>
  <si>
    <t>http://www.frerejeangalan.fr/index.php?menu=sous_menu&amp;page=historique</t>
  </si>
  <si>
    <t>9901</t>
  </si>
  <si>
    <t>EHPAD Curie Sembres</t>
  </si>
  <si>
    <t>15 rue Bourdalats</t>
  </si>
  <si>
    <t>65140</t>
  </si>
  <si>
    <t>RABASTENS DE BIGORRE</t>
  </si>
  <si>
    <t>05 62 96 62 78</t>
  </si>
  <si>
    <t>ehpad@curiesembres.fr</t>
  </si>
  <si>
    <t>Maison de Retraite C.Sembres</t>
  </si>
  <si>
    <t>http://www.curiesembres.fr</t>
  </si>
  <si>
    <t>9894</t>
  </si>
  <si>
    <t>EHPAD Korian Le Doyenné du Carmel</t>
  </si>
  <si>
    <t>10 bis rue Jean-Larcher</t>
  </si>
  <si>
    <t>65000</t>
  </si>
  <si>
    <t>TARBES</t>
  </si>
  <si>
    <t>05 62 56 38 38</t>
  </si>
  <si>
    <t>korian.lecarmel@korian.fr</t>
  </si>
  <si>
    <t>https://www.korian.fr/maison-retraite/ehpad-korian-le-carmel-tarbes-65000/</t>
  </si>
  <si>
    <t>9931</t>
  </si>
  <si>
    <t>EHPAD La Jonquère</t>
  </si>
  <si>
    <t>2 Rue Marguerite de Navarre</t>
  </si>
  <si>
    <t>65290</t>
  </si>
  <si>
    <t>JUILLAN</t>
  </si>
  <si>
    <t>05 62 32 07 00</t>
  </si>
  <si>
    <t>lejonquere@orange.fr</t>
  </si>
  <si>
    <t>SCAPA</t>
  </si>
  <si>
    <t>http://www.maisons-retraite-scapa.fr/nos-etablissements/le-jonquere.html</t>
  </si>
  <si>
    <t>9942</t>
  </si>
  <si>
    <t>EHPAD La Madone à Lourdes</t>
  </si>
  <si>
    <t>2 chemin Soum-de-Lanne</t>
  </si>
  <si>
    <t>65100</t>
  </si>
  <si>
    <t>LOURDES</t>
  </si>
  <si>
    <t>05 62 94 15 70</t>
  </si>
  <si>
    <t>mdr.lamadone@wanadoo.fr</t>
  </si>
  <si>
    <t>Association la Gerbe</t>
  </si>
  <si>
    <t>9925</t>
  </si>
  <si>
    <t>EHPAD Labastide</t>
  </si>
  <si>
    <t>Rue Labastide</t>
  </si>
  <si>
    <t>05 62 42 42 42</t>
  </si>
  <si>
    <t>ppont@ch-lourdes.fr</t>
  </si>
  <si>
    <t>Centre Hospitalier Lourdes</t>
  </si>
  <si>
    <t>http://www.ch-lourdes.fr/</t>
  </si>
  <si>
    <t>9902</t>
  </si>
  <si>
    <t xml:space="preserve">EHPAD Les Balcons du Hautacam </t>
  </si>
  <si>
    <t>16 Rue du Docteur Bergugnat</t>
  </si>
  <si>
    <t>65400</t>
  </si>
  <si>
    <t>ARGELES GAZOST</t>
  </si>
  <si>
    <t>05 62 97 49 89</t>
  </si>
  <si>
    <t>administration@ehpad-argeles.com</t>
  </si>
  <si>
    <t>EHPAD les Balcons du Hautacam</t>
  </si>
  <si>
    <t>9897</t>
  </si>
  <si>
    <t>EHPAD Les Balcons du Hautacam Argeles-Gazost Site de Canarie</t>
  </si>
  <si>
    <t>2 rue Canarie</t>
  </si>
  <si>
    <t>9896</t>
  </si>
  <si>
    <t>EHPAD Les Balcons du Hautacam à Ayzac-Ost</t>
  </si>
  <si>
    <t>AYZAC OST</t>
  </si>
  <si>
    <t>9891</t>
  </si>
  <si>
    <t>350 rue Georges-Clémenceau</t>
  </si>
  <si>
    <t>65300</t>
  </si>
  <si>
    <t>LANNEMEZAN</t>
  </si>
  <si>
    <t>05 62 50 17 00</t>
  </si>
  <si>
    <t>residence.les.fougeres@wanadoo.fr</t>
  </si>
  <si>
    <t>CCAS Lannemezan</t>
  </si>
  <si>
    <t>9906</t>
  </si>
  <si>
    <t>EHPAD Les Logis d'Aure</t>
  </si>
  <si>
    <t>5 Chemin de la Magnette</t>
  </si>
  <si>
    <t>65240</t>
  </si>
  <si>
    <t>GUCHEN</t>
  </si>
  <si>
    <t>05 62 39 91 78</t>
  </si>
  <si>
    <t>francoise.chauvin@fondationpartageetvie.org</t>
  </si>
  <si>
    <t>9933</t>
  </si>
  <si>
    <t>EHPAD Les Ramondias</t>
  </si>
  <si>
    <t>9 Rue Era Pachero</t>
  </si>
  <si>
    <t>65120</t>
  </si>
  <si>
    <t>LUZ ST SAUVEUR</t>
  </si>
  <si>
    <t>05 62 92 37 00</t>
  </si>
  <si>
    <t>ehpadramondias@wanadoo.fr</t>
  </si>
  <si>
    <t>Oeuvre Nd de l'Esperance</t>
  </si>
  <si>
    <t>http://maison-retraite-luz.com/</t>
  </si>
  <si>
    <t>9909</t>
  </si>
  <si>
    <t>EHPAD Les Rives du Pelam</t>
  </si>
  <si>
    <t>41 Rue des Monts de Bigorre</t>
  </si>
  <si>
    <t>65220</t>
  </si>
  <si>
    <t>TRIE SUR BAISE</t>
  </si>
  <si>
    <t>05 62 35 80 00</t>
  </si>
  <si>
    <t>residence-du-pelam@wanadoo.fr</t>
  </si>
  <si>
    <t>CCAS de Trie Sur Baise</t>
  </si>
  <si>
    <t>http://www.residence-du-pelam.com/presentation</t>
  </si>
  <si>
    <t>9913</t>
  </si>
  <si>
    <t>EHPAD Marie Saint-Frai</t>
  </si>
  <si>
    <t>2 Rue Marie Saint-frai</t>
  </si>
  <si>
    <t>05 62 38 68 60</t>
  </si>
  <si>
    <t>direction.fndd.tarbes@nerim.fr</t>
  </si>
  <si>
    <t>Association Marie Saint-Frai</t>
  </si>
  <si>
    <t>9886</t>
  </si>
  <si>
    <t>EHPAD Monastère les Dominicaines à Lourdes</t>
  </si>
  <si>
    <t>20 rue de Pontacq</t>
  </si>
  <si>
    <t>05 62 46 33 32</t>
  </si>
  <si>
    <t>moplourdes@free.fr</t>
  </si>
  <si>
    <t>Association le Monastere des Dominicaines</t>
  </si>
  <si>
    <t>9905</t>
  </si>
  <si>
    <t>EHPAD Panorama de Bigorre</t>
  </si>
  <si>
    <t>1 rue Haulte Le Panorama-de-Bigorre</t>
  </si>
  <si>
    <t>65700</t>
  </si>
  <si>
    <t>CASTELNAU RIVIERE BASSE</t>
  </si>
  <si>
    <t>05 62 31 96 09</t>
  </si>
  <si>
    <t>ehpad@epas65.fr</t>
  </si>
  <si>
    <t>EPAS 65</t>
  </si>
  <si>
    <t>9941</t>
  </si>
  <si>
    <t>EHPAD Pyrene Plus</t>
  </si>
  <si>
    <t>2 rue Marca</t>
  </si>
  <si>
    <t>65270</t>
  </si>
  <si>
    <t>ST PE DE BIGORRE</t>
  </si>
  <si>
    <t>05 62 41 88 50</t>
  </si>
  <si>
    <t>maisonderetraite@pyreneplus.com</t>
  </si>
  <si>
    <t>Federation Pyrene Plus</t>
  </si>
  <si>
    <t>9919</t>
  </si>
  <si>
    <t xml:space="preserve">EHPAD Résidence Castelmouly </t>
  </si>
  <si>
    <t>Route de Toulouse</t>
  </si>
  <si>
    <t>65200</t>
  </si>
  <si>
    <t>BAGNERES DE BIGORRE</t>
  </si>
  <si>
    <t>05 62 91 41 30</t>
  </si>
  <si>
    <t>maison-retraite@ch-bagneres.fr</t>
  </si>
  <si>
    <t>Centre Hospitalier Bagneres de Bigorre</t>
  </si>
  <si>
    <t>http://www.ch-bagneres.fr/</t>
  </si>
  <si>
    <t>9917</t>
  </si>
  <si>
    <t>EHPAD Résidence La Baise</t>
  </si>
  <si>
    <t>14 Rue des Pyrénées</t>
  </si>
  <si>
    <t>05 62 99 74 22</t>
  </si>
  <si>
    <t>ehpadgalan@ch-lannemezan.fr</t>
  </si>
  <si>
    <t>Hopitaux de Lannemezan</t>
  </si>
  <si>
    <t>9908</t>
  </si>
  <si>
    <t>EHPAD Résidence Las Arribas</t>
  </si>
  <si>
    <t>Bout-des-Rives</t>
  </si>
  <si>
    <t>65150</t>
  </si>
  <si>
    <t>TIBIRAN JAUNAC</t>
  </si>
  <si>
    <t>05 61 88 31 64</t>
  </si>
  <si>
    <t>residencelasarribas@wanadoo.fr</t>
  </si>
  <si>
    <t>9951</t>
  </si>
  <si>
    <t>EHPAD Résidence Le Foyer du Petit Jer</t>
  </si>
  <si>
    <t>51 rue de Bagnères</t>
  </si>
  <si>
    <t>05 62 94 05 66</t>
  </si>
  <si>
    <t>direction.residence-lefoyerdupetitjer@fces.fr</t>
  </si>
  <si>
    <t>9950</t>
  </si>
  <si>
    <t>EHPAD Résidence Mutualiste la Pyrénéenne</t>
  </si>
  <si>
    <t>3 avenue Jean-Jaurès</t>
  </si>
  <si>
    <t>65800</t>
  </si>
  <si>
    <t>AUREILHAN</t>
  </si>
  <si>
    <t>05 62 38 48 00</t>
  </si>
  <si>
    <t>lapyreneenne@mutualite65.fr</t>
  </si>
  <si>
    <t>Mutualite Francaise des Hautes-Pyr.</t>
  </si>
  <si>
    <t>9889</t>
  </si>
  <si>
    <t>EHPAD Résidence Val de Neste</t>
  </si>
  <si>
    <t>Chemin du Clouzet</t>
  </si>
  <si>
    <t>ST LAURENT DE NESTE</t>
  </si>
  <si>
    <t>05 62 40 18 29</t>
  </si>
  <si>
    <t>residencevaldeneste@orange.fr</t>
  </si>
  <si>
    <t>http://www.maisons-retraite-scapa.fr/nos-etablissements/val-de-neste.html</t>
  </si>
  <si>
    <t>9948</t>
  </si>
  <si>
    <t>11 Chemin du Roy</t>
  </si>
  <si>
    <t>ORLEIX</t>
  </si>
  <si>
    <t>05 62 37 52 86</t>
  </si>
  <si>
    <t>Philogéris</t>
  </si>
  <si>
    <t>http://www.laresidencedulac.com</t>
  </si>
  <si>
    <t>9926</t>
  </si>
  <si>
    <t>EHPAD Résidence médicalisée Labastide</t>
  </si>
  <si>
    <t>5 Rue Labastide</t>
  </si>
  <si>
    <t>05 62 42 40 17</t>
  </si>
  <si>
    <t>direction@ch-lourdes.fr</t>
  </si>
  <si>
    <t>9912</t>
  </si>
  <si>
    <t>EHPAD Saint-Fray</t>
  </si>
  <si>
    <t>35 rue Nansouty</t>
  </si>
  <si>
    <t>05 62 95 21 54</t>
  </si>
  <si>
    <t>direction.fndd.bagneres@nerim.fr</t>
  </si>
  <si>
    <t>Association Notre-Dame des Douleurs</t>
  </si>
  <si>
    <t>9885</t>
  </si>
  <si>
    <t>2 rue du Pic du Midi</t>
  </si>
  <si>
    <t>CANTAOUS</t>
  </si>
  <si>
    <t>05 62 99 41 17</t>
  </si>
  <si>
    <t>mrsj.cantaous@orange.fr</t>
  </si>
  <si>
    <t>9907</t>
  </si>
  <si>
    <t>65230</t>
  </si>
  <si>
    <t>CASTELNAU MAGNOAC</t>
  </si>
  <si>
    <t>05 62 39 81 30</t>
  </si>
  <si>
    <t>ehpad.castelnau@anras.fr</t>
  </si>
  <si>
    <t>9910</t>
  </si>
  <si>
    <t>EHPAD Saint-Joseph à Ossun</t>
  </si>
  <si>
    <t>23 Rue Joseph Mérillon</t>
  </si>
  <si>
    <t>65380</t>
  </si>
  <si>
    <t>OSSUN</t>
  </si>
  <si>
    <t>05 62 32 69 91</t>
  </si>
  <si>
    <t xml:space="preserve">ehpad.ossun@anras.fr </t>
  </si>
  <si>
    <t>9952</t>
  </si>
  <si>
    <t>4 chemin Bouvour</t>
  </si>
  <si>
    <t>65370</t>
  </si>
  <si>
    <t>SIRADAN</t>
  </si>
  <si>
    <t>05 62 99 24 01</t>
  </si>
  <si>
    <t>maisonderetraite.siradan@orange.fr</t>
  </si>
  <si>
    <t>EURL M. Retraite Ste Marie</t>
  </si>
  <si>
    <t>http://www.ehpad-sainte-marie.fr</t>
  </si>
  <si>
    <t>9930</t>
  </si>
  <si>
    <t>EHPAD Soleil d'automne</t>
  </si>
  <si>
    <t>5 impasse Dizac</t>
  </si>
  <si>
    <t>05 62 56 98 80</t>
  </si>
  <si>
    <t>soleildautomne@orpea.net</t>
  </si>
  <si>
    <t>http://www.orpea.com/maison-de-retraite-soleil-d-automne-tarbes-65</t>
  </si>
  <si>
    <t>9923</t>
  </si>
  <si>
    <t>EHPAD Val de l'Ourse</t>
  </si>
  <si>
    <t>3 avenue Montrejeau</t>
  </si>
  <si>
    <t>LOURES BAROUSSE</t>
  </si>
  <si>
    <t>05 62 99 32 83</t>
  </si>
  <si>
    <t>levaldelourse@wanadoo.fr</t>
  </si>
  <si>
    <t>9947</t>
  </si>
  <si>
    <t>EHPAD Zelia à Ibos</t>
  </si>
  <si>
    <t>Quartier la Passade</t>
  </si>
  <si>
    <t>65420</t>
  </si>
  <si>
    <t>IBOS</t>
  </si>
  <si>
    <t>05 62 90 64 64</t>
  </si>
  <si>
    <t>zelia@maisonneesdefrance.fr</t>
  </si>
  <si>
    <t>Residence Retraite Zelia</t>
  </si>
  <si>
    <t>http://www.emera.fr/residences/residence-retraite-maisonnee-zelia-midi-pyrenees/</t>
  </si>
  <si>
    <t>9903</t>
  </si>
  <si>
    <t>EHPAD de Maubourguet</t>
  </si>
  <si>
    <t>240 Rue Henri Rouzaud</t>
  </si>
  <si>
    <t>MAUBOURGUET</t>
  </si>
  <si>
    <t>05 62 96 32 10</t>
  </si>
  <si>
    <t>mdr.maubourguet@wanadoo.fr</t>
  </si>
  <si>
    <t>EHPAD Maubourguet</t>
  </si>
  <si>
    <t>9934</t>
  </si>
  <si>
    <t>EHPAD de Vic en Bigorre</t>
  </si>
  <si>
    <t>16 Avenue des Acacias</t>
  </si>
  <si>
    <t>65500</t>
  </si>
  <si>
    <t>VIC EN BIGORRE</t>
  </si>
  <si>
    <t>05 62 54 70 00</t>
  </si>
  <si>
    <t>bureaudesentrees@ch-tarbes-vic.fr</t>
  </si>
  <si>
    <t>Centre Hospitalier de Bigorre</t>
  </si>
  <si>
    <t>http://ch-bigorre.com</t>
  </si>
  <si>
    <t>9924</t>
  </si>
  <si>
    <t>EHPAD de l'Ayguerote - Site de l'Ayguerote</t>
  </si>
  <si>
    <t>2 Rue de l'Ayguerote</t>
  </si>
  <si>
    <t>05 62 54 65 00</t>
  </si>
  <si>
    <t>accueilayguerote@ch-tarbes-vic.fr</t>
  </si>
  <si>
    <t>http://www.ch-bigorre.fr/services/services/pole-geriatrie/maison-de-retraite-ehpad</t>
  </si>
  <si>
    <t>91281</t>
  </si>
  <si>
    <t>MARPA des Baronnies</t>
  </si>
  <si>
    <t>Route d’Escots</t>
  </si>
  <si>
    <t>65130</t>
  </si>
  <si>
    <t>BOURG DE BIGORRE</t>
  </si>
  <si>
    <t>05 62 39 16 78</t>
  </si>
  <si>
    <t>marpadesbaronnies@orange.fr</t>
  </si>
  <si>
    <t>CIAS des Baronnies</t>
  </si>
  <si>
    <t>91534</t>
  </si>
  <si>
    <t>Résidence autonomie Le Stade</t>
  </si>
  <si>
    <t>1 Avenue Pierre de Coubertin</t>
  </si>
  <si>
    <t>05 82 15 02 00</t>
  </si>
  <si>
    <t>stade.direction@arpavie.fr</t>
  </si>
  <si>
    <t>https://www.arpavie.fr/residence/residence-le-stade</t>
  </si>
  <si>
    <t>20243</t>
  </si>
  <si>
    <t>Résidence autonomie du CCAS</t>
  </si>
  <si>
    <t>20 rue Eugène-Tenot</t>
  </si>
  <si>
    <t>05 62 93 26 38</t>
  </si>
  <si>
    <t>mlf@mairie-tarbes.fr</t>
  </si>
  <si>
    <t>http://www.tarbes.fr/gp/Les-structures/161/0</t>
  </si>
  <si>
    <t>9883</t>
  </si>
  <si>
    <t>SARL La Pastourelle</t>
  </si>
  <si>
    <t>34 Rue de Langelle</t>
  </si>
  <si>
    <t>05 62 42 50 00</t>
  </si>
  <si>
    <t>lapastourelle-lourdes@adouvie.com</t>
  </si>
  <si>
    <t>Residence la Pastourelle</t>
  </si>
  <si>
    <t>http://www.adouvie.com</t>
  </si>
  <si>
    <t>9943</t>
  </si>
  <si>
    <t>USLD Lannemezan</t>
  </si>
  <si>
    <t>644 route de Toulouse</t>
  </si>
  <si>
    <t>05 62 99 54 54</t>
  </si>
  <si>
    <t>mansas.marie.pierre@ch-lannemezan.fr</t>
  </si>
  <si>
    <t>9928</t>
  </si>
  <si>
    <t>USLD de Bigorre - Site de l'Ayguerote</t>
  </si>
  <si>
    <t>2 rue de l'Ayguerote BP 1330</t>
  </si>
  <si>
    <t>beayg@ch-tarbes-vic.fr</t>
  </si>
  <si>
    <t>http://www.ch-bigorre.fr/services/services/pole-geriatrie/usld</t>
  </si>
  <si>
    <t>9935</t>
  </si>
  <si>
    <t>USLD de Vic en Bigorre</t>
  </si>
  <si>
    <t>16-18 avenue des Acacias</t>
  </si>
  <si>
    <t>05 62 54 70 19</t>
  </si>
  <si>
    <t>9927</t>
  </si>
  <si>
    <t>USLD du Centre hospitalier de Bagnères</t>
  </si>
  <si>
    <t>15 rue Gambetta</t>
  </si>
  <si>
    <t>05 62 91 41 11</t>
  </si>
  <si>
    <t>karine.rolland@ch-bagniere.fr</t>
  </si>
  <si>
    <t>http://www.ch-bagneres.fr/pole_MGFG.php</t>
  </si>
  <si>
    <t>9980</t>
  </si>
  <si>
    <t>Accueil de jour autonome Alzheimer Le Grand platane</t>
  </si>
  <si>
    <t>17 rue des Perdrix</t>
  </si>
  <si>
    <t>66700</t>
  </si>
  <si>
    <t>PYRENEES-ORIENTALES</t>
  </si>
  <si>
    <t>ARGELES SUR MER</t>
  </si>
  <si>
    <t>04 68 52 22 22</t>
  </si>
  <si>
    <t>legrandplataneargeles@orange.fr</t>
  </si>
  <si>
    <t>AGP Le Grand Platane</t>
  </si>
  <si>
    <t>http://www.legrandplatane.fr</t>
  </si>
  <si>
    <t>9981</t>
  </si>
  <si>
    <t>15 rue d'Hermès Zone artisanale Los-Palaus</t>
  </si>
  <si>
    <t>66170</t>
  </si>
  <si>
    <t>MILLAS</t>
  </si>
  <si>
    <t>04 68 66 02 02</t>
  </si>
  <si>
    <t>legrandplatanemillas@orange.fr</t>
  </si>
  <si>
    <t>9969</t>
  </si>
  <si>
    <t>Centre d'accueil de jour Dantjou-Villaros</t>
  </si>
  <si>
    <t>2384 chemin de la Fossella</t>
  </si>
  <si>
    <t>66000</t>
  </si>
  <si>
    <t>PERPIGNAN</t>
  </si>
  <si>
    <t>04 68 50 27 53</t>
  </si>
  <si>
    <t>mr.dantjou@croix-rouge.fr</t>
  </si>
  <si>
    <t>http://pourvous.croix-rouge.fr/centre-d-accueil-de-jour-pour-personnes-agees-fondation-dantjou-villaros#backTO=who%3D1%26where%3D1</t>
  </si>
  <si>
    <t>9979</t>
  </si>
  <si>
    <t>Centre d'accueil de jour Le Cajou</t>
  </si>
  <si>
    <t>15 rue Bardou-Job</t>
  </si>
  <si>
    <t>66430</t>
  </si>
  <si>
    <t>BOMPAS</t>
  </si>
  <si>
    <t>04 68 51 91 27</t>
  </si>
  <si>
    <t>genevieve.goze@lesresidencescatalanessolidaritesenior.fr</t>
  </si>
  <si>
    <t>Residences Catalanes Solidarite Senior</t>
  </si>
  <si>
    <t>http://www.lecajou-alzheimer66.com</t>
  </si>
  <si>
    <t>9967</t>
  </si>
  <si>
    <t>Centre d'accueil de jour Le Grand platane</t>
  </si>
  <si>
    <t>10 rue Vincent-d'Indy</t>
  </si>
  <si>
    <t>legrandplatane@orange.fr</t>
  </si>
  <si>
    <t>AGP le Grand Platane</t>
  </si>
  <si>
    <t>9978</t>
  </si>
  <si>
    <t>Centre d'accueil de jour l'Oiseau Blanc</t>
  </si>
  <si>
    <t>Avenue Victor-Dalbiez</t>
  </si>
  <si>
    <t>04 68 85 72 45</t>
  </si>
  <si>
    <t>paule.selmi@ch-perpignan.fr</t>
  </si>
  <si>
    <t>CH Perpignan</t>
  </si>
  <si>
    <t>http://www.ch-perpignan.fr</t>
  </si>
  <si>
    <t>91468</t>
  </si>
  <si>
    <t>Centre hospitalier de Perpignan</t>
  </si>
  <si>
    <t>20 avenue du Languedoc BP 49954</t>
  </si>
  <si>
    <t>04 68 61 66 33</t>
  </si>
  <si>
    <t>secretariat.general@ch-perpignan.fr</t>
  </si>
  <si>
    <t>9992</t>
  </si>
  <si>
    <t>Centre hospitalier de Prades</t>
  </si>
  <si>
    <t>Route de Catllar BP 94</t>
  </si>
  <si>
    <t>66500</t>
  </si>
  <si>
    <t>PRADES</t>
  </si>
  <si>
    <t>04 68 05 44 00</t>
  </si>
  <si>
    <t>hopital@hopital-prades.fr</t>
  </si>
  <si>
    <t>CH Prades</t>
  </si>
  <si>
    <t>http://www.hopital-prades.fr</t>
  </si>
  <si>
    <t>9976</t>
  </si>
  <si>
    <t>EHPAD - Résidence mutualiste de Pézilla-la-Rivière</t>
  </si>
  <si>
    <t>3 rue Forca-Réal</t>
  </si>
  <si>
    <t>66370</t>
  </si>
  <si>
    <t>PEZILLA LA RIVIERE</t>
  </si>
  <si>
    <t>04 68 62 60 10</t>
  </si>
  <si>
    <t>accueil@rm-pezilla.fr</t>
  </si>
  <si>
    <t>10003</t>
  </si>
  <si>
    <t>EHPAD Baptiste Pams</t>
  </si>
  <si>
    <t>1 boulevard de Las-Indis</t>
  </si>
  <si>
    <t>66150</t>
  </si>
  <si>
    <t>ARLES SUR TECH</t>
  </si>
  <si>
    <t>04 68 39 10 17</t>
  </si>
  <si>
    <t>mr.pams@orange.fr</t>
  </si>
  <si>
    <t>Et Social Communal Baptiste Pams</t>
  </si>
  <si>
    <t>10014</t>
  </si>
  <si>
    <t>EHPAD Coste Baills</t>
  </si>
  <si>
    <t>2 boulevard des Évadés-de-France BP 10</t>
  </si>
  <si>
    <t>66200</t>
  </si>
  <si>
    <t>ELNE</t>
  </si>
  <si>
    <t>04 68 37 34 34</t>
  </si>
  <si>
    <t>mdrelne@wanadoo.fr</t>
  </si>
  <si>
    <t>M.R. Coste Baills</t>
  </si>
  <si>
    <t>https://www.mdr-elne.com</t>
  </si>
  <si>
    <t>10059</t>
  </si>
  <si>
    <t>EHPAD Francis Catala</t>
  </si>
  <si>
    <t>12 avenue Conventionnel-Fabre</t>
  </si>
  <si>
    <t>66320</t>
  </si>
  <si>
    <t>VINCA</t>
  </si>
  <si>
    <t>04 68 05 47 00</t>
  </si>
  <si>
    <t>residencef.catala@wanadoo.fr</t>
  </si>
  <si>
    <t>M.R. Francis Catala</t>
  </si>
  <si>
    <t>9965</t>
  </si>
  <si>
    <t>EHPAD Francis Panicot</t>
  </si>
  <si>
    <t>66350</t>
  </si>
  <si>
    <t>TOULOUGES</t>
  </si>
  <si>
    <t>04 68 83 76 00</t>
  </si>
  <si>
    <t>ehpad-francis-panicot@orange.fr</t>
  </si>
  <si>
    <t>10016</t>
  </si>
  <si>
    <t>EHPAD Guy Malé</t>
  </si>
  <si>
    <t>1 Rue de la Basse</t>
  </si>
  <si>
    <t>04 68 96 00 88</t>
  </si>
  <si>
    <t>http://www.hopital-prades.fr/maison_de_retraite.htm</t>
  </si>
  <si>
    <t>10019</t>
  </si>
  <si>
    <t>EHPAD Jean Balat Perpignan</t>
  </si>
  <si>
    <t>34 Rue Emmanuel Chabrier</t>
  </si>
  <si>
    <t>04 68 52 16 73</t>
  </si>
  <si>
    <t>jeanbalat@fondationpartageetvie.org</t>
  </si>
  <si>
    <t>10035</t>
  </si>
  <si>
    <t>EHPAD Jean Rostand</t>
  </si>
  <si>
    <t>Route d'Alenya</t>
  </si>
  <si>
    <t>66750</t>
  </si>
  <si>
    <t>04 68 21 49 37</t>
  </si>
  <si>
    <t>accueil@vivre3age.com</t>
  </si>
  <si>
    <t>Vivre 3Eme Age Au Soleil du Roussillon</t>
  </si>
  <si>
    <t>http://vivre3age.com/</t>
  </si>
  <si>
    <t>10056</t>
  </si>
  <si>
    <t>EHPAD Korian Catalogne</t>
  </si>
  <si>
    <t>16 Cours Lazare Escarguel</t>
  </si>
  <si>
    <t>04 68 35 15 00</t>
  </si>
  <si>
    <t>accueil.catalogne@korian.fr</t>
  </si>
  <si>
    <t>http://www.korian.fr/maison-retraite/ehpad-catalogne-perpignan-66000/</t>
  </si>
  <si>
    <t>9968</t>
  </si>
  <si>
    <t>EHPAD L'Oliveraie</t>
  </si>
  <si>
    <t>56 avenue du Canigou</t>
  </si>
  <si>
    <t>04 68 51 55 50</t>
  </si>
  <si>
    <t>oliveraie.ehpad@association-sauvy.fr</t>
  </si>
  <si>
    <t>Association Joseph Sauvy</t>
  </si>
  <si>
    <t>http://www.maison-retraite-oliveraie.fr</t>
  </si>
  <si>
    <t>10012</t>
  </si>
  <si>
    <t xml:space="preserve">EHPAD LES CEDRES </t>
  </si>
  <si>
    <t>1 rue du Rial</t>
  </si>
  <si>
    <t>66730</t>
  </si>
  <si>
    <t>SOURNIA</t>
  </si>
  <si>
    <t>04 68 97 79 00</t>
  </si>
  <si>
    <t>lescedres@vds-asso.fr</t>
  </si>
  <si>
    <t>Association le Val de Sournia</t>
  </si>
  <si>
    <t>http://vds-asso.fr/</t>
  </si>
  <si>
    <t>10010</t>
  </si>
  <si>
    <t>EHPAD La Casa Assolellada</t>
  </si>
  <si>
    <t>Chemin de San Pluget BP 310</t>
  </si>
  <si>
    <t>66400</t>
  </si>
  <si>
    <t>CERET</t>
  </si>
  <si>
    <t>04 68 87 12 01</t>
  </si>
  <si>
    <t>accueil@ehpad-ceret.fr</t>
  </si>
  <si>
    <t>M.R. Casa Assolellada</t>
  </si>
  <si>
    <t>10025</t>
  </si>
  <si>
    <t>EHPAD La Castellane</t>
  </si>
  <si>
    <t>Place Jean-Jaurès</t>
  </si>
  <si>
    <t>66660</t>
  </si>
  <si>
    <t>PORT VENDRES</t>
  </si>
  <si>
    <t>04 68 98 49 49</t>
  </si>
  <si>
    <t>lacastellane@wanadoo.fr</t>
  </si>
  <si>
    <t>Et Public Autonome la Castellane</t>
  </si>
  <si>
    <t>10037</t>
  </si>
  <si>
    <t>EHPAD La Résidence Catalane</t>
  </si>
  <si>
    <t>26 Avenue Jacques Delcos</t>
  </si>
  <si>
    <t>66190</t>
  </si>
  <si>
    <t>COLLIOURE</t>
  </si>
  <si>
    <t>04 68 82 35 16</t>
  </si>
  <si>
    <t>accueil@lacatalane.fr</t>
  </si>
  <si>
    <t>SARL Residence la Catalane</t>
  </si>
  <si>
    <t>http://www.laresidencecatalane.fr/</t>
  </si>
  <si>
    <t>10034</t>
  </si>
  <si>
    <t>EHPAD La loge de mer</t>
  </si>
  <si>
    <t>3 avenue Port-Roussillon</t>
  </si>
  <si>
    <t>66140</t>
  </si>
  <si>
    <t>CANET EN ROUSSILLON</t>
  </si>
  <si>
    <t>04 68 73 52 32</t>
  </si>
  <si>
    <t>lalogedemer@wanadoo.fr</t>
  </si>
  <si>
    <t>Association Residence la Loge de Mer</t>
  </si>
  <si>
    <t>https://www.residencelogedemer.fr</t>
  </si>
  <si>
    <t>10009</t>
  </si>
  <si>
    <t>EHPAD Le Mas d'Agly</t>
  </si>
  <si>
    <t>24 avenue Maréchal de Lattre de Tassigny BP 52</t>
  </si>
  <si>
    <t>66250</t>
  </si>
  <si>
    <t>ST LAURENT DE LA SALANQUE</t>
  </si>
  <si>
    <t>04 68 28 02 02</t>
  </si>
  <si>
    <t>mdr.stlaurent@orange.fr</t>
  </si>
  <si>
    <t>9970</t>
  </si>
  <si>
    <t>EHPAD Le Ruban d'Argent - Pia</t>
  </si>
  <si>
    <t>Chemin de la Poudrière</t>
  </si>
  <si>
    <t>66380</t>
  </si>
  <si>
    <t>PIA</t>
  </si>
  <si>
    <t>04 68 08 37 00</t>
  </si>
  <si>
    <t>ehpad.pia@lerubandargent.fr</t>
  </si>
  <si>
    <t>M.R. le Ruban d'Argent</t>
  </si>
  <si>
    <t>10028</t>
  </si>
  <si>
    <t>21 boulevard Clémenceau</t>
  </si>
  <si>
    <t>66820</t>
  </si>
  <si>
    <t>VERNET LES BAINS</t>
  </si>
  <si>
    <t>04 68 05 46 70</t>
  </si>
  <si>
    <t>airelles@association-sauvy.fr</t>
  </si>
  <si>
    <t>9959</t>
  </si>
  <si>
    <t>EHPAD Les Camélias</t>
  </si>
  <si>
    <t>8 Avenue Ambroise Croizat</t>
  </si>
  <si>
    <t>66330</t>
  </si>
  <si>
    <t>CABESTANY</t>
  </si>
  <si>
    <t>04 68 66 16 16</t>
  </si>
  <si>
    <t>direction.camelias@lna-sante.com</t>
  </si>
  <si>
    <t>https://lescamelias.lna-sante.com/</t>
  </si>
  <si>
    <t>10031</t>
  </si>
  <si>
    <t>EHPAD Les Capucines</t>
  </si>
  <si>
    <t>45 chemin du Roua BP 18</t>
  </si>
  <si>
    <t>04 68 81 46 51</t>
  </si>
  <si>
    <t>contact@mrlescapucines.fr</t>
  </si>
  <si>
    <t>SARL les Capucines</t>
  </si>
  <si>
    <t>http://www.mrlescapucines.fr/</t>
  </si>
  <si>
    <t>10033</t>
  </si>
  <si>
    <t>EHPAD Les Jardins Saint-Jacques</t>
  </si>
  <si>
    <t>28 Rue Denis Diderot</t>
  </si>
  <si>
    <t>04 68 35 80 80</t>
  </si>
  <si>
    <t>accueil@residencejardinstjacques.fr</t>
  </si>
  <si>
    <t>SARL les Jardins</t>
  </si>
  <si>
    <t>http://www.residencejardinstjacques.fr</t>
  </si>
  <si>
    <t>10029</t>
  </si>
  <si>
    <t>8 Rue Chateaubriand</t>
  </si>
  <si>
    <t>66270</t>
  </si>
  <si>
    <t>LE SOLER</t>
  </si>
  <si>
    <t>04 68 38 25 00</t>
  </si>
  <si>
    <t>accueil@les-lauriers-roses.fr</t>
  </si>
  <si>
    <t>Association les Lauriers Roses</t>
  </si>
  <si>
    <t>http://www.les-lauriers-roses.fr</t>
  </si>
  <si>
    <t>9996</t>
  </si>
  <si>
    <t>Avenue Emmanuel-Brousse</t>
  </si>
  <si>
    <t>66760</t>
  </si>
  <si>
    <t>UR</t>
  </si>
  <si>
    <t>04 68 04 82 72</t>
  </si>
  <si>
    <t>myosotis@association-sauvy.fr</t>
  </si>
  <si>
    <t>10051</t>
  </si>
  <si>
    <t>EHPAD Les Tuiles Vertes</t>
  </si>
  <si>
    <t>78 cours Lassus</t>
  </si>
  <si>
    <t>04 68 66 13 66</t>
  </si>
  <si>
    <t>lestuilesvertes@groupe-acppa.fr</t>
  </si>
  <si>
    <t>10027</t>
  </si>
  <si>
    <t>EHPAD Les Valbères</t>
  </si>
  <si>
    <t>Avenue de la Vallée-heureuse</t>
  </si>
  <si>
    <t>66690</t>
  </si>
  <si>
    <t>SOREDE</t>
  </si>
  <si>
    <t>04 68 95 30 30</t>
  </si>
  <si>
    <t>valberes@association-sauvy.fr</t>
  </si>
  <si>
    <t>http://www.valberes.com</t>
  </si>
  <si>
    <t>10054</t>
  </si>
  <si>
    <t>32 Rue Edmond Michelet</t>
  </si>
  <si>
    <t>04 68 21 37 80</t>
  </si>
  <si>
    <t>cadre-pasteur@vivre3age.com</t>
  </si>
  <si>
    <t>9983</t>
  </si>
  <si>
    <t>EHPAD Léon Bourgeois</t>
  </si>
  <si>
    <t>1 place de Puig Tarrous</t>
  </si>
  <si>
    <t>66740</t>
  </si>
  <si>
    <t>VILLELONGUE DELS MONTS</t>
  </si>
  <si>
    <t>04 68 68 71 32</t>
  </si>
  <si>
    <t>ehpad.sud@adpep66.org</t>
  </si>
  <si>
    <t>ADPEP 66</t>
  </si>
  <si>
    <t>http://www.leonbourgeois.fr</t>
  </si>
  <si>
    <t>10020</t>
  </si>
  <si>
    <t>15 rue Jeanne Jugan</t>
  </si>
  <si>
    <t>04 68 54 60 24</t>
  </si>
  <si>
    <t>ms.perpignan.psdp@wanadoo.fr</t>
  </si>
  <si>
    <t>10008</t>
  </si>
  <si>
    <t>EHPAD Nostra Casa</t>
  </si>
  <si>
    <t>Rue Borde</t>
  </si>
  <si>
    <t>66260</t>
  </si>
  <si>
    <t>ST LAURENT DE CERDANS</t>
  </si>
  <si>
    <t>04 68 39 50 56</t>
  </si>
  <si>
    <t>maison-retraite-nostra-casa@wanadoo.fr</t>
  </si>
  <si>
    <t>Et Social Communal Nostra Casa</t>
  </si>
  <si>
    <t>10011</t>
  </si>
  <si>
    <t>EHPAD Odette-Ribeil</t>
  </si>
  <si>
    <t>120 avenue Paul-Alduy</t>
  </si>
  <si>
    <t>04 68 56 36 00</t>
  </si>
  <si>
    <t>montesror@aol.com</t>
  </si>
  <si>
    <t>Association Odette Ribeil</t>
  </si>
  <si>
    <t>10013</t>
  </si>
  <si>
    <t>EHPAD Rose de Montella</t>
  </si>
  <si>
    <t>9 lieu dit Carrer-de-Cal-Joanet BP 8</t>
  </si>
  <si>
    <t>66800</t>
  </si>
  <si>
    <t>ERR</t>
  </si>
  <si>
    <t>04 68 30 79 00</t>
  </si>
  <si>
    <t>centre.joseph.sauvy@association-sauvy.fr</t>
  </si>
  <si>
    <t>10006</t>
  </si>
  <si>
    <t>EHPAD Résidence Força Réal</t>
  </si>
  <si>
    <t>2 Allee Edmond Michelet</t>
  </si>
  <si>
    <t>04 68 84 61 00</t>
  </si>
  <si>
    <t>residence-forcareal.millas@wanadoo.fr</t>
  </si>
  <si>
    <t>MRP</t>
  </si>
  <si>
    <t>91299</t>
  </si>
  <si>
    <t>EHPAD Résidence La Llevantina</t>
  </si>
  <si>
    <t>Rue Nelson-Mandela</t>
  </si>
  <si>
    <t>ALENYA</t>
  </si>
  <si>
    <t>04 68 37 38 00</t>
  </si>
  <si>
    <t>ehpad.alenya@gmail.com</t>
  </si>
  <si>
    <t>10032</t>
  </si>
  <si>
    <t>Avenue General de Gaulle</t>
  </si>
  <si>
    <t>66720</t>
  </si>
  <si>
    <t>LATOUR DE FRANCE</t>
  </si>
  <si>
    <t>04 68 29 17 29</t>
  </si>
  <si>
    <t>triniach@wanadoo.fr</t>
  </si>
  <si>
    <t>Association Le Val de Sournia</t>
  </si>
  <si>
    <t>10022</t>
  </si>
  <si>
    <t>EHPAD Résidence Les Avens</t>
  </si>
  <si>
    <t>Boulevard national BP 4</t>
  </si>
  <si>
    <t>66600</t>
  </si>
  <si>
    <t>PEYRESTORTES</t>
  </si>
  <si>
    <t>04 68 64 66 64</t>
  </si>
  <si>
    <t>accueil@ehpad-peyrestortes.fr</t>
  </si>
  <si>
    <t>Residence les Avens</t>
  </si>
  <si>
    <t>9989</t>
  </si>
  <si>
    <t xml:space="preserve">EHPAD Résidence Mutualiste Saint Jean-Maureillas </t>
  </si>
  <si>
    <t>66490</t>
  </si>
  <si>
    <t>ST JEAN PLA DE CORTS</t>
  </si>
  <si>
    <t>04 68 36 36 66</t>
  </si>
  <si>
    <t>accueil@rm-saintjean.fr</t>
  </si>
  <si>
    <t>10004</t>
  </si>
  <si>
    <t>EHPAD Résidence Paul Reig</t>
  </si>
  <si>
    <t>Avenue Joliot-Curie</t>
  </si>
  <si>
    <t>66650</t>
  </si>
  <si>
    <t>BANYULS SUR MER</t>
  </si>
  <si>
    <t>04 68 98 36 36</t>
  </si>
  <si>
    <t>residence.retraite.paul.reig@wanadoo.fr</t>
  </si>
  <si>
    <t>GCSMS Helio Marin</t>
  </si>
  <si>
    <t>10005</t>
  </si>
  <si>
    <t>9 chemin du Colomer BP 33</t>
  </si>
  <si>
    <t>66130</t>
  </si>
  <si>
    <t>ILLE SUR TET</t>
  </si>
  <si>
    <t>04 68 84 60 00</t>
  </si>
  <si>
    <t>contact@ehpad-illesurtet.fr</t>
  </si>
  <si>
    <t>Residence St Jacques</t>
  </si>
  <si>
    <t>10042</t>
  </si>
  <si>
    <t>EHPAD Résidence de la Tour</t>
  </si>
  <si>
    <t>Route Saint-Cyprien</t>
  </si>
  <si>
    <t>LATOUR BAS ELNE</t>
  </si>
  <si>
    <t>04 68 37 61 00</t>
  </si>
  <si>
    <t>de-la-tour.direction@arpavie.fr</t>
  </si>
  <si>
    <t>10030</t>
  </si>
  <si>
    <t>EHPAD Résidence du Moulin</t>
  </si>
  <si>
    <t>84 rue du 4 septembre</t>
  </si>
  <si>
    <t>ESPIRA DE L AGLY</t>
  </si>
  <si>
    <t>04 68 57 44 00</t>
  </si>
  <si>
    <t>espira@orpea.net</t>
  </si>
  <si>
    <t>https://www.orpea.com/maison-de-retraite-du-moulin-espira-de-lagly-66</t>
  </si>
  <si>
    <t>9991</t>
  </si>
  <si>
    <t>EHPAD Saint-Paul de Fenouillet</t>
  </si>
  <si>
    <t>Rue Professeur-Jean-Sabrazès</t>
  </si>
  <si>
    <t>66220</t>
  </si>
  <si>
    <t>ST PAUL DE FENOUILLET</t>
  </si>
  <si>
    <t>04 11 64 32 40</t>
  </si>
  <si>
    <t>ehpad.nord@adpep66.org</t>
  </si>
  <si>
    <t>ADPEP 67</t>
  </si>
  <si>
    <t>10026</t>
  </si>
  <si>
    <t>EHPAD Saint-Sacrement</t>
  </si>
  <si>
    <t>10 rue de l'Academie</t>
  </si>
  <si>
    <t>04 68 51 10 11</t>
  </si>
  <si>
    <t>maisonderetraite.stsacrement@wanadoo.fr</t>
  </si>
  <si>
    <t>Association du Foyer St Sacrement</t>
  </si>
  <si>
    <t>10036</t>
  </si>
  <si>
    <t>EHPAD Sainte-Eugénie</t>
  </si>
  <si>
    <t>Ancienne route de Prades</t>
  </si>
  <si>
    <t>04 68 92 62 22</t>
  </si>
  <si>
    <t>adir-eugenie-soler@domusvi.com</t>
  </si>
  <si>
    <t>SAS l'Age d'Or du Canigou</t>
  </si>
  <si>
    <t>http://www.residencesteeugenie.com</t>
  </si>
  <si>
    <t>10002</t>
  </si>
  <si>
    <t>EHPAD Simon Violet Père</t>
  </si>
  <si>
    <t>1 route de Castelnau BP 23</t>
  </si>
  <si>
    <t>66300</t>
  </si>
  <si>
    <t>THUIR</t>
  </si>
  <si>
    <t>04 30 53 10 00</t>
  </si>
  <si>
    <t>contact@ehpad-thuir.fr</t>
  </si>
  <si>
    <t>EHPAD Simon Violet Pere</t>
  </si>
  <si>
    <t>9964</t>
  </si>
  <si>
    <t>EHPAD Via monestir</t>
  </si>
  <si>
    <t>10 avenue de la Déclaration-des-droits-de-l'Homme</t>
  </si>
  <si>
    <t>66240</t>
  </si>
  <si>
    <t>ST ESTEVE</t>
  </si>
  <si>
    <t>04 68 38 76 00</t>
  </si>
  <si>
    <t>accueil.viasenior@viasante.fr</t>
  </si>
  <si>
    <t>10018</t>
  </si>
  <si>
    <t>EHPAD Villa Saint-François</t>
  </si>
  <si>
    <t>115 Avenue Victor Dalbiez</t>
  </si>
  <si>
    <t>04 68 56 66 12</t>
  </si>
  <si>
    <t>contact@villasaintfrancois.fr</t>
  </si>
  <si>
    <t>SCI St Francois</t>
  </si>
  <si>
    <t>http://www.villasaintfrancois.com/</t>
  </si>
  <si>
    <t>10024</t>
  </si>
  <si>
    <t>EHPAD Vincent Azéma Banyuls-sur-Mer</t>
  </si>
  <si>
    <t>2 rue Jean-Bouin</t>
  </si>
  <si>
    <t>04 68 88 35 03</t>
  </si>
  <si>
    <t>azema.residence@orange.fr</t>
  </si>
  <si>
    <t>Association Banyulenque d'Action Sociale</t>
  </si>
  <si>
    <t>9982</t>
  </si>
  <si>
    <t>EHPAD du Centre hospitalier de Perpignan</t>
  </si>
  <si>
    <t>gcsms@association-sauvy.fr</t>
  </si>
  <si>
    <t>http://www.ch-perpignan.fr/fr/patient-visiteur/personnes-agees.html</t>
  </si>
  <si>
    <t>10023</t>
  </si>
  <si>
    <t>EHPAD du Docteur Dagues</t>
  </si>
  <si>
    <t>22 boulevard de la Fraternité</t>
  </si>
  <si>
    <t>SALSES LE CHATEAU</t>
  </si>
  <si>
    <t>04 68 38 68 69</t>
  </si>
  <si>
    <t>accueil@ehpad-salses.fr</t>
  </si>
  <si>
    <t>M.R. Salses le Château</t>
  </si>
  <si>
    <t>http://www.ehpad-salses.com/</t>
  </si>
  <si>
    <t>10017</t>
  </si>
  <si>
    <t>EHPAD fondation Dantjou Villaros</t>
  </si>
  <si>
    <t>https://pourvous.croix-rouge.fr/etablissement-d-hebergement-pour-personnes-agees-dependantes-fondation-dantjou-villaros</t>
  </si>
  <si>
    <t>10007</t>
  </si>
  <si>
    <t>Maison de retraite El Cant Dels Ocells</t>
  </si>
  <si>
    <t>Route de la Preste</t>
  </si>
  <si>
    <t>66230</t>
  </si>
  <si>
    <t>PRATS DE MOLLO LA PRESTE</t>
  </si>
  <si>
    <t>04 68 39 72 01</t>
  </si>
  <si>
    <t>mdr.prats@wanadoo.fr</t>
  </si>
  <si>
    <t>M.R. El Cant Del Ocells</t>
  </si>
  <si>
    <t>20245</t>
  </si>
  <si>
    <t>Petite Unité de Vie El Reparo</t>
  </si>
  <si>
    <t>Route Vieille d'Espagne</t>
  </si>
  <si>
    <t>LATOUR DE CAROL</t>
  </si>
  <si>
    <t>04 68 30 42 05</t>
  </si>
  <si>
    <t>el.reparo@association-sauvy.fr</t>
  </si>
  <si>
    <t>http://www.association-sauvy.fr/ets/ets_el_reparo2.php</t>
  </si>
  <si>
    <t>20249</t>
  </si>
  <si>
    <t>Petite Unité de Vie Le Château de Nyer</t>
  </si>
  <si>
    <t>R DU CHATEAU</t>
  </si>
  <si>
    <t>66360</t>
  </si>
  <si>
    <t>NYER</t>
  </si>
  <si>
    <t>04 68 96 50 35</t>
  </si>
  <si>
    <t>lechateaudenyer@association-sauvy.fr</t>
  </si>
  <si>
    <t>http://www.association-sauvy.fr/ets/ets_PUV_ChatoNyer2.php</t>
  </si>
  <si>
    <t>20253</t>
  </si>
  <si>
    <t>Résidence Desnoyers</t>
  </si>
  <si>
    <t>04 68 21 09 93</t>
  </si>
  <si>
    <t>rpadesnoyer@ccasmairie-saint-cyprien.com</t>
  </si>
  <si>
    <t>CCAS St Cyprien</t>
  </si>
  <si>
    <t>20255</t>
  </si>
  <si>
    <t>Résidence Gorgeon</t>
  </si>
  <si>
    <t>28 avenue du vieux pont</t>
  </si>
  <si>
    <t>66110</t>
  </si>
  <si>
    <t>AMELIE LES BAINS PALALDA</t>
  </si>
  <si>
    <t>04 68 39 08 40</t>
  </si>
  <si>
    <t>gorgeon@amelie-les-bains.com</t>
  </si>
  <si>
    <t>CCAS Amelie les Bains Palalda</t>
  </si>
  <si>
    <t>20263</t>
  </si>
  <si>
    <t>Résidence Ma Maison</t>
  </si>
  <si>
    <t>15 rue Jeanne-Jugan</t>
  </si>
  <si>
    <t>20265</t>
  </si>
  <si>
    <t>Résidence Maréchal de Castellane</t>
  </si>
  <si>
    <t>Etablissement public autonome La Castellane</t>
  </si>
  <si>
    <t>20259</t>
  </si>
  <si>
    <t>Résidence Pierre de Brossolette</t>
  </si>
  <si>
    <t>Place Pierre-Mendés-France</t>
  </si>
  <si>
    <t>04 68 59 12 33</t>
  </si>
  <si>
    <t>social.mairiestpaul66@orange.fr</t>
  </si>
  <si>
    <t>CCAS St Paul de Fenouillet</t>
  </si>
  <si>
    <t>20261</t>
  </si>
  <si>
    <t>Résidence Stabulum</t>
  </si>
  <si>
    <t>18 rue souvenir français</t>
  </si>
  <si>
    <t>66160</t>
  </si>
  <si>
    <t>LE BOULOU</t>
  </si>
  <si>
    <t>04 68 83 27 09</t>
  </si>
  <si>
    <t>direction@ccasduboulou.fr</t>
  </si>
  <si>
    <t>CCAS le Boulou</t>
  </si>
  <si>
    <t>20247</t>
  </si>
  <si>
    <t>Résidence autonomie jean Madern</t>
  </si>
  <si>
    <t>Avenue Jules-Ferry</t>
  </si>
  <si>
    <t>04 68 54 72 00</t>
  </si>
  <si>
    <t>ccas@toulouges.fr</t>
  </si>
  <si>
    <t>9987</t>
  </si>
  <si>
    <t>USLD GCS Maison de santé Err</t>
  </si>
  <si>
    <t>11 rue Cami-de-la-Ribereta</t>
  </si>
  <si>
    <t>04 68 30 47 00</t>
  </si>
  <si>
    <t>secretariat.direction@pole-sanitaire-cerdan.eu</t>
  </si>
  <si>
    <t>GCS Pole Sanitaire Cerdan</t>
  </si>
  <si>
    <t>90407</t>
  </si>
  <si>
    <t>USLD d'Arles-sur-Tech</t>
  </si>
  <si>
    <t>ASCV</t>
  </si>
  <si>
    <t>10015</t>
  </si>
  <si>
    <t>USLD du Centre hospitalier de Perpignan</t>
  </si>
  <si>
    <t>secretariat.ccmppa@ch-perpignan.fr</t>
  </si>
  <si>
    <t>10041</t>
  </si>
  <si>
    <t>USLD du Centre hospitalier de Prades</t>
  </si>
  <si>
    <t>8 route de Catllar BP 984</t>
  </si>
  <si>
    <t>04 68 05 47 92</t>
  </si>
  <si>
    <t>hopital@hopital-pradres.fr</t>
  </si>
  <si>
    <t>http://www.hopital-prades.fr/unite_de_soins_de_longue_duree.htm</t>
  </si>
  <si>
    <t>10107</t>
  </si>
  <si>
    <t>Accueil de jour Maison bleue</t>
  </si>
  <si>
    <t>17 route de Strasbourg BP 90007</t>
  </si>
  <si>
    <t>67240</t>
  </si>
  <si>
    <t>BAS-RHIN</t>
  </si>
  <si>
    <t>BISCHWILLER</t>
  </si>
  <si>
    <t>03 88 80 22 22</t>
  </si>
  <si>
    <t>secdirection@ch-bischwiller.fr</t>
  </si>
  <si>
    <t>Centre Hospitalier Départemental</t>
  </si>
  <si>
    <t>10148</t>
  </si>
  <si>
    <t>Accueil de jour Villa Germania pour personnes âgées</t>
  </si>
  <si>
    <t>25 rue Bannacker</t>
  </si>
  <si>
    <t>67160</t>
  </si>
  <si>
    <t>WISSEMBOURG</t>
  </si>
  <si>
    <t>03 88 94 97 40</t>
  </si>
  <si>
    <t>saj@ch-wissembourg.fr</t>
  </si>
  <si>
    <t>CH Intercommunal de la Lauter</t>
  </si>
  <si>
    <t>10103</t>
  </si>
  <si>
    <t>Accueil de jour Vivre Ensemble</t>
  </si>
  <si>
    <t>13 rue des Remparts</t>
  </si>
  <si>
    <t>67430</t>
  </si>
  <si>
    <t>DIEMERINGEN</t>
  </si>
  <si>
    <t>03 88 00 41 25</t>
  </si>
  <si>
    <t>accueildejour.diem@orange.fr</t>
  </si>
  <si>
    <t>Association Intercommunale Soins Malades</t>
  </si>
  <si>
    <t>10116</t>
  </si>
  <si>
    <t>Accueil de jour du Préo</t>
  </si>
  <si>
    <t>5 rue du Général-de-Gaulle</t>
  </si>
  <si>
    <t>67205</t>
  </si>
  <si>
    <t>OBERHAUSBERGEN</t>
  </si>
  <si>
    <t>03 88 27 25 79</t>
  </si>
  <si>
    <t>preo@abrapa.asso.fr</t>
  </si>
  <si>
    <t>ABRAPA</t>
  </si>
  <si>
    <t>10095</t>
  </si>
  <si>
    <t>Accueil de jour pour personnes âgées</t>
  </si>
  <si>
    <t>8 Rue du Village</t>
  </si>
  <si>
    <t>67170</t>
  </si>
  <si>
    <t>HOCHSTETT</t>
  </si>
  <si>
    <t>03 88 51 68 98</t>
  </si>
  <si>
    <t>direction@ajpa.fr</t>
  </si>
  <si>
    <t>Association AJPA</t>
  </si>
  <si>
    <t>10108</t>
  </si>
  <si>
    <t>Centre d'accueil de jour Jacques (Bô) et Margot Cohn</t>
  </si>
  <si>
    <t>1 boulevard Jacques-Preiss</t>
  </si>
  <si>
    <t>67000</t>
  </si>
  <si>
    <t>STRASBOURG</t>
  </si>
  <si>
    <t>03 88 38 08 85</t>
  </si>
  <si>
    <t>accueildejour.strasbourg@ose-france.org</t>
  </si>
  <si>
    <t>Oeuvre Secours aux enfants (Ose)</t>
  </si>
  <si>
    <t>10138</t>
  </si>
  <si>
    <t>EHPAD - résidence docteur Moritz</t>
  </si>
  <si>
    <t>2 route de Strasbourg</t>
  </si>
  <si>
    <t>67350</t>
  </si>
  <si>
    <t>PFAFFENHOFFEN</t>
  </si>
  <si>
    <t>03 90 55 45 35</t>
  </si>
  <si>
    <t>direction@ehpad-bouxwiller.fr</t>
  </si>
  <si>
    <t>EHPAD de Bouxwiller</t>
  </si>
  <si>
    <t>10112</t>
  </si>
  <si>
    <t>EHPAD ABRAPA les Mesanges</t>
  </si>
  <si>
    <t>25 Rue de la Grossmatt</t>
  </si>
  <si>
    <t>67800</t>
  </si>
  <si>
    <t>HOENHEIM</t>
  </si>
  <si>
    <t>03 88 19 74 00</t>
  </si>
  <si>
    <t>mschimpf@abrapa.asso.fr</t>
  </si>
  <si>
    <t>74331</t>
  </si>
  <si>
    <t>EHPAD Abrapa Illkirch</t>
  </si>
  <si>
    <t>100 Route d'Eschau</t>
  </si>
  <si>
    <t>67400</t>
  </si>
  <si>
    <t>ILLKIRCH GRAFFENSTADEN</t>
  </si>
  <si>
    <t>03 88 64 02 22</t>
  </si>
  <si>
    <t>ehpad.illkirch@abrapa.asso.fr</t>
  </si>
  <si>
    <t>Abrapa</t>
  </si>
  <si>
    <t>https://www.abrapa.asso.fr/antennes/ehpad-abrapa-illkirch/</t>
  </si>
  <si>
    <t>74330</t>
  </si>
  <si>
    <t>EHPAD Abrapa Koenigshoffen</t>
  </si>
  <si>
    <t>25 Rue de l'Engelbreit</t>
  </si>
  <si>
    <t>03 88 30 44 04</t>
  </si>
  <si>
    <t>ehpad.koenigshoffen@abrapa.asso.fr</t>
  </si>
  <si>
    <t>https://www.abrapa.asso.fr/antennes/ehpad-abrapa-koenigshoffen/</t>
  </si>
  <si>
    <t>74386</t>
  </si>
  <si>
    <t>EHPAD Abrapa Saint-Arbogast</t>
  </si>
  <si>
    <t>Impasse des Echasses</t>
  </si>
  <si>
    <t>03 88 75 10 44</t>
  </si>
  <si>
    <t>ehpad.starbogast@abrapa.asso.fr</t>
  </si>
  <si>
    <t>https://www.abrapa.asso.fr/antennes/ehpad-abrapa-saint-arbogast/</t>
  </si>
  <si>
    <t>74335</t>
  </si>
  <si>
    <t>EHPAD Abrapa Stéphanie</t>
  </si>
  <si>
    <t>9 Rue des Ifs</t>
  </si>
  <si>
    <t>03 90 22 10 65</t>
  </si>
  <si>
    <t>ehpad.stephanie@abrapa.asso.fr</t>
  </si>
  <si>
    <t>https://www.abrapa.asso.fr/antennes/ehpad-abrapa-stephanie/</t>
  </si>
  <si>
    <t>74349</t>
  </si>
  <si>
    <t>EHPAD Bartischgut</t>
  </si>
  <si>
    <t>7 Rue Bartisch</t>
  </si>
  <si>
    <t>03 88 79 14 90</t>
  </si>
  <si>
    <t>secretariat@bartischgut.com</t>
  </si>
  <si>
    <t>Association Bartischgut</t>
  </si>
  <si>
    <t>10259</t>
  </si>
  <si>
    <t>EHPAD Bel Automne</t>
  </si>
  <si>
    <t>21 Rue de Soufflenheim BP 24</t>
  </si>
  <si>
    <t>67410</t>
  </si>
  <si>
    <t>DRUSENHEIM</t>
  </si>
  <si>
    <t>03 88 53 49 49</t>
  </si>
  <si>
    <t>mdr.drusenheim@wanadoo.fr</t>
  </si>
  <si>
    <t>M.R. Pub Bel Automne de Drusenheim</t>
  </si>
  <si>
    <t>74381</t>
  </si>
  <si>
    <t>EHPAD Bethesda Arc-en-ciel</t>
  </si>
  <si>
    <t>Rue du Général Ducrot</t>
  </si>
  <si>
    <t>03 90 23 80 00</t>
  </si>
  <si>
    <t>bedarcenciel@diaconat-bethesda.fr</t>
  </si>
  <si>
    <t>Association Diaconat Bethesda</t>
  </si>
  <si>
    <t>http://www.diaconat-bethesda.fr/ehpad-arcenciel/ehpad-arc-en-ciel</t>
  </si>
  <si>
    <t>74360</t>
  </si>
  <si>
    <t>EHPAD Bethesda Contades</t>
  </si>
  <si>
    <t>16 boulevard Ohmarcht</t>
  </si>
  <si>
    <t>03 88 36 42 00</t>
  </si>
  <si>
    <t>bethesda.contades@diacona-bethesda.fr</t>
  </si>
  <si>
    <t>http://www.diaconat-bethesda.fr/ehpad-contades/accueil-ehpad-contades</t>
  </si>
  <si>
    <t>74316</t>
  </si>
  <si>
    <t>EHPAD Bethlehem</t>
  </si>
  <si>
    <t>15 Route d'Oberhausbergen</t>
  </si>
  <si>
    <t>03 88 27 01 71</t>
  </si>
  <si>
    <t>maison.bethlehem@betlehem.fr</t>
  </si>
  <si>
    <t>Association Emmaus-Diaconesses</t>
  </si>
  <si>
    <t>http://www.fondation-sonnenhof.org/seniors/ehpad-foyer-residence-hebergement-temporaire-maison-bethlehem</t>
  </si>
  <si>
    <t>74334</t>
  </si>
  <si>
    <t>EHPAD Bois Fleuri</t>
  </si>
  <si>
    <t>60 Rue Mélanie</t>
  </si>
  <si>
    <t>03 88 11 55 11</t>
  </si>
  <si>
    <t>courrierdg@chru-strasbourg.fr</t>
  </si>
  <si>
    <t>Hôpitaux Universitaires de Strasbourg</t>
  </si>
  <si>
    <t>http://www.chru-strasbourg.fr/poles/Geriatrie/Etablissements-dHebergement-pour-Personnes-Agees-Dependantes-EHPAD</t>
  </si>
  <si>
    <t>74370</t>
  </si>
  <si>
    <t>EHPAD Bouxwiller</t>
  </si>
  <si>
    <t>3 rue du Canal</t>
  </si>
  <si>
    <t>67330</t>
  </si>
  <si>
    <t>BOUXWILLER</t>
  </si>
  <si>
    <t>03 88 71 54 54</t>
  </si>
  <si>
    <t>74363</t>
  </si>
  <si>
    <t>EHPAD CH Haguenau</t>
  </si>
  <si>
    <t>1 rue du Château BP 40252</t>
  </si>
  <si>
    <t>67500</t>
  </si>
  <si>
    <t>HAGUENAU</t>
  </si>
  <si>
    <t>03 88 06 33 33</t>
  </si>
  <si>
    <t>sec.maisonderetraite@ch-haguenau.fr</t>
  </si>
  <si>
    <t>Centre Hospitalier de Haguenau</t>
  </si>
  <si>
    <t>http://www.ch-haguenau.fr/patients-visiteurs/les-services-de-lhopital/14-pole-medecine-interne-oncologie-geriatrie-soins-palliatifs/42-service-de-geriatrie/46-ehpad-maison-de-retraite.html</t>
  </si>
  <si>
    <t>74356</t>
  </si>
  <si>
    <t>EHPAD CH de Saverne</t>
  </si>
  <si>
    <t>19 côte de Saverne BP 20105</t>
  </si>
  <si>
    <t>67700</t>
  </si>
  <si>
    <t>SAVERNE</t>
  </si>
  <si>
    <t>03 88 71 66 04</t>
  </si>
  <si>
    <t>ehpad@ch-saverne.fr</t>
  </si>
  <si>
    <t>CH Sainte-Catherine de Saverne</t>
  </si>
  <si>
    <t>http://www.ch-saverne.fr/index.php?page=servpres&amp;s=maisonderetraite&amp;submenuheader=0</t>
  </si>
  <si>
    <t>74332</t>
  </si>
  <si>
    <t>EHPAD Caritas</t>
  </si>
  <si>
    <t>21 Rue Horace</t>
  </si>
  <si>
    <t>03 88 30 27 00</t>
  </si>
  <si>
    <t>accueil.caritas@orange.fr</t>
  </si>
  <si>
    <t>Fédération de Charité du Diocèse de Strasbourg</t>
  </si>
  <si>
    <t>http://www.federation-de-charite.org/etablissements/ehpad-caritas</t>
  </si>
  <si>
    <t>10296</t>
  </si>
  <si>
    <t>EHPAD Clinique de l'III</t>
  </si>
  <si>
    <t>1 rue du Château-d'Angleterre</t>
  </si>
  <si>
    <t>67300</t>
  </si>
  <si>
    <t>SCHILTIGHEIM</t>
  </si>
  <si>
    <t>03 88 20 84 20</t>
  </si>
  <si>
    <t>schiltigheim@orpea.net</t>
  </si>
  <si>
    <t>http://www.orpea.com/clinique-de-l-ill-schiltigheim-67</t>
  </si>
  <si>
    <t>EHPAD Danube</t>
  </si>
  <si>
    <t>11 rue de l'Èlbe</t>
  </si>
  <si>
    <t>03 88 60 83 00</t>
  </si>
  <si>
    <t>ehpad.danube@abrapa.asso.fr</t>
  </si>
  <si>
    <t>74308</t>
  </si>
  <si>
    <t>EHPAD Elisa</t>
  </si>
  <si>
    <t>12 route de Lyon</t>
  </si>
  <si>
    <t>67118</t>
  </si>
  <si>
    <t>GEISPOLSHEIM</t>
  </si>
  <si>
    <t>03 88 55 33 33</t>
  </si>
  <si>
    <t>elisa.accueil@orange.fr</t>
  </si>
  <si>
    <t>Fondation Elisa</t>
  </si>
  <si>
    <t>http://alliance-st-thomas-seniors.fr/geispolsheim-eliza/</t>
  </si>
  <si>
    <t>74333</t>
  </si>
  <si>
    <t>EHPAD Emmaüs Koenigshoffen</t>
  </si>
  <si>
    <t>33 rue de la Tour</t>
  </si>
  <si>
    <t>03 90 20 44 88</t>
  </si>
  <si>
    <t>emmaus@diaconesses.fr</t>
  </si>
  <si>
    <t>Association Emmaüs Diaconesses</t>
  </si>
  <si>
    <t>http://www.diaconesses.fr/fr/seniors/maison-retraite-koenigshoffen.php</t>
  </si>
  <si>
    <t>10105</t>
  </si>
  <si>
    <t>EHPAD Home Saint-Joseph</t>
  </si>
  <si>
    <t>39 Rue Ballerich</t>
  </si>
  <si>
    <t>67440</t>
  </si>
  <si>
    <t>THAL MARMOUTIER</t>
  </si>
  <si>
    <t>03 88 91 22 40</t>
  </si>
  <si>
    <t>ehpad.stjoseph@abrapa.asso.fr</t>
  </si>
  <si>
    <t>74371</t>
  </si>
  <si>
    <t>EHPAD Hôpital La Grafenbourg</t>
  </si>
  <si>
    <t>7 rue Alexandre Millerand BP 26</t>
  </si>
  <si>
    <t>BRUMATH</t>
  </si>
  <si>
    <t>03 90 29 16 00</t>
  </si>
  <si>
    <t>contact@ch-lagrafenbourg.fr</t>
  </si>
  <si>
    <t>Hôpital La Grafenbourg</t>
  </si>
  <si>
    <t>http://www.ch-lagrafenbourg.fr/maison-de-retraite--ehpad-.html</t>
  </si>
  <si>
    <t>EHPAD Im Laeusch</t>
  </si>
  <si>
    <t>24 rue de la Largue</t>
  </si>
  <si>
    <t>03 88 41 90 20</t>
  </si>
  <si>
    <t>mdr.im-laeusch@wanadoo.fr</t>
  </si>
  <si>
    <t>Association Aseapa</t>
  </si>
  <si>
    <t>http://www.im-laeusch.net</t>
  </si>
  <si>
    <t>10141</t>
  </si>
  <si>
    <t>EHPAD Intra-hospitalier de Wissembourg</t>
  </si>
  <si>
    <t>24 route de Weiler BP 20003</t>
  </si>
  <si>
    <t>03 88 54 11 86</t>
  </si>
  <si>
    <t>pole.geriatrie@ch-wissembourg.fr</t>
  </si>
  <si>
    <t>74305</t>
  </si>
  <si>
    <t>EHPAD Julie Gsell</t>
  </si>
  <si>
    <t>20 rue du Moulin</t>
  </si>
  <si>
    <t>03 88 63 25 72</t>
  </si>
  <si>
    <t>secretariat-julie-gsell@groupe-sos.org</t>
  </si>
  <si>
    <t>http://www.groupe-sos.org/structures/800/EHPAD_Julie_Gsell</t>
  </si>
  <si>
    <t>10283</t>
  </si>
  <si>
    <t>EHPAD Korian L'Air du Temps</t>
  </si>
  <si>
    <t>3 Rue de la Baronne d'Oberkirch</t>
  </si>
  <si>
    <t>03 88 45 80 45</t>
  </si>
  <si>
    <t>accueil.lairdutemps@korian.fr</t>
  </si>
  <si>
    <t>L'Air du Temps Residence Strasbourg</t>
  </si>
  <si>
    <t>http://www.korian.fr/maison-retraite/ehpad-air-du-temps-strasbourg-robertsau-67000/</t>
  </si>
  <si>
    <t>91437</t>
  </si>
  <si>
    <t>EHPAD Korian Les Rives de la Zorn</t>
  </si>
  <si>
    <t>38 rue du 19 Novembre</t>
  </si>
  <si>
    <t>03 88 00 88 50</t>
  </si>
  <si>
    <t>SAS Korian Saverne</t>
  </si>
  <si>
    <t>https://www.korian.fr/maison-retraite/ehpad-korian-les-rives-de-la-zorn-saverne-67700/</t>
  </si>
  <si>
    <t>10137</t>
  </si>
  <si>
    <t>EHPAD Krittwald I</t>
  </si>
  <si>
    <t>13 route de Krafft BP 30063</t>
  </si>
  <si>
    <t>67150</t>
  </si>
  <si>
    <t>ERSTEIN</t>
  </si>
  <si>
    <t>03 90 64 22 36</t>
  </si>
  <si>
    <t>p.menger@ch-erstein.fr</t>
  </si>
  <si>
    <t>Centre Hospitalier d'Erstein</t>
  </si>
  <si>
    <t>http://www.ch-erstein.fr/</t>
  </si>
  <si>
    <t>10311</t>
  </si>
  <si>
    <t>EHPAD L'Arc-en-ciel</t>
  </si>
  <si>
    <t>2 rue Fréderic-Chopin</t>
  </si>
  <si>
    <t>67116</t>
  </si>
  <si>
    <t>REICHSTETT</t>
  </si>
  <si>
    <t>03 88 18 08 00</t>
  </si>
  <si>
    <t>arcenciel@evc.net</t>
  </si>
  <si>
    <t>CCAS de Reichstett</t>
  </si>
  <si>
    <t>74307</t>
  </si>
  <si>
    <t>EHPAD L'Orchidée</t>
  </si>
  <si>
    <t>6 rue de l'Hôpital</t>
  </si>
  <si>
    <t>67860</t>
  </si>
  <si>
    <t>RHINAU</t>
  </si>
  <si>
    <t>03 88 74 60 48</t>
  </si>
  <si>
    <t>mdr-rhinau@wanadoo.fr</t>
  </si>
  <si>
    <t>10089</t>
  </si>
  <si>
    <t>19 Rue de la Forêt</t>
  </si>
  <si>
    <t>67570</t>
  </si>
  <si>
    <t>ROTHAU</t>
  </si>
  <si>
    <t>03 88 47 18 08</t>
  </si>
  <si>
    <t>residencerothau@odelia.eu</t>
  </si>
  <si>
    <t>Association Odelia</t>
  </si>
  <si>
    <t>10144</t>
  </si>
  <si>
    <t>33 A route de Haguenau</t>
  </si>
  <si>
    <t>67620</t>
  </si>
  <si>
    <t>SOUFFLENHEIM</t>
  </si>
  <si>
    <t>74326</t>
  </si>
  <si>
    <t>EHPAD La Niederbourg</t>
  </si>
  <si>
    <t>30 rue du Moulin</t>
  </si>
  <si>
    <t>03 88 66 44 24</t>
  </si>
  <si>
    <t>secretariat@niederbourg.fr</t>
  </si>
  <si>
    <t>Association la résidence Niederbourg</t>
  </si>
  <si>
    <t>http://www.niederbourg.fr/</t>
  </si>
  <si>
    <t>10271</t>
  </si>
  <si>
    <t>1 B rue du Faubourg</t>
  </si>
  <si>
    <t>67590</t>
  </si>
  <si>
    <t>SCHWEIGHOUSE SUR MODER</t>
  </si>
  <si>
    <t>03 88 72 00 19</t>
  </si>
  <si>
    <t xml:space="preserve">accueil@ehpad-roseliere.fr </t>
  </si>
  <si>
    <t>SIVOM de Schweighouse-Sur-Moder</t>
  </si>
  <si>
    <t>EHPAD La voute étoilée</t>
  </si>
  <si>
    <t>15 rue du Général-Leclerc</t>
  </si>
  <si>
    <t>BISCHHEIM</t>
  </si>
  <si>
    <t>03 88 18 94 94</t>
  </si>
  <si>
    <t>la.voute.etoilee@wanadoo.fr</t>
  </si>
  <si>
    <t>SAS Brume d'Or</t>
  </si>
  <si>
    <t>74321</t>
  </si>
  <si>
    <t>EHPAD Lauterbourg</t>
  </si>
  <si>
    <t>4 rue de l'Hôpital</t>
  </si>
  <si>
    <t>67630</t>
  </si>
  <si>
    <t>LAUTERBOURG</t>
  </si>
  <si>
    <t>http://www.ch-wissembourg.fr/Fr/Patient-Visiteur/Notre-offre-soins/Pole-Medecine-Geriatrie.html?id_annuaire=71</t>
  </si>
  <si>
    <t>10082</t>
  </si>
  <si>
    <t>EHPAD Le Badbronn</t>
  </si>
  <si>
    <t>18 rue Ortenbourg</t>
  </si>
  <si>
    <t>67730</t>
  </si>
  <si>
    <t>CHATENOIS</t>
  </si>
  <si>
    <t>03 88 82 30 03</t>
  </si>
  <si>
    <t>mr.chatenois@wanadoo.fr</t>
  </si>
  <si>
    <t>CCAS de Chatenois</t>
  </si>
  <si>
    <t>10257</t>
  </si>
  <si>
    <t>EHPAD Le Brulig</t>
  </si>
  <si>
    <t>7 Rue du Docteur Nessmann</t>
  </si>
  <si>
    <t>03 88 30 05 04</t>
  </si>
  <si>
    <t>mdr.brulig@abrapa.asso.fr</t>
  </si>
  <si>
    <t>10145</t>
  </si>
  <si>
    <t>EHPAD Le Clos Fleuri</t>
  </si>
  <si>
    <t>9 rue des Hérons</t>
  </si>
  <si>
    <t>67850</t>
  </si>
  <si>
    <t>HERRLISHEIM</t>
  </si>
  <si>
    <t>10083</t>
  </si>
  <si>
    <t>EHPAD Le Gentil Home</t>
  </si>
  <si>
    <t>21 Rue du Bourg</t>
  </si>
  <si>
    <t>67640</t>
  </si>
  <si>
    <t>FEGERSHEIM</t>
  </si>
  <si>
    <t>03 89 96 13 13</t>
  </si>
  <si>
    <t>accueil@gentilhome.fr</t>
  </si>
  <si>
    <t>CCAS de Fegersheim</t>
  </si>
  <si>
    <t>10251</t>
  </si>
  <si>
    <t>EHPAD Le Kachelofe</t>
  </si>
  <si>
    <t>44 Rue de la Canardière</t>
  </si>
  <si>
    <t>03 88 40 05 50</t>
  </si>
  <si>
    <t>kachelofe@orange.fr</t>
  </si>
  <si>
    <t>Association Kachelofe-Meinau</t>
  </si>
  <si>
    <t>EHPAD Le Neuenberg</t>
  </si>
  <si>
    <t>38 rue du Pasteur-Herrmann</t>
  </si>
  <si>
    <t>67340</t>
  </si>
  <si>
    <t>INGWILLER</t>
  </si>
  <si>
    <t>03 88 71 70 00</t>
  </si>
  <si>
    <t>charlotte.schildknecht@neuenberg.fr</t>
  </si>
  <si>
    <t>Fondation de la Maison du Diaconat</t>
  </si>
  <si>
    <t>http://www.fondationdelamaisondudiaconat.fr</t>
  </si>
  <si>
    <t>10119</t>
  </si>
  <si>
    <t>EHPAD Le Tilleul</t>
  </si>
  <si>
    <t>19 rue du Général-de-Gaulle</t>
  </si>
  <si>
    <t>67610</t>
  </si>
  <si>
    <t>LA WANTZENAU</t>
  </si>
  <si>
    <t>03 88 96 31 01</t>
  </si>
  <si>
    <t>direction-tilleul@groupe-sos.org</t>
  </si>
  <si>
    <t>http://www.groupe-sos.org/structures/811/EHPAD_Le_Tilleul</t>
  </si>
  <si>
    <t>10106</t>
  </si>
  <si>
    <t>EHPAD Les 4 Vents</t>
  </si>
  <si>
    <t>12 rue Berlioz</t>
  </si>
  <si>
    <t>67550</t>
  </si>
  <si>
    <t>VENDENHEIM</t>
  </si>
  <si>
    <t>03 88 64 78 00</t>
  </si>
  <si>
    <t>les4vents@diaconesses.fr</t>
  </si>
  <si>
    <t>Association Emmaüs- Diaconèses</t>
  </si>
  <si>
    <t>EHPAD Les Aulnes de Betschdorf</t>
  </si>
  <si>
    <t>27 Rue du Presbytère</t>
  </si>
  <si>
    <t>67660</t>
  </si>
  <si>
    <t>BETSCHDORF</t>
  </si>
  <si>
    <t>M.R. Publique de Betschdorf</t>
  </si>
  <si>
    <t>10246</t>
  </si>
  <si>
    <t>EHPAD Les Colombes</t>
  </si>
  <si>
    <t>50 rue de la Ville</t>
  </si>
  <si>
    <t>67460</t>
  </si>
  <si>
    <t>SOUFFELWEYERSHEIM</t>
  </si>
  <si>
    <t>03 88 33 98 89</t>
  </si>
  <si>
    <t>lescolombes@orange-business.fr</t>
  </si>
  <si>
    <t>Association Mr Colombe Souffelweyersheim</t>
  </si>
  <si>
    <t>10299</t>
  </si>
  <si>
    <t>12 Rue Paul Paray</t>
  </si>
  <si>
    <t>03 88 00 48 84</t>
  </si>
  <si>
    <t>mdr.coquelicots@wanadoo.fr</t>
  </si>
  <si>
    <t>ASAPA</t>
  </si>
  <si>
    <t>74322</t>
  </si>
  <si>
    <t>EHPAD Les Maisons du Dr Oberkirch</t>
  </si>
  <si>
    <t>23 avenue Louis-Pasteur BP 30248</t>
  </si>
  <si>
    <t>67600</t>
  </si>
  <si>
    <t>SELESTAT</t>
  </si>
  <si>
    <t>03 88 57 71 00</t>
  </si>
  <si>
    <t>admissions.geriatrie.selestat@ghso.fr</t>
  </si>
  <si>
    <t>Centre Hospitalier de Selestat</t>
  </si>
  <si>
    <t>http://www.ch-selestat.fr/index.php/et-aussi/38-centre-geriatrique-maisons-dr-oberkirch</t>
  </si>
  <si>
    <t>10101</t>
  </si>
  <si>
    <t>EHPAD Les Trois Fleurs</t>
  </si>
  <si>
    <t>2 Allée des Colombes</t>
  </si>
  <si>
    <t>67810</t>
  </si>
  <si>
    <t>HOLTZHEIM</t>
  </si>
  <si>
    <t>03 88 88 50 18</t>
  </si>
  <si>
    <t>mdr.3fleurs@abrapa.asso.fr</t>
  </si>
  <si>
    <t>74367</t>
  </si>
  <si>
    <t>EHPAD Les berges de l'Ehn</t>
  </si>
  <si>
    <t>1 rem Monseigneur Caspar BP 201</t>
  </si>
  <si>
    <t>67210</t>
  </si>
  <si>
    <t>OBERNAI</t>
  </si>
  <si>
    <t>03 88 95 14 18</t>
  </si>
  <si>
    <t>direction@ghso.fr</t>
  </si>
  <si>
    <t>Groupe hospitalier Selestat Obernay</t>
  </si>
  <si>
    <t>http://www.ch-obernai.fr/index.php/et-aussi/18-ehpad</t>
  </si>
  <si>
    <t>10098</t>
  </si>
  <si>
    <t>EHPAD Les mélèzes</t>
  </si>
  <si>
    <t>22 rue du Schurmfeld</t>
  </si>
  <si>
    <t>03 88 44 92 00</t>
  </si>
  <si>
    <t>direction-melezes@groupe-sos.org</t>
  </si>
  <si>
    <t>http://www.groupe-sos.org/structures/831/EHPAD_Les_M_l_zes</t>
  </si>
  <si>
    <t>74323</t>
  </si>
  <si>
    <t>4 rue Monseigneur-Hoch</t>
  </si>
  <si>
    <t>03 88 29 22 64</t>
  </si>
  <si>
    <t>74328</t>
  </si>
  <si>
    <t>6 Rue de l'Eglise</t>
  </si>
  <si>
    <t>67420</t>
  </si>
  <si>
    <t>SAALES</t>
  </si>
  <si>
    <t>03 88 97 70 67</t>
  </si>
  <si>
    <t>maison.saint.joseph@orange.fr</t>
  </si>
  <si>
    <t>Fondation Saint-Joseph</t>
  </si>
  <si>
    <t>http://www.saint-joseph-saales.com/</t>
  </si>
  <si>
    <t>10289</t>
  </si>
  <si>
    <t>EHPAD Maison d'accueil La Solidarité</t>
  </si>
  <si>
    <t>122 Rue de la République</t>
  </si>
  <si>
    <t>67720</t>
  </si>
  <si>
    <t>HOERDT</t>
  </si>
  <si>
    <t>03 88 51 74 34</t>
  </si>
  <si>
    <t>solidaritecw@orange.fr</t>
  </si>
  <si>
    <t>Association Maison d'accueil La Solidarité</t>
  </si>
  <si>
    <t>74387</t>
  </si>
  <si>
    <t>EHPAD Maison de Santé Bethel</t>
  </si>
  <si>
    <t>18 rue de la Victoire</t>
  </si>
  <si>
    <t>03 88 56 18 99</t>
  </si>
  <si>
    <t>contact@amreso-bethel.fr</t>
  </si>
  <si>
    <t>Association Amreso-Bethel</t>
  </si>
  <si>
    <t>http://www.amreso-bethel.fr/</t>
  </si>
  <si>
    <t>10315</t>
  </si>
  <si>
    <t>EHPAD Maison des Ainés</t>
  </si>
  <si>
    <t>6 route de Strasbourg BP 90007</t>
  </si>
  <si>
    <t>74378</t>
  </si>
  <si>
    <t>EHPAD Marquaire</t>
  </si>
  <si>
    <t>7 Rue de l'Hôpital</t>
  </si>
  <si>
    <t>67190</t>
  </si>
  <si>
    <t>MUTZIG</t>
  </si>
  <si>
    <t>03 88 38 13 76</t>
  </si>
  <si>
    <t>directeur@hopital-mitzig.fr</t>
  </si>
  <si>
    <t>10254</t>
  </si>
  <si>
    <t>EHPAD Marzolff ABRAPA</t>
  </si>
  <si>
    <t>1 Place de la Liberte</t>
  </si>
  <si>
    <t>67110</t>
  </si>
  <si>
    <t>REICHSHOFFEN</t>
  </si>
  <si>
    <t>03 88 05 89 99</t>
  </si>
  <si>
    <t>ehpad.marzolff@abrapa.asso.fr</t>
  </si>
  <si>
    <t>74350</t>
  </si>
  <si>
    <t>EHPAD Missions Africaines</t>
  </si>
  <si>
    <t>32 Rue Principale</t>
  </si>
  <si>
    <t>67140</t>
  </si>
  <si>
    <t>ST PIERRE</t>
  </si>
  <si>
    <t>03 88 58 54 00</t>
  </si>
  <si>
    <t>contact@ehpad-missionsafricaines.fr</t>
  </si>
  <si>
    <t>Association Maison de Retraite des Missions Africaines</t>
  </si>
  <si>
    <t>http://ehpad-missionsafricaines.fr/</t>
  </si>
  <si>
    <t>10087</t>
  </si>
  <si>
    <t>EHPAD Mère Alphonse Marie Niederbronn</t>
  </si>
  <si>
    <t>4 Rue Soeur Elisabeth Eppinger BP 60009</t>
  </si>
  <si>
    <t>NIEDERBRONN LES BAINS</t>
  </si>
  <si>
    <t>03 88 05 85 85</t>
  </si>
  <si>
    <t>ndsj.niederbronn@groupesaintsauveur.fr</t>
  </si>
  <si>
    <t>Groupe Saint-Sauveur</t>
  </si>
  <si>
    <t>http://www.groupesaintsauveur.fr/nos-etablissements/senior/ehpad-notre-dame-saint-joseph-niederbronn</t>
  </si>
  <si>
    <t>91535</t>
  </si>
  <si>
    <t>EHPAD Nho</t>
  </si>
  <si>
    <t>avenue du Maire Gillmann</t>
  </si>
  <si>
    <t>03 88 95 14 00</t>
  </si>
  <si>
    <t>Groupe hospitalier Sélestat</t>
  </si>
  <si>
    <t>10086</t>
  </si>
  <si>
    <t>EHPAD Notre-Dame</t>
  </si>
  <si>
    <t>2 Rue Principale</t>
  </si>
  <si>
    <t>OBERBRONN</t>
  </si>
  <si>
    <t>Groupe St Sauveur</t>
  </si>
  <si>
    <t>10096</t>
  </si>
  <si>
    <t>EHPAD Paul Bertololy</t>
  </si>
  <si>
    <t>15 rue Eichholz</t>
  </si>
  <si>
    <t>67510</t>
  </si>
  <si>
    <t>LEMBACH</t>
  </si>
  <si>
    <t>03 88 94 21 05</t>
  </si>
  <si>
    <t>direction-paul-bertololy@groupe-sos.org</t>
  </si>
  <si>
    <t>http://www.groupe-sos.org/structures/812/EHPAD_Paul_Bertololy</t>
  </si>
  <si>
    <t>74373</t>
  </si>
  <si>
    <t>EHPAD Résidence Le Ried</t>
  </si>
  <si>
    <t>18 rue de Franche-Comté BP 70036</t>
  </si>
  <si>
    <t>67390</t>
  </si>
  <si>
    <t>MARCKOLSHEIM</t>
  </si>
  <si>
    <t>03 88 58 63 63</t>
  </si>
  <si>
    <t>accueil@residenceleried.fr</t>
  </si>
  <si>
    <t>http://www.marckolsheim.fr/Vie_municipale_et_Services/Seniors.html</t>
  </si>
  <si>
    <t>74368</t>
  </si>
  <si>
    <t>EHPAD Résidence Marcel Krieg</t>
  </si>
  <si>
    <t>11 avenue du Dr Marcel-Krieh</t>
  </si>
  <si>
    <t>BARR</t>
  </si>
  <si>
    <t>03 88 08 92 00</t>
  </si>
  <si>
    <t>contact@ehpadbarr.fr</t>
  </si>
  <si>
    <t>https://www.ehpadbarr.fr/</t>
  </si>
  <si>
    <t>10113</t>
  </si>
  <si>
    <t>EHPAD Résidence de l'Alumnat</t>
  </si>
  <si>
    <t>4 rue de l'Alumnat</t>
  </si>
  <si>
    <t>67750</t>
  </si>
  <si>
    <t>SCHERWILLER</t>
  </si>
  <si>
    <t>03 88 82 50 00</t>
  </si>
  <si>
    <t>direction@ehpad-alumnat.fr</t>
  </si>
  <si>
    <t>CCAS de Scherwiller</t>
  </si>
  <si>
    <t>74369</t>
  </si>
  <si>
    <t>EHPAD Résidence et Clos de l'Illmat</t>
  </si>
  <si>
    <t>1 rue de l'Hôpital</t>
  </si>
  <si>
    <t>67230</t>
  </si>
  <si>
    <t>BENFELD</t>
  </si>
  <si>
    <t>03 88 74 41 00</t>
  </si>
  <si>
    <t>accueil@illmatt.fr</t>
  </si>
  <si>
    <t>Résidence et Clos de l'Illmat</t>
  </si>
  <si>
    <t>10149</t>
  </si>
  <si>
    <t>EHPAD Résidence et Clos de l'Illmatt Benfeld</t>
  </si>
  <si>
    <t>35 Rue de la Digue</t>
  </si>
  <si>
    <t>EHPAD de Benfeld</t>
  </si>
  <si>
    <t>10161</t>
  </si>
  <si>
    <t>31 rue Saint-Charles</t>
  </si>
  <si>
    <t>03 88 62 12 12</t>
  </si>
  <si>
    <t>accueil.stcharles@mdr.fvdp.org</t>
  </si>
  <si>
    <t>74329</t>
  </si>
  <si>
    <t>51 Route de Haguenau Marienthal MARIENTHAL</t>
  </si>
  <si>
    <t>03 88 93 83 48</t>
  </si>
  <si>
    <t>st-francoismarienthal@orange.fr</t>
  </si>
  <si>
    <t>Les Amis de la Maison Saint-François</t>
  </si>
  <si>
    <t>10248</t>
  </si>
  <si>
    <t>EHPAD Saint-Gothard</t>
  </si>
  <si>
    <t>6 Rue de Schaffhouse</t>
  </si>
  <si>
    <t>03 88 37 83 00</t>
  </si>
  <si>
    <t>accueil.stgothard@mdr.fvdp.org</t>
  </si>
  <si>
    <t>http://www.fondation-vincent-de-paul.org</t>
  </si>
  <si>
    <t>74375</t>
  </si>
  <si>
    <t>EHPAD Saint-Jacques de Rosheim</t>
  </si>
  <si>
    <t>14 Rue du Général de Gaulle</t>
  </si>
  <si>
    <t>67560</t>
  </si>
  <si>
    <t>ROSHEIM</t>
  </si>
  <si>
    <t>03 88 50 40 50</t>
  </si>
  <si>
    <t>secretariat@hopital-rosheim.fr</t>
  </si>
  <si>
    <t>Hôpital Local de Rosheim</t>
  </si>
  <si>
    <t>http://www.hopital-rosheim.fr/index.php/component/content/article?id=32</t>
  </si>
  <si>
    <t>74324</t>
  </si>
  <si>
    <t>9 Rue d'Ypres</t>
  </si>
  <si>
    <t>03 88 45 53 20</t>
  </si>
  <si>
    <t>accueil@mdr.fvdp.org</t>
  </si>
  <si>
    <t>10111</t>
  </si>
  <si>
    <t>EHPAD Sainte Élisabeth</t>
  </si>
  <si>
    <t>16 rue Sainte-Élisabeth</t>
  </si>
  <si>
    <t>03 88 24 77 00</t>
  </si>
  <si>
    <t>ehpad.elisabeth@abrapa.asso.fr</t>
  </si>
  <si>
    <t>http://www.abrapa-maisons-retraite-medicalisees.com/</t>
  </si>
  <si>
    <t>10295</t>
  </si>
  <si>
    <t>EHPAD Sainte-Agnès</t>
  </si>
  <si>
    <t>6 rue Sainte-Agnès</t>
  </si>
  <si>
    <t>03 88 44 02 02</t>
  </si>
  <si>
    <t>ehpad.neudorf@abrapa.asso.fr</t>
  </si>
  <si>
    <t>http://www.abrapa.asso.fr</t>
  </si>
  <si>
    <t>10081</t>
  </si>
  <si>
    <t>20 Rue de la Charité</t>
  </si>
  <si>
    <t>03 88 44 96 60</t>
  </si>
  <si>
    <t>batt.stecroix@glaubitz.fr</t>
  </si>
  <si>
    <t>Association Adèle de Glaubitz</t>
  </si>
  <si>
    <t>http://www.glaubitz.fr/association/etablissements/ehpad-sainte-croix.html</t>
  </si>
  <si>
    <t>74317</t>
  </si>
  <si>
    <t>EHPAD Salem</t>
  </si>
  <si>
    <t>1A rue du Kirchberg BP 20054</t>
  </si>
  <si>
    <t>03 88 58 55 30</t>
  </si>
  <si>
    <t>mdr.salem@orange.fr</t>
  </si>
  <si>
    <t>Association Dispensaire Protestant de la paroisse de Barr</t>
  </si>
  <si>
    <t>http://salem-barr.fr/</t>
  </si>
  <si>
    <t>74362</t>
  </si>
  <si>
    <t>EHPAD Sans Souci</t>
  </si>
  <si>
    <t>9 rue de l'Ecole</t>
  </si>
  <si>
    <t>03 88 68 89 89</t>
  </si>
  <si>
    <t>retraite-sans-souci@wanadoo.fr</t>
  </si>
  <si>
    <t>74318</t>
  </si>
  <si>
    <t>EHPAD Sarepta Maison de Retraite et d'Accueil</t>
  </si>
  <si>
    <t>4 rue Luther</t>
  </si>
  <si>
    <t>67120</t>
  </si>
  <si>
    <t>DORLISHEIM</t>
  </si>
  <si>
    <t>03 88 47 94 30</t>
  </si>
  <si>
    <t>contact@alliance-st-thomas-seniors.fr</t>
  </si>
  <si>
    <t>Association Sarepta</t>
  </si>
  <si>
    <t>https://alliance-st-thomas-seniors.fr/dorlisheim-sarepta/</t>
  </si>
  <si>
    <t>74313</t>
  </si>
  <si>
    <t>EHPAD Schauenburg</t>
  </si>
  <si>
    <t>3 rue de l'Hôpital</t>
  </si>
  <si>
    <t>67270</t>
  </si>
  <si>
    <t>HOCHFELDEN</t>
  </si>
  <si>
    <t>03 88 91 98 58</t>
  </si>
  <si>
    <t>info@ehpad-hochfelden.fr</t>
  </si>
  <si>
    <t>http://www.ehpad-hochfelden.fr/</t>
  </si>
  <si>
    <t>10099</t>
  </si>
  <si>
    <t>EHPAD Siloë</t>
  </si>
  <si>
    <t>Rue de l'Ile des Pêcheurs</t>
  </si>
  <si>
    <t>67540</t>
  </si>
  <si>
    <t>OSTWALD</t>
  </si>
  <si>
    <t>03 88 10 93 10</t>
  </si>
  <si>
    <t>siloe@diaconesses.fr</t>
  </si>
  <si>
    <t>Association Gestion Emmaus Diaconesses</t>
  </si>
  <si>
    <t>http://www.diaconesses.fr/fr/seniors/maison-retraite-ostwald.php</t>
  </si>
  <si>
    <t>10298</t>
  </si>
  <si>
    <t>EHPAD Soultzerland</t>
  </si>
  <si>
    <t>48 Rue du Docteur Deutsch</t>
  </si>
  <si>
    <t>67250</t>
  </si>
  <si>
    <t>SOULTZ SOUS FORETS</t>
  </si>
  <si>
    <t>03 88 54 79 66</t>
  </si>
  <si>
    <t>direction.residence-lesoultzerland@fces.fr</t>
  </si>
  <si>
    <t>http://www.fces.fr/etablissements/carte-des-etablissements/residence-le-soultzerland,258,250.html?&amp;args=_6FVqKftOEs85icXCIxdnz2pplBvXWLFsTAXyobiIPkdCB5C7-S9LrVPnl1KrBOEfhuc_81VK0vd7gm1aCxVxOd4Gmggr38kiF0pQxTZ0kEGK53020pnF-Fe2K2kQEdw</t>
  </si>
  <si>
    <t>74320</t>
  </si>
  <si>
    <t>EHPAD Stanislas</t>
  </si>
  <si>
    <t>7 rue de la Montagne</t>
  </si>
  <si>
    <t>http://www.ch-wissembourg.fr/Fr/Patient-Visiteur/Notre-offre-soins/Pole-Medecine-Geriatrie.html?id_annuaire=70</t>
  </si>
  <si>
    <t>74306</t>
  </si>
  <si>
    <t>EHPAD Stoltz-Grimm</t>
  </si>
  <si>
    <t>12 cours de l'Abbaye</t>
  </si>
  <si>
    <t>ANDLAU</t>
  </si>
  <si>
    <t>03 88 08 93 05</t>
  </si>
  <si>
    <t>mdrstoltzgrimm@orange.fr</t>
  </si>
  <si>
    <t>http://www.ehpadandlau.fr/</t>
  </si>
  <si>
    <t>74312</t>
  </si>
  <si>
    <t>EHPAD d'Epfig</t>
  </si>
  <si>
    <t>1 Rue de l'Hôpital</t>
  </si>
  <si>
    <t>67680</t>
  </si>
  <si>
    <t>EPFIG</t>
  </si>
  <si>
    <t>03 88 85 50 54</t>
  </si>
  <si>
    <t>mrepfig@wanadoo.fr</t>
  </si>
  <si>
    <t>10307</t>
  </si>
  <si>
    <t>EHPAD de Lutzelhouse</t>
  </si>
  <si>
    <t>9 Rue de la Gare</t>
  </si>
  <si>
    <t>67130</t>
  </si>
  <si>
    <t>LUTZELHOUSE</t>
  </si>
  <si>
    <t>03 88 47 30 08</t>
  </si>
  <si>
    <t>ehpad.lutzelhouse@abrapa.asso.fr</t>
  </si>
  <si>
    <t>https://www.abrapa.asso.fr</t>
  </si>
  <si>
    <t>74376</t>
  </si>
  <si>
    <t>EHPAD de Sarre-Union</t>
  </si>
  <si>
    <t>23 rue du Maréchal-Foch</t>
  </si>
  <si>
    <t>67260</t>
  </si>
  <si>
    <t>SARRE UNION</t>
  </si>
  <si>
    <t>03 88 01 13 13</t>
  </si>
  <si>
    <t>hopital.sarreunion@wanadoo.fr</t>
  </si>
  <si>
    <t>http://www.hopitaldesarreunion.fr/</t>
  </si>
  <si>
    <t>74315</t>
  </si>
  <si>
    <t>EHPAD de Seltz</t>
  </si>
  <si>
    <t>8 Rue Principale</t>
  </si>
  <si>
    <t>67470</t>
  </si>
  <si>
    <t>SELTZ</t>
  </si>
  <si>
    <t>74377</t>
  </si>
  <si>
    <t>EHPAD de Wasselone</t>
  </si>
  <si>
    <t>4 rue de l'Hôpital BP 22</t>
  </si>
  <si>
    <t>67310</t>
  </si>
  <si>
    <t>WASSELONNE</t>
  </si>
  <si>
    <t>03 88 59 12 59</t>
  </si>
  <si>
    <t>admissions@hl-wasselone.fr</t>
  </si>
  <si>
    <t>10114</t>
  </si>
  <si>
    <t>EHPAD de Woerth</t>
  </si>
  <si>
    <t>1 Rue des Aulnes</t>
  </si>
  <si>
    <t>67360</t>
  </si>
  <si>
    <t>WOERTH</t>
  </si>
  <si>
    <t>EHPAD de l'Aar</t>
  </si>
  <si>
    <t>http://www.orpea.com/maison-de-retraite-de-l-aar-schiltigheim-67</t>
  </si>
  <si>
    <t>74374</t>
  </si>
  <si>
    <t>EHPAD de l'hôpital local de Molsheim</t>
  </si>
  <si>
    <t>5 Cours des Chartreux</t>
  </si>
  <si>
    <t>MOLSHEIM</t>
  </si>
  <si>
    <t>03 88 49 70 70</t>
  </si>
  <si>
    <t>hopital.local@hopital-molsheim.fr</t>
  </si>
  <si>
    <t>Hôpital local de Molsheim</t>
  </si>
  <si>
    <t>http://www.hopital-molsheim.fr/index.php/accueil/ehpad-uvp</t>
  </si>
  <si>
    <t>10304</t>
  </si>
  <si>
    <t>EHPAD de la Clinique Saint-Luc</t>
  </si>
  <si>
    <t>10 Rue des Forges</t>
  </si>
  <si>
    <t>SCHIRMECK</t>
  </si>
  <si>
    <t>03 88 47 41 41</t>
  </si>
  <si>
    <t>saint-luc@ghsv.org</t>
  </si>
  <si>
    <t>http://saintluc.ghsv.org/activites/lehpad-de-la-clinique-saint-luc/</t>
  </si>
  <si>
    <t>10319</t>
  </si>
  <si>
    <t>EHPAD de la Clinique de la Toussaint</t>
  </si>
  <si>
    <t>11 Rue de la Toussaint</t>
  </si>
  <si>
    <t>03 88 21 75 75</t>
  </si>
  <si>
    <t>direction@ghsv.org</t>
  </si>
  <si>
    <t>74361</t>
  </si>
  <si>
    <t>EHPAD des Hêtres</t>
  </si>
  <si>
    <t>8 allée des Hêtres</t>
  </si>
  <si>
    <t>67320</t>
  </si>
  <si>
    <t>DRULINGEN</t>
  </si>
  <si>
    <t>03 88 00 75 60</t>
  </si>
  <si>
    <t>secretariat@ehpad-drulingen.fr</t>
  </si>
  <si>
    <t>CCAS de Drulingen</t>
  </si>
  <si>
    <t>http://www.ehpad-drulingen.fr/</t>
  </si>
  <si>
    <t>74372</t>
  </si>
  <si>
    <t>EHPAD du Centre Hospitalier Erstein Ville</t>
  </si>
  <si>
    <t>8 rue brulée BP 26</t>
  </si>
  <si>
    <t>03 88 64 66 46</t>
  </si>
  <si>
    <t>accueil@hl-erstein.fr</t>
  </si>
  <si>
    <t>Centre Hospitalier Erstein Ville</t>
  </si>
  <si>
    <t>http://www.hopital-erstein.com/PBCPPlayer.asp?ID=1730369</t>
  </si>
  <si>
    <t>10245</t>
  </si>
  <si>
    <t>EHPAD du Centre Medical de Saales</t>
  </si>
  <si>
    <t>9 route du Centre Médical</t>
  </si>
  <si>
    <t>03 88 47 50 50</t>
  </si>
  <si>
    <t>saales@ugecam-alsace.fr</t>
  </si>
  <si>
    <t>UGECAM Alsace</t>
  </si>
  <si>
    <t>http://www.ugecam-alsace.fr/etablissements/ehpad-de-saales</t>
  </si>
  <si>
    <t>74327</t>
  </si>
  <si>
    <t>EHPAD du Diaconat</t>
  </si>
  <si>
    <t>2 Rue de l'Eglise</t>
  </si>
  <si>
    <t>03 88 63 21 37</t>
  </si>
  <si>
    <t>accueil@diaconat-bischwiller.fr</t>
  </si>
  <si>
    <t>Fondation prostestante Sonnenhof</t>
  </si>
  <si>
    <t>http://www.diaconat.fr</t>
  </si>
  <si>
    <t>74319</t>
  </si>
  <si>
    <t>EHPAD du Giessen</t>
  </si>
  <si>
    <t>3 rue de Breitenau</t>
  </si>
  <si>
    <t>67220</t>
  </si>
  <si>
    <t>VILLE</t>
  </si>
  <si>
    <t>03 88 57 10 65</t>
  </si>
  <si>
    <t>accueil@ehpadville.fr</t>
  </si>
  <si>
    <t>10262</t>
  </si>
  <si>
    <t>EHPAD du Kochersberg</t>
  </si>
  <si>
    <t>8 rue des Seigneurs</t>
  </si>
  <si>
    <t>67370</t>
  </si>
  <si>
    <t>WILLGOTTHEIM</t>
  </si>
  <si>
    <t>03 88 04 03 33</t>
  </si>
  <si>
    <t>maisondaccueil@wanadoo.fr</t>
  </si>
  <si>
    <t>M.R. Publique de Willgottheim</t>
  </si>
  <si>
    <t>91577</t>
  </si>
  <si>
    <t>EHPAD du Krummbruechel</t>
  </si>
  <si>
    <t>51 rue de Dachstein</t>
  </si>
  <si>
    <t>hopital.local.molsheim@wanadoo.fr</t>
  </si>
  <si>
    <t>74383</t>
  </si>
  <si>
    <t>EHPAD du Neuenberg</t>
  </si>
  <si>
    <t>38 Rue du Pasteur Herrmann</t>
  </si>
  <si>
    <t>charlotte.schildknecht@diaconat-mulhouse.fr</t>
  </si>
  <si>
    <t>http://www.fondation-diaconat.fr/etablissements/le-neuenberg</t>
  </si>
  <si>
    <t>74314</t>
  </si>
  <si>
    <t>145 rue du Parc</t>
  </si>
  <si>
    <t>03 88 97 00 54</t>
  </si>
  <si>
    <t>secretariatschirmeck@orange.fr</t>
  </si>
  <si>
    <t>74309</t>
  </si>
  <si>
    <t>EHPAD du Stift</t>
  </si>
  <si>
    <t>5 Allée Sainte Famille</t>
  </si>
  <si>
    <t>67520</t>
  </si>
  <si>
    <t>MARLENHEIM</t>
  </si>
  <si>
    <t>03 88 04 10 10</t>
  </si>
  <si>
    <t>mdr.marllenheim@wanadoo.fr</t>
  </si>
  <si>
    <t>74385</t>
  </si>
  <si>
    <t>EHPAD du site de Bischwiller </t>
  </si>
  <si>
    <t>17 Route de Strasbourg BP 90007</t>
  </si>
  <si>
    <t>Centre Hospitalier Départemental de Bischwiller</t>
  </si>
  <si>
    <t>http://www.ch-bischwiller.fr/EHPAD/5/10/11</t>
  </si>
  <si>
    <t>EHPAD les Hauts de la Zinsel</t>
  </si>
  <si>
    <t>11 Rue du Docteur Albert Schweitzer</t>
  </si>
  <si>
    <t>67580</t>
  </si>
  <si>
    <t>MERTZWILLER</t>
  </si>
  <si>
    <t>03 88 90 47 47</t>
  </si>
  <si>
    <t>ehpad-dir@mertzwiller.fr</t>
  </si>
  <si>
    <t>74310</t>
  </si>
  <si>
    <t>Ehpad Résidence Marie-Roberta</t>
  </si>
  <si>
    <t>4 Rue de l'Hopital</t>
  </si>
  <si>
    <t>67870</t>
  </si>
  <si>
    <t>BISCHOFFSHEIM</t>
  </si>
  <si>
    <t>03 88 50 41 13</t>
  </si>
  <si>
    <t>secretariatmarieroberta@hotmail.fr</t>
  </si>
  <si>
    <t>http://www.mairie-bischoffsheim.fr/vie_locale/la_maison_de_retraite_:_residence_marie_roberta_26.php</t>
  </si>
  <si>
    <t>74311</t>
  </si>
  <si>
    <t>Ehpad de Dambach-la-ville</t>
  </si>
  <si>
    <t>4 rue du Maréchal-Foch</t>
  </si>
  <si>
    <t>67650</t>
  </si>
  <si>
    <t>DAMBACH LA VILLE</t>
  </si>
  <si>
    <t>03 88 92 40 29</t>
  </si>
  <si>
    <t>secretariat.mrdambach@orange.fr</t>
  </si>
  <si>
    <t>http://www.dambach-la-ville.fr/seniors_764.php</t>
  </si>
  <si>
    <t>74352</t>
  </si>
  <si>
    <t>Foyer Résidence Bethlehem</t>
  </si>
  <si>
    <t>13 route d'Oberhausbergen</t>
  </si>
  <si>
    <t>maison.bethlehem@bethlehem.fr</t>
  </si>
  <si>
    <t>Maison Bethlehem</t>
  </si>
  <si>
    <t>http://www.bethlehem.fr/</t>
  </si>
  <si>
    <t>20317</t>
  </si>
  <si>
    <t>Foyer-Logement des petites soeurs des pauvres</t>
  </si>
  <si>
    <t>4 rue Monseigneur Hoch</t>
  </si>
  <si>
    <t>Congrégation Petites Soeurs des Pauvres</t>
  </si>
  <si>
    <t>10117</t>
  </si>
  <si>
    <t xml:space="preserve">La Maison du Lendehof </t>
  </si>
  <si>
    <t>4 rue de la Gendarmerie</t>
  </si>
  <si>
    <t>TRUCHTERSHEIM</t>
  </si>
  <si>
    <t>03 88 68 75 80</t>
  </si>
  <si>
    <t>truchtersheim@adefresidences.com</t>
  </si>
  <si>
    <t>http://www.adef-residences.com/nos-maisons/nos-residences/2/truchtersheim/maison-du-lendehof</t>
  </si>
  <si>
    <t>74358</t>
  </si>
  <si>
    <t>Le Foyer Soleil</t>
  </si>
  <si>
    <t>7 rue Principale</t>
  </si>
  <si>
    <t>03 88 19 25 70</t>
  </si>
  <si>
    <t>fms@foyer-moderne.com</t>
  </si>
  <si>
    <t>Foyer Moderne</t>
  </si>
  <si>
    <t>http://www.foyer-moderne.com/la-residence-foyer-soleil-le-marronnier/</t>
  </si>
  <si>
    <t>91782</t>
  </si>
  <si>
    <t>MAISON DE RETRAITE DE PLAINE</t>
  </si>
  <si>
    <t>28 Rue du Général Tabouis</t>
  </si>
  <si>
    <t>PLAINE</t>
  </si>
  <si>
    <t>03 88 47 22 43</t>
  </si>
  <si>
    <t>mairie.plaine@wanadoo.fr</t>
  </si>
  <si>
    <t>CCAS DE PLAINE</t>
  </si>
  <si>
    <t>91778</t>
  </si>
  <si>
    <t>MAISON DE RETRAITE SAINT LEON</t>
  </si>
  <si>
    <t>8 Le Canal</t>
  </si>
  <si>
    <t>WOLXHEIM</t>
  </si>
  <si>
    <t>03 88 47 89 30</t>
  </si>
  <si>
    <t>csspwolxheim@wanadoo.fr</t>
  </si>
  <si>
    <t>ASSOC MAISON DE RETRAITE SAINT LEON</t>
  </si>
  <si>
    <t>91772</t>
  </si>
  <si>
    <t>MR DES SOEURS DE LA DIVINE PROVIDENCE</t>
  </si>
  <si>
    <t>03 88 87 50 17</t>
  </si>
  <si>
    <t>ASS SOEUR DIVIN PROV RIBEAUVILLE</t>
  </si>
  <si>
    <t>91789</t>
  </si>
  <si>
    <t>MR DU COUVENT DE ROSHEIM</t>
  </si>
  <si>
    <t>3 Rue Saint Benoit</t>
  </si>
  <si>
    <t>03 88 50 41 67</t>
  </si>
  <si>
    <t>info@benedictines-rosheim.com</t>
  </si>
  <si>
    <t>ASS IMMOBILIERE COUVENT ROSHEIM</t>
  </si>
  <si>
    <t>91786</t>
  </si>
  <si>
    <t>MR L KREMP-SOEURS RIBEAUVILLE</t>
  </si>
  <si>
    <t>17 Rue de la Dime</t>
  </si>
  <si>
    <t>03 88 74 31 79</t>
  </si>
  <si>
    <t>10252</t>
  </si>
  <si>
    <t>Maison d'accueil pour personnes âgées Résidence du Parc</t>
  </si>
  <si>
    <t>5 rue Alfred-Kastler</t>
  </si>
  <si>
    <t>67380</t>
  </si>
  <si>
    <t>LINGOLSHEIM</t>
  </si>
  <si>
    <t>03 88 28 86 00</t>
  </si>
  <si>
    <t>directeur-mapa@wanadoo.fr</t>
  </si>
  <si>
    <t>M.R. Publique de Lingolsheim</t>
  </si>
  <si>
    <t>90419</t>
  </si>
  <si>
    <t>Maison de Retraite du Breitenweg</t>
  </si>
  <si>
    <t>16 Rue de Saverne</t>
  </si>
  <si>
    <t>03 90 40 49 49</t>
  </si>
  <si>
    <t>Association Résidence Breitenweg</t>
  </si>
  <si>
    <t>10084</t>
  </si>
  <si>
    <t>Maison de retraite Au Fil de l'eau</t>
  </si>
  <si>
    <t>4 Rue des Castors</t>
  </si>
  <si>
    <t>67202</t>
  </si>
  <si>
    <t>WOLFISHEIM</t>
  </si>
  <si>
    <t>03 88 10 32 75</t>
  </si>
  <si>
    <t>mr.wolfisheim@orange.fr</t>
  </si>
  <si>
    <t>Mairie de Wolfisheim</t>
  </si>
  <si>
    <t>10285</t>
  </si>
  <si>
    <t>Maison de retraite Emmaüs Centre Ville</t>
  </si>
  <si>
    <t>3 Rue Sainte-elisabeth</t>
  </si>
  <si>
    <t>03 88 14 42 95</t>
  </si>
  <si>
    <t>Maison de retraite Saint-Martin</t>
  </si>
  <si>
    <t>8 Rue du Cygne</t>
  </si>
  <si>
    <t>HILSENHEIM</t>
  </si>
  <si>
    <t>03 88 85 92 92</t>
  </si>
  <si>
    <t>maison-de-retraite-saint-martin@wanadoo.fr</t>
  </si>
  <si>
    <t>CCAS d'Hilsenheim</t>
  </si>
  <si>
    <t>10268</t>
  </si>
  <si>
    <t>Maison de retraite de la Petite Pierre</t>
  </si>
  <si>
    <t>39 rue du Kirchberg</t>
  </si>
  <si>
    <t>67290</t>
  </si>
  <si>
    <t>LA PETITE PIERRE</t>
  </si>
  <si>
    <t>03 88 70 46 47</t>
  </si>
  <si>
    <t>contact@kirchberg67.fr</t>
  </si>
  <si>
    <t>Association Evangel Lutherienne Bienfaisance</t>
  </si>
  <si>
    <t>http://www.kirchberg67.fr</t>
  </si>
  <si>
    <t>10080</t>
  </si>
  <si>
    <t>Maison de retraite du Manoir</t>
  </si>
  <si>
    <t>24 Rue Reuchlin</t>
  </si>
  <si>
    <t>GERSTHEIM</t>
  </si>
  <si>
    <t>03 88 98 33 00</t>
  </si>
  <si>
    <t>mr.du.manoir@orange.fr</t>
  </si>
  <si>
    <t>Commune de Gerstheim</t>
  </si>
  <si>
    <t>74325</t>
  </si>
  <si>
    <t>Maison du Sacré-Coeur - EHPAD</t>
  </si>
  <si>
    <t>DAUENDORF</t>
  </si>
  <si>
    <t>03 88 07 71 28</t>
  </si>
  <si>
    <t>mdrsacrecoeur@wanadoo.fr</t>
  </si>
  <si>
    <t>Association de la Maison du Sacré-Cœur</t>
  </si>
  <si>
    <t>http://ehpad-sacre-coeur.com/</t>
  </si>
  <si>
    <t>91780</t>
  </si>
  <si>
    <t>PETITE UNITE DE VIE EUGENE LAMBLING</t>
  </si>
  <si>
    <t>7 rue DU CHATEAU BP 90 007</t>
  </si>
  <si>
    <t>CENTRE HOSPITALIER DÉPARTEMENTAL</t>
  </si>
  <si>
    <t>74339</t>
  </si>
  <si>
    <t>Résidence Abrapa Krutenau</t>
  </si>
  <si>
    <t>47 Rue de Zürich</t>
  </si>
  <si>
    <t>03 88 36 27 25</t>
  </si>
  <si>
    <t>residence.krutenau@abrapa.asso.fr</t>
  </si>
  <si>
    <t>https://www.abrapa.asso.fr/antennes/residence-abrapa-krutenau/</t>
  </si>
  <si>
    <t>74343</t>
  </si>
  <si>
    <t>Résidence Abrapa Les Halles</t>
  </si>
  <si>
    <t>22 Place des Halles</t>
  </si>
  <si>
    <t>03 88 52 52 52</t>
  </si>
  <si>
    <t>residence.leshalles@abrapa.asso.fr</t>
  </si>
  <si>
    <t>https://www.abrapa.asso.fr/antennes/residence-abrapa-halles/</t>
  </si>
  <si>
    <t>74379</t>
  </si>
  <si>
    <t>Résidence Abrapa Petite France</t>
  </si>
  <si>
    <t>7 Rue du Bouclier</t>
  </si>
  <si>
    <t>03 88 32 51 79</t>
  </si>
  <si>
    <t>residence.petitefrance@abrapa.asso.fr</t>
  </si>
  <si>
    <t>https://www.abrapa.asso.fr/antennes/residence-abrapa-petite-france/</t>
  </si>
  <si>
    <t>74345</t>
  </si>
  <si>
    <t>Résidence Abrapa Saint-Guillaume</t>
  </si>
  <si>
    <t>11 Rue Saint-guillaume</t>
  </si>
  <si>
    <t>03 88 35 16 93</t>
  </si>
  <si>
    <t>residence.stguillaume@abrapa.asso.fr</t>
  </si>
  <si>
    <t>https://www.abrapa.asso.fr/antennes/residence-abrapa-saint-guillaume/</t>
  </si>
  <si>
    <t>20307</t>
  </si>
  <si>
    <t>Résidence Abrapa Saint-Martin</t>
  </si>
  <si>
    <t>5 place d'armes</t>
  </si>
  <si>
    <t>03 88 73 59 10</t>
  </si>
  <si>
    <t>residence.haguenau@abrapa.asso.fr</t>
  </si>
  <si>
    <t>http://www.abrapa-residence-personne-agee-retraite.com/</t>
  </si>
  <si>
    <t>74359</t>
  </si>
  <si>
    <t>Résidence Abrapa Wissembourg</t>
  </si>
  <si>
    <t>17 Rue de la Pépinière</t>
  </si>
  <si>
    <t>03 88 54 27 54</t>
  </si>
  <si>
    <t>residence.wissembourg@abrapa.asso.fr</t>
  </si>
  <si>
    <t>https://www.abrapa.asso.fr/antennes/residence-abrapa-wissembourg/</t>
  </si>
  <si>
    <t>74344</t>
  </si>
  <si>
    <t>Résidence Charles Huck</t>
  </si>
  <si>
    <t>40 A rue Nationale</t>
  </si>
  <si>
    <t>03 88 33 34 57</t>
  </si>
  <si>
    <t>residence-huck@ville-bischheim.fr</t>
  </si>
  <si>
    <t>CCAS de Bischheim</t>
  </si>
  <si>
    <t>http://www.ville-bischheim.fr/seniors/residence-c-huck</t>
  </si>
  <si>
    <t>74346</t>
  </si>
  <si>
    <t>Résidence Fleurie</t>
  </si>
  <si>
    <t>1 boulevard Amey</t>
  </si>
  <si>
    <t>03 88 58 85 80</t>
  </si>
  <si>
    <t>ccas@ville.selestat.fr</t>
  </si>
  <si>
    <t>CCAS de Selestat</t>
  </si>
  <si>
    <t>90422</t>
  </si>
  <si>
    <t>Résidence Jaeger</t>
  </si>
  <si>
    <t>1 rue de la Digue</t>
  </si>
  <si>
    <t>03 88 74 49 41</t>
  </si>
  <si>
    <t>mairie@ville-de-benfeld.fr</t>
  </si>
  <si>
    <t>CCAS de Benfeld</t>
  </si>
  <si>
    <t>10118</t>
  </si>
  <si>
    <t>Résidence Laury-Munch-Neuhof</t>
  </si>
  <si>
    <t>8 rue du Moulin-à-porcelaine</t>
  </si>
  <si>
    <t>03 88 22 83 60</t>
  </si>
  <si>
    <t>resmunch@armeedusalut.fr</t>
  </si>
  <si>
    <t>http://www.armeedusalut.fr/etablissements/residence-laury-munch/presentation.html</t>
  </si>
  <si>
    <t>10269</t>
  </si>
  <si>
    <t>Résidence Les Pâquerettes</t>
  </si>
  <si>
    <t>17 chemin des Pâquerettes</t>
  </si>
  <si>
    <t>03 88 33 14 13</t>
  </si>
  <si>
    <t xml:space="preserve">lespaquerettes@fondationpartageetvie.org </t>
  </si>
  <si>
    <t>10318</t>
  </si>
  <si>
    <t>SMTI des Hôpitaux universitaires de Strasbourg</t>
  </si>
  <si>
    <t>21 rue David-Richard</t>
  </si>
  <si>
    <t>Hopitaux Universitaires de Strasbourg</t>
  </si>
  <si>
    <t>http://www.chru-strasbourg.fr/poles/Geriatrie/Soins-de-Longue-Duree</t>
  </si>
  <si>
    <t>10321</t>
  </si>
  <si>
    <t>Soins de longue durée Amreso Bethel Oberhausbergen</t>
  </si>
  <si>
    <t>direction@amreso-bethel.fr</t>
  </si>
  <si>
    <t>http://www.amreso-bethel.fr/index.php?section=12-unite-de-soins-de-longue-duree</t>
  </si>
  <si>
    <t>10253</t>
  </si>
  <si>
    <t>Soins de longue durée de l'Epsan Brumath</t>
  </si>
  <si>
    <t>141 avenue de Strasbourg</t>
  </si>
  <si>
    <t>03 88 64 61 00</t>
  </si>
  <si>
    <t>direction@ch-epsan.fr</t>
  </si>
  <si>
    <t>EPSAN</t>
  </si>
  <si>
    <t>91773</t>
  </si>
  <si>
    <t>UNITE DE VIE AGE ET DIGNITE</t>
  </si>
  <si>
    <t>Rue Madeleine Wiederkehr</t>
  </si>
  <si>
    <t>03 90 56 31 13</t>
  </si>
  <si>
    <t>91779</t>
  </si>
  <si>
    <t>UNITE VIE PERSONNES AGEES SARRE-UNION</t>
  </si>
  <si>
    <t>29 Rue de Phalsbourg</t>
  </si>
  <si>
    <t>03 88 00 16 04</t>
  </si>
  <si>
    <t>ASS UNITE DE VIE DE SARRE-UNION</t>
  </si>
  <si>
    <t>74392</t>
  </si>
  <si>
    <t>USLD Hôpital La Grafenbourg</t>
  </si>
  <si>
    <t>7 rue Alexandre-Millerand BP 26</t>
  </si>
  <si>
    <t>http://www.ch-lagrafenbourg.fr/unite-de-soins-de-longue-duree.html</t>
  </si>
  <si>
    <t>74395</t>
  </si>
  <si>
    <t>USLD Hôpital de Molsheim</t>
  </si>
  <si>
    <t>5 cour des Chartreux</t>
  </si>
  <si>
    <t>Hôpital de Molsheim</t>
  </si>
  <si>
    <t>http://www.hopital-molsheim.fr/accueil/ehpad-uvp</t>
  </si>
  <si>
    <t>10261</t>
  </si>
  <si>
    <t>USLD Krittwald II</t>
  </si>
  <si>
    <t>03 88 64 20 00</t>
  </si>
  <si>
    <t>direction@ch-erstein.fr</t>
  </si>
  <si>
    <t>74384</t>
  </si>
  <si>
    <t>USLD Les Jardins d'Emeraude</t>
  </si>
  <si>
    <t>17 route de Strasbourg BP 90 007</t>
  </si>
  <si>
    <t>secdirection@ch-bis.fr</t>
  </si>
  <si>
    <t>Centre hospitalier départemental de Bischwiller</t>
  </si>
  <si>
    <t>http://www.ch-bischwiller.fr/USLD/5/10/10</t>
  </si>
  <si>
    <t>74365</t>
  </si>
  <si>
    <t>USLD Les Maisons du Dr Oberkirch</t>
  </si>
  <si>
    <t>geriatrie.admissions@ch-selestat.fr</t>
  </si>
  <si>
    <t>74357</t>
  </si>
  <si>
    <t>USLD du CH Sainte-Catherine de Saverne</t>
  </si>
  <si>
    <t>19 cote de Saverne BP 20105</t>
  </si>
  <si>
    <t>direction@ch-saverne.fr</t>
  </si>
  <si>
    <t>Centre hospitalier Sainte-Catherine de Saverne</t>
  </si>
  <si>
    <t>http://www.ch-saverne.fr/index.php?page=servpres&amp;s=usld&amp;submenuheader=0</t>
  </si>
  <si>
    <t>74364</t>
  </si>
  <si>
    <t>USLD du Centre Hospitalier Haguenau</t>
  </si>
  <si>
    <t>64 avenue du Professeur René-Leriche BP 40252</t>
  </si>
  <si>
    <t>03 88 06 31 47</t>
  </si>
  <si>
    <t>sec.cgsp@ch-haguenau.fr</t>
  </si>
  <si>
    <t>Centre Hospitalier Haguenau</t>
  </si>
  <si>
    <t>http://www.ch-haguenau.fr/nos-services/14-pole-medecine-interne-oncologie-geriatrie-soins-palliatifs/42-service-de-geriatrie/45-cmls/48-long-sejour.html</t>
  </si>
  <si>
    <t>AJA de Hirsingue</t>
  </si>
  <si>
    <t>Domaine du Doppelsburg</t>
  </si>
  <si>
    <t>68560</t>
  </si>
  <si>
    <t>HAUT-RHIN</t>
  </si>
  <si>
    <t>HIRSINGUE</t>
  </si>
  <si>
    <t>03 89 40 93 35</t>
  </si>
  <si>
    <t>adm.agaz@orange.fr</t>
  </si>
  <si>
    <t>Association Georges Allimann-Zwiller</t>
  </si>
  <si>
    <t>91801</t>
  </si>
  <si>
    <t>APPART PROT PERS AG COUR DES VIGNERONS</t>
  </si>
  <si>
    <t>Avenue d'Altkirch</t>
  </si>
  <si>
    <t>68350</t>
  </si>
  <si>
    <t>BRUNSTATT</t>
  </si>
  <si>
    <t>03 89 56 53 06</t>
  </si>
  <si>
    <t>zeller-yves@wanadoo.fr</t>
  </si>
  <si>
    <t>ASS PROFESSIONS SANTE REGION MULHOUSE</t>
  </si>
  <si>
    <t>91800</t>
  </si>
  <si>
    <t>APPART PROT PERS AG COUR DU TISSAGE</t>
  </si>
  <si>
    <t>3 Cour du Tissage</t>
  </si>
  <si>
    <t>91799</t>
  </si>
  <si>
    <t>APPART PROT PERS AGEES LE TRIDENT</t>
  </si>
  <si>
    <t>32 rue PAUL CEZANNE BP 2017</t>
  </si>
  <si>
    <t>68100</t>
  </si>
  <si>
    <t>MULHOUSE</t>
  </si>
  <si>
    <t>10487</t>
  </si>
  <si>
    <t>Accueil de jour Asame</t>
  </si>
  <si>
    <t>4 rue des Castors</t>
  </si>
  <si>
    <t>03 89 60 24 24</t>
  </si>
  <si>
    <t>contact@asame.fr</t>
  </si>
  <si>
    <t>ASAME</t>
  </si>
  <si>
    <t>http://www.asame.fr</t>
  </si>
  <si>
    <t>10490</t>
  </si>
  <si>
    <t>Accueil de jour Les Moulins de l'Ille</t>
  </si>
  <si>
    <t>2 rue de L'Eglise</t>
  </si>
  <si>
    <t>68720</t>
  </si>
  <si>
    <t>ZILLISHEIM</t>
  </si>
  <si>
    <t>10397</t>
  </si>
  <si>
    <t>Accueil de jour Les glycines</t>
  </si>
  <si>
    <t>103b rue de Mulhouse</t>
  </si>
  <si>
    <t>68300</t>
  </si>
  <si>
    <t>ST LOUIS</t>
  </si>
  <si>
    <t>03 89 69 85 91</t>
  </si>
  <si>
    <t>info@apa.asso.fr</t>
  </si>
  <si>
    <t>APAMAD</t>
  </si>
  <si>
    <t>https://www.apamad.fr/accueil-de-jour/</t>
  </si>
  <si>
    <t>10369</t>
  </si>
  <si>
    <t>Accueil de jour autonome APAMAD</t>
  </si>
  <si>
    <t>24 rue des Blés La Maison-Steinel</t>
  </si>
  <si>
    <t>03 89 42 19 47</t>
  </si>
  <si>
    <t>steinel@apa.asso.fr</t>
  </si>
  <si>
    <t>Association Apamad</t>
  </si>
  <si>
    <t>http://www.apamad.fr</t>
  </si>
  <si>
    <t>10396</t>
  </si>
  <si>
    <t>3 rue du Triangle Résidence de l'Ange</t>
  </si>
  <si>
    <t>68000</t>
  </si>
  <si>
    <t>COLMAR</t>
  </si>
  <si>
    <t>03 89 24 12 23</t>
  </si>
  <si>
    <t>sgroelly@apa.asso.fr</t>
  </si>
  <si>
    <t>90490</t>
  </si>
  <si>
    <t>Accueil de jour de Riedisheim</t>
  </si>
  <si>
    <t>36 rue des alliés</t>
  </si>
  <si>
    <t>68400</t>
  </si>
  <si>
    <t>RIEDISHEIM</t>
  </si>
  <si>
    <t>03 89 56 05 04</t>
  </si>
  <si>
    <t>https://www.apamad.fr/adj-riedisheim/</t>
  </si>
  <si>
    <t>10398</t>
  </si>
  <si>
    <t>Accueil de jour de la résidence du Rosenbourg</t>
  </si>
  <si>
    <t>7 rue l'Engelbourg</t>
  </si>
  <si>
    <t>68800</t>
  </si>
  <si>
    <t>THANN</t>
  </si>
  <si>
    <t>06 16 42 65 18</t>
  </si>
  <si>
    <t>https://www.apamad.fr/nos-services/accueil-de-jour/</t>
  </si>
  <si>
    <t>10492</t>
  </si>
  <si>
    <t>Accueil de jour du Val-d'argent</t>
  </si>
  <si>
    <t>62 rue Clémenceau</t>
  </si>
  <si>
    <t>68660</t>
  </si>
  <si>
    <t>LIEPVRE</t>
  </si>
  <si>
    <t>03 89 78 44 12</t>
  </si>
  <si>
    <t>74451</t>
  </si>
  <si>
    <t>Accueil de jour du bassin potassique</t>
  </si>
  <si>
    <t>7 rue d'Ensisheim</t>
  </si>
  <si>
    <t>68270</t>
  </si>
  <si>
    <t>WITTENHEIM</t>
  </si>
  <si>
    <t>03 89 35 28 40</t>
  </si>
  <si>
    <t>10494</t>
  </si>
  <si>
    <t>Accueil de jour du vignoble</t>
  </si>
  <si>
    <t>2b rue des écoles</t>
  </si>
  <si>
    <t>68250</t>
  </si>
  <si>
    <t>ROUFFACH</t>
  </si>
  <si>
    <t>03 89 49 08 37</t>
  </si>
  <si>
    <t>74423</t>
  </si>
  <si>
    <t>Accueil de jour pour personnes âgées Le Pfarrhüs</t>
  </si>
  <si>
    <t>56 rue du Maréchal-Foch</t>
  </si>
  <si>
    <t>68680</t>
  </si>
  <si>
    <t>KEMBS</t>
  </si>
  <si>
    <t>03 89 48 47 98</t>
  </si>
  <si>
    <t>accueildejour.kembs@orange.fr</t>
  </si>
  <si>
    <t>ADAJ</t>
  </si>
  <si>
    <t>http://www.kembs.fr/sante_action_sociale/pfarrhus_179.php</t>
  </si>
  <si>
    <t>10384</t>
  </si>
  <si>
    <t>Centre pour personnes âgées - Colmar</t>
  </si>
  <si>
    <t>122 rue du Logelbach</t>
  </si>
  <si>
    <t>03 89 12 70 00</t>
  </si>
  <si>
    <t>admissions.cpa@ch-colmar.fr</t>
  </si>
  <si>
    <t>Hopitaux Civils de Colmar</t>
  </si>
  <si>
    <t>91797</t>
  </si>
  <si>
    <t>EHPA RÉSIDENCE SAINT GILLES</t>
  </si>
  <si>
    <t>2 Rue de Saint Gilles</t>
  </si>
  <si>
    <t>03 89 80 79 22</t>
  </si>
  <si>
    <t>residence.gilles@wanadoo.fr</t>
  </si>
  <si>
    <t>ASSOCIATION SAINT GILLES</t>
  </si>
  <si>
    <t>10373</t>
  </si>
  <si>
    <t>EHPAD - Site Home du Florimont</t>
  </si>
  <si>
    <t>1 Rue de la Promenade</t>
  </si>
  <si>
    <t>68040</t>
  </si>
  <si>
    <t>INGERSHEIM</t>
  </si>
  <si>
    <t>03 89 21 28 00</t>
  </si>
  <si>
    <t>direction-colmar@diaconat-mulhouse.fr</t>
  </si>
  <si>
    <t>10354</t>
  </si>
  <si>
    <t>EHPAD Bethesda - Mulhouse</t>
  </si>
  <si>
    <t>26 rue des Vergers</t>
  </si>
  <si>
    <t>03 89 32 71 00</t>
  </si>
  <si>
    <t>bethesda.mulhouse@diaconat-bethesda.fr</t>
  </si>
  <si>
    <t>http://www.diaconat-bethesda.fr/ehpad-munster/accueil-ehpad-mulhouse</t>
  </si>
  <si>
    <t>10359</t>
  </si>
  <si>
    <t>EHPAD Bethesda Caroline</t>
  </si>
  <si>
    <t>20 Rue du Gal de Lattre de Tassigny</t>
  </si>
  <si>
    <t>68140</t>
  </si>
  <si>
    <t>MUNSTER</t>
  </si>
  <si>
    <t>03 89 77 92 50</t>
  </si>
  <si>
    <t>bethesda.caroline@diaconat-bethesda.fr</t>
  </si>
  <si>
    <t>http://www.diaconat-bethesda.fr/ehpad-caroline/accueil-ehpad-caroline</t>
  </si>
  <si>
    <t>10409</t>
  </si>
  <si>
    <t>EHPAD Centre hospitalier Saint-Morand d'Altkirch</t>
  </si>
  <si>
    <t>23 rue du Troisième-zouave</t>
  </si>
  <si>
    <t>68130</t>
  </si>
  <si>
    <t>ALTKIRCH</t>
  </si>
  <si>
    <t>03 89 08 30 30</t>
  </si>
  <si>
    <t>ehpad@ch-altkirch.fr</t>
  </si>
  <si>
    <t>Centre Hospitalier d'Altkirch</t>
  </si>
  <si>
    <t>http://www.ch-altkirch.fr/?page_id=508</t>
  </si>
  <si>
    <t>10425</t>
  </si>
  <si>
    <t>EHPAD Centre hôspitalier de Sierentz</t>
  </si>
  <si>
    <t>35 rue Rogg-Haas BP 26</t>
  </si>
  <si>
    <t>68510</t>
  </si>
  <si>
    <t>SIERENTZ</t>
  </si>
  <si>
    <t>03 89 26 60 00</t>
  </si>
  <si>
    <t>hopital-de-sierentz@wanadoo.fr</t>
  </si>
  <si>
    <t>Hopital Local de Sierentz</t>
  </si>
  <si>
    <t>10427</t>
  </si>
  <si>
    <t>EHPAD DE Sainte-Marie aux Mines</t>
  </si>
  <si>
    <t>17 Rue Jean-jacques Bock</t>
  </si>
  <si>
    <t>68160</t>
  </si>
  <si>
    <t>STE MARIE AUX MINES</t>
  </si>
  <si>
    <t>03 89 22 42 22</t>
  </si>
  <si>
    <t>secretariat@hiva.fr</t>
  </si>
  <si>
    <t>Hopital Intercommunal du Val d'Argent</t>
  </si>
  <si>
    <t>http://www.hiva.fr</t>
  </si>
  <si>
    <t>10422</t>
  </si>
  <si>
    <t>EHPAD Hôpital de Ribeauvillé</t>
  </si>
  <si>
    <t>13 rue du Château</t>
  </si>
  <si>
    <t>68150</t>
  </si>
  <si>
    <t>RIBEAUVILLE</t>
  </si>
  <si>
    <t>03 89 73 52 00</t>
  </si>
  <si>
    <t>administration@hopital-ribeauville.fr</t>
  </si>
  <si>
    <t>Hopital de Ribeauville</t>
  </si>
  <si>
    <t>10378</t>
  </si>
  <si>
    <t xml:space="preserve">EHPAD Korian La Cotonnade </t>
  </si>
  <si>
    <t>111 rue de la République</t>
  </si>
  <si>
    <t>68120</t>
  </si>
  <si>
    <t>PFASTATT</t>
  </si>
  <si>
    <t>03 89 50 63 00</t>
  </si>
  <si>
    <t xml:space="preserve">administratif.lacotonnade@korian.fr </t>
  </si>
  <si>
    <t>http://www.korian.fr/maison-retraite/ehpad-korian-la-cotonnade-pfastatt-68120/?utm_source=lesmaisonderetraite.fr&amp;utm_medium=fiches_etablissements&amp;utm_term=korian_la_cotonnade&amp;utm_term=pfastatt&amp;utm_campaign=annuaire_lesmaisonderetraite</t>
  </si>
  <si>
    <t>10459</t>
  </si>
  <si>
    <t>EHPAD Korian Les Trois Sapins</t>
  </si>
  <si>
    <t>24 avenue Gubbio</t>
  </si>
  <si>
    <t>03 89 37 43 33</t>
  </si>
  <si>
    <t>olivier.jacquottet@korian.fr</t>
  </si>
  <si>
    <t>http://www.korian.fr/maison-retraite/ehpad-trois-sapins-thann-68800/</t>
  </si>
  <si>
    <t>10470</t>
  </si>
  <si>
    <t>EHPAD Korian filature</t>
  </si>
  <si>
    <t>26 Allée Nathan Katz</t>
  </si>
  <si>
    <t>03 89 36 71 00</t>
  </si>
  <si>
    <t>lionel.david@korian.fr</t>
  </si>
  <si>
    <t>https://www.korian.fr/maison-retraite/ehpad-korian-la-filature-mulhouse-68100/</t>
  </si>
  <si>
    <t>10489</t>
  </si>
  <si>
    <t>EHPAD LE VILLAGE</t>
  </si>
  <si>
    <t>26 rue du Schabis</t>
  </si>
  <si>
    <t>RICHWILLER</t>
  </si>
  <si>
    <t>03 89 35 27 00</t>
  </si>
  <si>
    <t>contact.ehpad@mf-alsace.cm</t>
  </si>
  <si>
    <t>Mutualite Francaise Alsace</t>
  </si>
  <si>
    <t>10479</t>
  </si>
  <si>
    <t>EHPAD LES COLLINES</t>
  </si>
  <si>
    <t>13 Rue Gounod</t>
  </si>
  <si>
    <t>03 89 32 50 24</t>
  </si>
  <si>
    <t>ehpad-lescollines@orange.fr</t>
  </si>
  <si>
    <t>MAISON ACCUEIL HEBGT SOINS P A D</t>
  </si>
  <si>
    <t>https://ehpad-les-collines.fr/</t>
  </si>
  <si>
    <t>10464</t>
  </si>
  <si>
    <t>EHPAD La Roselière de Kunheim</t>
  </si>
  <si>
    <t>4 rue Jules-Verne</t>
  </si>
  <si>
    <t>68320</t>
  </si>
  <si>
    <t>KUNHEIM</t>
  </si>
  <si>
    <t>03 89 78 81 81</t>
  </si>
  <si>
    <t>robertkohler@wanadoo.fr</t>
  </si>
  <si>
    <t>AGIMAPAK</t>
  </si>
  <si>
    <t>http://www.roseliere.fr</t>
  </si>
  <si>
    <t>10351</t>
  </si>
  <si>
    <t>EHPAD Le Beau Regard</t>
  </si>
  <si>
    <t>18 Rue du Beau Regard</t>
  </si>
  <si>
    <t>03 89 42 27 35</t>
  </si>
  <si>
    <t>contact@le-beau-regard.com</t>
  </si>
  <si>
    <t>EPSCA EHPAD Le Beau Regard</t>
  </si>
  <si>
    <t>https://le-beau-regard.com/</t>
  </si>
  <si>
    <t>10358</t>
  </si>
  <si>
    <t>EHPAD Le Petit Château</t>
  </si>
  <si>
    <t>32 rue du Petit-château</t>
  </si>
  <si>
    <t>68980</t>
  </si>
  <si>
    <t>BEBLENHEIM</t>
  </si>
  <si>
    <t>03 89 47 90 11</t>
  </si>
  <si>
    <t>accueil@petit-chateau-68.com</t>
  </si>
  <si>
    <t>Association Mais Retr Petit Chateau</t>
  </si>
  <si>
    <t>http://www.petit-chateau-68.com</t>
  </si>
  <si>
    <t>10443</t>
  </si>
  <si>
    <t>EHPAD Le Quatelbach</t>
  </si>
  <si>
    <t>4 Rue du Quatelbach</t>
  </si>
  <si>
    <t>68390</t>
  </si>
  <si>
    <t>SAUSHEIM</t>
  </si>
  <si>
    <t>03 89 36 94 40</t>
  </si>
  <si>
    <t>direction@ehpad-quatelbach.fr</t>
  </si>
  <si>
    <t>Association Gestion EHPAD Le Quatelbach</t>
  </si>
  <si>
    <t>http://www.ehpad-quatelbach.fr</t>
  </si>
  <si>
    <t>74449</t>
  </si>
  <si>
    <t>EHPAD Les Fontaines de Horbourg-Wihr</t>
  </si>
  <si>
    <t>20 rue de Mulhouse</t>
  </si>
  <si>
    <t>68180</t>
  </si>
  <si>
    <t>HORBOURG WIHR</t>
  </si>
  <si>
    <t>03 69 49 43 22</t>
  </si>
  <si>
    <t>accueil@lesfontaines-horbourg-wihr.com</t>
  </si>
  <si>
    <t>http://www.lesfontaines-horbourg-wihr.com/</t>
  </si>
  <si>
    <t>10473</t>
  </si>
  <si>
    <t>EHPAD Les Fontaines de Kembs</t>
  </si>
  <si>
    <t>7 rue de Saint-Louis</t>
  </si>
  <si>
    <t>03 89 81 70 74</t>
  </si>
  <si>
    <t>secretariat@lesfontaines-kembs.com</t>
  </si>
  <si>
    <t>Les Fontaines EHPAD</t>
  </si>
  <si>
    <t>http://www.lesfontaines-kembs.com</t>
  </si>
  <si>
    <t>10493</t>
  </si>
  <si>
    <t>EHPAD Les Fraxinelles</t>
  </si>
  <si>
    <t>21 Rue des Fraxinelles</t>
  </si>
  <si>
    <t>68750</t>
  </si>
  <si>
    <t>BERGHEIM</t>
  </si>
  <si>
    <t>03 89 73 71 43</t>
  </si>
  <si>
    <t>administration@ehpad-bergheim.fr</t>
  </si>
  <si>
    <t>EHPAD Intercommunal les Fraxinelles</t>
  </si>
  <si>
    <t>https://www.ehpad-bergheim.fr</t>
  </si>
  <si>
    <t>10350</t>
  </si>
  <si>
    <t>1 rue Clémenceau</t>
  </si>
  <si>
    <t>68920</t>
  </si>
  <si>
    <t>WINTZENHEIM</t>
  </si>
  <si>
    <t>03 89 27 04 06</t>
  </si>
  <si>
    <t>secretariat@ehpad-lesmagnolias.fr</t>
  </si>
  <si>
    <t>M.R. Les Magnolias</t>
  </si>
  <si>
    <t>10463</t>
  </si>
  <si>
    <t>EHPAD Les Molènes</t>
  </si>
  <si>
    <t>1 rue des Molènes</t>
  </si>
  <si>
    <t>68490</t>
  </si>
  <si>
    <t>BANTZENHEIM</t>
  </si>
  <si>
    <t>03 89 83 34 40</t>
  </si>
  <si>
    <t>direction@lesmolenes.fr</t>
  </si>
  <si>
    <t>Association Mr District et Sivom Rhin</t>
  </si>
  <si>
    <t>http://www.lesmolenes.com</t>
  </si>
  <si>
    <t>10377</t>
  </si>
  <si>
    <t>22 Faubourg de Mulhouse</t>
  </si>
  <si>
    <t>68260</t>
  </si>
  <si>
    <t>KINGERSHEIM</t>
  </si>
  <si>
    <t>03 89 52 27 70</t>
  </si>
  <si>
    <t>admi@les-violettes.fr</t>
  </si>
  <si>
    <t>Association les Violettes Pers Ag</t>
  </si>
  <si>
    <t>http://www.les-violettes.fr</t>
  </si>
  <si>
    <t>10386</t>
  </si>
  <si>
    <t>EHPAD Les Écureuils</t>
  </si>
  <si>
    <t>03 89 44 38 51</t>
  </si>
  <si>
    <t>accueil_ecureuils@apa.asso.fr</t>
  </si>
  <si>
    <t>ASHPA</t>
  </si>
  <si>
    <t>10385</t>
  </si>
  <si>
    <t>EHPAD Maison Sainte-Famille</t>
  </si>
  <si>
    <t>11 rue Neuve</t>
  </si>
  <si>
    <t>03 89 73 49 00</t>
  </si>
  <si>
    <t>contact.sfa@ehpad-fpr.fr</t>
  </si>
  <si>
    <t>Fondation Providence de Ribeauville</t>
  </si>
  <si>
    <t>http://www.association-louis-kremp.fr/</t>
  </si>
  <si>
    <t>10414</t>
  </si>
  <si>
    <t>EHPAD Maison Zimmermann</t>
  </si>
  <si>
    <t>23 quartier de la Lauch</t>
  </si>
  <si>
    <t>68500</t>
  </si>
  <si>
    <t>ISSENHEIM</t>
  </si>
  <si>
    <t>03 89 62 17 10</t>
  </si>
  <si>
    <t>administration@hlisi.fr</t>
  </si>
  <si>
    <t>Hopital Intercommunal Soultz-Issenheim</t>
  </si>
  <si>
    <t>EHPAD Maison de retraite de Neuf-Brisach</t>
  </si>
  <si>
    <t>6 rue Xavier-Jourdain</t>
  </si>
  <si>
    <t>68600</t>
  </si>
  <si>
    <t>NEUF BRISACH</t>
  </si>
  <si>
    <t>03 89 72 55 90</t>
  </si>
  <si>
    <t>hopital.neuf-brisach.d@orange.fr</t>
  </si>
  <si>
    <t>EHPAD de Neuf-Brisach</t>
  </si>
  <si>
    <t>http://www.ehpad-neuf-brisach.fr</t>
  </si>
  <si>
    <t>10465</t>
  </si>
  <si>
    <t>EHPAD Maison du Lertzbach</t>
  </si>
  <si>
    <t>6 Rue Saint-Damien</t>
  </si>
  <si>
    <t>03 89 70 15 20</t>
  </si>
  <si>
    <t>accueil@ehpad-saint-louis.fr</t>
  </si>
  <si>
    <t>Association La Maison du Lertzbach</t>
  </si>
  <si>
    <t>https://www.ehpad-saint-louis.fr/</t>
  </si>
  <si>
    <t>10407</t>
  </si>
  <si>
    <t>EHPAD Moenchsberg</t>
  </si>
  <si>
    <t>87 avenue d'Altkirch</t>
  </si>
  <si>
    <t>03 89 64 64 64</t>
  </si>
  <si>
    <t>geronto-us1840@ch-mulhouse.fr</t>
  </si>
  <si>
    <t>Grpe Hosp Region Mulhouse &amp; Sud Alsace</t>
  </si>
  <si>
    <t>10356</t>
  </si>
  <si>
    <t>EHPAD Notre-Dame des Apôtres</t>
  </si>
  <si>
    <t>34 rue Bartholdi</t>
  </si>
  <si>
    <t>03 89 24 03 09</t>
  </si>
  <si>
    <t>ndacolmar@cheminsdesperance.org</t>
  </si>
  <si>
    <t>10374</t>
  </si>
  <si>
    <t>EHPAD Oeuvre Schyrr</t>
  </si>
  <si>
    <t>18 rue de la Chapelle</t>
  </si>
  <si>
    <t>HOCHSTATT</t>
  </si>
  <si>
    <t>03 89 06 24 88</t>
  </si>
  <si>
    <t>schyrr.oeuvres@orange.fr</t>
  </si>
  <si>
    <t>Oeuvre Schyrr</t>
  </si>
  <si>
    <t>10421</t>
  </si>
  <si>
    <t>EHPAD Orbey</t>
  </si>
  <si>
    <t>231 lieu dit Pairis</t>
  </si>
  <si>
    <t>68370</t>
  </si>
  <si>
    <t>ORBEY</t>
  </si>
  <si>
    <t>03 89 71 76 00</t>
  </si>
  <si>
    <t>orbey@hopital-cantonvert.fr</t>
  </si>
  <si>
    <t>Résidences Médicalisées du Canton Vert</t>
  </si>
  <si>
    <t>http://www.hopital-cantonvert.fr</t>
  </si>
  <si>
    <t>10353</t>
  </si>
  <si>
    <t>EHPAD Résidence Blanche de Castille</t>
  </si>
  <si>
    <t>79 Avenue du Général de Gaulle BP 827</t>
  </si>
  <si>
    <t>03 89 69 79 10</t>
  </si>
  <si>
    <t>accueil@blanche-castille.fr</t>
  </si>
  <si>
    <t>Association Les Lys d'Argent</t>
  </si>
  <si>
    <t>10481</t>
  </si>
  <si>
    <t>EHPAD Résidence Heimelig - Site de Seppois Le Bas</t>
  </si>
  <si>
    <t>68580</t>
  </si>
  <si>
    <t>SEPPOIS LE BAS</t>
  </si>
  <si>
    <t>03 89 40 02 82</t>
  </si>
  <si>
    <t>resheimelig@armeedusalut.fr</t>
  </si>
  <si>
    <t>10429</t>
  </si>
  <si>
    <t>EHPAD Résidence Henry Jungck Moosch</t>
  </si>
  <si>
    <t>18 rue du Général de Gaulle</t>
  </si>
  <si>
    <t>68690</t>
  </si>
  <si>
    <t>MOOSCH</t>
  </si>
  <si>
    <t>03 89 82 34 53</t>
  </si>
  <si>
    <t>rhj.moosch@groupesaintsauveur.fr</t>
  </si>
  <si>
    <t>Groupe Saint Sauveur</t>
  </si>
  <si>
    <t>http://www.groupesaintsauveur.fr/nos-etablissements/senior/residence-jungck</t>
  </si>
  <si>
    <t>10418</t>
  </si>
  <si>
    <t>EHPAD Résidence Le Castel Blanc</t>
  </si>
  <si>
    <t>25 route Joffre</t>
  </si>
  <si>
    <t>68290</t>
  </si>
  <si>
    <t>MASEVAUX</t>
  </si>
  <si>
    <t>03 89 82 40 71</t>
  </si>
  <si>
    <t>secretariat.direct@ehpadcastel-masevaux.fr</t>
  </si>
  <si>
    <t>EHPAD de Masevaux</t>
  </si>
  <si>
    <t>10488</t>
  </si>
  <si>
    <t>EHPAD Résidence Le Heimelig - Site de Waldighoffen</t>
  </si>
  <si>
    <t>9 rue Philippe-Lang</t>
  </si>
  <si>
    <t>68640</t>
  </si>
  <si>
    <t>WALDIGHOFEN</t>
  </si>
  <si>
    <t>03 89 40 03 34</t>
  </si>
  <si>
    <t>10399</t>
  </si>
  <si>
    <t>EHPAD Résidence Les Vosges</t>
  </si>
  <si>
    <t>15 Rue des Vosges</t>
  </si>
  <si>
    <t>03 89 50 25 01</t>
  </si>
  <si>
    <t>mrvosges@ehpad-lesvosges.fr</t>
  </si>
  <si>
    <t>Association Gestion Mr Residence les Vosges</t>
  </si>
  <si>
    <t>74424</t>
  </si>
  <si>
    <t>9 Rue de Belfort</t>
  </si>
  <si>
    <t>68990</t>
  </si>
  <si>
    <t>HEIMSBRUNN</t>
  </si>
  <si>
    <t>03 89 28 62 82</t>
  </si>
  <si>
    <t>sainteanne@orpea.net</t>
  </si>
  <si>
    <t>10460</t>
  </si>
  <si>
    <t>EHPAD Résidence d'argenson</t>
  </si>
  <si>
    <t>4 Rue de la Synagogue</t>
  </si>
  <si>
    <t>68540</t>
  </si>
  <si>
    <t>BOLLWILLER</t>
  </si>
  <si>
    <t>03 89 48 13 03</t>
  </si>
  <si>
    <t>accueil@residence-argenson.fr</t>
  </si>
  <si>
    <t>Association de Gestion M.R. Bollwiller</t>
  </si>
  <si>
    <t>10417</t>
  </si>
  <si>
    <t>EHPAD Résidence médicalisée du Canton Vert</t>
  </si>
  <si>
    <t>54 Grand'Rue</t>
  </si>
  <si>
    <t>68240</t>
  </si>
  <si>
    <t>FRELAND</t>
  </si>
  <si>
    <t>03 89 71 99 00</t>
  </si>
  <si>
    <t>freland@hopital-cantonvert.fr</t>
  </si>
  <si>
    <t>Ems Intercommunal Canton Vert Orbey</t>
  </si>
  <si>
    <t>http://www.hopital-cantonvert.fr/orbey/</t>
  </si>
  <si>
    <t>10432</t>
  </si>
  <si>
    <t>1 Rue du Retable</t>
  </si>
  <si>
    <t>03 89 62 27 00</t>
  </si>
  <si>
    <t>contact.sta@ehpad-fpr.fr</t>
  </si>
  <si>
    <t>10491</t>
  </si>
  <si>
    <t>EHPAD Saint-Damien</t>
  </si>
  <si>
    <t>23 avenue de la 1ère division blindée</t>
  </si>
  <si>
    <t>03 89 64 56 78</t>
  </si>
  <si>
    <t>pgsd.mulhouse@groupesaintsauveur.fr</t>
  </si>
  <si>
    <t>http://www.groupesaintsauveur.fr/pgsd</t>
  </si>
  <si>
    <t>10424</t>
  </si>
  <si>
    <t>2 Rue du Marechal Lefebvre</t>
  </si>
  <si>
    <t>03 89 78 74 56</t>
  </si>
  <si>
    <t>direction@ch-rouffach.fr</t>
  </si>
  <si>
    <t>Centre Hospitalier de Rouffach</t>
  </si>
  <si>
    <t>10423</t>
  </si>
  <si>
    <t>EHPAD Saint-Sebastien</t>
  </si>
  <si>
    <t>59 grande rue BP 88</t>
  </si>
  <si>
    <t>68170</t>
  </si>
  <si>
    <t>RIXHEIM</t>
  </si>
  <si>
    <t>03 89 44 05 50</t>
  </si>
  <si>
    <t>contact@ehpad-rixheim.fr</t>
  </si>
  <si>
    <t>EHPAD de Rixheim</t>
  </si>
  <si>
    <t>10342</t>
  </si>
  <si>
    <t>13 rue de l'Hôpital</t>
  </si>
  <si>
    <t>STE CROIX AUX MINES</t>
  </si>
  <si>
    <t>03 89 58 73 70</t>
  </si>
  <si>
    <t>10430</t>
  </si>
  <si>
    <t>60 Grand'Rue</t>
  </si>
  <si>
    <t>68830</t>
  </si>
  <si>
    <t>ODEREN</t>
  </si>
  <si>
    <t>03 89 39 19 00</t>
  </si>
  <si>
    <t>stvincent@glaubitz.fr</t>
  </si>
  <si>
    <t>Association Adele de Glaubitz</t>
  </si>
  <si>
    <t>10413</t>
  </si>
  <si>
    <t>EHPAD de Dannemarie</t>
  </si>
  <si>
    <t>2 Rue Henri Dunant</t>
  </si>
  <si>
    <t>68210</t>
  </si>
  <si>
    <t>DANNEMARIE</t>
  </si>
  <si>
    <t>03 89 25 00 46</t>
  </si>
  <si>
    <t>hl-dannemarie@fr.oleane.com</t>
  </si>
  <si>
    <t>10349</t>
  </si>
  <si>
    <t>EHPAD de Jean-Monnet</t>
  </si>
  <si>
    <t>53 Rue du Génèral de Gaulle</t>
  </si>
  <si>
    <t>68128</t>
  </si>
  <si>
    <t>VILLAGE NEUF</t>
  </si>
  <si>
    <t>03 89 69 77 44</t>
  </si>
  <si>
    <t>m.r.jeanmonnet@orange.fr</t>
  </si>
  <si>
    <t>M.R. Jean Monnet</t>
  </si>
  <si>
    <t>10426</t>
  </si>
  <si>
    <t>EHPAD de Soultz</t>
  </si>
  <si>
    <t>80 route de Guebwiller</t>
  </si>
  <si>
    <t>68360</t>
  </si>
  <si>
    <t>SOULTZ HAUT RHIN</t>
  </si>
  <si>
    <t>administration.me@hlisi.fr</t>
  </si>
  <si>
    <t>http://www.hli-soultz-issenheim.org/</t>
  </si>
  <si>
    <t>20377</t>
  </si>
  <si>
    <t>EHPAD de Soultzmatt</t>
  </si>
  <si>
    <t>24 Rue de l'Hôpital</t>
  </si>
  <si>
    <t>68570</t>
  </si>
  <si>
    <t>SOULTZMATT</t>
  </si>
  <si>
    <t>03 89 47 00 35</t>
  </si>
  <si>
    <t>Maison de Retraite de Soultzmatt</t>
  </si>
  <si>
    <t>http://maison-retraite.ehpadhospiconseil.fr/ehpad/680001070/ehpad-de-soultzmatt-soultzmatt</t>
  </si>
  <si>
    <t>10439</t>
  </si>
  <si>
    <t>EHPAD de l'Arc</t>
  </si>
  <si>
    <t>25 Rue de l'Arc</t>
  </si>
  <si>
    <t>03 89 43 48 00</t>
  </si>
  <si>
    <t>accueil-arc@apa.asso.fr</t>
  </si>
  <si>
    <t>10428</t>
  </si>
  <si>
    <t>EHPAD du Brand</t>
  </si>
  <si>
    <t>1 impasse Roesch</t>
  </si>
  <si>
    <t>68230</t>
  </si>
  <si>
    <t>TURCKHEIM</t>
  </si>
  <si>
    <t>03 89 27 75 00</t>
  </si>
  <si>
    <t>ehpadbrand@ehpadbrand-turckheim.fr</t>
  </si>
  <si>
    <t>EHPAD de Turckheim</t>
  </si>
  <si>
    <t>10341</t>
  </si>
  <si>
    <t>EHPAD du Canton Vert - Site Le Bonhomme</t>
  </si>
  <si>
    <t>33 Rue des Bruyères</t>
  </si>
  <si>
    <t>68650</t>
  </si>
  <si>
    <t>LE BONHOMME</t>
  </si>
  <si>
    <t>03 89 47 29 00</t>
  </si>
  <si>
    <t>lebonhomme@hopital-cantonvert.fr</t>
  </si>
  <si>
    <t>http://www.hopital-cantonvert.fr/orbey/galerie-photos/sites/le-bonhomme</t>
  </si>
  <si>
    <t>10416</t>
  </si>
  <si>
    <t>EHPAD du Canton Vert - Site annexe Lapou</t>
  </si>
  <si>
    <t>53 Rue du Général Dufieux</t>
  </si>
  <si>
    <t>LAPOUTROIE</t>
  </si>
  <si>
    <t>03 89 47 29 10</t>
  </si>
  <si>
    <t>lapoutroie@hopital-cantonvert.fr</t>
  </si>
  <si>
    <t>10355</t>
  </si>
  <si>
    <t>EHPAD du Centre Départemental de Repos et Soins</t>
  </si>
  <si>
    <t>40 rue du Stauffen</t>
  </si>
  <si>
    <t>03 89 80 44 00</t>
  </si>
  <si>
    <t>direction@cdrs-colmar.fr</t>
  </si>
  <si>
    <t>Centre Depart. de Repos et de Soins</t>
  </si>
  <si>
    <t>http://www.cdrs-colmar.fr/fr/accueil.html</t>
  </si>
  <si>
    <t>10412</t>
  </si>
  <si>
    <t>EHPAD du Centre Hospitalier de Thann</t>
  </si>
  <si>
    <t>1 rue Saint-Jacques BP 40088</t>
  </si>
  <si>
    <t>03 89 37 71 00</t>
  </si>
  <si>
    <t>accueil@ch-thann.fr</t>
  </si>
  <si>
    <t>10467</t>
  </si>
  <si>
    <t>EHPAD du Centre Médical de Luppach</t>
  </si>
  <si>
    <t>Lieu dit Luppach</t>
  </si>
  <si>
    <t>68480</t>
  </si>
  <si>
    <t>03 89 08 29 29</t>
  </si>
  <si>
    <t>luppach@ugecam-alsace.cnamts.fr</t>
  </si>
  <si>
    <t>http://www.ugecam-alsace.fr/etablissements/ehpad-de-luppach</t>
  </si>
  <si>
    <t>10436</t>
  </si>
  <si>
    <t>EHPAD du Centre hospitalier Saint-Morand</t>
  </si>
  <si>
    <t>23 rue du troisième-Zouave</t>
  </si>
  <si>
    <t>http://www.ch-altkirch.fr/</t>
  </si>
  <si>
    <t>EHPAD du Centre hospitalier de Cernay</t>
  </si>
  <si>
    <t>7 rue Risler</t>
  </si>
  <si>
    <t>68700</t>
  </si>
  <si>
    <t>CERNAY</t>
  </si>
  <si>
    <t>03 89 38 54 14</t>
  </si>
  <si>
    <t>direction@ch-cernay.fr</t>
  </si>
  <si>
    <t>10411</t>
  </si>
  <si>
    <t>EHPAD du Centre hospitalier de Pfastatt</t>
  </si>
  <si>
    <t>1 rue Henri-Haeffely</t>
  </si>
  <si>
    <t>03 89 52 80 38</t>
  </si>
  <si>
    <t>direction@ch-pfastatt.fr</t>
  </si>
  <si>
    <t>Centre Hospitalier de Pfastatt</t>
  </si>
  <si>
    <t>http://www.ch-pfastatt.fr/index.php/les-activites/ehpad</t>
  </si>
  <si>
    <t>10472</t>
  </si>
  <si>
    <t>Rue Sandherr BP 20129</t>
  </si>
  <si>
    <t>Etablissement public de santé Dr Thuet</t>
  </si>
  <si>
    <t>7 Rue Colbert</t>
  </si>
  <si>
    <t>68190</t>
  </si>
  <si>
    <t>ENSISHEIM</t>
  </si>
  <si>
    <t>03 89 81 12 55</t>
  </si>
  <si>
    <t>contact@henb.fr</t>
  </si>
  <si>
    <t>Etablissement Public de Sante Dr Thuet</t>
  </si>
  <si>
    <t>91798</t>
  </si>
  <si>
    <t>FONDATION OSTERMANN</t>
  </si>
  <si>
    <t>2 Rue Jacques Preiss</t>
  </si>
  <si>
    <t>03 89 41 20 22</t>
  </si>
  <si>
    <t>10438</t>
  </si>
  <si>
    <t>Groupe hospitalier de la région de Mulhouse et Sud-Alsace</t>
  </si>
  <si>
    <t>87 avenue d'Altkirch BP 1070</t>
  </si>
  <si>
    <t>03 89 64 60 08</t>
  </si>
  <si>
    <t>secretariat-direction@ch-mulhouse.fr</t>
  </si>
  <si>
    <t>10495</t>
  </si>
  <si>
    <t>Groupement hospitalier de la région de Mulhouse</t>
  </si>
  <si>
    <t>03 89 64 74 74</t>
  </si>
  <si>
    <t>10435</t>
  </si>
  <si>
    <t>Hôpital gériatrique de Cernay</t>
  </si>
  <si>
    <t>http://www.ch-cernay.fr/index.php</t>
  </si>
  <si>
    <t>91605</t>
  </si>
  <si>
    <t>MARPA Les vergers du Mont</t>
  </si>
  <si>
    <t>94 rue des vergers</t>
  </si>
  <si>
    <t>BRECHAUMONT</t>
  </si>
  <si>
    <t>03 89 25 10 09</t>
  </si>
  <si>
    <t>marpa.brechaumont@orange.fr</t>
  </si>
  <si>
    <t>Association Les vergers du Mont</t>
  </si>
  <si>
    <t>91604</t>
  </si>
  <si>
    <t>MARPA Maison d'accueil rurale pour personnes âgées Doller</t>
  </si>
  <si>
    <t>1 rue des Daims</t>
  </si>
  <si>
    <t>68780</t>
  </si>
  <si>
    <t>SENTHEIM</t>
  </si>
  <si>
    <t>03 89 83 79 70</t>
  </si>
  <si>
    <t>marpa-de-la-doller@orange.fr</t>
  </si>
  <si>
    <t>Association MARPA de la Doller</t>
  </si>
  <si>
    <t>91606</t>
  </si>
  <si>
    <t>MARPA Maison d'accueil rurale pour personnes âgées Largue</t>
  </si>
  <si>
    <t>5 rue du Château</t>
  </si>
  <si>
    <t>marpa.seppois@gmail.com</t>
  </si>
  <si>
    <t>Association MARPA de la Largue</t>
  </si>
  <si>
    <t>10362</t>
  </si>
  <si>
    <t>Maison d'accueil les Fontaines de Lutterbach</t>
  </si>
  <si>
    <t>1 rue de la Liberté BP 10</t>
  </si>
  <si>
    <t>68460</t>
  </si>
  <si>
    <t>LUTTERBACH</t>
  </si>
  <si>
    <t>03 89 50 14 15</t>
  </si>
  <si>
    <t>accueil@lesfontaines-lutterbach.fr</t>
  </si>
  <si>
    <t>http://www.lesfontaines-lutterbach.com</t>
  </si>
  <si>
    <t>10483</t>
  </si>
  <si>
    <t>Maison de retraite EHPAD Pere Faller</t>
  </si>
  <si>
    <t>6 rue du Couvent</t>
  </si>
  <si>
    <t>BELLEMAGNY</t>
  </si>
  <si>
    <t>03 89 26 97 30</t>
  </si>
  <si>
    <t>mr.perefaller@wanadoo.fr</t>
  </si>
  <si>
    <t>Association Maison Acc Pere Faller</t>
  </si>
  <si>
    <t>http://www.pere-faller.fr/</t>
  </si>
  <si>
    <t>10376</t>
  </si>
  <si>
    <t>Maison de retraite Fondation Jean Dollfus</t>
  </si>
  <si>
    <t>6 rue du Panorama BP 2144</t>
  </si>
  <si>
    <t>03 89 33 23 73</t>
  </si>
  <si>
    <t>accueil@fondation-dollfus.fr</t>
  </si>
  <si>
    <t>Fondation Jean Dollfus</t>
  </si>
  <si>
    <t>http://www.fondation-dollfus.fr</t>
  </si>
  <si>
    <t>10348</t>
  </si>
  <si>
    <t>Maison de retraite Jules Scheurer</t>
  </si>
  <si>
    <t>41 rue Joffre</t>
  </si>
  <si>
    <t>68620</t>
  </si>
  <si>
    <t>BITSCHWILLER LES THANN</t>
  </si>
  <si>
    <t>03 89 37 67 00</t>
  </si>
  <si>
    <t>maison.retraite.jscheurer@wanadoo.fr</t>
  </si>
  <si>
    <t>http://www.mr-jscheurer.com</t>
  </si>
  <si>
    <t>10371</t>
  </si>
  <si>
    <t>Maison de retraite Le Foyer du Parc EHPAD</t>
  </si>
  <si>
    <t>14 rue Alfred-Hartmann</t>
  </si>
  <si>
    <t>03 89 77 42 21</t>
  </si>
  <si>
    <t>le.foyer.du.parc@wanadoo.fr</t>
  </si>
  <si>
    <t>Bienvenue Foyer du Parc</t>
  </si>
  <si>
    <t>10352</t>
  </si>
  <si>
    <t>Maison de retraite Le Sequoia d'Illzach-Modenheim</t>
  </si>
  <si>
    <t>rue Victor-Hugo Illzach-Modenheim</t>
  </si>
  <si>
    <t>68110</t>
  </si>
  <si>
    <t>ILLZACH</t>
  </si>
  <si>
    <t>03 89 45 96 77</t>
  </si>
  <si>
    <t>mdrlesequoia@wanadoo.fr</t>
  </si>
  <si>
    <t>EHPAD Le Sequoia</t>
  </si>
  <si>
    <t>http://www.lesequoia.fr/accueil.php</t>
  </si>
  <si>
    <t>10343</t>
  </si>
  <si>
    <t>Maison de retraite de Soultzmatt</t>
  </si>
  <si>
    <t>secretariat@mr-soultzmatt.fr</t>
  </si>
  <si>
    <t>10419</t>
  </si>
  <si>
    <t>Maison de retraite de l'Hôpital local de Munster Haslach</t>
  </si>
  <si>
    <t>6 rue du Moulin</t>
  </si>
  <si>
    <t>03 89 77 30 12</t>
  </si>
  <si>
    <t>direction58@hopital-munster-haslach.fr</t>
  </si>
  <si>
    <t>Hopital de Munster - Haslach</t>
  </si>
  <si>
    <t>10357</t>
  </si>
  <si>
    <t>Maison de retraite les Erables - Guebwiller</t>
  </si>
  <si>
    <t>1 rue Émile-de-Bary</t>
  </si>
  <si>
    <t>GUEBWILLER</t>
  </si>
  <si>
    <t>03 89 76 91 52</t>
  </si>
  <si>
    <t>accueil.leserables@ch-guebwiller.fr</t>
  </si>
  <si>
    <t>Centre Hospitalier de Guebwiller</t>
  </si>
  <si>
    <t>20381</t>
  </si>
  <si>
    <t>RPA Les Glycine</t>
  </si>
  <si>
    <t>17 rue du Général Leclerc</t>
  </si>
  <si>
    <t>03 89 54 34 45</t>
  </si>
  <si>
    <t>joelle.jacquot-werderer@rixheim.fr</t>
  </si>
  <si>
    <t>CCAS de Rixheim</t>
  </si>
  <si>
    <t>http://www.ahttp://www.ville-rixheim.fr/les_glycines.html</t>
  </si>
  <si>
    <t>91536</t>
  </si>
  <si>
    <t>Résidence APALIB Les Jardins de Daphné</t>
  </si>
  <si>
    <t>14 Rue du Collège</t>
  </si>
  <si>
    <t>03 89 54 45 77</t>
  </si>
  <si>
    <t>residenceapalib@apa.asso.fr</t>
  </si>
  <si>
    <t>APALIB APA</t>
  </si>
  <si>
    <t>http://www.reseau-apa.fr/un-logement-adapte/residences-services/</t>
  </si>
  <si>
    <t>20341</t>
  </si>
  <si>
    <t>Résidence Alfred Wallach</t>
  </si>
  <si>
    <t>22 rue de l'ours</t>
  </si>
  <si>
    <t>http://www.apalib.fr</t>
  </si>
  <si>
    <t>20327</t>
  </si>
  <si>
    <t>Résidence Ange</t>
  </si>
  <si>
    <t>3 rue du triangle</t>
  </si>
  <si>
    <t>http://www.apalib.fr/</t>
  </si>
  <si>
    <t>20325</t>
  </si>
  <si>
    <t>Résidence Bartholdi</t>
  </si>
  <si>
    <t>17 rue étroite</t>
  </si>
  <si>
    <t>03 89 23 07 28</t>
  </si>
  <si>
    <t>https://www.apalib.fr/residences/nos-residences/residence-bartholdi-colmar/</t>
  </si>
  <si>
    <t>20361</t>
  </si>
  <si>
    <t>Résidence Bel Air</t>
  </si>
  <si>
    <t>34 rue Fénélon</t>
  </si>
  <si>
    <t>20357</t>
  </si>
  <si>
    <t>Résidence Belle Vue</t>
  </si>
  <si>
    <t>41 Rue du Colonel Fabien</t>
  </si>
  <si>
    <t>68440</t>
  </si>
  <si>
    <t>HABSHEIM</t>
  </si>
  <si>
    <t>03 89 64 36 77</t>
  </si>
  <si>
    <t>CCAS de Habsheim</t>
  </si>
  <si>
    <t>http://www.mairie-habsheim.fr/famille-2/seniors/</t>
  </si>
  <si>
    <t>20369</t>
  </si>
  <si>
    <t>Résidence Chateaubriand</t>
  </si>
  <si>
    <t>12 rue Chateaubriand BP 30</t>
  </si>
  <si>
    <t>03 89 35 19 60</t>
  </si>
  <si>
    <t>info.fede68@admr.org</t>
  </si>
  <si>
    <t>CCAS de Lutterbach</t>
  </si>
  <si>
    <t>http://www.federation-admr.org</t>
  </si>
  <si>
    <t>20347</t>
  </si>
  <si>
    <t>Résidence Hansi</t>
  </si>
  <si>
    <t>14 rue Hansi</t>
  </si>
  <si>
    <t>03 89 52 45 32</t>
  </si>
  <si>
    <t>https://www.apalib.fr/residences/nos-residences/</t>
  </si>
  <si>
    <t>91438</t>
  </si>
  <si>
    <t>Résidence La Dunette</t>
  </si>
  <si>
    <t>41 Rue du Maréchal Joffre</t>
  </si>
  <si>
    <t>68330</t>
  </si>
  <si>
    <t>HUNINGUE</t>
  </si>
  <si>
    <t>03 89 89 98 30</t>
  </si>
  <si>
    <t>ladunette@ville-huningue.fr</t>
  </si>
  <si>
    <t>CCAS de Huningue</t>
  </si>
  <si>
    <t>http://www.ville-huningue.fr/fr/la-dunette/</t>
  </si>
  <si>
    <t>20379</t>
  </si>
  <si>
    <t>Résidence Le relais de Poste</t>
  </si>
  <si>
    <t>64 Rue Clémenceau</t>
  </si>
  <si>
    <t>03 89 58 20 01</t>
  </si>
  <si>
    <t>https://www.apalib.fr/residences/nos-residences/residence-le-relais-de-poste-liepvre/</t>
  </si>
  <si>
    <t>20373</t>
  </si>
  <si>
    <t>Résidence Les dahlias</t>
  </si>
  <si>
    <t>85 Rue Claude Debussy</t>
  </si>
  <si>
    <t>03 89 53 89 86</t>
  </si>
  <si>
    <t>https://www.apalib.fr/residences/nos-residences/residence-les-dahlias-kingersheim/</t>
  </si>
  <si>
    <t>91469</t>
  </si>
  <si>
    <t>Résidence Pays'Âge</t>
  </si>
  <si>
    <t>23 avenue de la première division blindée</t>
  </si>
  <si>
    <t>20323</t>
  </si>
  <si>
    <t>Résidence Saint Brice</t>
  </si>
  <si>
    <t>3 rue de Provence</t>
  </si>
  <si>
    <t>ILLFURTH</t>
  </si>
  <si>
    <t>20365</t>
  </si>
  <si>
    <t>47 grande rue</t>
  </si>
  <si>
    <t>Association Apa 68 Aide Pers Agees</t>
  </si>
  <si>
    <t>http://www.glaubitz.fr/association/etablissements/hopital-saint-vincent.html</t>
  </si>
  <si>
    <t>20337</t>
  </si>
  <si>
    <t>Résidence Sainte Marie I</t>
  </si>
  <si>
    <t>14 Rue Engel Dollfus</t>
  </si>
  <si>
    <t>03 89 32 26 13</t>
  </si>
  <si>
    <t>assoc-maison-ste-marie@orange.fr</t>
  </si>
  <si>
    <t>Association Maison Ste Marie Pers Ag</t>
  </si>
  <si>
    <t>http://www.associationmaisonsaintemarie.com/</t>
  </si>
  <si>
    <t>20339</t>
  </si>
  <si>
    <t>Résidence Sainte Marie II</t>
  </si>
  <si>
    <t>14 rue de la bonbonnière</t>
  </si>
  <si>
    <t>20363</t>
  </si>
  <si>
    <t>Résidence Sainte Marie III</t>
  </si>
  <si>
    <t>6 rue bonbonnière</t>
  </si>
  <si>
    <t>20371</t>
  </si>
  <si>
    <t>Résidence Sainte Marie IV</t>
  </si>
  <si>
    <t>18 rue des bons enfants</t>
  </si>
  <si>
    <t>20383</t>
  </si>
  <si>
    <t>14 Rue Schlumberger</t>
  </si>
  <si>
    <t>03 89 42 65 17</t>
  </si>
  <si>
    <t>Association de la Maison Sainte Marie</t>
  </si>
  <si>
    <t>http://www.associationmaisonsaintemarie.com</t>
  </si>
  <si>
    <t>20375</t>
  </si>
  <si>
    <t>Résidence Seniors Les loges de la Thur</t>
  </si>
  <si>
    <t>3 rue de l'église</t>
  </si>
  <si>
    <t>VIEUX THANN</t>
  </si>
  <si>
    <t>03 89 57 00 64</t>
  </si>
  <si>
    <t>https://www.apalib.fr/residences/nos-residences/residence-les-loges-de-la-thur-vieux-thann/</t>
  </si>
  <si>
    <t>20335</t>
  </si>
  <si>
    <t>Résidence Violette Schoen</t>
  </si>
  <si>
    <t>4 rue de Noisy-le-Sec</t>
  </si>
  <si>
    <t>03 89 44 21 75</t>
  </si>
  <si>
    <t>https://www.apalib.fr/residences/nos-residences/residence-violette-schoen-mulhouse/</t>
  </si>
  <si>
    <t>20321</t>
  </si>
  <si>
    <t>Résidence bel automne</t>
  </si>
  <si>
    <t>54 Rue du General de Gaulle</t>
  </si>
  <si>
    <t>03 89 40 54 14</t>
  </si>
  <si>
    <t>OPHLM du Haut Rhin</t>
  </si>
  <si>
    <t>http://www.federation-admr.alsace</t>
  </si>
  <si>
    <t>10347</t>
  </si>
  <si>
    <t>Résidence de la Weiss d'Ammerschwihr</t>
  </si>
  <si>
    <t>7 rue du Tir</t>
  </si>
  <si>
    <t>68770</t>
  </si>
  <si>
    <t>AMMERSCHWIHR</t>
  </si>
  <si>
    <t>03 89 78 24 91</t>
  </si>
  <si>
    <t>accueil.ammerschwihr@residence-weiss.fr</t>
  </si>
  <si>
    <t>Residence de la Weiss</t>
  </si>
  <si>
    <t>http://www.residence-weiss.fr</t>
  </si>
  <si>
    <t>10415</t>
  </si>
  <si>
    <t>Résidence de la Weiss de Kaysersberg</t>
  </si>
  <si>
    <t>21 rue du Couvent</t>
  </si>
  <si>
    <t>KAYSERSBERG</t>
  </si>
  <si>
    <t>03 89 78 18 00</t>
  </si>
  <si>
    <t>accueil.kaysersberg@residence-weiss.fr</t>
  </si>
  <si>
    <t>20349</t>
  </si>
  <si>
    <t>Résidence le bois Gentil</t>
  </si>
  <si>
    <t>15 rue du collège</t>
  </si>
  <si>
    <t>03 89 44 75 60</t>
  </si>
  <si>
    <t>https://www.apalib.fr/residences/nos-residences/residence-le-bois-gentil-riedisheim/</t>
  </si>
  <si>
    <t>20359</t>
  </si>
  <si>
    <t>Résidence les Cygnes</t>
  </si>
  <si>
    <t>1 rue Victor-Hugo</t>
  </si>
  <si>
    <t>Groupement Social et Medico Social</t>
  </si>
  <si>
    <t>http://www.lesequoia.fr/</t>
  </si>
  <si>
    <t>10364</t>
  </si>
  <si>
    <t>SARL Le Parc des Salines 2</t>
  </si>
  <si>
    <t>3 rue du Port</t>
  </si>
  <si>
    <t>03 89 45 20 50</t>
  </si>
  <si>
    <t>dir-salines-mulhouse@dolcea.fr</t>
  </si>
  <si>
    <t>SARL le Parc des Salines Ii</t>
  </si>
  <si>
    <t>http://www.gdp-vendome.fr/dolcea</t>
  </si>
  <si>
    <t>10434</t>
  </si>
  <si>
    <t>USLD Hôpital de Ribeauvillé</t>
  </si>
  <si>
    <t>13 rue du Château CS 60047</t>
  </si>
  <si>
    <t>http://www.hopital-ribeauville.fr/unite-soins-longue-duree.html</t>
  </si>
  <si>
    <t>10456</t>
  </si>
  <si>
    <t>USLD Saint-Damien</t>
  </si>
  <si>
    <t>23 avenue de la 1ère Division blindée</t>
  </si>
  <si>
    <t>10433</t>
  </si>
  <si>
    <t>USLD de Soultz Issenheim</t>
  </si>
  <si>
    <t>hopital-soultz@wanadoo.fr</t>
  </si>
  <si>
    <t>10437</t>
  </si>
  <si>
    <t xml:space="preserve">USLD de la Maison Medicale pour personnes âgées </t>
  </si>
  <si>
    <t>5 rue du Docteur-Mangeney</t>
  </si>
  <si>
    <t>10360</t>
  </si>
  <si>
    <t>USLD du Centre Départemental de Repos et de soins</t>
  </si>
  <si>
    <t>USLD du Groupe hospitalier du Centre Alsace site du Diaconat</t>
  </si>
  <si>
    <t>18 rue Sandherr BP 20129</t>
  </si>
  <si>
    <t>direction@ghca.fr</t>
  </si>
  <si>
    <t>Groupe Hospitalier du Centre Alsace</t>
  </si>
  <si>
    <t>10562</t>
  </si>
  <si>
    <t>Acceuil temporaire de Béthanie</t>
  </si>
  <si>
    <t>7 rue Burais</t>
  </si>
  <si>
    <t>69100</t>
  </si>
  <si>
    <t>RHONE</t>
  </si>
  <si>
    <t>VILLEURBANNE</t>
  </si>
  <si>
    <t>04 37 91 82 00</t>
  </si>
  <si>
    <t>p.cioffi@pierre-angulaire.com</t>
  </si>
  <si>
    <t>http://www.pierre-angulaire.com</t>
  </si>
  <si>
    <t>10550</t>
  </si>
  <si>
    <t>Accueil de jour Hôpital de Fourvière</t>
  </si>
  <si>
    <t>8 rue Roger-Radisson</t>
  </si>
  <si>
    <t>69005</t>
  </si>
  <si>
    <t>LYON</t>
  </si>
  <si>
    <t>04 72 57 30 00</t>
  </si>
  <si>
    <t>contact@hopital-fourviere.fr</t>
  </si>
  <si>
    <t>Association Hopital de Fourviere</t>
  </si>
  <si>
    <t>10551</t>
  </si>
  <si>
    <t>Accueil de jour Le Parc</t>
  </si>
  <si>
    <t>85 rue Tronchet</t>
  </si>
  <si>
    <t>69006</t>
  </si>
  <si>
    <t>04 78 60 74 41</t>
  </si>
  <si>
    <t>aj.ssiad.cgcms@free.fr</t>
  </si>
  <si>
    <t>CGCMS</t>
  </si>
  <si>
    <t>http://www.ccms.fr</t>
  </si>
  <si>
    <t>10564</t>
  </si>
  <si>
    <t>Accueil de jour Les althéas</t>
  </si>
  <si>
    <t>90 avenue Roger Salengro</t>
  </si>
  <si>
    <t>69120</t>
  </si>
  <si>
    <t>VAULX EN VELIN</t>
  </si>
  <si>
    <t>04 72 37 04 10</t>
  </si>
  <si>
    <t>lesaltheas@acppa.fr</t>
  </si>
  <si>
    <t>http://csld-lesaltheas.groupe-acppa.fr/</t>
  </si>
  <si>
    <t>10560</t>
  </si>
  <si>
    <t>Accueil de jour Les petits bonheurs</t>
  </si>
  <si>
    <t>5 avenue Ferdinand Buisson</t>
  </si>
  <si>
    <t>69500</t>
  </si>
  <si>
    <t>BRON</t>
  </si>
  <si>
    <t>04 78 26 85 11</t>
  </si>
  <si>
    <t>villalespetitsbonheurs@acppa.fr</t>
  </si>
  <si>
    <t>http://accueildejour-villalespetitsbonheurs.groupe-acppa.fr/</t>
  </si>
  <si>
    <t>10636</t>
  </si>
  <si>
    <t>Accueil de jour SMD Interlude</t>
  </si>
  <si>
    <t>6:00 AM cours Bayard</t>
  </si>
  <si>
    <t>69002</t>
  </si>
  <si>
    <t>04 78 28 65 69</t>
  </si>
  <si>
    <t>ssiad3@smdlyon.fr</t>
  </si>
  <si>
    <t>SMD Lyon 1Er</t>
  </si>
  <si>
    <t>10602</t>
  </si>
  <si>
    <t>Accueil de jour Ville de Vénissieux</t>
  </si>
  <si>
    <t>4 rue Prosper-Alfaric</t>
  </si>
  <si>
    <t>69200</t>
  </si>
  <si>
    <t>VENISSIEUX</t>
  </si>
  <si>
    <t>04 72 50 42 53</t>
  </si>
  <si>
    <t>residenceraynaud@ville-venissieux.fr</t>
  </si>
  <si>
    <t>CCAS de Venissieux</t>
  </si>
  <si>
    <t>10608</t>
  </si>
  <si>
    <t>Accueil de jour autonome Alzheimer Club Aloisir</t>
  </si>
  <si>
    <t>Place de l'Église Maison du Barriot</t>
  </si>
  <si>
    <t>69570</t>
  </si>
  <si>
    <t>DARDILLY</t>
  </si>
  <si>
    <t>06 37 40 04 52</t>
  </si>
  <si>
    <t>clubaloisir69@gmail.com</t>
  </si>
  <si>
    <t>Association France Alzheimer Aloisir</t>
  </si>
  <si>
    <t>http://www.francealzheimer-rhone.org</t>
  </si>
  <si>
    <t>10601</t>
  </si>
  <si>
    <t>Accueil de jour autonome les Nénuphars</t>
  </si>
  <si>
    <t>45 avenue Maréchal-Foch</t>
  </si>
  <si>
    <t>69110</t>
  </si>
  <si>
    <t>STE FOY LES LYON</t>
  </si>
  <si>
    <t>04 78 36 05 19</t>
  </si>
  <si>
    <t>ofta@ofta.fr</t>
  </si>
  <si>
    <t>Office Fidésien Tous Ages (Ofta)</t>
  </si>
  <si>
    <t>http://www.ofta.fr</t>
  </si>
  <si>
    <t>10561</t>
  </si>
  <si>
    <t>Accueil de jour de l'OVPAR</t>
  </si>
  <si>
    <t>26 allée des Cèdres</t>
  </si>
  <si>
    <t>04 78 26 81 03</t>
  </si>
  <si>
    <t>accueildejour@ovpar.fr</t>
  </si>
  <si>
    <t>OVPAR</t>
  </si>
  <si>
    <t>http://www.ovpar.fr</t>
  </si>
  <si>
    <t>10597</t>
  </si>
  <si>
    <t>Accueil de jour du Centre Le Marronnier</t>
  </si>
  <si>
    <t>30 rue Louis-le-Saulnier</t>
  </si>
  <si>
    <t>69330</t>
  </si>
  <si>
    <t>MEYZIEU</t>
  </si>
  <si>
    <t>04 72 45 20 70</t>
  </si>
  <si>
    <t>ccas@mairie-meyzieu.fr</t>
  </si>
  <si>
    <t>CCAS de Meyzieu</t>
  </si>
  <si>
    <t>http://www.meyzieu.fr/</t>
  </si>
  <si>
    <t>91607</t>
  </si>
  <si>
    <t>Accueil de jour itinérant</t>
  </si>
  <si>
    <t>270 chemin de l'hôpital</t>
  </si>
  <si>
    <t>69930</t>
  </si>
  <si>
    <t>ST LAURENT DE CHAMOUSSET</t>
  </si>
  <si>
    <t>04 74 01 66 66</t>
  </si>
  <si>
    <t>marc.morin@chmdl.fr</t>
  </si>
  <si>
    <t>10545</t>
  </si>
  <si>
    <t>Accueil de jour l'Hippocampe</t>
  </si>
  <si>
    <t>95 avenue du Beaujolais</t>
  </si>
  <si>
    <t>69400</t>
  </si>
  <si>
    <t>GLEIZE</t>
  </si>
  <si>
    <t>04 74 60 36 33</t>
  </si>
  <si>
    <t>arcav.hippocampe@laposte.net</t>
  </si>
  <si>
    <t>ARCAV</t>
  </si>
  <si>
    <t>http://www.arcav.fr</t>
  </si>
  <si>
    <t>10651</t>
  </si>
  <si>
    <t>Accueil séquentiel Camille Claudel</t>
  </si>
  <si>
    <t>77 Boulevard Eugène Réguillon</t>
  </si>
  <si>
    <t>04 78 03 82 22</t>
  </si>
  <si>
    <t>lieuderepitccas@mairie-villeurbanne.fr</t>
  </si>
  <si>
    <t>10792</t>
  </si>
  <si>
    <t>Centre hospitalier gériatrique du mont d'Or</t>
  </si>
  <si>
    <t>6 rue Notre-Dame</t>
  </si>
  <si>
    <t>69250</t>
  </si>
  <si>
    <t>ALBIGNY SUR SAONE</t>
  </si>
  <si>
    <t>04 72 08 15 15</t>
  </si>
  <si>
    <t>sdg@ch-montdor.fr</t>
  </si>
  <si>
    <t>CH Gériatrique du Mont d'Or</t>
  </si>
  <si>
    <t>20385</t>
  </si>
  <si>
    <t>Domicile Collectif Les Gentianes</t>
  </si>
  <si>
    <t>22 Rue Elie Rochette</t>
  </si>
  <si>
    <t>69007</t>
  </si>
  <si>
    <t>04 78 69 92 85</t>
  </si>
  <si>
    <t>lesgentianes@papavl.fr</t>
  </si>
  <si>
    <t>Association Les Gentianes</t>
  </si>
  <si>
    <t>https://www.plus.google.com/101033036169100316753</t>
  </si>
  <si>
    <t>20405</t>
  </si>
  <si>
    <t>Domicile Collectif la Maison de François et Claire</t>
  </si>
  <si>
    <t>113-115 route de Paris</t>
  </si>
  <si>
    <t>69160</t>
  </si>
  <si>
    <t>TASSIN LA DEMI LUNE</t>
  </si>
  <si>
    <t>04 78 30 33 13</t>
  </si>
  <si>
    <t>Foyers de l'Hospitalité d'Assise</t>
  </si>
  <si>
    <t>20401</t>
  </si>
  <si>
    <t>EHPA Marcelle Domenech</t>
  </si>
  <si>
    <t>27 rue du 8 mai 1945</t>
  </si>
  <si>
    <t>69310</t>
  </si>
  <si>
    <t>PIERRE BENITE</t>
  </si>
  <si>
    <t>04 78 50 47 94</t>
  </si>
  <si>
    <t>ehpa.m.domenech@ccass-sbe.org</t>
  </si>
  <si>
    <t>http://www.ccass-sbe.org/</t>
  </si>
  <si>
    <t>10765</t>
  </si>
  <si>
    <t>EHPAD ACPPA Taluyers</t>
  </si>
  <si>
    <t>10 rue Saint-Marc</t>
  </si>
  <si>
    <t>69440</t>
  </si>
  <si>
    <t>TALUYERS</t>
  </si>
  <si>
    <t>04 78 19 92 92</t>
  </si>
  <si>
    <t>lachristiniere@acppa.fr</t>
  </si>
  <si>
    <t>10586</t>
  </si>
  <si>
    <t>EHPAD Accueil des Buers</t>
  </si>
  <si>
    <t>3 Impasse des Soeurs</t>
  </si>
  <si>
    <t>04 78 94 03 97</t>
  </si>
  <si>
    <t>accueil@ehpadbuers.fr</t>
  </si>
  <si>
    <t>Accueil des Buers</t>
  </si>
  <si>
    <t>10692</t>
  </si>
  <si>
    <t>EHPAD Albert Morlot</t>
  </si>
  <si>
    <t>2 rue Copernic</t>
  </si>
  <si>
    <t>69150</t>
  </si>
  <si>
    <t>DECINES CHARPIEU</t>
  </si>
  <si>
    <t>04 78 94 06 10</t>
  </si>
  <si>
    <t>assistantedirection@ehpadmorlot.fr</t>
  </si>
  <si>
    <t>EHPAD protestante Dethel</t>
  </si>
  <si>
    <t>https://www.maison-retraite-morlot.fr/</t>
  </si>
  <si>
    <t>10849</t>
  </si>
  <si>
    <t>EHPAD Ambroise Paré</t>
  </si>
  <si>
    <t>16 rue Guillaume-Paradin</t>
  </si>
  <si>
    <t>69008</t>
  </si>
  <si>
    <t>04 78 76 54 00</t>
  </si>
  <si>
    <t>ambroisepare@residenceapare.fr</t>
  </si>
  <si>
    <t>SAS Sérénalto</t>
  </si>
  <si>
    <t>http://residenceapare.fr/</t>
  </si>
  <si>
    <t>10628</t>
  </si>
  <si>
    <t>EHPAD Antoine Charial</t>
  </si>
  <si>
    <t>40 avenue de la Table de Pierre</t>
  </si>
  <si>
    <t>69340</t>
  </si>
  <si>
    <t>FRANCHEVILLE</t>
  </si>
  <si>
    <t>08 25 08 25 69</t>
  </si>
  <si>
    <t>hopital.antoine.charial@chu-lyon.fr</t>
  </si>
  <si>
    <t>Hospices Civils de Lyon</t>
  </si>
  <si>
    <t>10610</t>
  </si>
  <si>
    <t>EHPAD Beth Seva</t>
  </si>
  <si>
    <t>136 Cours Tolstoï</t>
  </si>
  <si>
    <t>04 37 43 16 16</t>
  </si>
  <si>
    <t>bethseva@omeris.com</t>
  </si>
  <si>
    <t>SARL Maison Tolstoï</t>
  </si>
  <si>
    <t>http://www.omeris.com/maisons-retraite/fr/40/residence-beth-seva.html</t>
  </si>
  <si>
    <t>10805</t>
  </si>
  <si>
    <t>EHPAD Blanqui</t>
  </si>
  <si>
    <t>38 rue Auguste-Blanqui</t>
  </si>
  <si>
    <t>04 78 85 86 87</t>
  </si>
  <si>
    <t>blanqui@groupe-acppa.fr</t>
  </si>
  <si>
    <t>10710</t>
  </si>
  <si>
    <t>11 impasse Général-Brosset</t>
  </si>
  <si>
    <t>69140</t>
  </si>
  <si>
    <t>RILLIEUX LA PAPE</t>
  </si>
  <si>
    <t>04 72 01 43 43</t>
  </si>
  <si>
    <t>residence-bonsecours@wanadoo.fr</t>
  </si>
  <si>
    <t>10571</t>
  </si>
  <si>
    <t>Rue Charles Montaland</t>
  </si>
  <si>
    <t>04 72 65 94 23</t>
  </si>
  <si>
    <t>bernard.mondet@mairie-villeurbanne.fr</t>
  </si>
  <si>
    <t>CCAS de Villeurbanne</t>
  </si>
  <si>
    <t>https://trajectoire.sante-ra.fr/Trajectoire/</t>
  </si>
  <si>
    <t>10709</t>
  </si>
  <si>
    <t>EHPAD Cardinal Maurin</t>
  </si>
  <si>
    <t>45 rue Fleury</t>
  </si>
  <si>
    <t>69600</t>
  </si>
  <si>
    <t>OULLINS</t>
  </si>
  <si>
    <t>04 78 51 31 50</t>
  </si>
  <si>
    <t>ehpad.c.maurin@ccass-sbe.org</t>
  </si>
  <si>
    <t>10632</t>
  </si>
  <si>
    <t>EHPAD Castellane</t>
  </si>
  <si>
    <t>9 rue de la République</t>
  </si>
  <si>
    <t>04 72 88 78 10</t>
  </si>
  <si>
    <t>castellane@acppa.fr</t>
  </si>
  <si>
    <t>http://ehpad-castellane.groupe-acppa.fr/</t>
  </si>
  <si>
    <t>10603</t>
  </si>
  <si>
    <t>EHPAD Centre hospitalier gériatrique du Mont d'Or</t>
  </si>
  <si>
    <t>Rue des Plantières</t>
  </si>
  <si>
    <t>69380</t>
  </si>
  <si>
    <t>CHASSELAY</t>
  </si>
  <si>
    <t>10701</t>
  </si>
  <si>
    <t>EHPAD Cercle de la Carette</t>
  </si>
  <si>
    <t>3 Montée de la Soeur Vially</t>
  </si>
  <si>
    <t>69300</t>
  </si>
  <si>
    <t>CALUIRE ET CUIRE</t>
  </si>
  <si>
    <t>04 72 27 28 29</t>
  </si>
  <si>
    <t>cercledelacarette@wanadoo.fr</t>
  </si>
  <si>
    <t>10578</t>
  </si>
  <si>
    <t>EHPAD Charles Trenet</t>
  </si>
  <si>
    <t>Chemin du Rhône</t>
  </si>
  <si>
    <t>JONS</t>
  </si>
  <si>
    <t>04 72 93 04 04</t>
  </si>
  <si>
    <t>residence.charles.trenet@wanadoo.fr</t>
  </si>
  <si>
    <t>Association Charles Trenet</t>
  </si>
  <si>
    <t>10685</t>
  </si>
  <si>
    <t>EHPAD Château de Messimieux</t>
  </si>
  <si>
    <t>12 Place des Freres Fournet</t>
  </si>
  <si>
    <t>69480</t>
  </si>
  <si>
    <t>ANSE</t>
  </si>
  <si>
    <t>04 74 09 96 10</t>
  </si>
  <si>
    <t>contact@ehpad-michellamy.fr</t>
  </si>
  <si>
    <t>EHPAD Michel Lamy</t>
  </si>
  <si>
    <t>10808</t>
  </si>
  <si>
    <t>EHPAD Château du Loup</t>
  </si>
  <si>
    <t>990 route d'Épinay CS 30463 Arnas</t>
  </si>
  <si>
    <t>VILLEFRANCHE SUR SAONE</t>
  </si>
  <si>
    <t>04 74 62 98 02</t>
  </si>
  <si>
    <t>chateau-du-loup@wanadoo.fr</t>
  </si>
  <si>
    <t>MAPAD Chateau du Loup</t>
  </si>
  <si>
    <t>10697</t>
  </si>
  <si>
    <t>EHPAD Châteauvieux</t>
  </si>
  <si>
    <t>8 Avenue du 8 Mai 1945</t>
  </si>
  <si>
    <t>69360</t>
  </si>
  <si>
    <t>ST SYMPHORIEN D OZON</t>
  </si>
  <si>
    <t>04 78 02 01 44</t>
  </si>
  <si>
    <t>chateauvieux@habitat-humanisme.org</t>
  </si>
  <si>
    <t>10580</t>
  </si>
  <si>
    <t>EHPAD Claude Bernard</t>
  </si>
  <si>
    <t>22 grande rue d'Oullins</t>
  </si>
  <si>
    <t>04 72 00 01 69</t>
  </si>
  <si>
    <t>reception.claudebernard@korian.fr</t>
  </si>
  <si>
    <t>http://www.korian.fr/maison-retraite/ehpad-korian-claude-bernard-oullins-69600/</t>
  </si>
  <si>
    <t>10804</t>
  </si>
  <si>
    <t>EHPAD Colline de la Soie</t>
  </si>
  <si>
    <t>107 rue Jacques-Louis-Hénon</t>
  </si>
  <si>
    <t>69004</t>
  </si>
  <si>
    <t>04 78 27 14 01</t>
  </si>
  <si>
    <t>lacollinedelasoie@acppa.fr</t>
  </si>
  <si>
    <t>http://ehpad-lacollinedelasoie.groupe-acppa.fr/</t>
  </si>
  <si>
    <t>74465</t>
  </si>
  <si>
    <t>EHPAD Constant</t>
  </si>
  <si>
    <t>31 rue Constant</t>
  </si>
  <si>
    <t>69003</t>
  </si>
  <si>
    <t>04 72 12 98 00</t>
  </si>
  <si>
    <t>constant@acppa.fr</t>
  </si>
  <si>
    <t>http://ehpad-constant.groupe-acppa.fr/</t>
  </si>
  <si>
    <t>10670</t>
  </si>
  <si>
    <t>EHPAD Courajod</t>
  </si>
  <si>
    <t>Avenue de la Mairie</t>
  </si>
  <si>
    <t>69460</t>
  </si>
  <si>
    <t>BLACE</t>
  </si>
  <si>
    <t>04 74 67 53 64</t>
  </si>
  <si>
    <t>mr-courajod@wanadoo.fr</t>
  </si>
  <si>
    <t>Maison de Retraite Courajod</t>
  </si>
  <si>
    <t>10688</t>
  </si>
  <si>
    <t>EHPAD Dorothée-Petit</t>
  </si>
  <si>
    <t>44 rue de la Fondation</t>
  </si>
  <si>
    <t>69540</t>
  </si>
  <si>
    <t>IRIGNY</t>
  </si>
  <si>
    <t>04 72 30 81 00</t>
  </si>
  <si>
    <t>rdp.accueil@ccass-sbe.org</t>
  </si>
  <si>
    <t>10563</t>
  </si>
  <si>
    <t>EHPAD Duquesne</t>
  </si>
  <si>
    <t>48 Rue Duquesne</t>
  </si>
  <si>
    <t>04 37 48 34 00</t>
  </si>
  <si>
    <t>duquesne@omeris.com</t>
  </si>
  <si>
    <t>SARL Residence Duquesne</t>
  </si>
  <si>
    <t>http://www.omeris.com/</t>
  </si>
  <si>
    <t>10840</t>
  </si>
  <si>
    <t>EHPAD Fleurs d'Automne</t>
  </si>
  <si>
    <t>1 rue de la Soie</t>
  </si>
  <si>
    <t>04 72 02 64 64</t>
  </si>
  <si>
    <t>fleursdautomne@apeb.fr</t>
  </si>
  <si>
    <t>APEB</t>
  </si>
  <si>
    <t>10559</t>
  </si>
  <si>
    <t>EHPAD Gareizin</t>
  </si>
  <si>
    <t>7 chemin du Gareizin</t>
  </si>
  <si>
    <t>04 78 59 49 56</t>
  </si>
  <si>
    <t>legareizin@acppa.fr</t>
  </si>
  <si>
    <t>http://ehpad-legareizin.groupe-acppa.fr/</t>
  </si>
  <si>
    <t>10773</t>
  </si>
  <si>
    <t>EHPAD Henri-Vincenot</t>
  </si>
  <si>
    <t>16 avenue Dutriévoz</t>
  </si>
  <si>
    <t>04 72 69 44 00</t>
  </si>
  <si>
    <t>isabelle.annequin@mairie-villeurbanne.fr</t>
  </si>
  <si>
    <t>10627</t>
  </si>
  <si>
    <t>EHPAD Hospices civils de Lyon</t>
  </si>
  <si>
    <t>3 Quai des Célestins</t>
  </si>
  <si>
    <t>10624</t>
  </si>
  <si>
    <t>EHPAD Hôpital de l'Arbresle</t>
  </si>
  <si>
    <t>206 chemin du Ravatel BP 116</t>
  </si>
  <si>
    <t>69210</t>
  </si>
  <si>
    <t>L ARBRESLE</t>
  </si>
  <si>
    <t>04 74 01 68 68</t>
  </si>
  <si>
    <t>contact@hoparb.com</t>
  </si>
  <si>
    <t>Hôpital de l'Arbresle-le-Ravatel</t>
  </si>
  <si>
    <t>https://www.hopitalarbresle.com/</t>
  </si>
  <si>
    <t>10538</t>
  </si>
  <si>
    <t>EHPAD Hôpital gériatrique du Val d'Azergues</t>
  </si>
  <si>
    <t>6 montée du Cardinal Fesch</t>
  </si>
  <si>
    <t>ALIX</t>
  </si>
  <si>
    <t>04 72 54 19 50</t>
  </si>
  <si>
    <t>sec.ehpadalix@lhopitalnordouest.fr</t>
  </si>
  <si>
    <t>Hôpital Nord Ouest - Villefranche</t>
  </si>
  <si>
    <t>10525</t>
  </si>
  <si>
    <t>EHPAD Irénée</t>
  </si>
  <si>
    <t>28 Rue Saint-Irénée</t>
  </si>
  <si>
    <t>69690</t>
  </si>
  <si>
    <t>BESSENAY</t>
  </si>
  <si>
    <t>04 74 70 88 67</t>
  </si>
  <si>
    <t>dir-irenee-bessenay@domusvi.com</t>
  </si>
  <si>
    <t>SAS Le Calme de l'Etang</t>
  </si>
  <si>
    <t>http://www.residenceirenee.com/</t>
  </si>
  <si>
    <t>10729</t>
  </si>
  <si>
    <t>EHPAD Jean Borel</t>
  </si>
  <si>
    <t>244 rue de Mirwart</t>
  </si>
  <si>
    <t>69620</t>
  </si>
  <si>
    <t>LE BOIS D OINGT</t>
  </si>
  <si>
    <t>04 74 71 63 37</t>
  </si>
  <si>
    <t>jeanborel@acppa.fr</t>
  </si>
  <si>
    <t>http://ehpad-jeanborel.groupe-acppa.fr/</t>
  </si>
  <si>
    <t>10676</t>
  </si>
  <si>
    <t>EHPAD Jean-Courjon</t>
  </si>
  <si>
    <t>9 rue Mélina-Mercouri</t>
  </si>
  <si>
    <t>04 78 31 64 85</t>
  </si>
  <si>
    <t>mrjeancourjon@mdrmeyzieu.fr</t>
  </si>
  <si>
    <t>Maison de Retraite de Meyzieu</t>
  </si>
  <si>
    <t>http://www.meyzieu.fr/article41.html</t>
  </si>
  <si>
    <t>10587</t>
  </si>
  <si>
    <t>EHPAD Joseph Forest</t>
  </si>
  <si>
    <t>42 boulevard Burdeau</t>
  </si>
  <si>
    <t>04 74 02 89 00</t>
  </si>
  <si>
    <t>josephforest@omeris.com</t>
  </si>
  <si>
    <t>SARL Résidence Joseph Forest</t>
  </si>
  <si>
    <t>10599</t>
  </si>
  <si>
    <t>EHPAD Korian Bellecombe</t>
  </si>
  <si>
    <t>47 Rue Dunoir</t>
  </si>
  <si>
    <t>04 72 60 58 00</t>
  </si>
  <si>
    <t>reception.bellecombe@korian.fr</t>
  </si>
  <si>
    <t>SAS Bellecombe</t>
  </si>
  <si>
    <t>http://www.korian.fr/clinique-ssr/korian-bellecombe/</t>
  </si>
  <si>
    <t>10821</t>
  </si>
  <si>
    <t>EHPAD Korian Berthelot</t>
  </si>
  <si>
    <t>29 route de Vienne</t>
  </si>
  <si>
    <t>04 72 72 27 00</t>
  </si>
  <si>
    <t>https://www.korian.fr/maison-retraite/ehpad-korian-berthelot-lyon-69007/</t>
  </si>
  <si>
    <t>10607</t>
  </si>
  <si>
    <t>EHPAD Korian Gerland</t>
  </si>
  <si>
    <t>6 Rue Ravier</t>
  </si>
  <si>
    <t>04 72 76 36 50</t>
  </si>
  <si>
    <t>korian.gerland@korian.fr</t>
  </si>
  <si>
    <t>https://www.korian.fr/maison-retraite/ehpad-korian-gerland-lyon-69007/</t>
  </si>
  <si>
    <t>10818</t>
  </si>
  <si>
    <t>EHPAD Korian La Fontanière</t>
  </si>
  <si>
    <t>95 montée de la Ruelle</t>
  </si>
  <si>
    <t>69270</t>
  </si>
  <si>
    <t>FONTAINES ST MARTIN</t>
  </si>
  <si>
    <t>04 72 42 06 00</t>
  </si>
  <si>
    <t>korian.lafontaniere@groupe-korian.com</t>
  </si>
  <si>
    <t>SARL les Opheliades</t>
  </si>
  <si>
    <t>http://www.korian.fr/maison-retraite/ehpad-fontaniere-fontaines-saint-martin-69270/</t>
  </si>
  <si>
    <t>10637</t>
  </si>
  <si>
    <t xml:space="preserve">EHPAD Korian Le Hameau de la Source </t>
  </si>
  <si>
    <t>33 rue Claudius-Thirard</t>
  </si>
  <si>
    <t>69190</t>
  </si>
  <si>
    <t>ST FONS</t>
  </si>
  <si>
    <t>04 37 25 73 00</t>
  </si>
  <si>
    <t>karine.bresson@korian.fr</t>
  </si>
  <si>
    <t>http://www.korian.fr/maison-retraite/ehpad-korian-hameau-de-la-source-saint-fons-69190/</t>
  </si>
  <si>
    <t>10826</t>
  </si>
  <si>
    <t>EHPAD Korian Les Annabelles</t>
  </si>
  <si>
    <t>1 rue du Diapason</t>
  </si>
  <si>
    <t>04 78 60 23 23</t>
  </si>
  <si>
    <t>korian.lesannabelles@korian.fr</t>
  </si>
  <si>
    <t>http://www.korian.fr/maison-retraite/ehpad-annabelles-lyon-69003/</t>
  </si>
  <si>
    <t>10852</t>
  </si>
  <si>
    <t>EHPAD Korian Saison Dorée</t>
  </si>
  <si>
    <t>8 rue Antoine-Péricaud</t>
  </si>
  <si>
    <t>04 78 76 57 57</t>
  </si>
  <si>
    <t>korian.saisondoree@groupe-korian.com</t>
  </si>
  <si>
    <t>SA La Saison Dorée</t>
  </si>
  <si>
    <t>http://www.korian.fr/maison-retraite/ehpad-saison-doree-lyon-69008/</t>
  </si>
  <si>
    <t>10585</t>
  </si>
  <si>
    <t>EHPAD L'Alouette</t>
  </si>
  <si>
    <t>21 Rue Chaptal</t>
  </si>
  <si>
    <t>69910</t>
  </si>
  <si>
    <t>VILLIE MORGON</t>
  </si>
  <si>
    <t>04 74 69 18 28</t>
  </si>
  <si>
    <t>ehpad.alouette@gmail.com</t>
  </si>
  <si>
    <t>Madame Bouillot Maryline</t>
  </si>
  <si>
    <t>http://www.ehpad-alouette.fr/</t>
  </si>
  <si>
    <t>10696</t>
  </si>
  <si>
    <t>7 rue Vaganay</t>
  </si>
  <si>
    <t>69850</t>
  </si>
  <si>
    <t>ST MARTIN EN HAUT</t>
  </si>
  <si>
    <t>04 78 48 62 04</t>
  </si>
  <si>
    <t>mr.arcenciel@orange.fr</t>
  </si>
  <si>
    <t>Association pour l'accueil des personnes âgées</t>
  </si>
  <si>
    <t>10823</t>
  </si>
  <si>
    <t>EHPAD L'Eolienne</t>
  </si>
  <si>
    <t>51 rue Jean-Sellier</t>
  </si>
  <si>
    <t>69520</t>
  </si>
  <si>
    <t>GRIGNY</t>
  </si>
  <si>
    <t>04 72 24 41 00</t>
  </si>
  <si>
    <t>ehpad.eolienne@wanadoo.fr</t>
  </si>
  <si>
    <t>Entr'Aide Aux Isoles</t>
  </si>
  <si>
    <t>10728</t>
  </si>
  <si>
    <t>EHPAD L'accueil</t>
  </si>
  <si>
    <t>10 Montée du Château</t>
  </si>
  <si>
    <t>69720</t>
  </si>
  <si>
    <t>ST BONNET DE MURE</t>
  </si>
  <si>
    <t>04 78 40 43 17</t>
  </si>
  <si>
    <t>accueil.aacu@acppa.fr</t>
  </si>
  <si>
    <t>http://ehpad-laccueil.groupe-acppa.fr/</t>
  </si>
  <si>
    <t>10725</t>
  </si>
  <si>
    <t>EHPAD L'Étoile du Jour</t>
  </si>
  <si>
    <t>94 Rue Pierre Valdo</t>
  </si>
  <si>
    <t>04 72 16 35 40</t>
  </si>
  <si>
    <t>CCAS de Lyon</t>
  </si>
  <si>
    <t>10596</t>
  </si>
  <si>
    <t>EHPAD LES MOUSSIERES</t>
  </si>
  <si>
    <t>Gdes Moussières</t>
  </si>
  <si>
    <t>69700</t>
  </si>
  <si>
    <t>ECHALAS</t>
  </si>
  <si>
    <t>04 37 22 53 20</t>
  </si>
  <si>
    <t>emelyne.robert@korian.fr</t>
  </si>
  <si>
    <t>SARL VILLA DU PARC</t>
  </si>
  <si>
    <t>http://www.korian.fr/maison-retraite/ehpad-korian-les-moussieres-echalas-69700/</t>
  </si>
  <si>
    <t>10732</t>
  </si>
  <si>
    <t>EHPAD La Chauderaie</t>
  </si>
  <si>
    <t>4 chemin de la Chauderaie</t>
  </si>
  <si>
    <t>04 78 34 08 15</t>
  </si>
  <si>
    <t>directeur.chauderaie@free.fr</t>
  </si>
  <si>
    <t>APMAM</t>
  </si>
  <si>
    <t>10693</t>
  </si>
  <si>
    <t>69640</t>
  </si>
  <si>
    <t>MONTMELAS ST SORLIN</t>
  </si>
  <si>
    <t>04 74 67 30 24</t>
  </si>
  <si>
    <t>direction@apeb.fr</t>
  </si>
  <si>
    <t>http://www.laclairiere.apeb.fr</t>
  </si>
  <si>
    <t>10836</t>
  </si>
  <si>
    <t>EHPAD La Dimerie</t>
  </si>
  <si>
    <t>14 rue Jules-Chaussé</t>
  </si>
  <si>
    <t>69630</t>
  </si>
  <si>
    <t>CHAPONOST</t>
  </si>
  <si>
    <t>04 78 45 45 23</t>
  </si>
  <si>
    <t>ehpadladimerie@mairie-chaponost.fr</t>
  </si>
  <si>
    <t>CCAS de Chaponost</t>
  </si>
  <si>
    <t>EHPAD La Grande Charrière</t>
  </si>
  <si>
    <t>Rue de la Grande Charriere BP 15</t>
  </si>
  <si>
    <t>69390</t>
  </si>
  <si>
    <t>VOURLES</t>
  </si>
  <si>
    <t>04 72 31 66 79</t>
  </si>
  <si>
    <t>contact@la-grande-charriere.com</t>
  </si>
  <si>
    <t>SAS Grande Charrière</t>
  </si>
  <si>
    <t>https://la-grande-charriere.com</t>
  </si>
  <si>
    <t>10704</t>
  </si>
  <si>
    <t>EHPAD La Passerelle</t>
  </si>
  <si>
    <t>15 passage des Rameaux</t>
  </si>
  <si>
    <t>69590</t>
  </si>
  <si>
    <t>LARAJASSE</t>
  </si>
  <si>
    <t>04 78 44 38 44</t>
  </si>
  <si>
    <t>mdrlapasserelle@wanadoo.fr</t>
  </si>
  <si>
    <t>AGMRL</t>
  </si>
  <si>
    <t>10687</t>
  </si>
  <si>
    <t>EHPAD La Rochette</t>
  </si>
  <si>
    <t>71 Rue de la Saône</t>
  </si>
  <si>
    <t>04 78 29 35 21</t>
  </si>
  <si>
    <t>accueil@ehpadlarochette.com</t>
  </si>
  <si>
    <t>AMAR</t>
  </si>
  <si>
    <t>10731</t>
  </si>
  <si>
    <t>45 rue Edmond-Locard</t>
  </si>
  <si>
    <t>04 72 38 84 38</t>
  </si>
  <si>
    <t>ehpad.laroseraie@croix-rouge.fr</t>
  </si>
  <si>
    <t>Croix Rouge Française</t>
  </si>
  <si>
    <t>http://pourvous.croix-rouge.fr/etablissement-d-hebergement-pour-personnes-agees-dependantes-la-roseraie</t>
  </si>
  <si>
    <t>10573</t>
  </si>
  <si>
    <t>EHPAD La Solidage</t>
  </si>
  <si>
    <t>Avenue du 11 novembre 1918</t>
  </si>
  <si>
    <t>04 72 89 80 25</t>
  </si>
  <si>
    <t>accueil@la-solidage.fr</t>
  </si>
  <si>
    <t>UMG des Établissements du Grand Lyon</t>
  </si>
  <si>
    <t>10809</t>
  </si>
  <si>
    <t>EHPAD La Vigie des Monts d'Or</t>
  </si>
  <si>
    <t>77 route de Bellevue</t>
  </si>
  <si>
    <t>69760</t>
  </si>
  <si>
    <t>LIMONEST</t>
  </si>
  <si>
    <t>04 78 66 54 00</t>
  </si>
  <si>
    <t>accueil@la-vigie.fr</t>
  </si>
  <si>
    <t>Union Résamut</t>
  </si>
  <si>
    <t>10807</t>
  </si>
  <si>
    <t>EHPAD La Vérandine</t>
  </si>
  <si>
    <t>33 avenue Paul-Santy BP 8461</t>
  </si>
  <si>
    <t>04 78 00 04 48</t>
  </si>
  <si>
    <t>laverandine@acppa.fr</t>
  </si>
  <si>
    <t>http://ehpad-laverandine.groupe-acppa.fr/</t>
  </si>
  <si>
    <t>10832</t>
  </si>
  <si>
    <t>EHPAD La boissière</t>
  </si>
  <si>
    <t>Lieu-dit : Les Michels</t>
  </si>
  <si>
    <t>69790</t>
  </si>
  <si>
    <t>ST IGNY DE VERS</t>
  </si>
  <si>
    <t>04 74 04 59 50</t>
  </si>
  <si>
    <t>laboissiere@acppa.fr</t>
  </si>
  <si>
    <t>http://ehpad-laboissiere.groupe-acppa.fr/</t>
  </si>
  <si>
    <t>10714</t>
  </si>
  <si>
    <t>EHPAD La clairère</t>
  </si>
  <si>
    <t>Chemin du Vert Galant</t>
  </si>
  <si>
    <t>69170</t>
  </si>
  <si>
    <t>TARARE</t>
  </si>
  <si>
    <t>04 74 05 47 47</t>
  </si>
  <si>
    <t>ehpad.direction@lhopitalnordouest.fr</t>
  </si>
  <si>
    <t>Hôpital Nord Ouest - Tarare</t>
  </si>
  <si>
    <t>10726</t>
  </si>
  <si>
    <t>EHPAD La rotonde</t>
  </si>
  <si>
    <t>8 Rue de la Meuse</t>
  </si>
  <si>
    <t>04 78 78 69 69</t>
  </si>
  <si>
    <t>rotonde-lyon@domusvi.com</t>
  </si>
  <si>
    <t>http://www.residencelarotonde.com/</t>
  </si>
  <si>
    <t>10665</t>
  </si>
  <si>
    <t>EHPAD La-Salette-Bully</t>
  </si>
  <si>
    <t>Chemin du Pilon Le Hameau-des-aînés</t>
  </si>
  <si>
    <t>BULLY</t>
  </si>
  <si>
    <t>04 74 01 00 59</t>
  </si>
  <si>
    <t>contacts@salette-bully.fr</t>
  </si>
  <si>
    <t>Maison de la Salette-Bully</t>
  </si>
  <si>
    <t>http://www.la-salette-bully69.com</t>
  </si>
  <si>
    <t>10531</t>
  </si>
  <si>
    <t>EHPAD Le 6ème</t>
  </si>
  <si>
    <t>21 Rue Cuvier</t>
  </si>
  <si>
    <t>04 37 24 26 26</t>
  </si>
  <si>
    <t>le6eme@omeris.com</t>
  </si>
  <si>
    <t>SARL Résidence le 6Ème</t>
  </si>
  <si>
    <t>10799</t>
  </si>
  <si>
    <t>EHPAD Le Clos d'Ypres</t>
  </si>
  <si>
    <t>70 rue d'Ypres</t>
  </si>
  <si>
    <t>04 72 00 48 48</t>
  </si>
  <si>
    <t>https://www.korian.fr/maison-retraite/ehpad-korian-le-clos-d-ypres-lyon-69004/</t>
  </si>
  <si>
    <t>10533</t>
  </si>
  <si>
    <t>EHPAD Le Domaine de la Chaux</t>
  </si>
  <si>
    <t>25 Chemin de Champlong</t>
  </si>
  <si>
    <t>69450</t>
  </si>
  <si>
    <t>ST CYR AU MONT D OR</t>
  </si>
  <si>
    <t>04 72 20 74 08</t>
  </si>
  <si>
    <t>ehpad.lachaux@croix-rouge.fr</t>
  </si>
  <si>
    <t>http://pourvous.croix-rouge.fr/etablissement-d-hebergement-pour-personnes-agees-dependantes-le-domaine-de-la-chaux</t>
  </si>
  <si>
    <t>10686</t>
  </si>
  <si>
    <t>19 rue Capitaine-Ferber</t>
  </si>
  <si>
    <t>04 78 29 34 98</t>
  </si>
  <si>
    <t>direction@ehpadmanoir.com</t>
  </si>
  <si>
    <t>Foyer des Tilleuls</t>
  </si>
  <si>
    <t>10812</t>
  </si>
  <si>
    <t>7 rue Émile-Duport</t>
  </si>
  <si>
    <t>69009</t>
  </si>
  <si>
    <t>04 72 53 60 00</t>
  </si>
  <si>
    <t>rivage-lyon@domusvi.com</t>
  </si>
  <si>
    <t>SARL le Rivage</t>
  </si>
  <si>
    <t>https://www.domusvi.com/maisons-de-retraite/residence-le-rivage-lyon-3348554</t>
  </si>
  <si>
    <t>10782</t>
  </si>
  <si>
    <t>EHPAD Les Agapanthes</t>
  </si>
  <si>
    <t>3 Avenue du Doyen Jean Lépine</t>
  </si>
  <si>
    <t>04 72 04 34 56</t>
  </si>
  <si>
    <t>lesagapanthes@acppa.fr</t>
  </si>
  <si>
    <t>http://ehpad-lesagapanthes.groupe-acppa.fr/</t>
  </si>
  <si>
    <t>10855</t>
  </si>
  <si>
    <t>EHPAD Les Alizés</t>
  </si>
  <si>
    <t>3 rue Camille-Claudel</t>
  </si>
  <si>
    <t>69800</t>
  </si>
  <si>
    <t>ST PRIEST</t>
  </si>
  <si>
    <t>04 72 23 17 00</t>
  </si>
  <si>
    <t>lesalizes@acppa.fr</t>
  </si>
  <si>
    <t>http://ehpad-lesalizes.groupe-acppa.fr/</t>
  </si>
  <si>
    <t>10649</t>
  </si>
  <si>
    <t>EHPAD Les Allobroges</t>
  </si>
  <si>
    <t>Rue des Allobroges</t>
  </si>
  <si>
    <t>69970</t>
  </si>
  <si>
    <t>CHAPONNAY</t>
  </si>
  <si>
    <t>04 72 70 07 07</t>
  </si>
  <si>
    <t>accueil@ehpad-chaponnay.fr</t>
  </si>
  <si>
    <t>EHPAD les Allobroges</t>
  </si>
  <si>
    <t>10820</t>
  </si>
  <si>
    <t>EHPAD Les Aurélias</t>
  </si>
  <si>
    <t>385 chemin des Presles</t>
  </si>
  <si>
    <t>69290</t>
  </si>
  <si>
    <t>POLLIONNAY</t>
  </si>
  <si>
    <t>04 78 87 42 42</t>
  </si>
  <si>
    <t>isabelle.hibert@korian.fr</t>
  </si>
  <si>
    <t>http://www.korian.fr/maison-retraite/ehpad-korian-les-aurelias-pollionnay-69290/</t>
  </si>
  <si>
    <t>10727</t>
  </si>
  <si>
    <t>EHPAD Les Balcons de l'Ile-Barbe</t>
  </si>
  <si>
    <t>70 Rue Pierre Termier</t>
  </si>
  <si>
    <t>04 37 64 28 50</t>
  </si>
  <si>
    <t>10691</t>
  </si>
  <si>
    <t>EHPAD Les Girondines</t>
  </si>
  <si>
    <t>16 Allée Eugénie Niboyet</t>
  </si>
  <si>
    <t>04 72 76 85 20</t>
  </si>
  <si>
    <t>direction@girondines.fr</t>
  </si>
  <si>
    <t>Foyer-Résidence Rhodanien des Aveugles</t>
  </si>
  <si>
    <t>https://lesgirondines.fr</t>
  </si>
  <si>
    <t>10667</t>
  </si>
  <si>
    <t>EHPAD Les Hauts de Brianne</t>
  </si>
  <si>
    <t>176 rue Pasteur BP 90045</t>
  </si>
  <si>
    <t>10851</t>
  </si>
  <si>
    <t>EHPAD Les Jardins d'Anne</t>
  </si>
  <si>
    <t>69830</t>
  </si>
  <si>
    <t>ST GEORGES DE RENEINS</t>
  </si>
  <si>
    <t>04 74 67 75 84</t>
  </si>
  <si>
    <t>contact@jardins-danne.fr</t>
  </si>
  <si>
    <t>CCAS St Georges de Reneins</t>
  </si>
  <si>
    <t>10811</t>
  </si>
  <si>
    <t>EHPAD Les Jardins d'Hestia</t>
  </si>
  <si>
    <t>Allée Clos des Blanches Pierres LE CREST</t>
  </si>
  <si>
    <t>GREZIEU LA VARENNE</t>
  </si>
  <si>
    <t>04 78 44 80 43</t>
  </si>
  <si>
    <t>https://www.korian.fr/maison-retraite/ehpad-korian-jardins-d-hestia-grezieu-la-varenne-69290?utm_source=MAPS&amp;utm_medium=organic&amp;utm_campaign=Google_local_business</t>
  </si>
  <si>
    <t>10822</t>
  </si>
  <si>
    <t>EHPAD Les Landiers</t>
  </si>
  <si>
    <t>13 Rue Sigismond Brissy</t>
  </si>
  <si>
    <t>04 78 78 32 32</t>
  </si>
  <si>
    <t>contact@leslandiers.fr</t>
  </si>
  <si>
    <t>Association de Gestion Les Landiers</t>
  </si>
  <si>
    <t>10671</t>
  </si>
  <si>
    <t>EHPAD Les Liserons</t>
  </si>
  <si>
    <t>69550</t>
  </si>
  <si>
    <t>CUBLIZE</t>
  </si>
  <si>
    <t>04 74 89 50 65</t>
  </si>
  <si>
    <t>mdr-cublize@wanadoo.fr</t>
  </si>
  <si>
    <t>Maison de Retraite de Cublize</t>
  </si>
  <si>
    <t>10772</t>
  </si>
  <si>
    <t>EHPAD Les Opalines Charnay</t>
  </si>
  <si>
    <t>2105 route de Bayère</t>
  </si>
  <si>
    <t>CHARNAY</t>
  </si>
  <si>
    <t>04 78 47 96 60</t>
  </si>
  <si>
    <t>opalines-charnay@orange.fr</t>
  </si>
  <si>
    <t>SAS les Opalines Charnay</t>
  </si>
  <si>
    <t>10738</t>
  </si>
  <si>
    <t>EHPAD Les Quatre Fontaines</t>
  </si>
  <si>
    <t>4 Rue du Plâtre</t>
  </si>
  <si>
    <t>04 37 25 02 30</t>
  </si>
  <si>
    <t>les4fontaines@omeris.com</t>
  </si>
  <si>
    <t>SARL les Quatre Fontaines</t>
  </si>
  <si>
    <t>10834</t>
  </si>
  <si>
    <t>EHPAD Les Verts Monts</t>
  </si>
  <si>
    <t>77 rue de l'Église</t>
  </si>
  <si>
    <t>CHARLY</t>
  </si>
  <si>
    <t>04 78 46 09 82</t>
  </si>
  <si>
    <t>lesvertsmonts@wanadoo.fr</t>
  </si>
  <si>
    <t>SA Verts Monts</t>
  </si>
  <si>
    <t>10795</t>
  </si>
  <si>
    <t>EHPAD Les Volubilis</t>
  </si>
  <si>
    <t>16 rue de Cornavent</t>
  </si>
  <si>
    <t>04 72 02 66 66</t>
  </si>
  <si>
    <t>lesvolubilis@acppa.fr</t>
  </si>
  <si>
    <t>http://ehpad-lesvolubilis.groupe-acppa.fr/</t>
  </si>
  <si>
    <t>10625</t>
  </si>
  <si>
    <t>EHPAD Les althéas</t>
  </si>
  <si>
    <t>90 avenue Roger-Salengro</t>
  </si>
  <si>
    <t>10828</t>
  </si>
  <si>
    <t>EHPAD Les amandines</t>
  </si>
  <si>
    <t>1 rue Soeur Bouvier</t>
  </si>
  <si>
    <t>04 72 38 61 00</t>
  </si>
  <si>
    <t>lesamandines@acppa.fr</t>
  </si>
  <si>
    <t>http://ehpad-lesamandines.groupe-acppa.fr/</t>
  </si>
  <si>
    <t>10825</t>
  </si>
  <si>
    <t>EHPAD Les cristallines</t>
  </si>
  <si>
    <t>14 rue Guilloud</t>
  </si>
  <si>
    <t>04 72 11 42 00</t>
  </si>
  <si>
    <t>lescristallines@acppa.fr</t>
  </si>
  <si>
    <t>http://ehpad-lescristallines.groupe-acppa.fr/</t>
  </si>
  <si>
    <t>EHPAD Les hibiscus</t>
  </si>
  <si>
    <t>84 Rue Feuillat</t>
  </si>
  <si>
    <t>04 78 78 38 38</t>
  </si>
  <si>
    <t>veronique.champetier@les-hibiscus.fr</t>
  </si>
  <si>
    <t>APICIL AGIRC ARRCO</t>
  </si>
  <si>
    <t>10831</t>
  </si>
  <si>
    <t>EHPAD Les jardin d'Éleusis</t>
  </si>
  <si>
    <t>248 Rue des Sources</t>
  </si>
  <si>
    <t>69280</t>
  </si>
  <si>
    <t>MARCY L ETOILE</t>
  </si>
  <si>
    <t>04 78 44 22 99</t>
  </si>
  <si>
    <t>eleusis-marcy@domusvi.com</t>
  </si>
  <si>
    <t>SAS Résidence Marcy l'Etoile</t>
  </si>
  <si>
    <t>http://www.eleusismarcy.com/</t>
  </si>
  <si>
    <t>10633</t>
  </si>
  <si>
    <t>EHPAD Les magnolias</t>
  </si>
  <si>
    <t>306 rue Bointon</t>
  </si>
  <si>
    <t>04 74 02 36 90</t>
  </si>
  <si>
    <t>lesmagnolias@acppa.fr</t>
  </si>
  <si>
    <t>http://ehpad-lesmagnolias.groupe-acppa.fr/</t>
  </si>
  <si>
    <t>10584</t>
  </si>
  <si>
    <t>EHPAD Les soleillades</t>
  </si>
  <si>
    <t>2 rue Jacques-Brel</t>
  </si>
  <si>
    <t>69740</t>
  </si>
  <si>
    <t>GENAS</t>
  </si>
  <si>
    <t>04 78 90 21 63</t>
  </si>
  <si>
    <t>lessoleillades@acppa.fr</t>
  </si>
  <si>
    <t>http://ehpad-lessoleillades.groupe-acppa.fr/</t>
  </si>
  <si>
    <t>10806</t>
  </si>
  <si>
    <t>EHPAD Les émeraudes</t>
  </si>
  <si>
    <t>20 avenue Docteur-Serrulaz</t>
  </si>
  <si>
    <t>69670</t>
  </si>
  <si>
    <t>VAUGNERAY</t>
  </si>
  <si>
    <t>04 78 45 90 00</t>
  </si>
  <si>
    <t>agepa.lesemeraudes@orange.fr</t>
  </si>
  <si>
    <t>AGEPA les Émeraudes</t>
  </si>
  <si>
    <t>10815</t>
  </si>
  <si>
    <t>EHPAD Louise Coucheroux</t>
  </si>
  <si>
    <t>15 Route de Champagne</t>
  </si>
  <si>
    <t>69130</t>
  </si>
  <si>
    <t>ECULLY</t>
  </si>
  <si>
    <t>04 78 33 56 42</t>
  </si>
  <si>
    <t>coucheroux@ville-ecully.fr</t>
  </si>
  <si>
    <t>CCAS d'Ecully</t>
  </si>
  <si>
    <t>10703</t>
  </si>
  <si>
    <t>EHPAD Louise-Thérèse</t>
  </si>
  <si>
    <t>10 Avenue Edouard Payen</t>
  </si>
  <si>
    <t>04 72 86 15 86</t>
  </si>
  <si>
    <t>lt-contact@itinova.org</t>
  </si>
  <si>
    <t>10663</t>
  </si>
  <si>
    <t>EHPAD Ma Demeure</t>
  </si>
  <si>
    <t>14 rue Maurice-Flandin</t>
  </si>
  <si>
    <t>04 72 91 25 00</t>
  </si>
  <si>
    <t>direction.mademeure@orange.fr</t>
  </si>
  <si>
    <t>Philomene Magnin</t>
  </si>
  <si>
    <t>http://www.ehpad-lyon-mademeure.fr/</t>
  </si>
  <si>
    <t>20517</t>
  </si>
  <si>
    <t>10 rue Gandolière</t>
  </si>
  <si>
    <t>04 78 54 21 60</t>
  </si>
  <si>
    <t>10841</t>
  </si>
  <si>
    <t>EHPAD Madeleine Caille</t>
  </si>
  <si>
    <t>6 Rue Stéphane Coignet</t>
  </si>
  <si>
    <t>04 78 74 99 67</t>
  </si>
  <si>
    <t>madeleinecaille@acppa.fr</t>
  </si>
  <si>
    <t>http://ehpad-madeleinecaille.groupe-acppa.fr/</t>
  </si>
  <si>
    <t>10705</t>
  </si>
  <si>
    <t>EHPAD Maison Saint-Charles</t>
  </si>
  <si>
    <t>14 Rue Maisiat</t>
  </si>
  <si>
    <t>69001</t>
  </si>
  <si>
    <t>04 72 10 98 50</t>
  </si>
  <si>
    <t>secretariat.stc69@habitat-humanisme.org</t>
  </si>
  <si>
    <t>10794</t>
  </si>
  <si>
    <t>EHPAD Maison fleurie</t>
  </si>
  <si>
    <t>6 rue du Champ-Perrier</t>
  </si>
  <si>
    <t>69320</t>
  </si>
  <si>
    <t>FEYZIN</t>
  </si>
  <si>
    <t>04 78 70 01 52</t>
  </si>
  <si>
    <t>maisonfleurie@france-horizon.fr</t>
  </si>
  <si>
    <t>France Horizon</t>
  </si>
  <si>
    <t>10833</t>
  </si>
  <si>
    <t>EHPAD Margaux</t>
  </si>
  <si>
    <t>7 bis rue du Béal</t>
  </si>
  <si>
    <t>04 72 20 09 89</t>
  </si>
  <si>
    <t>direction@ehpadmargaux.fr</t>
  </si>
  <si>
    <t>SA Margaux</t>
  </si>
  <si>
    <t>10556</t>
  </si>
  <si>
    <t>EHPAD Marius Bertrand</t>
  </si>
  <si>
    <t>14 Rue Hermann Sabran</t>
  </si>
  <si>
    <t>04 78 30 38 10</t>
  </si>
  <si>
    <t>Centre communal d'action sociale (CCAS) de Lyon</t>
  </si>
  <si>
    <t>10733</t>
  </si>
  <si>
    <t>EHPAD Monplaisir la Plaine</t>
  </si>
  <si>
    <t>119 avenue Paul-Santy</t>
  </si>
  <si>
    <t>04 78 78 17 17</t>
  </si>
  <si>
    <t>ma.dumas@habitat-humanisme.org</t>
  </si>
  <si>
    <t>10713</t>
  </si>
  <si>
    <t>EHPAD Montaigu</t>
  </si>
  <si>
    <t>436 rue Ernest-Renan</t>
  </si>
  <si>
    <t>04 74 65 25 00</t>
  </si>
  <si>
    <t>montaigu@acppa.fr</t>
  </si>
  <si>
    <t>http://ehpad-montaigu.groupe-acppa.fr/</t>
  </si>
  <si>
    <t>10803</t>
  </si>
  <si>
    <t>EHPAD Montvenoux</t>
  </si>
  <si>
    <t>39 route de Saint-Clément BP 60151</t>
  </si>
  <si>
    <t>04 74 63 51 66</t>
  </si>
  <si>
    <t>montvenoux@wanadoo.fr</t>
  </si>
  <si>
    <t>Association Residence Montvenoux</t>
  </si>
  <si>
    <t>10695</t>
  </si>
  <si>
    <t>EHPAD Notre-Dame de la Salette</t>
  </si>
  <si>
    <t>61 rue du Commandant-Charcot</t>
  </si>
  <si>
    <t>04 78 15 02 02</t>
  </si>
  <si>
    <t>ehpad.la.salette@ccass-sbe.org</t>
  </si>
  <si>
    <t>10662</t>
  </si>
  <si>
    <t>EHPAD Notre-Dame du Bon Secours de Troyes</t>
  </si>
  <si>
    <t>36 Rue du Bon Pasteur</t>
  </si>
  <si>
    <t>04 78 28 86 03</t>
  </si>
  <si>
    <t>mdrbonsecours@orange.fr</t>
  </si>
  <si>
    <t>Association Notre Dame Bon Secours</t>
  </si>
  <si>
    <t>10816</t>
  </si>
  <si>
    <t>EHPAD Orpea - Gambetta</t>
  </si>
  <si>
    <t>348 Rue André Philip</t>
  </si>
  <si>
    <t>04 72 72 39 39</t>
  </si>
  <si>
    <t>gambetta@orpea.net</t>
  </si>
  <si>
    <t>http://www.orpea.com/maison-de-retraite-gambetta-lyon-69</t>
  </si>
  <si>
    <t>10827</t>
  </si>
  <si>
    <t>EHPAD Orpea Croix-Rousse</t>
  </si>
  <si>
    <t>19 rue Philibert-Roussy</t>
  </si>
  <si>
    <t>04 72 00 61 00</t>
  </si>
  <si>
    <t>lyon42@orpea.net</t>
  </si>
  <si>
    <t>10829</t>
  </si>
  <si>
    <t>EHPAD Orpea La Favorite</t>
  </si>
  <si>
    <t>50 rue de la Favorite</t>
  </si>
  <si>
    <t>04 72 32 14 14</t>
  </si>
  <si>
    <t>favorite@orpea.net</t>
  </si>
  <si>
    <t>http://www.orpea.com/maison-de-retraite-la-favorite-lyon-69</t>
  </si>
  <si>
    <t>10839</t>
  </si>
  <si>
    <t>EHPAD Part-Dieu</t>
  </si>
  <si>
    <t>105 Rue Mazenod</t>
  </si>
  <si>
    <t>04 72 60 17 17</t>
  </si>
  <si>
    <t>omerispartdieu@omeris.com</t>
  </si>
  <si>
    <t>Omeris Residence Part-Dieu-Mazenod</t>
  </si>
  <si>
    <t>10635</t>
  </si>
  <si>
    <t>EHPAD Paul Éluard</t>
  </si>
  <si>
    <t>3 Chemin des Esses</t>
  </si>
  <si>
    <t>69370</t>
  </si>
  <si>
    <t>ST DIDIER AU MONT D OR</t>
  </si>
  <si>
    <t>04 26 20 68 00</t>
  </si>
  <si>
    <t>contact@residence-paul-eluard.com</t>
  </si>
  <si>
    <t>SAS les Jardins de Crécy</t>
  </si>
  <si>
    <t>http://www.residence-paul-eluard.com</t>
  </si>
  <si>
    <t>10706</t>
  </si>
  <si>
    <t>ms.lyonvillette@psdp.fr</t>
  </si>
  <si>
    <t>Association Petite Soeur des Pauvres Lyon 3</t>
  </si>
  <si>
    <t>10708</t>
  </si>
  <si>
    <t>81 rue Hénon</t>
  </si>
  <si>
    <t>04 72 10 60 80</t>
  </si>
  <si>
    <t>ms.cxrousse@psdp.fr</t>
  </si>
  <si>
    <t>Association Petites Soeurs des Pauvres Lyon 4</t>
  </si>
  <si>
    <t>10629</t>
  </si>
  <si>
    <t>EHPAD Pierre Garraud</t>
  </si>
  <si>
    <t>136 rue du Commandant Charcot</t>
  </si>
  <si>
    <t>04 72 32 34 82</t>
  </si>
  <si>
    <t>hopital.pierre.garraud@chu-lyon.fr</t>
  </si>
  <si>
    <t>Hospices civils de Lyon</t>
  </si>
  <si>
    <t>https://www.chu-lyon.fr/fr/service-medecine-vieillissement-ehpad-antoine-charial</t>
  </si>
  <si>
    <t>10698</t>
  </si>
  <si>
    <t>EHPAD Protestante Dethel</t>
  </si>
  <si>
    <t>50 Rue Professeur Deperet</t>
  </si>
  <si>
    <t>04 78 34 16 08</t>
  </si>
  <si>
    <t>secretariat@dethel.fr</t>
  </si>
  <si>
    <t>M.R. Protest. Dethel</t>
  </si>
  <si>
    <t>http://www.maisondethel.fr</t>
  </si>
  <si>
    <t>10798</t>
  </si>
  <si>
    <t>EHPAD Rémy François</t>
  </si>
  <si>
    <t>2 route du Recru</t>
  </si>
  <si>
    <t>69420</t>
  </si>
  <si>
    <t>AMPUIS</t>
  </si>
  <si>
    <t>04 74 56 18 33</t>
  </si>
  <si>
    <t>remyfrancois@groupe-acppa.fr</t>
  </si>
  <si>
    <t>10591</t>
  </si>
  <si>
    <t>EHPAD Résidence Atlantis</t>
  </si>
  <si>
    <t>43 Rue Père Chevrier</t>
  </si>
  <si>
    <t>04 37 37 15 37</t>
  </si>
  <si>
    <t>atlantis@hermes-sante.fr</t>
  </si>
  <si>
    <t>SAS Atlantis</t>
  </si>
  <si>
    <t>10819</t>
  </si>
  <si>
    <t>34 rue Henri-Lebrun</t>
  </si>
  <si>
    <t>04 78 31 09 09</t>
  </si>
  <si>
    <t>marguerite-meyzieu@domusvi.com</t>
  </si>
  <si>
    <t>SA Residence Marguerite</t>
  </si>
  <si>
    <t>https://www.domusvi.com/maisons-de-retraite/residence-marguerite-meyzieu-3344187</t>
  </si>
  <si>
    <t>10626</t>
  </si>
  <si>
    <t>EHPAD Résidence Pierre de Beaujeu</t>
  </si>
  <si>
    <t>187 rue Pierre-Berthier</t>
  </si>
  <si>
    <t>04 74 09 27 04</t>
  </si>
  <si>
    <t>secsld@lhopitalnordouest.fr</t>
  </si>
  <si>
    <t>http://www.lhopitalnordouest.fr/services/hebergements-geriatriques-22/longs-sejours-residence-pierre-de-beaujeu-13/</t>
  </si>
  <si>
    <t>10730</t>
  </si>
  <si>
    <t>3 avenue Douaumont</t>
  </si>
  <si>
    <t>04 78 64 05 05</t>
  </si>
  <si>
    <t>contact@residencesainteanne.fr</t>
  </si>
  <si>
    <t>SA Residence Ste Anne</t>
  </si>
  <si>
    <t>http://www.residencesainteanne.fr</t>
  </si>
  <si>
    <t>10622</t>
  </si>
  <si>
    <t>EHPAD Résidence des Canuts</t>
  </si>
  <si>
    <t>22 Rue Pasteur</t>
  </si>
  <si>
    <t>04 37 40 01 00</t>
  </si>
  <si>
    <t>lescanuts@omeris.com</t>
  </si>
  <si>
    <t>10592</t>
  </si>
  <si>
    <t>EHPAD Résidence du Cercle</t>
  </si>
  <si>
    <t>14 Boulevard des Oiseaux</t>
  </si>
  <si>
    <t>69580</t>
  </si>
  <si>
    <t>SATHONAY CAMP</t>
  </si>
  <si>
    <t>04 37 40 10 10</t>
  </si>
  <si>
    <t>lecercle@omeris.com</t>
  </si>
  <si>
    <t>SARL Résidence le Cercle</t>
  </si>
  <si>
    <t>10546</t>
  </si>
  <si>
    <t>EHPAD Résidence du Château</t>
  </si>
  <si>
    <t>23 Rue Jacques Reynaud</t>
  </si>
  <si>
    <t>04 72 28 50 70</t>
  </si>
  <si>
    <t>lechateau@omeris.com</t>
  </si>
  <si>
    <t>SARL Residence du Chateau</t>
  </si>
  <si>
    <t>http://www.omeris.com/l</t>
  </si>
  <si>
    <t>10711</t>
  </si>
  <si>
    <t xml:space="preserve">EHPAD ST-JOSEPH </t>
  </si>
  <si>
    <t>26 place du Bourg</t>
  </si>
  <si>
    <t>VERNAISON</t>
  </si>
  <si>
    <t>04 72 30 50 10</t>
  </si>
  <si>
    <t>direction@maisonstjoseph.fr</t>
  </si>
  <si>
    <t>Soeurs de St Joseph de Lyon</t>
  </si>
  <si>
    <t>10690</t>
  </si>
  <si>
    <t>96 rue Commandant-Charcot</t>
  </si>
  <si>
    <t>04 78 25 19 54</t>
  </si>
  <si>
    <t>saint-camille@wanadoo.fr</t>
  </si>
  <si>
    <t>Association Hosp. de St Camille</t>
  </si>
  <si>
    <t>http://www.saint-camille.com</t>
  </si>
  <si>
    <t>10712</t>
  </si>
  <si>
    <t>EHPAD Saint-Francois-de-Sales</t>
  </si>
  <si>
    <t>145 chemin du Pelet</t>
  </si>
  <si>
    <t>04 72 30 02 02</t>
  </si>
  <si>
    <t>korian.saintfrancois@groupe-korian.com</t>
  </si>
  <si>
    <t>SNC St Francois de Sales</t>
  </si>
  <si>
    <t>http://www.korian.fr/maison-retraite/ehpad-saint-francois-vernaison-69390/</t>
  </si>
  <si>
    <t>10582</t>
  </si>
  <si>
    <t>EHPAD Saint-François d'Assise</t>
  </si>
  <si>
    <t>17 Rue Saint François d'Assise</t>
  </si>
  <si>
    <t>04 72 10 77 10</t>
  </si>
  <si>
    <t>ag.perrin@habitat-humanisme.org</t>
  </si>
  <si>
    <t>10736</t>
  </si>
  <si>
    <t>04 78 16 80 80</t>
  </si>
  <si>
    <t>direction@clinique-vaugneray.fr</t>
  </si>
  <si>
    <t>Clinique de Vaugneray</t>
  </si>
  <si>
    <t>http://www.clinique-vaugneray.fr/geriatrie/ehpad-st-joseph</t>
  </si>
  <si>
    <t>10824</t>
  </si>
  <si>
    <t>Rue du Bricollet</t>
  </si>
  <si>
    <t>LENTILLY</t>
  </si>
  <si>
    <t>04 74 01 67 00</t>
  </si>
  <si>
    <t>saintlaurent.direction@gmail.com</t>
  </si>
  <si>
    <t>Résidence Therap. St Laurent</t>
  </si>
  <si>
    <t>10702</t>
  </si>
  <si>
    <t>EHPAD Saint-Raphaël</t>
  </si>
  <si>
    <t>29 Rue de la République</t>
  </si>
  <si>
    <t>COUZON AU MONT D OR</t>
  </si>
  <si>
    <t>04 78 22 20 02</t>
  </si>
  <si>
    <t>accueil.straphael@habitat-humanisme.org</t>
  </si>
  <si>
    <t>10669</t>
  </si>
  <si>
    <t>4 place de l'Église</t>
  </si>
  <si>
    <t>GIVORS</t>
  </si>
  <si>
    <t>04 78 73 03 26</t>
  </si>
  <si>
    <t>saintvincent@fondationpartageetvie.org</t>
  </si>
  <si>
    <t>10527</t>
  </si>
  <si>
    <t>16 Rue des Alouettes</t>
  </si>
  <si>
    <t>04 78 76 56 00</t>
  </si>
  <si>
    <t>sainteelisabeth@fondationpartageetvie.org</t>
  </si>
  <si>
    <t>10724</t>
  </si>
  <si>
    <t>EHPAD Smith</t>
  </si>
  <si>
    <t>67 Rue Smith</t>
  </si>
  <si>
    <t>04 72 56 21 50</t>
  </si>
  <si>
    <t>smith@habitat-humanisme.org</t>
  </si>
  <si>
    <t>10548</t>
  </si>
  <si>
    <t>EHPAD Thérèse Couderc</t>
  </si>
  <si>
    <t>3 Place de Fourvière</t>
  </si>
  <si>
    <t>04 78 25 13 16</t>
  </si>
  <si>
    <t>secretariat@mtcouderc.fr</t>
  </si>
  <si>
    <t>Association Les Amis du Cenacle de Lyon</t>
  </si>
  <si>
    <t>10797</t>
  </si>
  <si>
    <t>40 Rue des Granges</t>
  </si>
  <si>
    <t>04 72 38 64 64</t>
  </si>
  <si>
    <t>tt-lyon@domusvi.com</t>
  </si>
  <si>
    <t>SA Tiers Temps Lyon</t>
  </si>
  <si>
    <t>http://www.tierstempslyon.com/</t>
  </si>
  <si>
    <t>74467</t>
  </si>
  <si>
    <t>EHPAD Tête d'Or</t>
  </si>
  <si>
    <t>84 Boulevard des Belges</t>
  </si>
  <si>
    <t>04 37 47 32 70</t>
  </si>
  <si>
    <t>residencetetedor@acppa.fr</t>
  </si>
  <si>
    <t>10830</t>
  </si>
  <si>
    <t>37 chemin Ferrand CP 524 - Clinique Val Rosay</t>
  </si>
  <si>
    <t>04 78 64 87 87</t>
  </si>
  <si>
    <t>valmy.direction@arpavie.fr</t>
  </si>
  <si>
    <t>https://www.arpavie.fr/residence/residence-valmy</t>
  </si>
  <si>
    <t>10801</t>
  </si>
  <si>
    <t>EHPAD Vilanova</t>
  </si>
  <si>
    <t>310 Rue Nungesser et Coli</t>
  </si>
  <si>
    <t>69960</t>
  </si>
  <si>
    <t>CORBAS</t>
  </si>
  <si>
    <t>04 72 51 09 86</t>
  </si>
  <si>
    <t>contact@acsh-vilanova.fr</t>
  </si>
  <si>
    <t>A.C.S.H.</t>
  </si>
  <si>
    <t>10856</t>
  </si>
  <si>
    <t>EHPAD Villette d'Or</t>
  </si>
  <si>
    <t>34 Avenue Georges Pompidou</t>
  </si>
  <si>
    <t>04 72 33 45 84</t>
  </si>
  <si>
    <t>10790</t>
  </si>
  <si>
    <t>EHPAD d'Amplepuis</t>
  </si>
  <si>
    <t>1 avenue Raoul-Follereau</t>
  </si>
  <si>
    <t>AMPLEPUIS</t>
  </si>
  <si>
    <t>04 74 05 43 05</t>
  </si>
  <si>
    <t>direction@hl-amplepuis.fr</t>
  </si>
  <si>
    <t>Centre hospitalier du Beaujolais vert</t>
  </si>
  <si>
    <t>10789</t>
  </si>
  <si>
    <t>EHPAD de Bourg-de-Thizy</t>
  </si>
  <si>
    <t>4 Boulevard d'Alsace Lorraine</t>
  </si>
  <si>
    <t>69240</t>
  </si>
  <si>
    <t>THIZY LES BOURGS</t>
  </si>
  <si>
    <t>04 74 64 57 00</t>
  </si>
  <si>
    <t>direction@hli-cours.fr</t>
  </si>
  <si>
    <t>10774</t>
  </si>
  <si>
    <t>EHPAD de Cours-la-Ville</t>
  </si>
  <si>
    <t>22 Rue de Thizy</t>
  </si>
  <si>
    <t>69470</t>
  </si>
  <si>
    <t>COURS LA VILLE</t>
  </si>
  <si>
    <t>04 74 13 10 10</t>
  </si>
  <si>
    <t>Centre hospitalier du Beaujolais Vert</t>
  </si>
  <si>
    <t>10835</t>
  </si>
  <si>
    <t>EHPAD de Grandris</t>
  </si>
  <si>
    <t>69870</t>
  </si>
  <si>
    <t>GRANDRIS</t>
  </si>
  <si>
    <t>04 74 03 02 58</t>
  </si>
  <si>
    <t>bur.entrees.grandris@lhopitalnordouest.fr</t>
  </si>
  <si>
    <t>Centre hospitalier de Grandris</t>
  </si>
  <si>
    <t>http://www.hopitalgrandrisletra.fr/1/e_h_p_a_d_659856.html</t>
  </si>
  <si>
    <t>74469</t>
  </si>
  <si>
    <t>EHPAD de Haute-Rivoire (Annexe SLDC)</t>
  </si>
  <si>
    <t>La Grande Croix</t>
  </si>
  <si>
    <t>69610</t>
  </si>
  <si>
    <t>HAUTE RIVOIRE</t>
  </si>
  <si>
    <t>04 74 26 44 60</t>
  </si>
  <si>
    <t>ehpad-lacheneraie@orange.fr</t>
  </si>
  <si>
    <t>Hôpital Intercommunal de Saint Laurent de Chamousset</t>
  </si>
  <si>
    <t>10788</t>
  </si>
  <si>
    <t>EHPAD de Thizy</t>
  </si>
  <si>
    <t>04 74 05 44 44</t>
  </si>
  <si>
    <t>10784</t>
  </si>
  <si>
    <t xml:space="preserve">EHPAD de l'Hôpital </t>
  </si>
  <si>
    <t>78 Chemin de Montray</t>
  </si>
  <si>
    <t>04 72 16 86 39</t>
  </si>
  <si>
    <t>secretariat-geriatrie@ch-fidesien.fr</t>
  </si>
  <si>
    <t>CH de Ste Foy Lès Lyon</t>
  </si>
  <si>
    <t>http://www.hopital-ste-foy.fr/</t>
  </si>
  <si>
    <t>10787</t>
  </si>
  <si>
    <t>EHPAD de l'Hôpital intercommunal gériatrique de Neuville</t>
  </si>
  <si>
    <t>53 Chemin de Parenty</t>
  </si>
  <si>
    <t>NEUVILLE SUR SAONE</t>
  </si>
  <si>
    <t>04 72 00 10 35</t>
  </si>
  <si>
    <t>directeur@chg-neuville.fr</t>
  </si>
  <si>
    <t>Hig de Neuville et Fontaines-Sur-Saone</t>
  </si>
  <si>
    <t>http://www.hopital-neuville.fr/services/ehpad.html</t>
  </si>
  <si>
    <t>10785</t>
  </si>
  <si>
    <t>EHPAD de l'hôpital</t>
  </si>
  <si>
    <t>Rue du Docteur Giraud BP 2</t>
  </si>
  <si>
    <t>69430</t>
  </si>
  <si>
    <t>BEAUJEU</t>
  </si>
  <si>
    <t>04 74 69 56 00</t>
  </si>
  <si>
    <t>hopital.de.beaujeu@hopital-beaujeu.fr</t>
  </si>
  <si>
    <t>Hôpital de Beaujeu</t>
  </si>
  <si>
    <t>http://www.hopital-beaujeu.fr/</t>
  </si>
  <si>
    <t>10793</t>
  </si>
  <si>
    <t>EHPAD du Centre hospitalier Saint-Laurent</t>
  </si>
  <si>
    <t>Le Grand-jardin</t>
  </si>
  <si>
    <t>bde@hslc.fr</t>
  </si>
  <si>
    <t>CH de St Laurent de CHamousset</t>
  </si>
  <si>
    <t>10776</t>
  </si>
  <si>
    <t>EHPAD du Centre hospitalier Saint-Symphorien-sur-Coise</t>
  </si>
  <si>
    <t>257 Avenue de la Liberation</t>
  </si>
  <si>
    <t>ST SYMPHORIEN SUR COISE</t>
  </si>
  <si>
    <t>04 78 19 07 00</t>
  </si>
  <si>
    <t>direction@chdml.fr</t>
  </si>
  <si>
    <t>CH de St Symphorien Sur Coise</t>
  </si>
  <si>
    <t>10630</t>
  </si>
  <si>
    <t>EHPAD du Centre hospitalier de Condrieu</t>
  </si>
  <si>
    <t>10 Rue de la Pavie</t>
  </si>
  <si>
    <t>CONDRIEU</t>
  </si>
  <si>
    <t>04 74 78 74 00</t>
  </si>
  <si>
    <t>direction@ch-condrieu.fr</t>
  </si>
  <si>
    <t>CH de Condrieu</t>
  </si>
  <si>
    <t>10721</t>
  </si>
  <si>
    <t>Rue Paulin-Bussières CS 60004</t>
  </si>
  <si>
    <t>69220</t>
  </si>
  <si>
    <t>BELLEVILLE</t>
  </si>
  <si>
    <t>04 74 06 52 50</t>
  </si>
  <si>
    <t>hopital.de.belleville@hopital-belleville.fr</t>
  </si>
  <si>
    <t>http://www.hopital-belleville.fr/nos-services/#Service-EHPAD</t>
  </si>
  <si>
    <t>10674</t>
  </si>
  <si>
    <t>EHPAD public de Mornant</t>
  </si>
  <si>
    <t>12 avenue de Verdun</t>
  </si>
  <si>
    <t>MORNANT</t>
  </si>
  <si>
    <t>04 78 19 90 90</t>
  </si>
  <si>
    <t>direction@ehpad-mornant.com</t>
  </si>
  <si>
    <t>Maison de Retraite de Mornant</t>
  </si>
  <si>
    <t>10723</t>
  </si>
  <si>
    <t>EHPAD public intercommunal les Collonges</t>
  </si>
  <si>
    <t>247 route de l'Arbresle</t>
  </si>
  <si>
    <t>ST GERMAIN NUELLES</t>
  </si>
  <si>
    <t>04 74 26 92 92</t>
  </si>
  <si>
    <t>contact@ehpad-lescollonges.fr</t>
  </si>
  <si>
    <t>M.R. de l'Arbresle</t>
  </si>
  <si>
    <t>10583</t>
  </si>
  <si>
    <t>EHPAD Éloise</t>
  </si>
  <si>
    <t>5 rue Jean-Claude-Vivant</t>
  </si>
  <si>
    <t>04 78 71 15 00</t>
  </si>
  <si>
    <t>eloise@emera.fr</t>
  </si>
  <si>
    <t>SAS Emera Villeurbanne</t>
  </si>
  <si>
    <t>http://www.emera.fr/residences/residence-retraite-eloise-rhone-alpes/</t>
  </si>
  <si>
    <t>74466</t>
  </si>
  <si>
    <t>Foyer Logement Tête d'or</t>
  </si>
  <si>
    <t>86 boulevard des Belges</t>
  </si>
  <si>
    <t>http://www.groupe-acppa.fr/etablissement/25/fiche</t>
  </si>
  <si>
    <t>20491</t>
  </si>
  <si>
    <t>Foyer Soleil du Montchaud</t>
  </si>
  <si>
    <t>6 rue Georges-Lyvet</t>
  </si>
  <si>
    <t>04 78 70 50 01</t>
  </si>
  <si>
    <t>aperrimbert@ville-venissieux.fr</t>
  </si>
  <si>
    <t>20487</t>
  </si>
  <si>
    <t>Foyer Soleil les Colibris</t>
  </si>
  <si>
    <t>1 rue Romain-Rolland</t>
  </si>
  <si>
    <t>04 78 41 04 95</t>
  </si>
  <si>
    <t>ccas-secretariatresidence-ledouxville-bron@ville-bron.fr</t>
  </si>
  <si>
    <t>CCAS de Bron</t>
  </si>
  <si>
    <t>20521</t>
  </si>
  <si>
    <t>Foyer d'Accueil Les Ollagnes</t>
  </si>
  <si>
    <t>7bis rue Vaganay</t>
  </si>
  <si>
    <t>20389</t>
  </si>
  <si>
    <t>Foyer soleil du moulin à vent</t>
  </si>
  <si>
    <t>44 rue Ernest-Renan</t>
  </si>
  <si>
    <t>04 78 77 53 67</t>
  </si>
  <si>
    <t>malban@ville-venissieux.fr</t>
  </si>
  <si>
    <t>Centre communal d'action sociale (CCAS) de Vénissieux</t>
  </si>
  <si>
    <t>20407</t>
  </si>
  <si>
    <t>Foyer-Logement Les Roses Trémières</t>
  </si>
  <si>
    <t>3 Rue des Sports</t>
  </si>
  <si>
    <t>69680</t>
  </si>
  <si>
    <t>CHASSIEU</t>
  </si>
  <si>
    <t>04 78 90 90 79</t>
  </si>
  <si>
    <t>dchaker@chassieu.fr</t>
  </si>
  <si>
    <t>CCAS de Chassieu</t>
  </si>
  <si>
    <t>http://www.chassieu.fr/Le_foyer_logement_Les_Roses_Tremieres.html</t>
  </si>
  <si>
    <t>20393</t>
  </si>
  <si>
    <t>Foyer-Résidence Saint Vincent</t>
  </si>
  <si>
    <t>14 quai Robichon-Malgontier</t>
  </si>
  <si>
    <t>UPBTB</t>
  </si>
  <si>
    <t>http://www.fces.fr/etablissements/carte-des-etablissements,258,250.html?valid=1&amp;themes%5B%5D=1&amp;region=&amp;departement=69</t>
  </si>
  <si>
    <t>20507</t>
  </si>
  <si>
    <t>Foyer-Résidence la Madeleine</t>
  </si>
  <si>
    <t>2 rue de Lyon</t>
  </si>
  <si>
    <t>04 74 26 93 93</t>
  </si>
  <si>
    <t>fpa-ccas@mairie-larbresle.fr</t>
  </si>
  <si>
    <t>CCAS de l'Arbresle</t>
  </si>
  <si>
    <t>http://www.mairie-larbresle.fr/index.php?option=com_content&amp;view=article&amp;id=213:foyer-residence-la-madeleine&amp;catid=168&amp;Itemid=97</t>
  </si>
  <si>
    <t>20511</t>
  </si>
  <si>
    <t>20463</t>
  </si>
  <si>
    <t>Foyer-Résidence le Colombier</t>
  </si>
  <si>
    <t>22 Rue Marc Riboud</t>
  </si>
  <si>
    <t>69230</t>
  </si>
  <si>
    <t>ST GENIS LAVAL</t>
  </si>
  <si>
    <t>04 78 56 10 85</t>
  </si>
  <si>
    <t>directeur.flpa@mairie-saintgenislaval.fr</t>
  </si>
  <si>
    <t>CCAS de St Genis-Laval</t>
  </si>
  <si>
    <t>http://www.saintgenislaval.fr/288-foyers-logements.htm</t>
  </si>
  <si>
    <t>20531</t>
  </si>
  <si>
    <t>Habitat Plus les Rhapsodies</t>
  </si>
  <si>
    <t>2 boulevard Joliot-Curie</t>
  </si>
  <si>
    <t>04 78 00 56 76</t>
  </si>
  <si>
    <t>Association Habitat Plus</t>
  </si>
  <si>
    <t>http://www.arhm.fr/qui_sommes_nous/escale/habitat_plus</t>
  </si>
  <si>
    <t>20535</t>
  </si>
  <si>
    <t>Habitat plus Louisiane</t>
  </si>
  <si>
    <t>94 rue du grisart</t>
  </si>
  <si>
    <t>04 72 23 03 17</t>
  </si>
  <si>
    <t>20541</t>
  </si>
  <si>
    <t>Habitat plus rive gauche</t>
  </si>
  <si>
    <t>58 rue de gerland</t>
  </si>
  <si>
    <t>04 72 72 92 91</t>
  </si>
  <si>
    <t>adumas@arhm-sdj.fr</t>
  </si>
  <si>
    <t>http://www.arhm.fr</t>
  </si>
  <si>
    <t>10539</t>
  </si>
  <si>
    <t>Hôpital gériatrique Pierre Garraud</t>
  </si>
  <si>
    <t>136 rue du commandant-Charcot</t>
  </si>
  <si>
    <t>04 72 16 80 01</t>
  </si>
  <si>
    <t>direction.generale@chu-lyon.fr</t>
  </si>
  <si>
    <t>91804</t>
  </si>
  <si>
    <t>LES JARDINS DES VERCHÈRES</t>
  </si>
  <si>
    <t>11 Allée des Maraichers</t>
  </si>
  <si>
    <t>SATHONAY VILLAGE</t>
  </si>
  <si>
    <t>04 37 64 73 00</t>
  </si>
  <si>
    <t>dir-vercheres-sathonay@domusvi.com</t>
  </si>
  <si>
    <t>SARL SATHONAY LES VERCHERES</t>
  </si>
  <si>
    <t>10616</t>
  </si>
  <si>
    <t xml:space="preserve">La Maison du Tulipier </t>
  </si>
  <si>
    <t>2 rue du Professeur-Calmette</t>
  </si>
  <si>
    <t>04 72 96 17 17</t>
  </si>
  <si>
    <t>venissieux@adefresidences.com</t>
  </si>
  <si>
    <t>http://www.adef-residences.com/nos-maisons/nos-residences/rhone-alpes/venissieux/maison-du-tulipier</t>
  </si>
  <si>
    <t>10699</t>
  </si>
  <si>
    <t>La pierre angulaire EHPAD Sainte-Anne</t>
  </si>
  <si>
    <t>4 Rue Paul Bovier-lapierre</t>
  </si>
  <si>
    <t>69530</t>
  </si>
  <si>
    <t>BRIGNAIS</t>
  </si>
  <si>
    <t>04 78 05 11 71</t>
  </si>
  <si>
    <t>sainteanne@habitat-humainsme.org</t>
  </si>
  <si>
    <t>90503</t>
  </si>
  <si>
    <t>14 Rue Jules Chausse</t>
  </si>
  <si>
    <t>04 72 24 57 39</t>
  </si>
  <si>
    <t>m.margouires@mairie-chaponost.fr</t>
  </si>
  <si>
    <t>10557</t>
  </si>
  <si>
    <t>Le Second Éveil</t>
  </si>
  <si>
    <t>33 rue de la Camille</t>
  </si>
  <si>
    <t>04 78 56 65 95</t>
  </si>
  <si>
    <t>second.eveil@free.fr</t>
  </si>
  <si>
    <t>Association le Second Eveil</t>
  </si>
  <si>
    <t>20537</t>
  </si>
  <si>
    <t>Les balcons de la Brévenne</t>
  </si>
  <si>
    <t>7 rue du stade</t>
  </si>
  <si>
    <t>STE FOY L ARGENTIERE</t>
  </si>
  <si>
    <t>04 74 26 23 52</t>
  </si>
  <si>
    <t>frpalesbalcons@hotmail.fr</t>
  </si>
  <si>
    <t>AFF-RBB</t>
  </si>
  <si>
    <t>10814</t>
  </si>
  <si>
    <t>Llong séjour de l'Hôpital de l'Arbresle</t>
  </si>
  <si>
    <t>206 chemin Ravatel BP 116</t>
  </si>
  <si>
    <t>91808</t>
  </si>
  <si>
    <t>MAISON D'ACCUEIL LA PROVIDENCE</t>
  </si>
  <si>
    <t>13 Rue Bony</t>
  </si>
  <si>
    <t>04 78 29 89 17</t>
  </si>
  <si>
    <t>maisonaccueilprovidence@laposte.net</t>
  </si>
  <si>
    <t>ASSOC. MAISON D'ACCUEIL LA PROVIDENCE</t>
  </si>
  <si>
    <t>20403</t>
  </si>
  <si>
    <t>MARPA La Fleurisienne</t>
  </si>
  <si>
    <t>Place de la dîme</t>
  </si>
  <si>
    <t>69820</t>
  </si>
  <si>
    <t>FLEURIE</t>
  </si>
  <si>
    <t>04 74 69 51 93</t>
  </si>
  <si>
    <t>marpa.lafleurisienne@orange.fr</t>
  </si>
  <si>
    <t>Association la Fleurisienne</t>
  </si>
  <si>
    <t>http://www.marpa-lafleurisienne.fr/</t>
  </si>
  <si>
    <t>10813</t>
  </si>
  <si>
    <t>Maison de retraite Le Charme des Sources</t>
  </si>
  <si>
    <t>41 Rue André Sabatier</t>
  </si>
  <si>
    <t>04 72 24 16 56</t>
  </si>
  <si>
    <t>contact@charmes-des-sources.com</t>
  </si>
  <si>
    <t>SAS le Charme des Sources</t>
  </si>
  <si>
    <t>http://www.charme-des-sources.com/</t>
  </si>
  <si>
    <t>10553</t>
  </si>
  <si>
    <t>Maison de retraite Le Montet</t>
  </si>
  <si>
    <t>9 Rue Francisque Darcieux</t>
  </si>
  <si>
    <t>04 78 56 31 53</t>
  </si>
  <si>
    <t>secretariat@lemontet.org</t>
  </si>
  <si>
    <t>Association le Montet</t>
  </si>
  <si>
    <t>10694</t>
  </si>
  <si>
    <t>Maison de retraite Saint-Francois-d'Assise</t>
  </si>
  <si>
    <t>Le Trouilly</t>
  </si>
  <si>
    <t>ST CLEMENT SUR VALSONNE</t>
  </si>
  <si>
    <t>04 74 05 12 02</t>
  </si>
  <si>
    <t>mr.stfrancois@wanadoo.fr</t>
  </si>
  <si>
    <t>M.R. St Francois-D'Assise</t>
  </si>
  <si>
    <t>10786</t>
  </si>
  <si>
    <t>Maison de retraite du Centre hospitalier Montgelas</t>
  </si>
  <si>
    <t>9 avenue Professeur-Fleming</t>
  </si>
  <si>
    <t>04 78 07 30 30</t>
  </si>
  <si>
    <t>CH Montgelas</t>
  </si>
  <si>
    <t>91805</t>
  </si>
  <si>
    <t>PUV HABITAT PLUS</t>
  </si>
  <si>
    <t>310 Route de Vienne</t>
  </si>
  <si>
    <t>FONDATION ARHM</t>
  </si>
  <si>
    <t>10618</t>
  </si>
  <si>
    <t>Polydom Accueil de jour</t>
  </si>
  <si>
    <t>15 rue Villon</t>
  </si>
  <si>
    <t>04 78 76 50 99</t>
  </si>
  <si>
    <t>info@polydom.com</t>
  </si>
  <si>
    <t>Association Polydom</t>
  </si>
  <si>
    <t>http://www.polydom.com</t>
  </si>
  <si>
    <t>20473</t>
  </si>
  <si>
    <t>RESIDENCE HENRI RAYNAUD</t>
  </si>
  <si>
    <t>4 Rue Prosper Alfaric</t>
  </si>
  <si>
    <t>04 78 70 29 94</t>
  </si>
  <si>
    <t>madechampcervantes@ville-venissieux.fr</t>
  </si>
  <si>
    <t>CCAS VENISSIEUX</t>
  </si>
  <si>
    <t>http://www.ville-venissieux.fr</t>
  </si>
  <si>
    <t>91807</t>
  </si>
  <si>
    <t>RESIDENCE LE VAL FORON</t>
  </si>
  <si>
    <t>53 Rue François Peissel</t>
  </si>
  <si>
    <t>04 72 27 22 22</t>
  </si>
  <si>
    <t>val.foron@laposte.net</t>
  </si>
  <si>
    <t>FONDATION DE LA SALLE</t>
  </si>
  <si>
    <t>91803</t>
  </si>
  <si>
    <t>RESIDENCE LES 4 SAISONS</t>
  </si>
  <si>
    <t>43 Avenue Pierre Brossolette</t>
  </si>
  <si>
    <t>04 72 81 69 90</t>
  </si>
  <si>
    <t>ccas-residences@ville-bron.fr</t>
  </si>
  <si>
    <t>CCAS BRON</t>
  </si>
  <si>
    <t>91809</t>
  </si>
  <si>
    <t>RESIDENCE TEMPORAIRE CHARMANON</t>
  </si>
  <si>
    <t>3 Grande Rue</t>
  </si>
  <si>
    <t>04 78 44 83 33</t>
  </si>
  <si>
    <t>charmanon@petitsfreres.asso.fr</t>
  </si>
  <si>
    <t>PETITS FRERES DES PAUVRES - AGE</t>
  </si>
  <si>
    <t>20477</t>
  </si>
  <si>
    <t>Résidence Albert Dubure</t>
  </si>
  <si>
    <t>42 avenue Saint-Exupéry</t>
  </si>
  <si>
    <t>04 74 68 12 17</t>
  </si>
  <si>
    <t>residence-dubure@wanadoo.fr</t>
  </si>
  <si>
    <t>AAASPA</t>
  </si>
  <si>
    <t>http://www.residence-dubure.com/</t>
  </si>
  <si>
    <t>20469</t>
  </si>
  <si>
    <t>88 chemin du gabugy</t>
  </si>
  <si>
    <t>04 78 80 92 55</t>
  </si>
  <si>
    <t>residence.croizat@mairie-vaulxenvelin.fr</t>
  </si>
  <si>
    <t>Ville de Vaulx-En-Velin</t>
  </si>
  <si>
    <t>20497</t>
  </si>
  <si>
    <t>Résidence Barthélémy Buyer</t>
  </si>
  <si>
    <t>176 avenue Barthélémy-Buyer</t>
  </si>
  <si>
    <t>04 78 25 51 73</t>
  </si>
  <si>
    <t>fondation-rambaud@ccass-sbe.org</t>
  </si>
  <si>
    <t>Fondation de la Cite Rambaud</t>
  </si>
  <si>
    <t>20467</t>
  </si>
  <si>
    <t>4 Rue des Maraîchers</t>
  </si>
  <si>
    <t>04 78 34 04 18</t>
  </si>
  <si>
    <t>beausejour@villetassinlademilune.fr</t>
  </si>
  <si>
    <t>CCAS de Tassin-La-Demi-Lune</t>
  </si>
  <si>
    <t>http://www.tassinlademilune.fr/ensemble-dans-la-ville/seniors/residence-beausejour</t>
  </si>
  <si>
    <t>20459</t>
  </si>
  <si>
    <t>Résidence Bertrand Vergnais</t>
  </si>
  <si>
    <t>9 rue Marie-Thérèse-Prost</t>
  </si>
  <si>
    <t>04 78 91 26 21</t>
  </si>
  <si>
    <t>g.heger@mairie-neuvillesursaone.fr</t>
  </si>
  <si>
    <t>CCAS de Neuville-Sur-Saone</t>
  </si>
  <si>
    <t>20433</t>
  </si>
  <si>
    <t>Résidence Bonheur et Bien-Etre</t>
  </si>
  <si>
    <t>2 Rue de Verdun</t>
  </si>
  <si>
    <t>04 74 05 09 41</t>
  </si>
  <si>
    <t>bbe4@wanadoo.fr</t>
  </si>
  <si>
    <t>Association Bonheur et Bien-Etre</t>
  </si>
  <si>
    <t>http://www.bonheuretbienetre.net/</t>
  </si>
  <si>
    <t>20447</t>
  </si>
  <si>
    <t>Résidence Chalumeaux</t>
  </si>
  <si>
    <t>4 Rue Saint Vincent de Paul</t>
  </si>
  <si>
    <t>04 78 58 67 07</t>
  </si>
  <si>
    <t>20503</t>
  </si>
  <si>
    <t>Résidence Chantegrillet</t>
  </si>
  <si>
    <t>7 chemin de chantegrillet</t>
  </si>
  <si>
    <t>04 78 59 14 26</t>
  </si>
  <si>
    <t>frpa-direction@mairie-francheville69.fr</t>
  </si>
  <si>
    <t>CCAS de Francheville</t>
  </si>
  <si>
    <t>http://www.mairie-francheville69.fr/index.php/R%C3%A9sidence-Chantegrillet?idpage=67&amp;afficheMenuContextuel=true</t>
  </si>
  <si>
    <t>20435</t>
  </si>
  <si>
    <t>Résidence Charcot</t>
  </si>
  <si>
    <t>34 Rue Commandant Charcot</t>
  </si>
  <si>
    <t>04 78 25 56 78</t>
  </si>
  <si>
    <t>20481</t>
  </si>
  <si>
    <t>Résidence Château Gaillard</t>
  </si>
  <si>
    <t>65 rue château Gaillard</t>
  </si>
  <si>
    <t>04 78 84 10 60</t>
  </si>
  <si>
    <t>20419</t>
  </si>
  <si>
    <t>Résidence Clos-Jouve</t>
  </si>
  <si>
    <t>10 Rue Dominique Perfetti</t>
  </si>
  <si>
    <t>04 72 00 38 50</t>
  </si>
  <si>
    <t>20437</t>
  </si>
  <si>
    <t>Résidence Cuvier</t>
  </si>
  <si>
    <t>152 Rue Cuvier</t>
  </si>
  <si>
    <t>04 78 52 65 12</t>
  </si>
  <si>
    <t>http://www.lyon.fr/page/solidarite/seniors/les-residences-seniors-de-la-ville-de-lyon.html</t>
  </si>
  <si>
    <t>20421</t>
  </si>
  <si>
    <t>Résidence Danton</t>
  </si>
  <si>
    <t>8 Place Danton</t>
  </si>
  <si>
    <t>04 78 60 92 53</t>
  </si>
  <si>
    <t>20415</t>
  </si>
  <si>
    <t>Résidence Edouard Flandrin</t>
  </si>
  <si>
    <t>21 rue Nansen</t>
  </si>
  <si>
    <t>04 78 49 46 75</t>
  </si>
  <si>
    <t>ccas.ehpa.decines@orange.fr</t>
  </si>
  <si>
    <t>CCAS de Decines-Charpieu</t>
  </si>
  <si>
    <t>http://www.decines.fr/99-etablissements-d-accueil.htm</t>
  </si>
  <si>
    <t>20479</t>
  </si>
  <si>
    <t>Résidence Ferrandière St Exupéry</t>
  </si>
  <si>
    <t>31 avenue Saint-Exupéry</t>
  </si>
  <si>
    <t>04 78 84 30 48</t>
  </si>
  <si>
    <t>fondation-rimbaud@ccass-sbe.org</t>
  </si>
  <si>
    <t>20493</t>
  </si>
  <si>
    <t>Résidence Foyer la Californie</t>
  </si>
  <si>
    <t>37 avenue de la Californie</t>
  </si>
  <si>
    <t>04 78 86 61 50</t>
  </si>
  <si>
    <t>residence.californie@ville-oullins.fr</t>
  </si>
  <si>
    <t>CCAS d'Oullins</t>
  </si>
  <si>
    <t>20397</t>
  </si>
  <si>
    <t>Résidence Gustave Prost</t>
  </si>
  <si>
    <t>10 avenue Marc-Sangnier</t>
  </si>
  <si>
    <t>04 78 68 40 40</t>
  </si>
  <si>
    <t>gustave-prost.direction@arpavie.fr</t>
  </si>
  <si>
    <t>http://www.arefo.com/etablissement/243/</t>
  </si>
  <si>
    <t>20443</t>
  </si>
  <si>
    <t>286 Avenue Jean Jaurès</t>
  </si>
  <si>
    <t>04 78 72 69 26</t>
  </si>
  <si>
    <t>virginie.prudent@mairie-lyon.fr</t>
  </si>
  <si>
    <t>20483</t>
  </si>
  <si>
    <t>42 Rue Jean Jaurès</t>
  </si>
  <si>
    <t>04 78 54 73 46</t>
  </si>
  <si>
    <t>marie-pierre.leveque@mairie-villeurbanne.fr</t>
  </si>
  <si>
    <t>20457</t>
  </si>
  <si>
    <t>Résidence Jean Zay</t>
  </si>
  <si>
    <t>5 Rue Jean Zay</t>
  </si>
  <si>
    <t>04 78 83 68 32</t>
  </si>
  <si>
    <t>http://www.grandlyon.com/epa/residence-jean-zay.html</t>
  </si>
  <si>
    <t>20431</t>
  </si>
  <si>
    <t>Résidence Joie de Vivre</t>
  </si>
  <si>
    <t>40 Avenue Jean Jaurès</t>
  </si>
  <si>
    <t>20449</t>
  </si>
  <si>
    <t>Résidence Jolivot</t>
  </si>
  <si>
    <t>1 Rue Jean Sarrazin</t>
  </si>
  <si>
    <t>04 78 76 30 28</t>
  </si>
  <si>
    <t>20453</t>
  </si>
  <si>
    <t>Résidence La Sauvegarde</t>
  </si>
  <si>
    <t>507 Avenue de la Sauvegarde</t>
  </si>
  <si>
    <t>04 78 35 49 89</t>
  </si>
  <si>
    <t>cecile.plot@mairie-lyon.fr</t>
  </si>
  <si>
    <t>20387</t>
  </si>
  <si>
    <t>Résidence La roche d’Ajoux</t>
  </si>
  <si>
    <t>49 rue du Lavoir</t>
  </si>
  <si>
    <t>PROPIERES</t>
  </si>
  <si>
    <t>04 74 03 74 00</t>
  </si>
  <si>
    <t>contact@residence-larochedajoux.fr</t>
  </si>
  <si>
    <t>Association Maison d'Accueil Pour Pers. Agees</t>
  </si>
  <si>
    <t>http://www.residence-larochedajoux.fr/</t>
  </si>
  <si>
    <t>20395</t>
  </si>
  <si>
    <t>Résidence Le Florentin</t>
  </si>
  <si>
    <t>36 rue Général Leclerc</t>
  </si>
  <si>
    <t>04 74 89 95 47</t>
  </si>
  <si>
    <t>a.deveaux@courslaville.fr</t>
  </si>
  <si>
    <t>SIDES</t>
  </si>
  <si>
    <t>http://www.courslaville.fr/vie-pratique/resid-le-florentin</t>
  </si>
  <si>
    <t>20539</t>
  </si>
  <si>
    <t>Résidence Le colombier</t>
  </si>
  <si>
    <t>5 Place Nicolas</t>
  </si>
  <si>
    <t>ST PIERRE LA PALUD</t>
  </si>
  <si>
    <t>04 74 70 32 00</t>
  </si>
  <si>
    <t>lecolombier.stpierre@cdfede69.admr.org</t>
  </si>
  <si>
    <t>Association Residence Le Colombier</t>
  </si>
  <si>
    <t>20409</t>
  </si>
  <si>
    <t>Résidence Les Arcades</t>
  </si>
  <si>
    <t>5 boulevard de Schweyghouse</t>
  </si>
  <si>
    <t>04 78 05 16 42</t>
  </si>
  <si>
    <t>residencelesarcades@mairie-brignais.fr</t>
  </si>
  <si>
    <t>CCAS de Brignais</t>
  </si>
  <si>
    <t>http://www.brignais.com/Foyer-residence-personnes-agees-Les-Arcades_a293.html</t>
  </si>
  <si>
    <t>20399</t>
  </si>
  <si>
    <t>Place des pins</t>
  </si>
  <si>
    <t>04 37 64 64 10</t>
  </si>
  <si>
    <t>residencedespinslentilly@orange.fr</t>
  </si>
  <si>
    <t>Association de la Résidence des Pins</t>
  </si>
  <si>
    <t>http://residencedespins.free.fr/pages/residence.php</t>
  </si>
  <si>
    <t>20425</t>
  </si>
  <si>
    <t>Résidence Louis Pradel</t>
  </si>
  <si>
    <t>146 Boulevard de la Croix-rousse</t>
  </si>
  <si>
    <t>04 78 27 39 83</t>
  </si>
  <si>
    <t>20417</t>
  </si>
  <si>
    <t>Résidence Louise Coucheroux</t>
  </si>
  <si>
    <t>http://www.ville-ecully.fr/Structures-d-hebergement-Maisons.html</t>
  </si>
  <si>
    <t>20471</t>
  </si>
  <si>
    <t>Résidence Ludovic-Bonin</t>
  </si>
  <si>
    <t>15 Avenue Jean Cagne</t>
  </si>
  <si>
    <t>20441</t>
  </si>
  <si>
    <t>Résidence Marc Bloch</t>
  </si>
  <si>
    <t>13 Rue Marc Bloch</t>
  </si>
  <si>
    <t>04 78 69 38 84</t>
  </si>
  <si>
    <t>91537</t>
  </si>
  <si>
    <t>Résidence Marianne</t>
  </si>
  <si>
    <t>2 allée du Château</t>
  </si>
  <si>
    <t>69780</t>
  </si>
  <si>
    <t>MIONS</t>
  </si>
  <si>
    <t>20413</t>
  </si>
  <si>
    <t>Résidence Marie Lyan</t>
  </si>
  <si>
    <t>3 Impasse du Collège</t>
  </si>
  <si>
    <t>04 78 08 00 21</t>
  </si>
  <si>
    <t>l.cottaz@ville-caluire.fr</t>
  </si>
  <si>
    <t>CCAS de Caluire-Et-Cuire</t>
  </si>
  <si>
    <t>20429</t>
  </si>
  <si>
    <t>Résidence Marius Bertrand</t>
  </si>
  <si>
    <t>04 78 29 84 14</t>
  </si>
  <si>
    <t>http://www.lyon.fr/demarches-lyon-en-direct/famille/personnes-agees/admission-en-etablissement-pour-personnes-agees-dependantes-ehpad.html</t>
  </si>
  <si>
    <t>20411</t>
  </si>
  <si>
    <t>Résidence Marius Ledoux</t>
  </si>
  <si>
    <t>1 rue Lessivas</t>
  </si>
  <si>
    <t>http://www.bron.plan-veomap.com/?target=212</t>
  </si>
  <si>
    <t>20499</t>
  </si>
  <si>
    <t>Résidence Marx Dormoy</t>
  </si>
  <si>
    <t>183 route de génas</t>
  </si>
  <si>
    <t>04 72 33 03 32</t>
  </si>
  <si>
    <t>christophe.bordet@mairie-villeurbanne.fr</t>
  </si>
  <si>
    <t>20445</t>
  </si>
  <si>
    <t>Résidence Mermoz</t>
  </si>
  <si>
    <t>35 rue Professeur Joseph-Nicolas</t>
  </si>
  <si>
    <t>fondation-rambaud@ccas-sbe.org</t>
  </si>
  <si>
    <t>20495</t>
  </si>
  <si>
    <t>Résidence Rinck</t>
  </si>
  <si>
    <t>66 Cours Suchet</t>
  </si>
  <si>
    <t>04 78 42 77 82</t>
  </si>
  <si>
    <t>10532</t>
  </si>
  <si>
    <t>Résidence Saint-Exupéry</t>
  </si>
  <si>
    <t>94 rue Bataille</t>
  </si>
  <si>
    <t>04 78 76 68 90</t>
  </si>
  <si>
    <t>seclyon@asso-lesbruyeres.org</t>
  </si>
  <si>
    <t>http://www.asso-lesbruyeres.com/index.php?option=com_sobi2&amp;sobi2Task=sobi2Details&amp;catid=2&amp;sobi2Id=5&amp;Itemid=</t>
  </si>
  <si>
    <t>20501</t>
  </si>
  <si>
    <t>14 Rue Centrale</t>
  </si>
  <si>
    <t>CRAPONNE</t>
  </si>
  <si>
    <t>04 78 44 60 26</t>
  </si>
  <si>
    <t>rstexupery@mairie-craponne.fr</t>
  </si>
  <si>
    <t>CCAS de Craponne</t>
  </si>
  <si>
    <t>http://www.mairie-craponne.fr/residence-saint-exupery-rpa.html</t>
  </si>
  <si>
    <t>20391</t>
  </si>
  <si>
    <t>Résidence Sans souci</t>
  </si>
  <si>
    <t>86 rue du Dauphine</t>
  </si>
  <si>
    <t>04 78 53 36 61</t>
  </si>
  <si>
    <t>Les Jardins d'Arcadie Exploitation</t>
  </si>
  <si>
    <t>http://www.jardin-arcadie.fr</t>
  </si>
  <si>
    <t>20423</t>
  </si>
  <si>
    <t>Résidence Soleil Verdun</t>
  </si>
  <si>
    <t>20489</t>
  </si>
  <si>
    <t>Résidence Thiers</t>
  </si>
  <si>
    <t>171 Avenue Thiers</t>
  </si>
  <si>
    <t>04 78 52 99 31</t>
  </si>
  <si>
    <t>20485</t>
  </si>
  <si>
    <t>Résidence Tonkin</t>
  </si>
  <si>
    <t>20 rue Salvador-Allende</t>
  </si>
  <si>
    <t>04 78 89 48 38</t>
  </si>
  <si>
    <t>beatrice.renard@mairie-villeurbanne.fr</t>
  </si>
  <si>
    <t>20529</t>
  </si>
  <si>
    <t>Résidence Vermeil</t>
  </si>
  <si>
    <t>17 rue de la république</t>
  </si>
  <si>
    <t>04 78 88 11 10</t>
  </si>
  <si>
    <t>CCAS de Rillieux-La-Pape</t>
  </si>
  <si>
    <t>https://www.ville-rillieux-la-pape.fr/action-sociale/accueil-personnes-agees/residences/</t>
  </si>
  <si>
    <t>20475</t>
  </si>
  <si>
    <t>Résidence autonomie ACPPA</t>
  </si>
  <si>
    <t>258 Rue Bointon</t>
  </si>
  <si>
    <t>04 74 65 20 28</t>
  </si>
  <si>
    <t>macalade@acppa.fr</t>
  </si>
  <si>
    <t>http://www.acppa.fr</t>
  </si>
  <si>
    <t>74455</t>
  </si>
  <si>
    <t>Résidence autonomie La Fontaine aux Ormes</t>
  </si>
  <si>
    <t>8 Avenue Jean Gotail</t>
  </si>
  <si>
    <t>04 72 30 50 50</t>
  </si>
  <si>
    <t>direction.ccas@irigny.fr</t>
  </si>
  <si>
    <t>91608</t>
  </si>
  <si>
    <t>Résidence autonomie Les muriers</t>
  </si>
  <si>
    <t>10 montée du Château</t>
  </si>
  <si>
    <t>91551</t>
  </si>
  <si>
    <t>Résidence autonomie Simon Rousseau</t>
  </si>
  <si>
    <t>1 avenue Simon-Rousseau</t>
  </si>
  <si>
    <t>FONTAINES SUR SAONE</t>
  </si>
  <si>
    <t>HIG de Neuville et Fontaine-sur-Saône</t>
  </si>
  <si>
    <t>20427</t>
  </si>
  <si>
    <t>Résidence des Canuts Henon</t>
  </si>
  <si>
    <t>64 Boulevard des Canuts</t>
  </si>
  <si>
    <t>04 78 29 09 40</t>
  </si>
  <si>
    <t>20461</t>
  </si>
  <si>
    <t>Résidence du Petit Bois</t>
  </si>
  <si>
    <t>23 Avenue Albert Thomas</t>
  </si>
  <si>
    <t>04 78 70 56 54</t>
  </si>
  <si>
    <t>sdelolme-sabatier@saint-fons.fr</t>
  </si>
  <si>
    <t>CCAS de St Fons</t>
  </si>
  <si>
    <t>10675</t>
  </si>
  <si>
    <t>Résidence intercommunale Jean Villard</t>
  </si>
  <si>
    <t>229 Chemin des Presles</t>
  </si>
  <si>
    <t>04 78 48 11 75</t>
  </si>
  <si>
    <t>Maison de Retraite Jean Villard</t>
  </si>
  <si>
    <t>http://www.residence-jeanvillard.fr/</t>
  </si>
  <si>
    <t>20505</t>
  </si>
  <si>
    <t>Résidence le Cep</t>
  </si>
  <si>
    <t>95 Avenue du Beaujolais</t>
  </si>
  <si>
    <t>04 74 60 38 49</t>
  </si>
  <si>
    <t>arcav.lecep@laposte.net</t>
  </si>
  <si>
    <t>http://www.arcav.fr/</t>
  </si>
  <si>
    <t>20465</t>
  </si>
  <si>
    <t>Résidence le Clairon</t>
  </si>
  <si>
    <t>4 Rue Marcel Pagnol</t>
  </si>
  <si>
    <t>04 81 92 22 55</t>
  </si>
  <si>
    <t>equipe.clairon@ccas-saint-priest.org</t>
  </si>
  <si>
    <t>CCAS de St Priest</t>
  </si>
  <si>
    <t>20509</t>
  </si>
  <si>
    <t>Résidence le Clos Beausoleil</t>
  </si>
  <si>
    <t>10 rue du vingtain</t>
  </si>
  <si>
    <t>04 72 32 97 47</t>
  </si>
  <si>
    <t>beausoleil@ville-saintefoyleslyon.fr</t>
  </si>
  <si>
    <t>CCAS de Ste Foy-Les-Lyon</t>
  </si>
  <si>
    <t>http://www.saintefoyleslyon.fr/Generations-solidaires/Seniors/Residence-Clos-Beausoleil</t>
  </si>
  <si>
    <t>20523</t>
  </si>
  <si>
    <t>Résidence le Verger</t>
  </si>
  <si>
    <t>6 Rue Jacques Brel</t>
  </si>
  <si>
    <t>04 78 90 75 74</t>
  </si>
  <si>
    <t>s.i.v@wanadoo.fr</t>
  </si>
  <si>
    <t>District de Meyzieu</t>
  </si>
  <si>
    <t>http://www.mairie-colombiersaugnieu.fr/fr/information/36703/residence-verger-genas</t>
  </si>
  <si>
    <t>20525</t>
  </si>
  <si>
    <t>10 rue du Bourrelier</t>
  </si>
  <si>
    <t>04 78 70 78 30</t>
  </si>
  <si>
    <t>residencespersonnesagees@saint-fons.fr</t>
  </si>
  <si>
    <t>20519</t>
  </si>
  <si>
    <t>Résidence les Oliviers</t>
  </si>
  <si>
    <t>13 rue du Professeur Dufour</t>
  </si>
  <si>
    <t>04 72 39 93 51</t>
  </si>
  <si>
    <t>assistante.oliviers@mairie-saintgenislavala.fr</t>
  </si>
  <si>
    <t>20515</t>
  </si>
  <si>
    <t>Résidence les Tamaris</t>
  </si>
  <si>
    <t>9 rue de la verpillière</t>
  </si>
  <si>
    <t>04 78 31 61 55</t>
  </si>
  <si>
    <t>tamaris@meyzieu.fr</t>
  </si>
  <si>
    <t>http://www.meyzieu.fr/article35.html</t>
  </si>
  <si>
    <t>20533</t>
  </si>
  <si>
    <t>Résidence les Tilleuls</t>
  </si>
  <si>
    <t>Impasse Jules-Ferry</t>
  </si>
  <si>
    <t>69490</t>
  </si>
  <si>
    <t>PONTCHARRA SUR TURDINE</t>
  </si>
  <si>
    <t>04 74 05 69 59</t>
  </si>
  <si>
    <t>fpatilleuls@orange.fr</t>
  </si>
  <si>
    <t>CCAS de Pontcharra/Turdine</t>
  </si>
  <si>
    <t>http://www.pontcharra69.fr/residence.aspx</t>
  </si>
  <si>
    <t>10526</t>
  </si>
  <si>
    <t>SAS Sergent Berthet</t>
  </si>
  <si>
    <t>65 Rue Gorge de Loup</t>
  </si>
  <si>
    <t>04 72 53 37 00</t>
  </si>
  <si>
    <t>sergentberthet@omeris.com</t>
  </si>
  <si>
    <t>10536</t>
  </si>
  <si>
    <t>USLD Hôpital des Charpennnes</t>
  </si>
  <si>
    <t>27 rue Gabriel-Péri</t>
  </si>
  <si>
    <t>04 72 43 20 00</t>
  </si>
  <si>
    <t>10734</t>
  </si>
  <si>
    <t>USLD Korian Bellecombe</t>
  </si>
  <si>
    <t>47 rue Dunoir</t>
  </si>
  <si>
    <t>korian.bellecombe@groupe-korian.com</t>
  </si>
  <si>
    <t>10838</t>
  </si>
  <si>
    <t>USLD Les Hibiscus</t>
  </si>
  <si>
    <t>84 rue Feuillat</t>
  </si>
  <si>
    <t>Omeg âge gestion</t>
  </si>
  <si>
    <t>10810</t>
  </si>
  <si>
    <t>USLD Les althéas</t>
  </si>
  <si>
    <t>10817</t>
  </si>
  <si>
    <t>USLD Pierre de Beaujeu</t>
  </si>
  <si>
    <t>04 74 09 25 03</t>
  </si>
  <si>
    <t>http://www.lhopitalnordouest.fr/services/hebergements-geriatriques-22/ehpad-residence-pierre-de-beaujeu-9/</t>
  </si>
  <si>
    <t>10534</t>
  </si>
  <si>
    <t>USLD de Bayère</t>
  </si>
  <si>
    <t>30 route du vieux château</t>
  </si>
  <si>
    <t>04 72 54 28 00</t>
  </si>
  <si>
    <t>accueil@cmbayere.fr</t>
  </si>
  <si>
    <t>Comité Départemental d'Hygiène Sociale - CDHS</t>
  </si>
  <si>
    <t>10530</t>
  </si>
  <si>
    <t>USLD de l'Hôpital de Fourvière</t>
  </si>
  <si>
    <t>10 rue Roger-Radisson</t>
  </si>
  <si>
    <t>http://www.hopital-fourviere.fr/accueil/admission-en-usld/</t>
  </si>
  <si>
    <t>10537</t>
  </si>
  <si>
    <t>USLD de l'hôpital Antoine Charrial</t>
  </si>
  <si>
    <t>40 avenue de la table de pierre</t>
  </si>
  <si>
    <t>04 72 32 34 00</t>
  </si>
  <si>
    <t>10791</t>
  </si>
  <si>
    <t>USLD du Centre hospitalier gériatrique du Mont-d'Or</t>
  </si>
  <si>
    <t>10775</t>
  </si>
  <si>
    <t>USLD du Centre hospitalier intercommunal de Cours-la-Ville</t>
  </si>
  <si>
    <t>22 rue de Thizy</t>
  </si>
  <si>
    <t>CHI Thizy les Bourgs et Cours la Ville</t>
  </si>
  <si>
    <t>10535</t>
  </si>
  <si>
    <t>USLD du docteur Frédéric Dugoujon</t>
  </si>
  <si>
    <t>14 rue Pasteur</t>
  </si>
  <si>
    <t>04 72 07 18 11</t>
  </si>
  <si>
    <t>10842</t>
  </si>
  <si>
    <t>USLD la Maletière</t>
  </si>
  <si>
    <t>http://www.clinique-vaugneray.fr/geriatrie/la-maletiere-unite-de-soins-de-longue-duree</t>
  </si>
  <si>
    <t>20527</t>
  </si>
  <si>
    <t>la Bretonnière</t>
  </si>
  <si>
    <t>Rue de la Poste</t>
  </si>
  <si>
    <t>04 78 64 94 06</t>
  </si>
  <si>
    <t>labretonniere@mairie-dardilly.fr</t>
  </si>
  <si>
    <t>CCAS de Dardilly</t>
  </si>
  <si>
    <t>http://www.dardilly.fr/-Le-foyer-de-la-Bretonniere,41-.html</t>
  </si>
  <si>
    <t>10881</t>
  </si>
  <si>
    <t>Accueil de jour Eliad Arc les Gray</t>
  </si>
  <si>
    <t>Rue Louis-Chauveau</t>
  </si>
  <si>
    <t>70100</t>
  </si>
  <si>
    <t>70</t>
  </si>
  <si>
    <t>HAUTE-SAONE</t>
  </si>
  <si>
    <t>ARC LES GRAY</t>
  </si>
  <si>
    <t>03 84 32 18 37</t>
  </si>
  <si>
    <t>contact@eliad-fc.fr</t>
  </si>
  <si>
    <t>10882</t>
  </si>
  <si>
    <t>Accueil de jour Eliad Lure</t>
  </si>
  <si>
    <t>10 rue des Sources</t>
  </si>
  <si>
    <t>70200</t>
  </si>
  <si>
    <t>LURE</t>
  </si>
  <si>
    <t>03 84 75 97 50</t>
  </si>
  <si>
    <t>10889</t>
  </si>
  <si>
    <t>EHPAD Alfred Dornier Dampierre-sur-salon</t>
  </si>
  <si>
    <t>11 rue Alfred-Dornier BP 43</t>
  </si>
  <si>
    <t>70180</t>
  </si>
  <si>
    <t>DAMPIERRE SUR SALON</t>
  </si>
  <si>
    <t>03 84 67 11 10</t>
  </si>
  <si>
    <t>maisonalfreddornier@orange.fr</t>
  </si>
  <si>
    <t>EHPAD Alfred Dornier</t>
  </si>
  <si>
    <t>10908</t>
  </si>
  <si>
    <t>EHPAD Château Grammont</t>
  </si>
  <si>
    <t>12 rue Grammont</t>
  </si>
  <si>
    <t>70300</t>
  </si>
  <si>
    <t>LUXEUIL LES BAINS</t>
  </si>
  <si>
    <t>03 84 93 35 73</t>
  </si>
  <si>
    <t>direction@gh70.fr</t>
  </si>
  <si>
    <t>Groupe hospitalier de Haute-Saône</t>
  </si>
  <si>
    <t>https://www.gh70.fr/la-vie-en-ehpad/ehpad-a-luxeuil/ehpad-grammont</t>
  </si>
  <si>
    <t>10899</t>
  </si>
  <si>
    <t>EHPAD Cournot-Changey</t>
  </si>
  <si>
    <t>11 rue la-Vieille-Tuilerie</t>
  </si>
  <si>
    <t>GRAY</t>
  </si>
  <si>
    <t>03 84 64 56 00</t>
  </si>
  <si>
    <t>cournot.changey@wanadoo.fr</t>
  </si>
  <si>
    <t>Association Cournot Changey</t>
  </si>
  <si>
    <t>http://www.cournot-changey.com</t>
  </si>
  <si>
    <t>10912</t>
  </si>
  <si>
    <t>EHPAD Fondation de Grammont</t>
  </si>
  <si>
    <t>205 rue de l'Hôpital</t>
  </si>
  <si>
    <t>70110</t>
  </si>
  <si>
    <t>VILLERSEXEL</t>
  </si>
  <si>
    <t>03 84 20 50 98</t>
  </si>
  <si>
    <t>hpv70@wanadoo.fr</t>
  </si>
  <si>
    <t>Fondation Marquis de Grammont</t>
  </si>
  <si>
    <t>http://www.fondation-grammont.org</t>
  </si>
  <si>
    <t>10891</t>
  </si>
  <si>
    <t>EHPAD Griboulard</t>
  </si>
  <si>
    <t>441 Rue du 13 Septembre 1944</t>
  </si>
  <si>
    <t>03 84 20 53 82</t>
  </si>
  <si>
    <t>https://www.gh70.fr/la-vie-en-ehpad/ehpad-a-villersexel</t>
  </si>
  <si>
    <t>10894</t>
  </si>
  <si>
    <t>87 Grande Rue</t>
  </si>
  <si>
    <t>03 84 64 60 44</t>
  </si>
  <si>
    <t>secretariatehpad@ch-gray.fr</t>
  </si>
  <si>
    <t>Centre hospitalier Val-de-Saône Pierre Vitter Gray</t>
  </si>
  <si>
    <t>https://www.centre-hospitalier-gray.fr/maisons-de-retraite-ehpad-gray</t>
  </si>
  <si>
    <t>10893</t>
  </si>
  <si>
    <t>EHPAD Jean-Michel</t>
  </si>
  <si>
    <t>18 Grande Rue</t>
  </si>
  <si>
    <t>70240</t>
  </si>
  <si>
    <t>SAULX</t>
  </si>
  <si>
    <t>03 84 95 88 88</t>
  </si>
  <si>
    <t>mr.saulx@orange.fr</t>
  </si>
  <si>
    <t>EHPAD de Saulx</t>
  </si>
  <si>
    <t>10922</t>
  </si>
  <si>
    <t>EHPAD Korian Le Lac</t>
  </si>
  <si>
    <t>17 avenue du Lac</t>
  </si>
  <si>
    <t>70000</t>
  </si>
  <si>
    <t>VAIVRE ET MONTOILLE</t>
  </si>
  <si>
    <t>03 84 96 28 28</t>
  </si>
  <si>
    <t>florence.dupuis@medicafrance.fr</t>
  </si>
  <si>
    <t>http://www.korian.fr/maison-retraite/ehpad-korian-le-lac-vaivre-et-montoille-70000/</t>
  </si>
  <si>
    <t>10875</t>
  </si>
  <si>
    <t>EHPAD La Chenaie Saint-Remy</t>
  </si>
  <si>
    <t>Au Breuil</t>
  </si>
  <si>
    <t>70160</t>
  </si>
  <si>
    <t>ST REMY</t>
  </si>
  <si>
    <t>03 84 97 27 35</t>
  </si>
  <si>
    <t>usld@ahbfc.fr</t>
  </si>
  <si>
    <t>Association Hospitalière de Bourgogne Franche-Comté</t>
  </si>
  <si>
    <t>http://www.ahbfc.fr/fr/qui-sommes-nous/filières-de-prises-en-soins/personnes-âgées/ehpad</t>
  </si>
  <si>
    <t>10904</t>
  </si>
  <si>
    <t>EHPAD La Source Luxeuil</t>
  </si>
  <si>
    <t>03 84 93 35 33</t>
  </si>
  <si>
    <t>CHI Haute Saone</t>
  </si>
  <si>
    <t>10896</t>
  </si>
  <si>
    <t>EHPAD Les Capucins</t>
  </si>
  <si>
    <t>1 faubourg des Capucins</t>
  </si>
  <si>
    <t>03 84 67 73 55</t>
  </si>
  <si>
    <t>direction@ch-gray.fr</t>
  </si>
  <si>
    <t>CH Val de Saone Pierre Vitter Gray</t>
  </si>
  <si>
    <t>10909</t>
  </si>
  <si>
    <t>EHPAD Les Chevrets</t>
  </si>
  <si>
    <t>24 rue des Chevrets</t>
  </si>
  <si>
    <t>70400</t>
  </si>
  <si>
    <t>COUTHENANS</t>
  </si>
  <si>
    <t>03 84 46 22 26</t>
  </si>
  <si>
    <t>r-chevret@orange.fr</t>
  </si>
  <si>
    <t>Servir Association</t>
  </si>
  <si>
    <t>10888</t>
  </si>
  <si>
    <t>EHPAD Les Lavières</t>
  </si>
  <si>
    <t>2 rue des Boicheux</t>
  </si>
  <si>
    <t>70600</t>
  </si>
  <si>
    <t>CHAMPLITTE</t>
  </si>
  <si>
    <t>03 84 67 76 00</t>
  </si>
  <si>
    <t>EHPAD les Lavières</t>
  </si>
  <si>
    <t>10897</t>
  </si>
  <si>
    <t>EHPAD Maison du Combattant</t>
  </si>
  <si>
    <t>26 rue Pierre-de Coubertin BP 20269</t>
  </si>
  <si>
    <t>VESOUL</t>
  </si>
  <si>
    <t>03 84 77 12 12</t>
  </si>
  <si>
    <t>contact@mcombattant.fr</t>
  </si>
  <si>
    <t>Oeuvre des Anciens Combattants</t>
  </si>
  <si>
    <t>http://www.mcombattant.fr</t>
  </si>
  <si>
    <t>10905</t>
  </si>
  <si>
    <t>EHPAD Marie Richard</t>
  </si>
  <si>
    <t>37 avenue Carnot</t>
  </si>
  <si>
    <t>03 84 62 43 18</t>
  </si>
  <si>
    <t>https://www.gh70.fr/la-vie-en-ehpad/ehpad-a-lure/ehpad-marie-richard</t>
  </si>
  <si>
    <t>10916</t>
  </si>
  <si>
    <t>EHPAD Maspa 70</t>
  </si>
  <si>
    <t>NEUREY LES LA DEMIE</t>
  </si>
  <si>
    <t>03 84 96 78 09</t>
  </si>
  <si>
    <t>direction@maspa70.fr</t>
  </si>
  <si>
    <t>https://www.gh70.fr/la-vie-en-ehpad/ehpad-a-neurey</t>
  </si>
  <si>
    <t>10877</t>
  </si>
  <si>
    <t>EHPAD Mont-Châtel</t>
  </si>
  <si>
    <t>03 84 62 43 65</t>
  </si>
  <si>
    <t>https://www.gh70.fr/la-vie-en-ehpad/ehpad-a-lure/ehpad-mont-chatel</t>
  </si>
  <si>
    <t>10898</t>
  </si>
  <si>
    <t>45 avenue Pasteur</t>
  </si>
  <si>
    <t>70250</t>
  </si>
  <si>
    <t>RONCHAMP</t>
  </si>
  <si>
    <t>03 84 20 63 53</t>
  </si>
  <si>
    <t>contact@ahbfc.fr</t>
  </si>
  <si>
    <t>Association Hospitalière Bourgogne Franche-Comté</t>
  </si>
  <si>
    <t>10887</t>
  </si>
  <si>
    <t>EHPAD Notre-Dame des Cèdres</t>
  </si>
  <si>
    <t>1 Chemin de la Charme</t>
  </si>
  <si>
    <t>70140</t>
  </si>
  <si>
    <t>MONTAGNEY</t>
  </si>
  <si>
    <t>03 84 32 20 11</t>
  </si>
  <si>
    <t>secretariat@nddescedres.fr</t>
  </si>
  <si>
    <t>10895</t>
  </si>
  <si>
    <t>EHPAD Oyrières</t>
  </si>
  <si>
    <t>OYRIERES</t>
  </si>
  <si>
    <t>03 84 32 11 84</t>
  </si>
  <si>
    <t>Centre hospitalier Val de Saone Pierre Vitter Gray</t>
  </si>
  <si>
    <t>10923</t>
  </si>
  <si>
    <t>EHPAD Résidence Chantefontaine à Jussey</t>
  </si>
  <si>
    <t>70500</t>
  </si>
  <si>
    <t>JUSSEY</t>
  </si>
  <si>
    <t>03 84 68 03 03</t>
  </si>
  <si>
    <t>http://www.ahbfc.fr/fr/qui-sommes-nous/fili%C3%A8res-de-prises-en-soins/personnes-%C3%A2g%C3%A9es/ehpad</t>
  </si>
  <si>
    <t>10871</t>
  </si>
  <si>
    <t>EHPAD Résidence Coeur de vie</t>
  </si>
  <si>
    <t>5 rue des Chardonnerets Lotissement de la Hye</t>
  </si>
  <si>
    <t>70190</t>
  </si>
  <si>
    <t>RIOZ</t>
  </si>
  <si>
    <t>03 84 91 96 00</t>
  </si>
  <si>
    <t>ehpadcirey@fede70.admr.org</t>
  </si>
  <si>
    <t>ADMR Federation Departementale</t>
  </si>
  <si>
    <t>10929</t>
  </si>
  <si>
    <t>EHPAD Résidence La Combeauté Fougerolles</t>
  </si>
  <si>
    <t>22 Rue du Bas de Laval</t>
  </si>
  <si>
    <t>70220</t>
  </si>
  <si>
    <t>FOUGEROLLES</t>
  </si>
  <si>
    <t>03 84 49 52 30</t>
  </si>
  <si>
    <t>10931</t>
  </si>
  <si>
    <t>EHPAD Résidence Pré aux Moines</t>
  </si>
  <si>
    <t>8 rue du Château Bellevaux</t>
  </si>
  <si>
    <t>CIREY</t>
  </si>
  <si>
    <t>10902</t>
  </si>
  <si>
    <t>EHPAD Résidence de la Lizaine</t>
  </si>
  <si>
    <t>1 Rue Edgar Faure</t>
  </si>
  <si>
    <t>HERICOURT</t>
  </si>
  <si>
    <t>03 84 56 71 62</t>
  </si>
  <si>
    <t>https://www.gh70.fr/la-vie-en-ehpad/ehpad-a-hericourt</t>
  </si>
  <si>
    <t>10911</t>
  </si>
  <si>
    <t>EHPAD Résidence du Rocher</t>
  </si>
  <si>
    <t>Place de la Sous-préfecture</t>
  </si>
  <si>
    <t>03 84 64 81 24</t>
  </si>
  <si>
    <t>lerocher@groupe-acppa.fr</t>
  </si>
  <si>
    <t>http://ehpad-lerocher.groupe-acppa.fr/</t>
  </si>
  <si>
    <t>10868</t>
  </si>
  <si>
    <t>EHPAD Saint-Hilaire Pesmes</t>
  </si>
  <si>
    <t>6 Rue des Capucins</t>
  </si>
  <si>
    <t>PESMES</t>
  </si>
  <si>
    <t>03 84 64 60 41</t>
  </si>
  <si>
    <t>ehpad@ch-gray.fr</t>
  </si>
  <si>
    <t>10890</t>
  </si>
  <si>
    <t>EHPAD Villa Saint Joseph</t>
  </si>
  <si>
    <t>13 Rue de la Croix de Pierre</t>
  </si>
  <si>
    <t>70360</t>
  </si>
  <si>
    <t>SCEY SUR SAONE ET ST ALBIN</t>
  </si>
  <si>
    <t>03 84 92 77 44</t>
  </si>
  <si>
    <t>mr.scey@orange.fr</t>
  </si>
  <si>
    <t>10901</t>
  </si>
  <si>
    <t>EHPAD de Gy</t>
  </si>
  <si>
    <t>90 Grande Rue</t>
  </si>
  <si>
    <t>70700</t>
  </si>
  <si>
    <t>GY</t>
  </si>
  <si>
    <t>03 84 32 76 51</t>
  </si>
  <si>
    <t>https://www.gh70.fr/la-vie-en-ehpad/ehpad-a-gy</t>
  </si>
  <si>
    <t>10900</t>
  </si>
  <si>
    <t>EHPAD de Saint-Loup-sur-Semouse</t>
  </si>
  <si>
    <t>Avenue Jacques Parisot</t>
  </si>
  <si>
    <t>70800</t>
  </si>
  <si>
    <t>ST LOUP SUR SEMOUSE</t>
  </si>
  <si>
    <t>03 84 49 01 00</t>
  </si>
  <si>
    <t>https://www.gh70.fr/la-vie-en-ehpad/ehpad-a-saint-loup</t>
  </si>
  <si>
    <t>20591</t>
  </si>
  <si>
    <t>Foyer-Logement La Motte</t>
  </si>
  <si>
    <t>6 Rue des Balcons Fleuris</t>
  </si>
  <si>
    <t>03 84 75 76 42</t>
  </si>
  <si>
    <t>direction.ra@vesoul.fr</t>
  </si>
  <si>
    <t>CCAS Vesoul</t>
  </si>
  <si>
    <t>http://www.vesoul.fr</t>
  </si>
  <si>
    <t>20589</t>
  </si>
  <si>
    <t>Foyer-Logement Saint-Joseph</t>
  </si>
  <si>
    <t>15 Rue de la Croix de Pierre</t>
  </si>
  <si>
    <t>03 84 68 86 99</t>
  </si>
  <si>
    <t>comscey@wanadoo.fr</t>
  </si>
  <si>
    <t>CCAS Scey Sur Saone</t>
  </si>
  <si>
    <t>20595</t>
  </si>
  <si>
    <t>Foyer-Logement de Lavoncourt</t>
  </si>
  <si>
    <t>12 rue de la gare</t>
  </si>
  <si>
    <t>70120</t>
  </si>
  <si>
    <t>LAVONCOURT</t>
  </si>
  <si>
    <t>03 84 92 07 91</t>
  </si>
  <si>
    <t>mairielavoncourt@wanadoo.fr</t>
  </si>
  <si>
    <t>CIAS du Val Fleuri Lavoncourt</t>
  </si>
  <si>
    <t>http://www.lavoncourt.fr</t>
  </si>
  <si>
    <t>20583</t>
  </si>
  <si>
    <t>Foyer-Logement de Polaincourt</t>
  </si>
  <si>
    <t>Résidence grande fontaine Résidence grande fontaine</t>
  </si>
  <si>
    <t>70210</t>
  </si>
  <si>
    <t>POLAINCOURT ET CLAIREFONTAINE</t>
  </si>
  <si>
    <t>03 84 92 83 88</t>
  </si>
  <si>
    <t>direction-lfpa.polaincourt@orange.fr</t>
  </si>
  <si>
    <t>CCAS Polaincourt</t>
  </si>
  <si>
    <t>20587</t>
  </si>
  <si>
    <t>Foyer-Logement les Barreges</t>
  </si>
  <si>
    <t>1 Rue Georges Croisille</t>
  </si>
  <si>
    <t>03 84 40 23 03</t>
  </si>
  <si>
    <t>lesbarreges@luxeuil-les-bains.fr</t>
  </si>
  <si>
    <t>CCAS Luxeuil les Bains</t>
  </si>
  <si>
    <t>http://www.ville-luxeuil-les-bains.fr/personnes-agees.htm</t>
  </si>
  <si>
    <t>20579</t>
  </si>
  <si>
    <t>MARPA la fontaine de Douis</t>
  </si>
  <si>
    <t>Rue du pont Charrot</t>
  </si>
  <si>
    <t>70150</t>
  </si>
  <si>
    <t>MARNAY</t>
  </si>
  <si>
    <t>03 84 31 93 24</t>
  </si>
  <si>
    <t>marpa.marnay@wanadoo.fr</t>
  </si>
  <si>
    <t>Association Gestionaire de la Marpa</t>
  </si>
  <si>
    <t>20581</t>
  </si>
  <si>
    <t>Résidence autonomie ADMR Le Bois joli</t>
  </si>
  <si>
    <t>24 rue des oiseaux</t>
  </si>
  <si>
    <t>foyerlogementrioz@fede70.admr.org</t>
  </si>
  <si>
    <t>http://www.fede70.admr.org</t>
  </si>
  <si>
    <t>20585</t>
  </si>
  <si>
    <t>Résidence autonomie Henri-Courtois</t>
  </si>
  <si>
    <t>15 Rue Georges Colomb</t>
  </si>
  <si>
    <t>03 84 30 39 96</t>
  </si>
  <si>
    <t>centrehenricourtois@mairie-lure.fr</t>
  </si>
  <si>
    <t>http://www.lure.fr/residence-henri-courtois.htm</t>
  </si>
  <si>
    <t>20597</t>
  </si>
  <si>
    <t>14 rue de Franche-Comté</t>
  </si>
  <si>
    <t>COMBEAUFONTAINE</t>
  </si>
  <si>
    <t>03 84 92 13 07</t>
  </si>
  <si>
    <t>marpa.combeaufontaine@wanadoo.fr</t>
  </si>
  <si>
    <t>Association Gest Marpa Residence des Sources</t>
  </si>
  <si>
    <t>http://www.marpa.fr/annuaires/fiche-marpa/?tx_marpa%5BmarpaUid%5D=112&amp;cHash=6ba9350fbaa22639ac6d38f9a5f640e4</t>
  </si>
  <si>
    <t>20593</t>
  </si>
  <si>
    <t>Résidence le sabot</t>
  </si>
  <si>
    <t>4 Rue des Balcons Fleuris</t>
  </si>
  <si>
    <t>10915</t>
  </si>
  <si>
    <t>USLD la Chenaie Saint-Remy</t>
  </si>
  <si>
    <t>Le Breuil</t>
  </si>
  <si>
    <t>contact@ahfc.fr</t>
  </si>
  <si>
    <t>AHFC</t>
  </si>
  <si>
    <t>10987</t>
  </si>
  <si>
    <t>Accueil de jour Pasteur</t>
  </si>
  <si>
    <t>11 Impasse Chervier</t>
  </si>
  <si>
    <t>71600</t>
  </si>
  <si>
    <t>71</t>
  </si>
  <si>
    <t>SAONE-ET-LOIRE</t>
  </si>
  <si>
    <t>PARAY LE MONIAL</t>
  </si>
  <si>
    <t>03 85 88 44 93</t>
  </si>
  <si>
    <t>accueil.jour@ch-paray.fr</t>
  </si>
  <si>
    <t>Centre hospitalier de Paray-Le-Monial</t>
  </si>
  <si>
    <t>91811</t>
  </si>
  <si>
    <t>EHPA LA PORTE OUVERTE</t>
  </si>
  <si>
    <t>20 Rue de la Côte Chalonnaise</t>
  </si>
  <si>
    <t>71640</t>
  </si>
  <si>
    <t>JAMBLES</t>
  </si>
  <si>
    <t>03 85 44 32 70</t>
  </si>
  <si>
    <t>maisonderetraitejambles@yahoo.fr</t>
  </si>
  <si>
    <t>ASSOCIATION LA PORTE OUVERTE</t>
  </si>
  <si>
    <t>91286</t>
  </si>
  <si>
    <t>EHPA MARPA ANAIS CORMATIN</t>
  </si>
  <si>
    <t>BOURG</t>
  </si>
  <si>
    <t>71460</t>
  </si>
  <si>
    <t>CORMATIN</t>
  </si>
  <si>
    <t>03 85 50 71 15</t>
  </si>
  <si>
    <t>marpa.anais@orange.fr</t>
  </si>
  <si>
    <t>MAINTIEN DANS LE CADRE DE VIE</t>
  </si>
  <si>
    <t>91287</t>
  </si>
  <si>
    <t>EHPA MARPA MATOUR</t>
  </si>
  <si>
    <t>6 rue SAINT CYR</t>
  </si>
  <si>
    <t>71520</t>
  </si>
  <si>
    <t>MATOUR</t>
  </si>
  <si>
    <t>03 85 59 70 23</t>
  </si>
  <si>
    <t>marpamatour@orange.fr</t>
  </si>
  <si>
    <t>P.A DEPENDANTES DE MATOUR</t>
  </si>
  <si>
    <t>91284</t>
  </si>
  <si>
    <t>EHPA MARPA SIMARD PUV</t>
  </si>
  <si>
    <t>12 route DU GALLET</t>
  </si>
  <si>
    <t>71330</t>
  </si>
  <si>
    <t>SIMARD</t>
  </si>
  <si>
    <t>03 85 72 24 48</t>
  </si>
  <si>
    <t>marpa.simard@orange.fr</t>
  </si>
  <si>
    <t>A.M.C.V.P.A..CANTON MONTRET</t>
  </si>
  <si>
    <t>91367</t>
  </si>
  <si>
    <t>EHPAD - Petite unité de vie</t>
  </si>
  <si>
    <t>71140</t>
  </si>
  <si>
    <t>CRONAT</t>
  </si>
  <si>
    <t>Fédération dép. Asso. locales en milieu rural</t>
  </si>
  <si>
    <t>11087</t>
  </si>
  <si>
    <t>EHPAD Basse Maconnière</t>
  </si>
  <si>
    <t>350 avenue Fernand-Point BP 98</t>
  </si>
  <si>
    <t>71500</t>
  </si>
  <si>
    <t>LOUHANS</t>
  </si>
  <si>
    <t>03 85 76 31 00</t>
  </si>
  <si>
    <t>hopital.louhans@hopital-local-louhans.fr</t>
  </si>
  <si>
    <t>Centre hospitalier Bresse Louhannaise</t>
  </si>
  <si>
    <t>http://www.hopital-local-louhans.fr/index.php?id=16</t>
  </si>
  <si>
    <t>11056</t>
  </si>
  <si>
    <t>EHPAD Belnay de Tournus</t>
  </si>
  <si>
    <t>627 avenue Henriet-Suzanne-Vitrié BP 97</t>
  </si>
  <si>
    <t>71700</t>
  </si>
  <si>
    <t>TOURNUS</t>
  </si>
  <si>
    <t>03 85 27 47 67</t>
  </si>
  <si>
    <t>finance@ch-tournus.fr</t>
  </si>
  <si>
    <t>Hopital Local Belnay Tournus</t>
  </si>
  <si>
    <t>11095</t>
  </si>
  <si>
    <t>EHPAD Bethléem</t>
  </si>
  <si>
    <t>15 avenue Bethléem</t>
  </si>
  <si>
    <t>03 85 88 84 15</t>
  </si>
  <si>
    <t>bethleem@cheminsdesperance.org</t>
  </si>
  <si>
    <t>http://www.cheminsdesperance.org/ses-etablissements-et-services/43-les-etablissements/4-bethleem-paray-le-monial-71.html</t>
  </si>
  <si>
    <t>11014</t>
  </si>
  <si>
    <t>EHPAD Bouthier de Rochefort</t>
  </si>
  <si>
    <t>Domaine Pions</t>
  </si>
  <si>
    <t>71110</t>
  </si>
  <si>
    <t>SEMUR EN BRIONNAIS</t>
  </si>
  <si>
    <t>03 85 25 15 23</t>
  </si>
  <si>
    <t>ehpad.bouthier@orange.fr</t>
  </si>
  <si>
    <t>11049</t>
  </si>
  <si>
    <t>EHPAD Centre hospitalier Jean Bouveri</t>
  </si>
  <si>
    <t>BP 189</t>
  </si>
  <si>
    <t>71300</t>
  </si>
  <si>
    <t>MONTCEAU LES MINES</t>
  </si>
  <si>
    <t>03 85 67 60 60</t>
  </si>
  <si>
    <t>secdirection.montceau@gh-cm.fr</t>
  </si>
  <si>
    <t>SIHCH Montceau-Les-Mines</t>
  </si>
  <si>
    <t>http://www.ch-montceau71.fr/espace-patients/ehpad/</t>
  </si>
  <si>
    <t>11099</t>
  </si>
  <si>
    <t>EHPAD Centre hospitalier de la Guiche</t>
  </si>
  <si>
    <t>Route départementale 200</t>
  </si>
  <si>
    <t>71220</t>
  </si>
  <si>
    <t>LA GUICHE</t>
  </si>
  <si>
    <t>03 85 24 55 00</t>
  </si>
  <si>
    <t>direction@ch-laguiche.fr</t>
  </si>
  <si>
    <t>Centre Hospitalier</t>
  </si>
  <si>
    <t>11026</t>
  </si>
  <si>
    <t>EHPAD Champrouge à Mazille</t>
  </si>
  <si>
    <t>Champrouge</t>
  </si>
  <si>
    <t>71250</t>
  </si>
  <si>
    <t>MAZILLE</t>
  </si>
  <si>
    <t>03 85 50 80 31</t>
  </si>
  <si>
    <t>maison-retraite.champrouge@wanadoo.fr</t>
  </si>
  <si>
    <t>EHPAD Champrouge</t>
  </si>
  <si>
    <t>http://www.champrouge.fr/</t>
  </si>
  <si>
    <t>11008</t>
  </si>
  <si>
    <t>EHPAD Charles Guillot de Romenay</t>
  </si>
  <si>
    <t>2 bis route de la Chagne</t>
  </si>
  <si>
    <t>71470</t>
  </si>
  <si>
    <t>ROMENAY</t>
  </si>
  <si>
    <t>03 85 40 31 78</t>
  </si>
  <si>
    <t>leclosbressan@ehpadromenay.fr</t>
  </si>
  <si>
    <t>11011</t>
  </si>
  <si>
    <t>EHPAD Charles Michelland</t>
  </si>
  <si>
    <t>29 Rue Charles Michelland</t>
  </si>
  <si>
    <t>ST GERMAIN DU BOIS</t>
  </si>
  <si>
    <t>03 85 72 01 32</t>
  </si>
  <si>
    <t>maisonderetraite71330@wanadoo.fr</t>
  </si>
  <si>
    <t>11006</t>
  </si>
  <si>
    <t>EHPAD Charles-Borgeot</t>
  </si>
  <si>
    <t>Place du Comte-d'Estampes</t>
  </si>
  <si>
    <t>71270</t>
  </si>
  <si>
    <t>PIERRE DE BRESSE</t>
  </si>
  <si>
    <t>03 85 71 10 05</t>
  </si>
  <si>
    <t>ehpadpierre.accueil@orange.fr</t>
  </si>
  <si>
    <t>11062</t>
  </si>
  <si>
    <t>EHPAD Chateau de Charréconduit</t>
  </si>
  <si>
    <t>Rue Charreconduit</t>
  </si>
  <si>
    <t>71880</t>
  </si>
  <si>
    <t>CHATENOY LE ROYAL</t>
  </si>
  <si>
    <t>03 85 98 14 30</t>
  </si>
  <si>
    <t>contact@charreconduit.fr</t>
  </si>
  <si>
    <t>Association Aide Pers Agees Chatenoy</t>
  </si>
  <si>
    <t>http://www.charreconduit.fr</t>
  </si>
  <si>
    <t>10933</t>
  </si>
  <si>
    <t>EHPAD Chauviré</t>
  </si>
  <si>
    <t>Rue Jules Révillon FLACE</t>
  </si>
  <si>
    <t>71000</t>
  </si>
  <si>
    <t>MACON</t>
  </si>
  <si>
    <t>03 85 20 30 40</t>
  </si>
  <si>
    <t>chmacon@ch-macon.fr</t>
  </si>
  <si>
    <t>CH les CHanaux Mâcon</t>
  </si>
  <si>
    <t>http://chauvire.ch-macon.fr/Pages/default.aspx</t>
  </si>
  <si>
    <t>11060</t>
  </si>
  <si>
    <t xml:space="preserve">EHPAD DE DIGOIN </t>
  </si>
  <si>
    <t>3 Rue Marcellin Vollat</t>
  </si>
  <si>
    <t>71160</t>
  </si>
  <si>
    <t>DIGOIN</t>
  </si>
  <si>
    <t>03 85 53 65 65</t>
  </si>
  <si>
    <t>administration@ehpad-digoin.fr</t>
  </si>
  <si>
    <t>EHPAD du Ch Digoin</t>
  </si>
  <si>
    <t>11025</t>
  </si>
  <si>
    <t>EHPAD EPIC Saint-Germain du Plain Varennes le Grand</t>
  </si>
  <si>
    <t>Route de Baudrières</t>
  </si>
  <si>
    <t>71370</t>
  </si>
  <si>
    <t>ST GERMAIN DU PLAIN</t>
  </si>
  <si>
    <t>03 85 44 18 45</t>
  </si>
  <si>
    <t>accueil@ehpad-vlg.fr</t>
  </si>
  <si>
    <t>EHPAD Intercommunal</t>
  </si>
  <si>
    <t>11005</t>
  </si>
  <si>
    <t>EHPAD Emmanuel Bardot</t>
  </si>
  <si>
    <t>MONT ST VINCENT</t>
  </si>
  <si>
    <t>03 85 79 81 78</t>
  </si>
  <si>
    <t>ehpad.mont-st-vincent@orange.fr</t>
  </si>
  <si>
    <t>11003</t>
  </si>
  <si>
    <t>EHPAD Foyer Sainte-Marie</t>
  </si>
  <si>
    <t>18 rue de l'Hospice</t>
  </si>
  <si>
    <t>03 85 67 75 40</t>
  </si>
  <si>
    <t>contact@foyersaintemarie.fr</t>
  </si>
  <si>
    <t>http://www.foyersaintemarie.fr</t>
  </si>
  <si>
    <t>10996</t>
  </si>
  <si>
    <t>EHPAD Frontenaud</t>
  </si>
  <si>
    <t>495 route du Château des Crôzes</t>
  </si>
  <si>
    <t>71580</t>
  </si>
  <si>
    <t>FRONTENAUD</t>
  </si>
  <si>
    <t>03 85 71 30 10</t>
  </si>
  <si>
    <t>mrfront@wanadoo.fr</t>
  </si>
  <si>
    <t>Maison de Retraite du Chateau</t>
  </si>
  <si>
    <t>11071</t>
  </si>
  <si>
    <t>344 Rue des Epinoches</t>
  </si>
  <si>
    <t>http://hotel-dieu.ch-macon.fr/Pages/default.aspx</t>
  </si>
  <si>
    <t>11091</t>
  </si>
  <si>
    <t xml:space="preserve">EHPAD Korian Bel'Saône </t>
  </si>
  <si>
    <t>6 impasse  Sainte-Croix</t>
  </si>
  <si>
    <t>71100</t>
  </si>
  <si>
    <t>CHALON SUR SAONE</t>
  </si>
  <si>
    <t>03 85 41 77 00</t>
  </si>
  <si>
    <t xml:space="preserve">korian.belsaone@korian.fr </t>
  </si>
  <si>
    <t>http://www.korian.fr/maison-retraite/ehpad-bel-saone-chalon-sur-saone-71100/</t>
  </si>
  <si>
    <t>11080</t>
  </si>
  <si>
    <t>EHPAD Korian La Villa Papyri</t>
  </si>
  <si>
    <t>9 Allee de Saint Jean des Vignes</t>
  </si>
  <si>
    <t>03 85 97 05 97</t>
  </si>
  <si>
    <t>korian.lavillapapyri@korian.fr</t>
  </si>
  <si>
    <t>https://www.korian.fr/maison-retraite/ehpad-korian-la-villa-papyri-chalon-sur-saone-71100/</t>
  </si>
  <si>
    <t>11010</t>
  </si>
  <si>
    <t>EHPAD La Chansonnière</t>
  </si>
  <si>
    <t>4 rue de Tenange</t>
  </si>
  <si>
    <t>71390</t>
  </si>
  <si>
    <t>ST DESERT</t>
  </si>
  <si>
    <t>03 85 47 91 93</t>
  </si>
  <si>
    <t>ehpad-st-desert@orange.fr</t>
  </si>
  <si>
    <t>Ehapd de St Desert</t>
  </si>
  <si>
    <t>11057</t>
  </si>
  <si>
    <t>EHPAD La Fourrier</t>
  </si>
  <si>
    <t>5 route de Toulon</t>
  </si>
  <si>
    <t>71130</t>
  </si>
  <si>
    <t>GUEUGNON</t>
  </si>
  <si>
    <t>03 85 85 85 47</t>
  </si>
  <si>
    <t>secretariat.direction@ch-paray.fr</t>
  </si>
  <si>
    <t>CH Paray-Le-Monial</t>
  </si>
  <si>
    <t>https://www.ch-paray.fr/ehpad-paray</t>
  </si>
  <si>
    <t>11089</t>
  </si>
  <si>
    <t>EHPAD La Louhannaise</t>
  </si>
  <si>
    <t>Place Aristide Briand</t>
  </si>
  <si>
    <t>03 85 75 73 00</t>
  </si>
  <si>
    <t>louhans.direction@sofinam.fr</t>
  </si>
  <si>
    <t>SAS la Louhannaise (Sofinam)</t>
  </si>
  <si>
    <t>10982</t>
  </si>
  <si>
    <t>EHPAD La Mervandelle</t>
  </si>
  <si>
    <t>4 Rue de la Varenne</t>
  </si>
  <si>
    <t>71310</t>
  </si>
  <si>
    <t>MERVANS</t>
  </si>
  <si>
    <t>03 85 71 32 10</t>
  </si>
  <si>
    <t>ehpad-mervans@orange.fr</t>
  </si>
  <si>
    <t>88 Rue Rambuteau</t>
  </si>
  <si>
    <t>03 85 27 55 54</t>
  </si>
  <si>
    <t>http://providence.ch-macon.fr/Pages/default.aspx</t>
  </si>
  <si>
    <t>11032</t>
  </si>
  <si>
    <t>4 rue aux Raz</t>
  </si>
  <si>
    <t>71400</t>
  </si>
  <si>
    <t>AUTUN</t>
  </si>
  <si>
    <t>03 85 52 14 86</t>
  </si>
  <si>
    <t>secretariat.autun@lacompassion.fr</t>
  </si>
  <si>
    <t>http://www.lacompassion.fr/nos-residences/autun/</t>
  </si>
  <si>
    <t>11086</t>
  </si>
  <si>
    <t>67 rue Jean-Jaurès</t>
  </si>
  <si>
    <t>71210</t>
  </si>
  <si>
    <t>MONTCHANIN</t>
  </si>
  <si>
    <t>03 85 77 09 00</t>
  </si>
  <si>
    <t>roseraie@ehpad-roseraie.fr</t>
  </si>
  <si>
    <t>10936</t>
  </si>
  <si>
    <t>1 rue du Mottet</t>
  </si>
  <si>
    <t>CHARETTE VARENNES</t>
  </si>
  <si>
    <t>03 85 76 20 72</t>
  </si>
  <si>
    <t>info.la-providence@admr.org</t>
  </si>
  <si>
    <t>Federation Depart. Ass. Locales en Milieu Rural</t>
  </si>
  <si>
    <t>11033</t>
  </si>
  <si>
    <t>59 rue François-Perraud</t>
  </si>
  <si>
    <t>71570</t>
  </si>
  <si>
    <t>LA CHAPELLE DE GUINCHAY</t>
  </si>
  <si>
    <t>03 85 32 22 00</t>
  </si>
  <si>
    <t>http://www.lacompassion.fr/nos-residences/chapelle-de-guinchay/</t>
  </si>
  <si>
    <t>10990</t>
  </si>
  <si>
    <t>EHPAD Le Bois de Menuse</t>
  </si>
  <si>
    <t>56 chemin de la Coudre CS 30178</t>
  </si>
  <si>
    <t>03 85 49 00 00</t>
  </si>
  <si>
    <t>ehpad.chalon@ch-chalon71.fr</t>
  </si>
  <si>
    <t>Centre hospitalier William Morey</t>
  </si>
  <si>
    <t>http://www.ch-chalon71.fr/ehpad-de-chalon-sur-saone.html</t>
  </si>
  <si>
    <t>11035</t>
  </si>
  <si>
    <t>71740</t>
  </si>
  <si>
    <t>ST MAURICE LES CHATEAUNEUF</t>
  </si>
  <si>
    <t>03 85 26 21 97</t>
  </si>
  <si>
    <t>maisonderetraitelecolombier@wanadoo.fr</t>
  </si>
  <si>
    <t>Etablissement Public Autonome Communal</t>
  </si>
  <si>
    <t>http://saint.maurice.71.free.fr/saint.maurice/maison_de_retraite.htm</t>
  </si>
  <si>
    <t>10942</t>
  </si>
  <si>
    <t>EHPAD Le Domaine du Château</t>
  </si>
  <si>
    <t>49 Rue de Bourgogne</t>
  </si>
  <si>
    <t>03 85 84 30 00</t>
  </si>
  <si>
    <t>domaine@pavonis.fr</t>
  </si>
  <si>
    <t>Pavonis Santé</t>
  </si>
  <si>
    <t>https://www.pavonis.fr/maison-retraite-chateau/</t>
  </si>
  <si>
    <t>11020</t>
  </si>
  <si>
    <t>EHPAD Le Parc des Loges</t>
  </si>
  <si>
    <t>17 boulevard Maréchal Lyautey</t>
  </si>
  <si>
    <t>71200</t>
  </si>
  <si>
    <t>LE CREUSOT</t>
  </si>
  <si>
    <t>03 85 73 07 20</t>
  </si>
  <si>
    <t>residencelecreusot@odelia.eu</t>
  </si>
  <si>
    <t>http://odelia.eu/housing/71-ehpad-le-parc-des-loges/</t>
  </si>
  <si>
    <t>10948</t>
  </si>
  <si>
    <t>EHPAD Le Village de la Croix blanche</t>
  </si>
  <si>
    <t>17 Rue de la Croix Blanche</t>
  </si>
  <si>
    <t>03 85 86 93 00</t>
  </si>
  <si>
    <t>arnaud.audard@fondationpartageetvie.org</t>
  </si>
  <si>
    <t>11076</t>
  </si>
  <si>
    <t>EHPAD Les Blés d'Or</t>
  </si>
  <si>
    <t>55 Rue Auguste Champion</t>
  </si>
  <si>
    <t>SEVREY</t>
  </si>
  <si>
    <t>03 85 92 82 60</t>
  </si>
  <si>
    <t>chs@ch-sevrey.fr</t>
  </si>
  <si>
    <t>Centre Hospitalier Specialise Sevrey</t>
  </si>
  <si>
    <t>http://www.ch-sevrey.fr/ehpad.html</t>
  </si>
  <si>
    <t>11022</t>
  </si>
  <si>
    <t>EHPAD Les Bords de Seille</t>
  </si>
  <si>
    <t>99 rue de l'Hôpital</t>
  </si>
  <si>
    <t>71290</t>
  </si>
  <si>
    <t>CUISERY</t>
  </si>
  <si>
    <t>03 85 27 07 00</t>
  </si>
  <si>
    <t>mrcuisery@wanadoo.fr</t>
  </si>
  <si>
    <t>10941</t>
  </si>
  <si>
    <t>56 Rue Rouget de Lisle</t>
  </si>
  <si>
    <t>03 85 69 56 00</t>
  </si>
  <si>
    <t>medicis-montceau@domusvi.com</t>
  </si>
  <si>
    <t>SARL Montceau-Les-Mines</t>
  </si>
  <si>
    <t>http://www.medicismontceau.com/</t>
  </si>
  <si>
    <t>11074</t>
  </si>
  <si>
    <t>15 Rue Averroes</t>
  </si>
  <si>
    <t>71850</t>
  </si>
  <si>
    <t>CHARNAY LES MACON</t>
  </si>
  <si>
    <t>03 85 20 59 00</t>
  </si>
  <si>
    <t>lacrouze-charnay@domusvi.com</t>
  </si>
  <si>
    <t>SARL les Vergers de la Coupee</t>
  </si>
  <si>
    <t>https://www.domusvi.com/maisons-de-retraite/residence-marius-lacrouze-charnay-les-macon-2705633</t>
  </si>
  <si>
    <t>11007</t>
  </si>
  <si>
    <t>81 Rue des Guillates</t>
  </si>
  <si>
    <t>ROMANECHE THORINS</t>
  </si>
  <si>
    <t>03 85 35 51 44</t>
  </si>
  <si>
    <t>administration@ehpad-romaneche.fr</t>
  </si>
  <si>
    <t>11059</t>
  </si>
  <si>
    <t>Place Burgat</t>
  </si>
  <si>
    <t>71320</t>
  </si>
  <si>
    <t>TOULON SUR ARROUX</t>
  </si>
  <si>
    <t>03 85 79 69 00</t>
  </si>
  <si>
    <t>andrea.buisson@mr-toulon.fr</t>
  </si>
  <si>
    <t>Centre Hospitalier Les Marronniers</t>
  </si>
  <si>
    <t>11082</t>
  </si>
  <si>
    <t>BOURGVILAIN</t>
  </si>
  <si>
    <t>03 85 50 81 00</t>
  </si>
  <si>
    <t xml:space="preserve">direction@muriers.fr </t>
  </si>
  <si>
    <t>SARL Damien</t>
  </si>
  <si>
    <t>10994</t>
  </si>
  <si>
    <t>EHPAD Les Pierres étoilées</t>
  </si>
  <si>
    <t>61 Avenue du 4 Septembre</t>
  </si>
  <si>
    <t>71240</t>
  </si>
  <si>
    <t>SENNECEY LE GRAND</t>
  </si>
  <si>
    <t>03 85 44 60 00</t>
  </si>
  <si>
    <t>administration@ehpad-sennecey-st-ambreuil.fr</t>
  </si>
  <si>
    <t>EHPAD Intercommunal Sennecy Saint Ambreuil</t>
  </si>
  <si>
    <t>11079</t>
  </si>
  <si>
    <t>STE HELENE</t>
  </si>
  <si>
    <t>03 85 94 21 21</t>
  </si>
  <si>
    <t>saisons-helene@domusvi.com</t>
  </si>
  <si>
    <t>SARL St Antoine</t>
  </si>
  <si>
    <t>http://www.residencedesquatresaisons.com/</t>
  </si>
  <si>
    <t>10993</t>
  </si>
  <si>
    <t>EHPAD Les Reflets d'Argent</t>
  </si>
  <si>
    <t>1 Avenue Saint-Sauveur</t>
  </si>
  <si>
    <t>03 85 77 04 00</t>
  </si>
  <si>
    <t>service-clientele@mdrcreusot.fr</t>
  </si>
  <si>
    <t>EHPAD départemental du Creusot</t>
  </si>
  <si>
    <t>http://www.ehpadducreusot.fr</t>
  </si>
  <si>
    <t>11016</t>
  </si>
  <si>
    <t>EHPAD Les Terres de Diane</t>
  </si>
  <si>
    <t>2 avenue de l'Europe</t>
  </si>
  <si>
    <t>03 85 49 01 20</t>
  </si>
  <si>
    <t>ehpad.saintremy@ch-chalon71.fr</t>
  </si>
  <si>
    <t>http://www.ch-chalon71.fr/ehpad-de-st-remy/</t>
  </si>
  <si>
    <t>11013</t>
  </si>
  <si>
    <t>EHPAD Lucie Aubrac</t>
  </si>
  <si>
    <t>12 rue Hôpital</t>
  </si>
  <si>
    <t>SALORNAY SUR GUYE</t>
  </si>
  <si>
    <t>03 85 59 44 45</t>
  </si>
  <si>
    <t>contact@ehpad-salornay.fr</t>
  </si>
  <si>
    <t>http://www.ehpad-salornay.fr/</t>
  </si>
  <si>
    <t>10995</t>
  </si>
  <si>
    <t>EHPAD Maison de retraite Fougerolles</t>
  </si>
  <si>
    <t>13 Rue Grillot</t>
  </si>
  <si>
    <t>71360</t>
  </si>
  <si>
    <t>EPINAC</t>
  </si>
  <si>
    <t>03 85 82 10 83</t>
  </si>
  <si>
    <t>accueil@ehpad-epinac71.fr</t>
  </si>
  <si>
    <t>Maison de Retraite Fougerolles</t>
  </si>
  <si>
    <t>11017</t>
  </si>
  <si>
    <t>EHPAD Maison des Anciens</t>
  </si>
  <si>
    <t>71170</t>
  </si>
  <si>
    <t>COUBLANC</t>
  </si>
  <si>
    <t>03 85 26 39 00</t>
  </si>
  <si>
    <t>accueil@ehpad-coublanc.fr</t>
  </si>
  <si>
    <t>Maison des Anciens</t>
  </si>
  <si>
    <t>11004</t>
  </si>
  <si>
    <t>EHPAD Montcenis</t>
  </si>
  <si>
    <t>Place des Palains</t>
  </si>
  <si>
    <t>71710</t>
  </si>
  <si>
    <t>MONTCENIS</t>
  </si>
  <si>
    <t>03 85 73 94 50</t>
  </si>
  <si>
    <t>admin@ehpad-montcenis.fr</t>
  </si>
  <si>
    <t>Mison de Retraite de Montcenis</t>
  </si>
  <si>
    <t>11018</t>
  </si>
  <si>
    <t>EHPAD Myosotis</t>
  </si>
  <si>
    <t>Route de Chalencey</t>
  </si>
  <si>
    <t>71490</t>
  </si>
  <si>
    <t>COUCHES</t>
  </si>
  <si>
    <t>03 85 98 95 15</t>
  </si>
  <si>
    <t>contact@ehpad-couches71.fr</t>
  </si>
  <si>
    <t>http://ehpad-couches.fr</t>
  </si>
  <si>
    <t>11044</t>
  </si>
  <si>
    <t>EHPAD Nathalie-Blanchet</t>
  </si>
  <si>
    <t>4 Rue des Tanneries</t>
  </si>
  <si>
    <t>ST GENGOUX LE NATIONAL</t>
  </si>
  <si>
    <t>03 85 94 11 00</t>
  </si>
  <si>
    <t>nblanchet@ehpad-saintgengoux.fr</t>
  </si>
  <si>
    <t>11023</t>
  </si>
  <si>
    <t>EHPAD Nicole Limoge</t>
  </si>
  <si>
    <t>Rue de Nièvre</t>
  </si>
  <si>
    <t>71350</t>
  </si>
  <si>
    <t>CIEL</t>
  </si>
  <si>
    <t>03 85 99 04 82</t>
  </si>
  <si>
    <t>ehpadciel.accueil@orange.fr</t>
  </si>
  <si>
    <t>11030</t>
  </si>
  <si>
    <t>EHPAD Notre-Dame de Marloux</t>
  </si>
  <si>
    <t>Route d'Autun</t>
  </si>
  <si>
    <t>MELLECEY</t>
  </si>
  <si>
    <t>03 85 98 94 74</t>
  </si>
  <si>
    <t>marloux-mellecey@ehpad-sedna.fr</t>
  </si>
  <si>
    <t>SAS Marloux Developpement</t>
  </si>
  <si>
    <t>http://www.dvorange.com/maison-de-retraite-notre-dame-de-marloux-mellecey/presentation/</t>
  </si>
  <si>
    <t>11037</t>
  </si>
  <si>
    <t>EHPAD Pernet du Centre hospitalier de Louhans</t>
  </si>
  <si>
    <t>1 Rue Capitaine Vic</t>
  </si>
  <si>
    <t>hopital.louhans@ch-louhans.fr</t>
  </si>
  <si>
    <t>Hopital Local Bresse Louhannannaise</t>
  </si>
  <si>
    <t>http://www.hopital-local-louhans.fr/index.php?id=16#c52</t>
  </si>
  <si>
    <t>10977</t>
  </si>
  <si>
    <t>EHPAD Résidence Akésis</t>
  </si>
  <si>
    <t>ZA de la Tuilerie</t>
  </si>
  <si>
    <t>DRACY LE FORT</t>
  </si>
  <si>
    <t>03 85 98 90 09</t>
  </si>
  <si>
    <t>res-akesis@groupecolisee.com</t>
  </si>
  <si>
    <t>https://www.groupecolisee.com/residences/akesis/</t>
  </si>
  <si>
    <t>11029</t>
  </si>
  <si>
    <t>EHPAD Résidence Camille Claudel</t>
  </si>
  <si>
    <t>71 impasse du Couvent Sennecé-lès-Mâcon</t>
  </si>
  <si>
    <t>03 85 33 09 80</t>
  </si>
  <si>
    <t>contact@residence-camille-claudel.com</t>
  </si>
  <si>
    <t>Dominex</t>
  </si>
  <si>
    <t>https://residence-camille-claudel.com/fr/</t>
  </si>
  <si>
    <t>11045</t>
  </si>
  <si>
    <t xml:space="preserve">EHPAD Résidence Demi-lune </t>
  </si>
  <si>
    <t>75 Rue Jouffroy</t>
  </si>
  <si>
    <t>EHPAD Départemental du Creusot</t>
  </si>
  <si>
    <t>10975</t>
  </si>
  <si>
    <t>EHPAD Résidence Germaine Tillion</t>
  </si>
  <si>
    <t>6 avenue Saint-Éxupéry</t>
  </si>
  <si>
    <t>03 85 77 76 00</t>
  </si>
  <si>
    <t>marie-lise.grazia@filieris.fr</t>
  </si>
  <si>
    <t>Filiéris</t>
  </si>
  <si>
    <t>https://www.filieris.fr/notre-offre-de-soins/ehpad-et-residences-pour-personnes-agees</t>
  </si>
  <si>
    <t>11122</t>
  </si>
  <si>
    <t>EHPAD Résidence Le Canada</t>
  </si>
  <si>
    <t>8 Rue du Canada</t>
  </si>
  <si>
    <t>11103</t>
  </si>
  <si>
    <t>EHPAD Résidence Les Amaltides</t>
  </si>
  <si>
    <t>20 rue Condorcet</t>
  </si>
  <si>
    <t>03 85 98 14 44</t>
  </si>
  <si>
    <t>secretariat.chatenoy@orpea.net</t>
  </si>
  <si>
    <t>10939</t>
  </si>
  <si>
    <t>Boulevard des Combes Zone d'aménagement concerté des Charmes</t>
  </si>
  <si>
    <t>03 85 81 77 77</t>
  </si>
  <si>
    <t>accueil.paraylemonial@groupecolisee.com</t>
  </si>
  <si>
    <t>https://www.groupecolisee.com/residences/les-charmes/</t>
  </si>
  <si>
    <t>11083</t>
  </si>
  <si>
    <t>EHPAD Résidence Les Iris</t>
  </si>
  <si>
    <t>30 rue de Dijon</t>
  </si>
  <si>
    <t>03 85 67 91 00</t>
  </si>
  <si>
    <t>https://amapa.fr/residences/saone-et-loire/ehpad-residence-les-iris-a-montceau-les-mines-71/</t>
  </si>
  <si>
    <t>10972</t>
  </si>
  <si>
    <t>EHPAD Résidence Les Opalines</t>
  </si>
  <si>
    <t>1 Rue Parmentier</t>
  </si>
  <si>
    <t>03 85 81 98 00</t>
  </si>
  <si>
    <t>direction-paray@lesopalines.fr</t>
  </si>
  <si>
    <t>http://www.lesopalines.fr/ehpad-paray-le-monial/</t>
  </si>
  <si>
    <t>10974</t>
  </si>
  <si>
    <t>15 rue de Robinson</t>
  </si>
  <si>
    <t>03 85 53 50 50</t>
  </si>
  <si>
    <t>opalines-digoin@orange.fr</t>
  </si>
  <si>
    <t>http://www.lesopalines.fr/maison-de-retraite-digoin/</t>
  </si>
  <si>
    <t>11078</t>
  </si>
  <si>
    <t>EHPAD Résidence Les Pomerelles</t>
  </si>
  <si>
    <t>4 rue de la Sucrerie</t>
  </si>
  <si>
    <t>03 85 91 08 08</t>
  </si>
  <si>
    <t>pomerelles-ciel@domusvi.com</t>
  </si>
  <si>
    <t>https://www.domusvi.com/maisons-de-retraite/les-pomerelles-ciel-3379841</t>
  </si>
  <si>
    <t>11034</t>
  </si>
  <si>
    <t>EHPAD Résidence Roger Lagrange</t>
  </si>
  <si>
    <t>03 85 97 27 60</t>
  </si>
  <si>
    <t>accueil@ehpad-rl.fr</t>
  </si>
  <si>
    <t>Maison de Retraite Roger Lagrange</t>
  </si>
  <si>
    <t>11002</t>
  </si>
  <si>
    <t>EHPAD Résidence départementale d'accueil et de soins</t>
  </si>
  <si>
    <t>Rue Jean-Bouvet</t>
  </si>
  <si>
    <t>03 85 21 60 00</t>
  </si>
  <si>
    <t>rdas@rdasmacon.net</t>
  </si>
  <si>
    <t>Residence Depart d'Accueil et de Soins</t>
  </si>
  <si>
    <t>11105</t>
  </si>
  <si>
    <t>17 Rue Saint Antoine</t>
  </si>
  <si>
    <t>03 85 86 93 93</t>
  </si>
  <si>
    <t>antoine-autun@ehpad-sedna.fr</t>
  </si>
  <si>
    <t>Residence St Antoine</t>
  </si>
  <si>
    <t>11038</t>
  </si>
  <si>
    <t>EHPAD Saint-Henri</t>
  </si>
  <si>
    <t>9 Rue Saint-henri</t>
  </si>
  <si>
    <t>11075</t>
  </si>
  <si>
    <t>EHPAD Villa Sainte-Agnès</t>
  </si>
  <si>
    <t>1 Rue de Francois Bonnardel</t>
  </si>
  <si>
    <t>BONNAY</t>
  </si>
  <si>
    <t>03 85 59 85 55</t>
  </si>
  <si>
    <t>vsa.accueil@orange.fr</t>
  </si>
  <si>
    <t>SA Cormaline</t>
  </si>
  <si>
    <t>http://lesclosdecormaline.fr/portfolio/ehpad-villa-saint-agnes/</t>
  </si>
  <si>
    <t>11085</t>
  </si>
  <si>
    <t>EHPAD Villa Victor Hugo</t>
  </si>
  <si>
    <t>6 rue Victor-Hugo</t>
  </si>
  <si>
    <t>03 85 77 48 77</t>
  </si>
  <si>
    <t xml:space="preserve">contact@villa-victor-hugo.com </t>
  </si>
  <si>
    <t>http://www.villa-victor-hugo.com</t>
  </si>
  <si>
    <t>11021</t>
  </si>
  <si>
    <t>EHPAD de Cuiseaux</t>
  </si>
  <si>
    <t>1 rue du Repos</t>
  </si>
  <si>
    <t>71480</t>
  </si>
  <si>
    <t>CUISEAUX</t>
  </si>
  <si>
    <t>03 85 72 72 48</t>
  </si>
  <si>
    <t>mais.retraite.cuis@wanadoo.fr</t>
  </si>
  <si>
    <t>Maison de Retraite de Cuiseaux</t>
  </si>
  <si>
    <t>11028</t>
  </si>
  <si>
    <t>EHPAD de Rambuteau et De Rocca</t>
  </si>
  <si>
    <t>LE BOURG</t>
  </si>
  <si>
    <t>71800</t>
  </si>
  <si>
    <t>BOIS STE MARIE</t>
  </si>
  <si>
    <t>03 85 26 88 70</t>
  </si>
  <si>
    <t>maison.retraite.rambuteau@wanadoo.fr</t>
  </si>
  <si>
    <t>11096</t>
  </si>
  <si>
    <t>EHPAD de Varennes-le-Grand</t>
  </si>
  <si>
    <t>11 Chemin de la Cure</t>
  </si>
  <si>
    <t>VARENNES LE GRAND</t>
  </si>
  <si>
    <t>11036</t>
  </si>
  <si>
    <t>EHPAD de l'Hôpital de Bourbon-Lancy</t>
  </si>
  <si>
    <t>Allée d'Aligre</t>
  </si>
  <si>
    <t>BOURBON LANCY</t>
  </si>
  <si>
    <t>03 85 89 60 60</t>
  </si>
  <si>
    <t>direction@ch-aligre.fr</t>
  </si>
  <si>
    <t>CH Aligre Bourbon Lancy</t>
  </si>
  <si>
    <t>11047</t>
  </si>
  <si>
    <t>EHPAD de l'Hôpital de Charolles</t>
  </si>
  <si>
    <t>71120</t>
  </si>
  <si>
    <t>CHAROLLES</t>
  </si>
  <si>
    <t>03 85 88 20 20</t>
  </si>
  <si>
    <t>direction@ch-charolles.fr</t>
  </si>
  <si>
    <t>Centre hospitalier de Charolles</t>
  </si>
  <si>
    <t>http://www.ch-charolles.fr/index.php/presentation-ehpad.html</t>
  </si>
  <si>
    <t>11052</t>
  </si>
  <si>
    <t>EHPAD de la Clayette</t>
  </si>
  <si>
    <t>19 rue de l'Hôpital</t>
  </si>
  <si>
    <t>LA CLAYETTE</t>
  </si>
  <si>
    <t>03 85 28 91 10</t>
  </si>
  <si>
    <t>communication@ch-laclayette.fr</t>
  </si>
  <si>
    <t>Hopital du Pays Dunois</t>
  </si>
  <si>
    <t>10992</t>
  </si>
  <si>
    <t>EHPAD du Centre hospitalier De Macon site Phitzenmeyer</t>
  </si>
  <si>
    <t>48 boulevard Louis-Escande</t>
  </si>
  <si>
    <t>11069</t>
  </si>
  <si>
    <t>EHPAD du Centre hospitalier d'Autun les Eduennes</t>
  </si>
  <si>
    <t>9 boulevard Frederic-Latouche</t>
  </si>
  <si>
    <t>03 85 86 84 84</t>
  </si>
  <si>
    <t>direction@ch-autun.fr</t>
  </si>
  <si>
    <t>CH Autun</t>
  </si>
  <si>
    <t>http://ch-autun.fr/service/ehpad/</t>
  </si>
  <si>
    <t>11055</t>
  </si>
  <si>
    <t>EHPAD du Centre hospitalier de Chagny</t>
  </si>
  <si>
    <t>16 Rue de la Boutière</t>
  </si>
  <si>
    <t>71150</t>
  </si>
  <si>
    <t>CHAGNY</t>
  </si>
  <si>
    <t>03 85 46 81 81</t>
  </si>
  <si>
    <t>secretariat.direction@ch-chagny.fr</t>
  </si>
  <si>
    <t>Hopital Local Chagny</t>
  </si>
  <si>
    <t>http://www.ch-chagny.fr/ehpad_24.html</t>
  </si>
  <si>
    <t>11051</t>
  </si>
  <si>
    <t>EHPAD du Centre hospitalier de Marcigny</t>
  </si>
  <si>
    <t>1 place Irène-Popard</t>
  </si>
  <si>
    <t>MARCIGNY</t>
  </si>
  <si>
    <t>03 85 25 53 53</t>
  </si>
  <si>
    <t>b.entrees.marcigny@orange.fr</t>
  </si>
  <si>
    <t>Hopital Local Marcigny</t>
  </si>
  <si>
    <t>http://www.marcigny.fr/ehpad---etablissement-d-hebergement-pour-personnes-agees-dependantes</t>
  </si>
  <si>
    <t>11024</t>
  </si>
  <si>
    <t>EHPAD du Champ Fleuri</t>
  </si>
  <si>
    <t>Chemin des Marbres</t>
  </si>
  <si>
    <t>BUXY</t>
  </si>
  <si>
    <t>03 85 92 11 56</t>
  </si>
  <si>
    <t>secretariat@champ-fleury.com</t>
  </si>
  <si>
    <t>http://www.buxy.fr/ehpad-champ-fleury</t>
  </si>
  <si>
    <t>11054</t>
  </si>
  <si>
    <t>EHPAD du site Julien Griffon</t>
  </si>
  <si>
    <t>13 Place de l'Hopital</t>
  </si>
  <si>
    <t>CLUNY</t>
  </si>
  <si>
    <t>03 85 59 59 59</t>
  </si>
  <si>
    <t>clientele@hopital-cluny.fr</t>
  </si>
  <si>
    <t>Centre hospitalier du Clunisois</t>
  </si>
  <si>
    <t>http://www.ch-cluny.fr/l-ehpad</t>
  </si>
  <si>
    <t>11053</t>
  </si>
  <si>
    <t>EHPAD du site Stéphanie Corsin</t>
  </si>
  <si>
    <t>7 Charrière des Ecorces</t>
  </si>
  <si>
    <t>TRAMAYES</t>
  </si>
  <si>
    <t>03 85 50 38 00</t>
  </si>
  <si>
    <t>direction@hopital-tramayes.fr</t>
  </si>
  <si>
    <t>http://www.hopital-corsin-tramayes.fr</t>
  </si>
  <si>
    <t>11058</t>
  </si>
  <si>
    <t>EHPAD et SSIAD Antonin Achaintre</t>
  </si>
  <si>
    <t>53 rue Achaintre</t>
  </si>
  <si>
    <t>CHAUFFAILLES</t>
  </si>
  <si>
    <t>03 85 26 05 07</t>
  </si>
  <si>
    <t>administration@ehpad-chauffailles.fr</t>
  </si>
  <si>
    <t>10998</t>
  </si>
  <si>
    <t>EHPAD Épinat Simon</t>
  </si>
  <si>
    <t>7 rue des Émigrés</t>
  </si>
  <si>
    <t>71760</t>
  </si>
  <si>
    <t>ISSY L EVEQUE</t>
  </si>
  <si>
    <t>03 85 24 91 16</t>
  </si>
  <si>
    <t>mr.issyleveque@wanadoo.fr</t>
  </si>
  <si>
    <t>Maison de Retraite Epinat-Simon</t>
  </si>
  <si>
    <t>91812</t>
  </si>
  <si>
    <t>FL HAMEAU DE L EAU VIVE RESIDENCE PA</t>
  </si>
  <si>
    <t>629 Route du Hameau de l'Eau Vive</t>
  </si>
  <si>
    <t>71960</t>
  </si>
  <si>
    <t>LA ROCHE VINEUSE</t>
  </si>
  <si>
    <t>03 85 36 63 40</t>
  </si>
  <si>
    <t>eauvive@orange.fr</t>
  </si>
  <si>
    <t>EPSMS RESIDENCE L'EAU VIVE</t>
  </si>
  <si>
    <t>91813</t>
  </si>
  <si>
    <t>FL SAINT BERAIN SOUS SANVIGNES</t>
  </si>
  <si>
    <t>Rue du 19 Mars 1962</t>
  </si>
  <si>
    <t>ST BERAIN SOUS SANVIGNES</t>
  </si>
  <si>
    <t>03 85 67 83 72</t>
  </si>
  <si>
    <t>stberainsoussanvignes.mairie@wanadoo.fr</t>
  </si>
  <si>
    <t>COMMUNE DE ST-BERAIN/SANVIGNES</t>
  </si>
  <si>
    <t>20659</t>
  </si>
  <si>
    <t>Foyer de Saint Martin en Bresse</t>
  </si>
  <si>
    <t>5 rue du bourg</t>
  </si>
  <si>
    <t>71620</t>
  </si>
  <si>
    <t>ST MARTIN EN BRESSE</t>
  </si>
  <si>
    <t>03 85 47 76 14</t>
  </si>
  <si>
    <t>foyeraccueil@orange.fr</t>
  </si>
  <si>
    <t>Association de Gestion du Foyer Accueil</t>
  </si>
  <si>
    <t>91609</t>
  </si>
  <si>
    <t>Foyer logement Croix-blanche</t>
  </si>
  <si>
    <t>17 rue de la croix-blanche</t>
  </si>
  <si>
    <t>village.croix.blanche@wanadoo.fr</t>
  </si>
  <si>
    <t>Fondation des caisses d'épargne</t>
  </si>
  <si>
    <t>20599</t>
  </si>
  <si>
    <t>Foyer-Logement Eriva III</t>
  </si>
  <si>
    <t>Place de la mairie</t>
  </si>
  <si>
    <t>03 85 85 50 63</t>
  </si>
  <si>
    <t>ibouiller@ville-gueugnon.fr</t>
  </si>
  <si>
    <t>Commune de Gueugnon</t>
  </si>
  <si>
    <t>20617</t>
  </si>
  <si>
    <t>Foyer-Résidence la cerisaie</t>
  </si>
  <si>
    <t>150 Rue des Epinoches</t>
  </si>
  <si>
    <t>03 85 38 21 98</t>
  </si>
  <si>
    <t>ccas@ville-macon.fr</t>
  </si>
  <si>
    <t>CCAS de Macon</t>
  </si>
  <si>
    <t>http://www.macon.fr/layout/set/pdf/Votre-ville-au-quotidien/Social/Le-Foyer-Residence-Epinoches-Cerisaie</t>
  </si>
  <si>
    <t>91814</t>
  </si>
  <si>
    <t>HEBERGT TEMPORAIRE</t>
  </si>
  <si>
    <t>PRISSE</t>
  </si>
  <si>
    <t>03 85 37 81 52</t>
  </si>
  <si>
    <t>svpcd69@wanadoo.fr</t>
  </si>
  <si>
    <t>ASSOCIATION FREDERIC OZANAM</t>
  </si>
  <si>
    <t>91285</t>
  </si>
  <si>
    <t>Hébergement temporaire Le Château de Gigny</t>
  </si>
  <si>
    <t>Rue Châtelaine</t>
  </si>
  <si>
    <t>GIGNY SUR SAONE</t>
  </si>
  <si>
    <t>03 85 44 76 32</t>
  </si>
  <si>
    <t>jacqueline.richy@petitsfreresdespauvres.fr</t>
  </si>
  <si>
    <t>https://www.petitsfreresdespauvres.fr/nos-implantations/71240-01---CHateau-de-gigny.html</t>
  </si>
  <si>
    <t>91283</t>
  </si>
  <si>
    <t>Hébergement temporaire Le Château de Jully</t>
  </si>
  <si>
    <t>9 rue des Grands Meurots</t>
  </si>
  <si>
    <t>JULLY LES BUXY</t>
  </si>
  <si>
    <t>03 85 92 11 32</t>
  </si>
  <si>
    <t>petits.freres.jully@wanadoo.fr</t>
  </si>
  <si>
    <t>https://www.petitsfreresdespauvres.fr/nos-implantations/71190-01---CHateau-de-jully.html</t>
  </si>
  <si>
    <t>10937</t>
  </si>
  <si>
    <t>La Maison de l'Amandier</t>
  </si>
  <si>
    <t>71380</t>
  </si>
  <si>
    <t>03 85 96 91 40</t>
  </si>
  <si>
    <t>saintmarcel@adefresidences.com</t>
  </si>
  <si>
    <t>https://www.adef-residences.com/homepage/32-ehpad/ehpad-accedez-a-liste-maisons/maison-de-lamandier-saint-marcel/</t>
  </si>
  <si>
    <t>11104</t>
  </si>
  <si>
    <t>Maison de famille de Bourgogne</t>
  </si>
  <si>
    <t>Route de Toulon</t>
  </si>
  <si>
    <t>71190</t>
  </si>
  <si>
    <t>ETANG SUR ARROUX</t>
  </si>
  <si>
    <t>03 85 86 68 00</t>
  </si>
  <si>
    <t>bourgogne@maisonsdefamille.com</t>
  </si>
  <si>
    <t>Maison de Famille de Bourgogne</t>
  </si>
  <si>
    <t>http://bourgogne.maisonsdefamille.com/bourgogne-accueil</t>
  </si>
  <si>
    <t>11009</t>
  </si>
  <si>
    <t>Maison de retraite de Saint-Ambreuil</t>
  </si>
  <si>
    <t>Chemin du Square</t>
  </si>
  <si>
    <t>ST AMBREUIL</t>
  </si>
  <si>
    <t>03 85 44 60 20</t>
  </si>
  <si>
    <t>20609</t>
  </si>
  <si>
    <t>Résidence Benetin</t>
  </si>
  <si>
    <t>Rue des Ravattes</t>
  </si>
  <si>
    <t>03 85 59 17 44</t>
  </si>
  <si>
    <t>direction.polesocial@cluny.fr</t>
  </si>
  <si>
    <t>CCAS Cluny</t>
  </si>
  <si>
    <t>20653</t>
  </si>
  <si>
    <t>Résidence Henri Malot</t>
  </si>
  <si>
    <t>03 85 57 13 48</t>
  </si>
  <si>
    <t>contact@domisol.asso.fr</t>
  </si>
  <si>
    <t>Domisol</t>
  </si>
  <si>
    <t>http://www.domisol.asso.fr/index.php?option=com_content&amp;view=article&amp;id=69&amp;Itemid=477</t>
  </si>
  <si>
    <t>20643</t>
  </si>
  <si>
    <t>Résidence Hubiliac</t>
  </si>
  <si>
    <t>5 rue de l'Abbé-Bidault</t>
  </si>
  <si>
    <t>03 85 42 78 88</t>
  </si>
  <si>
    <t>residencehubiliac@saintmarcel.com</t>
  </si>
  <si>
    <t>CCAS de St Marcel</t>
  </si>
  <si>
    <t>http://www.choisir-maison-retraite.fr/etablissement/residence-hubiliac/</t>
  </si>
  <si>
    <t>20641</t>
  </si>
  <si>
    <t>Résidence Jean Rostand</t>
  </si>
  <si>
    <t>183 rue Georges-Bizet</t>
  </si>
  <si>
    <t>71450</t>
  </si>
  <si>
    <t>BLANZY</t>
  </si>
  <si>
    <t>03 85 68 17 17</t>
  </si>
  <si>
    <t>rpa@blanzy71.fr</t>
  </si>
  <si>
    <t>CCAS Blanzy</t>
  </si>
  <si>
    <t>http://www.blanzy71.fr/foyer-logement-jrostand#.VsGmFo4k2sQ</t>
  </si>
  <si>
    <t>20601</t>
  </si>
  <si>
    <t>Résidence Jean-André Lauprêtre</t>
  </si>
  <si>
    <t>7 Rue Denon</t>
  </si>
  <si>
    <t>03 85 93 14 32</t>
  </si>
  <si>
    <t>mtcharra.residencelaupretre@gmail.com</t>
  </si>
  <si>
    <t>EHPA Etablissement d'Hébergement pour Personnes Agées</t>
  </si>
  <si>
    <t>20611</t>
  </si>
  <si>
    <t>Résidence La Fougeraie</t>
  </si>
  <si>
    <t>2 Rue des Acacias</t>
  </si>
  <si>
    <t>03 85 53 00 42</t>
  </si>
  <si>
    <t>ccas.digoin@orange.fr</t>
  </si>
  <si>
    <t>http://www.digoin.fr/fiche/74/Bien-viellir/R%C3%A9sidence-La-Fougeraie.html</t>
  </si>
  <si>
    <t>20655</t>
  </si>
  <si>
    <t>Résidence La couronne</t>
  </si>
  <si>
    <t>2 Rue de la Couronne</t>
  </si>
  <si>
    <t>03 85 32 23 01</t>
  </si>
  <si>
    <t>nathalie.taupenot-crance@opacsaoneetloire.fr</t>
  </si>
  <si>
    <t>Office Public de l'Habitat</t>
  </si>
  <si>
    <t>https://www.opacsaoneetloire.fr/location/le-logement-senior-a-l-opac-saone-et-loire</t>
  </si>
  <si>
    <t>20625</t>
  </si>
  <si>
    <t>Résidence Louis Farastier</t>
  </si>
  <si>
    <t>2 rue d'Avoise</t>
  </si>
  <si>
    <t>03 85 73 06 00</t>
  </si>
  <si>
    <t>residence.farastier@orange.fr</t>
  </si>
  <si>
    <t>AEPAM</t>
  </si>
  <si>
    <t>http://www.le-site-de.com/residence-louis-farastier-montchanin_12804.html</t>
  </si>
  <si>
    <t>20623</t>
  </si>
  <si>
    <t>Résidence Louis Veillaud</t>
  </si>
  <si>
    <t>Rue Jules-Guesde</t>
  </si>
  <si>
    <t>71410</t>
  </si>
  <si>
    <t>SANVIGNES LES MINES</t>
  </si>
  <si>
    <t>03 85 67 02 54</t>
  </si>
  <si>
    <t>francoise.petit@mairie-sanvigneslesmines.fr</t>
  </si>
  <si>
    <t>CCAS Sanvignes</t>
  </si>
  <si>
    <t>10932</t>
  </si>
  <si>
    <t>Résidence Louise et Henri-Cleret</t>
  </si>
  <si>
    <t>20 rue du Pannetier</t>
  </si>
  <si>
    <t>JONCY</t>
  </si>
  <si>
    <t>03 85 96 24 70</t>
  </si>
  <si>
    <t>marpa.cleret@wanadoo.fr</t>
  </si>
  <si>
    <t>Association Louise et Henri Cleret</t>
  </si>
  <si>
    <t>20605</t>
  </si>
  <si>
    <t>Résidence Robert-Beduneau</t>
  </si>
  <si>
    <t>10 Rempart Sainte-marie</t>
  </si>
  <si>
    <t>03 85 41 89 39</t>
  </si>
  <si>
    <t>CCAS de Chalon</t>
  </si>
  <si>
    <t>20651</t>
  </si>
  <si>
    <t>Résidence Saint Julien</t>
  </si>
  <si>
    <t>14 rue du poirier chanin</t>
  </si>
  <si>
    <t>03 85 44 73 33</t>
  </si>
  <si>
    <t>residence-stjulien@wanadoo.fr</t>
  </si>
  <si>
    <t>CCAS de Sennecey-le-Grand</t>
  </si>
  <si>
    <t>http://residence.senneceylegrand.fr</t>
  </si>
  <si>
    <t>11031</t>
  </si>
  <si>
    <t>Résidence Sainte-Anne</t>
  </si>
  <si>
    <t>14 Rue Lauchien le Boucher</t>
  </si>
  <si>
    <t>03 85 52 15 36</t>
  </si>
  <si>
    <t>anne-autun@domusvi.com</t>
  </si>
  <si>
    <t>Tiers temps Sainte-Anne Autun</t>
  </si>
  <si>
    <t>http://www.residencestanne.com/</t>
  </si>
  <si>
    <t>20603</t>
  </si>
  <si>
    <t>Résidence autonomie du Parc Fleuri</t>
  </si>
  <si>
    <t>11 rue de parpas</t>
  </si>
  <si>
    <t>03 85 52 40 55</t>
  </si>
  <si>
    <t>marie-pierre.moreau@opacsaoneetloire.fr</t>
  </si>
  <si>
    <t xml:space="preserve">OPAC Saône et Loire </t>
  </si>
  <si>
    <t>http://opacsaoneetloire.fr</t>
  </si>
  <si>
    <t>20645</t>
  </si>
  <si>
    <t>Résidence aux sept fontaines</t>
  </si>
  <si>
    <t>10 boulevard de Metz</t>
  </si>
  <si>
    <t>GIVRY</t>
  </si>
  <si>
    <t>03 85 44 41 45</t>
  </si>
  <si>
    <t>rpa@mairiedegivry71.fr</t>
  </si>
  <si>
    <t>CCAS Givry</t>
  </si>
  <si>
    <t>http://www.ehpads.com/71/givry/residence-aux-sept-fontaines-dc</t>
  </si>
  <si>
    <t>20639</t>
  </si>
  <si>
    <t>Résidence cité fleurie</t>
  </si>
  <si>
    <t>165 Rue de la Cité Fleurie</t>
  </si>
  <si>
    <t>71680</t>
  </si>
  <si>
    <t>CRECHES SUR SAONE</t>
  </si>
  <si>
    <t>03 85 36 53 72</t>
  </si>
  <si>
    <t>residenceautonomie-citefleurie@creches-sur-saone.com</t>
  </si>
  <si>
    <t>CCAS de Creches/Saone</t>
  </si>
  <si>
    <t>http://www.creches-sur-saone.com/fr/information/37342/cite-fleurie-residence-personnes-agees</t>
  </si>
  <si>
    <t>20621</t>
  </si>
  <si>
    <t>Résidence de Verneuil</t>
  </si>
  <si>
    <t>Avenue de Bethléem</t>
  </si>
  <si>
    <t>03 85 81 24 44</t>
  </si>
  <si>
    <t>residencedeverneuil@orange.fr</t>
  </si>
  <si>
    <t>CCAS Paray</t>
  </si>
  <si>
    <t>http://www.cc-paraylemonial.fr/residence-de-verneuil</t>
  </si>
  <si>
    <t>20631</t>
  </si>
  <si>
    <t>Résidence de l'arc</t>
  </si>
  <si>
    <t>Promenade des frères</t>
  </si>
  <si>
    <t>03 85 32 10 07</t>
  </si>
  <si>
    <t>isabelle.desbois@domissol.asso.fr</t>
  </si>
  <si>
    <t>http://www.domisol.asso.fr/index.php?option=com_content&amp;view=article&amp;id=77&amp;Itemid=476</t>
  </si>
  <si>
    <t>10940</t>
  </si>
  <si>
    <t>Résidence de la Capitainerie</t>
  </si>
  <si>
    <t>16 Rue de la Plaine</t>
  </si>
  <si>
    <t>03 85 53 11 11</t>
  </si>
  <si>
    <t>capitainerie-digoin@domusvi.com</t>
  </si>
  <si>
    <t>http://www.residencedelacapitainerie.com/</t>
  </si>
  <si>
    <t>20647</t>
  </si>
  <si>
    <t>Résidence du Champ Saunier</t>
  </si>
  <si>
    <t>Rue Boutillon</t>
  </si>
  <si>
    <t>03 85 82 27 34</t>
  </si>
  <si>
    <t>pierre.palopoli@opacsaoneetloire.fr</t>
  </si>
  <si>
    <t>CCAS d'Etang/Arroux</t>
  </si>
  <si>
    <t>91282</t>
  </si>
  <si>
    <t>Résidence du Val de Joux</t>
  </si>
  <si>
    <t>80 Route de la Chapelle</t>
  </si>
  <si>
    <t>ST BONNET DE JOUX</t>
  </si>
  <si>
    <t>03 85 70 48 10</t>
  </si>
  <si>
    <t>residenceduvaldejoux@orange.fr</t>
  </si>
  <si>
    <t>Commune de Saint-Bonnet-de-Joux</t>
  </si>
  <si>
    <t>http://www.bvvj.org/</t>
  </si>
  <si>
    <t>20649</t>
  </si>
  <si>
    <t>Résidence l'Esquilin</t>
  </si>
  <si>
    <t>5 Rue Colette</t>
  </si>
  <si>
    <t>03 85 41 52 36</t>
  </si>
  <si>
    <t>chantal.colmard@chalonsursaone.fr</t>
  </si>
  <si>
    <t>20635</t>
  </si>
  <si>
    <t>Résidence la tour du moulin</t>
  </si>
  <si>
    <t>22 rue de la tour</t>
  </si>
  <si>
    <t>03 85 25 38 34</t>
  </si>
  <si>
    <t>fpa.marcigny@orange.fr</t>
  </si>
  <si>
    <t>CCAS Marcigny</t>
  </si>
  <si>
    <t>http://www.marcigny.fr/residence-pour-personnes-agees</t>
  </si>
  <si>
    <t>20607</t>
  </si>
  <si>
    <t>Résidence le belvédère</t>
  </si>
  <si>
    <t>55 rue Achaintre</t>
  </si>
  <si>
    <t>03 85 84 63 19</t>
  </si>
  <si>
    <t>rpa.chauffailles@gmail.com</t>
  </si>
  <si>
    <t>CCAS Chauffailles</t>
  </si>
  <si>
    <t>http://www.chauffailles.fr/residence-le-belvedere.html</t>
  </si>
  <si>
    <t>20629</t>
  </si>
  <si>
    <t>Résidence le long tom</t>
  </si>
  <si>
    <t>18 Rue du Long Tom</t>
  </si>
  <si>
    <t>03 85 32 23 00</t>
  </si>
  <si>
    <t>celine.defosse@opacsaoneetloire.fr</t>
  </si>
  <si>
    <t>20613</t>
  </si>
  <si>
    <t>Résidence les acacias</t>
  </si>
  <si>
    <t>20 Rue du Port</t>
  </si>
  <si>
    <t>03 85 85 11 01</t>
  </si>
  <si>
    <t>http://www.gueugnon.fr/residences-de-personnes-agees#rpa2</t>
  </si>
  <si>
    <t>20615</t>
  </si>
  <si>
    <t>Résidence les cordeliers</t>
  </si>
  <si>
    <t>Rue des Cordeliers</t>
  </si>
  <si>
    <t>03 85 60 30 30</t>
  </si>
  <si>
    <t>foyer@louhans-chateaurenaud.fr</t>
  </si>
  <si>
    <t>CCAS de Louhans</t>
  </si>
  <si>
    <t>http://www.louhans-chateaurenaud.fr/images/7-Solidarite/livretaccueil0714.pdf</t>
  </si>
  <si>
    <t>20619</t>
  </si>
  <si>
    <t>Résidence les peupliers</t>
  </si>
  <si>
    <t>2 rue de Cluny</t>
  </si>
  <si>
    <t>03 85 58 03 54</t>
  </si>
  <si>
    <t>foyerdespeupliers@montceaulesmines.fr</t>
  </si>
  <si>
    <t>CCAS de Montceau</t>
  </si>
  <si>
    <t>http://www.montceaulesmines.fr/residence-des-peupliers</t>
  </si>
  <si>
    <t>20633</t>
  </si>
  <si>
    <t>Rue Victor Hugo</t>
  </si>
  <si>
    <t>71230</t>
  </si>
  <si>
    <t>03 85 69 07 30</t>
  </si>
  <si>
    <t>lestilleuls@mairie-saintvallier.fr</t>
  </si>
  <si>
    <t>Ville de Saint-Vallier</t>
  </si>
  <si>
    <t>11048</t>
  </si>
  <si>
    <t>USLD Centre hospitalier Paray Le Monial</t>
  </si>
  <si>
    <t>Rue Chervier</t>
  </si>
  <si>
    <t>03 85 81 80 00</t>
  </si>
  <si>
    <t>11050</t>
  </si>
  <si>
    <t>USLD Hôtel-Dieu</t>
  </si>
  <si>
    <t>344 rue des Epinoches</t>
  </si>
  <si>
    <t>11046</t>
  </si>
  <si>
    <t>USLD du Centre hospitalier d'Autun</t>
  </si>
  <si>
    <t>11081</t>
  </si>
  <si>
    <t>Villa Thalia</t>
  </si>
  <si>
    <t>33 Rue Charles Dodille</t>
  </si>
  <si>
    <t>03 85 92 39 00</t>
  </si>
  <si>
    <t>thalia-st-remy@domusvi.com</t>
  </si>
  <si>
    <t>https://www.domusvi.com/maisons-de-retraite/villa-thalia-saint-remy-3343978</t>
  </si>
  <si>
    <t>90598</t>
  </si>
  <si>
    <t>Accueil de jour La Maison Myosotis</t>
  </si>
  <si>
    <t>10 rue Hippolyte Lecornue</t>
  </si>
  <si>
    <t>72000</t>
  </si>
  <si>
    <t>72</t>
  </si>
  <si>
    <t>SARTHE</t>
  </si>
  <si>
    <t>LE MANS</t>
  </si>
  <si>
    <t>02 43 84 27 71</t>
  </si>
  <si>
    <t>accueilmyosotis@lareposance.net</t>
  </si>
  <si>
    <t>Association La Reposance</t>
  </si>
  <si>
    <t>11262</t>
  </si>
  <si>
    <t>Accueil de jour autonome la Parenthèse</t>
  </si>
  <si>
    <t>27 bis rue des Lavanderies</t>
  </si>
  <si>
    <t>72300</t>
  </si>
  <si>
    <t>SABLE SUR SARTHE</t>
  </si>
  <si>
    <t>02 43 95 28 00</t>
  </si>
  <si>
    <t>ssiad.sable@ahs-sarthe.asso.fr</t>
  </si>
  <si>
    <t>Association d'Hygiene Sociale Sarthe</t>
  </si>
  <si>
    <t>http://www.ahs-sarthe.asso.fr</t>
  </si>
  <si>
    <t>11166</t>
  </si>
  <si>
    <t>Association Saint-Raphaël Solesmes</t>
  </si>
  <si>
    <t>3 Rue Jules Alain</t>
  </si>
  <si>
    <t>02 43 95 19 25</t>
  </si>
  <si>
    <t>association.st.raphael@orange.fr</t>
  </si>
  <si>
    <t>Association St Raphael</t>
  </si>
  <si>
    <t>91819</t>
  </si>
  <si>
    <t>CTRE HEBGT TEMPORAIRE LE PERQUOI</t>
  </si>
  <si>
    <t>Allée du Perquoi</t>
  </si>
  <si>
    <t>72560</t>
  </si>
  <si>
    <t>02 43 40 54 30</t>
  </si>
  <si>
    <t>perquoi@orange.fr</t>
  </si>
  <si>
    <t>ASSOCIATION LE PERQUOI</t>
  </si>
  <si>
    <t>91816</t>
  </si>
  <si>
    <t>EHPA PARIGNE LE POLIN</t>
  </si>
  <si>
    <t>Le Bois au Loup SAINT THIBAULT</t>
  </si>
  <si>
    <t>72330</t>
  </si>
  <si>
    <t>PARIGNE LE POLIN</t>
  </si>
  <si>
    <t>02 43 87 81 43</t>
  </si>
  <si>
    <t>FRATERNITE MARIE IMMACULEE</t>
  </si>
  <si>
    <t>91817</t>
  </si>
  <si>
    <t>EHPA SAINT JOSEPH</t>
  </si>
  <si>
    <t>71 Rue des Victimes du Nazisme</t>
  </si>
  <si>
    <t>02 43 81 53 47</t>
  </si>
  <si>
    <t>armkosta@hotmail.com</t>
  </si>
  <si>
    <t>CONGREGATION DES SOEURS FRANCISCAINES</t>
  </si>
  <si>
    <t>11164</t>
  </si>
  <si>
    <t>EHPAD Alain et Jean Crapez</t>
  </si>
  <si>
    <t>9 Rue Fernand Crapez</t>
  </si>
  <si>
    <t>72250</t>
  </si>
  <si>
    <t>PARIGNE L EVEQUE</t>
  </si>
  <si>
    <t>02 43 75 80 59</t>
  </si>
  <si>
    <t>mr-crapez-accueil@orange.fr</t>
  </si>
  <si>
    <t>M.R. Parigne l'Eveque</t>
  </si>
  <si>
    <t>11178</t>
  </si>
  <si>
    <t>EHPAD Albert Trotté</t>
  </si>
  <si>
    <t>9 Rue Albert Trotte Hatton</t>
  </si>
  <si>
    <t>72160</t>
  </si>
  <si>
    <t>THORIGNE SUR DUE</t>
  </si>
  <si>
    <t>02 43 89 05 35</t>
  </si>
  <si>
    <t>secretariat@ehpadalberttrotte.fr</t>
  </si>
  <si>
    <t>Maison de Retraite Fond. Albert Trotte</t>
  </si>
  <si>
    <t>11158</t>
  </si>
  <si>
    <t>EHPAD Amicie</t>
  </si>
  <si>
    <t>53 Rue Honoré Broutelle</t>
  </si>
  <si>
    <t>72450</t>
  </si>
  <si>
    <t>MONTFORT LE GESNOIS</t>
  </si>
  <si>
    <t>02 43 54 12 00</t>
  </si>
  <si>
    <t>contact@ehpad-amicie.fr</t>
  </si>
  <si>
    <t>EHPAD - résidence Amicie</t>
  </si>
  <si>
    <t>11182</t>
  </si>
  <si>
    <t>15 rue du Bon-pasteur</t>
  </si>
  <si>
    <t>02 43 24 72 11</t>
  </si>
  <si>
    <t>ehpad.beaulieu@wanadoo.fr</t>
  </si>
  <si>
    <t>Association Beaulieu</t>
  </si>
  <si>
    <t>11254</t>
  </si>
  <si>
    <t>EHPAD Bérengère</t>
  </si>
  <si>
    <t>1 rue Saint-Bertrand</t>
  </si>
  <si>
    <t>02 43 54 75 00</t>
  </si>
  <si>
    <t>berengere@emera.fr</t>
  </si>
  <si>
    <t>SAS EMERA Le Mans</t>
  </si>
  <si>
    <t>http://www.emera.fr/residences/residence-retraite-berengere-pays-de-loire/</t>
  </si>
  <si>
    <t>11141</t>
  </si>
  <si>
    <t>EHPAD Catherine de Courtoux</t>
  </si>
  <si>
    <t>2 route du Mans</t>
  </si>
  <si>
    <t>72340</t>
  </si>
  <si>
    <t>LA CHARTRE SUR LE LOIR</t>
  </si>
  <si>
    <t>02 43 38 12 38</t>
  </si>
  <si>
    <t>courtouxadm@gmail.com</t>
  </si>
  <si>
    <t>M.R. la Chartre /Le Loir</t>
  </si>
  <si>
    <t>11157</t>
  </si>
  <si>
    <t>EHPAD Delante</t>
  </si>
  <si>
    <t>1 Rue Roland Chartrain</t>
  </si>
  <si>
    <t>72110</t>
  </si>
  <si>
    <t>NOGENT LE BERNARD</t>
  </si>
  <si>
    <t>02 43 52 12 52</t>
  </si>
  <si>
    <t>secretariat@ehpad-delante.fr</t>
  </si>
  <si>
    <t>Maison de Retraite Nogent le Bernard</t>
  </si>
  <si>
    <t>http://www.nogent-le-bernard.fr/ehpad/</t>
  </si>
  <si>
    <t>EHPAD Dujarié</t>
  </si>
  <si>
    <t>16 rue de l'Abbé Dujarié BP 40105</t>
  </si>
  <si>
    <t>RUILLE SUR LOIR</t>
  </si>
  <si>
    <t>02 43 38 11 08</t>
  </si>
  <si>
    <t>mrdujarie@gmail.com</t>
  </si>
  <si>
    <t>Association les Amis de la Providence</t>
  </si>
  <si>
    <t>11229</t>
  </si>
  <si>
    <t>EHPAD Eugène Aujaleu</t>
  </si>
  <si>
    <t>3 Rue du Docteur Georges Coulon</t>
  </si>
  <si>
    <t>72150</t>
  </si>
  <si>
    <t>LE GRAND LUCE</t>
  </si>
  <si>
    <t>02 43 61 41 00</t>
  </si>
  <si>
    <t>direction@fondation-gcoulon.fr</t>
  </si>
  <si>
    <t>Fondation Georges Coulon</t>
  </si>
  <si>
    <t>http://www.fondation-gcoulon.fr/maison-de-retraite-ehpad.php</t>
  </si>
  <si>
    <t>11171</t>
  </si>
  <si>
    <t>EHPAD Frère André</t>
  </si>
  <si>
    <t>27 Rue de Durtal</t>
  </si>
  <si>
    <t>PRECIGNE</t>
  </si>
  <si>
    <t>02 43 62 21 21</t>
  </si>
  <si>
    <t>info@cmsbm.org</t>
  </si>
  <si>
    <t>Centre médico-social Basile Moreau</t>
  </si>
  <si>
    <t>http://www.cmsbm.org</t>
  </si>
  <si>
    <t>11173</t>
  </si>
  <si>
    <t>EHPAD Henri-Dunant</t>
  </si>
  <si>
    <t>11 Rue Henri Dunant</t>
  </si>
  <si>
    <t>72120</t>
  </si>
  <si>
    <t>ST CALAIS</t>
  </si>
  <si>
    <t>02 43 63 64 65</t>
  </si>
  <si>
    <t>direction@ch-saintcalais.fr</t>
  </si>
  <si>
    <t>Centre Hospitalier de St Calais</t>
  </si>
  <si>
    <t>11186</t>
  </si>
  <si>
    <t>EHPAD Jules Bérard de Bonnière</t>
  </si>
  <si>
    <t>4 Rue Maupertuis</t>
  </si>
  <si>
    <t>02 43 81 20 91</t>
  </si>
  <si>
    <t>bonniere.staldric@monsieurvincent.asso.fr</t>
  </si>
  <si>
    <t>http://www.monsieurvincent.asso.fr/residence-j-b-de-bonniere-72--_r_58.html</t>
  </si>
  <si>
    <t>11227</t>
  </si>
  <si>
    <t>EHPAD Korian Artemis</t>
  </si>
  <si>
    <t>8 Avenue Jean Jaurès</t>
  </si>
  <si>
    <t>02 43 40 67 67</t>
  </si>
  <si>
    <t>manuela.delion@korian.fr</t>
  </si>
  <si>
    <t>11245</t>
  </si>
  <si>
    <t>EHPAD Korian Pontlieue</t>
  </si>
  <si>
    <t>19 Place Adrien Tironneau</t>
  </si>
  <si>
    <t>02 43 78 72 72</t>
  </si>
  <si>
    <t>korian.pontlieue@korian.fr</t>
  </si>
  <si>
    <t>SAS Residence de Pontelieue</t>
  </si>
  <si>
    <t>http://www.korian.fr/maison-retraite/ehpad-pontlieue-le-mans-72000/</t>
  </si>
  <si>
    <t>11217</t>
  </si>
  <si>
    <t>Avenue de Bonen</t>
  </si>
  <si>
    <t>72230</t>
  </si>
  <si>
    <t>MULSANNE</t>
  </si>
  <si>
    <t>02 43 47 05 60</t>
  </si>
  <si>
    <t>dir-oree-pins-mulsanne@domusvi.com</t>
  </si>
  <si>
    <t>SAS l'Oree des Pins</t>
  </si>
  <si>
    <t>11256</t>
  </si>
  <si>
    <t>EHPAD LA SOUVENANCE</t>
  </si>
  <si>
    <t>4 Rue Jacques Brel</t>
  </si>
  <si>
    <t>02 43 80 10 10</t>
  </si>
  <si>
    <t>direction@lasouvenance.net</t>
  </si>
  <si>
    <t>ASSOCIATION LA SOUVENANCE</t>
  </si>
  <si>
    <t>11203</t>
  </si>
  <si>
    <t>EHPAD La Chanterie</t>
  </si>
  <si>
    <t>1 Allée de la Chanterie</t>
  </si>
  <si>
    <t>72550</t>
  </si>
  <si>
    <t>COULANS SUR GEE</t>
  </si>
  <si>
    <t>02 43 88 75 62</t>
  </si>
  <si>
    <t>ehpadchanterie72@orange.fr</t>
  </si>
  <si>
    <t>CCAS de Coulans Sur Gee</t>
  </si>
  <si>
    <t>11174</t>
  </si>
  <si>
    <t>EHPAD La Dive</t>
  </si>
  <si>
    <t>2 rue du Hupry</t>
  </si>
  <si>
    <t>72600</t>
  </si>
  <si>
    <t>MAMERS</t>
  </si>
  <si>
    <t>02 43 31 11 70</t>
  </si>
  <si>
    <t>direction-mamers@ch-alencon.fr</t>
  </si>
  <si>
    <t>http://www.chicalenconmamers.comhttp://www.chicalenconmamers.com/chicam/hebergement-et-long-sejour/personnes-agees/fonctionnement.html</t>
  </si>
  <si>
    <t>11161</t>
  </si>
  <si>
    <t>EHPAD La Houssaye</t>
  </si>
  <si>
    <t>La Houssaye</t>
  </si>
  <si>
    <t>72430</t>
  </si>
  <si>
    <t>ST JEAN DU BOIS</t>
  </si>
  <si>
    <t>02 43 95 77 05</t>
  </si>
  <si>
    <t>contact@ehpadlahoussaye.fr</t>
  </si>
  <si>
    <t>Maison de Retraite St Jean du Bois</t>
  </si>
  <si>
    <t>11202</t>
  </si>
  <si>
    <t>EHPAD La Maison du Repos</t>
  </si>
  <si>
    <t>2 Rue de la Perrine</t>
  </si>
  <si>
    <t>11201</t>
  </si>
  <si>
    <t>2 Rue Pierre et Marie Curie</t>
  </si>
  <si>
    <t>02 44 71 32 32</t>
  </si>
  <si>
    <t>ehpad-sable@pole-pssl.fr</t>
  </si>
  <si>
    <t>Pôle Santé Sarthe et Loir</t>
  </si>
  <si>
    <t>http://www.ch-polesantesartheloir.fr/</t>
  </si>
  <si>
    <t>11207</t>
  </si>
  <si>
    <t>EHPAD La Pleïade</t>
  </si>
  <si>
    <t>Bois Saint Martin (Château-du-Loir) CS 9002 - CHATEAU DU LOIR</t>
  </si>
  <si>
    <t>72500</t>
  </si>
  <si>
    <t>CHATEAU DU LOIR</t>
  </si>
  <si>
    <t>02 43 44 79 00</t>
  </si>
  <si>
    <t>mhedard@ch-chateauduloir.fr</t>
  </si>
  <si>
    <t>Centre hospitalier Château du Loir</t>
  </si>
  <si>
    <t>http://ch-chateauduloir.fr/ehpad.php</t>
  </si>
  <si>
    <t>11168</t>
  </si>
  <si>
    <t>20 rue Sainte-Anne</t>
  </si>
  <si>
    <t>72220</t>
  </si>
  <si>
    <t>ECOMMOY</t>
  </si>
  <si>
    <t>02 43 42 10 71</t>
  </si>
  <si>
    <t>laprovidence@perrine-thulard.org</t>
  </si>
  <si>
    <t>11172</t>
  </si>
  <si>
    <t>32 rue de la Beufferie</t>
  </si>
  <si>
    <t>72200</t>
  </si>
  <si>
    <t>LA FLECHE</t>
  </si>
  <si>
    <t>02 43 94 01 44</t>
  </si>
  <si>
    <t>lfl@acisfrance.net</t>
  </si>
  <si>
    <t>http://www.acisfrance.net/index.php?site=6&amp;affichage=12_68</t>
  </si>
  <si>
    <t>11259</t>
  </si>
  <si>
    <t>141 rue des Tilleuls Route de Brette-les-Pins</t>
  </si>
  <si>
    <t>RUAUDIN</t>
  </si>
  <si>
    <t>02 43 72 29 02</t>
  </si>
  <si>
    <t>larosedesvents@kerdonis.com</t>
  </si>
  <si>
    <t>La Rose des Vents</t>
  </si>
  <si>
    <t>http://www.maison-retraite-lemans.fr</t>
  </si>
  <si>
    <t>11261</t>
  </si>
  <si>
    <t>EHPAD Le Centre Charles Drouet</t>
  </si>
  <si>
    <t>Rue Aguste-Lenoir</t>
  </si>
  <si>
    <t>72700</t>
  </si>
  <si>
    <t>02 43 43 26 37</t>
  </si>
  <si>
    <t>sdirecte@ch-lemans.fr</t>
  </si>
  <si>
    <t>Centre Hospitalier du Mans</t>
  </si>
  <si>
    <t>11226</t>
  </si>
  <si>
    <t>EHPAD Le Foulon</t>
  </si>
  <si>
    <t>1 Rue Alfred Marchand</t>
  </si>
  <si>
    <t>72400</t>
  </si>
  <si>
    <t>LA FERTE BERNARD</t>
  </si>
  <si>
    <t>02 43 93 12 05</t>
  </si>
  <si>
    <t>accueil.lefoulon@groupecolisee.com</t>
  </si>
  <si>
    <t>http://www.residence-le-foulon.fr</t>
  </si>
  <si>
    <t>EHPAD Le Mans</t>
  </si>
  <si>
    <t>194 avenue Rubillard</t>
  </si>
  <si>
    <t>02 43 43 76 11</t>
  </si>
  <si>
    <t>sdirect@ch-lemans.fr</t>
  </si>
  <si>
    <t>11162</t>
  </si>
  <si>
    <t>EHPAD Le Paradis</t>
  </si>
  <si>
    <t>21 ter rue Andrée Le Grou</t>
  </si>
  <si>
    <t>72240</t>
  </si>
  <si>
    <t>TENNIE</t>
  </si>
  <si>
    <t>02 43 20 52 34</t>
  </si>
  <si>
    <t>secretariat.m.r.tennie@wanadoo.fr</t>
  </si>
  <si>
    <t>Maison de Retraite le Paradis</t>
  </si>
  <si>
    <t>11224</t>
  </si>
  <si>
    <t>Rue du Prieuré BP 2</t>
  </si>
  <si>
    <t>72510</t>
  </si>
  <si>
    <t>PONTVALLAIN</t>
  </si>
  <si>
    <t>02 43 38 51 51</t>
  </si>
  <si>
    <t>mr-pontvallain-accueil@orange.fr</t>
  </si>
  <si>
    <t>http://www.ehpad-mansigne-pontvallain.fr</t>
  </si>
  <si>
    <t>11183</t>
  </si>
  <si>
    <t>EHPAD Le Séquoia</t>
  </si>
  <si>
    <t>11 rue Charles de Gaulle</t>
  </si>
  <si>
    <t>PARCE SUR SARTHE</t>
  </si>
  <si>
    <t>02 43 95 39 20</t>
  </si>
  <si>
    <t>accueil.mdrparce@wanadoo.fr</t>
  </si>
  <si>
    <t>11131</t>
  </si>
  <si>
    <t>EHPAD Le Tusson</t>
  </si>
  <si>
    <t>3 rue du Tusson LA CHAPELLE-GAUGAIN</t>
  </si>
  <si>
    <t>02 43 35 35 04</t>
  </si>
  <si>
    <t>Fondation Anais</t>
  </si>
  <si>
    <t>11155</t>
  </si>
  <si>
    <t>EHPAD Les Chevriers</t>
  </si>
  <si>
    <t>Les Chevriers BP 70034</t>
  </si>
  <si>
    <t>72360</t>
  </si>
  <si>
    <t>MAYET</t>
  </si>
  <si>
    <t>02 43 46 60 64</t>
  </si>
  <si>
    <t>direction@maison-retraite-mayet.fr</t>
  </si>
  <si>
    <t>EHPAD les Chevriers</t>
  </si>
  <si>
    <t>11151</t>
  </si>
  <si>
    <t>EHPAD Les Châtaigniers Les Fresnes</t>
  </si>
  <si>
    <t>43 rue de Spilsby BP 1033</t>
  </si>
  <si>
    <t>72130</t>
  </si>
  <si>
    <t>FRESNAY SUR SARTHE</t>
  </si>
  <si>
    <t>02 43 33 24 40</t>
  </si>
  <si>
    <t>direction@ehpadfresnay.fr</t>
  </si>
  <si>
    <t>M.R. Fresnay /Sarthe</t>
  </si>
  <si>
    <t>11134</t>
  </si>
  <si>
    <t>20 Rue Principale</t>
  </si>
  <si>
    <t>MANSIGNE</t>
  </si>
  <si>
    <t>02 43 46 15 69</t>
  </si>
  <si>
    <t>mr.mansigne@orange.fr</t>
  </si>
  <si>
    <t>M.R. Mansigne</t>
  </si>
  <si>
    <t>https://www.ehpad-mansigne-pontvallain.fr/</t>
  </si>
  <si>
    <t>11204</t>
  </si>
  <si>
    <t>EHPAD Les Hesperides</t>
  </si>
  <si>
    <t>4 Rue Marcel Graffin</t>
  </si>
  <si>
    <t>NEUFCHATEL EN SAOSNOIS</t>
  </si>
  <si>
    <t>02 43 97 22 50</t>
  </si>
  <si>
    <t>hesperides72.secretariat@wanadoo.fr</t>
  </si>
  <si>
    <t>EHPAD les Hesperides</t>
  </si>
  <si>
    <t>11222</t>
  </si>
  <si>
    <t>EHPAD Les Lys</t>
  </si>
  <si>
    <t>2 rue de la Barre</t>
  </si>
  <si>
    <t>72610</t>
  </si>
  <si>
    <t>CHAMPFLEUR</t>
  </si>
  <si>
    <t>02 33 27 90 83</t>
  </si>
  <si>
    <t>mr-les-lys@ehpad-champfleur.fr</t>
  </si>
  <si>
    <t>Centre Communal d'Action Social</t>
  </si>
  <si>
    <t>11241</t>
  </si>
  <si>
    <t>EHPAD Les Maraîchers</t>
  </si>
  <si>
    <t>66 rue des Maraichers</t>
  </si>
  <si>
    <t>02 43 84 99 99</t>
  </si>
  <si>
    <t>lemans@orpea.net</t>
  </si>
  <si>
    <t>1 Rue Alexandre Moreau</t>
  </si>
  <si>
    <t>72140</t>
  </si>
  <si>
    <t>SILLE LE GUILLAUME</t>
  </si>
  <si>
    <t>02 43 52 53 54</t>
  </si>
  <si>
    <t>accueil.sille@pgns.fr</t>
  </si>
  <si>
    <t>Pôle hospitalier et gérontologique Nord Sarthe</t>
  </si>
  <si>
    <t>EHPAD Les Trois Vallées</t>
  </si>
  <si>
    <t>6 impasse des Trois-vallées</t>
  </si>
  <si>
    <t>72190</t>
  </si>
  <si>
    <t>COULAINES</t>
  </si>
  <si>
    <t>02 43 76 20 76</t>
  </si>
  <si>
    <t>ehpad.les3vallees@coulaines.fr</t>
  </si>
  <si>
    <t>CCAS de Coulaines</t>
  </si>
  <si>
    <t>11205</t>
  </si>
  <si>
    <t>EHPAD Les Térébinthes</t>
  </si>
  <si>
    <t>Domaine du Narais</t>
  </si>
  <si>
    <t>02 43 40 40 33</t>
  </si>
  <si>
    <t>secretariat@calt.asso.fr</t>
  </si>
  <si>
    <t>Centre d'Accueil Les Térébinthes</t>
  </si>
  <si>
    <t>EHPAD Les foyers de la fuie</t>
  </si>
  <si>
    <t>22 rue de Maridort</t>
  </si>
  <si>
    <t>LAIGNE EN BELIN</t>
  </si>
  <si>
    <t>02 43 42 28 28</t>
  </si>
  <si>
    <t>les-foyers.de.la.fuie@wanadoo.fr</t>
  </si>
  <si>
    <t>11143</t>
  </si>
  <si>
    <t>40 rue Pasteur</t>
  </si>
  <si>
    <t>72310</t>
  </si>
  <si>
    <t>BESSE SUR BRAYE</t>
  </si>
  <si>
    <t>02 43 35 30 37</t>
  </si>
  <si>
    <t>mr.besse@wanadoo.fr</t>
  </si>
  <si>
    <t>11149</t>
  </si>
  <si>
    <t>EHPAD Maine Coeur de Sarthe</t>
  </si>
  <si>
    <t>34 rue de Moulins</t>
  </si>
  <si>
    <t>72290</t>
  </si>
  <si>
    <t>BALLON</t>
  </si>
  <si>
    <t>02 43 27 30 06</t>
  </si>
  <si>
    <t>retraite.ballon@wanadoo.fr</t>
  </si>
  <si>
    <t>EPISMS EHPAD Maine Coeur de Sarthe</t>
  </si>
  <si>
    <t>11184</t>
  </si>
  <si>
    <t>EHPAD Maison de retraite Saint-Vincent de Paul</t>
  </si>
  <si>
    <t>20 avenue Guy-Bouriat</t>
  </si>
  <si>
    <t>72530</t>
  </si>
  <si>
    <t>YVRE L EVEQUE</t>
  </si>
  <si>
    <t>02 43 89 99 20</t>
  </si>
  <si>
    <t>yle@acisfrance.net</t>
  </si>
  <si>
    <t>11156</t>
  </si>
  <si>
    <t>EHPAD Maison de retraite de Montmirail</t>
  </si>
  <si>
    <t>5 Porte de l'Orthiau</t>
  </si>
  <si>
    <t>72320</t>
  </si>
  <si>
    <t>02 43 93 79 20</t>
  </si>
  <si>
    <t>maisonderetraitemontmirail@orange.fr</t>
  </si>
  <si>
    <t>Maison de Retraite de Montmirail</t>
  </si>
  <si>
    <t>11175</t>
  </si>
  <si>
    <t>EHPAD Maison de retraite la reposance</t>
  </si>
  <si>
    <t>1 place du Cantal</t>
  </si>
  <si>
    <t>direction@lareposance.net</t>
  </si>
  <si>
    <t>Association la Reposance</t>
  </si>
  <si>
    <t>11152</t>
  </si>
  <si>
    <t>EHPAD Marie Louise Bodin</t>
  </si>
  <si>
    <t>17 rue de la Borde</t>
  </si>
  <si>
    <t>02 43 40 91 35</t>
  </si>
  <si>
    <t>mr.mlbodin@orange.fr</t>
  </si>
  <si>
    <t>Maison de Retraite le Grand Luce</t>
  </si>
  <si>
    <t>11209</t>
  </si>
  <si>
    <t>EHPAD Marie de la Ferre</t>
  </si>
  <si>
    <t>12 Rue du Léard</t>
  </si>
  <si>
    <t>02 44 71 31 72</t>
  </si>
  <si>
    <t>ehpad-lafleche@pole-pssl.fr</t>
  </si>
  <si>
    <t>Pole Sante Sarthe et Loir</t>
  </si>
  <si>
    <t>11255</t>
  </si>
  <si>
    <t>EHPAD Orpea Les Sablons</t>
  </si>
  <si>
    <t>51 rue des Sablons</t>
  </si>
  <si>
    <t>02 43 18 51 00</t>
  </si>
  <si>
    <t>lessablons@orpea.net</t>
  </si>
  <si>
    <t>http://www.orpea.com/maison-de-retraite-les-sablons-le-mans-72</t>
  </si>
  <si>
    <t>11208</t>
  </si>
  <si>
    <t>EHPAD Paul Chapron</t>
  </si>
  <si>
    <t>56 avenue Pierre-Brûlé</t>
  </si>
  <si>
    <t>02 43 71 61 41</t>
  </si>
  <si>
    <t>critoit@ch-laferte-bernard.fr</t>
  </si>
  <si>
    <t>Centre Hospitalier la Ferte Bernard</t>
  </si>
  <si>
    <t>11248</t>
  </si>
  <si>
    <t>EHPAD Résidence Automne Bollée Chanzy</t>
  </si>
  <si>
    <t>3 Rue Chanzy</t>
  </si>
  <si>
    <t>02 43 50 35 10</t>
  </si>
  <si>
    <t>angelique.thibault@korian.fr</t>
  </si>
  <si>
    <t>SARL Residence d'Automne du Mans</t>
  </si>
  <si>
    <t>11231</t>
  </si>
  <si>
    <t>EHPAD Résidence Le Champ de l'Ormeau</t>
  </si>
  <si>
    <t>35 Rue de l'Ormeau</t>
  </si>
  <si>
    <t>ROUILLON</t>
  </si>
  <si>
    <t>02 43 39 36 36</t>
  </si>
  <si>
    <t>contact@champdelormeau.com</t>
  </si>
  <si>
    <t>SARL du Champ de l'Ormeau</t>
  </si>
  <si>
    <t>http://www.champdelormeau.fr</t>
  </si>
  <si>
    <t>11235</t>
  </si>
  <si>
    <t>EHPAD Résidence Le Monthéard</t>
  </si>
  <si>
    <t>2 Allée Jean Lurçat</t>
  </si>
  <si>
    <t>02 43 40 26 00</t>
  </si>
  <si>
    <t>accueil.montheard@lenobleage.fr</t>
  </si>
  <si>
    <t>Residence le Montheard</t>
  </si>
  <si>
    <t>http://www.lenobleage.fr/residence_le_montheard_-72000-le_mans-72-96-48.html</t>
  </si>
  <si>
    <t>11154</t>
  </si>
  <si>
    <t>EHPAD Résidence Les Chanterelles</t>
  </si>
  <si>
    <t>1 Rue des Chanterelles</t>
  </si>
  <si>
    <t>72260</t>
  </si>
  <si>
    <t>MAROLLES LES BRAULTS</t>
  </si>
  <si>
    <t>02 43 97 40 46</t>
  </si>
  <si>
    <t>accueil@ehpad-marolles.fr</t>
  </si>
  <si>
    <t>M.R. Marolles les Braults</t>
  </si>
  <si>
    <t>11236</t>
  </si>
  <si>
    <t>EHPAD Résidence Les Roches</t>
  </si>
  <si>
    <t>11 Rue des Carrouges</t>
  </si>
  <si>
    <t>72350</t>
  </si>
  <si>
    <t>ST DENIS D ORQUES</t>
  </si>
  <si>
    <t>02 43 88 60 00</t>
  </si>
  <si>
    <t>mrsdo.lesroches@wanadoo.fr</t>
  </si>
  <si>
    <t>CCAS de St Denis d'Orques</t>
  </si>
  <si>
    <t>11163</t>
  </si>
  <si>
    <t>EHPAD Résidence Madame Bertrand de Puisard</t>
  </si>
  <si>
    <t>27 rue du 11-Novembre</t>
  </si>
  <si>
    <t>72380</t>
  </si>
  <si>
    <t>STE JAMME SUR SARTHE</t>
  </si>
  <si>
    <t>02 43 27 60 39</t>
  </si>
  <si>
    <t>maisonretraite.stejamme@wanadoo.fr</t>
  </si>
  <si>
    <t>EHPAD Bertrand de Puisard</t>
  </si>
  <si>
    <t>EHPAD Résidence de Fontenay</t>
  </si>
  <si>
    <t>Le Petit Dauvers (Ruillé-sur-Loir) RUILLE SUR LOIR</t>
  </si>
  <si>
    <t>02 43 44 44 28</t>
  </si>
  <si>
    <t>residencefontenay@wanadoo.fr</t>
  </si>
  <si>
    <t>EHPAD de Fontenay</t>
  </si>
  <si>
    <t>11219</t>
  </si>
  <si>
    <t>3 Rue de la Gare</t>
  </si>
  <si>
    <t>CHAHAIGNES</t>
  </si>
  <si>
    <t>02 43 79 86 32</t>
  </si>
  <si>
    <t>residenceduparc@sarthefibre.fr</t>
  </si>
  <si>
    <t>CCAS de Chahaignes</t>
  </si>
  <si>
    <t>11197</t>
  </si>
  <si>
    <t>EHPAD Saint-Julien</t>
  </si>
  <si>
    <t>13 avenue de la République</t>
  </si>
  <si>
    <t>02 43 71 39 42</t>
  </si>
  <si>
    <t>c.mesneau@ch-laferte-bernard.fr</t>
  </si>
  <si>
    <t>91578</t>
  </si>
  <si>
    <t>EHPAD Saint-Saturnin</t>
  </si>
  <si>
    <t>Rue de Corbeni</t>
  </si>
  <si>
    <t>72650</t>
  </si>
  <si>
    <t>ST SATURNIN</t>
  </si>
  <si>
    <t>02 43 61 53 80</t>
  </si>
  <si>
    <t>11148</t>
  </si>
  <si>
    <t>EHPAD d'Auvers Le Hamon</t>
  </si>
  <si>
    <t>34 Rue Pioger</t>
  </si>
  <si>
    <t>AUVERS LE HAMON</t>
  </si>
  <si>
    <t>02 43 95 31 23</t>
  </si>
  <si>
    <t>ehpad.auvers@cegvs.fr</t>
  </si>
  <si>
    <t>Communauté Ets Geriatriques Vallée de la Sarthe (CEGVS)</t>
  </si>
  <si>
    <t>EHPAD de Brulon</t>
  </si>
  <si>
    <t>3 Rue Saint-Marc BP 1</t>
  </si>
  <si>
    <t>BRULON</t>
  </si>
  <si>
    <t>02 43 92 46 29</t>
  </si>
  <si>
    <t>ehpad.brulon@cegvs.fr</t>
  </si>
  <si>
    <t>11223</t>
  </si>
  <si>
    <t>EHPAD de L'Hôpital du Lude</t>
  </si>
  <si>
    <t>Rue des Bichousières BP 52</t>
  </si>
  <si>
    <t>72800</t>
  </si>
  <si>
    <t>LE LUDE</t>
  </si>
  <si>
    <t>02 43 48 48 48</t>
  </si>
  <si>
    <t>contact@hopital-lude.com</t>
  </si>
  <si>
    <t>Hopital François de Daillon</t>
  </si>
  <si>
    <t>https://hopital-lude.com</t>
  </si>
  <si>
    <t>11153</t>
  </si>
  <si>
    <t>EHPAD de Loué</t>
  </si>
  <si>
    <t>Rue du Général Dunlap</t>
  </si>
  <si>
    <t>72540</t>
  </si>
  <si>
    <t>LOUE</t>
  </si>
  <si>
    <t>02 43 87 31 00</t>
  </si>
  <si>
    <t>mrloue@wanadoo.fr</t>
  </si>
  <si>
    <t>M.R. Loue</t>
  </si>
  <si>
    <t>11265</t>
  </si>
  <si>
    <t>EHPAD de Mamers</t>
  </si>
  <si>
    <t>Route du Mesle sur Sarthe BP 69</t>
  </si>
  <si>
    <t>02 43 31 31 31</t>
  </si>
  <si>
    <t>Centre hospitalier intercommunal de Alencon-Mamers</t>
  </si>
  <si>
    <t>http://www.chicalenconmamers.com/chicam/hebergement-et-long-sejour/personnes-agees/fonctionnement.html</t>
  </si>
  <si>
    <t>11159</t>
  </si>
  <si>
    <t>EHPAD de Roeze-sur-Sarthe</t>
  </si>
  <si>
    <t>72210</t>
  </si>
  <si>
    <t>ROEZE SUR SARTHE</t>
  </si>
  <si>
    <t>02 43 77 35 11</t>
  </si>
  <si>
    <t>ehpad.roeze@cegvs.fr</t>
  </si>
  <si>
    <t>11177</t>
  </si>
  <si>
    <t>EHPAD de Vallon-sur-Gée</t>
  </si>
  <si>
    <t>Rue de la Grange Moreau</t>
  </si>
  <si>
    <t>VALLON SUR GEE</t>
  </si>
  <si>
    <t>02 43 88 93 58</t>
  </si>
  <si>
    <t>ehpad.vallon@cegvs.fr</t>
  </si>
  <si>
    <t>11214</t>
  </si>
  <si>
    <t>6 Impasse du Plan d'eau</t>
  </si>
  <si>
    <t>TUFFE</t>
  </si>
  <si>
    <t>02 43 71 03 46</t>
  </si>
  <si>
    <t>mdr.abbaye.tuffe@wanadoo.fr</t>
  </si>
  <si>
    <t>CCAS de Tuffe</t>
  </si>
  <si>
    <t>11243</t>
  </si>
  <si>
    <t>EHPAD de l'Hôpital local de Beaumont-sur-Sarthe</t>
  </si>
  <si>
    <t>97 Rue de l'Airel BP 50060</t>
  </si>
  <si>
    <t>72170</t>
  </si>
  <si>
    <t>BEAUMONT SUR SARTHE</t>
  </si>
  <si>
    <t>02 43 97 03 90</t>
  </si>
  <si>
    <t>accueil.beaumont@pgns.fr</t>
  </si>
  <si>
    <t>11212</t>
  </si>
  <si>
    <t>EHPAD de l'Hôpital local de Bonnetable</t>
  </si>
  <si>
    <t>30 Rue de Horncastle</t>
  </si>
  <si>
    <t>BONNETABLE</t>
  </si>
  <si>
    <t>02 43 29 45 00</t>
  </si>
  <si>
    <t>accueil.bonnetable@pgns.fr</t>
  </si>
  <si>
    <t>11225</t>
  </si>
  <si>
    <t>EHPAD public CCAS du Mans</t>
  </si>
  <si>
    <t>111 avenue Jean-Jaurès</t>
  </si>
  <si>
    <t>02 43 75 77 58</t>
  </si>
  <si>
    <t>ehpad@lemans.fr</t>
  </si>
  <si>
    <t>CCAS du Mans</t>
  </si>
  <si>
    <t>11196</t>
  </si>
  <si>
    <t xml:space="preserve">EHPAD public du CCAS du Mans </t>
  </si>
  <si>
    <t>51 rue des Maillets</t>
  </si>
  <si>
    <t>02 43 81 87 75</t>
  </si>
  <si>
    <t>ehpad@le mans.fr</t>
  </si>
  <si>
    <t>20687</t>
  </si>
  <si>
    <t>Foyer Le Plessis</t>
  </si>
  <si>
    <t>9 Rue du Plessis</t>
  </si>
  <si>
    <t>02 43 81 44 78</t>
  </si>
  <si>
    <t>fpa.leplessis@coulaines.fr</t>
  </si>
  <si>
    <t>http://coulaines.fr/Le-foyer-logement-Le-Plessis.html</t>
  </si>
  <si>
    <t>20661</t>
  </si>
  <si>
    <t>Foyer Les barronnières</t>
  </si>
  <si>
    <t>11 rue aux cordiers</t>
  </si>
  <si>
    <t>02 43 97 60 60</t>
  </si>
  <si>
    <t>CCAS Mamers</t>
  </si>
  <si>
    <t>20737</t>
  </si>
  <si>
    <t>Foyer Les campanules</t>
  </si>
  <si>
    <t>13 rue des voves</t>
  </si>
  <si>
    <t>02 43 97 00 21</t>
  </si>
  <si>
    <t>beaumont.sur.sarthe@wanadoo.fr</t>
  </si>
  <si>
    <t>CCAS Beaumont Sur Sarthe</t>
  </si>
  <si>
    <t>http://www.beaumontsursarthe.com/index.php/2014-09-07-14-06-40/personnes-ages/foyer-les-campanules</t>
  </si>
  <si>
    <t>20675</t>
  </si>
  <si>
    <t>29 Rue du Collège</t>
  </si>
  <si>
    <t>72440</t>
  </si>
  <si>
    <t>BOULOIRE</t>
  </si>
  <si>
    <t>02 43 35 49 32</t>
  </si>
  <si>
    <t>c.c.a.s72@orange.fr</t>
  </si>
  <si>
    <t>CCAS de Bouloire</t>
  </si>
  <si>
    <t>20705</t>
  </si>
  <si>
    <t>Foyer-Logement Jean Duchesne</t>
  </si>
  <si>
    <t>11 Avenue Francois Cevert</t>
  </si>
  <si>
    <t>02 43 80 55 22</t>
  </si>
  <si>
    <t>foyerlogement@ville-allonnes.fr</t>
  </si>
  <si>
    <t>CCAS Allonnes</t>
  </si>
  <si>
    <t>http://www.allonnes.fr/</t>
  </si>
  <si>
    <t>20735</t>
  </si>
  <si>
    <t>Foyer-Logement La tannerie</t>
  </si>
  <si>
    <t>5 Rue des Tanneurs</t>
  </si>
  <si>
    <t>LA SUZE SUR SARTHE</t>
  </si>
  <si>
    <t>02 43 25 54 99</t>
  </si>
  <si>
    <t>foyerlogement.lasuze@orange.fr</t>
  </si>
  <si>
    <t>CCAS la Suze Sur Sarthe</t>
  </si>
  <si>
    <t>http://www.lasuze.fr/foyer/index.php</t>
  </si>
  <si>
    <t>20673</t>
  </si>
  <si>
    <t>Foyer-Logement Le soleil</t>
  </si>
  <si>
    <t>5 avenue de la paix</t>
  </si>
  <si>
    <t>ARNAGE</t>
  </si>
  <si>
    <t>02 43 21 80 87</t>
  </si>
  <si>
    <t>ccas@arnage.fr</t>
  </si>
  <si>
    <t>CCAS d'Arnage</t>
  </si>
  <si>
    <t>http://www.arnage.fr/hebergement-pour-les-seniors/36/</t>
  </si>
  <si>
    <t>20681</t>
  </si>
  <si>
    <t>Foyer-Logement Les carmes</t>
  </si>
  <si>
    <t>5 rue Fernand-Guillot</t>
  </si>
  <si>
    <t>02 43 94 79 80</t>
  </si>
  <si>
    <t>ccas@ville-lafleche.fr</t>
  </si>
  <si>
    <t>CCAS de la Fleche</t>
  </si>
  <si>
    <t>20683</t>
  </si>
  <si>
    <t>Foyer-Logement Les lilas</t>
  </si>
  <si>
    <t>2 boulevard George-Sand</t>
  </si>
  <si>
    <t>02 43 94 62 42</t>
  </si>
  <si>
    <t>secretariat@ville-lelude.fr</t>
  </si>
  <si>
    <t>CCAS le Lude</t>
  </si>
  <si>
    <t>20715</t>
  </si>
  <si>
    <t>Foyer-Logement Sainte-Colombe</t>
  </si>
  <si>
    <t>69 Rue Sainte Colombe</t>
  </si>
  <si>
    <t>02 43 94 01 21</t>
  </si>
  <si>
    <t>20713</t>
  </si>
  <si>
    <t>Foyer-Logement d'Ecommoy</t>
  </si>
  <si>
    <t>14 rue de la piscine</t>
  </si>
  <si>
    <t>02 43 42 10 14</t>
  </si>
  <si>
    <t>ccasecommoy@hotmail.fr</t>
  </si>
  <si>
    <t>CCAS d'Ecommoy</t>
  </si>
  <si>
    <t>http://www.mairie@ecommoy.fr</t>
  </si>
  <si>
    <t>20679</t>
  </si>
  <si>
    <t>Foyer-Logement de La Bazoge</t>
  </si>
  <si>
    <t>Impasse du Presbytere</t>
  </si>
  <si>
    <t>LA BAZOGE</t>
  </si>
  <si>
    <t>02 43 25 40 07</t>
  </si>
  <si>
    <t>labazoge@wanadoo.fr</t>
  </si>
  <si>
    <t>CCAS la Bazoge</t>
  </si>
  <si>
    <t>http://www.accueil@labazoge72.fr</t>
  </si>
  <si>
    <t>20731</t>
  </si>
  <si>
    <t>MARPA de l'Antonnière</t>
  </si>
  <si>
    <t>Allée du lac</t>
  </si>
  <si>
    <t>02 43 25 37 43</t>
  </si>
  <si>
    <t>agassa@wanadoo.fr</t>
  </si>
  <si>
    <t>AGASSA</t>
  </si>
  <si>
    <t>11176</t>
  </si>
  <si>
    <t>Maison de retraite la Petite Bruyère</t>
  </si>
  <si>
    <t>53 Rue Xavier Boutet</t>
  </si>
  <si>
    <t>VIBRAYE</t>
  </si>
  <si>
    <t>02 43 93 60 69</t>
  </si>
  <si>
    <t>contact@ehpadlapetitebruyere.fr</t>
  </si>
  <si>
    <t>Maison de Retraite de Vibraye</t>
  </si>
  <si>
    <t>20725</t>
  </si>
  <si>
    <t>2 Rue des Sablons</t>
  </si>
  <si>
    <t>02 43 16 19 67</t>
  </si>
  <si>
    <t>ehpa.acroizat@lemans.fr</t>
  </si>
  <si>
    <t>91342</t>
  </si>
  <si>
    <t>1 rue des Chanterelles</t>
  </si>
  <si>
    <t>mrmarolles@wanadoo.fr</t>
  </si>
  <si>
    <t>20665</t>
  </si>
  <si>
    <t>Résidence Des bazinières</t>
  </si>
  <si>
    <t>16 avenue Nicolay</t>
  </si>
  <si>
    <t>02 43 95 07 17</t>
  </si>
  <si>
    <t>CCAS Sable Sur Sarthe</t>
  </si>
  <si>
    <t>20723</t>
  </si>
  <si>
    <t>Résidence Des lilas</t>
  </si>
  <si>
    <t>Rue des lilas</t>
  </si>
  <si>
    <t>VAAS</t>
  </si>
  <si>
    <t>02 43 38 53 10</t>
  </si>
  <si>
    <t>mairie.vaas@wanadoo.fr</t>
  </si>
  <si>
    <t>CCAS de Vaas</t>
  </si>
  <si>
    <t>http://www.vaas.fr/mairie-foyer-logement-pxl-12_85.html</t>
  </si>
  <si>
    <t>20729</t>
  </si>
  <si>
    <t>Résidence Diane de Courtemanche</t>
  </si>
  <si>
    <t>11 Rue du Bourg l'Abbe</t>
  </si>
  <si>
    <t>ST PATERNE</t>
  </si>
  <si>
    <t>02 33 29 41 12</t>
  </si>
  <si>
    <t>foyerlogement.stpaterne@orange.fr</t>
  </si>
  <si>
    <t>CCAS de St Paterne</t>
  </si>
  <si>
    <t>20699</t>
  </si>
  <si>
    <t>Résidence Du château</t>
  </si>
  <si>
    <t>Rue de l'orphelinat</t>
  </si>
  <si>
    <t>02 43 52 15 15</t>
  </si>
  <si>
    <t>mairie@sille-le-guillaume.fr</t>
  </si>
  <si>
    <t>CCAS Sille le Guillaume</t>
  </si>
  <si>
    <t>20717</t>
  </si>
  <si>
    <t>Allée de Bretagne</t>
  </si>
  <si>
    <t>02 43 94 34 92</t>
  </si>
  <si>
    <t>20721</t>
  </si>
  <si>
    <t>Rue Gougeard</t>
  </si>
  <si>
    <t>02 43 89 67 80</t>
  </si>
  <si>
    <t>residenceduparc-yvreleveque@orange.fr</t>
  </si>
  <si>
    <t>CCAS Yvre l'Eveque</t>
  </si>
  <si>
    <t>20727</t>
  </si>
  <si>
    <t>Résidence Front de Sarthe</t>
  </si>
  <si>
    <t>183 Quai Ledru Rollin</t>
  </si>
  <si>
    <t>02 43 24 55 77</t>
  </si>
  <si>
    <t>front-de-sarthe.direction@arpavie.fr</t>
  </si>
  <si>
    <t>http://www.arpavie.fr/etablissement/234/</t>
  </si>
  <si>
    <t>20741</t>
  </si>
  <si>
    <t>Résidence La couture</t>
  </si>
  <si>
    <t>Rue des Epinettes</t>
  </si>
  <si>
    <t>ST REMY DE SILLE</t>
  </si>
  <si>
    <t>02 43 20 13 82</t>
  </si>
  <si>
    <t>mairie.saintremydesille@wanadoo.fr</t>
  </si>
  <si>
    <t>CCAS St Remy de Sille</t>
  </si>
  <si>
    <t>20691</t>
  </si>
  <si>
    <t>Résidence La jeulinière</t>
  </si>
  <si>
    <t>30 Rue des Mardelles</t>
  </si>
  <si>
    <t>72390</t>
  </si>
  <si>
    <t>LE LUART</t>
  </si>
  <si>
    <t>02 43 71 19 08</t>
  </si>
  <si>
    <t>foyerlajeuliniere@gmail.com</t>
  </si>
  <si>
    <t>CCAS le Luart</t>
  </si>
  <si>
    <t>20719</t>
  </si>
  <si>
    <t>Résidence La saulinière</t>
  </si>
  <si>
    <t>Avenue du docteur Leroy</t>
  </si>
  <si>
    <t>02 43 35 86 23</t>
  </si>
  <si>
    <t>lasaulinierestcalais@orange.fr</t>
  </si>
  <si>
    <t>20733</t>
  </si>
  <si>
    <t>Résidence Le Gué de Maulny</t>
  </si>
  <si>
    <t>1 Rue d'Arnage</t>
  </si>
  <si>
    <t>02 43 84 95 39</t>
  </si>
  <si>
    <t>ehpa.guemaulny@lemans.fr</t>
  </si>
  <si>
    <t>http://www.retraitesereine.fr/annuaire/maison-de-retraite/pays-de-la-loire/sarthe/mans/16049/foyer-logement-le-gue-de-maulny</t>
  </si>
  <si>
    <t>20697</t>
  </si>
  <si>
    <t>Résidence Le closeau</t>
  </si>
  <si>
    <t>17 rue Hoche</t>
  </si>
  <si>
    <t>02 43 93 04 73</t>
  </si>
  <si>
    <t>g.chedhomme@lafertebernard.fr</t>
  </si>
  <si>
    <t>CCAS la Ferte Bernard</t>
  </si>
  <si>
    <t>http://www.la-ferte-bernard.fr/sante/sante-et-social/le-foyer-logement/</t>
  </si>
  <si>
    <t>20703</t>
  </si>
  <si>
    <t>Résidence Les Aubépines</t>
  </si>
  <si>
    <t>7 Rue Gérard Dupré</t>
  </si>
  <si>
    <t>ST VINCENT DU LOROUER</t>
  </si>
  <si>
    <t>02 43 44 84 75</t>
  </si>
  <si>
    <t>fl.lesaubepines@loirluceberce.fr</t>
  </si>
  <si>
    <t>Communaute de Communes Loir-Lucé-Bercé</t>
  </si>
  <si>
    <t>20739</t>
  </si>
  <si>
    <t>Résidence Les cythises</t>
  </si>
  <si>
    <t>21 rue Docteur Godard</t>
  </si>
  <si>
    <t>02 43 97 86 48</t>
  </si>
  <si>
    <t>mairie.mamers@wanadoo.fr</t>
  </si>
  <si>
    <t>20709</t>
  </si>
  <si>
    <t>Résidence Les vertolines</t>
  </si>
  <si>
    <t>6 allée des vertolines</t>
  </si>
  <si>
    <t>02 43 44 89 75</t>
  </si>
  <si>
    <t>ccas@montvalsurloir.fr</t>
  </si>
  <si>
    <t>CCAS de Montval-sur-Loir</t>
  </si>
  <si>
    <t>http://www.ville-chateauduloir.fr</t>
  </si>
  <si>
    <t>20711</t>
  </si>
  <si>
    <t>Résidence Métais</t>
  </si>
  <si>
    <t>Rue Edouard Herriot</t>
  </si>
  <si>
    <t>CONNERRE</t>
  </si>
  <si>
    <t>02 43 89 00 66</t>
  </si>
  <si>
    <t>mairie@connerre.fr</t>
  </si>
  <si>
    <t>http://www.connerre.fr</t>
  </si>
  <si>
    <t>20693</t>
  </si>
  <si>
    <t>Résidence Saint Marc</t>
  </si>
  <si>
    <t>14 rue Saint-Marc</t>
  </si>
  <si>
    <t>02 43 92 45 77</t>
  </si>
  <si>
    <t>ccas.fpa.brulon@gmail.com</t>
  </si>
  <si>
    <t>CCAS de Brulon</t>
  </si>
  <si>
    <t>http://www.mairie-brulon.fr/-Le-foyer-logement-et-la-maison-de-.html</t>
  </si>
  <si>
    <t>20663</t>
  </si>
  <si>
    <t>Résidence Saint-Denis</t>
  </si>
  <si>
    <t>5 avenue Cerisay</t>
  </si>
  <si>
    <t>02 43 95 37 92</t>
  </si>
  <si>
    <t>ccas-cias@sablesursarthe.fr</t>
  </si>
  <si>
    <t>20707</t>
  </si>
  <si>
    <t>34 Rue de Horncastle</t>
  </si>
  <si>
    <t>02 43 28 52 74</t>
  </si>
  <si>
    <t>ccas@bonnetable.fr</t>
  </si>
  <si>
    <t>20689</t>
  </si>
  <si>
    <t>Résidence autonomie Georges Brassens</t>
  </si>
  <si>
    <t>2 Cour Georges-brassens</t>
  </si>
  <si>
    <t>02 43 39 93 50</t>
  </si>
  <si>
    <t>ehpa.gbrassens@lemans.fr</t>
  </si>
  <si>
    <t>20701</t>
  </si>
  <si>
    <t>Résidence autonomie Le Paradis</t>
  </si>
  <si>
    <t>21 Rue Madame Andrée le Grou</t>
  </si>
  <si>
    <t>91610</t>
  </si>
  <si>
    <t>Résidence autonomie Le Trianon</t>
  </si>
  <si>
    <t>49 Avenue Louis Cordelet</t>
  </si>
  <si>
    <t>02 43 24 46 92</t>
  </si>
  <si>
    <t>ehpa.letrianon@ccas.ville-lemans.fr</t>
  </si>
  <si>
    <t>20685</t>
  </si>
  <si>
    <t>Résidence autonomie Les métiers</t>
  </si>
  <si>
    <t>Rue du Maine</t>
  </si>
  <si>
    <t>NOYEN SUR SARTHE</t>
  </si>
  <si>
    <t>02 43 95 73 60</t>
  </si>
  <si>
    <t>lesmetiers@orange.fr</t>
  </si>
  <si>
    <t>http://www.logementseniors.fr/</t>
  </si>
  <si>
    <t>20677</t>
  </si>
  <si>
    <t>Résidence autonomie Les érables</t>
  </si>
  <si>
    <t>31 Rue de Spilsby</t>
  </si>
  <si>
    <t>02 43 97 34 42</t>
  </si>
  <si>
    <t>mairie-fresnay@wanadoo.fr</t>
  </si>
  <si>
    <t>20695</t>
  </si>
  <si>
    <t>Résidence autonomie Vauguyon</t>
  </si>
  <si>
    <t>79 Rue des Bigarreaux</t>
  </si>
  <si>
    <t>02 43 85 28 92</t>
  </si>
  <si>
    <t>ehpa.vauguyon@lemans.fr</t>
  </si>
  <si>
    <t>20669</t>
  </si>
  <si>
    <t>Résidence fleurie</t>
  </si>
  <si>
    <t>34 avenue Cerisay</t>
  </si>
  <si>
    <t>02 43 95 09 28</t>
  </si>
  <si>
    <t>11242</t>
  </si>
  <si>
    <t>USLD Centre hospitalier Mamers</t>
  </si>
  <si>
    <t>Route du Mesle sur Sarthe</t>
  </si>
  <si>
    <t>02 43 31 31 38</t>
  </si>
  <si>
    <t>https://www.ch-alencon.fr/chicam/usagers/personnes-agees/mamers-route-du-mesle-et-la-dive.html</t>
  </si>
  <si>
    <t>USLD Le Centre Charles Drouet</t>
  </si>
  <si>
    <t>Rue Auguste-Lenoir</t>
  </si>
  <si>
    <t>11233</t>
  </si>
  <si>
    <t>USLD Le Mans</t>
  </si>
  <si>
    <t>02 44 71 02 57</t>
  </si>
  <si>
    <t>11239</t>
  </si>
  <si>
    <t>USLD de l'Hôpital du Lude</t>
  </si>
  <si>
    <t>Chemin des Bichousières BP 52</t>
  </si>
  <si>
    <t>11144</t>
  </si>
  <si>
    <t>USLD de l'Hôpital local de Beaumont-sur-Sarthe</t>
  </si>
  <si>
    <t>33 rue de la Gare BP 60</t>
  </si>
  <si>
    <t>Hopital Local Beaumont</t>
  </si>
  <si>
    <t>11238</t>
  </si>
  <si>
    <t xml:space="preserve">USLD du Centre hospitalier </t>
  </si>
  <si>
    <t>2 rue de la Perrine</t>
  </si>
  <si>
    <t>http://www.ch-saintcalais.fr/</t>
  </si>
  <si>
    <t>11237</t>
  </si>
  <si>
    <t>USLD du Centre hospitalier Château du Loir</t>
  </si>
  <si>
    <t>5 allée Saint-Martin BP 80129</t>
  </si>
  <si>
    <t>02 43 44 77 77</t>
  </si>
  <si>
    <t>cpierre@chchateauduloir.fr</t>
  </si>
  <si>
    <t>Centre Hospitalier Chateau du Loir</t>
  </si>
  <si>
    <t>http://ch-chateauduloir.fr/hospitalisation/USLD.php</t>
  </si>
  <si>
    <t>11296</t>
  </si>
  <si>
    <t>Rue Jacques-Marret</t>
  </si>
  <si>
    <t>73250</t>
  </si>
  <si>
    <t>SAVOIE</t>
  </si>
  <si>
    <t>ST PIERRE D ALBIGNY</t>
  </si>
  <si>
    <t>04 79 28 50 34</t>
  </si>
  <si>
    <t>direction@hopital-dubettier.com</t>
  </si>
  <si>
    <t>Centre Hospitalier Michel Dubettier</t>
  </si>
  <si>
    <t>49 avenue du Grand-port BP 604</t>
  </si>
  <si>
    <t>73100</t>
  </si>
  <si>
    <t>AIX LES BAINS</t>
  </si>
  <si>
    <t>04 79 88 61 61</t>
  </si>
  <si>
    <t>direction@ch-metropole-savoie.fr</t>
  </si>
  <si>
    <t>Centre Hospitalier Metropole Savoie</t>
  </si>
  <si>
    <t>11286</t>
  </si>
  <si>
    <t>Accueil de jour Alzheimer Le Passe Composé</t>
  </si>
  <si>
    <t>223 chemin des Trois-poiriers</t>
  </si>
  <si>
    <t>73200</t>
  </si>
  <si>
    <t>ALBERTVILLE</t>
  </si>
  <si>
    <t>04 79 10 45 00</t>
  </si>
  <si>
    <t>lydie.delcher@ccas.albertville.com</t>
  </si>
  <si>
    <t>CCAS d'Albertville</t>
  </si>
  <si>
    <t>11282</t>
  </si>
  <si>
    <t>Accueil de jour Alzheimer Savoie</t>
  </si>
  <si>
    <t>BP 1126</t>
  </si>
  <si>
    <t>73000</t>
  </si>
  <si>
    <t>CHAMBERY</t>
  </si>
  <si>
    <t>04 79 60 51 83</t>
  </si>
  <si>
    <t>alzheimersavoie.accueildejour@orange.fr</t>
  </si>
  <si>
    <t>Association France Alzheimer Savoie</t>
  </si>
  <si>
    <t>11305</t>
  </si>
  <si>
    <t>127 rue Ceneselli</t>
  </si>
  <si>
    <t>73410</t>
  </si>
  <si>
    <t>ALBENS</t>
  </si>
  <si>
    <t>04 79 88 87 82</t>
  </si>
  <si>
    <t>aufildutemps@fede73.org</t>
  </si>
  <si>
    <t>Federation Depart. des ADMR</t>
  </si>
  <si>
    <t>11377</t>
  </si>
  <si>
    <t>EHPAD Bel Fontaine</t>
  </si>
  <si>
    <t>122 rue de l'Église</t>
  </si>
  <si>
    <t>73130</t>
  </si>
  <si>
    <t>LA CHAMBRE</t>
  </si>
  <si>
    <t>04 79 59 47 56</t>
  </si>
  <si>
    <t>ehpad.belfontaine@orange.fr</t>
  </si>
  <si>
    <t>CIAS de la Chambre</t>
  </si>
  <si>
    <t>11343</t>
  </si>
  <si>
    <t>EHPAD Cesalet</t>
  </si>
  <si>
    <t>2 rue Jean-Baptiste-Richard BP 31125</t>
  </si>
  <si>
    <t>04 79 96 50 50</t>
  </si>
  <si>
    <t>dpa@ch-metropole-savoie.fr</t>
  </si>
  <si>
    <t>http://www.ch-metropole-savoie.fr/chc/p_8065/le-cesalet-dessus</t>
  </si>
  <si>
    <t>11347</t>
  </si>
  <si>
    <t>EHPAD Claude Léger</t>
  </si>
  <si>
    <t>Che des Trois Poiriers</t>
  </si>
  <si>
    <t>04 79 32 49 52</t>
  </si>
  <si>
    <t>dg@cham-savoie.fr</t>
  </si>
  <si>
    <t>CH Albertville Moutiers</t>
  </si>
  <si>
    <t>http://www.cham-savoie.fr/Geriatrie/Vous-etes-admis-en/Admission-en-hebergement-maison-de-retraite-ou-soins-de-longue-duree</t>
  </si>
  <si>
    <t>11291</t>
  </si>
  <si>
    <t>EHPAD Corolle</t>
  </si>
  <si>
    <t>110 Av d'Annecy</t>
  </si>
  <si>
    <t>04 79 70 70 14</t>
  </si>
  <si>
    <t>c.soreau@ccas-chambery.fr</t>
  </si>
  <si>
    <t>https://www.chambery.fr/457-ccas.htm</t>
  </si>
  <si>
    <t>11306</t>
  </si>
  <si>
    <t>EHPAD Floréal</t>
  </si>
  <si>
    <t>5 allée Floréal</t>
  </si>
  <si>
    <t>73460</t>
  </si>
  <si>
    <t>FRONTENEX</t>
  </si>
  <si>
    <t>04 79 31 43 78</t>
  </si>
  <si>
    <t>direction@cias-frontenex.fr</t>
  </si>
  <si>
    <t>Centre Intercommunal d'Action Sociale – CIAS Arlysère</t>
  </si>
  <si>
    <t>11337</t>
  </si>
  <si>
    <t>200 rue Costa-de-Beauregard</t>
  </si>
  <si>
    <t>73800</t>
  </si>
  <si>
    <t>LES MARCHES</t>
  </si>
  <si>
    <t>04 79 71 56 00</t>
  </si>
  <si>
    <t>foyer-notre-dame@ccass-sbe.org</t>
  </si>
  <si>
    <t>https://www.ccass-sbe.org/</t>
  </si>
  <si>
    <t>11375</t>
  </si>
  <si>
    <t>EHPAD Félix Pignal</t>
  </si>
  <si>
    <t>Che des Berthets</t>
  </si>
  <si>
    <t>BRISON ST INNOCENT</t>
  </si>
  <si>
    <t>http://www.ch-metropole-savoie.fr</t>
  </si>
  <si>
    <t>11356</t>
  </si>
  <si>
    <t>EHPAD Grand Port</t>
  </si>
  <si>
    <t>11312</t>
  </si>
  <si>
    <t>EHPAD Korian Fontaine Saint-Martin</t>
  </si>
  <si>
    <t>78 R du Commandant Michard</t>
  </si>
  <si>
    <t>04 79 70 91 00</t>
  </si>
  <si>
    <t>barbara.deponge@korian.fr</t>
  </si>
  <si>
    <t>https://www.korian.fr/maison-retraite/ehpad-korian-fontaine-st-martin-chambery-73000</t>
  </si>
  <si>
    <t>11378</t>
  </si>
  <si>
    <t xml:space="preserve">EHPAD Korian Le Home du Vernay </t>
  </si>
  <si>
    <t>Hameau Saint-Thomas Lieu dit le Vernay</t>
  </si>
  <si>
    <t>73540</t>
  </si>
  <si>
    <t>ESSERTS BLAY</t>
  </si>
  <si>
    <t>04 79 89 65 65</t>
  </si>
  <si>
    <t>https://www.korian.fr/maison-retraite/ehpad-korian-home-du-vernay-esserts-blay-73540/</t>
  </si>
  <si>
    <t>11364</t>
  </si>
  <si>
    <t>EHPAD L'Eclaircie</t>
  </si>
  <si>
    <t>91 rue du Docteur Blain BP 62</t>
  </si>
  <si>
    <t>73290</t>
  </si>
  <si>
    <t>LA MOTTE SERVOLEX</t>
  </si>
  <si>
    <t>04 79 25 15 62</t>
  </si>
  <si>
    <t>dirsoins.ehpad-lms@orange.fr</t>
  </si>
  <si>
    <t>http://pourvous.croix-rouge.fr/etablissement-d-hebergement-pour-personnes-agees-dependantes-residence-l-eclaircie</t>
  </si>
  <si>
    <t>11388</t>
  </si>
  <si>
    <t>EHPAD La Bailly</t>
  </si>
  <si>
    <t>R Jules enard</t>
  </si>
  <si>
    <t>LA BATHIE</t>
  </si>
  <si>
    <t>04 79 31 08 08</t>
  </si>
  <si>
    <t>direction@ehpad-la-bailly.fr</t>
  </si>
  <si>
    <t>CCAS de la Bathie</t>
  </si>
  <si>
    <t>EHPAD La Bartavelle</t>
  </si>
  <si>
    <t>179 rue du Docteur Grange</t>
  </si>
  <si>
    <t>73300</t>
  </si>
  <si>
    <t>ST JEAN DE MAURIENNE</t>
  </si>
  <si>
    <t>04 79 20 60 20</t>
  </si>
  <si>
    <t>direction@ch-sjm.fr</t>
  </si>
  <si>
    <t>Centre hospitalier de St-Jean-de-Maurienne</t>
  </si>
  <si>
    <t>11349</t>
  </si>
  <si>
    <t>EHPAD La Centaurée</t>
  </si>
  <si>
    <t>45 rue de la Centaurée</t>
  </si>
  <si>
    <t>73350</t>
  </si>
  <si>
    <t>BOZEL</t>
  </si>
  <si>
    <t>04 79 22 16 00</t>
  </si>
  <si>
    <t>administration@ehpad-bozel.fr</t>
  </si>
  <si>
    <t>Maison de Retraite de Bozel</t>
  </si>
  <si>
    <t>http://www.ehpad-bozel.fr</t>
  </si>
  <si>
    <t>11357</t>
  </si>
  <si>
    <t>Place François-Chiron BP 31125</t>
  </si>
  <si>
    <t>dpa@ch-metroploe-savoie.fr</t>
  </si>
  <si>
    <t>http://www.ch-metropole-savoie.fr/chc/p_8060/la-cerisaie</t>
  </si>
  <si>
    <t>11374</t>
  </si>
  <si>
    <t>EHPAD La Maison du Soleil</t>
  </si>
  <si>
    <t>Rte de la Fortune</t>
  </si>
  <si>
    <t>73210</t>
  </si>
  <si>
    <t>AIME</t>
  </si>
  <si>
    <t>04 79 24 02 40</t>
  </si>
  <si>
    <t>secretariat-ehpad@versantsdaime.fr</t>
  </si>
  <si>
    <t>CIAS d'Aime</t>
  </si>
  <si>
    <t>11302</t>
  </si>
  <si>
    <t>EHPAD La Monférine</t>
  </si>
  <si>
    <t>Clos Gaillard</t>
  </si>
  <si>
    <t>73230</t>
  </si>
  <si>
    <t>BARBY</t>
  </si>
  <si>
    <t>04 79 72 50 60</t>
  </si>
  <si>
    <t>secretariat@monferine.com</t>
  </si>
  <si>
    <t>CCAS de Barby</t>
  </si>
  <si>
    <t>11278</t>
  </si>
  <si>
    <t>EHPAD La Nivéole</t>
  </si>
  <si>
    <t>80 R Derobert</t>
  </si>
  <si>
    <t>73400</t>
  </si>
  <si>
    <t>UGINE</t>
  </si>
  <si>
    <t>04 79 89 00 97</t>
  </si>
  <si>
    <t>ehpad.niveole@arlysere.fr</t>
  </si>
  <si>
    <t>CCAS de Ugine</t>
  </si>
  <si>
    <t>11372</t>
  </si>
  <si>
    <t>EHPAD La Provalière</t>
  </si>
  <si>
    <t>Rue de la Provalière</t>
  </si>
  <si>
    <t>73140</t>
  </si>
  <si>
    <t>ST MICHEL DE MAURIENNE</t>
  </si>
  <si>
    <t>04 79 59 20 96</t>
  </si>
  <si>
    <t>provaliere@wanadoo.fr</t>
  </si>
  <si>
    <t>CIAS Maurienne Galibier</t>
  </si>
  <si>
    <t>11294</t>
  </si>
  <si>
    <t>Chemin du Puisat</t>
  </si>
  <si>
    <t>73330</t>
  </si>
  <si>
    <t>04 76 37 00 40</t>
  </si>
  <si>
    <t>secretariat@ccas-quietude.org</t>
  </si>
  <si>
    <t>CIAS  Val Guiers</t>
  </si>
  <si>
    <t>11345</t>
  </si>
  <si>
    <t>EHPAD Le Bois Lamartine</t>
  </si>
  <si>
    <t>Mte de la Reine Victoria</t>
  </si>
  <si>
    <t>TRESSERVE</t>
  </si>
  <si>
    <t>04 79 88 63 10</t>
  </si>
  <si>
    <t>11280</t>
  </si>
  <si>
    <t>EHPAD Le Clos Saint-Joseph</t>
  </si>
  <si>
    <t>385 Rte des Entremonts</t>
  </si>
  <si>
    <t>JACOB BELLECOMBETTE</t>
  </si>
  <si>
    <t>04 79 70 93 80</t>
  </si>
  <si>
    <t>veronique.margot@fondationpartageetvie.org</t>
  </si>
  <si>
    <t>11313</t>
  </si>
  <si>
    <t>EHPAD Le Clos-Fleuri</t>
  </si>
  <si>
    <t>Chemin du Clos</t>
  </si>
  <si>
    <t>73220</t>
  </si>
  <si>
    <t>AITON</t>
  </si>
  <si>
    <t>04 79 36 19 68</t>
  </si>
  <si>
    <t>clos-fleuri@fede73.org</t>
  </si>
  <si>
    <t>11335</t>
  </si>
  <si>
    <t>EHPAD Le Cojasor</t>
  </si>
  <si>
    <t>55 avenue du Golf</t>
  </si>
  <si>
    <t>04 79 61 42 56</t>
  </si>
  <si>
    <t>lesjardinsdemarlioz@casip-cojasor.fr</t>
  </si>
  <si>
    <t>11311</t>
  </si>
  <si>
    <t>EHPAD Le Laurier</t>
  </si>
  <si>
    <t>175 rue du Laurier</t>
  </si>
  <si>
    <t>04 79 33 30 44</t>
  </si>
  <si>
    <t>agelia@emera.fr</t>
  </si>
  <si>
    <t>Groupe Emera</t>
  </si>
  <si>
    <t>http://www.emera.fr/</t>
  </si>
  <si>
    <t>11338</t>
  </si>
  <si>
    <t>EHPAD Les Belles Saisons</t>
  </si>
  <si>
    <t>R des Jardins (Aiguebelle) BP 26    AIGUEBELLE   VAL D'ARC</t>
  </si>
  <si>
    <t>RANDENS</t>
  </si>
  <si>
    <t>04 79 36 20 42</t>
  </si>
  <si>
    <t>direction@ehpad-aiguebelle.fr</t>
  </si>
  <si>
    <t>11307</t>
  </si>
  <si>
    <t>EHPAD Les Berges de l'Hyere</t>
  </si>
  <si>
    <t>Rue Paul-Verlaine BP 31125</t>
  </si>
  <si>
    <t>http://www.ch-metropole-savoie.fr/chc/p_8074/les-berges-de-l-hyeres</t>
  </si>
  <si>
    <t>11365</t>
  </si>
  <si>
    <t>195 chemin du Verger</t>
  </si>
  <si>
    <t>73190</t>
  </si>
  <si>
    <t>ST BALDOPH</t>
  </si>
  <si>
    <t>04 79 28 25 12</t>
  </si>
  <si>
    <t>bles.dor@wanadoo.fr</t>
  </si>
  <si>
    <t>SI du Canton de la Ravoire</t>
  </si>
  <si>
    <t>11319</t>
  </si>
  <si>
    <t>32 Chemin de la Valière</t>
  </si>
  <si>
    <t>04 79 69 42 72</t>
  </si>
  <si>
    <t>secretariat.charmilles@ccas-chambery.fr</t>
  </si>
  <si>
    <t>11298</t>
  </si>
  <si>
    <t>EHPAD Les Clematis</t>
  </si>
  <si>
    <t>105 allée des Clematis Chambéry-le-Haut</t>
  </si>
  <si>
    <t>04 79 70 93 70</t>
  </si>
  <si>
    <t>m.sap@ccas-chambery.fr</t>
  </si>
  <si>
    <t>CCAS de Chambery</t>
  </si>
  <si>
    <t>11363</t>
  </si>
  <si>
    <t>R du Chemin de Fer</t>
  </si>
  <si>
    <t>73600</t>
  </si>
  <si>
    <t>MOUTIERS TARENTAISE</t>
  </si>
  <si>
    <t>04 79 09 60 60</t>
  </si>
  <si>
    <t>11341</t>
  </si>
  <si>
    <t>EHPAD Les Curtines</t>
  </si>
  <si>
    <t>8 R des Chasseurs Alpins</t>
  </si>
  <si>
    <t>73110</t>
  </si>
  <si>
    <t>LA ROCHETTE</t>
  </si>
  <si>
    <t>04 79 65 77 77</t>
  </si>
  <si>
    <t>direction@ehpad-la-rochette.com</t>
  </si>
  <si>
    <t>M.R. les Curtines</t>
  </si>
  <si>
    <t>11376</t>
  </si>
  <si>
    <t>95 Chemin de la Villa des Pins</t>
  </si>
  <si>
    <t>73240</t>
  </si>
  <si>
    <t>ST GENIX SUR GUIERS</t>
  </si>
  <si>
    <t>04 76 31 81 44</t>
  </si>
  <si>
    <t>ehpad.floralies@gmail.com.fr</t>
  </si>
  <si>
    <t>11320</t>
  </si>
  <si>
    <t>EHPAD Les Fontanettes</t>
  </si>
  <si>
    <t>210 route d'Aix-les-Bains</t>
  </si>
  <si>
    <t>73310</t>
  </si>
  <si>
    <t>CHINDRIEUX</t>
  </si>
  <si>
    <t>04 79 54 21 29</t>
  </si>
  <si>
    <t>cias.chautagne@wanadoo.fr</t>
  </si>
  <si>
    <t>CIAS de Chautagne</t>
  </si>
  <si>
    <t>15 rue Jean-Moulin</t>
  </si>
  <si>
    <t>73160</t>
  </si>
  <si>
    <t>COGNIN</t>
  </si>
  <si>
    <t>04 79 96 95 89</t>
  </si>
  <si>
    <t>ccas-cognin@orange.fr</t>
  </si>
  <si>
    <t>CCAS de Cognin</t>
  </si>
  <si>
    <t>http://www.cognin.fr/980-ehpad-des-glycines.htm</t>
  </si>
  <si>
    <t>11281</t>
  </si>
  <si>
    <t>EHPAD Les Grillons</t>
  </si>
  <si>
    <t>5 rue Jean-Jacques-Rousseau</t>
  </si>
  <si>
    <t>04 79 61 31 65</t>
  </si>
  <si>
    <t>grillons@aixlesbains.fr</t>
  </si>
  <si>
    <t>CCAS de Aix les Bains</t>
  </si>
  <si>
    <t>11293</t>
  </si>
  <si>
    <t>EHPAD Les Terrasses de Reinach</t>
  </si>
  <si>
    <t>215 R de la Tessonniere</t>
  </si>
  <si>
    <t>04 79 25 40 46</t>
  </si>
  <si>
    <t>lesterrassesdereinach@mairie-lamotteservolex.fr</t>
  </si>
  <si>
    <t>CCAS de la Motte Servolex</t>
  </si>
  <si>
    <t>http://www.mairie-lamotteservolex.fr/contenu/53/lieux-de-vie/</t>
  </si>
  <si>
    <t>11358</t>
  </si>
  <si>
    <t>EHPAD Les Terrasses de l'Horloge</t>
  </si>
  <si>
    <t>11339</t>
  </si>
  <si>
    <t>EHPAD Lucien Avocat</t>
  </si>
  <si>
    <t>Route de Marcot</t>
  </si>
  <si>
    <t>73270</t>
  </si>
  <si>
    <t>BEAUFORT SUR DORON</t>
  </si>
  <si>
    <t>04 79 38 33 60</t>
  </si>
  <si>
    <t>accueil@ehpad-beaufort73.fr</t>
  </si>
  <si>
    <t>Maison de Retraite Beaufort</t>
  </si>
  <si>
    <t>11371</t>
  </si>
  <si>
    <t>EHPAD Maison des Augustines</t>
  </si>
  <si>
    <t>43 rue Porte-de-la-Ville BP 10</t>
  </si>
  <si>
    <t>04 76 37 22 60</t>
  </si>
  <si>
    <t>pdb@acisfrance.net</t>
  </si>
  <si>
    <t>http://www.acisfrance.net/index.php?site=2</t>
  </si>
  <si>
    <t>EHPAD Marin Lamellet de Flumet</t>
  </si>
  <si>
    <t>100 route Imperiale</t>
  </si>
  <si>
    <t>FLUMET</t>
  </si>
  <si>
    <t>04 79 31 60 06</t>
  </si>
  <si>
    <t>maisonderetraiteflumet@orange.fr</t>
  </si>
  <si>
    <t>Maison de Retraite Flumet</t>
  </si>
  <si>
    <t>11373</t>
  </si>
  <si>
    <t>EHPAD Maurice Perrier</t>
  </si>
  <si>
    <t>Chemin du Pré Rond</t>
  </si>
  <si>
    <t>LE CHATELARD</t>
  </si>
  <si>
    <t>04 79 54 80 01</t>
  </si>
  <si>
    <t>ciasbaugessecretariat@gmail.com</t>
  </si>
  <si>
    <t>Fondation Villages Santé Hospit Altitude</t>
  </si>
  <si>
    <t>http://www.residencemauriceperrier.wordpress.com</t>
  </si>
  <si>
    <t>11289</t>
  </si>
  <si>
    <t>EHPAD Notre-Dame des vignes</t>
  </si>
  <si>
    <t>300 rue Édouard-Piquant</t>
  </si>
  <si>
    <t>04 79 39 04 80</t>
  </si>
  <si>
    <t>notredamedesvignes@cheminsdesperance.org</t>
  </si>
  <si>
    <t>http://www.cheminsdesperance.org</t>
  </si>
  <si>
    <t>11387</t>
  </si>
  <si>
    <t>EHPAD Résidence Agélia</t>
  </si>
  <si>
    <t>22 Av Jean Jaures</t>
  </si>
  <si>
    <t>04 79 62 09 19</t>
  </si>
  <si>
    <t>EHPAD Résidence Beatrice</t>
  </si>
  <si>
    <t>Saint Christophe-la-Grotte</t>
  </si>
  <si>
    <t>73360</t>
  </si>
  <si>
    <t>LES ECHELLES</t>
  </si>
  <si>
    <t>04 79 36 62 79</t>
  </si>
  <si>
    <t>accueil@cias-residence-beatrice.org</t>
  </si>
  <si>
    <t>CIAS du Canton des Echelles</t>
  </si>
  <si>
    <t>20761</t>
  </si>
  <si>
    <t>EHPAD Résidence Béatrice</t>
  </si>
  <si>
    <t>Saint-Christophe de la grotte</t>
  </si>
  <si>
    <t>20763</t>
  </si>
  <si>
    <t>EHPAD Résidence Floréal</t>
  </si>
  <si>
    <t>cias.frontenex@wanadoo.fr</t>
  </si>
  <si>
    <t>CIAS de Frontenex</t>
  </si>
  <si>
    <t>11314</t>
  </si>
  <si>
    <t>EHPAD Résidence L'Arbé</t>
  </si>
  <si>
    <t>Rue du Plan du Truy</t>
  </si>
  <si>
    <t>73260</t>
  </si>
  <si>
    <t>AIGUEBLANCHE</t>
  </si>
  <si>
    <t>04 79 00 99 00</t>
  </si>
  <si>
    <t>hebergement@cias-sierss.fr</t>
  </si>
  <si>
    <t>CIAS - Canton Moutiers Tarentaise</t>
  </si>
  <si>
    <t>https://www.cias-sierss.fr/etablissements-personnes-agees/ehpad-l-arbe</t>
  </si>
  <si>
    <t>11379</t>
  </si>
  <si>
    <t>EHPAD Résidence Saint-Sébastien</t>
  </si>
  <si>
    <t>873 route de Tours</t>
  </si>
  <si>
    <t>04 79 89 21 00</t>
  </si>
  <si>
    <t>albertville@orpea.net</t>
  </si>
  <si>
    <t>http://www.orpea.com/maison-de-retraite-saint-sebastien-albertville-73</t>
  </si>
  <si>
    <t>11382</t>
  </si>
  <si>
    <t>EHPAD Résidence Tiers Temps</t>
  </si>
  <si>
    <t>26 R Victor Hugo</t>
  </si>
  <si>
    <t>04 79 34 18 59</t>
  </si>
  <si>
    <t>dir-tt-aix-les-bains@domusvi.com</t>
  </si>
  <si>
    <t>http://www.tierstempsaix.com/</t>
  </si>
  <si>
    <t>11285</t>
  </si>
  <si>
    <t>20 rue de l'Épine</t>
  </si>
  <si>
    <t>04 79 69 85 77</t>
  </si>
  <si>
    <t>residenceduparc.cognin@orange.fr</t>
  </si>
  <si>
    <t>Avenue Édouard-Hérriot</t>
  </si>
  <si>
    <t>MONTMELIAN</t>
  </si>
  <si>
    <t>04 79 75 30 30</t>
  </si>
  <si>
    <t>direction@ehpad-montmelian.fr</t>
  </si>
  <si>
    <t>EHPAD de Montmelian</t>
  </si>
  <si>
    <t>11336</t>
  </si>
  <si>
    <t>EHPAD Saint-Michel du Centre hospitalier Bourg Saint-Maurice</t>
  </si>
  <si>
    <t>Avenue du Nantet BP 11</t>
  </si>
  <si>
    <t>73700</t>
  </si>
  <si>
    <t>BOURG ST MAURICE</t>
  </si>
  <si>
    <t>04 79 41 79 79</t>
  </si>
  <si>
    <t>direction@ch-bsm.fr</t>
  </si>
  <si>
    <t>CH de Bourg St Maurice</t>
  </si>
  <si>
    <t>11334</t>
  </si>
  <si>
    <t>EHPAD de Yenne Résidence Albert Carron</t>
  </si>
  <si>
    <t>127 Rte de Chambuet BP 2</t>
  </si>
  <si>
    <t>73170</t>
  </si>
  <si>
    <t>YENNE</t>
  </si>
  <si>
    <t>04 79 36 93 36</t>
  </si>
  <si>
    <t>yenne@residenceacarron.fr</t>
  </si>
  <si>
    <t>Maison de Retraite de Yenne</t>
  </si>
  <si>
    <t>11362</t>
  </si>
  <si>
    <t>EHPAD de l'Arclusaz</t>
  </si>
  <si>
    <t>44 rue Jacques Marret BP 11</t>
  </si>
  <si>
    <t>Centre hospitalier Michel Dubettier</t>
  </si>
  <si>
    <t>11359</t>
  </si>
  <si>
    <t>EHPAD du Centre hospitalier de Modane</t>
  </si>
  <si>
    <t>110 rue du Pré-de-Pâques</t>
  </si>
  <si>
    <t>73500</t>
  </si>
  <si>
    <t>MODANE</t>
  </si>
  <si>
    <t>04 79 05 22 33</t>
  </si>
  <si>
    <t>direction@ch-modane.fr</t>
  </si>
  <si>
    <t>Centre Hospitalier de Modane</t>
  </si>
  <si>
    <t>11315</t>
  </si>
  <si>
    <t>EHPAD du Lac d'Aiguebelette</t>
  </si>
  <si>
    <t>Place des Quatre-saisons</t>
  </si>
  <si>
    <t>73470</t>
  </si>
  <si>
    <t>NOVALAISE</t>
  </si>
  <si>
    <t>04 79 26 41 90</t>
  </si>
  <si>
    <t>secret@ehpad-lacaiguebelette.fr</t>
  </si>
  <si>
    <t>20771</t>
  </si>
  <si>
    <t>Foyer-Logement Résidence La roselière</t>
  </si>
  <si>
    <t>94 rue Saint-Michel</t>
  </si>
  <si>
    <t>04 79 07 10 85</t>
  </si>
  <si>
    <t>ehpa-laroseliere@bourgsaintmaurice.fr</t>
  </si>
  <si>
    <t>CCAS de Bourg St Maurice</t>
  </si>
  <si>
    <t>https://www.bourgsaintmaurice.fr</t>
  </si>
  <si>
    <t>20781</t>
  </si>
  <si>
    <t>Foyer-Logement Résidence Pré Soleil</t>
  </si>
  <si>
    <t>335 rue Pré Soleil</t>
  </si>
  <si>
    <t>04 79 56 89 89</t>
  </si>
  <si>
    <t>direction@ccas-modane.fr</t>
  </si>
  <si>
    <t>CCAS de Modane</t>
  </si>
  <si>
    <t>20767</t>
  </si>
  <si>
    <t>Foyer-Logement de Yenne</t>
  </si>
  <si>
    <t>127 Rte de Chambuet</t>
  </si>
  <si>
    <t>CIAS de Yenne</t>
  </si>
  <si>
    <t>20777</t>
  </si>
  <si>
    <t>Foyer-Logement l' orée du bois</t>
  </si>
  <si>
    <t>52 rue Georges 1er</t>
  </si>
  <si>
    <t>04 79 88 07 91</t>
  </si>
  <si>
    <t>oreedubois@aixlesbains.fr</t>
  </si>
  <si>
    <t>20775</t>
  </si>
  <si>
    <t>Foyer-Logement la Calamine</t>
  </si>
  <si>
    <t>177 R de la Calamine</t>
  </si>
  <si>
    <t>04 79 33 60 45</t>
  </si>
  <si>
    <t>20779</t>
  </si>
  <si>
    <t>Foyer-Logement les Gentianes</t>
  </si>
  <si>
    <t>111 Av du Docteur Chavent</t>
  </si>
  <si>
    <t>04 79 37 34 44</t>
  </si>
  <si>
    <t>ra.gentianes@arlysere.fr</t>
  </si>
  <si>
    <t>20783</t>
  </si>
  <si>
    <t>Logement Résidence Notre Foyer</t>
  </si>
  <si>
    <t>422 avenue du château</t>
  </si>
  <si>
    <t>SALINS LES THERMES</t>
  </si>
  <si>
    <t>04 79 24 22 96</t>
  </si>
  <si>
    <t>flpa@cias-sierss.fr</t>
  </si>
  <si>
    <t>CIAS - Epci</t>
  </si>
  <si>
    <t>http://www.cias-sierss.fr</t>
  </si>
  <si>
    <t>11353</t>
  </si>
  <si>
    <t>Long Séjour Hôtel Dieu Chambéry</t>
  </si>
  <si>
    <t>Place Docteur-François-Chiron BP 31125</t>
  </si>
  <si>
    <t>11348</t>
  </si>
  <si>
    <t>Maison de retraite privée Saint-Benoît Chambery</t>
  </si>
  <si>
    <t>27 R du Laurier</t>
  </si>
  <si>
    <t>accueil@maison-saint-benoit.fr</t>
  </si>
  <si>
    <t>Fondation St Benoit</t>
  </si>
  <si>
    <t>http://www.maison-saint-benoit.fr/</t>
  </si>
  <si>
    <t>11333</t>
  </si>
  <si>
    <t>Plateforme de Répit France Alzheimer</t>
  </si>
  <si>
    <t>Allée du Château-Bressieux</t>
  </si>
  <si>
    <t>04 79 60 31 48</t>
  </si>
  <si>
    <t>alzheimer.savoie@wanadoo.fr</t>
  </si>
  <si>
    <t>http://www.francealzheimer.org</t>
  </si>
  <si>
    <t>20757</t>
  </si>
  <si>
    <t>Résidence Bonne nouvelle</t>
  </si>
  <si>
    <t>Rue du Docteur Grange</t>
  </si>
  <si>
    <t>04 79 64 19 88</t>
  </si>
  <si>
    <t>ccas@saintjeandemaurienne.fr</t>
  </si>
  <si>
    <t>CCAS de St Jean de Maurienne</t>
  </si>
  <si>
    <t>http://www.saintjeandemaurienne.fr/Solidarite/Seniors/Residence-Bonne-Nouvelle</t>
  </si>
  <si>
    <t>20765</t>
  </si>
  <si>
    <t>20 rue de l'épine</t>
  </si>
  <si>
    <t>04 79 69 28 72</t>
  </si>
  <si>
    <t>20755</t>
  </si>
  <si>
    <t>Résidence La monférine</t>
  </si>
  <si>
    <t>http://www.barby73.fr/583-hebergement.htm</t>
  </si>
  <si>
    <t>20769</t>
  </si>
  <si>
    <t>Résidence Les chamois</t>
  </si>
  <si>
    <t>6 R des Chasseurs Alpins</t>
  </si>
  <si>
    <t>04 79 25 18 67</t>
  </si>
  <si>
    <t>francoise.seigle-ferrand@ccaslarochette.fr</t>
  </si>
  <si>
    <t>CCAS de Vagellon-la-Rochette</t>
  </si>
  <si>
    <t>20753</t>
  </si>
  <si>
    <t>Résidence Ma joie</t>
  </si>
  <si>
    <t>33 R Greyfie de Bellecombe</t>
  </si>
  <si>
    <t>04 79 33 19 51</t>
  </si>
  <si>
    <t>http://www.chambery.fr/693-ma-joie.htm</t>
  </si>
  <si>
    <t>20773</t>
  </si>
  <si>
    <t>Résidence autonomie Les Terrasses</t>
  </si>
  <si>
    <t>ehpad.floralies@gmail.com</t>
  </si>
  <si>
    <t>http://www.saint-genix-sur-guiers.net</t>
  </si>
  <si>
    <t>20759</t>
  </si>
  <si>
    <t>Résidence autonomie Les loges du Parc</t>
  </si>
  <si>
    <t>20785</t>
  </si>
  <si>
    <t>Résidence les quatre vallees</t>
  </si>
  <si>
    <t>221 Che des Trois Poiriers</t>
  </si>
  <si>
    <t>04 79 32 23 69</t>
  </si>
  <si>
    <t>11317</t>
  </si>
  <si>
    <t>Service Accueil de jour Alzheimer itinérant</t>
  </si>
  <si>
    <t>BP 41126</t>
  </si>
  <si>
    <t>11354</t>
  </si>
  <si>
    <t>USLD Centre hospitalier de Moutiers</t>
  </si>
  <si>
    <t>Rue de l'École-des-Mines BP 207</t>
  </si>
  <si>
    <t>11355</t>
  </si>
  <si>
    <t>USLD Grand Port</t>
  </si>
  <si>
    <t>11352</t>
  </si>
  <si>
    <t>USLD Maison de santé Claude Léger</t>
  </si>
  <si>
    <t>457 chemin des Trois-poiriers</t>
  </si>
  <si>
    <t>11361</t>
  </si>
  <si>
    <t>USLD du Centre hospitalier Saint-Jean-de-Maurienne</t>
  </si>
  <si>
    <t>04 79 20 60 00</t>
  </si>
  <si>
    <t>CH de Saint-Jean-de-Maurienne</t>
  </si>
  <si>
    <t>11416</t>
  </si>
  <si>
    <t>Accueil de jour Bouffées d'Air</t>
  </si>
  <si>
    <t>138 route du Centre le Quatuor</t>
  </si>
  <si>
    <t>74410</t>
  </si>
  <si>
    <t>HAUTE-SAVOIE</t>
  </si>
  <si>
    <t>ST JORIOZ</t>
  </si>
  <si>
    <t>04 50 77 95 41</t>
  </si>
  <si>
    <t>bouffeesdair@orange.fr</t>
  </si>
  <si>
    <t>Association Bouffees d'Air</t>
  </si>
  <si>
    <t>http://www.saint-jorioz.fr/de/association/1/19715/bouffees-air</t>
  </si>
  <si>
    <t>11432</t>
  </si>
  <si>
    <t>Accueil de jour le Jardin d'hiver</t>
  </si>
  <si>
    <t>245 rue Marie-Curie</t>
  </si>
  <si>
    <t>74130</t>
  </si>
  <si>
    <t>VOUGY</t>
  </si>
  <si>
    <t>04 50 21 04 78</t>
  </si>
  <si>
    <t>jardindhiver@spadf.org</t>
  </si>
  <si>
    <t>Association Soins Dom du Faucigny</t>
  </si>
  <si>
    <t>http://www.spadf.org/soins-2/accueil-de-jour/</t>
  </si>
  <si>
    <t>91822</t>
  </si>
  <si>
    <t>EHPA MAISONNEE LE VAL FLEURI</t>
  </si>
  <si>
    <t>15 Pl de Crete</t>
  </si>
  <si>
    <t>74200</t>
  </si>
  <si>
    <t>THONON LES BAINS</t>
  </si>
  <si>
    <t>04 50 84 88 00</t>
  </si>
  <si>
    <t>valfleuri@maisonneesdefrance.fr</t>
  </si>
  <si>
    <t>SAS LES MAISONNEES DE THONON</t>
  </si>
  <si>
    <t>11463</t>
  </si>
  <si>
    <t>EHPAD - Résidence Heureuse</t>
  </si>
  <si>
    <t>4 rue Geneviève-de-Gaulle-Anthonioz</t>
  </si>
  <si>
    <t>74000</t>
  </si>
  <si>
    <t>ANNECY</t>
  </si>
  <si>
    <t>04 50 08 52 00</t>
  </si>
  <si>
    <t>ehpad.residenceheureuse@grandannecy.fr</t>
  </si>
  <si>
    <t>CIAS du Grand Annecy</t>
  </si>
  <si>
    <t>https://www.grandannecy.fr/france/DT1334570337/page/Le-CIAS.html</t>
  </si>
  <si>
    <t>11472</t>
  </si>
  <si>
    <t>EHPAD - Résidence du Léman</t>
  </si>
  <si>
    <t>5 R des Musiciens</t>
  </si>
  <si>
    <t>04 50 71 03 93</t>
  </si>
  <si>
    <t>residence.duleman@omeris.com</t>
  </si>
  <si>
    <t>Résidence du Léman</t>
  </si>
  <si>
    <t>11459</t>
  </si>
  <si>
    <t>EHPAD Alfred Blanc</t>
  </si>
  <si>
    <t>99 R de la epublique</t>
  </si>
  <si>
    <t>74210</t>
  </si>
  <si>
    <t>FAVERGES</t>
  </si>
  <si>
    <t>04 50 44 50 04</t>
  </si>
  <si>
    <t>ehpadalfredblanc@orange.fr</t>
  </si>
  <si>
    <t>EHPAD Les couleurs du lac</t>
  </si>
  <si>
    <t>11466</t>
  </si>
  <si>
    <t>EHPAD Baudelaire</t>
  </si>
  <si>
    <t>1 rue Amedée-VIII-de-Savoie BP 14110</t>
  </si>
  <si>
    <t>74160</t>
  </si>
  <si>
    <t>ST JULIEN EN GENEVOIS</t>
  </si>
  <si>
    <t>04 50 49 66 13</t>
  </si>
  <si>
    <t>dg@ch-annecy.fr</t>
  </si>
  <si>
    <t>Centre hospitalier Annecy-Genevois</t>
  </si>
  <si>
    <t>11412</t>
  </si>
  <si>
    <t>EHPAD Béatrix de Faucigny</t>
  </si>
  <si>
    <t>375 avenue Georges-Clémenceau BP 205</t>
  </si>
  <si>
    <t>74300</t>
  </si>
  <si>
    <t>CLUSES</t>
  </si>
  <si>
    <t>04 50 18 34 00</t>
  </si>
  <si>
    <t>ehpad@cluses.fr</t>
  </si>
  <si>
    <t>CCAS de Cluses</t>
  </si>
  <si>
    <t>EHPAD Chante Merlé</t>
  </si>
  <si>
    <t>Le Jourdy</t>
  </si>
  <si>
    <t>CHEVALINE</t>
  </si>
  <si>
    <t>04 50 32 93 00</t>
  </si>
  <si>
    <t>Ehpad Les couleurs du Lac</t>
  </si>
  <si>
    <t>11421</t>
  </si>
  <si>
    <t>EHPAD Claudine-Échernier</t>
  </si>
  <si>
    <t>320 route des Gorges-du-Fier</t>
  </si>
  <si>
    <t>74650</t>
  </si>
  <si>
    <t>CHAVANOD</t>
  </si>
  <si>
    <t>04 50 05 65 65</t>
  </si>
  <si>
    <t>cha@acisfrance.net</t>
  </si>
  <si>
    <t>http://www.acisfrance.net/index.php?site=14</t>
  </si>
  <si>
    <t>11507</t>
  </si>
  <si>
    <t>EHPAD Cyclamens</t>
  </si>
  <si>
    <t>7 Imp des Houches</t>
  </si>
  <si>
    <t>MAGLAND</t>
  </si>
  <si>
    <t>04 50 89 01 10</t>
  </si>
  <si>
    <t>direction@ehpad-magland.fr</t>
  </si>
  <si>
    <t>CCAS de Magland</t>
  </si>
  <si>
    <t>11465</t>
  </si>
  <si>
    <t>EHPAD Fondation du Parmelan</t>
  </si>
  <si>
    <t>2 rue Dupanloup</t>
  </si>
  <si>
    <t>04 50 33 07 07</t>
  </si>
  <si>
    <t>fondation@fdp74.com</t>
  </si>
  <si>
    <t>Fondation du Parmelan</t>
  </si>
  <si>
    <t>http://fondationduparmelan.org</t>
  </si>
  <si>
    <t>11461</t>
  </si>
  <si>
    <t>EHPAD Grange</t>
  </si>
  <si>
    <t>Lieu dit Plonnex BP 20</t>
  </si>
  <si>
    <t>74440</t>
  </si>
  <si>
    <t>TANINGES</t>
  </si>
  <si>
    <t>04 50 34 20 29</t>
  </si>
  <si>
    <t>contact@ehpad-taninges.fr</t>
  </si>
  <si>
    <t>Maison de Retraite Taninges</t>
  </si>
  <si>
    <t>11480</t>
  </si>
  <si>
    <t>EHPAD Hélène Couttet</t>
  </si>
  <si>
    <t>110 Che Francois Devouassoux</t>
  </si>
  <si>
    <t>74400</t>
  </si>
  <si>
    <t>CHAMONIX MONT BLANC</t>
  </si>
  <si>
    <t>04 50 53 89 90</t>
  </si>
  <si>
    <t>EHPADC_Secretariat@ch-sallanches-chamonix.fr</t>
  </si>
  <si>
    <t>CHI des Hopitaux du Pays du Mont Blanc</t>
  </si>
  <si>
    <t>http://www.chi-mont-blanc.fr/service/ehpad-helene-couttet/</t>
  </si>
  <si>
    <t>11485</t>
  </si>
  <si>
    <t>EHPAD Hôpital départemental Dufresne Sommeiller</t>
  </si>
  <si>
    <t>498 Rte Dufresne Sommeiller</t>
  </si>
  <si>
    <t>74250</t>
  </si>
  <si>
    <t>04 50 35 30 30</t>
  </si>
  <si>
    <t>direction.hoplatour@wanadoo.fr</t>
  </si>
  <si>
    <t>CH Dufresne Sommeiller</t>
  </si>
  <si>
    <t>11511</t>
  </si>
  <si>
    <t>EHPAD Jardins de l'Ile</t>
  </si>
  <si>
    <t>1 allée du Nant-Matraz</t>
  </si>
  <si>
    <t>74910</t>
  </si>
  <si>
    <t>SEYSSEL</t>
  </si>
  <si>
    <t>04 50 56 25 50</t>
  </si>
  <si>
    <t>mapad.seyssel@wanadoo.fr</t>
  </si>
  <si>
    <t>CCAS de Seyssel</t>
  </si>
  <si>
    <t>11458</t>
  </si>
  <si>
    <t>EHPAD Joseph Avet</t>
  </si>
  <si>
    <t>Rte du Chateau</t>
  </si>
  <si>
    <t>74230</t>
  </si>
  <si>
    <t>LA BALME DE THUY</t>
  </si>
  <si>
    <t>04 50 02 93 92</t>
  </si>
  <si>
    <t>administration@ehpadavet.fr</t>
  </si>
  <si>
    <t>Maison de Retraite Thones</t>
  </si>
  <si>
    <t>EHPAD Kamouraska</t>
  </si>
  <si>
    <t>4 rue Vernaz</t>
  </si>
  <si>
    <t>74240</t>
  </si>
  <si>
    <t>GAILLARD</t>
  </si>
  <si>
    <t>04 50 31 93 00</t>
  </si>
  <si>
    <t>direction.ehpad@cias-annemasse-agglo.fr</t>
  </si>
  <si>
    <t>CIAS Agglomération Annemassienne</t>
  </si>
  <si>
    <t>http://annemasse-agglo.fr</t>
  </si>
  <si>
    <t>11488</t>
  </si>
  <si>
    <t>EHPAD Korian Doyenné les Myrtilles</t>
  </si>
  <si>
    <t>65 Che des Ecureuils</t>
  </si>
  <si>
    <t>74190</t>
  </si>
  <si>
    <t>PASSY</t>
  </si>
  <si>
    <t>04 50 93 64 11</t>
  </si>
  <si>
    <t>https://www.korian.fr/maison-retraite/ehpad-korian-les-myrtilles-passy-chedde-74190/</t>
  </si>
  <si>
    <t>11401</t>
  </si>
  <si>
    <t>EHPAD Korian L'Esconda</t>
  </si>
  <si>
    <t>8 Av de Thuyset</t>
  </si>
  <si>
    <t>04 50 74 29 29</t>
  </si>
  <si>
    <t>korian.lesconda@korian.fr</t>
  </si>
  <si>
    <t>11504</t>
  </si>
  <si>
    <t>EHPAD L'érmitage</t>
  </si>
  <si>
    <t>26 Che de la Ratte</t>
  </si>
  <si>
    <t>04 50 70 25 25</t>
  </si>
  <si>
    <t>ermitage@afprovince.com</t>
  </si>
  <si>
    <t>11425</t>
  </si>
  <si>
    <t>1 rue René-Dumont MEYTHET</t>
  </si>
  <si>
    <t>04 50 08 30 88</t>
  </si>
  <si>
    <t>ehpad.labartavelle@grandannecy.fr</t>
  </si>
  <si>
    <t>https://www.agglo-annecy.fr/france/DT1302796127/page/La-Bartavelle.html</t>
  </si>
  <si>
    <t>11437</t>
  </si>
  <si>
    <t>EHPAD La Lumière du Lac</t>
  </si>
  <si>
    <t>18 Bd Bel Air</t>
  </si>
  <si>
    <t>04 50 83 22 30</t>
  </si>
  <si>
    <t>secretariatdirection@ch-hopitauxduleman.fr</t>
  </si>
  <si>
    <t>CHI les Hopitaux du Leman</t>
  </si>
  <si>
    <t>http://www.hopitauxduleman.fr/pages_fr.php/service/63/la-lumiere-du-lac-unite-de-soins-de-longue-duree-et-ehpad.html</t>
  </si>
  <si>
    <t>11502</t>
  </si>
  <si>
    <t>EHPAD La Prairie</t>
  </si>
  <si>
    <t>11 chemin du Morillon</t>
  </si>
  <si>
    <t>04 50 83 24 00</t>
  </si>
  <si>
    <t>Centre hospitalier intercommunal du Leman</t>
  </si>
  <si>
    <t>http://www.hopitauxduleman.fr/pages_fr.php/service/62/ehpad-la-prairie.html</t>
  </si>
  <si>
    <t>11495</t>
  </si>
  <si>
    <t>50 R de l'Avenir</t>
  </si>
  <si>
    <t>74890</t>
  </si>
  <si>
    <t>BONS EN CHABLAIS</t>
  </si>
  <si>
    <t>04 50 39 43 72</t>
  </si>
  <si>
    <t>direction.episms@orange.fr</t>
  </si>
  <si>
    <t>Et Public Intercommunal Bas Chablais</t>
  </si>
  <si>
    <t>http://www.bons-en-chablais.fr/index.php/EHPAD-La-Roseli%C3%A8re?idpage=244&amp;afficheMenuContextuel=true</t>
  </si>
  <si>
    <t>11464</t>
  </si>
  <si>
    <t>EHPAD La prairie</t>
  </si>
  <si>
    <t>14 Che de la Prairie</t>
  </si>
  <si>
    <t>04 50 51 03 65</t>
  </si>
  <si>
    <t>cias@grandannecy.fr</t>
  </si>
  <si>
    <t>CIAS du grand Annecy</t>
  </si>
  <si>
    <t>https://www.grandannecy.fr/france/PERSONNESAGEES/page/Personnes-âgées.html</t>
  </si>
  <si>
    <t>11417</t>
  </si>
  <si>
    <t>EHPAD Le Barioz</t>
  </si>
  <si>
    <t>70 Rte du Barioz</t>
  </si>
  <si>
    <t>ARGONAY</t>
  </si>
  <si>
    <t>contact@epi2a.fr</t>
  </si>
  <si>
    <t>Centre Intercommunal d'Action Sociale – CIAS du Grand-Annecy</t>
  </si>
  <si>
    <t>http://www.epi2a.com</t>
  </si>
  <si>
    <t>11442</t>
  </si>
  <si>
    <t>EHPAD Le Bosquet de la Mandallaz</t>
  </si>
  <si>
    <t>201 route des Ecoles</t>
  </si>
  <si>
    <t>SILLINGY</t>
  </si>
  <si>
    <t>04 50 33 25 50</t>
  </si>
  <si>
    <t>residencesillingy@odelia.eu</t>
  </si>
  <si>
    <t>http://odelia.eu/housing/74-ehpad-le-bosquet-de-la-mandallaz/</t>
  </si>
  <si>
    <t>11424</t>
  </si>
  <si>
    <t>EHPAD Le Clos CasaÏ</t>
  </si>
  <si>
    <t>191 rue du Quai</t>
  </si>
  <si>
    <t>74970</t>
  </si>
  <si>
    <t>MARIGNIER</t>
  </si>
  <si>
    <t>04 50 91 69 10</t>
  </si>
  <si>
    <t>h.chaudeurge@closcasai.com</t>
  </si>
  <si>
    <t>Le Clos Casai Sas</t>
  </si>
  <si>
    <t>http://www.lecloscasai.com</t>
  </si>
  <si>
    <t>11398</t>
  </si>
  <si>
    <t>EHPAD Le Grand Chêne</t>
  </si>
  <si>
    <t>35 route de Quintal Vieugy</t>
  </si>
  <si>
    <t>74600</t>
  </si>
  <si>
    <t>SEYNOD</t>
  </si>
  <si>
    <t>04 50 46 67 60</t>
  </si>
  <si>
    <t>accueil.lgc@gmail.com</t>
  </si>
  <si>
    <t>Association de Gestion le Grand Chêne</t>
  </si>
  <si>
    <t>http://residencegrandchene.com/</t>
  </si>
  <si>
    <t>EHPAD Le Pré Fornet</t>
  </si>
  <si>
    <t>1 Rte des Blanches SEYNOD</t>
  </si>
  <si>
    <t>04 50 63 65 00</t>
  </si>
  <si>
    <t>prefornet@emera.fr</t>
  </si>
  <si>
    <t>Emera</t>
  </si>
  <si>
    <t>http://www.emera.fr/residences/residence-retraite-le-pre-fornet-rhone-alpes/</t>
  </si>
  <si>
    <t>11418</t>
  </si>
  <si>
    <t>EHPAD Le Val Montjoie</t>
  </si>
  <si>
    <t>139 montée de la Forclaz</t>
  </si>
  <si>
    <t>74170</t>
  </si>
  <si>
    <t>ST GERVAIS LES BAINS</t>
  </si>
  <si>
    <t>04 50 78 00 54</t>
  </si>
  <si>
    <t>ehpad.val-montjoie.secretariat@amapa.fr</t>
  </si>
  <si>
    <t>Association Monestier</t>
  </si>
  <si>
    <t>11435</t>
  </si>
  <si>
    <t>EHPAD Le Val d'Arve</t>
  </si>
  <si>
    <t>161 rue du Vernay</t>
  </si>
  <si>
    <t>74700</t>
  </si>
  <si>
    <t>SALLANCHES</t>
  </si>
  <si>
    <t>04 50 47 99 20</t>
  </si>
  <si>
    <t>valdarve@vsha.fr</t>
  </si>
  <si>
    <t>Fondation Villages Sante Hospitalisation Altitude</t>
  </si>
  <si>
    <t>11403</t>
  </si>
  <si>
    <t>EHPAD Le Verger des Coudry</t>
  </si>
  <si>
    <t>253 rue des Collines Le Reyret</t>
  </si>
  <si>
    <t>74550</t>
  </si>
  <si>
    <t>CERVENS</t>
  </si>
  <si>
    <t>04 50 72 41 37</t>
  </si>
  <si>
    <t>residencecervens@odelia.eu</t>
  </si>
  <si>
    <t>http://odelia.eu/housing/74-ehpad-le-verger-des-coudry/</t>
  </si>
  <si>
    <t>11423</t>
  </si>
  <si>
    <t>EHPAD Le jardin des gentianes</t>
  </si>
  <si>
    <t>305 Rte de Viuz</t>
  </si>
  <si>
    <t>QUINTAL</t>
  </si>
  <si>
    <t>04 50 62 05 08</t>
  </si>
  <si>
    <t>gentianes-quintal@domusvi.com</t>
  </si>
  <si>
    <t>SARL Quintal</t>
  </si>
  <si>
    <t>http://www.lejardindesgentianes.com/</t>
  </si>
  <si>
    <t>11397</t>
  </si>
  <si>
    <t>30 Av de la Visitation</t>
  </si>
  <si>
    <t>04 50 51 83 60</t>
  </si>
  <si>
    <t>11478</t>
  </si>
  <si>
    <t>EHPAD Les Airelles des Hôpitaux du Pays du Mont Blanc</t>
  </si>
  <si>
    <t>195 Rte du Verney</t>
  </si>
  <si>
    <t>04 50 47 31 41</t>
  </si>
  <si>
    <t>EHPADS_Secretariat@ch-sallanches-chamonix.fr</t>
  </si>
  <si>
    <t>11402</t>
  </si>
  <si>
    <t>EHPAD Les Ancolies</t>
  </si>
  <si>
    <t>100 route du Crêt</t>
  </si>
  <si>
    <t>POISY</t>
  </si>
  <si>
    <t>11489</t>
  </si>
  <si>
    <t>EHPAD Les Balcons du Lac</t>
  </si>
  <si>
    <t>2 Chemin de la Fléchère</t>
  </si>
  <si>
    <t>04 50 71 01 95</t>
  </si>
  <si>
    <t>accueil@lesbalconsdulac.fr</t>
  </si>
  <si>
    <t>http://www.lesbalconsdulac.fr</t>
  </si>
  <si>
    <t>11440</t>
  </si>
  <si>
    <t>Rue du Sophora CS 70088</t>
  </si>
  <si>
    <t>74150</t>
  </si>
  <si>
    <t>RUMILLY</t>
  </si>
  <si>
    <t>04 50 01 80 81</t>
  </si>
  <si>
    <t>accueil.gerontologie@rumilly.fr</t>
  </si>
  <si>
    <t>CH Gabriel Deplante</t>
  </si>
  <si>
    <t>11438</t>
  </si>
  <si>
    <t>21 route de Beaufort CS 70088</t>
  </si>
  <si>
    <t>04 50 01 80 00</t>
  </si>
  <si>
    <t>accueil.gerontologie@ch-rumilly.fr</t>
  </si>
  <si>
    <t>http://www.ch-rumilly.fr/ehpadusld-les-cedres/</t>
  </si>
  <si>
    <t>11505</t>
  </si>
  <si>
    <t>EHPAD Les Gentianes</t>
  </si>
  <si>
    <t>30 chemin de la Servette BP 347</t>
  </si>
  <si>
    <t>74100</t>
  </si>
  <si>
    <t>VETRAZ MONTHOUX</t>
  </si>
  <si>
    <t>04 50 95 22 00</t>
  </si>
  <si>
    <t>courrier.gentianes@cias-almas-aglo.fr</t>
  </si>
  <si>
    <t>11422</t>
  </si>
  <si>
    <t>EHPAD Les Jardins du Mont-Blanc</t>
  </si>
  <si>
    <t>Che des Cotes</t>
  </si>
  <si>
    <t>VILLE LA GRAND</t>
  </si>
  <si>
    <t>04 50 84 51 00</t>
  </si>
  <si>
    <t>jardins-ville-grand@domusvi.com</t>
  </si>
  <si>
    <t>Ville-La-Grand - Mont-Blanc</t>
  </si>
  <si>
    <t>http://www.lesjardinsdumontblanc.com/</t>
  </si>
  <si>
    <t>11460</t>
  </si>
  <si>
    <t>EHPAD Les Monts Argentés</t>
  </si>
  <si>
    <t>62 Che du Bacon BP 39</t>
  </si>
  <si>
    <t>74120</t>
  </si>
  <si>
    <t>MEGEVE</t>
  </si>
  <si>
    <t>04 50 21 38 79</t>
  </si>
  <si>
    <t>accueil@lesmontsargentes.fr</t>
  </si>
  <si>
    <t>Maison de Retraite Megeve</t>
  </si>
  <si>
    <t>11509</t>
  </si>
  <si>
    <t>EHPAD Les Ombelles</t>
  </si>
  <si>
    <t>125 rue des Prés-Bois</t>
  </si>
  <si>
    <t>74580</t>
  </si>
  <si>
    <t>VIRY</t>
  </si>
  <si>
    <t>04 50 04 79 04</t>
  </si>
  <si>
    <t>lesombelles@orange.fr</t>
  </si>
  <si>
    <t>CCAS de Viry</t>
  </si>
  <si>
    <t>11427</t>
  </si>
  <si>
    <t>EHPAD Les Parouses</t>
  </si>
  <si>
    <t>13 rue Marius-Vallin</t>
  </si>
  <si>
    <t>11433</t>
  </si>
  <si>
    <t>EHPAD Les Verdannes</t>
  </si>
  <si>
    <t>Rte des Verdannes</t>
  </si>
  <si>
    <t>74500</t>
  </si>
  <si>
    <t>EVIAN LES BAINS</t>
  </si>
  <si>
    <t>04 50 74 29 00</t>
  </si>
  <si>
    <t>11410</t>
  </si>
  <si>
    <t>4 rue Guynemer</t>
  </si>
  <si>
    <t>74940</t>
  </si>
  <si>
    <t>ANNECY LE VIEUX</t>
  </si>
  <si>
    <t>04 50 64 08 87</t>
  </si>
  <si>
    <t>ciasadmissions@grandannecy.fr</t>
  </si>
  <si>
    <t>https://www.grandannecy.fr/france/DT1302796069/page/Les-Vergers.html</t>
  </si>
  <si>
    <t>11408</t>
  </si>
  <si>
    <t>120 Che Triche Lebeau</t>
  </si>
  <si>
    <t>74140</t>
  </si>
  <si>
    <t>VEIGY FONCENEX</t>
  </si>
  <si>
    <t>04 50 85 00 00</t>
  </si>
  <si>
    <t>11497</t>
  </si>
  <si>
    <t>EHPAD Paul Idier</t>
  </si>
  <si>
    <t>22 route des Pérouzes</t>
  </si>
  <si>
    <t>74290</t>
  </si>
  <si>
    <t>VEYRIER DU LAC</t>
  </si>
  <si>
    <t>04 50 60 26 00</t>
  </si>
  <si>
    <t>pprudhomme@paul-idier.fr</t>
  </si>
  <si>
    <t>Association de Gestion Paul Idier</t>
  </si>
  <si>
    <t>http://www.paul-idier.fr/page.aspx?IDPage=1</t>
  </si>
  <si>
    <t>11467</t>
  </si>
  <si>
    <t>EHPAD Peterschmitt (Chal)</t>
  </si>
  <si>
    <t>52 rue Crève-Coeur</t>
  </si>
  <si>
    <t>BONNEVILLE</t>
  </si>
  <si>
    <t>04 50 07 64 93</t>
  </si>
  <si>
    <t>enoel@ch-alpes-leman.fr</t>
  </si>
  <si>
    <t>Centre Hospitalier Alpes Léman</t>
  </si>
  <si>
    <t>http://ch-alpes-leman.fr</t>
  </si>
  <si>
    <t>11506</t>
  </si>
  <si>
    <t>EHPAD Provenche</t>
  </si>
  <si>
    <t>508 Rte du Stade</t>
  </si>
  <si>
    <t>04 50 77 02 00</t>
  </si>
  <si>
    <t>laprovenche@wanadoo.fr</t>
  </si>
  <si>
    <t>11494</t>
  </si>
  <si>
    <t>EHPAD Reignier</t>
  </si>
  <si>
    <t>411 Grand Rue</t>
  </si>
  <si>
    <t>74930</t>
  </si>
  <si>
    <t>REIGNIER ESERY</t>
  </si>
  <si>
    <t>04 50 43 80 00</t>
  </si>
  <si>
    <t>secr.direction@hl-reignier.fr</t>
  </si>
  <si>
    <t>CH de Reignier</t>
  </si>
  <si>
    <t>11419</t>
  </si>
  <si>
    <t>EHPAD Résidence Adelaïde</t>
  </si>
  <si>
    <t>1 rue Émile-Romanet</t>
  </si>
  <si>
    <t>04 50 08 50 00</t>
  </si>
  <si>
    <t>adelaide@emera.fr</t>
  </si>
  <si>
    <t>Emera Annecy</t>
  </si>
  <si>
    <t>http://www.emera.fr/residences/residence-retraite-adelaide-rhone-alpes/</t>
  </si>
  <si>
    <t>11428</t>
  </si>
  <si>
    <t>EHPAD Résidence Val Fleuri</t>
  </si>
  <si>
    <t>15 place de Crête</t>
  </si>
  <si>
    <t>SAS les Maisonnees de Thonon</t>
  </si>
  <si>
    <t>11487</t>
  </si>
  <si>
    <t xml:space="preserve">EHPAD Résidence des Corbattes </t>
  </si>
  <si>
    <t>110 rue Battoir</t>
  </si>
  <si>
    <t>74460</t>
  </si>
  <si>
    <t>MARNAZ</t>
  </si>
  <si>
    <t>04 50 96 10 22</t>
  </si>
  <si>
    <t>http://www.ch-alpes-leman.fr/</t>
  </si>
  <si>
    <t>11443</t>
  </si>
  <si>
    <t>8 Rte de l'Horloge</t>
  </si>
  <si>
    <t>04 50 84 67 50</t>
  </si>
  <si>
    <t>direction.sources@lna-sante.com</t>
  </si>
  <si>
    <t>SAS Residence des Sources</t>
  </si>
  <si>
    <t>https://residencedessources.lna-sante.com</t>
  </si>
  <si>
    <t>11482</t>
  </si>
  <si>
    <t>8 rue Ravier</t>
  </si>
  <si>
    <t>AMBILLY</t>
  </si>
  <si>
    <t>04 50 84 52 30</t>
  </si>
  <si>
    <t>11475</t>
  </si>
  <si>
    <t>5 avenue de la Visitation</t>
  </si>
  <si>
    <t>04 50 10 08 75</t>
  </si>
  <si>
    <t>dg@ch-annecygenevois.fr</t>
  </si>
  <si>
    <t>CH Annecy-Genevois</t>
  </si>
  <si>
    <t>11462</t>
  </si>
  <si>
    <t>EHPAD Val des Usses</t>
  </si>
  <si>
    <t>515 Rte du Tram</t>
  </si>
  <si>
    <t>74270</t>
  </si>
  <si>
    <t>FRANGY</t>
  </si>
  <si>
    <t>04 50 44 74 71</t>
  </si>
  <si>
    <t>direction@ehpadfrangy.fr</t>
  </si>
  <si>
    <t>CIAS Usses et Rhône</t>
  </si>
  <si>
    <t>11496</t>
  </si>
  <si>
    <t>EHPAD Vivre Ensemble</t>
  </si>
  <si>
    <t>100 rue de l'Espérance</t>
  </si>
  <si>
    <t>74800</t>
  </si>
  <si>
    <t>ST PIERRE EN FAUCIGNY</t>
  </si>
  <si>
    <t>04 50 25 34 00</t>
  </si>
  <si>
    <t>ehpad-vivre-ensemble@wanadoo.fr</t>
  </si>
  <si>
    <t>EPA Vivre Ensemble</t>
  </si>
  <si>
    <t>11481</t>
  </si>
  <si>
    <t>EHPAD de Baufort</t>
  </si>
  <si>
    <t>23 avenue Edouard-André</t>
  </si>
  <si>
    <t>sec.direction@ch-rumilly.fr</t>
  </si>
  <si>
    <t>Centre hospitalier Gabriel Deplante</t>
  </si>
  <si>
    <t>11477</t>
  </si>
  <si>
    <t>EHPAD de l'hôpital d'Andrevetan</t>
  </si>
  <si>
    <t>459 rue de la Patience CS 60135</t>
  </si>
  <si>
    <t>LA ROCHE SUR FORON</t>
  </si>
  <si>
    <t>04 50 87 40 00</t>
  </si>
  <si>
    <t>secretariat.direction@ch-andrevetan.fr</t>
  </si>
  <si>
    <t>Centre hospitalier Andrevetan</t>
  </si>
  <si>
    <t>http://www.ch-andrevetan.fr/pages/EHPAD/admission.php</t>
  </si>
  <si>
    <t>11508</t>
  </si>
  <si>
    <t>EHPAD des Glières</t>
  </si>
  <si>
    <t>200 route du Château</t>
  </si>
  <si>
    <t>74570</t>
  </si>
  <si>
    <t>GROISY</t>
  </si>
  <si>
    <t>04 50 77 34 00</t>
  </si>
  <si>
    <t>groisy@ehpadsaleveglieres.fr</t>
  </si>
  <si>
    <t>EHPAD Saleve - Glieres</t>
  </si>
  <si>
    <t>http://www.ehpadsaleveglieres.fr</t>
  </si>
  <si>
    <t>11409</t>
  </si>
  <si>
    <t>EHPAD du Haut Chablais site de Saint-Jean d'Aulps</t>
  </si>
  <si>
    <t>32 impasse Alexis-Léaud</t>
  </si>
  <si>
    <t>74430</t>
  </si>
  <si>
    <t>ST JEAN D AULPS</t>
  </si>
  <si>
    <t>04 50 74 41 45</t>
  </si>
  <si>
    <t>accueil@ehpadhautchablais.fr</t>
  </si>
  <si>
    <t>EHPAD du Haut Chablais</t>
  </si>
  <si>
    <t>11411</t>
  </si>
  <si>
    <t>EHPAD du Haut Chablais site de Vacheresse</t>
  </si>
  <si>
    <t>Les Audevex</t>
  </si>
  <si>
    <t>VACHERESSE</t>
  </si>
  <si>
    <t>04 50 73 05 24</t>
  </si>
  <si>
    <t>11510</t>
  </si>
  <si>
    <t>EHPAD du Pays d'Alby</t>
  </si>
  <si>
    <t>182 route de la Grive</t>
  </si>
  <si>
    <t>74540</t>
  </si>
  <si>
    <t>GRUFFY</t>
  </si>
  <si>
    <t>04 50 77 59 30</t>
  </si>
  <si>
    <t>ehpad-gruffy@wanadoo.fr</t>
  </si>
  <si>
    <t>CCAS de Gruffy</t>
  </si>
  <si>
    <t>11468</t>
  </si>
  <si>
    <t>EHPAD du Salève</t>
  </si>
  <si>
    <t>62 rue des Frères</t>
  </si>
  <si>
    <t>CRUSEILLES</t>
  </si>
  <si>
    <t>04 50 44 12 80</t>
  </si>
  <si>
    <t>cruseilles@ehpadsaleveglieres.fr</t>
  </si>
  <si>
    <t>20805</t>
  </si>
  <si>
    <t>4 rue Louis-Armand</t>
  </si>
  <si>
    <t>04 50 63 48 00</t>
  </si>
  <si>
    <t>CIAS Communaute Agglo Annecy</t>
  </si>
  <si>
    <t>20809</t>
  </si>
  <si>
    <t>Foyer du Leman</t>
  </si>
  <si>
    <t>5 chemin des afforêts</t>
  </si>
  <si>
    <t>DOUVAINE</t>
  </si>
  <si>
    <t>04 50 94 22 41</t>
  </si>
  <si>
    <t>foyerleman@wanadoo.fr</t>
  </si>
  <si>
    <t>Le Foyer du Leman</t>
  </si>
  <si>
    <t>http://www.foyerduleman.fr/</t>
  </si>
  <si>
    <t>20787</t>
  </si>
  <si>
    <t>Foyer du Mont Blanc</t>
  </si>
  <si>
    <t>331 rue Charles-Viard</t>
  </si>
  <si>
    <t>04 50 58 05 35</t>
  </si>
  <si>
    <t>foyerdumontblanc@gmail.com</t>
  </si>
  <si>
    <t>Foyer du Mont-Blanc</t>
  </si>
  <si>
    <t>20801</t>
  </si>
  <si>
    <t>Foyer-Logement l'Eau Vive</t>
  </si>
  <si>
    <t>2 Pl du Jumelage</t>
  </si>
  <si>
    <t>ANNEMASSE</t>
  </si>
  <si>
    <t>04 50 37 16 73</t>
  </si>
  <si>
    <t>direction.eau-vive@annemasse.fr</t>
  </si>
  <si>
    <t>CCAS Annemasse</t>
  </si>
  <si>
    <t>20791</t>
  </si>
  <si>
    <t>Foyer-Logement pour personnes âgées Le Verger</t>
  </si>
  <si>
    <t>44 R Soeur Jeanne Antide Thouret</t>
  </si>
  <si>
    <t>04 50 03 24 87</t>
  </si>
  <si>
    <t>lesrocailles@larochesurforon.fr</t>
  </si>
  <si>
    <t>CCAS la Roche Sur Foron</t>
  </si>
  <si>
    <t>20797</t>
  </si>
  <si>
    <t>Foyer-Logement pour personnes âgées Sans Souci</t>
  </si>
  <si>
    <t>2 R Edouard Herriot</t>
  </si>
  <si>
    <t>04 50 98 91 54</t>
  </si>
  <si>
    <t>sans.souci@cluses.fr</t>
  </si>
  <si>
    <t>20799</t>
  </si>
  <si>
    <t>Foyer-Logement pour personnes âgées les Ursules</t>
  </si>
  <si>
    <t>3 R des Potiers</t>
  </si>
  <si>
    <t>04 50 71 51 42</t>
  </si>
  <si>
    <t>v-tonnellier@ville-thonon.fr</t>
  </si>
  <si>
    <t>CCAS Thonon les Bains</t>
  </si>
  <si>
    <t>11486</t>
  </si>
  <si>
    <t>Hôpital départemental dufresne Sommeiller</t>
  </si>
  <si>
    <t>498 route dufresnes sommeiller BP 34</t>
  </si>
  <si>
    <t>91343</t>
  </si>
  <si>
    <t>Le Domaine des Edelweiss</t>
  </si>
  <si>
    <t>ZAC des Cliaques</t>
  </si>
  <si>
    <t>74950</t>
  </si>
  <si>
    <t>SCIONZIER</t>
  </si>
  <si>
    <t>04 50 18 17 94</t>
  </si>
  <si>
    <t>edelweiss.scionzier@sereniales.fr</t>
  </si>
  <si>
    <t>http://www.sereniales.fr</t>
  </si>
  <si>
    <t>91327</t>
  </si>
  <si>
    <t>MARPA La Clairiere</t>
  </si>
  <si>
    <t>656 Rte Vieille</t>
  </si>
  <si>
    <t>74420</t>
  </si>
  <si>
    <t>HABERE LULLIN</t>
  </si>
  <si>
    <t>04 50 39 56 89</t>
  </si>
  <si>
    <t>info@residence-laclairiere.fr</t>
  </si>
  <si>
    <t>Association La Clairière</t>
  </si>
  <si>
    <t>https://www.residence-laclairiere.fr/</t>
  </si>
  <si>
    <t>11439</t>
  </si>
  <si>
    <t>Maison de Famille du Genevois</t>
  </si>
  <si>
    <t>200 route de Rozon</t>
  </si>
  <si>
    <t>COLLONGES SOUS SALEVE</t>
  </si>
  <si>
    <t>04 50 82 15 20</t>
  </si>
  <si>
    <t>genevois@maisonsdefamille.com</t>
  </si>
  <si>
    <t>SAS Maisons de Famille</t>
  </si>
  <si>
    <t>http://www.maisonsdefamille.com/</t>
  </si>
  <si>
    <t>20811</t>
  </si>
  <si>
    <t>Résidence Autonomie La Cour</t>
  </si>
  <si>
    <t>1 rue des Pinsons</t>
  </si>
  <si>
    <t>04 50 66 13 95</t>
  </si>
  <si>
    <t>residence.lacour@grandannecy.fr</t>
  </si>
  <si>
    <t>20793</t>
  </si>
  <si>
    <t>Résidence Clair Horizon</t>
  </si>
  <si>
    <t>30 Bd Jean Jaures</t>
  </si>
  <si>
    <t>04 50 75 00 71</t>
  </si>
  <si>
    <t>ccas-clair-horizon@ville-evian.fr</t>
  </si>
  <si>
    <t>CCAS Evian-Les-Bains</t>
  </si>
  <si>
    <t>91328</t>
  </si>
  <si>
    <t>Résidence Les Myriams</t>
  </si>
  <si>
    <t>directionmvm@orange.fr</t>
  </si>
  <si>
    <t>http://les.myriams.chez-alice.fr/</t>
  </si>
  <si>
    <t>20789</t>
  </si>
  <si>
    <t>Résidence autonomie Les Pervenches</t>
  </si>
  <si>
    <t>5 rue des Pervenches</t>
  </si>
  <si>
    <t>74960</t>
  </si>
  <si>
    <t>CRAN GEVRIER</t>
  </si>
  <si>
    <t>04 50 57 63 46</t>
  </si>
  <si>
    <t>foyer.lespervenches@grandannecy.fr</t>
  </si>
  <si>
    <t>20803</t>
  </si>
  <si>
    <t>Résidence autonomie Villa Romaine</t>
  </si>
  <si>
    <t>36 avenue des Romains</t>
  </si>
  <si>
    <t>04 50 57 00 20</t>
  </si>
  <si>
    <t>cias@agglo-annecy.fr</t>
  </si>
  <si>
    <t>20795</t>
  </si>
  <si>
    <t>Résidence le Passy Flore</t>
  </si>
  <si>
    <t>161 avenue des grandes platières</t>
  </si>
  <si>
    <t>04 50 78 10 31</t>
  </si>
  <si>
    <t>v.tilloy@mairie-passy.fr</t>
  </si>
  <si>
    <t>CCAS Passy</t>
  </si>
  <si>
    <t>11484</t>
  </si>
  <si>
    <t>USLD Baudelaire</t>
  </si>
  <si>
    <t>Rue Amedée-VIII-de-Savoie BP 14110</t>
  </si>
  <si>
    <t>04 50 49 66 10</t>
  </si>
  <si>
    <t>Centre hospitalier Annecy-Genevois (CHANGE)</t>
  </si>
  <si>
    <t>11479</t>
  </si>
  <si>
    <t>USLD ESIS La Tonnelle</t>
  </si>
  <si>
    <t>Rue du Bois Gentil SEYNOD</t>
  </si>
  <si>
    <t>04 50 33 36 11</t>
  </si>
  <si>
    <t>11399</t>
  </si>
  <si>
    <t>USLD Le Val d'Arve</t>
  </si>
  <si>
    <t>161 rue du Verney</t>
  </si>
  <si>
    <t>Fondat. Villages Sante Hospit Altitude</t>
  </si>
  <si>
    <t>11395</t>
  </si>
  <si>
    <t>USLD de Reignier</t>
  </si>
  <si>
    <t>411 grande rue</t>
  </si>
  <si>
    <t>secr.dir@hl-reignier.fr</t>
  </si>
  <si>
    <t>11501</t>
  </si>
  <si>
    <t>USLD du Centre hospitalier de Rumilly</t>
  </si>
  <si>
    <t>21 route de Beaufort BP 88</t>
  </si>
  <si>
    <t>11483</t>
  </si>
  <si>
    <t>18 boulevard du Bel-air</t>
  </si>
  <si>
    <t>CHI les Hôpitaux du Leman</t>
  </si>
  <si>
    <t>11587</t>
  </si>
  <si>
    <t>Accueil de jour Casa Delta 7</t>
  </si>
  <si>
    <t>51 avenue de Saint-Ouen</t>
  </si>
  <si>
    <t>75017</t>
  </si>
  <si>
    <t>PARIS</t>
  </si>
  <si>
    <t>01 46 07 43 33</t>
  </si>
  <si>
    <t>casa17@delta7.asso.fr</t>
  </si>
  <si>
    <t>Association Delta 7</t>
  </si>
  <si>
    <t>http://www.delta7.asso.fr/page-49.html</t>
  </si>
  <si>
    <t>11598</t>
  </si>
  <si>
    <t>66-74 rue du Général-Brunet Résidence Hérold</t>
  </si>
  <si>
    <t>75019</t>
  </si>
  <si>
    <t>01 40 03 98 80</t>
  </si>
  <si>
    <t>gmaitrel@delta7.asso.fr</t>
  </si>
  <si>
    <t>Delta 7</t>
  </si>
  <si>
    <t>11639</t>
  </si>
  <si>
    <t>Accueil de jour Docteur Jean Colin</t>
  </si>
  <si>
    <t>49 avenue Théophile-Gautier</t>
  </si>
  <si>
    <t>75016</t>
  </si>
  <si>
    <t>01 85 56 00 92</t>
  </si>
  <si>
    <t>Foyer des Israelites Refugies</t>
  </si>
  <si>
    <t>11633</t>
  </si>
  <si>
    <t>Accueil de jour Geneviève Laroque</t>
  </si>
  <si>
    <t>10 rue Tour-des-Dames</t>
  </si>
  <si>
    <t>75009</t>
  </si>
  <si>
    <t>01 55 32 09 35</t>
  </si>
  <si>
    <t>caj.gl@croix-saint-simon.org</t>
  </si>
  <si>
    <t>Fondation Oeuvre Croix St Simon</t>
  </si>
  <si>
    <t>http://www.croix-saint-simon.org/centre-daccueil-de-jour-genevieve-laroque</t>
  </si>
  <si>
    <t>74585</t>
  </si>
  <si>
    <t>Accueil de jour Madeleine Meyer</t>
  </si>
  <si>
    <t>14 rue Marie-Skobtsov</t>
  </si>
  <si>
    <t>75015</t>
  </si>
  <si>
    <t>01 85 46 08 42</t>
  </si>
  <si>
    <t>cdj.paris15@ose-france.org</t>
  </si>
  <si>
    <t>Oeuvre de Secours aux Enfants</t>
  </si>
  <si>
    <t>http://www.ose-france.org/grand-age-2/maladie-d%E2%80%99alzheimer/accueil-de-jour/centre-de-jour-madeleine-meyer/</t>
  </si>
  <si>
    <t>11565</t>
  </si>
  <si>
    <t>Accueil de jour Notre-de-Dame de Bon Secours</t>
  </si>
  <si>
    <t>68 rue des Plantes</t>
  </si>
  <si>
    <t>75014</t>
  </si>
  <si>
    <t>01 40 52 42 88</t>
  </si>
  <si>
    <t>piot@ndbs.org</t>
  </si>
  <si>
    <t>Association Notre Dame de Bon Secours</t>
  </si>
  <si>
    <t>http://www.ndbs.org/etablissements.php</t>
  </si>
  <si>
    <t>11583</t>
  </si>
  <si>
    <t>Accueil de jour Saint-Germain</t>
  </si>
  <si>
    <t>17 rue du Four</t>
  </si>
  <si>
    <t>75006</t>
  </si>
  <si>
    <t>01 46 33 72 18</t>
  </si>
  <si>
    <t>cajstgermain@orange.fr</t>
  </si>
  <si>
    <t>Centre d'Accueil St Germain</t>
  </si>
  <si>
    <t>11579</t>
  </si>
  <si>
    <t>Accueil de jour les Balkans</t>
  </si>
  <si>
    <t>1 allée Alquier-Debrousse</t>
  </si>
  <si>
    <t>75020</t>
  </si>
  <si>
    <t>01 43 67 62 37</t>
  </si>
  <si>
    <t>casvp-ehpad-alquierdebrousse@paris.fr</t>
  </si>
  <si>
    <t>http://equipement.paris.fr/ehpad-alquier-debrousse-casvp-14901</t>
  </si>
  <si>
    <t>11572</t>
  </si>
  <si>
    <t>Accueil de jour les Francs Bourgeois</t>
  </si>
  <si>
    <t>29 ter rue des Francs-Bourgeois</t>
  </si>
  <si>
    <t>75004</t>
  </si>
  <si>
    <t>01 44 54 30 90</t>
  </si>
  <si>
    <t>david.vallayer@fces.fr</t>
  </si>
  <si>
    <t>Fond Caisse Epargne Solidarite Adm</t>
  </si>
  <si>
    <t>11604</t>
  </si>
  <si>
    <t>Accueil de jour thérapeutique</t>
  </si>
  <si>
    <t>16 avenue Léon-Bollée</t>
  </si>
  <si>
    <t>75013</t>
  </si>
  <si>
    <t>01 55 03 09 76</t>
  </si>
  <si>
    <t>massena@isatis.asso.fr</t>
  </si>
  <si>
    <t>http://www.isatis.asso.fr/aides-au-maintien-a-domicile/19/accueil-de-jour-les-portes-du-sud</t>
  </si>
  <si>
    <t>11627</t>
  </si>
  <si>
    <t>Accueil de jour thérapeutique Espace Jeanne-Garnier</t>
  </si>
  <si>
    <t>55 rue de Lourmel</t>
  </si>
  <si>
    <t>01 43 92 21 98</t>
  </si>
  <si>
    <t>espacejeannegarnier@adc.asso.fr</t>
  </si>
  <si>
    <t>Association des Dames du Calvaire</t>
  </si>
  <si>
    <t>11651</t>
  </si>
  <si>
    <t>COALLIA Accueil de jour la Vie en mauve</t>
  </si>
  <si>
    <t>10 rue Annie-Girardot</t>
  </si>
  <si>
    <t>01 44 16 16 44</t>
  </si>
  <si>
    <t>nelly.barland@coallia.org</t>
  </si>
  <si>
    <t>http://www.coallia.org/TPL_CODE/TPL_ETBACCUEIL/PAR_TPL_IDENTIFIANT/263/PAG_TITLE/Centre+d'accueil+de+jour+Paris+13+%AB+La+Vie+en+Mauve+%BB/3-etablissements-medico-sociaux-et-hebergement-social.htm</t>
  </si>
  <si>
    <t>11562</t>
  </si>
  <si>
    <t>Centre d'Accueil de jour Thérapeutique l'Étimoë</t>
  </si>
  <si>
    <t>29 rue de Fontarabie</t>
  </si>
  <si>
    <t>01 43 73 31 76</t>
  </si>
  <si>
    <t>caj.etimoe@croix-saint-simon.org</t>
  </si>
  <si>
    <t>http://www.croix-saint-simon.org/centre-daccueil-de-jour-letimoe</t>
  </si>
  <si>
    <t>11577</t>
  </si>
  <si>
    <t>Centre d'accueil de jour - Villa Rubens</t>
  </si>
  <si>
    <t>9 rue de la Santé</t>
  </si>
  <si>
    <t>01 55 43 19 19</t>
  </si>
  <si>
    <t>pean@acppa.fr</t>
  </si>
  <si>
    <t>11621</t>
  </si>
  <si>
    <t>Centre d'accueil de jour Casa Delta 7</t>
  </si>
  <si>
    <t>05-juil rue Tristan-Tzara</t>
  </si>
  <si>
    <t>75018</t>
  </si>
  <si>
    <t>01 42 05 10 12</t>
  </si>
  <si>
    <t>casa18@delta7.asso.fr</t>
  </si>
  <si>
    <t>11588</t>
  </si>
  <si>
    <t>Centre d'accueil de jour Joseph-Weill</t>
  </si>
  <si>
    <t>30 rue Santerre</t>
  </si>
  <si>
    <t>75012</t>
  </si>
  <si>
    <t>01 55 78 29 70</t>
  </si>
  <si>
    <t>accueildejour@ose-france.org</t>
  </si>
  <si>
    <t>Oeuvre Secours Aux Enfants Ose</t>
  </si>
  <si>
    <t>http://www.ose-france.org/grand-age-2/maladie-d%E2%80%99alzheimer/accueil-de-jour/joseph-weill/</t>
  </si>
  <si>
    <t>11626</t>
  </si>
  <si>
    <t>Centre d'accueil de jour Miribel</t>
  </si>
  <si>
    <t>5-7 rue de l'Asile de Popincourt</t>
  </si>
  <si>
    <t>75011</t>
  </si>
  <si>
    <t>01 48 06 70 25</t>
  </si>
  <si>
    <t>Fondation Oeuvre de la croix Saint-Simon</t>
  </si>
  <si>
    <t>http://www.croix-saint-simon.org</t>
  </si>
  <si>
    <t>11553</t>
  </si>
  <si>
    <t>Centre de jour Edith-Kremsdorf</t>
  </si>
  <si>
    <t>16 rue du Pont-aux-Choux</t>
  </si>
  <si>
    <t>75003</t>
  </si>
  <si>
    <t>01 44 59 92 22</t>
  </si>
  <si>
    <t>http://www.ose-france.org/grand-age-2/maladie-d%E2%80%99alzheimer/accueil-de-jour/edith-kremsdorf-2/</t>
  </si>
  <si>
    <t>91831</t>
  </si>
  <si>
    <t>EHPA APPARTEMENT RELAIS TEMPORAIRE</t>
  </si>
  <si>
    <t>13 Quai de la Garonne</t>
  </si>
  <si>
    <t>01 48 03 86 12</t>
  </si>
  <si>
    <t>jc.vernerey@fmdc.fr</t>
  </si>
  <si>
    <t>FONDATION MAISON DES CHAMPS</t>
  </si>
  <si>
    <t>91837</t>
  </si>
  <si>
    <t>EHPA DE LA PROVIDENCE</t>
  </si>
  <si>
    <t>77 rue DES MARTYRS</t>
  </si>
  <si>
    <t>01 53 09 60 00</t>
  </si>
  <si>
    <t>administration@laprovidence.paris</t>
  </si>
  <si>
    <t>MAISON DE RETRAITE DE LA PROVIDENCE</t>
  </si>
  <si>
    <t>91835</t>
  </si>
  <si>
    <t>EHPA IMMACULEE CONCEPTION</t>
  </si>
  <si>
    <t>73 Avenue de la Bourdonnais</t>
  </si>
  <si>
    <t>75007</t>
  </si>
  <si>
    <t>01 47 05 09 95</t>
  </si>
  <si>
    <t>mricndl@gmail.com</t>
  </si>
  <si>
    <t>ASSOCIATION FONCIERE DU CHAMPS DE MARS</t>
  </si>
  <si>
    <t>91825</t>
  </si>
  <si>
    <t>EHPA LES SYMPHONIES</t>
  </si>
  <si>
    <t>99 Boulevard Ney</t>
  </si>
  <si>
    <t>01 53 41 08 74</t>
  </si>
  <si>
    <t>CASVP</t>
  </si>
  <si>
    <t>91836</t>
  </si>
  <si>
    <t>EHPA OEUVRE DE SAINT CASIMIR</t>
  </si>
  <si>
    <t>119 Rue du Chevaleret</t>
  </si>
  <si>
    <t>01 45 83 55 26</t>
  </si>
  <si>
    <t>saint.casimir@wanadoo.fr</t>
  </si>
  <si>
    <t>ASSOCIATION OEUVRE DE SAINT CASIMIR</t>
  </si>
  <si>
    <t>90627</t>
  </si>
  <si>
    <t>EHPA PUV Bédier Boutroux</t>
  </si>
  <si>
    <t>30 avenue de la Porte d'Ivry</t>
  </si>
  <si>
    <t>09 70 75 54 60</t>
  </si>
  <si>
    <t>yersin@petitsfreresdespauvres.fr</t>
  </si>
  <si>
    <t>Les petits frères des pauvres/AGE</t>
  </si>
  <si>
    <t>91833</t>
  </si>
  <si>
    <t>EHPA PUV LES PETITS FRERES DES PAUVRES</t>
  </si>
  <si>
    <t>26 Rue de la Jonquière</t>
  </si>
  <si>
    <t>01 42 63 34 53</t>
  </si>
  <si>
    <t>evemarie.minart@petitsfreresdespauvres.fr</t>
  </si>
  <si>
    <t>91839</t>
  </si>
  <si>
    <t>EHPA RESIDENCE APPARTEMENT SIMONE WEIL</t>
  </si>
  <si>
    <t>12 Rue Simone Weil</t>
  </si>
  <si>
    <t>01 45 84 22 25</t>
  </si>
  <si>
    <t>association-de-gerontologie13@wanadoo.fr</t>
  </si>
  <si>
    <t>ASSOCIATION ISATIS</t>
  </si>
  <si>
    <t>91832</t>
  </si>
  <si>
    <t>EHPA RESIDENCE AURELIE JOUSSET</t>
  </si>
  <si>
    <t>Avenue Emile Zola</t>
  </si>
  <si>
    <t>01 45 77 98 98</t>
  </si>
  <si>
    <t>mpsarbaji@adc.asso.fr</t>
  </si>
  <si>
    <t>ASSOCIATION DES DAMES DU CALVAIRE</t>
  </si>
  <si>
    <t>91838</t>
  </si>
  <si>
    <t>EHPA RESIDENCE GAUTIER WENDELEN</t>
  </si>
  <si>
    <t>11 Rue Mélingue</t>
  </si>
  <si>
    <t>01 53 72 82 82</t>
  </si>
  <si>
    <t>gabriel.defaure@petitsfreres.asso.fr</t>
  </si>
  <si>
    <t>91823</t>
  </si>
  <si>
    <t>EHPA RESIDENCE RELAIS LES CANTATES</t>
  </si>
  <si>
    <t>133 Rue Nationale</t>
  </si>
  <si>
    <t>01 45 85 75 64</t>
  </si>
  <si>
    <t>91824</t>
  </si>
  <si>
    <t>EHPA SOEURS DU TRES SAINT SAUVEUR</t>
  </si>
  <si>
    <t>9 Rue du Retrait</t>
  </si>
  <si>
    <t>01 43 15 89 00</t>
  </si>
  <si>
    <t>ssauveurretrait@gmail.com</t>
  </si>
  <si>
    <t>CONGREG.SOEURS TRES ST SAUVEUR</t>
  </si>
  <si>
    <t>91826</t>
  </si>
  <si>
    <t>EHPA Salésiennes</t>
  </si>
  <si>
    <t>7 Passage de la Providence</t>
  </si>
  <si>
    <t>01 43 79 83 88</t>
  </si>
  <si>
    <t>bazincecile@yahoo.fr</t>
  </si>
  <si>
    <t>Soeurs Salésiennes de Dom Bosco</t>
  </si>
  <si>
    <t>91834</t>
  </si>
  <si>
    <t>EHPA VILLA JEAN DOMINIQUE</t>
  </si>
  <si>
    <t>46 Rue Guersant</t>
  </si>
  <si>
    <t>01 45 72 58 51</t>
  </si>
  <si>
    <t>contact@villajeandominique.fr</t>
  </si>
  <si>
    <t>SA VILLA JEAN DOMINIQUE</t>
  </si>
  <si>
    <t>11741</t>
  </si>
  <si>
    <t>EHPAD - Résidence La Pirandelle</t>
  </si>
  <si>
    <t>6 Rue Pirandello</t>
  </si>
  <si>
    <t>01 45 35 26 30</t>
  </si>
  <si>
    <t>lapirandelle@isatis.asso.fr</t>
  </si>
  <si>
    <t>Association ISATIS</t>
  </si>
  <si>
    <t>http://www.isatis.asso.fr/hebergement/1/la-pirandelle</t>
  </si>
  <si>
    <t>EHPAD - Résidence Les Gobelins</t>
  </si>
  <si>
    <t>35 Rue le Brun</t>
  </si>
  <si>
    <t>01 44 08 38 00</t>
  </si>
  <si>
    <t>intemporelles-paris@domusvi.com</t>
  </si>
  <si>
    <t>http://www.intemporellesparis.com/</t>
  </si>
  <si>
    <t>11619</t>
  </si>
  <si>
    <t>EHPAD - Résidence Les Issambres</t>
  </si>
  <si>
    <t>111 boulevard Ney</t>
  </si>
  <si>
    <t>01 58 60 34 34</t>
  </si>
  <si>
    <t>issambres-paris@domusvi.com</t>
  </si>
  <si>
    <t>http://www.residencelesissambres.com/</t>
  </si>
  <si>
    <t>11568</t>
  </si>
  <si>
    <t>EHPAD - Résidence Océane</t>
  </si>
  <si>
    <t>23 Rue Raoul Wallenberg</t>
  </si>
  <si>
    <t>01 78 09 92 20</t>
  </si>
  <si>
    <t>oceane-paris@domusvi.com</t>
  </si>
  <si>
    <t>SAS Résidence Océane</t>
  </si>
  <si>
    <t>http://www.oceaneparis.com/</t>
  </si>
  <si>
    <t>11527</t>
  </si>
  <si>
    <t>EHPAD - Résidence Tiers Temps Paris</t>
  </si>
  <si>
    <t>24 Rue Rémy Dumoncel</t>
  </si>
  <si>
    <t>01 40 64 18 20</t>
  </si>
  <si>
    <t>dir-ttparis@domusvi.com</t>
  </si>
  <si>
    <t>SAS Tiers Temps Paris</t>
  </si>
  <si>
    <t>http://www.tierstempsparis.com/</t>
  </si>
  <si>
    <t>11613</t>
  </si>
  <si>
    <t>EHPAD Acppa</t>
  </si>
  <si>
    <t>9 Rue de la Santé</t>
  </si>
  <si>
    <t>11644</t>
  </si>
  <si>
    <t>EHPAD Alice Prin</t>
  </si>
  <si>
    <t>5 Rue Maria Helena Vieira Da Silva</t>
  </si>
  <si>
    <t>01 86 21 68 68</t>
  </si>
  <si>
    <t>casvp-ehpad-aliceprin@paris.fr</t>
  </si>
  <si>
    <t>http://www.paris.fr/services-et-infos-pratiques/social-et-solidarites/seniors-a-paris/l-accueil-en-institution-200#les-etablissements-d-hebergement-pour-personnes-agees-dependantes-ehpad_3</t>
  </si>
  <si>
    <t>11714</t>
  </si>
  <si>
    <t>EHPAD Alquier-Debrousse</t>
  </si>
  <si>
    <t>1 Allée Alquier-debrousse</t>
  </si>
  <si>
    <t>01 43 67 69 69</t>
  </si>
  <si>
    <t>11693</t>
  </si>
  <si>
    <t>EHPAD Amitié et Partage</t>
  </si>
  <si>
    <t>83 rue de sèvres</t>
  </si>
  <si>
    <t>01 53 63 63 00</t>
  </si>
  <si>
    <t>amitieetpartage@cheminsdesperance.org</t>
  </si>
  <si>
    <t>Partage Solidarite Accueil</t>
  </si>
  <si>
    <t>http://www.cheminsdesperance.org/ses-etablissements-et-services/43-20-etablissements-en-france/16-paris-6e.html</t>
  </si>
  <si>
    <t>11634</t>
  </si>
  <si>
    <t>EHPAD Annie Girardot</t>
  </si>
  <si>
    <t>Rue Brillat-savarin</t>
  </si>
  <si>
    <t>01 70 64 98 00</t>
  </si>
  <si>
    <t>casvp-ehpad-anniegirardot@paris.fr</t>
  </si>
  <si>
    <t>http://equipement.paris.fr/ehpad-annie-girardot-casvp-16265</t>
  </si>
  <si>
    <t>11622</t>
  </si>
  <si>
    <t>EHPAD Bastille</t>
  </si>
  <si>
    <t>24 rue Amelot</t>
  </si>
  <si>
    <t>01 58 78 10 66</t>
  </si>
  <si>
    <t>ehpad.bastille.mutuelle@ratp.fr</t>
  </si>
  <si>
    <t>M2SR (Mutu Real Sanit &amp; Soc Pers Ratp)</t>
  </si>
  <si>
    <t>https://mutuelleratp.fr/etablissements/la-marechalerie-notre-ehpad/</t>
  </si>
  <si>
    <t>11645</t>
  </si>
  <si>
    <t>EHPAD COS Alice Guy</t>
  </si>
  <si>
    <t>10 Rue de Colmar</t>
  </si>
  <si>
    <t>01 85 56 28 27</t>
  </si>
  <si>
    <t>aliceguy@cos-asso.org</t>
  </si>
  <si>
    <t>http://www.cos-asso.org/nos-etablissements/la-residence-cos-alice-guy-paris</t>
  </si>
  <si>
    <t>74601</t>
  </si>
  <si>
    <t>EHPAD COS Hospitalité Familiale</t>
  </si>
  <si>
    <t>122 Boulevard de Charonne</t>
  </si>
  <si>
    <t>01 86 21 97 17</t>
  </si>
  <si>
    <t>hospitalitefamiliale@cos-asso.org</t>
  </si>
  <si>
    <t>http://www.cos-asso.org/residence-medicalisee-cos-hospitalite-familiale</t>
  </si>
  <si>
    <t>74591</t>
  </si>
  <si>
    <t>EHPAD COS Jacques Barrot</t>
  </si>
  <si>
    <t>16 Rue Gilbert Cesbron</t>
  </si>
  <si>
    <t>01 43 13 10 01</t>
  </si>
  <si>
    <t>ehpadjbarrot@fondationcos.org</t>
  </si>
  <si>
    <t>http://www.cos-asso.org/residence-medicalisee-cos-jacques-barrot</t>
  </si>
  <si>
    <t>11569</t>
  </si>
  <si>
    <t>EHPAD COS Jeanne d'Arc</t>
  </si>
  <si>
    <t>21 Rue du Général Bertrand</t>
  </si>
  <si>
    <t>01 53 86 05 70</t>
  </si>
  <si>
    <t>jeannedarc@fondationcos.org</t>
  </si>
  <si>
    <t>11628</t>
  </si>
  <si>
    <t>EHPAD Canal des Maraîchers</t>
  </si>
  <si>
    <t>136 boulevard Mac-Donald</t>
  </si>
  <si>
    <t>01 44 65 66 67</t>
  </si>
  <si>
    <t>nicolas.demagny@fces.fr</t>
  </si>
  <si>
    <t>11636</t>
  </si>
  <si>
    <t>EHPAD Centre Robert Doisneau</t>
  </si>
  <si>
    <t>51 Rue René Clair</t>
  </si>
  <si>
    <t>01 53 09 83 00</t>
  </si>
  <si>
    <t>direction@fondation-ove.fr</t>
  </si>
  <si>
    <t>Fondation OVE</t>
  </si>
  <si>
    <t>http://www.fondation-ove.fr/connaitre/fiche/475008/ehpad-centre-robert-doisneau-paris-75018</t>
  </si>
  <si>
    <t>11591</t>
  </si>
  <si>
    <t>EHPAD Dolcea Les Ambassadeurs nation</t>
  </si>
  <si>
    <t>125 Rue de Montreuil</t>
  </si>
  <si>
    <t>01 44 93 33 40</t>
  </si>
  <si>
    <t>acc-ambassadeurs-paris@dolcea.fr</t>
  </si>
  <si>
    <t>SARL Paris 11Eme</t>
  </si>
  <si>
    <t>11589</t>
  </si>
  <si>
    <t xml:space="preserve">EHPAD Edith Piaf </t>
  </si>
  <si>
    <t>50 rue des Bois</t>
  </si>
  <si>
    <t>01 48 03 96 00</t>
  </si>
  <si>
    <t>edithpiaf@orpea.net</t>
  </si>
  <si>
    <t>http://www.orpea.com/maison-de-retraite-edith-piaf-paris-75</t>
  </si>
  <si>
    <t>11721</t>
  </si>
  <si>
    <t>EHPAD Grenelle</t>
  </si>
  <si>
    <t>3 Avenue Delecourt</t>
  </si>
  <si>
    <t>01 44 37 34 00</t>
  </si>
  <si>
    <t>grenelle@cheminsdesperance.org</t>
  </si>
  <si>
    <t>http://www.cheminsdesperance.org/ses-etablissements-et-services/43-les-etablissements/17-grenelle-paris-15e.html</t>
  </si>
  <si>
    <t>11737</t>
  </si>
  <si>
    <t>EHPAD Jardin des Plantes</t>
  </si>
  <si>
    <t>18 Rue Poliveau</t>
  </si>
  <si>
    <t>75005</t>
  </si>
  <si>
    <t>01 45 87 67 67</t>
  </si>
  <si>
    <t>casvp-ehpad-jardindesplantes@paris.fr</t>
  </si>
  <si>
    <t>11611</t>
  </si>
  <si>
    <t>EHPAD Korian Brune</t>
  </si>
  <si>
    <t>117 boulevard Brune</t>
  </si>
  <si>
    <t>01 53 90 20 50</t>
  </si>
  <si>
    <t>anais.andre@korian.fr</t>
  </si>
  <si>
    <t>https://www.korian.fr/maison-retraite/ehpad-korian-brune-paris-75014/</t>
  </si>
  <si>
    <t>11729</t>
  </si>
  <si>
    <t>EHPAD Korian Champ de Mars</t>
  </si>
  <si>
    <t>64 Rue de la Fédération</t>
  </si>
  <si>
    <t>01 56 58 33 33</t>
  </si>
  <si>
    <t>korian.hampdemars@korian.fr</t>
  </si>
  <si>
    <t>11530</t>
  </si>
  <si>
    <t>EHPAD Korian Jardins d'Alésia</t>
  </si>
  <si>
    <t>187 Avenue du Maine</t>
  </si>
  <si>
    <t>01 53 90 28 28</t>
  </si>
  <si>
    <t>http://www.korian.fr/maison-retraite/ehpad-jardins-d-alesia-paris-75014/</t>
  </si>
  <si>
    <t>11739</t>
  </si>
  <si>
    <t>EHPAD Korian Les Amandiers</t>
  </si>
  <si>
    <t>5 Rue des Cendriers</t>
  </si>
  <si>
    <t>01 43 58 90 00</t>
  </si>
  <si>
    <t>reception.lesamandiers@korian.fr</t>
  </si>
  <si>
    <t>https://www.korian.fr/maison-retraite/ehpad-korian-les-amandiers-paris-75020/</t>
  </si>
  <si>
    <t>11526</t>
  </si>
  <si>
    <t>EHPAD Korian Les Arcades</t>
  </si>
  <si>
    <t>116 avenue Daumesnil</t>
  </si>
  <si>
    <t>01 43 46 26 00</t>
  </si>
  <si>
    <t>reception.lesarcades@korian.fr</t>
  </si>
  <si>
    <t>http://www.korian.fr/maison-retraite/ehpad-arcades-paris-75012/</t>
  </si>
  <si>
    <t>11596</t>
  </si>
  <si>
    <t>EHPAD Korian Magenta</t>
  </si>
  <si>
    <t>54 Rue des Vinaigriers</t>
  </si>
  <si>
    <t>75010</t>
  </si>
  <si>
    <t>01 55 26 95 50</t>
  </si>
  <si>
    <t>reception.magenta@korian.fr</t>
  </si>
  <si>
    <t>http://www.korian.fr/maison-retraite/ehpad-magenta-paris-75010/</t>
  </si>
  <si>
    <t>11754</t>
  </si>
  <si>
    <t>EHPAD Korian Monceau</t>
  </si>
  <si>
    <t>26 Rue Médéric</t>
  </si>
  <si>
    <t>01 42 12 95 95</t>
  </si>
  <si>
    <t>reception.monceau@korian.fr</t>
  </si>
  <si>
    <t>http://www.korian.fr/maison-retraite/ehpad-monceau-paris-75017/</t>
  </si>
  <si>
    <t>11750</t>
  </si>
  <si>
    <t>EHPAD Korian Saint-Simon</t>
  </si>
  <si>
    <t>121 Rue d'Avron</t>
  </si>
  <si>
    <t>01 44 93 63 00</t>
  </si>
  <si>
    <t>https://www.korian.fr/maison-retraite/ehpad-korian-saint-simon-paris-75020/</t>
  </si>
  <si>
    <t>11528</t>
  </si>
  <si>
    <t>EHPAD Korian Terrasses du Xxème</t>
  </si>
  <si>
    <t>5 Rue de l'Indre</t>
  </si>
  <si>
    <t>01 44 62 36 00</t>
  </si>
  <si>
    <t>administration.terrassesduxxeme@korian.fr</t>
  </si>
  <si>
    <t>http://www.korian.fr/maison-retraite/ehpad-korian-terrasses-du-xxeme-paris-75020/</t>
  </si>
  <si>
    <t>11753</t>
  </si>
  <si>
    <t>11 Rue de Laghouat</t>
  </si>
  <si>
    <t>01 42 23 99 32</t>
  </si>
  <si>
    <t>casvp-ehpad-oasis@paris.fr</t>
  </si>
  <si>
    <t>EHPAD La Maison des Parents</t>
  </si>
  <si>
    <t>67 Rue du Château des Rentiers</t>
  </si>
  <si>
    <t>01 53 79 91 91</t>
  </si>
  <si>
    <t>res-lamaisondesparents@groupecolisee.com</t>
  </si>
  <si>
    <t>SA la Maison des Parents</t>
  </si>
  <si>
    <t>https://www.groupecolisee.com/residences/la-maison-des-parents/</t>
  </si>
  <si>
    <t>11557</t>
  </si>
  <si>
    <t>EHPAD La Source d'Auteuil</t>
  </si>
  <si>
    <t>11 rue de la Source</t>
  </si>
  <si>
    <t>01 55 74 27 00</t>
  </si>
  <si>
    <t>direction.lsa@orange.fr</t>
  </si>
  <si>
    <t>Association des Amis des Ouvrieres et Isolees</t>
  </si>
  <si>
    <t>11606</t>
  </si>
  <si>
    <t>EHPAD Le Trèfle Bleu</t>
  </si>
  <si>
    <t>152 Rue Cardinet</t>
  </si>
  <si>
    <t>01 40 25 92 92</t>
  </si>
  <si>
    <t>trefle.bleu@hotmail.fr</t>
  </si>
  <si>
    <t>Le Trèfle Bleu</t>
  </si>
  <si>
    <t>https://residences-de-vie.fr/residence-le-trefle-bleu/</t>
  </si>
  <si>
    <t>74603</t>
  </si>
  <si>
    <t>EHPAD Les Jardins d'Iroise de Paris 13</t>
  </si>
  <si>
    <t>19 bis rue de Domrémy</t>
  </si>
  <si>
    <t>01 44 06 08 00</t>
  </si>
  <si>
    <t>jardinsiroise.paris13@sgmr-ouest.com</t>
  </si>
  <si>
    <t>Les Jardins d'Iroise</t>
  </si>
  <si>
    <t>http://paris.lesjardinsiroise.fr/</t>
  </si>
  <si>
    <t>11614</t>
  </si>
  <si>
    <t>EHPAD Les Jardins de Belleville</t>
  </si>
  <si>
    <t>259 Rue de Belleville</t>
  </si>
  <si>
    <t>01 83 97 70 00</t>
  </si>
  <si>
    <t>direction@jardinsdebelleville.com</t>
  </si>
  <si>
    <t>Omeg'Age Gestion</t>
  </si>
  <si>
    <t>https://www.univi.fr/</t>
  </si>
  <si>
    <t>11515</t>
  </si>
  <si>
    <t>EHPAD Les Jardins de Montmartre</t>
  </si>
  <si>
    <t>18 Rue Pierre Picard</t>
  </si>
  <si>
    <t>01 42 57 84 84</t>
  </si>
  <si>
    <t>accueil@jardinsdemontmartre.com</t>
  </si>
  <si>
    <t>OMEG'ÂGE Gestion</t>
  </si>
  <si>
    <t>http://www.lepoleemmah.fr/produit/residence-les-jardins-de-montmartre/</t>
  </si>
  <si>
    <t>11592</t>
  </si>
  <si>
    <t>EHPAD Les Parentèles de la rue Blanche</t>
  </si>
  <si>
    <t>49 rue Blanche</t>
  </si>
  <si>
    <t>01 70 98 40 40</t>
  </si>
  <si>
    <t>parentelerublanche@almage.com</t>
  </si>
  <si>
    <t>SAS les Parenteles</t>
  </si>
  <si>
    <t>http://www.almage.com/parenteles-rue-blanche-projet-centre-alzheimer/</t>
  </si>
  <si>
    <t>74590</t>
  </si>
  <si>
    <t>EHPAD Les Terrasses de Mozart</t>
  </si>
  <si>
    <t>11 bis rue de la Source</t>
  </si>
  <si>
    <t>01 53 92 83 00</t>
  </si>
  <si>
    <t>mozart@orpea.net</t>
  </si>
  <si>
    <t>http://www.orpea.com/maison-de-retraite-les-terrasses-de-mozart</t>
  </si>
  <si>
    <t>74586</t>
  </si>
  <si>
    <t>EHPAD Les artistes de Batignolles</t>
  </si>
  <si>
    <t>5 rue René-Blum</t>
  </si>
  <si>
    <t>01 42 26 81 11</t>
  </si>
  <si>
    <t>batignolles2@orpea.net</t>
  </si>
  <si>
    <t>http://www.orpea.com/maison-de-retraite-les-artistes-de-batignolles-paris-75</t>
  </si>
  <si>
    <t>11717</t>
  </si>
  <si>
    <t>EHPAD Marie-Thérèse</t>
  </si>
  <si>
    <t>277 Boulevard Raspail</t>
  </si>
  <si>
    <t>01 44 10 85 00</t>
  </si>
  <si>
    <t>directeur@mdrmarietherese.com</t>
  </si>
  <si>
    <t>Association Marie-Thérèse</t>
  </si>
  <si>
    <t>74587</t>
  </si>
  <si>
    <t>EHPAD Ornano - Résidence Les Intemporelles</t>
  </si>
  <si>
    <t>10 Rue Baudelique</t>
  </si>
  <si>
    <t>01 85 53 23 40</t>
  </si>
  <si>
    <t>ornano-paris@domusvi.com</t>
  </si>
  <si>
    <t>EHPAD Ornano</t>
  </si>
  <si>
    <t>http://www.intemporellesornano.com/</t>
  </si>
  <si>
    <t>74588</t>
  </si>
  <si>
    <t>EHPAD Orpéa Résidence Castagnary</t>
  </si>
  <si>
    <t>102 rue Castagnary</t>
  </si>
  <si>
    <t>01 45 30 74 20</t>
  </si>
  <si>
    <t>castagnary@orpea.net</t>
  </si>
  <si>
    <t>http://www.orpea.com/maison-de-retraite-castagnary--paris--75</t>
  </si>
  <si>
    <t>91827</t>
  </si>
  <si>
    <t>EHPAD PUV LES JARDINS D ORSAN</t>
  </si>
  <si>
    <t>10 Rue de Citeaux</t>
  </si>
  <si>
    <t>01 73 54 01 65</t>
  </si>
  <si>
    <t>mat@unaparis12.com</t>
  </si>
  <si>
    <t>APSSAD</t>
  </si>
  <si>
    <t>11696</t>
  </si>
  <si>
    <t>71 Rue de Picpus</t>
  </si>
  <si>
    <t>01 43 43 43 40</t>
  </si>
  <si>
    <t>90632</t>
  </si>
  <si>
    <t>EHPAD RESIDENCE CATHERINE LABOURE</t>
  </si>
  <si>
    <t>77 Rue de Reuilly</t>
  </si>
  <si>
    <t>01 81 70 21 00</t>
  </si>
  <si>
    <t>accueil-75clp@monsieurvincent.asso.fr</t>
  </si>
  <si>
    <t>ASSOCIATION MONSIEUR VINCENT</t>
  </si>
  <si>
    <t>http://www.monsieurvincent.asso.fr/</t>
  </si>
  <si>
    <t>11529</t>
  </si>
  <si>
    <t>EHPAD Repotel Gambetta</t>
  </si>
  <si>
    <t>161 avenue Gambetta</t>
  </si>
  <si>
    <t>01 40 30 32 13</t>
  </si>
  <si>
    <t>direction@gambetta.repotel.fr</t>
  </si>
  <si>
    <t>Repotel Gambetta</t>
  </si>
  <si>
    <t>11616</t>
  </si>
  <si>
    <t>EHPAD Résidence Amaraggi</t>
  </si>
  <si>
    <t>11 boulevard Serurier</t>
  </si>
  <si>
    <t>01 53 19 84 84</t>
  </si>
  <si>
    <t>accueil.amaraggi@casip-cojasor.fr</t>
  </si>
  <si>
    <t>17583</t>
  </si>
  <si>
    <t>EHPAD Résidence Anselme Payen</t>
  </si>
  <si>
    <t>9 Place Violet</t>
  </si>
  <si>
    <t>01 40 57 47 10</t>
  </si>
  <si>
    <t>casvp-ehpad-anselmepayen@paris.fr</t>
  </si>
  <si>
    <t>11640</t>
  </si>
  <si>
    <t>EHPAD Résidence Antoine Portail</t>
  </si>
  <si>
    <t>88 Rue du Cherche-midi</t>
  </si>
  <si>
    <t>01 40 49 40 25</t>
  </si>
  <si>
    <t>sgobin@monsieurvincent.asso.fr</t>
  </si>
  <si>
    <t>11686</t>
  </si>
  <si>
    <t>EHPAD Résidence Chaillot</t>
  </si>
  <si>
    <t>15 Rue Boissière</t>
  </si>
  <si>
    <t>01 44 34 03 03</t>
  </si>
  <si>
    <t>chailot@orpea.net</t>
  </si>
  <si>
    <t>http://www.orpea.com/maison-de-retraite-chaillot-paris-75</t>
  </si>
  <si>
    <t>11550</t>
  </si>
  <si>
    <t>EHPAD Résidence Club Le Montsouris</t>
  </si>
  <si>
    <t>20 Rue d'Alésia</t>
  </si>
  <si>
    <t>01 43 21 94 00</t>
  </si>
  <si>
    <t>contact@residence-club-le-montsouris.com</t>
  </si>
  <si>
    <t>SARL Résidence Club le Montsouris</t>
  </si>
  <si>
    <t>http://www.residence-club-le-montsouris.com/</t>
  </si>
  <si>
    <t>11749</t>
  </si>
  <si>
    <t>EHPAD Résidence Furtado-Heine</t>
  </si>
  <si>
    <t>5 Rue Jacquier</t>
  </si>
  <si>
    <t>01 45 45 43 67</t>
  </si>
  <si>
    <t>casvp-ehpad-furtadoheine@paris.fr</t>
  </si>
  <si>
    <t>11643</t>
  </si>
  <si>
    <t>EHPAD Résidence Huguette  Valsecchi</t>
  </si>
  <si>
    <t>14 Rue Marie Skobtsov</t>
  </si>
  <si>
    <t>01 85 34 74 74</t>
  </si>
  <si>
    <t>casvp-ehpad-huguettevalsecchi@paris.fr</t>
  </si>
  <si>
    <t>11567</t>
  </si>
  <si>
    <t>EHPAD Résidence Hérold</t>
  </si>
  <si>
    <t>64 Rue du Général Brunet</t>
  </si>
  <si>
    <t>01 40 40 55 55</t>
  </si>
  <si>
    <t>casvp-ehpad-herold@paris.fr</t>
  </si>
  <si>
    <t>11566</t>
  </si>
  <si>
    <t>EHPAD Résidence Julie-Siegfried</t>
  </si>
  <si>
    <t>39 Avenue Villemain</t>
  </si>
  <si>
    <t>01 53 90 41 00</t>
  </si>
  <si>
    <t>casvp-ehpad-juliesiegfried@paris.fr</t>
  </si>
  <si>
    <t>11736</t>
  </si>
  <si>
    <t>EHPAD Résidence Les Airelles</t>
  </si>
  <si>
    <t>8 Rue des Panoyaux</t>
  </si>
  <si>
    <t>01 46 36 35 50</t>
  </si>
  <si>
    <t>accueil-administratif@ehpad-lesairelles.fr</t>
  </si>
  <si>
    <t>11563</t>
  </si>
  <si>
    <t>EHPAD Résidence Les Musiciens</t>
  </si>
  <si>
    <t>7 Rue Germaine Tailleferre</t>
  </si>
  <si>
    <t>01 40 40 54 00</t>
  </si>
  <si>
    <t>lesmusiciens@orpea.net</t>
  </si>
  <si>
    <t>11694</t>
  </si>
  <si>
    <t>EHPAD Résidence Notre- Dame-des-Champs</t>
  </si>
  <si>
    <t>49 rue Notre-Dame-des Champs</t>
  </si>
  <si>
    <t>01 45 44 72 90</t>
  </si>
  <si>
    <t>11752</t>
  </si>
  <si>
    <t>EHPAD Résidence Saint-Jacques Groupe Orpea</t>
  </si>
  <si>
    <t>3 passage Victor-Marchand</t>
  </si>
  <si>
    <t>01 40 78 99 99</t>
  </si>
  <si>
    <t>paris@orpea.net</t>
  </si>
  <si>
    <t>http://www.orpea.com/maison-de-retraite-st-jacques-paris-75</t>
  </si>
  <si>
    <t>91470</t>
  </si>
  <si>
    <t>EHPAD Résidence Trocadéro</t>
  </si>
  <si>
    <t>7 rue du Bouquet de Longchamp</t>
  </si>
  <si>
    <t>01 40 60 38 30</t>
  </si>
  <si>
    <t>SA Orpea - Siège social</t>
  </si>
  <si>
    <t>https://www.orpea.com/maison-de-retraite-trocadero-paris-16</t>
  </si>
  <si>
    <t>11523</t>
  </si>
  <si>
    <t>EHPAD Résidence de Sèvres</t>
  </si>
  <si>
    <t>81 Rue Vaneau</t>
  </si>
  <si>
    <t>01 40 48 31 00</t>
  </si>
  <si>
    <t>contact@residencedesevres.com</t>
  </si>
  <si>
    <t>SAS Dg Desirade - Gestion</t>
  </si>
  <si>
    <t>http://www.residencedesevres.com/</t>
  </si>
  <si>
    <t>11609</t>
  </si>
  <si>
    <t>EHPAD Résidence du Marais</t>
  </si>
  <si>
    <t>11 Rue Barbette</t>
  </si>
  <si>
    <t>01 53 01 39 39</t>
  </si>
  <si>
    <t>secretariat@residencemarais.com</t>
  </si>
  <si>
    <t>SARL Residence du Marais</t>
  </si>
  <si>
    <t>http://www.residencemarais.com</t>
  </si>
  <si>
    <t>11635</t>
  </si>
  <si>
    <t>EHPAD Saint Augustin</t>
  </si>
  <si>
    <t>68 Rue des Plantes</t>
  </si>
  <si>
    <t>01 40 52 54 30</t>
  </si>
  <si>
    <t>ehpadsaintaugustin@ndbs.org</t>
  </si>
  <si>
    <t>http://www.ndbs.org/etablissements-ehpad-st-augustin.php</t>
  </si>
  <si>
    <t>91300</t>
  </si>
  <si>
    <t>EHPAD Villa Danielle Torelli</t>
  </si>
  <si>
    <t>31 Rue Olivier de Serres</t>
  </si>
  <si>
    <t>01 79 97 86 80</t>
  </si>
  <si>
    <t>villadanielletorelli@isatis.asso.fr</t>
  </si>
  <si>
    <t>https://www.isatis.asso.fr/hebergement/19/la-villa-danielle-torelli</t>
  </si>
  <si>
    <t>11703</t>
  </si>
  <si>
    <t>EHPAD Villa Jules Janin</t>
  </si>
  <si>
    <t>10 Avenue Jules Janin</t>
  </si>
  <si>
    <t>01 40 72 24 30</t>
  </si>
  <si>
    <t>secretariat@villa-jules-janin.com</t>
  </si>
  <si>
    <t>SAS Villa Jules Janin</t>
  </si>
  <si>
    <t>https://villa-jules-janin.com</t>
  </si>
  <si>
    <t>11561</t>
  </si>
  <si>
    <t>EHPAD Villa Lecourbe</t>
  </si>
  <si>
    <t>286 Rue Lecourbe</t>
  </si>
  <si>
    <t>01 72 36 11 00</t>
  </si>
  <si>
    <t>lecourbe@maisonsdefamille.com</t>
  </si>
  <si>
    <t>SAS Groupe Maison Famille</t>
  </si>
  <si>
    <t>11751</t>
  </si>
  <si>
    <t>EHPAD ma Maison Breteuil</t>
  </si>
  <si>
    <t>62 avenue de Breteuil</t>
  </si>
  <si>
    <t>01 45 67 97 05</t>
  </si>
  <si>
    <t>11699</t>
  </si>
  <si>
    <t>Fondation Rothschild Maison de retraite et gériatrie</t>
  </si>
  <si>
    <t>80 Rue de Picpus</t>
  </si>
  <si>
    <t>01 44 68 72 98</t>
  </si>
  <si>
    <t>mrg.direction@f-d-r.org</t>
  </si>
  <si>
    <t>Fondation de Rothschild</t>
  </si>
  <si>
    <t>11704</t>
  </si>
  <si>
    <t>Foyer des Israélites Réfugiés</t>
  </si>
  <si>
    <t>5 rue de Varize</t>
  </si>
  <si>
    <t>01 47 43 42 00</t>
  </si>
  <si>
    <t>direction@ehpad-fir.com</t>
  </si>
  <si>
    <t>http://www.ehpad-maison-retraite-accueil-de-jour-fir.fr</t>
  </si>
  <si>
    <t>20985</t>
  </si>
  <si>
    <t>Foyer-Logement Moise Léon</t>
  </si>
  <si>
    <t>46 boulevard de pictus</t>
  </si>
  <si>
    <t>01 43 43 42 42</t>
  </si>
  <si>
    <t>http://www.casip-cojasor.fr</t>
  </si>
  <si>
    <t>20815</t>
  </si>
  <si>
    <t>20987</t>
  </si>
  <si>
    <t>Foyer-Logement Résidence AREPA Les solanacées</t>
  </si>
  <si>
    <t>29 Rue des Meuniers</t>
  </si>
  <si>
    <t>01 43 45 34 51</t>
  </si>
  <si>
    <t>solanacees.direction@arpavie.fr</t>
  </si>
  <si>
    <t>20949</t>
  </si>
  <si>
    <t>Foyer-Logement Résidence Lamartine</t>
  </si>
  <si>
    <t>197 Avenue Victor Hugo</t>
  </si>
  <si>
    <t>01 45 04 47 75</t>
  </si>
  <si>
    <t>lamartine.direction@arpavie.fr</t>
  </si>
  <si>
    <t>20953</t>
  </si>
  <si>
    <t>Foyer-Logement Résidence au coeur de Belleville</t>
  </si>
  <si>
    <t>1 Rue Jules Romains</t>
  </si>
  <si>
    <t>01 42 49 07 21</t>
  </si>
  <si>
    <t>lf.paris19.direction@arpavie.fr</t>
  </si>
  <si>
    <t>20945</t>
  </si>
  <si>
    <t>Foyer-Logement de la Fondation de Rothschild</t>
  </si>
  <si>
    <t>9 rue Lamblardie</t>
  </si>
  <si>
    <t>01 43 47 52 00</t>
  </si>
  <si>
    <t>foyerlogement@f-d-r.org</t>
  </si>
  <si>
    <t>http://www.fondation-de-rothschild.fr</t>
  </si>
  <si>
    <t>20817</t>
  </si>
  <si>
    <t>Gautier Wendelen</t>
  </si>
  <si>
    <t>11 rue Melingue</t>
  </si>
  <si>
    <t>gautier.wendelen@petitsfreresdespauvres.fr</t>
  </si>
  <si>
    <t>Les Petits Freres des Pauvres</t>
  </si>
  <si>
    <t>http://www.petitsfreresdespauvres.fr</t>
  </si>
  <si>
    <t>90630</t>
  </si>
  <si>
    <t>La Maison Yersin</t>
  </si>
  <si>
    <t>https://www.petitsfreresdespauvres.fr/nos-implantations/75013-01-petite-unite-de-vie-et-pension-de-famille-yersin.html</t>
  </si>
  <si>
    <t>11607</t>
  </si>
  <si>
    <t xml:space="preserve">La Maison du Parc </t>
  </si>
  <si>
    <t>81 bis rue de l'Amiral-Mouchez</t>
  </si>
  <si>
    <t>01 58 10 09 20</t>
  </si>
  <si>
    <t>paris13@adefresidences.com</t>
  </si>
  <si>
    <t>20829</t>
  </si>
  <si>
    <t>Logement Grenelle</t>
  </si>
  <si>
    <t>44 boulevard de grenelle</t>
  </si>
  <si>
    <t>01 56 56 23 15</t>
  </si>
  <si>
    <t>president@foyerdegrenelle.org</t>
  </si>
  <si>
    <t>21067</t>
  </si>
  <si>
    <t>Logement Lacuée</t>
  </si>
  <si>
    <t>4 rue Lacuée</t>
  </si>
  <si>
    <t>01 44 67 16 07</t>
  </si>
  <si>
    <t>casvp-s12@paris.fr</t>
  </si>
  <si>
    <t>20831</t>
  </si>
  <si>
    <t>Logement Montmartrois</t>
  </si>
  <si>
    <t>4 passage du poteau</t>
  </si>
  <si>
    <t>casvp-s18@paris.fr</t>
  </si>
  <si>
    <t>20967</t>
  </si>
  <si>
    <t>Logement Pierre Avia</t>
  </si>
  <si>
    <t>36 rue du Colonel Avia</t>
  </si>
  <si>
    <t>01 48 28 40 43</t>
  </si>
  <si>
    <t>20845</t>
  </si>
  <si>
    <t>Logement des Saint-Simoniens</t>
  </si>
  <si>
    <t>12 rue de la duée</t>
  </si>
  <si>
    <t>01 43 36 56 22</t>
  </si>
  <si>
    <t>casvp-s20@paris.fr</t>
  </si>
  <si>
    <t>21061</t>
  </si>
  <si>
    <t>Logements Alleray</t>
  </si>
  <si>
    <t>40 rue des favorites</t>
  </si>
  <si>
    <t>01 44 69 19 44</t>
  </si>
  <si>
    <t>casvp-s15@paris.fr</t>
  </si>
  <si>
    <t>http://www.logementseniors@paris.fr</t>
  </si>
  <si>
    <t>21075</t>
  </si>
  <si>
    <t>Logements Amandiers</t>
  </si>
  <si>
    <t>115 rue des Amandiers</t>
  </si>
  <si>
    <t>01 53 38 55 65</t>
  </si>
  <si>
    <t>20963</t>
  </si>
  <si>
    <t>Logements André Malraux</t>
  </si>
  <si>
    <t>112 rue de rennes</t>
  </si>
  <si>
    <t>01 45 48 17 40</t>
  </si>
  <si>
    <t>casvp-s06@paris.fr</t>
  </si>
  <si>
    <t>20931</t>
  </si>
  <si>
    <t>Logements Arago</t>
  </si>
  <si>
    <t>49 boulevard Arago</t>
  </si>
  <si>
    <t>01 47 07 18 33</t>
  </si>
  <si>
    <t>casvp-s13@paris.fr</t>
  </si>
  <si>
    <t>21033</t>
  </si>
  <si>
    <t>Logements Beaucour</t>
  </si>
  <si>
    <t>3 avenue Beaucour</t>
  </si>
  <si>
    <t>01 42 81 41 94</t>
  </si>
  <si>
    <t>casvp-s09@paris.fr</t>
  </si>
  <si>
    <t>21037</t>
  </si>
  <si>
    <t>Logements Beauharnais</t>
  </si>
  <si>
    <t>10 cité beauharnais</t>
  </si>
  <si>
    <t>01 46 07 90 50</t>
  </si>
  <si>
    <t>casvp-s10@paris.fr</t>
  </si>
  <si>
    <t>21069</t>
  </si>
  <si>
    <t>Logements Boinod</t>
  </si>
  <si>
    <t>49 rue Boinod</t>
  </si>
  <si>
    <t>01 48 03 43 43</t>
  </si>
  <si>
    <t>20887</t>
  </si>
  <si>
    <t>Logements Bois le Vent</t>
  </si>
  <si>
    <t>7 rue bois le vent</t>
  </si>
  <si>
    <t>01 45 25 61 17</t>
  </si>
  <si>
    <t>casvp-s16@paris.fr</t>
  </si>
  <si>
    <t>21015</t>
  </si>
  <si>
    <t>Logements Boutebrie</t>
  </si>
  <si>
    <t>15 Rue de la Parcheminerie</t>
  </si>
  <si>
    <t>01 43 29 47 24</t>
  </si>
  <si>
    <t>20959</t>
  </si>
  <si>
    <t>Logements Charcot</t>
  </si>
  <si>
    <t>11 rue Charcot</t>
  </si>
  <si>
    <t>01 45 86 25 79</t>
  </si>
  <si>
    <t>20863</t>
  </si>
  <si>
    <t>Logements Charles Delescluze</t>
  </si>
  <si>
    <t>5 rue Charles-Delescluze</t>
  </si>
  <si>
    <t>01 43 57 86 27</t>
  </si>
  <si>
    <t>casvp-s11@paris.fr</t>
  </si>
  <si>
    <t>20995</t>
  </si>
  <si>
    <t>Logements Claude Bernard</t>
  </si>
  <si>
    <t>51 Rue Claude Bernard</t>
  </si>
  <si>
    <t>01 45 35 01 95</t>
  </si>
  <si>
    <t>21053</t>
  </si>
  <si>
    <t>Logements Clauzel</t>
  </si>
  <si>
    <t>7bis rue Clauzel</t>
  </si>
  <si>
    <t>http://www.logementseniors-paris.fr</t>
  </si>
  <si>
    <t>20823</t>
  </si>
  <si>
    <t>Logements Clery</t>
  </si>
  <si>
    <t>50 rue de Cléry</t>
  </si>
  <si>
    <t>75002</t>
  </si>
  <si>
    <t>01 40 26 30 05</t>
  </si>
  <si>
    <t>20895</t>
  </si>
  <si>
    <t>Logements Damet</t>
  </si>
  <si>
    <t>19 rue Lemercier</t>
  </si>
  <si>
    <t>01 45 22 88 22</t>
  </si>
  <si>
    <t>casvp-s17@paris.fr</t>
  </si>
  <si>
    <t>21059</t>
  </si>
  <si>
    <t>Logements Delbey</t>
  </si>
  <si>
    <t>57 rue de l'Abbé-Carton</t>
  </si>
  <si>
    <t>01 45 27 82 39</t>
  </si>
  <si>
    <t>casvp-s14@paris.fr</t>
  </si>
  <si>
    <t>20991</t>
  </si>
  <si>
    <t>Logements Desnoyez</t>
  </si>
  <si>
    <t>13 rue Desnoyez</t>
  </si>
  <si>
    <t>01 43 49 06 81</t>
  </si>
  <si>
    <t>http://www.mairie20.paris.fr</t>
  </si>
  <si>
    <t>20915</t>
  </si>
  <si>
    <t>Logements Drouot</t>
  </si>
  <si>
    <t>14 Rue Chauchat</t>
  </si>
  <si>
    <t>01 45 23 59 57</t>
  </si>
  <si>
    <t>21031</t>
  </si>
  <si>
    <t>Logements Duhesme-Marcadet</t>
  </si>
  <si>
    <t>40 rue Duhesme</t>
  </si>
  <si>
    <t>01 42 81 36 41</t>
  </si>
  <si>
    <t>20917</t>
  </si>
  <si>
    <t>Logements Faubourg du Temple</t>
  </si>
  <si>
    <t>119 rue du faubourg du temple</t>
  </si>
  <si>
    <t>01 42 40 53 68</t>
  </si>
  <si>
    <t>21003</t>
  </si>
  <si>
    <t>Logements Folie Méricourt</t>
  </si>
  <si>
    <t>94 rue folie méricourt</t>
  </si>
  <si>
    <t>01 47 00 35 69</t>
  </si>
  <si>
    <t>20905</t>
  </si>
  <si>
    <t>Logements Geoffroy St Hilaire</t>
  </si>
  <si>
    <t>19 rue Geoffroy-St-Hilaire</t>
  </si>
  <si>
    <t>01 43 36 17 69</t>
  </si>
  <si>
    <t>casvp-s05@paris.fr</t>
  </si>
  <si>
    <t>20977</t>
  </si>
  <si>
    <t>Logements Georgette Agutte</t>
  </si>
  <si>
    <t>8 rue Georgette-Agutte</t>
  </si>
  <si>
    <t>01 42 29 62 58</t>
  </si>
  <si>
    <t>20993</t>
  </si>
  <si>
    <t>Logements Gramont</t>
  </si>
  <si>
    <t>28 rue de gramont</t>
  </si>
  <si>
    <t>01 42 60 43 61</t>
  </si>
  <si>
    <t>20919</t>
  </si>
  <si>
    <t>Logements Grange aux Belles</t>
  </si>
  <si>
    <t>11 rue Boy-Zelenski</t>
  </si>
  <si>
    <t>01 42 45 41 76</t>
  </si>
  <si>
    <t>21021</t>
  </si>
  <si>
    <t>Logements Haxo</t>
  </si>
  <si>
    <t>84 rue Haxo</t>
  </si>
  <si>
    <t>01 43 61 94 51</t>
  </si>
  <si>
    <t>20909</t>
  </si>
  <si>
    <t>Logements Jean Calvin</t>
  </si>
  <si>
    <t>2 rue Jean-Calvin</t>
  </si>
  <si>
    <t>01 45 35 55 12</t>
  </si>
  <si>
    <t>21009</t>
  </si>
  <si>
    <t>Logements Jean Moréas</t>
  </si>
  <si>
    <t>12 rue Jean-Moréas</t>
  </si>
  <si>
    <t>01 43 80 60 88</t>
  </si>
  <si>
    <t>20981</t>
  </si>
  <si>
    <t>Logements Jean Nicot</t>
  </si>
  <si>
    <t>7 rue Jean-Nicot</t>
  </si>
  <si>
    <t>01 45 51 71 01</t>
  </si>
  <si>
    <t>20929</t>
  </si>
  <si>
    <t>Logements Jeanne d'Arc</t>
  </si>
  <si>
    <t>63 Rue Jeanne d'Arc</t>
  </si>
  <si>
    <t>01 45 85 58 35</t>
  </si>
  <si>
    <t>20997</t>
  </si>
  <si>
    <t>Logements Jemmapes</t>
  </si>
  <si>
    <t>126 quai de jemmapes</t>
  </si>
  <si>
    <t>01 48 03 43 45</t>
  </si>
  <si>
    <t>20889</t>
  </si>
  <si>
    <t>Logements Jouvenet</t>
  </si>
  <si>
    <t>23 rue Jouvenet</t>
  </si>
  <si>
    <t>01 45 25 09 81</t>
  </si>
  <si>
    <t>21047</t>
  </si>
  <si>
    <t>Logements Juge</t>
  </si>
  <si>
    <t>11 rue Viala</t>
  </si>
  <si>
    <t>01 45 92 65 45</t>
  </si>
  <si>
    <t>20923</t>
  </si>
  <si>
    <t>Logements Keller</t>
  </si>
  <si>
    <t>18 Rue Keller</t>
  </si>
  <si>
    <t>01 48 05 00 48</t>
  </si>
  <si>
    <t>21013</t>
  </si>
  <si>
    <t>Logements Lamarck</t>
  </si>
  <si>
    <t>13 rue de la bonne</t>
  </si>
  <si>
    <t>01 42 51 19 77</t>
  </si>
  <si>
    <t>20937</t>
  </si>
  <si>
    <t>Logements Leibnitz</t>
  </si>
  <si>
    <t>86 rue Leibnitz</t>
  </si>
  <si>
    <t>01 42 28 20 05</t>
  </si>
  <si>
    <t>20859</t>
  </si>
  <si>
    <t>Logements Lesecq</t>
  </si>
  <si>
    <t>24 Rue de Belzunce</t>
  </si>
  <si>
    <t>01 48 74 15 28</t>
  </si>
  <si>
    <t>21029</t>
  </si>
  <si>
    <t>Logements Luneville</t>
  </si>
  <si>
    <t>12 rue de luneville</t>
  </si>
  <si>
    <t>75008</t>
  </si>
  <si>
    <t>01 45 25 33 67</t>
  </si>
  <si>
    <t>casvp-s08@paris.fr</t>
  </si>
  <si>
    <t>20913</t>
  </si>
  <si>
    <t>Logements Malar</t>
  </si>
  <si>
    <t>88 Rue Saint-dominique</t>
  </si>
  <si>
    <t>01 45 50 46 11</t>
  </si>
  <si>
    <t>casvp-s07@paris.fr</t>
  </si>
  <si>
    <t>20873</t>
  </si>
  <si>
    <t>Logements Massena</t>
  </si>
  <si>
    <t>8 place de vénétie</t>
  </si>
  <si>
    <t>01 45 83 70 33</t>
  </si>
  <si>
    <t>20939</t>
  </si>
  <si>
    <t>Logements Meaux Chaufourniers</t>
  </si>
  <si>
    <t>18 rue de Meaux</t>
  </si>
  <si>
    <t>01 42 03 53 81</t>
  </si>
  <si>
    <t>casvp-s19@paris.fr</t>
  </si>
  <si>
    <t>21043</t>
  </si>
  <si>
    <t>Logements Meslay</t>
  </si>
  <si>
    <t>39 rue Meslay</t>
  </si>
  <si>
    <t>01 53 36 51 10</t>
  </si>
  <si>
    <t>20825</t>
  </si>
  <si>
    <t>Logements Morand</t>
  </si>
  <si>
    <t>28 rue Morand</t>
  </si>
  <si>
    <t>01 48 07 86 02</t>
  </si>
  <si>
    <t>21045</t>
  </si>
  <si>
    <t>Logements Mozart</t>
  </si>
  <si>
    <t>3 rue Serge-Prokofiev</t>
  </si>
  <si>
    <t>01 40 02 04 47</t>
  </si>
  <si>
    <t>CASVP-s16@paris.fr</t>
  </si>
  <si>
    <t>21001</t>
  </si>
  <si>
    <t>Logements Ménilmontant</t>
  </si>
  <si>
    <t>21 passage de ménilmontant</t>
  </si>
  <si>
    <t>01 43 57 15 46</t>
  </si>
  <si>
    <t>20927</t>
  </si>
  <si>
    <t>Logements Nationale</t>
  </si>
  <si>
    <t>30 rue Nationale</t>
  </si>
  <si>
    <t>01 45 85 70 64</t>
  </si>
  <si>
    <t>21055</t>
  </si>
  <si>
    <t>Logements Navarin</t>
  </si>
  <si>
    <t>12 rue de navarin</t>
  </si>
  <si>
    <t>21007</t>
  </si>
  <si>
    <t>Logements Pajou</t>
  </si>
  <si>
    <t>7 rue Pajou</t>
  </si>
  <si>
    <t>01 45 03 21 16</t>
  </si>
  <si>
    <t>21023</t>
  </si>
  <si>
    <t>Logements Pelleport</t>
  </si>
  <si>
    <t>13 rue Pelleport</t>
  </si>
  <si>
    <t>01 43 62 56 16</t>
  </si>
  <si>
    <t>20921</t>
  </si>
  <si>
    <t>Logements Philippe Auguste</t>
  </si>
  <si>
    <t>99 Avenue Philippe-auguste</t>
  </si>
  <si>
    <t>01 43 79 20 25</t>
  </si>
  <si>
    <t>20971</t>
  </si>
  <si>
    <t>Logements Piat</t>
  </si>
  <si>
    <t>33 rue Piat</t>
  </si>
  <si>
    <t>01 46 36 04 82</t>
  </si>
  <si>
    <t>20907</t>
  </si>
  <si>
    <t>Logements Poliveau</t>
  </si>
  <si>
    <t>2 rue Poliveau</t>
  </si>
  <si>
    <t>21057</t>
  </si>
  <si>
    <t>Logements Quai de la Seine</t>
  </si>
  <si>
    <t>55 quai de la Seine</t>
  </si>
  <si>
    <t>01 40 43 95 37</t>
  </si>
  <si>
    <t>20969</t>
  </si>
  <si>
    <t>Logements Rampal</t>
  </si>
  <si>
    <t>17 rue Rampal</t>
  </si>
  <si>
    <t>20833</t>
  </si>
  <si>
    <t>Logements Retrait Gambetta</t>
  </si>
  <si>
    <t>14 rue du retrait</t>
  </si>
  <si>
    <t>01 40 31 35 00</t>
  </si>
  <si>
    <t>20999</t>
  </si>
  <si>
    <t>Logements Richard Lenoir</t>
  </si>
  <si>
    <t>63 boulevard Richard-Lenoir</t>
  </si>
  <si>
    <t>01 43 38 78 60</t>
  </si>
  <si>
    <t>20933</t>
  </si>
  <si>
    <t>Logements Ridder</t>
  </si>
  <si>
    <t>10 Rue de Ridder</t>
  </si>
  <si>
    <t>01 45 43 45 10</t>
  </si>
  <si>
    <t>21039</t>
  </si>
  <si>
    <t>Logements Robert Blache</t>
  </si>
  <si>
    <t>4 rue Robert-Blache</t>
  </si>
  <si>
    <t>01 43 79 11 43</t>
  </si>
  <si>
    <t>21071</t>
  </si>
  <si>
    <t>Logements Robert Houdin</t>
  </si>
  <si>
    <t>13 rue Robert-Houdin</t>
  </si>
  <si>
    <t>01 42 45 46 98</t>
  </si>
  <si>
    <t>20843</t>
  </si>
  <si>
    <t>Logements Saint-Blaise</t>
  </si>
  <si>
    <t>4 rue du clos</t>
  </si>
  <si>
    <t>01 43 73 97 48</t>
  </si>
  <si>
    <t>21035</t>
  </si>
  <si>
    <t>Logements Santos Dumont</t>
  </si>
  <si>
    <t>29 rue Santos-Dumont</t>
  </si>
  <si>
    <t>01 42 85 45 66</t>
  </si>
  <si>
    <t>21051</t>
  </si>
  <si>
    <t>Logements Saussure</t>
  </si>
  <si>
    <t>5 rue des tapisseries</t>
  </si>
  <si>
    <t>01 45 42 04 24</t>
  </si>
  <si>
    <t>20819</t>
  </si>
  <si>
    <t>Logements St Fargeau</t>
  </si>
  <si>
    <t>91 rue Haxo</t>
  </si>
  <si>
    <t>01 40 30 18 55</t>
  </si>
  <si>
    <t>20903</t>
  </si>
  <si>
    <t>Logements St Jacques</t>
  </si>
  <si>
    <t>332 Rue Saint-jacques</t>
  </si>
  <si>
    <t>01 43 54 68 42</t>
  </si>
  <si>
    <t>21049</t>
  </si>
  <si>
    <t>Logements St-Honoré</t>
  </si>
  <si>
    <t>32 place du marché Saint-Honoré</t>
  </si>
  <si>
    <t>20983</t>
  </si>
  <si>
    <t>Logements Steinlen</t>
  </si>
  <si>
    <t>13 rue Steinlen</t>
  </si>
  <si>
    <t>01 42 55 24 29</t>
  </si>
  <si>
    <t>http://www.logement-seniors.com</t>
  </si>
  <si>
    <t>20989</t>
  </si>
  <si>
    <t>Logements Stephenson</t>
  </si>
  <si>
    <t>51 rue Stephenson</t>
  </si>
  <si>
    <t>20965</t>
  </si>
  <si>
    <t>Logements Tisserand</t>
  </si>
  <si>
    <t>134 rue d'alésia</t>
  </si>
  <si>
    <t>01 53 90 32 00</t>
  </si>
  <si>
    <t>21025</t>
  </si>
  <si>
    <t>Logements Villa Saint-Ange</t>
  </si>
  <si>
    <t>16 rue Jean-Leclaire</t>
  </si>
  <si>
    <t>01 42 60 11 95</t>
  </si>
  <si>
    <t>casvp-s01@paris.fr</t>
  </si>
  <si>
    <t>20911</t>
  </si>
  <si>
    <t>Logements Visconti</t>
  </si>
  <si>
    <t>13 Rue Visconti</t>
  </si>
  <si>
    <t>01 43 29 72 46</t>
  </si>
  <si>
    <t>20957</t>
  </si>
  <si>
    <t>Logements au Maire</t>
  </si>
  <si>
    <t>4 Rue au Maire</t>
  </si>
  <si>
    <t>01 48 87 49 87</t>
  </si>
  <si>
    <t>casvp-s03@paris.fr</t>
  </si>
  <si>
    <t>20975</t>
  </si>
  <si>
    <t>Logements de FlAndré</t>
  </si>
  <si>
    <t>142 rue de flandre</t>
  </si>
  <si>
    <t>01 40 37 51 18</t>
  </si>
  <si>
    <t>20973</t>
  </si>
  <si>
    <t>Logements de la Chine</t>
  </si>
  <si>
    <t>29 rue de la Chine</t>
  </si>
  <si>
    <t>01 43 58 52 95</t>
  </si>
  <si>
    <t>21019</t>
  </si>
  <si>
    <t>Logements de la Jonquière</t>
  </si>
  <si>
    <t>87 rue de la jonquière</t>
  </si>
  <si>
    <t>01 42 26 77 82</t>
  </si>
  <si>
    <t>20861</t>
  </si>
  <si>
    <t>Logements de la Presentation</t>
  </si>
  <si>
    <t>116 rue du faubourg du temple</t>
  </si>
  <si>
    <t>01 40 21 96 61</t>
  </si>
  <si>
    <t>20935</t>
  </si>
  <si>
    <t>Logements de la Sablière</t>
  </si>
  <si>
    <t>9 Rue des Plantes</t>
  </si>
  <si>
    <t>01 45 40 40 85</t>
  </si>
  <si>
    <t>21011</t>
  </si>
  <si>
    <t>Logements des Abbesses</t>
  </si>
  <si>
    <t>16 place des abbesses</t>
  </si>
  <si>
    <t>01 42 64 82 84</t>
  </si>
  <si>
    <t>20901</t>
  </si>
  <si>
    <t>Logements des Bernardins</t>
  </si>
  <si>
    <t>7 Rue des Bernardins</t>
  </si>
  <si>
    <t>01 43 29 42 78</t>
  </si>
  <si>
    <t>casvp-05@paris.fr</t>
  </si>
  <si>
    <t>21027</t>
  </si>
  <si>
    <t>Logements des Fêtes</t>
  </si>
  <si>
    <t>10 rue des fêtes</t>
  </si>
  <si>
    <t>01 42 74 20 03</t>
  </si>
  <si>
    <t>20961</t>
  </si>
  <si>
    <t>Logements des Maréchaux</t>
  </si>
  <si>
    <t>15 rue Richer</t>
  </si>
  <si>
    <t>01 48 24 64 13</t>
  </si>
  <si>
    <t>20979</t>
  </si>
  <si>
    <t>Logements des Prêcheurs</t>
  </si>
  <si>
    <t>12 rue des prêcheurs</t>
  </si>
  <si>
    <t>75001</t>
  </si>
  <si>
    <t>21017</t>
  </si>
  <si>
    <t>Logements des Reculettes</t>
  </si>
  <si>
    <t>25 rue des reculettes</t>
  </si>
  <si>
    <t>01 45 87 16 76</t>
  </si>
  <si>
    <t>21005</t>
  </si>
  <si>
    <t>Logements des Rentiers</t>
  </si>
  <si>
    <t>120 rue château des rentiers</t>
  </si>
  <si>
    <t>01 45 82 73 19</t>
  </si>
  <si>
    <t>20871</t>
  </si>
  <si>
    <t>Logements la Glacière</t>
  </si>
  <si>
    <t>69 rue de la glacière</t>
  </si>
  <si>
    <t>01 45 80 05 48</t>
  </si>
  <si>
    <t>21065</t>
  </si>
  <si>
    <t>Logements la Rochefoucauld</t>
  </si>
  <si>
    <t>25bis rue de la Rochefoucauld</t>
  </si>
  <si>
    <t>01 42 58 20 60</t>
  </si>
  <si>
    <t>20925</t>
  </si>
  <si>
    <t>Logements la Roquette</t>
  </si>
  <si>
    <t>10 rue Duranti</t>
  </si>
  <si>
    <t>01 43 67 12 27</t>
  </si>
  <si>
    <t>11702</t>
  </si>
  <si>
    <t>Maison Sainte-Monique association Notre-Dame-de-Bon-Secours</t>
  </si>
  <si>
    <t>66 rue des Plantes</t>
  </si>
  <si>
    <t>01 40 52 41 48</t>
  </si>
  <si>
    <t>http://www.ndbs.org/etablissements-maison.php</t>
  </si>
  <si>
    <t>11701</t>
  </si>
  <si>
    <t>Maison de Retraite des Sœurs Augustines</t>
  </si>
  <si>
    <t>29 Rue de la Santé</t>
  </si>
  <si>
    <t>01 43 36 52 09</t>
  </si>
  <si>
    <t>direction@augustines-paris.fr</t>
  </si>
  <si>
    <t>Congregation des Soeurs Augustines</t>
  </si>
  <si>
    <t>11698</t>
  </si>
  <si>
    <t>Maison de retraite Protestante de la Muette</t>
  </si>
  <si>
    <t>43 rue du Sergent-Bauchat</t>
  </si>
  <si>
    <t>01 43 43 12 15</t>
  </si>
  <si>
    <t>lamuette@fondationdiaconesses.org</t>
  </si>
  <si>
    <t>https://lamuette.fondationdiaconesses.org/</t>
  </si>
  <si>
    <t>11571</t>
  </si>
  <si>
    <t>Memoire Plus Isatis</t>
  </si>
  <si>
    <t>127 rue Falguière</t>
  </si>
  <si>
    <t>01 43 06 43 12</t>
  </si>
  <si>
    <t>memoireplus@isatis.asso.fr</t>
  </si>
  <si>
    <t>11631</t>
  </si>
  <si>
    <t>PUV Villa Saint-Romain</t>
  </si>
  <si>
    <t>16 rue Saint-Romain</t>
  </si>
  <si>
    <t>01 45 48 06 36</t>
  </si>
  <si>
    <t>villa-st-romain@domidep.fr</t>
  </si>
  <si>
    <t>SAS Villa St Romain</t>
  </si>
  <si>
    <t>21073</t>
  </si>
  <si>
    <t>RESIDENCE AUTONOMIE DUNOIS</t>
  </si>
  <si>
    <t>29 Rue Dunois</t>
  </si>
  <si>
    <t>Centre d'action sociale ville de Paris (CASVP)</t>
  </si>
  <si>
    <t>20877</t>
  </si>
  <si>
    <t>RESIDENCE AUTONOMIE LES ARTISTES</t>
  </si>
  <si>
    <t>57 Rue du Montparnasse</t>
  </si>
  <si>
    <t>01 43 21 26 26</t>
  </si>
  <si>
    <t>20847</t>
  </si>
  <si>
    <t>Retraite Dosne</t>
  </si>
  <si>
    <t>5 ter rue Dosne</t>
  </si>
  <si>
    <t>01 47 04 31 41</t>
  </si>
  <si>
    <t>emmanuelle.plante@fondation-dosne.org</t>
  </si>
  <si>
    <t>Fondation Dosne</t>
  </si>
  <si>
    <t>http://www.retraite-dosne.org</t>
  </si>
  <si>
    <t>20827</t>
  </si>
  <si>
    <t>Résidence Allée Verte</t>
  </si>
  <si>
    <t>14 rue Pelée</t>
  </si>
  <si>
    <t>01 43 38 31 97</t>
  </si>
  <si>
    <t>20951</t>
  </si>
  <si>
    <t>Résidence André Leroux</t>
  </si>
  <si>
    <t>21 Rue Jean Leclaire</t>
  </si>
  <si>
    <t>01 53 31 30 00</t>
  </si>
  <si>
    <t>responsable@residenceleroux.com</t>
  </si>
  <si>
    <t>OMEG'Age Gestion</t>
  </si>
  <si>
    <t>https://www.univi.fr/produit/residence-andre-leroux/</t>
  </si>
  <si>
    <t>20899</t>
  </si>
  <si>
    <t>Résidence Caulaincourt</t>
  </si>
  <si>
    <t>102 Rue Caulaincourt</t>
  </si>
  <si>
    <t>01 42 55 45 45</t>
  </si>
  <si>
    <t>20943</t>
  </si>
  <si>
    <t>Résidence Du jardin des moines</t>
  </si>
  <si>
    <t>26 rue Brochant</t>
  </si>
  <si>
    <t>01 46 27 15 72</t>
  </si>
  <si>
    <t>direction@jardindesmoines.com</t>
  </si>
  <si>
    <t>https://www.univi.fr/produit/residence-le-jardin-des-moines/</t>
  </si>
  <si>
    <t>20857</t>
  </si>
  <si>
    <t>Résidence Le Prince</t>
  </si>
  <si>
    <t>109 Rue Saint-dominique</t>
  </si>
  <si>
    <t>01 45 55 05 76</t>
  </si>
  <si>
    <t>21041</t>
  </si>
  <si>
    <t>Résidence Léon Frot</t>
  </si>
  <si>
    <t>41 rue Léon-Frot</t>
  </si>
  <si>
    <t>01 43 67 39 25</t>
  </si>
  <si>
    <t>20851</t>
  </si>
  <si>
    <t>Résidence Madeleine-Béjart</t>
  </si>
  <si>
    <t>2-4 rue de la perle</t>
  </si>
  <si>
    <t>01 42 71 58 48</t>
  </si>
  <si>
    <t>20855</t>
  </si>
  <si>
    <t>Résidence Mouffetard</t>
  </si>
  <si>
    <t>20 rue Ortolan</t>
  </si>
  <si>
    <t>21063</t>
  </si>
  <si>
    <t>Résidence Notre Dame de Bon Secours</t>
  </si>
  <si>
    <t>01 40 52 43 71</t>
  </si>
  <si>
    <t>http://www.ndbs.org/etablissements-residence.php</t>
  </si>
  <si>
    <t>20821</t>
  </si>
  <si>
    <t>Résidence Notre Dame des Champs</t>
  </si>
  <si>
    <t>49 rue Notre Dame des champs</t>
  </si>
  <si>
    <t>20865</t>
  </si>
  <si>
    <t>Résidence Omer-Talon</t>
  </si>
  <si>
    <t>33 Rue Merlin</t>
  </si>
  <si>
    <t>01 43 57 58 70</t>
  </si>
  <si>
    <t>20837</t>
  </si>
  <si>
    <t>Résidence Oscar Roty</t>
  </si>
  <si>
    <t>107 rue de lourmel</t>
  </si>
  <si>
    <t>01 45 54 04 80</t>
  </si>
  <si>
    <t>20883</t>
  </si>
  <si>
    <t>Résidence Quintinie et Procession</t>
  </si>
  <si>
    <t>1 rue de la quintinie</t>
  </si>
  <si>
    <t>01 45 66 01 30</t>
  </si>
  <si>
    <t>20869</t>
  </si>
  <si>
    <t>Résidence Saint-Eloi</t>
  </si>
  <si>
    <t>10 rue Eugénie-Eboue</t>
  </si>
  <si>
    <t>01 43 46 97 66</t>
  </si>
  <si>
    <t>20849</t>
  </si>
  <si>
    <t>Résidence Saint-Sauveur</t>
  </si>
  <si>
    <t>10 rue Saint-Sauveur</t>
  </si>
  <si>
    <t>01 45 08 13 65</t>
  </si>
  <si>
    <t>sylvie.courpron@paris.fr</t>
  </si>
  <si>
    <t>20941</t>
  </si>
  <si>
    <t>Résidence Vaugelas</t>
  </si>
  <si>
    <t>4 Rue Vaugelas</t>
  </si>
  <si>
    <t>01 48 28 49 09</t>
  </si>
  <si>
    <t>20853</t>
  </si>
  <si>
    <t>Résidence au Petit Remouleur</t>
  </si>
  <si>
    <t>1 Rue de Fourcy</t>
  </si>
  <si>
    <t>01 48 87 51 26</t>
  </si>
  <si>
    <t>casvp-s04@paris.fr</t>
  </si>
  <si>
    <t>20955</t>
  </si>
  <si>
    <t>Résidence autonomie Les 0rteaux</t>
  </si>
  <si>
    <t>36 Rue des Orteaux</t>
  </si>
  <si>
    <t>01 55 25 56 00</t>
  </si>
  <si>
    <t>orteaux.direction@arpavie.fr</t>
  </si>
  <si>
    <t>20835</t>
  </si>
  <si>
    <t>Résidence autonomie Les Célestins</t>
  </si>
  <si>
    <t>32 Quai des Célestins</t>
  </si>
  <si>
    <t>01 44 61 13 41</t>
  </si>
  <si>
    <t>contact-celestins@coallia.org</t>
  </si>
  <si>
    <t>https://www.coallia.org/etablissement/medico-social-residence-quai-des-celestins/</t>
  </si>
  <si>
    <t>20947</t>
  </si>
  <si>
    <t>Résidence autonomie Maréchal Leclerc-Hauteclocque</t>
  </si>
  <si>
    <t>58bis rue Saint-Charles</t>
  </si>
  <si>
    <t>01 45 75 43 20</t>
  </si>
  <si>
    <t>direction.rml@ajl.asso.fr</t>
  </si>
  <si>
    <t>91461</t>
  </si>
  <si>
    <t>Résidence autonomie Rosalie Rendue</t>
  </si>
  <si>
    <t>77 rue de Reuilly</t>
  </si>
  <si>
    <t>01 53 17 35 20</t>
  </si>
  <si>
    <t>gcastagnian@monsieursaintvincent.asso.fr</t>
  </si>
  <si>
    <t>21077</t>
  </si>
  <si>
    <t>Résidence autonomie Valentin Hauy</t>
  </si>
  <si>
    <t>64 rue Petit</t>
  </si>
  <si>
    <t>residences@avh.asso.fr</t>
  </si>
  <si>
    <t>Association Valentin Hauy</t>
  </si>
  <si>
    <t>http://www.avh.asso.fr</t>
  </si>
  <si>
    <t>20839</t>
  </si>
  <si>
    <t>Résidence autonomie service Ave Maria</t>
  </si>
  <si>
    <t>4 rue de l'Ave-Maria</t>
  </si>
  <si>
    <t>01 48 87 67 39</t>
  </si>
  <si>
    <t>20881</t>
  </si>
  <si>
    <t>Résidence autonomie services Beaunier</t>
  </si>
  <si>
    <t>43 rue Beaunier</t>
  </si>
  <si>
    <t>01 45 42 79 31</t>
  </si>
  <si>
    <t>20893</t>
  </si>
  <si>
    <t>Résidence autonomie services Epinettes</t>
  </si>
  <si>
    <t>51 Rue des Epinettes</t>
  </si>
  <si>
    <t>01 42 29 02 86</t>
  </si>
  <si>
    <t>20841</t>
  </si>
  <si>
    <t>Résidence des Bois</t>
  </si>
  <si>
    <t>10 rue des bois</t>
  </si>
  <si>
    <t>01 42 40 44 22</t>
  </si>
  <si>
    <t>20885</t>
  </si>
  <si>
    <t>Résidence des Perichaux</t>
  </si>
  <si>
    <t>115 boulevard Lefebvre</t>
  </si>
  <si>
    <t>01 45 31 82 43</t>
  </si>
  <si>
    <t>20891</t>
  </si>
  <si>
    <t>Résidence des Ternes</t>
  </si>
  <si>
    <t>28 Rue Bayen</t>
  </si>
  <si>
    <t>01 43 80 23 68</t>
  </si>
  <si>
    <t>20897</t>
  </si>
  <si>
    <t>Résidence du Bon Accueil</t>
  </si>
  <si>
    <t>20875</t>
  </si>
  <si>
    <t>Résidence du Maine</t>
  </si>
  <si>
    <t>203 Avenue du Maine</t>
  </si>
  <si>
    <t>01 45 39 38 04</t>
  </si>
  <si>
    <t>foyer.paris@apf.asso.fr</t>
  </si>
  <si>
    <t>http://www.apf.asso.fr</t>
  </si>
  <si>
    <t>20879</t>
  </si>
  <si>
    <t>Résidence les Arbustes</t>
  </si>
  <si>
    <t>9 rue des arbustes</t>
  </si>
  <si>
    <t>01 45 43 36 68</t>
  </si>
  <si>
    <t>casvp-s14@paris@paris.fr</t>
  </si>
  <si>
    <t>20867</t>
  </si>
  <si>
    <t>Résidence les Tourelles</t>
  </si>
  <si>
    <t>22 Rue du Chaffault</t>
  </si>
  <si>
    <t>01 43 74 61 83</t>
  </si>
  <si>
    <t>74598</t>
  </si>
  <si>
    <t>USLD Est Parisien Site Rothschild</t>
  </si>
  <si>
    <t>5 rue Santerre</t>
  </si>
  <si>
    <t>01 40 19 30 00</t>
  </si>
  <si>
    <t>direction.secretariat@rth.aphp.fr</t>
  </si>
  <si>
    <t>Assistance publique - Hôpitaux de Paris</t>
  </si>
  <si>
    <t>http://rothschild.aphp.fr/decouvrez-geriatrie/</t>
  </si>
  <si>
    <t>11671</t>
  </si>
  <si>
    <t>USLD La Collégiale</t>
  </si>
  <si>
    <t>33 rue du fer à moulin</t>
  </si>
  <si>
    <t>01 42 34 84 95</t>
  </si>
  <si>
    <t>veronique.mercier@brc.aphp.fr</t>
  </si>
  <si>
    <t>74596</t>
  </si>
  <si>
    <t>USLD Paris Centre Site Broca</t>
  </si>
  <si>
    <t>54 rue Pascal</t>
  </si>
  <si>
    <t>01 44 08 30 00</t>
  </si>
  <si>
    <t>contact.broca@brc.aphp.fr</t>
  </si>
  <si>
    <t>http://hopitaux-paris-centre.aphp.fr/gerontologie-broca/</t>
  </si>
  <si>
    <t>74592</t>
  </si>
  <si>
    <t>USLD Paris Nord - Site Bretonneau</t>
  </si>
  <si>
    <t>23 rue Joseph-de-Maistre</t>
  </si>
  <si>
    <t>01 53 11 18 64</t>
  </si>
  <si>
    <t>brt-afste@aphp.fr</t>
  </si>
  <si>
    <t>http://hupnvs.aphp.fr/liste-des-specialites/geriatrique-generale-bretonneau/</t>
  </si>
  <si>
    <t>74594</t>
  </si>
  <si>
    <t>USLD Paris Ouest Site Vaugirard</t>
  </si>
  <si>
    <t>10 rue Vaugelas</t>
  </si>
  <si>
    <t>01 40 45 80 00</t>
  </si>
  <si>
    <t>direction.vgr@vgr.ap-hop-paris.fr</t>
  </si>
  <si>
    <t>http://hopital-vaugirard.aphp.fr/offre-de-soins-2/hospitalisation/soins-longue-duree-sld-2/</t>
  </si>
  <si>
    <t>74597</t>
  </si>
  <si>
    <t>USLD Pitié Salpêtrière - APHP</t>
  </si>
  <si>
    <t>47 boulevard de l'Hôpital</t>
  </si>
  <si>
    <t>01 42 16 00 00</t>
  </si>
  <si>
    <t>edith.benmansour@psl.aphp.fr</t>
  </si>
  <si>
    <t>http://pitiesalpetriere.aphp.fr/usld-ehpad-tarifs/</t>
  </si>
  <si>
    <t>90629</t>
  </si>
  <si>
    <t>USLD de l'Hôpital Fernand Widal</t>
  </si>
  <si>
    <t>200 rue du faubourg Saint-Denis</t>
  </si>
  <si>
    <t>01 40 05 45 45</t>
  </si>
  <si>
    <t>gina.krunic@aphp.fr</t>
  </si>
  <si>
    <t>http://hopital-lariboisiere.aphp.fr/plus-de-details-sur-les-services-de-soins/geriatrie-fernand-widal/</t>
  </si>
  <si>
    <t>90628</t>
  </si>
  <si>
    <t>USLD de l'Hôpital de Sainte-Perrine</t>
  </si>
  <si>
    <t>11 rue Chardon-Lagache</t>
  </si>
  <si>
    <t>01 44 96 31 31</t>
  </si>
  <si>
    <t>ddm.geronto@sap.aphp.fr</t>
  </si>
  <si>
    <t>11755</t>
  </si>
  <si>
    <t>Unité de soins de longue durée Henry Dunant</t>
  </si>
  <si>
    <t>95 rue Michel Ange</t>
  </si>
  <si>
    <t>01 40 71 24 24</t>
  </si>
  <si>
    <t>alexandre.fragne@croix-rouge.fr</t>
  </si>
  <si>
    <t>11922</t>
  </si>
  <si>
    <t>Centre hospitalier du Bois-Petit</t>
  </si>
  <si>
    <t>8 avenue de la Libération BP 31</t>
  </si>
  <si>
    <t>76300</t>
  </si>
  <si>
    <t>SEINE-MARITIME</t>
  </si>
  <si>
    <t>SOTTEVILLE LES ROUEN</t>
  </si>
  <si>
    <t>02 35 58 63 00</t>
  </si>
  <si>
    <t>dir@ch-boispetit.fr</t>
  </si>
  <si>
    <t>CH du Bois Petit Sotteville les Rouen</t>
  </si>
  <si>
    <t>http://www.ch-boispetit.fr</t>
  </si>
  <si>
    <t>11857</t>
  </si>
  <si>
    <t>EHPAD Albert Jean</t>
  </si>
  <si>
    <t>24 Rue du Val Midrac</t>
  </si>
  <si>
    <t>76810</t>
  </si>
  <si>
    <t>LUNERAY</t>
  </si>
  <si>
    <t>02 35 85 31 34</t>
  </si>
  <si>
    <t>residence.a.jean@wanadoo.fr</t>
  </si>
  <si>
    <t>EHPAD Albert Jean Luneray</t>
  </si>
  <si>
    <t>11856</t>
  </si>
  <si>
    <t>EHPAD Anne-Françoise Le Boultz</t>
  </si>
  <si>
    <t>5 Rue des Ecoles</t>
  </si>
  <si>
    <t>76450</t>
  </si>
  <si>
    <t>GRAINVILLE LA TEINTURIERE</t>
  </si>
  <si>
    <t>02 35 97 82 11</t>
  </si>
  <si>
    <t>contact@ehpad-grainville.fr</t>
  </si>
  <si>
    <t>EHPAD A.F le Boultz</t>
  </si>
  <si>
    <t>http://www.ehpad-grainville.fr/</t>
  </si>
  <si>
    <t>11918</t>
  </si>
  <si>
    <t>EHPAD Asselin Hedelin</t>
  </si>
  <si>
    <t>7 Rue du Champ de Courses</t>
  </si>
  <si>
    <t>76190</t>
  </si>
  <si>
    <t>YVETOT</t>
  </si>
  <si>
    <t>02 35 95 73 00</t>
  </si>
  <si>
    <t>secretariat-general@hopital-yvetot.fr</t>
  </si>
  <si>
    <t>Hôpital local Yvetot</t>
  </si>
  <si>
    <t>11879</t>
  </si>
  <si>
    <t>EHPAD Boucicaut Mont Saint-Aignan</t>
  </si>
  <si>
    <t>3 Rue Boucicaut</t>
  </si>
  <si>
    <t>76130</t>
  </si>
  <si>
    <t>MONT ST AIGNAN</t>
  </si>
  <si>
    <t>02 32 88 92 85</t>
  </si>
  <si>
    <t>secretariat.pole-usld-ehpad@chu-rouen.fr</t>
  </si>
  <si>
    <t>CHU Rouen</t>
  </si>
  <si>
    <t>http://www3.chu-rouen.fr/Internet/personnesagees/long_sejour/boucicaut/</t>
  </si>
  <si>
    <t>11919</t>
  </si>
  <si>
    <t>EHPAD CH SAINT-ROMAIN-DE-COLBOSC</t>
  </si>
  <si>
    <t>8 Avenue du General de Gaulle</t>
  </si>
  <si>
    <t>76430</t>
  </si>
  <si>
    <t>ST ROMAIN DE COLBOSC</t>
  </si>
  <si>
    <t>02 32 79 59 98</t>
  </si>
  <si>
    <t>hopital@hl-saintromain.fr</t>
  </si>
  <si>
    <t>CH SAINT-ROMAIN-DE-COLBOSC</t>
  </si>
  <si>
    <t>11866</t>
  </si>
  <si>
    <t>EHPAD Castel Saint-Joseph Hodeng au Bosc</t>
  </si>
  <si>
    <t>18 rue de Blangy Guimerville</t>
  </si>
  <si>
    <t>76340</t>
  </si>
  <si>
    <t>HODENG AU BOSC</t>
  </si>
  <si>
    <t>02 35 93 55 27</t>
  </si>
  <si>
    <t>ssoyez@monsieurvincent.asso.fr</t>
  </si>
  <si>
    <t>http://www.monsieurvincent.asso.fr/residence-castel-saint-joseph-76--_r_67.html</t>
  </si>
  <si>
    <t>11915</t>
  </si>
  <si>
    <t>EHPAD Centre hospitalier Fernand Langlois</t>
  </si>
  <si>
    <t>Route de Gaillefontaine BP 93</t>
  </si>
  <si>
    <t>76270</t>
  </si>
  <si>
    <t>NEUFCHATEL EN BRAY</t>
  </si>
  <si>
    <t>02 32 97 56 56</t>
  </si>
  <si>
    <t>smenager@ch-neufchatel.fr</t>
  </si>
  <si>
    <t>CH NeufCHatel-En-Bray</t>
  </si>
  <si>
    <t>11912</t>
  </si>
  <si>
    <t>EHPAD Château Michel</t>
  </si>
  <si>
    <t>98 Avenue des Canadiens</t>
  </si>
  <si>
    <t>76200</t>
  </si>
  <si>
    <t>DIEPPE</t>
  </si>
  <si>
    <t>02 32 14 76 80</t>
  </si>
  <si>
    <t>dguerinbachelot@ch-dieppe.fr</t>
  </si>
  <si>
    <t>CH Dieppe</t>
  </si>
  <si>
    <t>http://www.ch-dieppe.fr/EHPAD.aspx</t>
  </si>
  <si>
    <t>11921</t>
  </si>
  <si>
    <t>EHPAD Darnetal</t>
  </si>
  <si>
    <t>116 rue Louis-Pasteur BP 18</t>
  </si>
  <si>
    <t>76160</t>
  </si>
  <si>
    <t>DARNETAL</t>
  </si>
  <si>
    <t>02 32 12 32 32</t>
  </si>
  <si>
    <t>administration@chdl-darnetal.fr</t>
  </si>
  <si>
    <t>CH Durecu Lavoisier Darnetal</t>
  </si>
  <si>
    <t>http://www.chdl-darnetal.fr/page.php?id=54</t>
  </si>
  <si>
    <t>11854</t>
  </si>
  <si>
    <t>EHPAD Fondation Beaufils</t>
  </si>
  <si>
    <t>Boulevard Nicolas Thiesse</t>
  </si>
  <si>
    <t>76440</t>
  </si>
  <si>
    <t>FORGES LES EAUX</t>
  </si>
  <si>
    <t>02 35 90 50 93</t>
  </si>
  <si>
    <t>m.r.beaufils@wanadoo.fr</t>
  </si>
  <si>
    <t>EHPAD Fond Beaufils Forges les Eaux</t>
  </si>
  <si>
    <t>http://ehpad-forgesleseaux.fr</t>
  </si>
  <si>
    <t>11873</t>
  </si>
  <si>
    <t>EHPAD Fondation Lamauve</t>
  </si>
  <si>
    <t>101 rue du Renard</t>
  </si>
  <si>
    <t>76000</t>
  </si>
  <si>
    <t>ROUEN</t>
  </si>
  <si>
    <t>02 32 10 28 30</t>
  </si>
  <si>
    <t>fondation-lamauve@wanadoo.fr</t>
  </si>
  <si>
    <t>Fondation Lamauve Rouen</t>
  </si>
  <si>
    <t>11881</t>
  </si>
  <si>
    <t>EHPAD Foyer Saint-Joseph</t>
  </si>
  <si>
    <t>2 rue de la Cage</t>
  </si>
  <si>
    <t>02 35 71 29 35</t>
  </si>
  <si>
    <t>foyersaintjoseph@wanadoo.fr</t>
  </si>
  <si>
    <t>Association St Joseph Rouen</t>
  </si>
  <si>
    <t>https://www.foyersaintjoseph.fr</t>
  </si>
  <si>
    <t>11850</t>
  </si>
  <si>
    <t>EHPAD Gilles-Martin</t>
  </si>
  <si>
    <t>397 Route de Rocquemont</t>
  </si>
  <si>
    <t>76750</t>
  </si>
  <si>
    <t>BUCHY</t>
  </si>
  <si>
    <t>02 35 34 41 85</t>
  </si>
  <si>
    <t>contact@ehpad-buchy.fr</t>
  </si>
  <si>
    <t>EHPAD Gilles Martin Buchy</t>
  </si>
  <si>
    <t>11911</t>
  </si>
  <si>
    <t>EHPAD Hôpital Saint-Julien</t>
  </si>
  <si>
    <t>2 rue Danton</t>
  </si>
  <si>
    <t>76140</t>
  </si>
  <si>
    <t>LE PETIT QUEVILLY</t>
  </si>
  <si>
    <t>02 32 88 66 00</t>
  </si>
  <si>
    <t>11831</t>
  </si>
  <si>
    <t>EHPAD Jacques Bonvoisin</t>
  </si>
  <si>
    <t>7 rue Huguette-Bonvoisin</t>
  </si>
  <si>
    <t>02 32 90 39 20</t>
  </si>
  <si>
    <t>direction.residence-jacquesbonvoisin@fces.fr</t>
  </si>
  <si>
    <t>91494</t>
  </si>
  <si>
    <t>EHPAD Jean Desaint - Les escales</t>
  </si>
  <si>
    <t>13 rue Louis-Blériot</t>
  </si>
  <si>
    <t>76600</t>
  </si>
  <si>
    <t>LE HAVRE</t>
  </si>
  <si>
    <t>02 76 32 10 34</t>
  </si>
  <si>
    <t>contact@ehpad-havre.fr</t>
  </si>
  <si>
    <t>Les escales - EHPAD publics du Havre</t>
  </si>
  <si>
    <t>http://ehpad-lesescales.fr/</t>
  </si>
  <si>
    <t>11832</t>
  </si>
  <si>
    <t>EHPAD Jean-Ferrat</t>
  </si>
  <si>
    <t>Allée de Flore</t>
  </si>
  <si>
    <t>76380</t>
  </si>
  <si>
    <t>CANTELEU</t>
  </si>
  <si>
    <t>02 32 10 78 90</t>
  </si>
  <si>
    <t>ehpad.jeanferrat@mfn-ssam.fr</t>
  </si>
  <si>
    <t>Mutualité Francaise Normandie SSAM</t>
  </si>
  <si>
    <t>http://www.clic-rouen.fr/jean-ferrat-ehpad-315</t>
  </si>
  <si>
    <t>11845</t>
  </si>
  <si>
    <t>89 rue du Docteur-Pépin</t>
  </si>
  <si>
    <t>76470</t>
  </si>
  <si>
    <t>LE TREPORT</t>
  </si>
  <si>
    <t>02 35 86 27 89</t>
  </si>
  <si>
    <t>direction@ehpad-letreport.fr</t>
  </si>
  <si>
    <t>EHPAD le Treport</t>
  </si>
  <si>
    <t>11790</t>
  </si>
  <si>
    <t>EHPAD Korian Hauts de l'Abbaye</t>
  </si>
  <si>
    <t>7 Rue des Verdiers</t>
  </si>
  <si>
    <t>76290</t>
  </si>
  <si>
    <t>MONTIVILLIERS</t>
  </si>
  <si>
    <t>02 35 13 00 83</t>
  </si>
  <si>
    <t>philippe.labalme@korian.fr</t>
  </si>
  <si>
    <t>https://www.korian.fr/maison-retraite/ehpad-korian-hauts-de-l-abbaye-montivilliers-76290/</t>
  </si>
  <si>
    <t>11880</t>
  </si>
  <si>
    <t>EHPAD Korian Le Jardin</t>
  </si>
  <si>
    <t>121 avenue des Martyrs-de-la-résistance</t>
  </si>
  <si>
    <t>02 35 70 16 62</t>
  </si>
  <si>
    <t>korian.lejardin@groupe-korian.com</t>
  </si>
  <si>
    <t>La Petite Madeleine</t>
  </si>
  <si>
    <t>http://www.korian.fr/maison-retraite/ehpad-jardin-rouen-76100/</t>
  </si>
  <si>
    <t>11965</t>
  </si>
  <si>
    <t>EHPAD Korian Les Cent Clochers</t>
  </si>
  <si>
    <t>21 place de l'église Saint-Sever</t>
  </si>
  <si>
    <t>02 35 03 20 02</t>
  </si>
  <si>
    <t>korian.lescentclochers@korian.fr</t>
  </si>
  <si>
    <t>https://www.korian.fr/maison-retraite/ehpad-korian-les-cent-clochers-rouen-76100/</t>
  </si>
  <si>
    <t>11812</t>
  </si>
  <si>
    <t>EHPAD Korian Porte Océane</t>
  </si>
  <si>
    <t>29 Rue Louis Brindeau</t>
  </si>
  <si>
    <t>02 32 85 34 00</t>
  </si>
  <si>
    <t xml:space="preserve">francis.perna@korian.fr </t>
  </si>
  <si>
    <t>https://www.korian.fr/maison-retraite/ehpad-korian-porte-oceane-le-havre-76600/</t>
  </si>
  <si>
    <t>11974</t>
  </si>
  <si>
    <t>EHPAD Korian Villa Saint-Do</t>
  </si>
  <si>
    <t>125 avenue du Maréchal-Juin</t>
  </si>
  <si>
    <t>76230</t>
  </si>
  <si>
    <t>BOIS GUILLAUME BIHOREL</t>
  </si>
  <si>
    <t>02 35 52 47 00</t>
  </si>
  <si>
    <t>korian.villasaintdo@groupe-korian.com</t>
  </si>
  <si>
    <t>http://www.korian.fr/maison-retraite/ehpad-villa-saint-do-bois-guillaumme-bihorel-76230/</t>
  </si>
  <si>
    <t>11834</t>
  </si>
  <si>
    <t>EHPAD L'Archipel</t>
  </si>
  <si>
    <t>89 chemin Clarin-Mustad</t>
  </si>
  <si>
    <t>76480</t>
  </si>
  <si>
    <t>DUCLAIR</t>
  </si>
  <si>
    <t>02 32 82 64 00</t>
  </si>
  <si>
    <t>larchipel@fondationpartageetvie.org</t>
  </si>
  <si>
    <t>11855</t>
  </si>
  <si>
    <t>EHPAD LEFEBVRE-BLONDEL-DUBUS</t>
  </si>
  <si>
    <t>Le Clair Ruissel</t>
  </si>
  <si>
    <t>76870</t>
  </si>
  <si>
    <t>GAILLEFONTAINE</t>
  </si>
  <si>
    <t>02 35 90 95 41</t>
  </si>
  <si>
    <t>contact@ehpad-gaillefontaine.fr</t>
  </si>
  <si>
    <t>EHPAD LEFEBVRE BLONDEL DUBUS</t>
  </si>
  <si>
    <t>https://www.ehpad-gaillefontaine.fr</t>
  </si>
  <si>
    <t>11859</t>
  </si>
  <si>
    <t>EHPAD La Belle Étoile</t>
  </si>
  <si>
    <t>33 Rue Jacques Prévert</t>
  </si>
  <si>
    <t>02 35 55 10 00</t>
  </si>
  <si>
    <t>EHPAD la Belle Etoile Montivilliers</t>
  </si>
  <si>
    <t>11878</t>
  </si>
  <si>
    <t>EHPAD La Buissonnière</t>
  </si>
  <si>
    <t>49 impasse de la Ronce</t>
  </si>
  <si>
    <t>ISNEAUVILLE</t>
  </si>
  <si>
    <t>02 35 60 07 68</t>
  </si>
  <si>
    <t>contact@la-buissonniere.fr</t>
  </si>
  <si>
    <t>SARL la Buissonniere</t>
  </si>
  <si>
    <t>https://residence-la-buissonniere.com/fr/</t>
  </si>
  <si>
    <t>11861</t>
  </si>
  <si>
    <t>EHPAD La Côte de Velours</t>
  </si>
  <si>
    <t>3 rue de l'Abbaye</t>
  </si>
  <si>
    <t>76960</t>
  </si>
  <si>
    <t>NOTRE DAME DE BONDEVILLE</t>
  </si>
  <si>
    <t>02 35 05 48 00</t>
  </si>
  <si>
    <t>accueil@cote-de-velours.fr</t>
  </si>
  <si>
    <t>EHPAD de la Cote de Velours</t>
  </si>
  <si>
    <t>http://www.ville-nd-bondeville.fr/ehpad-la-cote-de-velours/</t>
  </si>
  <si>
    <t>11960</t>
  </si>
  <si>
    <t>EHPAD La Maison Normande</t>
  </si>
  <si>
    <t>La Salle</t>
  </si>
  <si>
    <t>76680</t>
  </si>
  <si>
    <t>ST MARTIN OSMONVILLE</t>
  </si>
  <si>
    <t>02 35 34 16 82</t>
  </si>
  <si>
    <t>a.rochette@orange.fr</t>
  </si>
  <si>
    <t>SARL EHPAD La Maison Normande</t>
  </si>
  <si>
    <t>http://www.levieuxpuits76.fr</t>
  </si>
  <si>
    <t>11788</t>
  </si>
  <si>
    <t>21 Rue Auguste Perret</t>
  </si>
  <si>
    <t>76880</t>
  </si>
  <si>
    <t>ARQUES LA BATAILLE</t>
  </si>
  <si>
    <t>02 35 06 38 38</t>
  </si>
  <si>
    <t>res-arqueslabataille@groupecolisee.com</t>
  </si>
  <si>
    <t>SAS Residence de la Varenne</t>
  </si>
  <si>
    <t>https://www.groupecolisee.com/residences/residence-arques-bataille/</t>
  </si>
  <si>
    <t>11966</t>
  </si>
  <si>
    <t>EHPAD La Mare au Clerc</t>
  </si>
  <si>
    <t>35 Rue Sarah Bernhardt</t>
  </si>
  <si>
    <t>02 35 54 52 90</t>
  </si>
  <si>
    <t>ehpad.lehavre@croix-rouge.fr</t>
  </si>
  <si>
    <t>http://pourvous.croix-rouge.fr/etablissement-d-hebergement-pour-personnes-agees-dependantes-residence-de-la-mare-au-clerc</t>
  </si>
  <si>
    <t>11970</t>
  </si>
  <si>
    <t>EHPAD La Pleiade</t>
  </si>
  <si>
    <t>16 rue Jacques-Fouray</t>
  </si>
  <si>
    <t>02 35 72 01 73</t>
  </si>
  <si>
    <t>pleiade@rouen.fr</t>
  </si>
  <si>
    <t>CCAS Rouen</t>
  </si>
  <si>
    <t>http://www.clic-rouen.fr/la-pleiade-ehpad-259</t>
  </si>
  <si>
    <t>11867</t>
  </si>
  <si>
    <t>4 Route de Turretot BP 101</t>
  </si>
  <si>
    <t>76280</t>
  </si>
  <si>
    <t>CRIQUETOT L ESNEVAL</t>
  </si>
  <si>
    <t>02 35 10 21 00</t>
  </si>
  <si>
    <t>thomas.drouin@asso-lapommeraie.fr</t>
  </si>
  <si>
    <t>Association La Pommeraie - Jean Vanier</t>
  </si>
  <si>
    <t>11962</t>
  </si>
  <si>
    <t>27 rue Albert-Dubosc</t>
  </si>
  <si>
    <t>76310</t>
  </si>
  <si>
    <t>STE ADRESSE</t>
  </si>
  <si>
    <t>02 35 48 30 70</t>
  </si>
  <si>
    <t>direction.cogerpa@orange.fr</t>
  </si>
  <si>
    <t>Association Cogerpa Ste Adresse</t>
  </si>
  <si>
    <t>11909</t>
  </si>
  <si>
    <t>EHPAD La Ruche</t>
  </si>
  <si>
    <t>19 Rue Lazare Hoche</t>
  </si>
  <si>
    <t>76500</t>
  </si>
  <si>
    <t>ELBEUF</t>
  </si>
  <si>
    <t>02 35 78 84 03</t>
  </si>
  <si>
    <t>sabrina.chaigneau@croix-rouge.fr</t>
  </si>
  <si>
    <t>11883</t>
  </si>
  <si>
    <t>EHPAD La Résidence des Sapins</t>
  </si>
  <si>
    <t>22 Allee Charles Cros</t>
  </si>
  <si>
    <t>02 35 60 20 35</t>
  </si>
  <si>
    <t>contact.sapins@filseine.fr</t>
  </si>
  <si>
    <t>http://filseine.fr</t>
  </si>
  <si>
    <t>11987</t>
  </si>
  <si>
    <t>8 rue du 8-Mai-1945</t>
  </si>
  <si>
    <t>76770</t>
  </si>
  <si>
    <t>LE HOULME</t>
  </si>
  <si>
    <t>02 35 76 08 82</t>
  </si>
  <si>
    <t>mapad.lasource@wanadoo.fr</t>
  </si>
  <si>
    <t>CCAS le Houlme</t>
  </si>
  <si>
    <t>http://www.clic-rouen.fr/la-source-ehpad-262</t>
  </si>
  <si>
    <t>74657</t>
  </si>
  <si>
    <t>Rue Boucher de Perthes</t>
  </si>
  <si>
    <t>02 32 82 78 78</t>
  </si>
  <si>
    <t>CH intercommunal Elbeuf-Louviers/Val de Reuil</t>
  </si>
  <si>
    <t>11793</t>
  </si>
  <si>
    <t>EHPAD La boiseraie</t>
  </si>
  <si>
    <t>763 rue du Tourne-Midi</t>
  </si>
  <si>
    <t>02 35 12 14 00</t>
  </si>
  <si>
    <t>info@la-boiseraie.fr</t>
  </si>
  <si>
    <t>SAS La boiseraie</t>
  </si>
  <si>
    <t>http://www.la-boiseraie.fr</t>
  </si>
  <si>
    <t>11872</t>
  </si>
  <si>
    <t>EHPAD La compassion</t>
  </si>
  <si>
    <t>175 boulevard de l'Yser</t>
  </si>
  <si>
    <t>02 35 98 55 00</t>
  </si>
  <si>
    <t>accueil@maisondelacompassion.fr</t>
  </si>
  <si>
    <t>Association Sainte-Marie - Saint-Joseph</t>
  </si>
  <si>
    <t>http://www.maisondelacompassion.fr</t>
  </si>
  <si>
    <t>11982</t>
  </si>
  <si>
    <t>EHPAD Le Bois-Joli</t>
  </si>
  <si>
    <t>79 rue de Saint-Vaast</t>
  </si>
  <si>
    <t>76950</t>
  </si>
  <si>
    <t>LES GRANDES VENTES</t>
  </si>
  <si>
    <t>02 35 83 59 75</t>
  </si>
  <si>
    <t>mdr@boisjoli.fr</t>
  </si>
  <si>
    <t>Association Gestion Animation Maison Retraite</t>
  </si>
  <si>
    <t>12015</t>
  </si>
  <si>
    <t>EHPAD Le Bois-Martel</t>
  </si>
  <si>
    <t>181 rue Charles Hue</t>
  </si>
  <si>
    <t>76400</t>
  </si>
  <si>
    <t>FECAMP</t>
  </si>
  <si>
    <t>02 35 29 43 43</t>
  </si>
  <si>
    <t>boismartel@ch-fecamp.fr</t>
  </si>
  <si>
    <t>CHI du Pays des Hautes Falaises</t>
  </si>
  <si>
    <t>http://www.ch-fecamp.fr/index.php/nos-etablissements/</t>
  </si>
  <si>
    <t>12013</t>
  </si>
  <si>
    <t>EHPAD Le Bois-Rond</t>
  </si>
  <si>
    <t>Rue Charles Perrault</t>
  </si>
  <si>
    <t>76410</t>
  </si>
  <si>
    <t>CLEON</t>
  </si>
  <si>
    <t>11874</t>
  </si>
  <si>
    <t>EHPAD Le Castel Saint-Jacques</t>
  </si>
  <si>
    <t>229 Rue des Pommeraies</t>
  </si>
  <si>
    <t>ST JACQUES SUR DARNETAL</t>
  </si>
  <si>
    <t>02 35 23 43 01</t>
  </si>
  <si>
    <t>secretariat.castel@smsj.fr</t>
  </si>
  <si>
    <t>http://www.presentationdemarie.org/rubriques/droite/maisons-de-retraite</t>
  </si>
  <si>
    <t>12003</t>
  </si>
  <si>
    <t>EHPAD Le Moulin au Roy</t>
  </si>
  <si>
    <t>Rue des Murs Fontaine</t>
  </si>
  <si>
    <t>02 35 27 45 15</t>
  </si>
  <si>
    <t>moulinsauroy@ch-fecamp.fr</t>
  </si>
  <si>
    <t>CHI du Pays des hautes Falaises</t>
  </si>
  <si>
    <t>11992</t>
  </si>
  <si>
    <t>EHPAD Le Moulin des prés</t>
  </si>
  <si>
    <t>7 rue de Saintonge</t>
  </si>
  <si>
    <t>76240</t>
  </si>
  <si>
    <t>LE MESNIL ESNARD</t>
  </si>
  <si>
    <t>02 35 80 61 61</t>
  </si>
  <si>
    <t>ehpad.le.mesnil.esnard@wanadoo.fr</t>
  </si>
  <si>
    <t>EHPAD le Moulin des Pres Mesnil Esnard</t>
  </si>
  <si>
    <t>11969</t>
  </si>
  <si>
    <t>EHPAD Le Quesnot</t>
  </si>
  <si>
    <t>14 chemin du Quesnot</t>
  </si>
  <si>
    <t>76350</t>
  </si>
  <si>
    <t>OISSEL</t>
  </si>
  <si>
    <t>02 35 64 97 40</t>
  </si>
  <si>
    <t>lequesnot@wanadoo.fr</t>
  </si>
  <si>
    <t>12004</t>
  </si>
  <si>
    <t>EHPAD Le Shamrock</t>
  </si>
  <si>
    <t>Rue de la Lande Saint-Jacques</t>
  </si>
  <si>
    <t>02 35 28 71 28</t>
  </si>
  <si>
    <t>shamrock@ch-fecamp.fr</t>
  </si>
  <si>
    <t>11959</t>
  </si>
  <si>
    <t>EHPAD Le Telhuet</t>
  </si>
  <si>
    <t>Rue Edmond de Lillers</t>
  </si>
  <si>
    <t>76330</t>
  </si>
  <si>
    <t>NOTRE DAME DE GRAVENCHON</t>
  </si>
  <si>
    <t>02 35 38 91 91</t>
  </si>
  <si>
    <t>ehpad.notredamedegravenchon@coallia.org</t>
  </si>
  <si>
    <t>https://www.coallia.org/etablissement/medico-social-la-maison-du-telhuet/</t>
  </si>
  <si>
    <t>11997</t>
  </si>
  <si>
    <t>65 rue du Moulin Traversin</t>
  </si>
  <si>
    <t>76890</t>
  </si>
  <si>
    <t>VAL DE SAANE</t>
  </si>
  <si>
    <t>02 32 80 92 80</t>
  </si>
  <si>
    <t>resid.valfleuri@wanadoo.fr</t>
  </si>
  <si>
    <t>SAS Bridge Social</t>
  </si>
  <si>
    <t>http://www.valdesaane.com/residence-le-val-fleuri</t>
  </si>
  <si>
    <t>11858</t>
  </si>
  <si>
    <t>EHPAD Le Village des Aubépins</t>
  </si>
  <si>
    <t>16 Rue de la République</t>
  </si>
  <si>
    <t>76150</t>
  </si>
  <si>
    <t>MAROMME</t>
  </si>
  <si>
    <t>02 32 13 58 00</t>
  </si>
  <si>
    <t>accueil@village-des-aubepins.fr</t>
  </si>
  <si>
    <t>EHPAD le Village des Aubepins</t>
  </si>
  <si>
    <t>http://www.clic-rouen.fr/le-village-des-aubepins-ehpad-263</t>
  </si>
  <si>
    <t>11886</t>
  </si>
  <si>
    <t>EHPAD Le bois de Bléville</t>
  </si>
  <si>
    <t>89 Avenue du Bois de Bléville</t>
  </si>
  <si>
    <t>02 35 43 80 00</t>
  </si>
  <si>
    <t>accueil-bois-de-bleville@groupe-sos.org</t>
  </si>
  <si>
    <t>http://www.groupe-sos.org/structures/730/EHPAD_Le_Havre_Bois_de_Bl_ville</t>
  </si>
  <si>
    <t>11923</t>
  </si>
  <si>
    <t>EHPAD Lecallier Leriche Epms</t>
  </si>
  <si>
    <t>168 Rue du Général Giraud BP8</t>
  </si>
  <si>
    <t>76320</t>
  </si>
  <si>
    <t>CAUDEBEC LES ELBEUF</t>
  </si>
  <si>
    <t>02 32 96 08 88</t>
  </si>
  <si>
    <t>secdirection@ch-lecallier-leriche.fr</t>
  </si>
  <si>
    <t>EPMS Lecallier Leriche</t>
  </si>
  <si>
    <t>http://www.lecallier-leriche.fr</t>
  </si>
  <si>
    <t>11851</t>
  </si>
  <si>
    <t>EHPAD Lemarchand</t>
  </si>
  <si>
    <t>10 place de l'Église</t>
  </si>
  <si>
    <t>76630</t>
  </si>
  <si>
    <t>ENVERMEU</t>
  </si>
  <si>
    <t>02 35 85 70 49</t>
  </si>
  <si>
    <t>ehpad.envermeu@wanadoo.fr</t>
  </si>
  <si>
    <t>EHPAD Lemarchand Envermeu</t>
  </si>
  <si>
    <t>http://www.envermeu.fr/maison_retraite.html</t>
  </si>
  <si>
    <t>11979</t>
  </si>
  <si>
    <t>196 rue de la Myre</t>
  </si>
  <si>
    <t>76760</t>
  </si>
  <si>
    <t>YERVILLE</t>
  </si>
  <si>
    <t>02 32 70 44 40</t>
  </si>
  <si>
    <t>agaagy@wanadoo.fr</t>
  </si>
  <si>
    <t>Association Pour la Gestion Animation Action</t>
  </si>
  <si>
    <t>11789</t>
  </si>
  <si>
    <t>4 Allée Henri Barbusse</t>
  </si>
  <si>
    <t>76700</t>
  </si>
  <si>
    <t>GONFREVILLE L ORCHER</t>
  </si>
  <si>
    <t>02 32 85 36 00</t>
  </si>
  <si>
    <t>accueil-lescharmettes@gonfreville-l-orcher.fr</t>
  </si>
  <si>
    <t>CCAS Gonfreville l'Orcher</t>
  </si>
  <si>
    <t>http://www.gonfreville-l-orcher.fr/spip.php?article18#retraite</t>
  </si>
  <si>
    <t>11898</t>
  </si>
  <si>
    <t>EHPAD Les Dames-Blanches</t>
  </si>
  <si>
    <t>8 rue du Champ-de-Mars</t>
  </si>
  <si>
    <t>02 35 95 08 76</t>
  </si>
  <si>
    <t>lesdamesblanches@fondationpartageetvie.org</t>
  </si>
  <si>
    <t>11893</t>
  </si>
  <si>
    <t>EHPAD Les Hautes Bruyères</t>
  </si>
  <si>
    <t>17 rue Léon-Lebourgeois</t>
  </si>
  <si>
    <t>BONSECOURS</t>
  </si>
  <si>
    <t>02 32 86 52 30</t>
  </si>
  <si>
    <t>accueil@hautesbruyeres.fr</t>
  </si>
  <si>
    <t>AGER</t>
  </si>
  <si>
    <t>http://www.lepoleemmah.fr/produit/residence-les-hautes-bruyeres/</t>
  </si>
  <si>
    <t>11791</t>
  </si>
  <si>
    <t>EHPAD Les Jardin de Matisse</t>
  </si>
  <si>
    <t>1 rue Lebourg BP 90223</t>
  </si>
  <si>
    <t>76120</t>
  </si>
  <si>
    <t>LE GRAND QUEVILLY</t>
  </si>
  <si>
    <t>02 35 69 66 33</t>
  </si>
  <si>
    <t>accueil@lesjardinsmatisse.fr</t>
  </si>
  <si>
    <t>SARL Grand Quevilly Sante</t>
  </si>
  <si>
    <t>http://www.lesjardinsdematisse.fr</t>
  </si>
  <si>
    <t>11819</t>
  </si>
  <si>
    <t>EHPAD Les Jardins d'Elodie</t>
  </si>
  <si>
    <t>502 rue Irène-Joliot-Curie</t>
  </si>
  <si>
    <t>02 35 49 66 00</t>
  </si>
  <si>
    <t>les-jardins-d-elodie@les-matines.fr</t>
  </si>
  <si>
    <t>https://www.les-matines.fr/residences/les-jardins-d-elodie</t>
  </si>
  <si>
    <t>11996</t>
  </si>
  <si>
    <t>EHPAD Les Jardins de Gournay</t>
  </si>
  <si>
    <t>Route des Andelys</t>
  </si>
  <si>
    <t>76220</t>
  </si>
  <si>
    <t>GOURNAY EN BRAY</t>
  </si>
  <si>
    <t>02 32 89 93 23</t>
  </si>
  <si>
    <t>ljdg@wanadoo.fr</t>
  </si>
  <si>
    <t>SA les Jardins de Gournay</t>
  </si>
  <si>
    <t>11795</t>
  </si>
  <si>
    <t>2 rue Jean-Moulin</t>
  </si>
  <si>
    <t>TOURVILLE LA RIVIERE</t>
  </si>
  <si>
    <t>02 35 77 00 07</t>
  </si>
  <si>
    <t>direction-ehpad@tourville-la-riviere.fr</t>
  </si>
  <si>
    <t>12008</t>
  </si>
  <si>
    <t>EHPAD Les Matins Bleus</t>
  </si>
  <si>
    <t>1 rue du Château</t>
  </si>
  <si>
    <t>76370</t>
  </si>
  <si>
    <t>BELLEVILLE SUR MER</t>
  </si>
  <si>
    <t>02 35 04 65 00</t>
  </si>
  <si>
    <t>accueilmatinsbleus@orange.fr</t>
  </si>
  <si>
    <t>CCAS Belleville-Sur-Mer</t>
  </si>
  <si>
    <t>http://www.lesmatinsbleus.com/</t>
  </si>
  <si>
    <t>11860</t>
  </si>
  <si>
    <t>Rue Ernest Delaporte BP 21</t>
  </si>
  <si>
    <t>76710</t>
  </si>
  <si>
    <t>MONTVILLE</t>
  </si>
  <si>
    <t>02 35 33 71 67</t>
  </si>
  <si>
    <t>ehpad-les-myosotis@wanadoo.fr</t>
  </si>
  <si>
    <t>EHPAD  Le Trait d'Union de Cailly</t>
  </si>
  <si>
    <t>11888</t>
  </si>
  <si>
    <t>EHPAD Les Pâquerettes</t>
  </si>
  <si>
    <t>4 rue du moulin</t>
  </si>
  <si>
    <t>76540</t>
  </si>
  <si>
    <t>SASSETOT LE MAUCONDUIT</t>
  </si>
  <si>
    <t>02 35 27 44 84</t>
  </si>
  <si>
    <t>lespaquerettes@wanadoo.fr</t>
  </si>
  <si>
    <t>Association les Paquerettes SAssociationetot</t>
  </si>
  <si>
    <t>91495</t>
  </si>
  <si>
    <t>EHPAD Les colibris - les escales</t>
  </si>
  <si>
    <t>51 rue du Docteur Roux</t>
  </si>
  <si>
    <t>02 35 21 73 70</t>
  </si>
  <si>
    <t>91518</t>
  </si>
  <si>
    <t>EHPAD Les collines de la Seine</t>
  </si>
  <si>
    <t>Avenue du Docteur Villers</t>
  </si>
  <si>
    <t>ST AUBIN LES ELBEUF</t>
  </si>
  <si>
    <t>Centre hospitalier intercommunal</t>
  </si>
  <si>
    <t>https://chi-elbeuf-louviers.fr/nos-etablissements-hopitaux-et-ehpad/5-residences-dhebergement-personnes-agees-dependantes/residence-collines-de-seine/</t>
  </si>
  <si>
    <t>91496</t>
  </si>
  <si>
    <t>EHPAD Les escales</t>
  </si>
  <si>
    <t>28 Rue Romain Rolland</t>
  </si>
  <si>
    <t>02 32 74 87 00</t>
  </si>
  <si>
    <t>11986</t>
  </si>
  <si>
    <t>EHPAD Les iliades</t>
  </si>
  <si>
    <t>24 chemin de la Planquette</t>
  </si>
  <si>
    <t>02 35 76 12 12</t>
  </si>
  <si>
    <t>les.iliades@wanadoo.fr</t>
  </si>
  <si>
    <t>SAS Les iliades gestion</t>
  </si>
  <si>
    <t>http://www.les-iliades.fr</t>
  </si>
  <si>
    <t>11892</t>
  </si>
  <si>
    <t>EHPAD Les iris - Les escales</t>
  </si>
  <si>
    <t>46 rue Mac-Orlan</t>
  </si>
  <si>
    <t>02 35 22 52 23</t>
  </si>
  <si>
    <t>11889</t>
  </si>
  <si>
    <t>EHPAD Les terrasses</t>
  </si>
  <si>
    <t>184 Rue Robert Pinchon</t>
  </si>
  <si>
    <t>02 35 61 11 17</t>
  </si>
  <si>
    <t>ass.lesterrasses@orange.fr</t>
  </si>
  <si>
    <t>Association les TerrAssociationes Bois-Guillaume</t>
  </si>
  <si>
    <t>http://www.clic-rouen.fr/les-terrasses-ehpad-25</t>
  </si>
  <si>
    <t>11821</t>
  </si>
  <si>
    <t>EHPAD MBV -Michel Grandpierre</t>
  </si>
  <si>
    <t>Avenue du Val l'Abbé</t>
  </si>
  <si>
    <t>76800</t>
  </si>
  <si>
    <t>ST ETIENNE DU ROUVRAY</t>
  </si>
  <si>
    <t>02 32 19 00 10</t>
  </si>
  <si>
    <t>grandpierre@mutuelle-mbv.fr</t>
  </si>
  <si>
    <t>11877</t>
  </si>
  <si>
    <t>7 Rue des Gobelins</t>
  </si>
  <si>
    <t>02 35 42 43 06</t>
  </si>
  <si>
    <t>ms.havre@rennes-psdp.com</t>
  </si>
  <si>
    <t>11865</t>
  </si>
  <si>
    <t>20 Rue du Père Arson</t>
  </si>
  <si>
    <t>ROGERVILLE</t>
  </si>
  <si>
    <t>02 32 79 25 00</t>
  </si>
  <si>
    <t>mdr.rogerville@wanadoo.fr</t>
  </si>
  <si>
    <t>Association Saint-Joseph de Rogerville</t>
  </si>
  <si>
    <t>11849</t>
  </si>
  <si>
    <t>EHPAD Masse de Cormeilles</t>
  </si>
  <si>
    <t>8 Rue du Petit Fontaine</t>
  </si>
  <si>
    <t>BLANGY SUR BRESLE</t>
  </si>
  <si>
    <t>02 32 97 51 90</t>
  </si>
  <si>
    <t>cormeilles-direction@wanadoo.fr</t>
  </si>
  <si>
    <t>EHPAD Blangy Sur Bresle</t>
  </si>
  <si>
    <t>11847</t>
  </si>
  <si>
    <t>EHPAD Maurice Collet</t>
  </si>
  <si>
    <t>69 avenue Winston Churchill BP 15</t>
  </si>
  <si>
    <t>76490</t>
  </si>
  <si>
    <t>CAUDEBEC EN CAUX</t>
  </si>
  <si>
    <t>02 35 95 90 50</t>
  </si>
  <si>
    <t>mrcollet.juilien@orange.fr</t>
  </si>
  <si>
    <t>11999</t>
  </si>
  <si>
    <t>EHPAD Mishkane</t>
  </si>
  <si>
    <t>3 rue le Carouge</t>
  </si>
  <si>
    <t>BOIS L EVEQUE</t>
  </si>
  <si>
    <t>02 35 59 28 00</t>
  </si>
  <si>
    <t>mishkane@wanadoo.fr</t>
  </si>
  <si>
    <t>Association Culturel Entraide et Bienfaisance</t>
  </si>
  <si>
    <t>http://www.maison-retraite-mishkane.com/</t>
  </si>
  <si>
    <t>11853</t>
  </si>
  <si>
    <t>EHPAD Noury</t>
  </si>
  <si>
    <t>95 Route de Rouen</t>
  </si>
  <si>
    <t>LA FEUILLIE</t>
  </si>
  <si>
    <t>02 32 89 95 30</t>
  </si>
  <si>
    <t>contact@ehpad-la-feuillie.fr</t>
  </si>
  <si>
    <t>EHPAD Noury la Feuillie</t>
  </si>
  <si>
    <t>11914</t>
  </si>
  <si>
    <t>EHPAD Rosenberg</t>
  </si>
  <si>
    <t>19 rue du Président-Coty</t>
  </si>
  <si>
    <t>76170</t>
  </si>
  <si>
    <t>LILLEBONNE</t>
  </si>
  <si>
    <t>02 35 39 36 36</t>
  </si>
  <si>
    <t>direction@chi-cauxvalleedeseine.fr</t>
  </si>
  <si>
    <t>CHI Caux Vallee de Seine</t>
  </si>
  <si>
    <t>11818</t>
  </si>
  <si>
    <t>EHPAD Résidence Carola</t>
  </si>
  <si>
    <t>2 rue Clos-Samson Les Essarts</t>
  </si>
  <si>
    <t>76530</t>
  </si>
  <si>
    <t>GRAND COURONNE</t>
  </si>
  <si>
    <t>02 32 11 59 00</t>
  </si>
  <si>
    <t>contact@residencecarola.fr</t>
  </si>
  <si>
    <t>SAS Essart Grand Couronne</t>
  </si>
  <si>
    <t>http://www.maison-de-retraite-solia.fr</t>
  </si>
  <si>
    <t>11863</t>
  </si>
  <si>
    <t>EHPAD Résidence La Scie</t>
  </si>
  <si>
    <t>2 Route des Vergers</t>
  </si>
  <si>
    <t>76590</t>
  </si>
  <si>
    <t>ST CRESPIN</t>
  </si>
  <si>
    <t>02 35 83 31 49</t>
  </si>
  <si>
    <t>residence.lascie@wanadoo.fr</t>
  </si>
  <si>
    <t>EHPAD Residence de la Scie</t>
  </si>
  <si>
    <t>11977</t>
  </si>
  <si>
    <t>650 rue Robert-Pinchon</t>
  </si>
  <si>
    <t>02 35 12 61 00</t>
  </si>
  <si>
    <t>direction@residence-saint-antoine.fr</t>
  </si>
  <si>
    <t>SARL Residence St Antoine</t>
  </si>
  <si>
    <t>http://www.residence-st-antoine.fr/</t>
  </si>
  <si>
    <t>11864</t>
  </si>
  <si>
    <t>EHPAD Résidence d'Eawy</t>
  </si>
  <si>
    <t>Rue Auguste Guérin</t>
  </si>
  <si>
    <t>ST SAENS</t>
  </si>
  <si>
    <t>02 35 34 14 44</t>
  </si>
  <si>
    <t>accueil@ehpad-saint-saens.fr</t>
  </si>
  <si>
    <t>EHPAD St Saens</t>
  </si>
  <si>
    <t>11848</t>
  </si>
  <si>
    <t>EHPAD Résidence du Duc d'Aumale</t>
  </si>
  <si>
    <t>3 Rue Soeur Badiou</t>
  </si>
  <si>
    <t>76390</t>
  </si>
  <si>
    <t>AUMALE</t>
  </si>
  <si>
    <t>02 32 97 52 30</t>
  </si>
  <si>
    <t>maison.de.retraite.aumale@wanadoo.fr</t>
  </si>
  <si>
    <t>EHPAD Aumale</t>
  </si>
  <si>
    <t>http://ehpad-aumale.fr/</t>
  </si>
  <si>
    <t>11988</t>
  </si>
  <si>
    <t>EHPAD Sacré-coeur d'Ernemont</t>
  </si>
  <si>
    <t>7 rue d'Ernemont</t>
  </si>
  <si>
    <t>02 35 70 33 50</t>
  </si>
  <si>
    <t>maisonretraite-sacrecoeur@orange.fr</t>
  </si>
  <si>
    <t>Association Saint-Marie - Saint-Joseph</t>
  </si>
  <si>
    <t>http://www.clic-rouen.fr/sacre-coeur-d-ernemont-ehpad-267</t>
  </si>
  <si>
    <t>11875</t>
  </si>
  <si>
    <t>3 rue de Paris CS 50143</t>
  </si>
  <si>
    <t>02 35 72 52 68</t>
  </si>
  <si>
    <t>contact.rsj@filseine.fr</t>
  </si>
  <si>
    <t>L'AGORA</t>
  </si>
  <si>
    <t>http://www.filseine.fr</t>
  </si>
  <si>
    <t>11887</t>
  </si>
  <si>
    <t>EHPAD Saint-Just</t>
  </si>
  <si>
    <t>78 Rue Saint-just</t>
  </si>
  <si>
    <t>02 32 74 79 50</t>
  </si>
  <si>
    <t>ehpad.stjust@mfn-ssam.fr</t>
  </si>
  <si>
    <t>Mutualite Francaise Normandie SSAM</t>
  </si>
  <si>
    <t>11778</t>
  </si>
  <si>
    <t>EHPAD Saint-Leger du Bourg Denis</t>
  </si>
  <si>
    <t>1097 route de Lyons-la-Foret</t>
  </si>
  <si>
    <t>ST LEGER DU BOURG DENIS</t>
  </si>
  <si>
    <t>02 32 12 30 80</t>
  </si>
  <si>
    <t>http://www.ville-stleger76.fr/index.php/vivre-a-saint-leger/maison-de-retraite-l-eau-vive</t>
  </si>
  <si>
    <t>11890</t>
  </si>
  <si>
    <t>3 rue Joyeuse</t>
  </si>
  <si>
    <t>02 35 71 66 18</t>
  </si>
  <si>
    <t>administration.rsa@filseine.fr</t>
  </si>
  <si>
    <t>11995</t>
  </si>
  <si>
    <t>86 rue des Bons-enfants</t>
  </si>
  <si>
    <t>02 35 14 53 53</t>
  </si>
  <si>
    <t>tt-rouen@domusvi.com</t>
  </si>
  <si>
    <t>SARL Tiers Temps Rouen</t>
  </si>
  <si>
    <t>http://www.tierstempsrouen.com/</t>
  </si>
  <si>
    <t>11792</t>
  </si>
  <si>
    <t>EHPAD Villa Saint-Nicolas</t>
  </si>
  <si>
    <t>28 rue Pierre-Guinard</t>
  </si>
  <si>
    <t>02 32 72 40 40</t>
  </si>
  <si>
    <t>villa.saintnicolas@orange.fr</t>
  </si>
  <si>
    <t>SASU Villa St Nicolas</t>
  </si>
  <si>
    <t>http://www.villasaintnicolas.fr/</t>
  </si>
  <si>
    <t>11876</t>
  </si>
  <si>
    <t>EHPAD Village Opad</t>
  </si>
  <si>
    <t>3 Rue de Dijon</t>
  </si>
  <si>
    <t>02 35 84 10 95</t>
  </si>
  <si>
    <t>accueil.village@gmail.com</t>
  </si>
  <si>
    <t>Association Office Personnes Agees Dieppe</t>
  </si>
  <si>
    <t>http://www.village-opad-dieppe.fr</t>
  </si>
  <si>
    <t>11828</t>
  </si>
  <si>
    <t>EHPAD Yvon Lamour</t>
  </si>
  <si>
    <t>Plaine de Saint Jacques</t>
  </si>
  <si>
    <t>02 35 10 15 60</t>
  </si>
  <si>
    <t>CYL@ch-fecamp.fr</t>
  </si>
  <si>
    <t>11846</t>
  </si>
  <si>
    <t>EHPAD de Grugny</t>
  </si>
  <si>
    <t>634 Rue André Martin</t>
  </si>
  <si>
    <t>76690</t>
  </si>
  <si>
    <t>GRUGNY</t>
  </si>
  <si>
    <t>02 32 93 80 00</t>
  </si>
  <si>
    <t>direction@epd-grugny.fr</t>
  </si>
  <si>
    <t>Ets Public Departemental Grugny</t>
  </si>
  <si>
    <t>http://www.epd-grugny.fr/Les-deux-poles-Pole-EHPAD-fr</t>
  </si>
  <si>
    <t>91449</t>
  </si>
  <si>
    <t>EHPAD de Morgny la Pommeraye</t>
  </si>
  <si>
    <t>Rue Du Calvaire</t>
  </si>
  <si>
    <t>MORGNY LA POMMERAYE</t>
  </si>
  <si>
    <t>02 35 60 93 36</t>
  </si>
  <si>
    <t>res-lestroishameaux@groupecolisee.com</t>
  </si>
  <si>
    <t>SARL EHPAD Morgny la Pommeraye</t>
  </si>
  <si>
    <t>https://www.groupecolisee.com/residences/residence-trois-hameaux/</t>
  </si>
  <si>
    <t>11908</t>
  </si>
  <si>
    <t>365 Rue Lechaptois</t>
  </si>
  <si>
    <t>76210</t>
  </si>
  <si>
    <t>BOLBEC</t>
  </si>
  <si>
    <t>11913</t>
  </si>
  <si>
    <t>EHPAD du Centre hospitalier de Eu</t>
  </si>
  <si>
    <t>2 rue de Clèves BP 109</t>
  </si>
  <si>
    <t>76260</t>
  </si>
  <si>
    <t>EU</t>
  </si>
  <si>
    <t>02 27 28 22 22</t>
  </si>
  <si>
    <t>secretariatdirection@ch-de-eu.fr</t>
  </si>
  <si>
    <t>CH Eu</t>
  </si>
  <si>
    <t>11917</t>
  </si>
  <si>
    <t>EHPAD du Centre hospitalier de Gournay-en-Bray</t>
  </si>
  <si>
    <t>30 Av de la 1ere Armee Francaise BP103</t>
  </si>
  <si>
    <t>02 32 89 90 60</t>
  </si>
  <si>
    <t>direction.hopital@wanadoo.fr</t>
  </si>
  <si>
    <t>HL Gournay-En-Bray</t>
  </si>
  <si>
    <t>11916</t>
  </si>
  <si>
    <t>EHPAD du Centre hospitalier du Grand Large</t>
  </si>
  <si>
    <t>17 Rue Jeanne Armand Collin BP 48</t>
  </si>
  <si>
    <t>76460</t>
  </si>
  <si>
    <t>ST VALERY EN CAUX</t>
  </si>
  <si>
    <t>02 35 57 95 60</t>
  </si>
  <si>
    <t>accueil@hopstval.fr</t>
  </si>
  <si>
    <t>Centre hospitalier du Grand Large</t>
  </si>
  <si>
    <t>11862</t>
  </si>
  <si>
    <t>EHPAD du centre hospitalier de l'Austreberthe</t>
  </si>
  <si>
    <t>Rue Paul-Painlevé</t>
  </si>
  <si>
    <t>76570</t>
  </si>
  <si>
    <t>PAVILLY</t>
  </si>
  <si>
    <t>02 35 92 13 70</t>
  </si>
  <si>
    <t>claire.chartres@chbarentin.fr</t>
  </si>
  <si>
    <t>Centre hospitalier de l'Austreberthe</t>
  </si>
  <si>
    <t>http://www.chbarentin.fr/index.php</t>
  </si>
  <si>
    <t>11910</t>
  </si>
  <si>
    <t>17 Rue Pierre et Marie Curie</t>
  </si>
  <si>
    <t>76360</t>
  </si>
  <si>
    <t>BARENTIN</t>
  </si>
  <si>
    <t>02 35 92 82 56</t>
  </si>
  <si>
    <t>christine.baliere@chbarentin.fr</t>
  </si>
  <si>
    <t>centre hospitalier de l'Austreberthe</t>
  </si>
  <si>
    <t>http://www.chbarentin.fr/</t>
  </si>
  <si>
    <t>12001</t>
  </si>
  <si>
    <t>EHPAD la Filandière</t>
  </si>
  <si>
    <t>4 rue Georges-Hebert</t>
  </si>
  <si>
    <t>76250</t>
  </si>
  <si>
    <t>DEVILLE LES ROUEN</t>
  </si>
  <si>
    <t>02 35 75 20 20</t>
  </si>
  <si>
    <t>contact@chg-lafilandiere.fr</t>
  </si>
  <si>
    <t>CHG la Filandiere</t>
  </si>
  <si>
    <t>http://www.chg-lafilandiere.fr/etablissement/</t>
  </si>
  <si>
    <t>91493</t>
  </si>
  <si>
    <t>EHPAD site Pasteur - Les escales</t>
  </si>
  <si>
    <t>48 rue 329ème régiment d'infanterie</t>
  </si>
  <si>
    <t>02 32 85 96 80</t>
  </si>
  <si>
    <t>11967</t>
  </si>
  <si>
    <t>EHPAD Étoile du Matin</t>
  </si>
  <si>
    <t>Avenue Damilaville BP 31</t>
  </si>
  <si>
    <t>76790</t>
  </si>
  <si>
    <t>ETRETAT</t>
  </si>
  <si>
    <t>02 35 10 39 93</t>
  </si>
  <si>
    <t>etoile-etretat@ehpad-sedna.fr</t>
  </si>
  <si>
    <t>S.E.D.N.A Etretat</t>
  </si>
  <si>
    <t>https://www.ehpad-etretat.fr/</t>
  </si>
  <si>
    <t>21137</t>
  </si>
  <si>
    <t>Foyer-Logement CCAS Forges les Eaux</t>
  </si>
  <si>
    <t>76 boulevard Nicolas-Thiesse</t>
  </si>
  <si>
    <t>02 35 90 51 47</t>
  </si>
  <si>
    <t>CCAS Forges les Eaux</t>
  </si>
  <si>
    <t>21205</t>
  </si>
  <si>
    <t>Foyer-Logement Le Houlme</t>
  </si>
  <si>
    <t>8 rue du 8 Mai 1945</t>
  </si>
  <si>
    <t>contact@ville-lehoulme.fr</t>
  </si>
  <si>
    <t>21141</t>
  </si>
  <si>
    <t>Foyer-Logement PETITES SOEURS DES PAUVRES</t>
  </si>
  <si>
    <t>21239</t>
  </si>
  <si>
    <t>Foyer-Logement Résidence Béguinage Les lilas</t>
  </si>
  <si>
    <t>Route de Saint-Martin</t>
  </si>
  <si>
    <t>agaagy@orange.fr</t>
  </si>
  <si>
    <t>21321</t>
  </si>
  <si>
    <t>Foyer-Logement Résidence Irène Bourgeois</t>
  </si>
  <si>
    <t>85bis rue de la Barre</t>
  </si>
  <si>
    <t>02 35 84 54 76</t>
  </si>
  <si>
    <t>rpa.ibourgois@orange.fr</t>
  </si>
  <si>
    <t>SA Sodineuf Habitat Normand</t>
  </si>
  <si>
    <t>21293</t>
  </si>
  <si>
    <t>Foyer-Logement Résidence Le clos des mottes</t>
  </si>
  <si>
    <t>Avenue Armand-d'Etchegoyen</t>
  </si>
  <si>
    <t>76560</t>
  </si>
  <si>
    <t>DOUDEVILLE</t>
  </si>
  <si>
    <t>02 35 56 56 64</t>
  </si>
  <si>
    <t>SA Hlm Seine Manche Immobiliere</t>
  </si>
  <si>
    <t>http://www.doudeville-capitale-du-lin.com</t>
  </si>
  <si>
    <t>21163</t>
  </si>
  <si>
    <t>Foyer-Logement Résidence bellevue</t>
  </si>
  <si>
    <t>4 Rue Léon Devaux</t>
  </si>
  <si>
    <t>02 32 86 52 40</t>
  </si>
  <si>
    <t>secretariat@si-plateau-est.fr</t>
  </si>
  <si>
    <t>Syndicat Intercommunal Pa Plateau Est Rouen</t>
  </si>
  <si>
    <t>http://www.bonsecours.fr</t>
  </si>
  <si>
    <t>21217</t>
  </si>
  <si>
    <t>Foyer-Logement Résidence des pérêts</t>
  </si>
  <si>
    <t>Rue Albert-Schweitzer</t>
  </si>
  <si>
    <t>21245</t>
  </si>
  <si>
    <t>Foyer-Logement Sivom Région Fréville</t>
  </si>
  <si>
    <t>le beguinage</t>
  </si>
  <si>
    <t>FREVILLE</t>
  </si>
  <si>
    <t>02 35 92 79 54</t>
  </si>
  <si>
    <t>sivom.freville76@wanadoo.fr</t>
  </si>
  <si>
    <t>SIVOM de la Region de Freville</t>
  </si>
  <si>
    <t>21259</t>
  </si>
  <si>
    <t>Foyer-Logement les Aubépines Yerville</t>
  </si>
  <si>
    <t>196 Rue de la Myre</t>
  </si>
  <si>
    <t>21309</t>
  </si>
  <si>
    <t>Foyer-Logement pour personnes âgées</t>
  </si>
  <si>
    <t>75 Rue de la Cour Souveraine</t>
  </si>
  <si>
    <t>76640</t>
  </si>
  <si>
    <t>FAUVILLE EN CAUX</t>
  </si>
  <si>
    <t>02 35 96 74 11</t>
  </si>
  <si>
    <t>ccas@terres-de-caux.fr</t>
  </si>
  <si>
    <t>CCAS Fauville-En-Caux</t>
  </si>
  <si>
    <t>https://ccas.terres-de-caux.fr/</t>
  </si>
  <si>
    <t>91497</t>
  </si>
  <si>
    <t>Les escales - EHPAD Guillaume le Conquérant - Les escales</t>
  </si>
  <si>
    <t>7 rue Guillaume-le-Conquérant</t>
  </si>
  <si>
    <t>02 32 19 84 10</t>
  </si>
  <si>
    <t>91840</t>
  </si>
  <si>
    <t>MARPA LA VARENNE</t>
  </si>
  <si>
    <t>50 Impasse Saint Ribert</t>
  </si>
  <si>
    <t>TORCY LE GRAND</t>
  </si>
  <si>
    <t>02 35 40 39 72</t>
  </si>
  <si>
    <t>marpa.lavarenne@orange.fr</t>
  </si>
  <si>
    <t>CC TERROIR DE CAUX</t>
  </si>
  <si>
    <t>91842</t>
  </si>
  <si>
    <t>PUV MARPA DU BEAU SOLEIL</t>
  </si>
  <si>
    <t>Rue du Beau Soleil</t>
  </si>
  <si>
    <t>76660</t>
  </si>
  <si>
    <t>LONDINIERES</t>
  </si>
  <si>
    <t>02 32 97 03 14</t>
  </si>
  <si>
    <t>marpalebeausoleil@wanadoo.fr</t>
  </si>
  <si>
    <t>ASS GESTION MARPA LONDINIERES</t>
  </si>
  <si>
    <t>21267</t>
  </si>
  <si>
    <t>RPA Le Vieux Colombier</t>
  </si>
  <si>
    <t>Rue des Primevères</t>
  </si>
  <si>
    <t>02 35 61 46 61</t>
  </si>
  <si>
    <t>ccas@ville-isneauville.fr</t>
  </si>
  <si>
    <t>21201</t>
  </si>
  <si>
    <t>Résidence  les Sources</t>
  </si>
  <si>
    <t>1 place de la mairie</t>
  </si>
  <si>
    <t>HERICOURT EN CAUX</t>
  </si>
  <si>
    <t>02 35 96 42 12</t>
  </si>
  <si>
    <t>mairie.hericourt.en.caux@wanadoo.fr</t>
  </si>
  <si>
    <t>CCAS Hericourt-En-Caux</t>
  </si>
  <si>
    <t>21319</t>
  </si>
  <si>
    <t>Rue Pierre Corneille</t>
  </si>
  <si>
    <t>02 35 64 27 10</t>
  </si>
  <si>
    <t>residencecroizat@ser76.com</t>
  </si>
  <si>
    <t>CCAS St Etienne-Du-Rouvray</t>
  </si>
  <si>
    <t>http://www.ville-saintetiennedurouvray.fr</t>
  </si>
  <si>
    <t>21209</t>
  </si>
  <si>
    <t>Résidence André Cottereau</t>
  </si>
  <si>
    <t>Rue Ernest Danet</t>
  </si>
  <si>
    <t>02 35 74 08 66</t>
  </si>
  <si>
    <t>CCAS Maromme</t>
  </si>
  <si>
    <t>http://www.ville-maromme.fr</t>
  </si>
  <si>
    <t>21235</t>
  </si>
  <si>
    <t>Résidence André DelalAndré</t>
  </si>
  <si>
    <t>Rue President Roosevelt</t>
  </si>
  <si>
    <t>02 35 63 08 71</t>
  </si>
  <si>
    <t>CCAS Sotteville les Rouen</t>
  </si>
  <si>
    <t>http://www.mairie-sotteville-les-rouen</t>
  </si>
  <si>
    <t>21211</t>
  </si>
  <si>
    <t>Résidence André et Germaine Pican</t>
  </si>
  <si>
    <t>02 35 75 67 71</t>
  </si>
  <si>
    <t>21139</t>
  </si>
  <si>
    <t>Résidence Aragon</t>
  </si>
  <si>
    <t>2 Rue de Montigny</t>
  </si>
  <si>
    <t>02 35 36 16 72</t>
  </si>
  <si>
    <t>CCAS Canteleu</t>
  </si>
  <si>
    <t>http://www.ville-canteleau.fr</t>
  </si>
  <si>
    <t>11884</t>
  </si>
  <si>
    <t>Résidence BTP RMS Le Château Blanc</t>
  </si>
  <si>
    <t>Périphérique Wallon Le Château-blanc</t>
  </si>
  <si>
    <t>02 35 64 31 31</t>
  </si>
  <si>
    <t>direction.lechateaublanc@probtp.com</t>
  </si>
  <si>
    <t>http://lechateaublanc.btprms.com</t>
  </si>
  <si>
    <t>21107</t>
  </si>
  <si>
    <t>Résidence Beauregard</t>
  </si>
  <si>
    <t>8 rue de Brequigny</t>
  </si>
  <si>
    <t>02 35 30 33 23</t>
  </si>
  <si>
    <t>contact@ville-montivilliers.fr</t>
  </si>
  <si>
    <t>CCAS Motivilliers</t>
  </si>
  <si>
    <t>21297</t>
  </si>
  <si>
    <t>02 35 30 20 62</t>
  </si>
  <si>
    <t>CCAS Montivilliers</t>
  </si>
  <si>
    <t>21111</t>
  </si>
  <si>
    <t>Résidence Beausite</t>
  </si>
  <si>
    <t>Rue Jean-Puech Neuville-les-Dieppe</t>
  </si>
  <si>
    <t>02 35 84 38 49</t>
  </si>
  <si>
    <t>florence.valmy@mairie-dieppe.fr</t>
  </si>
  <si>
    <t>http://www.dieppe.fr</t>
  </si>
  <si>
    <t>21113</t>
  </si>
  <si>
    <t>Rue Gaston-Hamon Neuville-les-Dieppe</t>
  </si>
  <si>
    <t>02 35 84 22 91</t>
  </si>
  <si>
    <t>sandrine.guerrier@mairie-dieppe.fr</t>
  </si>
  <si>
    <t>21193</t>
  </si>
  <si>
    <t>Résidence Bel Horizon</t>
  </si>
  <si>
    <t>Rue Alfred-Labarde</t>
  </si>
  <si>
    <t>76740</t>
  </si>
  <si>
    <t>FONTAINE LE DUN</t>
  </si>
  <si>
    <t>02 35 97 40 54</t>
  </si>
  <si>
    <t>mairie@fontaine-le-dun.fr</t>
  </si>
  <si>
    <t>CCAS Fontaine le Dun</t>
  </si>
  <si>
    <t>11852</t>
  </si>
  <si>
    <t>Résidence Bouic-manoury</t>
  </si>
  <si>
    <t>373 rue Charles-de-Gaulle</t>
  </si>
  <si>
    <t>02 35 96 77 11</t>
  </si>
  <si>
    <t>residence.bouicmanoury@orange.fr</t>
  </si>
  <si>
    <t>EHPAD Bouic Manoury Fauville-En-Caux</t>
  </si>
  <si>
    <t>http://www.ehpad.fauvilleencaux.fr</t>
  </si>
  <si>
    <t>21099</t>
  </si>
  <si>
    <t>Résidence Bretagne</t>
  </si>
  <si>
    <t>74 Rue de la Bigne à Fosse</t>
  </si>
  <si>
    <t>02 35 54 15 67</t>
  </si>
  <si>
    <t>rpa-bretagne@lehavre.fr</t>
  </si>
  <si>
    <t>CCAS le Havre</t>
  </si>
  <si>
    <t>21149</t>
  </si>
  <si>
    <t>Résidence Béguinage</t>
  </si>
  <si>
    <t>Rue du Vieux château</t>
  </si>
  <si>
    <t>76720</t>
  </si>
  <si>
    <t>AUFFAY</t>
  </si>
  <si>
    <t>02 35 92 68 68</t>
  </si>
  <si>
    <t>mairie-auffay@wanadoo.fr</t>
  </si>
  <si>
    <t>21191</t>
  </si>
  <si>
    <t>164 Rue des Jardins</t>
  </si>
  <si>
    <t>21227</t>
  </si>
  <si>
    <t>Le Chesnay</t>
  </si>
  <si>
    <t>OURVILLE EN CAUX</t>
  </si>
  <si>
    <t>02 35 27 60 69</t>
  </si>
  <si>
    <t>ourville@cote-albatre.com</t>
  </si>
  <si>
    <t>Commune d'Ourville-En-Caux</t>
  </si>
  <si>
    <t>http://www.ourville-en-caux.fr</t>
  </si>
  <si>
    <t>21253</t>
  </si>
  <si>
    <t>Résidence Charles Ferrant</t>
  </si>
  <si>
    <t>Parc de l'Alouette</t>
  </si>
  <si>
    <t>02 35 93 25 66</t>
  </si>
  <si>
    <t>21213</t>
  </si>
  <si>
    <t>2 Rue de la Fontaine</t>
  </si>
  <si>
    <t>02 35 75 75 47</t>
  </si>
  <si>
    <t>accueil.ccas@ville-nd-bondeville.fr</t>
  </si>
  <si>
    <t>CCAS Notre-Dame-De-Bondeville</t>
  </si>
  <si>
    <t>21189</t>
  </si>
  <si>
    <t>Résidence Edmond Michelet</t>
  </si>
  <si>
    <t>Place Champ de Mars</t>
  </si>
  <si>
    <t>02 35 86 17 49</t>
  </si>
  <si>
    <t>21091</t>
  </si>
  <si>
    <t>Résidence Eugénie Cotton</t>
  </si>
  <si>
    <t>17 rue Pasteur</t>
  </si>
  <si>
    <t>02 35 67 73 81</t>
  </si>
  <si>
    <t>rpa.eugeniecotton@ville-grandcouronne.fr</t>
  </si>
  <si>
    <t>CCAS Grand Couronne</t>
  </si>
  <si>
    <t>21305</t>
  </si>
  <si>
    <t>Résidence François Naour</t>
  </si>
  <si>
    <t>30 rue Lesage</t>
  </si>
  <si>
    <t>LA LONDE</t>
  </si>
  <si>
    <t>02 35 87 71 01</t>
  </si>
  <si>
    <t>secretariatgeneral@mairielalonde.fr</t>
  </si>
  <si>
    <t>Association Gestion Residence Personnes Agees</t>
  </si>
  <si>
    <t>http://www.mairie-la-londe.fr</t>
  </si>
  <si>
    <t>21135</t>
  </si>
  <si>
    <t>Résidence Gaston Marest</t>
  </si>
  <si>
    <t>27 Rue des Renelles</t>
  </si>
  <si>
    <t>02 35 28 60 31</t>
  </si>
  <si>
    <t>resid.g.marest@orange.fr</t>
  </si>
  <si>
    <t>CCAS Fecamp</t>
  </si>
  <si>
    <t>21257</t>
  </si>
  <si>
    <t>Résidence Georges de Beaurepaire</t>
  </si>
  <si>
    <t>Rue Valbrière</t>
  </si>
  <si>
    <t>02 32 94 52 07</t>
  </si>
  <si>
    <t>anneclaire.appere@pavilly.fr</t>
  </si>
  <si>
    <t>CCAS Pavilly</t>
  </si>
  <si>
    <t>21265</t>
  </si>
  <si>
    <t>Résidence Gerard Tertre</t>
  </si>
  <si>
    <t>Chemin du Roy</t>
  </si>
  <si>
    <t>76940</t>
  </si>
  <si>
    <t>LA MAILLERAYE SUR SEINE</t>
  </si>
  <si>
    <t>02 35 37 14 30</t>
  </si>
  <si>
    <t>CCAS la Mailleraye-Sur-Seine</t>
  </si>
  <si>
    <t>21181</t>
  </si>
  <si>
    <t>Résidence Germaine Coty</t>
  </si>
  <si>
    <t>Rue de Ronnenberg</t>
  </si>
  <si>
    <t>02 35 05 91 53</t>
  </si>
  <si>
    <t>ccas@duclair.fr</t>
  </si>
  <si>
    <t>CCAS Duclair</t>
  </si>
  <si>
    <t>http://www.duclair.fr</t>
  </si>
  <si>
    <t>21187</t>
  </si>
  <si>
    <t>21 rue Guy-de-Maupassant</t>
  </si>
  <si>
    <t>02 35 27 05 06</t>
  </si>
  <si>
    <t>rpagcoty@orange.fr</t>
  </si>
  <si>
    <t>CCAS Etretat</t>
  </si>
  <si>
    <t>21229</t>
  </si>
  <si>
    <t>Résidence Gustave Flaubert</t>
  </si>
  <si>
    <t>Rue Gustave Flaubert</t>
  </si>
  <si>
    <t>02 35 73 14 20</t>
  </si>
  <si>
    <t>ccas@petit-quevilly.fr</t>
  </si>
  <si>
    <t>http://www.petit-quevilly.fr</t>
  </si>
  <si>
    <t>21291</t>
  </si>
  <si>
    <t>Résidence Guy de Maupassant</t>
  </si>
  <si>
    <t>2 Rue du Docteur Gernez</t>
  </si>
  <si>
    <t>GRUCHET LE VALASSE</t>
  </si>
  <si>
    <t>02 35 31 66 87</t>
  </si>
  <si>
    <t>21315</t>
  </si>
  <si>
    <t>Résidence Hubert Minot</t>
  </si>
  <si>
    <t>Rue du Docteur Petit</t>
  </si>
  <si>
    <t>QUINCAMPOIX</t>
  </si>
  <si>
    <t>09 63 07 96 85</t>
  </si>
  <si>
    <t>info@mairie-quincampoix.fr</t>
  </si>
  <si>
    <t>CCAS Quincampoix</t>
  </si>
  <si>
    <t>21325</t>
  </si>
  <si>
    <t>Résidence Hôtel de Ville</t>
  </si>
  <si>
    <t>06 30 38 51 99</t>
  </si>
  <si>
    <t>ccas@ville-fecamp.fr</t>
  </si>
  <si>
    <t>21285</t>
  </si>
  <si>
    <t>Résidence Irène Joliot Curie</t>
  </si>
  <si>
    <t>216 Rue Irène Joliot-curie</t>
  </si>
  <si>
    <t>02 35 54 24 32</t>
  </si>
  <si>
    <t>rpa-joliotcurie@lehavre.fr</t>
  </si>
  <si>
    <t>21127</t>
  </si>
  <si>
    <t>Résidence Jacques Lefèbvre</t>
  </si>
  <si>
    <t>6 rue d'Arques</t>
  </si>
  <si>
    <t>02 35 95 91 48</t>
  </si>
  <si>
    <t>marie.simon@ccas-yvetot.fr</t>
  </si>
  <si>
    <t>CCAS Yvetot</t>
  </si>
  <si>
    <t>http://www.mairie-yvetot.fr/ccas/vieillesse.html</t>
  </si>
  <si>
    <t>21179</t>
  </si>
  <si>
    <t>Résidence Jacques Lemeunier</t>
  </si>
  <si>
    <t>Rue du 74 EME R.I Le Mont Robin</t>
  </si>
  <si>
    <t>02 35 06 62 00</t>
  </si>
  <si>
    <t>CCAS Dieppe</t>
  </si>
  <si>
    <t>21119</t>
  </si>
  <si>
    <t>Résidence Janine Bonvoisin</t>
  </si>
  <si>
    <t>2 Rue des Ursulines</t>
  </si>
  <si>
    <t>02 35 89 26 30</t>
  </si>
  <si>
    <t>bonvoisin@rouen.fr</t>
  </si>
  <si>
    <t>http://www.rouen.fr</t>
  </si>
  <si>
    <t>21083</t>
  </si>
  <si>
    <t>Résidence Jean Bart et Suffren</t>
  </si>
  <si>
    <t>55 Quai Berigny</t>
  </si>
  <si>
    <t>02 35 28 05 96</t>
  </si>
  <si>
    <t>resid.jean-bart.suffren@orange.fr</t>
  </si>
  <si>
    <t>http://www.ville-fecamp.fr</t>
  </si>
  <si>
    <t>21273</t>
  </si>
  <si>
    <t>Résidence Jean Pellot</t>
  </si>
  <si>
    <t>Rue Louis-Pierre-Dubois</t>
  </si>
  <si>
    <t>02 35 20 18 00</t>
  </si>
  <si>
    <t>21151</t>
  </si>
  <si>
    <t>Résidence Jean Richepin</t>
  </si>
  <si>
    <t>Rue Jules Ferry</t>
  </si>
  <si>
    <t>v.dilosquet@ccas-barentin.fr</t>
  </si>
  <si>
    <t>CCAS Barentin</t>
  </si>
  <si>
    <t>http://www.barentin.fr</t>
  </si>
  <si>
    <t>21289</t>
  </si>
  <si>
    <t>Résidence Judith Dutheil</t>
  </si>
  <si>
    <t>Chemin de Petit Cardonville</t>
  </si>
  <si>
    <t>02 35 33 70 51</t>
  </si>
  <si>
    <t>ccas@mairie-montville.fr</t>
  </si>
  <si>
    <t>21101</t>
  </si>
  <si>
    <t>Résidence Lamartine</t>
  </si>
  <si>
    <t>14 rue Lamartine</t>
  </si>
  <si>
    <t>02 78 34 04 08</t>
  </si>
  <si>
    <t>lamartine-le-havre.direction@arpavie.fr</t>
  </si>
  <si>
    <t>https://www.arpavie.fr/residence/residence-lamartine-0</t>
  </si>
  <si>
    <t>21317</t>
  </si>
  <si>
    <t>Résidence Louis Robin</t>
  </si>
  <si>
    <t>71 rue des glycines Lot cerisaie</t>
  </si>
  <si>
    <t>ST PIERRE DE VARENGEVILLE</t>
  </si>
  <si>
    <t>02 35 37 50 19</t>
  </si>
  <si>
    <t>mairie-spv@wanadoo.fr</t>
  </si>
  <si>
    <t>CCAS St Pierre-De-Varengeville</t>
  </si>
  <si>
    <t>21277</t>
  </si>
  <si>
    <t>Résidence Madeleine Riot</t>
  </si>
  <si>
    <t>Rue des Tisserands</t>
  </si>
  <si>
    <t>02 35 73 95 31</t>
  </si>
  <si>
    <t>mairie@mairie-sotteville-les-rouen.fr</t>
  </si>
  <si>
    <t>http://www.mairie-sotteville-les-rouen.fr</t>
  </si>
  <si>
    <t>21243</t>
  </si>
  <si>
    <t>Résidence Marcel Paul</t>
  </si>
  <si>
    <t>9 grande rue du Pollet</t>
  </si>
  <si>
    <t>02 35 84 32 00</t>
  </si>
  <si>
    <t>21275</t>
  </si>
  <si>
    <t>Résidence Marguerite Thibert</t>
  </si>
  <si>
    <t>Rue du Puits Mérot</t>
  </si>
  <si>
    <t>ST PIERRE LES ELBEUF</t>
  </si>
  <si>
    <t>02 35 77 58 84</t>
  </si>
  <si>
    <t>ccas@pierrotin.fr</t>
  </si>
  <si>
    <t>21097</t>
  </si>
  <si>
    <t>Résidence Massillon</t>
  </si>
  <si>
    <t>131 rue Massillon</t>
  </si>
  <si>
    <t>02 35 53 21 55</t>
  </si>
  <si>
    <t>rpa-massillon@lehavre.fr</t>
  </si>
  <si>
    <t>21263</t>
  </si>
  <si>
    <t>Résidence Maurice Ladam</t>
  </si>
  <si>
    <t>Impasse des F.F.I</t>
  </si>
  <si>
    <t>02 32 96 05 80</t>
  </si>
  <si>
    <t>ccas@caudebecleselbeuf.fr</t>
  </si>
  <si>
    <t>CCAS Caudebec-Les-Elbeuf</t>
  </si>
  <si>
    <t>21103</t>
  </si>
  <si>
    <t>Résidence Montgéon</t>
  </si>
  <si>
    <t>51 rue Emile-Aubry</t>
  </si>
  <si>
    <t>02 35 47 27 36</t>
  </si>
  <si>
    <t>rpa-montgeon@lehavre.fr</t>
  </si>
  <si>
    <t>91611</t>
  </si>
  <si>
    <t>Résidence Méridienne</t>
  </si>
  <si>
    <t>54 rue Méridienne</t>
  </si>
  <si>
    <t>02 77 64 57 58</t>
  </si>
  <si>
    <t>meridienne@les-matines.fr</t>
  </si>
  <si>
    <t>Société Résidence Méridienne</t>
  </si>
  <si>
    <t>https://www.les-matines.fr/residences/meridienne-</t>
  </si>
  <si>
    <t>21081</t>
  </si>
  <si>
    <t>Résidence Paul Bert</t>
  </si>
  <si>
    <t>3 Rue Paul Bert</t>
  </si>
  <si>
    <t>02 35 28 09 02</t>
  </si>
  <si>
    <t>rpa-paul-bert@orange.fr</t>
  </si>
  <si>
    <t>21311</t>
  </si>
  <si>
    <t>Résidence Paul Bréchot</t>
  </si>
  <si>
    <t>Rue de Chambery</t>
  </si>
  <si>
    <t>02 35 96 10 30</t>
  </si>
  <si>
    <t>mairie@rives-en-seine.fr</t>
  </si>
  <si>
    <t>CCAS Caudebec-En-Caux</t>
  </si>
  <si>
    <t>21123</t>
  </si>
  <si>
    <t>Résidence Pierre Brossolette</t>
  </si>
  <si>
    <t>440 rue François-Arago</t>
  </si>
  <si>
    <t>76580</t>
  </si>
  <si>
    <t>LE TRAIT</t>
  </si>
  <si>
    <t>02 35 37 22 45</t>
  </si>
  <si>
    <t>assistante.sapa@letrait.fr</t>
  </si>
  <si>
    <t>CCAS le Trait</t>
  </si>
  <si>
    <t>http://www.letrait.fr</t>
  </si>
  <si>
    <t>21241</t>
  </si>
  <si>
    <t>Rue Pierre et Marie Curie</t>
  </si>
  <si>
    <t>Résidence René Biville</t>
  </si>
  <si>
    <t>441 rue François-Arago</t>
  </si>
  <si>
    <t>02 35 37 27 38</t>
  </si>
  <si>
    <t>CCAS Le Trait</t>
  </si>
  <si>
    <t>21223</t>
  </si>
  <si>
    <t>Résidence Robert Lebas</t>
  </si>
  <si>
    <t>Rue du Président Coty</t>
  </si>
  <si>
    <t>02 32 84 55 30</t>
  </si>
  <si>
    <t>n.canu@pj2s.fr</t>
  </si>
  <si>
    <t>CCAS Notre-Dame de Gravenchon</t>
  </si>
  <si>
    <t>http://notre-dame-de-gravenchon.fr</t>
  </si>
  <si>
    <t>21237</t>
  </si>
  <si>
    <t>Résidence Roger Sampic</t>
  </si>
  <si>
    <t>Rue de la Resistance</t>
  </si>
  <si>
    <t>02 35 73 12 33</t>
  </si>
  <si>
    <t>21287</t>
  </si>
  <si>
    <t>Résidence Rolland le Gallais</t>
  </si>
  <si>
    <t>Chemin d'argile</t>
  </si>
  <si>
    <t>76133</t>
  </si>
  <si>
    <t>EPOUVILLE</t>
  </si>
  <si>
    <t>02 35 30 42 22</t>
  </si>
  <si>
    <t>21153</t>
  </si>
  <si>
    <t>Résidence Rosemonde Gérard</t>
  </si>
  <si>
    <t>5 rue du Docteur Hideux</t>
  </si>
  <si>
    <t>http://www.ville-barentin.fr</t>
  </si>
  <si>
    <t>21117</t>
  </si>
  <si>
    <t>Résidence Saint-Filleul</t>
  </si>
  <si>
    <t>8 Rue du Framboisier</t>
  </si>
  <si>
    <t>02 32 10 52 00</t>
  </si>
  <si>
    <t>saintfilleul@rouen.fr</t>
  </si>
  <si>
    <t>21147</t>
  </si>
  <si>
    <t>Résidence Saint-Juilien</t>
  </si>
  <si>
    <t>5 rue Saint-Julien</t>
  </si>
  <si>
    <t>02 35 85 52 71</t>
  </si>
  <si>
    <t>rpa-arques@orange.fr</t>
  </si>
  <si>
    <t>21303</t>
  </si>
  <si>
    <t>Résidence Saint-Louis</t>
  </si>
  <si>
    <t>29 Rue Gerson</t>
  </si>
  <si>
    <t>02 32 82 01 42</t>
  </si>
  <si>
    <t>ccas@montsaintaignan.fr</t>
  </si>
  <si>
    <t>CCAS Mont-St Aignan</t>
  </si>
  <si>
    <t>21283</t>
  </si>
  <si>
    <t>Résidence Simone Signoret</t>
  </si>
  <si>
    <t>3 Rue Jean-baptiste Becquet</t>
  </si>
  <si>
    <t>LA FRENAYE</t>
  </si>
  <si>
    <t>02 35 38 06 48</t>
  </si>
  <si>
    <t>mairie@lafrenaye.fr</t>
  </si>
  <si>
    <t>CCAS la Frenaye</t>
  </si>
  <si>
    <t>21255</t>
  </si>
  <si>
    <t>Résidence St-Jean</t>
  </si>
  <si>
    <t>Place Saint-jean</t>
  </si>
  <si>
    <t>76850</t>
  </si>
  <si>
    <t>BOSC LE HARD</t>
  </si>
  <si>
    <t>02 35 33 38 18</t>
  </si>
  <si>
    <t>residencestjean@wanadoo.fr</t>
  </si>
  <si>
    <t>CCAS Bosc-Le-Hard</t>
  </si>
  <si>
    <t>21155</t>
  </si>
  <si>
    <t>Résidence Tamarelle</t>
  </si>
  <si>
    <t>Rue Alphonse-Daudet</t>
  </si>
  <si>
    <t>02 32 95 81 30</t>
  </si>
  <si>
    <t>nathalie.avenel@logeo.fr</t>
  </si>
  <si>
    <t>SA Hlm Cons Immo Famil Normand Dialoge</t>
  </si>
  <si>
    <t>http://www.ville-bois-guillaume.fr</t>
  </si>
  <si>
    <t>21115</t>
  </si>
  <si>
    <t>Résidence Trianon</t>
  </si>
  <si>
    <t>1 Rue de Trianon</t>
  </si>
  <si>
    <t>02 35 73 07 38</t>
  </si>
  <si>
    <t>trianon@rouen.fr</t>
  </si>
  <si>
    <t>21269</t>
  </si>
  <si>
    <t>Résidence Ulysse Prévot</t>
  </si>
  <si>
    <t>11 Rue du Pressoir</t>
  </si>
  <si>
    <t>06 30 38 52 08</t>
  </si>
  <si>
    <t>resid.u.prevot@orange.fr</t>
  </si>
  <si>
    <t>21271</t>
  </si>
  <si>
    <t>Résidence Val Fleuri</t>
  </si>
  <si>
    <t>45 Rue Jacques Fauquet</t>
  </si>
  <si>
    <t>02 35 38 23 23</t>
  </si>
  <si>
    <t>secretariat.ccas@bolbec.fr</t>
  </si>
  <si>
    <t>CCAS Bolbec</t>
  </si>
  <si>
    <t>21301</t>
  </si>
  <si>
    <t>Résidence de Montmorency</t>
  </si>
  <si>
    <t>Boulevard Montmorency</t>
  </si>
  <si>
    <t>02 35 90 07 50</t>
  </si>
  <si>
    <t>karine.cosme@gournay-en-bray.fr</t>
  </si>
  <si>
    <t>21199</t>
  </si>
  <si>
    <t>Résidence de l'Epte</t>
  </si>
  <si>
    <t>Rue Boucault</t>
  </si>
  <si>
    <t>ccas@gournay-en-bray.fr</t>
  </si>
  <si>
    <t>CCAS Gournay-en-Bray</t>
  </si>
  <si>
    <t>21093</t>
  </si>
  <si>
    <t>Résidence des 104</t>
  </si>
  <si>
    <t>6 Rue Jean Barbe</t>
  </si>
  <si>
    <t>HARFLEUR</t>
  </si>
  <si>
    <t>02 35 45 34 08</t>
  </si>
  <si>
    <t>CCAS Harfleur</t>
  </si>
  <si>
    <t>http://www.harfleur.fr</t>
  </si>
  <si>
    <t>21203</t>
  </si>
  <si>
    <t>Résidence des Boucles de Seine</t>
  </si>
  <si>
    <t>855 Rue Alphonse Callais</t>
  </si>
  <si>
    <t>JUMIEGES</t>
  </si>
  <si>
    <t>02 35 37 24 15</t>
  </si>
  <si>
    <t>sivom.jumieges@wanadoo.fr</t>
  </si>
  <si>
    <t>SIVU de la Presqu'Ile de Jumieges</t>
  </si>
  <si>
    <t>http://www.jumieges.fr</t>
  </si>
  <si>
    <t>21157</t>
  </si>
  <si>
    <t>Résidence des fontaines</t>
  </si>
  <si>
    <t>50 Sente des Planchettes</t>
  </si>
  <si>
    <t>02 35 12 24 77</t>
  </si>
  <si>
    <t>christine-segaux@ville-bois-guillaume.fr</t>
  </si>
  <si>
    <t>Centre Communal d'Action Sociale – CCAS de Bois-Guillaume</t>
  </si>
  <si>
    <t>90651</t>
  </si>
  <si>
    <t>Résidence du Clos Fleuri</t>
  </si>
  <si>
    <t>Rue de la Lézarde</t>
  </si>
  <si>
    <t>02 35 47 52 57</t>
  </si>
  <si>
    <t>nadine.lahoussaine@gonfreville-l-orcher.fr</t>
  </si>
  <si>
    <t>CCAS de Gonfreville l'Orcher</t>
  </si>
  <si>
    <t>21185</t>
  </si>
  <si>
    <t>Résidence du Sud</t>
  </si>
  <si>
    <t>13 Rue du Sud</t>
  </si>
  <si>
    <t>02 35 78 35 92</t>
  </si>
  <si>
    <t>residencedusud@ccas-elbeuf.fr</t>
  </si>
  <si>
    <t>CCAS Elbeuf</t>
  </si>
  <si>
    <t>http://www.marie-elbeuf.fr</t>
  </si>
  <si>
    <t>21089</t>
  </si>
  <si>
    <t>Résidence l'Estuaire</t>
  </si>
  <si>
    <t>Route d'Orcher</t>
  </si>
  <si>
    <t>02 35 47 73 34</t>
  </si>
  <si>
    <t>CCAS Gonfreville L'Orcher</t>
  </si>
  <si>
    <t>21307</t>
  </si>
  <si>
    <t>Résidence la Belle Etoile</t>
  </si>
  <si>
    <t>1 rue des belges</t>
  </si>
  <si>
    <t>02 35 08 29 20</t>
  </si>
  <si>
    <t>rpa@mairie-darnetal.fr</t>
  </si>
  <si>
    <t>CCAS de Darnetal</t>
  </si>
  <si>
    <t>21195</t>
  </si>
  <si>
    <t>Résidence la Chênaie</t>
  </si>
  <si>
    <t>6 rue Saint-Jacques</t>
  </si>
  <si>
    <t>76110</t>
  </si>
  <si>
    <t>GODERVILLE</t>
  </si>
  <si>
    <t>02 35 27 72 57</t>
  </si>
  <si>
    <t>lachenaie@campagne-de-caux.fr</t>
  </si>
  <si>
    <t>21281</t>
  </si>
  <si>
    <t>Résidence la Hêtraie</t>
  </si>
  <si>
    <t>84 rue de la forge</t>
  </si>
  <si>
    <t>YEBLERON</t>
  </si>
  <si>
    <t>02 35 96 73 94</t>
  </si>
  <si>
    <t>mairie.yebleron@wanadoo.fr</t>
  </si>
  <si>
    <t>CCAS Yebleron</t>
  </si>
  <si>
    <t>21143</t>
  </si>
  <si>
    <t>Résidence la Rose des Sables</t>
  </si>
  <si>
    <t>15 Rue Maladrerie</t>
  </si>
  <si>
    <t>02 32 10 99 25</t>
  </si>
  <si>
    <t>ccas@rouen.fr</t>
  </si>
  <si>
    <t>Centre communal d'action social (CCAS)</t>
  </si>
  <si>
    <t>21249</t>
  </si>
  <si>
    <t>Résidence la Vallee</t>
  </si>
  <si>
    <t>Route de la gare</t>
  </si>
  <si>
    <t>76550</t>
  </si>
  <si>
    <t>HAUTOT SUR MER</t>
  </si>
  <si>
    <t>02 35 04 91 37</t>
  </si>
  <si>
    <t>CCAS Hautot Sur Mer</t>
  </si>
  <si>
    <t>21161</t>
  </si>
  <si>
    <t>Résidence le Bon Séjour</t>
  </si>
  <si>
    <t>14 Avenue du Marechal Foch</t>
  </si>
  <si>
    <t>02 35 31 06 59</t>
  </si>
  <si>
    <t>21225</t>
  </si>
  <si>
    <t>Résidence le Béguinage</t>
  </si>
  <si>
    <t>Rue Président Coty</t>
  </si>
  <si>
    <t>21125</t>
  </si>
  <si>
    <t>Résidence le Clair Logis</t>
  </si>
  <si>
    <t>304 route de la mer</t>
  </si>
  <si>
    <t>02 35 32 32 44</t>
  </si>
  <si>
    <t>mairie@valdesaane.com</t>
  </si>
  <si>
    <t>CCAS Val-De-Saane</t>
  </si>
  <si>
    <t>21079</t>
  </si>
  <si>
    <t>Résidence les Béguinages</t>
  </si>
  <si>
    <t>Allée Etienne-Guéroult</t>
  </si>
  <si>
    <t>02 35 95 16 25</t>
  </si>
  <si>
    <t>http://www.marie-yvetot.fr</t>
  </si>
  <si>
    <t>21261</t>
  </si>
  <si>
    <t>Résidence les Camélias</t>
  </si>
  <si>
    <t>54 route du Havre</t>
  </si>
  <si>
    <t>02 35 97 06 13</t>
  </si>
  <si>
    <t>CCAS St Valery-En-Caux</t>
  </si>
  <si>
    <t>21279</t>
  </si>
  <si>
    <t>Résidence les Chardonnerets</t>
  </si>
  <si>
    <t>ST JEAN DU CARDONNAY</t>
  </si>
  <si>
    <t>06 67 63 03 26</t>
  </si>
  <si>
    <t>stjeanducardonnay@wanadoo.fr</t>
  </si>
  <si>
    <t>CCAS St Jean-du-Cardonnay</t>
  </si>
  <si>
    <t>21247</t>
  </si>
  <si>
    <t>Résidence les Couronniers</t>
  </si>
  <si>
    <t>2 Rue de Saint-etienne</t>
  </si>
  <si>
    <t>76650</t>
  </si>
  <si>
    <t>PETIT COURONNE</t>
  </si>
  <si>
    <t>02 35 69 41 97</t>
  </si>
  <si>
    <t>melanie.ducret@ville-petit-couronne.fr</t>
  </si>
  <si>
    <t>CCAS Petit-Couronne</t>
  </si>
  <si>
    <t>21295</t>
  </si>
  <si>
    <t>Résidence les Faienciers</t>
  </si>
  <si>
    <t>3 place des faienciers</t>
  </si>
  <si>
    <t>02 35 03 03 00</t>
  </si>
  <si>
    <t>21175</t>
  </si>
  <si>
    <t>Résidence les Hortentias</t>
  </si>
  <si>
    <t>82 Rue Jules Ferry</t>
  </si>
  <si>
    <t>02 35 76 85 50</t>
  </si>
  <si>
    <t>ccas@mairie-deville-les-rouen.fr</t>
  </si>
  <si>
    <t>http://www.deville-les-rouen.fr</t>
  </si>
  <si>
    <t>21131</t>
  </si>
  <si>
    <t>Résidence les Jonquilles</t>
  </si>
  <si>
    <t>12 rue Gustave-Flaubert</t>
  </si>
  <si>
    <t>OFFRANVILLE</t>
  </si>
  <si>
    <t>02 35 85 40 42</t>
  </si>
  <si>
    <t>mairie@offranville.fr</t>
  </si>
  <si>
    <t>CCAS Offranville</t>
  </si>
  <si>
    <t>21219</t>
  </si>
  <si>
    <t>Résidence les Sapins</t>
  </si>
  <si>
    <t>Avenue Victor-Hugo le théluet</t>
  </si>
  <si>
    <t>02 35 38 64 24</t>
  </si>
  <si>
    <t>21159</t>
  </si>
  <si>
    <t>Résidence les Sources</t>
  </si>
  <si>
    <t>2 Rue Pierre Fauquet Lemaitre</t>
  </si>
  <si>
    <t>21207</t>
  </si>
  <si>
    <t>Route de Montville</t>
  </si>
  <si>
    <t>MALAUNAY</t>
  </si>
  <si>
    <t>02 35 74 42 54</t>
  </si>
  <si>
    <t>CCAS Malaunay</t>
  </si>
  <si>
    <t>http://www.malaunay.fr</t>
  </si>
  <si>
    <t>21313</t>
  </si>
  <si>
    <t>Résidence les marroniers</t>
  </si>
  <si>
    <t>Rue cours souveraine</t>
  </si>
  <si>
    <t>CANY BARVILLE</t>
  </si>
  <si>
    <t>02 35 97 88 08</t>
  </si>
  <si>
    <t>mairie@cany-barville.fr</t>
  </si>
  <si>
    <t>CCAS Cany-Barville</t>
  </si>
  <si>
    <t>21233</t>
  </si>
  <si>
    <t>Résidence les myosotis</t>
  </si>
  <si>
    <t>Rue du Bel Air</t>
  </si>
  <si>
    <t>76510</t>
  </si>
  <si>
    <t>ST NICOLAS D ALIERMONT</t>
  </si>
  <si>
    <t>02 35 85 81 89</t>
  </si>
  <si>
    <t>21129</t>
  </si>
  <si>
    <t>Rue du Docteur Varin</t>
  </si>
  <si>
    <t>02 35 85 01 30</t>
  </si>
  <si>
    <t>11794</t>
  </si>
  <si>
    <t>USLD Boucicaut Mont-Saint-Aignan</t>
  </si>
  <si>
    <t>3 rue Boucicaut</t>
  </si>
  <si>
    <t>02 32 88 92 51</t>
  </si>
  <si>
    <t>11985</t>
  </si>
  <si>
    <t>USLD CH SAINT-ROMAIN-DE-COLBOSC</t>
  </si>
  <si>
    <t>02 32 79 51 51</t>
  </si>
  <si>
    <t>isabelle.gerard@hl-saintromain.fr</t>
  </si>
  <si>
    <t>Centre hospitalier de Saint-Romain-de-Colbosc</t>
  </si>
  <si>
    <t>11964</t>
  </si>
  <si>
    <t>USLD Château Michel</t>
  </si>
  <si>
    <t>98 avenue des Canadiens</t>
  </si>
  <si>
    <t>http://www.ch-dieppe.fr/USLD.aspx</t>
  </si>
  <si>
    <t>11944</t>
  </si>
  <si>
    <t>USLD Hôpital Saint-Julien</t>
  </si>
  <si>
    <t>02 32 88 89 90</t>
  </si>
  <si>
    <t>12007</t>
  </si>
  <si>
    <t>USLD Oissel Chu de Rouen</t>
  </si>
  <si>
    <t>Rue Pierre-Curie</t>
  </si>
  <si>
    <t>02 32 88 84 81</t>
  </si>
  <si>
    <t>11945</t>
  </si>
  <si>
    <t>USLD de l'EHPAD Yvon Lamour</t>
  </si>
  <si>
    <t>45 rue du Professeur Yvon Lamour</t>
  </si>
  <si>
    <t>11836</t>
  </si>
  <si>
    <t>USLD du Centre hospitalier Barentin</t>
  </si>
  <si>
    <t>Les Campeaux</t>
  </si>
  <si>
    <t>02 35 92 82 82</t>
  </si>
  <si>
    <t>11946</t>
  </si>
  <si>
    <t>USLD les Terrasses de Flaubert</t>
  </si>
  <si>
    <t>55 rue Gustave-Flaubert BP 24</t>
  </si>
  <si>
    <t>02 32 73 47 16</t>
  </si>
  <si>
    <t>annie.dauver@ch-havre.fr</t>
  </si>
  <si>
    <t>CH le Havre</t>
  </si>
  <si>
    <t>91841</t>
  </si>
  <si>
    <t>VISITATION LE HAVRE</t>
  </si>
  <si>
    <t>12 Rue Docteur Gibert</t>
  </si>
  <si>
    <t>02 35 21 49 04</t>
  </si>
  <si>
    <t>direction.lavisitation@gmail.com</t>
  </si>
  <si>
    <t>ASS ESPOIR DU 4EME AGE LE HAVRE</t>
  </si>
  <si>
    <t>12066</t>
  </si>
  <si>
    <t>Centre d'accueil de jour des Jardins Médicis</t>
  </si>
  <si>
    <t>20 rue du Colonel Arnaud-Beltrame</t>
  </si>
  <si>
    <t>77160</t>
  </si>
  <si>
    <t>SEINE-ET-MARNE</t>
  </si>
  <si>
    <t>PROVINS</t>
  </si>
  <si>
    <t>01 64 00 66 66</t>
  </si>
  <si>
    <t>medicis-provins@domusvi.com</t>
  </si>
  <si>
    <t>SAS Provins</t>
  </si>
  <si>
    <t>http://www.medicisprovins.com/</t>
  </si>
  <si>
    <t>12101</t>
  </si>
  <si>
    <t>Centre hospitalier de Meaux</t>
  </si>
  <si>
    <t>2 rue d'Orgemont</t>
  </si>
  <si>
    <t>77100</t>
  </si>
  <si>
    <t>MEAUX</t>
  </si>
  <si>
    <t>01 64 35 39 55</t>
  </si>
  <si>
    <t>d-bensasir@ch-meaux.fr</t>
  </si>
  <si>
    <t>Centre Hospitalier de Meaux</t>
  </si>
  <si>
    <t>http://www.ch-meaux.fr</t>
  </si>
  <si>
    <t>EHPAD - Résidence Domaine Jallemain</t>
  </si>
  <si>
    <t>28 Route de Jallemain</t>
  </si>
  <si>
    <t>77570</t>
  </si>
  <si>
    <t>CHATEAU LANDON</t>
  </si>
  <si>
    <t>01 85 53 17 79</t>
  </si>
  <si>
    <t>jalllemain-chateau-landon@domusvi.com</t>
  </si>
  <si>
    <t>SARL le Domaine de Jallemain</t>
  </si>
  <si>
    <t>http://www.ledomainedejallemain.com/</t>
  </si>
  <si>
    <t>21379</t>
  </si>
  <si>
    <t>EHPAD - Résidence la petite maison</t>
  </si>
  <si>
    <t>18 Rue Pasteur BP 4</t>
  </si>
  <si>
    <t>77173</t>
  </si>
  <si>
    <t>CHEVRY COSSIGNY</t>
  </si>
  <si>
    <t>01 64 05 28 23</t>
  </si>
  <si>
    <t>Association La Petite Maison G. Dramard</t>
  </si>
  <si>
    <t>12114</t>
  </si>
  <si>
    <t>EHPAD Abbaye Notre-Dame</t>
  </si>
  <si>
    <t>1 Rue Fénelon Desfourneaux</t>
  </si>
  <si>
    <t>77515</t>
  </si>
  <si>
    <t>FAREMOUTIERS</t>
  </si>
  <si>
    <t>01 64 20 05 49</t>
  </si>
  <si>
    <t>eboriac@wanadoo.fr</t>
  </si>
  <si>
    <t>Association Éboriac</t>
  </si>
  <si>
    <t>12117</t>
  </si>
  <si>
    <t>6 Rue Montmorin BP 30</t>
  </si>
  <si>
    <t>77640</t>
  </si>
  <si>
    <t>JOUARRE</t>
  </si>
  <si>
    <t>01 60 22 06 11</t>
  </si>
  <si>
    <t>celleriere@abbayejouarre.org</t>
  </si>
  <si>
    <t>Service Religieuses Agees de l'Abbaye</t>
  </si>
  <si>
    <t>12151</t>
  </si>
  <si>
    <t>EHPAD Arthur Vernes</t>
  </si>
  <si>
    <t>20 Rue des Fossés</t>
  </si>
  <si>
    <t>77250</t>
  </si>
  <si>
    <t>MORET SUR LOING</t>
  </si>
  <si>
    <t>01 60 70 51 52</t>
  </si>
  <si>
    <t>mr.arthurvernes@wanadoo.fr</t>
  </si>
  <si>
    <t>12095</t>
  </si>
  <si>
    <t>EHPAD Au Coin du Feu</t>
  </si>
  <si>
    <t>9 Rue du Général de Gaulle</t>
  </si>
  <si>
    <t>77230</t>
  </si>
  <si>
    <t>DAMMARTIN EN GOELE</t>
  </si>
  <si>
    <t>01 60 03 03 13</t>
  </si>
  <si>
    <t>contact@ehpaddammartin.fr</t>
  </si>
  <si>
    <t>http://www.ehpaddammartin.fr</t>
  </si>
  <si>
    <t>12033</t>
  </si>
  <si>
    <t>EHPAD Baccara</t>
  </si>
  <si>
    <t>6 Rue de Mirvaux</t>
  </si>
  <si>
    <t>77970</t>
  </si>
  <si>
    <t>PECY</t>
  </si>
  <si>
    <t>01 64 01 51 00</t>
  </si>
  <si>
    <t>accueil@residencebaccara.com</t>
  </si>
  <si>
    <t>SARL Baccara</t>
  </si>
  <si>
    <t>https://www.residencebaccara.com</t>
  </si>
  <si>
    <t>12135</t>
  </si>
  <si>
    <t>EHPAD COS Fontenelle</t>
  </si>
  <si>
    <t>Allée de Fontenelle</t>
  </si>
  <si>
    <t>77600</t>
  </si>
  <si>
    <t>CHANTELOUP EN BRIE</t>
  </si>
  <si>
    <t>01 64 02 20 11</t>
  </si>
  <si>
    <t>mleonard@fondationcos.org</t>
  </si>
  <si>
    <t>http://www.fondationcos.org</t>
  </si>
  <si>
    <t>12113</t>
  </si>
  <si>
    <t>EHPAD COS Le Manoir</t>
  </si>
  <si>
    <t>8 Avenue du Gendarme Castermant</t>
  </si>
  <si>
    <t>77500</t>
  </si>
  <si>
    <t>CHELLES</t>
  </si>
  <si>
    <t>01 60 20 76 78</t>
  </si>
  <si>
    <t>lemanoir@cos-asso.org</t>
  </si>
  <si>
    <t>http://www.cos-asso.org/nos-etablissements/la-residence-cos-le-manoir-chelles</t>
  </si>
  <si>
    <t>17644</t>
  </si>
  <si>
    <t>EHPAD Centre de gériatrie le Rocher Vert</t>
  </si>
  <si>
    <t>15 rue des Chaudins</t>
  </si>
  <si>
    <t>77140</t>
  </si>
  <si>
    <t>NEMOURS</t>
  </si>
  <si>
    <t>01 64 45 19 90</t>
  </si>
  <si>
    <t>secretariat.direction@ch-nemours.fr</t>
  </si>
  <si>
    <t>Centre Hospitalier de Nemours</t>
  </si>
  <si>
    <t>http://www.ch-nemours.fr/</t>
  </si>
  <si>
    <t>12017</t>
  </si>
  <si>
    <t>EHPAD Château de Seine-Port</t>
  </si>
  <si>
    <t>41 Rue de Seine</t>
  </si>
  <si>
    <t>77240</t>
  </si>
  <si>
    <t>SEINE PORT</t>
  </si>
  <si>
    <t>01 60 63 53 20</t>
  </si>
  <si>
    <t>chateau-seine-port@domusvi.com</t>
  </si>
  <si>
    <t>SAS Seine-Port</t>
  </si>
  <si>
    <t>http://www.lechateaudeseineport.com/</t>
  </si>
  <si>
    <t>EHPAD Château du Plessis Picard</t>
  </si>
  <si>
    <t>545 Route des Poiriers</t>
  </si>
  <si>
    <t>77550</t>
  </si>
  <si>
    <t>REAU</t>
  </si>
  <si>
    <t>01 60 63 66 20</t>
  </si>
  <si>
    <t>direction@chateau-plessispicard.com</t>
  </si>
  <si>
    <t>SAS Château du Plessis Picard</t>
  </si>
  <si>
    <t>https://maisonretraite-chateauplessis-picard.fr</t>
  </si>
  <si>
    <t>12102</t>
  </si>
  <si>
    <t>EHPAD Château du Poitou</t>
  </si>
  <si>
    <t>Rue du Poitou</t>
  </si>
  <si>
    <t>77410</t>
  </si>
  <si>
    <t>VILLEVAUDE</t>
  </si>
  <si>
    <t>01 60 27 67 00</t>
  </si>
  <si>
    <t>direction-chateau-du-poitou@groupe-sos.org</t>
  </si>
  <si>
    <t>http://www.groupe-sos.org/structures/1380/EHPAD_Le_Ch_teau_du_Poitou</t>
  </si>
  <si>
    <t>12069</t>
  </si>
  <si>
    <t>EHPAD Edmée Porta</t>
  </si>
  <si>
    <t>26 chemin de Melun à trois Moulins</t>
  </si>
  <si>
    <t>77000</t>
  </si>
  <si>
    <t>MELUN</t>
  </si>
  <si>
    <t>01 64 14 28 00</t>
  </si>
  <si>
    <t>accueilmelun@vieactive.fr</t>
  </si>
  <si>
    <t>La vie active</t>
  </si>
  <si>
    <t>http://vieactive.fr/etablissements/ehpad-de-melun/</t>
  </si>
  <si>
    <t>12054</t>
  </si>
  <si>
    <t>EHPAD Korian Au Fil du Temps</t>
  </si>
  <si>
    <t>2 rue de Condé</t>
  </si>
  <si>
    <t>01 60 25 10 09</t>
  </si>
  <si>
    <t>korian.aufildutemps@korian.fr</t>
  </si>
  <si>
    <t>http://www.korian.fr/maison-retraite/ehpad-au-fil-du-temps-meaux-77100/</t>
  </si>
  <si>
    <t>12188</t>
  </si>
  <si>
    <t xml:space="preserve">EHPAD Korian La Détente </t>
  </si>
  <si>
    <t>5 rue du Limonet</t>
  </si>
  <si>
    <t>77400</t>
  </si>
  <si>
    <t>DAMPMART</t>
  </si>
  <si>
    <t>01 64 12 76 00</t>
  </si>
  <si>
    <t>administration.detente@korian.fr</t>
  </si>
  <si>
    <t>http://www.korian.fr/maison-retraite/ehpad-korian-la-detente-dampmart-77400/</t>
  </si>
  <si>
    <t>12056</t>
  </si>
  <si>
    <t>EHPAD Korian La Ferme du Marais</t>
  </si>
  <si>
    <t>565 Avenue de Marché Marais</t>
  </si>
  <si>
    <t>77350</t>
  </si>
  <si>
    <t>LE MEE SUR SEINE</t>
  </si>
  <si>
    <t>01 64 52 37 12</t>
  </si>
  <si>
    <t>korian.lafermedumarais@korian.fr</t>
  </si>
  <si>
    <t>http://www.korian.fr/maison-retraite/ehpad-korian-la-ferme-du-marais-le-mee-sur-seine-77350/</t>
  </si>
  <si>
    <t>12038</t>
  </si>
  <si>
    <t>EHPAD Korian La Magdeleine</t>
  </si>
  <si>
    <t>Chemin du Cotteret Le Village</t>
  </si>
  <si>
    <t>77910</t>
  </si>
  <si>
    <t>VARREDDES</t>
  </si>
  <si>
    <t>01 60 24 54 54</t>
  </si>
  <si>
    <t xml:space="preserve">arnaud.quatrehomme@korian.fr </t>
  </si>
  <si>
    <t>http://www.korian.fr/maison-retraite/ehpad-magdeleine-varreddes-77910/</t>
  </si>
  <si>
    <t>12061</t>
  </si>
  <si>
    <t xml:space="preserve">EHPAD Korian Le Parc aux Chênes </t>
  </si>
  <si>
    <t>2 rue des Airelles</t>
  </si>
  <si>
    <t>CESSON</t>
  </si>
  <si>
    <t>01 64 89 76 80</t>
  </si>
  <si>
    <t xml:space="preserve">nathalie.breuil@korian.fr </t>
  </si>
  <si>
    <t>http://www.korian.fr/maison-retraite/ehpad-korian-parc-aux-chenes-cesson-77240/</t>
  </si>
  <si>
    <t>12141</t>
  </si>
  <si>
    <t>EHPAD Korian Les Roses</t>
  </si>
  <si>
    <t>95 Rue des Prés Saint-martin</t>
  </si>
  <si>
    <t>77340</t>
  </si>
  <si>
    <t>PONTAULT COMBAULT</t>
  </si>
  <si>
    <t>01 60 28 02 00</t>
  </si>
  <si>
    <t>tarek.zaidi@korian.fr</t>
  </si>
  <si>
    <t>http://www.korian.fr/maison-retraite/ehpad-korian-les-roses-pontault-combault-77340/</t>
  </si>
  <si>
    <t>12125</t>
  </si>
  <si>
    <t xml:space="preserve">EHPAD Korian Sainte-Geneviève </t>
  </si>
  <si>
    <t>77850</t>
  </si>
  <si>
    <t>HERICY</t>
  </si>
  <si>
    <t>01 60 74 51 08</t>
  </si>
  <si>
    <t>korian.SainteGenevieve@korian.fr</t>
  </si>
  <si>
    <t>http://www.korian.fr/maison-retraite/ehpad-korian-sainte-genevieve-hericy-77850/</t>
  </si>
  <si>
    <t>12163</t>
  </si>
  <si>
    <t>3 Rue Gustave Baudoin</t>
  </si>
  <si>
    <t>77590</t>
  </si>
  <si>
    <t>BOIS LE ROI</t>
  </si>
  <si>
    <t>01 64 87 12 77</t>
  </si>
  <si>
    <t>loreedubois@groupe-acppa.fr</t>
  </si>
  <si>
    <t>12087</t>
  </si>
  <si>
    <t>EHPAD La Chocolatière</t>
  </si>
  <si>
    <t>Grande allée des Impressionnistes</t>
  </si>
  <si>
    <t>77186</t>
  </si>
  <si>
    <t>NOISIEL</t>
  </si>
  <si>
    <t>01 60 06 98 98</t>
  </si>
  <si>
    <t>lachocolatiere@mrchoconoisiel.fr</t>
  </si>
  <si>
    <t>Et Medico-Social Public</t>
  </si>
  <si>
    <t>91320</t>
  </si>
  <si>
    <t>EHPAD La Forestière</t>
  </si>
  <si>
    <t>95 Rue de la Mairie</t>
  </si>
  <si>
    <t>77630</t>
  </si>
  <si>
    <t>ARBONNE LA FORET</t>
  </si>
  <si>
    <t>01 64 14 24 40</t>
  </si>
  <si>
    <t>laforestiere@isatis.asso.fr</t>
  </si>
  <si>
    <t>http://www.isatis.asso.fr/hebergement/2/la-forestiere</t>
  </si>
  <si>
    <t>12119</t>
  </si>
  <si>
    <t>EHPAD La Garenne</t>
  </si>
  <si>
    <t>46 route d'Égreville</t>
  </si>
  <si>
    <t>77460</t>
  </si>
  <si>
    <t>SOUPPES SUR LOING</t>
  </si>
  <si>
    <t>01 64 29 70 59</t>
  </si>
  <si>
    <t>direction@ehpad-lagarenne.com</t>
  </si>
  <si>
    <t>Association Francaise d'Entraide</t>
  </si>
  <si>
    <t>EHPAD La Guette</t>
  </si>
  <si>
    <t>CS 70826</t>
  </si>
  <si>
    <t>77174</t>
  </si>
  <si>
    <t>VILLENEUVE ST DENIS</t>
  </si>
  <si>
    <t>01 60 43 53 00</t>
  </si>
  <si>
    <t>laguette.secretariat@f-d-r.org</t>
  </si>
  <si>
    <t>http://www.fondation-de-rothschild.fr/etablissements/residence-la-guette-ehpad/</t>
  </si>
  <si>
    <t>12122</t>
  </si>
  <si>
    <t>EHPAD La Houssaie</t>
  </si>
  <si>
    <t>33 rue du Petit-Huet</t>
  </si>
  <si>
    <t>01 60 24 21 00</t>
  </si>
  <si>
    <t>lahoussaie@fondationpartageetvie.org</t>
  </si>
  <si>
    <t>http://www.fondationpartageetvie.org/etablissements/carte-des-etablissements,258,250.html?</t>
  </si>
  <si>
    <t>12076</t>
  </si>
  <si>
    <t>EHPAD La Meulière de la Marne</t>
  </si>
  <si>
    <t>20 bis boulevard du 8-Mai-1945</t>
  </si>
  <si>
    <t>77260</t>
  </si>
  <si>
    <t>LA FERTE SOUS JOUARRE</t>
  </si>
  <si>
    <t>01 78 71 12 12</t>
  </si>
  <si>
    <t>accueil.meuliere@lna-sante.com</t>
  </si>
  <si>
    <t>SAS Lna Had Ouest</t>
  </si>
  <si>
    <t>https://lameulieredelamarne.lna-sante.com/</t>
  </si>
  <si>
    <t>12032</t>
  </si>
  <si>
    <t>EHPAD La Résidence Château Nodet</t>
  </si>
  <si>
    <t>3 rue du Maréchal Juin</t>
  </si>
  <si>
    <t>77130</t>
  </si>
  <si>
    <t>MONTEREAU FAULT YONNE</t>
  </si>
  <si>
    <t>01 64 70 95 00</t>
  </si>
  <si>
    <t>montereau@orpea.net</t>
  </si>
  <si>
    <t>12194</t>
  </si>
  <si>
    <t>EHPAD La Résidence des deux Moulins</t>
  </si>
  <si>
    <t>11 Rue des Moulins</t>
  </si>
  <si>
    <t>77122</t>
  </si>
  <si>
    <t>MONTHYON</t>
  </si>
  <si>
    <t>01 64 36 10 69</t>
  </si>
  <si>
    <t>direction@residencedeuxmoulins.com</t>
  </si>
  <si>
    <t>SAS Résidence Les deux Moulins</t>
  </si>
  <si>
    <t>https://residencedeuxmoulins.com</t>
  </si>
  <si>
    <t>12085</t>
  </si>
  <si>
    <t>24 Rue des Berchères</t>
  </si>
  <si>
    <t>01 64 40 75 75</t>
  </si>
  <si>
    <t>secdirection.pontault@probtp.com</t>
  </si>
  <si>
    <t>BTP Retraite</t>
  </si>
  <si>
    <t>http://leparc.btprms.com</t>
  </si>
  <si>
    <t>12159</t>
  </si>
  <si>
    <t>EHPAD La table ronde</t>
  </si>
  <si>
    <t>9 Rue de la Table Ronde</t>
  </si>
  <si>
    <t>01 60 67 67 64</t>
  </si>
  <si>
    <t>latableronde@groupe-acppa.fr</t>
  </si>
  <si>
    <t>12062</t>
  </si>
  <si>
    <t>EHPAD Le Bois Clément</t>
  </si>
  <si>
    <t>La Begonnerie LA BEGONNERIE</t>
  </si>
  <si>
    <t>77320</t>
  </si>
  <si>
    <t>LA FERTE GAUCHER</t>
  </si>
  <si>
    <t>01 64 75 51 51</t>
  </si>
  <si>
    <t>korian.leboisclement@korian.fr</t>
  </si>
  <si>
    <t>Le Clos Clement 77</t>
  </si>
  <si>
    <t>12097</t>
  </si>
  <si>
    <t>EHPAD Le Château de Challeau</t>
  </si>
  <si>
    <t>Château de Challeau</t>
  </si>
  <si>
    <t>DORMELLES</t>
  </si>
  <si>
    <t>01 60 96 65 07</t>
  </si>
  <si>
    <t>mrchateaudechalleau@wanadoo.fr</t>
  </si>
  <si>
    <t>12178</t>
  </si>
  <si>
    <t>EHPAD Le Château de Chantemerle</t>
  </si>
  <si>
    <t>13 Rue de Crécy</t>
  </si>
  <si>
    <t>77580</t>
  </si>
  <si>
    <t>MAISONCELLES EN BRIE</t>
  </si>
  <si>
    <t>01 60 25 70 78</t>
  </si>
  <si>
    <t>medicis-maisoncelles@domusvi.com</t>
  </si>
  <si>
    <t>SAS Maisoncelles-en-Brie</t>
  </si>
  <si>
    <t>http://www.chateaudechantemerle.com</t>
  </si>
  <si>
    <t>12115</t>
  </si>
  <si>
    <t>EHPAD Le Château de Louche</t>
  </si>
  <si>
    <t>59 rue du Général-de Gaulle</t>
  </si>
  <si>
    <t>ANNET SUR MARNE</t>
  </si>
  <si>
    <t>01 60 94 97 00</t>
  </si>
  <si>
    <t>contact@chateau-de-louche.com</t>
  </si>
  <si>
    <t>SAS Residence du Chateau de Louche</t>
  </si>
  <si>
    <t>http://www.chateau-de-louche.com/</t>
  </si>
  <si>
    <t>12182</t>
  </si>
  <si>
    <t>EHPAD Le Château de Montjay</t>
  </si>
  <si>
    <t>Château de Montjay Montjay</t>
  </si>
  <si>
    <t>77720</t>
  </si>
  <si>
    <t>BOMBON</t>
  </si>
  <si>
    <t>01 85 53 15 00</t>
  </si>
  <si>
    <t>chateau-montjay@domusvi.com</t>
  </si>
  <si>
    <t>SARL Bombon</t>
  </si>
  <si>
    <t>http://www.chateaudemontjay.com/</t>
  </si>
  <si>
    <t>12126</t>
  </si>
  <si>
    <t>EHPAD Le Château des Cèdres</t>
  </si>
  <si>
    <t>1 chemin des Piats</t>
  </si>
  <si>
    <t>CONCHES SUR GONDOIRE</t>
  </si>
  <si>
    <t>01 64 30 11 74</t>
  </si>
  <si>
    <t>sparola@agos-conches.fr</t>
  </si>
  <si>
    <t>Association Gestion Oeuvres Sociales</t>
  </si>
  <si>
    <t>12096</t>
  </si>
  <si>
    <t>12 rue du Parc</t>
  </si>
  <si>
    <t>77520</t>
  </si>
  <si>
    <t>DONNEMARIE DONTILLY</t>
  </si>
  <si>
    <t>01 60 67 34 64</t>
  </si>
  <si>
    <t>contact@ehpad-leclosfleuri.fr</t>
  </si>
  <si>
    <t>Residence Donnemarie Dontilly</t>
  </si>
  <si>
    <t>12091</t>
  </si>
  <si>
    <t>217 Rue du Docteur Schweitzer</t>
  </si>
  <si>
    <t>77480</t>
  </si>
  <si>
    <t>BRAY SUR SEINE</t>
  </si>
  <si>
    <t>01 60 58 58 60</t>
  </si>
  <si>
    <t>accueil@lefilargent.fr</t>
  </si>
  <si>
    <t>http://www.le-fil-d-argent.fr</t>
  </si>
  <si>
    <t>12067</t>
  </si>
  <si>
    <t>EHPAD Le Grand Pavois</t>
  </si>
  <si>
    <t>Allée du Grand-Pavois</t>
  </si>
  <si>
    <t>77310</t>
  </si>
  <si>
    <t>ST FARGEAU PONTHIERRY</t>
  </si>
  <si>
    <t>01 64 89 22 00</t>
  </si>
  <si>
    <t>legrandpavois@orange.fr</t>
  </si>
  <si>
    <t>Association Pami</t>
  </si>
  <si>
    <t>12109</t>
  </si>
  <si>
    <t>EHPAD Le Marais</t>
  </si>
  <si>
    <t>25 Rue Ernest Delbet</t>
  </si>
  <si>
    <t>01 64 20 15 04</t>
  </si>
  <si>
    <t>accueil@ehpad-lfg.fr</t>
  </si>
  <si>
    <t>Maison de Retraite le Marais</t>
  </si>
  <si>
    <t>12111</t>
  </si>
  <si>
    <t>EHPAD Le Patio</t>
  </si>
  <si>
    <t>8 Av Joseph Bodin de Boismortier</t>
  </si>
  <si>
    <t>77680</t>
  </si>
  <si>
    <t>ROISSY EN BRIE</t>
  </si>
  <si>
    <t>01 60 34 88 88</t>
  </si>
  <si>
    <t>acep@wanadoo.fr</t>
  </si>
  <si>
    <t>Association Pour la Creat d'Eq.Pilotes</t>
  </si>
  <si>
    <t>http://www.ehpad-acep.com</t>
  </si>
  <si>
    <t>12172</t>
  </si>
  <si>
    <t>3 rue du Docteur-Limoge</t>
  </si>
  <si>
    <t>BOISSISE LE ROI</t>
  </si>
  <si>
    <t>01 64 38 18 18</t>
  </si>
  <si>
    <t>accueil.levillage@orpea.net</t>
  </si>
  <si>
    <t>SA Geronte</t>
  </si>
  <si>
    <t>12137</t>
  </si>
  <si>
    <t>EHPAD Le cercle des aînes</t>
  </si>
  <si>
    <t>6 Rue de la Gare</t>
  </si>
  <si>
    <t>77670</t>
  </si>
  <si>
    <t>ST MAMMES</t>
  </si>
  <si>
    <t>01 60 70 50 70</t>
  </si>
  <si>
    <t>direction.stmammes@agepartenaires.com</t>
  </si>
  <si>
    <t>http://www.agepartenaires.fr/etablissement_ehpad_stmammes.html</t>
  </si>
  <si>
    <t>12129</t>
  </si>
  <si>
    <t>EHPAD Le château de Villeniard</t>
  </si>
  <si>
    <t>Rue de la Tuilerie</t>
  </si>
  <si>
    <t>77710</t>
  </si>
  <si>
    <t>VAUX SUR LUNAIN</t>
  </si>
  <si>
    <t>01 64 31 50 74</t>
  </si>
  <si>
    <t>lechateaudevilleniard@orpea.net</t>
  </si>
  <si>
    <t>SARL Douce France Santé</t>
  </si>
  <si>
    <t>12040</t>
  </si>
  <si>
    <t>EHPAD Le parc fleuri</t>
  </si>
  <si>
    <t>38 rue Pasteur</t>
  </si>
  <si>
    <t>MORMANT</t>
  </si>
  <si>
    <t>01 64 06 92 93</t>
  </si>
  <si>
    <t>ehpad.leparcfleuri@orange.fr</t>
  </si>
  <si>
    <t>12112</t>
  </si>
  <si>
    <t>EHPAD Les Brullys</t>
  </si>
  <si>
    <t>2 rue Gambetta</t>
  </si>
  <si>
    <t>77870</t>
  </si>
  <si>
    <t>VULAINES SUR SEINE</t>
  </si>
  <si>
    <t>01 60 74 94 20</t>
  </si>
  <si>
    <t>brullys@cefr.asso.fr</t>
  </si>
  <si>
    <t>12189</t>
  </si>
  <si>
    <t>48 Avenue Franklin Roosevelt</t>
  </si>
  <si>
    <t>01 60 24 26 40</t>
  </si>
  <si>
    <t>floralies-ferte@domusvi.com</t>
  </si>
  <si>
    <t>SAS Résidence Les Floralies</t>
  </si>
  <si>
    <t>http://www.residencelesfloralies.com/</t>
  </si>
  <si>
    <t>12041</t>
  </si>
  <si>
    <t>9 avenue de Chelles</t>
  </si>
  <si>
    <t>77420</t>
  </si>
  <si>
    <t>CHAMPS SUR MARNE</t>
  </si>
  <si>
    <t>01 60 05 65 09</t>
  </si>
  <si>
    <t>bmahsas@rsb.asso.fr</t>
  </si>
  <si>
    <t>12065</t>
  </si>
  <si>
    <t>20 rue du colonel Arnaud-Beltrame</t>
  </si>
  <si>
    <t>http://www.medicisprovins.com</t>
  </si>
  <si>
    <t>12132</t>
  </si>
  <si>
    <t>EHPAD Les Jardins de Bussy</t>
  </si>
  <si>
    <t>2 cours du Pavillon-de-Chasse</t>
  </si>
  <si>
    <t>BUSSY ST GEORGES</t>
  </si>
  <si>
    <t>01 64 66 09 00</t>
  </si>
  <si>
    <t xml:space="preserve">lesjardinsdebussy@orange.fr </t>
  </si>
  <si>
    <t>SARL les Jardins de Bussy</t>
  </si>
  <si>
    <t>http://www.lage-dor.fr/index-bussy.html</t>
  </si>
  <si>
    <t>12090</t>
  </si>
  <si>
    <t>EHPAD Les Jardins de Chagot</t>
  </si>
  <si>
    <t>36 Rue de l'Hôtel-de-ville</t>
  </si>
  <si>
    <t>77890</t>
  </si>
  <si>
    <t>BEAUMONT DU GATINAIS</t>
  </si>
  <si>
    <t>01 64 29 90 57</t>
  </si>
  <si>
    <t>mrbeaumont@wanadoo.fr</t>
  </si>
  <si>
    <t>12072</t>
  </si>
  <si>
    <t>EHPAD Les Jardins de Médicis</t>
  </si>
  <si>
    <t>9 Rue du Docteur Prévost</t>
  </si>
  <si>
    <t>77610</t>
  </si>
  <si>
    <t>FONTENAY TRESIGNY</t>
  </si>
  <si>
    <t>01 64 62 49 49</t>
  </si>
  <si>
    <t>medicis-fontenay@domusvi.com</t>
  </si>
  <si>
    <t>SARL Fontenay-Trésigny</t>
  </si>
  <si>
    <t>http://www.medicisfontenay.com/</t>
  </si>
  <si>
    <t>EHPAD Les Jardins de Sedna</t>
  </si>
  <si>
    <t>2 Rue du Père Maurice</t>
  </si>
  <si>
    <t>77210</t>
  </si>
  <si>
    <t>AVON</t>
  </si>
  <si>
    <t>01 60 72 74 72</t>
  </si>
  <si>
    <t>accueil-jardins-avon@ehpad-sedna.com</t>
  </si>
  <si>
    <t>SARL Résidence Avon</t>
  </si>
  <si>
    <t>http://www.ehpad-avon.fr</t>
  </si>
  <si>
    <t>12099</t>
  </si>
  <si>
    <t>EHPAD Les Jardins de la Voulzie</t>
  </si>
  <si>
    <t>6 grande rue de Couture</t>
  </si>
  <si>
    <t>77134</t>
  </si>
  <si>
    <t>LES ORMES SUR VOULZIE</t>
  </si>
  <si>
    <t>01 64 01 75 18</t>
  </si>
  <si>
    <t>mrlesormes@orange.fr</t>
  </si>
  <si>
    <t>M.R. Residence des Ormes</t>
  </si>
  <si>
    <t>http://www.lesjardinsdelavoulzie.fr</t>
  </si>
  <si>
    <t>12168</t>
  </si>
  <si>
    <t>EHPAD Les Jardins-du-Loing</t>
  </si>
  <si>
    <t>12 chemin de la Messe</t>
  </si>
  <si>
    <t>ST PIERRE LES NEMOURS</t>
  </si>
  <si>
    <t>01 64 29 20 47</t>
  </si>
  <si>
    <t>contact@les-jardins-du-loing.fr</t>
  </si>
  <si>
    <t>SA les Jardins du Loing</t>
  </si>
  <si>
    <t>http://www.les-jardins-du-loing.fr</t>
  </si>
  <si>
    <t>77200</t>
  </si>
  <si>
    <t>TORCY</t>
  </si>
  <si>
    <t>01 60 37 20 00</t>
  </si>
  <si>
    <t>opalines-torcy@lesopalines.fr</t>
  </si>
  <si>
    <t>SARL Ifc</t>
  </si>
  <si>
    <t>http://torcy.lesopalines.fr/</t>
  </si>
  <si>
    <t>12098</t>
  </si>
  <si>
    <t>EHPAD Les Patios</t>
  </si>
  <si>
    <t>6 boulevard Voltaire</t>
  </si>
  <si>
    <t>77370</t>
  </si>
  <si>
    <t>NANGIS</t>
  </si>
  <si>
    <t>01 64 08 02 39</t>
  </si>
  <si>
    <t>maison-de-retraite-de-nangis@wanadoo.fr</t>
  </si>
  <si>
    <t>Maison de Retraite les Patios</t>
  </si>
  <si>
    <t>12037</t>
  </si>
  <si>
    <t>EHPAD Les Roses Source Nadon</t>
  </si>
  <si>
    <t>4 rue Claude-Bernard</t>
  </si>
  <si>
    <t>VENEUX LES SABLONS</t>
  </si>
  <si>
    <t>01 60 70 46 13</t>
  </si>
  <si>
    <t>residencesourcenadon@orange.fr</t>
  </si>
  <si>
    <t>Association des 3A Veneux</t>
  </si>
  <si>
    <t>12094</t>
  </si>
  <si>
    <t>13 avenue de Fussy</t>
  </si>
  <si>
    <t>77840</t>
  </si>
  <si>
    <t>CROUY SUR OURCQ</t>
  </si>
  <si>
    <t>01 64 35 61 43</t>
  </si>
  <si>
    <t>tamaris4@wanadoo.fr</t>
  </si>
  <si>
    <t>Maison de Retraite les Tamaris</t>
  </si>
  <si>
    <t>12131</t>
  </si>
  <si>
    <t>EHPAD Les Tournesols</t>
  </si>
  <si>
    <t>2 Rue des Tournesols</t>
  </si>
  <si>
    <t>CANNES ECLUSE</t>
  </si>
  <si>
    <t>01 64 32 09 03</t>
  </si>
  <si>
    <t>tournesols@pavonis.fr</t>
  </si>
  <si>
    <t>EURL Tournesols Cannes Ecluse</t>
  </si>
  <si>
    <t>http://www.pavonis.fr/maison-retraite-tournesols/</t>
  </si>
  <si>
    <t>12075</t>
  </si>
  <si>
    <t>EHPAD Les patios de l'Yerres</t>
  </si>
  <si>
    <t>2 allée René-Lalique</t>
  </si>
  <si>
    <t>77380</t>
  </si>
  <si>
    <t>COMBS LA VILLE</t>
  </si>
  <si>
    <t>01 72 62 20 00</t>
  </si>
  <si>
    <t>lespatios@france-horizon.fr</t>
  </si>
  <si>
    <t>https://www.france-horizon.fr/</t>
  </si>
  <si>
    <t>12084</t>
  </si>
  <si>
    <t>EHPAD MNA Artistes Dramatiques</t>
  </si>
  <si>
    <t>36 Avenue Constant Coquelin</t>
  </si>
  <si>
    <t>77860</t>
  </si>
  <si>
    <t>COUILLY PONT AUX DAMES</t>
  </si>
  <si>
    <t>01 60 04 00 02</t>
  </si>
  <si>
    <t>accueil@maisondesartistespad.fr</t>
  </si>
  <si>
    <t>Mutuelle Nat Artiste Taylor</t>
  </si>
  <si>
    <t>12134</t>
  </si>
  <si>
    <t>15 Rue de l'Abreuvoir</t>
  </si>
  <si>
    <t>01 64 33 50 50</t>
  </si>
  <si>
    <t>mea@acisfrance.net</t>
  </si>
  <si>
    <t>12128</t>
  </si>
  <si>
    <t>EHPAD Malnoue</t>
  </si>
  <si>
    <t>56 avenue Charles-Bras</t>
  </si>
  <si>
    <t>77184</t>
  </si>
  <si>
    <t>EMERAINVILLE</t>
  </si>
  <si>
    <t>01 64 61 77 27</t>
  </si>
  <si>
    <t>mderetraite@agos-malnoue.fr</t>
  </si>
  <si>
    <t>12088</t>
  </si>
  <si>
    <t>EHPAD Mathurin-Fouquet</t>
  </si>
  <si>
    <t>1 rue du Petit-pont</t>
  </si>
  <si>
    <t>77920</t>
  </si>
  <si>
    <t>SAMOIS SUR SEINE</t>
  </si>
  <si>
    <t>01 60 39 63 96</t>
  </si>
  <si>
    <t>contact@ehpad-fouquet.fr</t>
  </si>
  <si>
    <t>EHPAD Mathurin Fouquet</t>
  </si>
  <si>
    <t>http://www.ehpad-fouquet.fr/index.php</t>
  </si>
  <si>
    <t>12152</t>
  </si>
  <si>
    <t>EHPAD Mélod'Hier</t>
  </si>
  <si>
    <t>3 rue Étienne-Tétrot</t>
  </si>
  <si>
    <t>77170</t>
  </si>
  <si>
    <t>COUBERT</t>
  </si>
  <si>
    <t>01 64 06 71 33</t>
  </si>
  <si>
    <t>melodhier@wanadoo.fr</t>
  </si>
  <si>
    <t>SA Maison de Retraite Coubert</t>
  </si>
  <si>
    <t>http://www.melodhier.com/index/index</t>
  </si>
  <si>
    <t>12145</t>
  </si>
  <si>
    <t>EHPAD Mésanges et Hirondelles</t>
  </si>
  <si>
    <t>01 64 31 64 31</t>
  </si>
  <si>
    <t>direction@ch-montereau.fr</t>
  </si>
  <si>
    <t>Centre Hospitalier de Montereau</t>
  </si>
  <si>
    <t>http://www.ch-montereau.fr/index.php?choix=34</t>
  </si>
  <si>
    <t>12077</t>
  </si>
  <si>
    <t>EHPAD Pierre Comby</t>
  </si>
  <si>
    <t>1 rue de l'Hospice</t>
  </si>
  <si>
    <t>77540</t>
  </si>
  <si>
    <t>ROZAY EN BRIE</t>
  </si>
  <si>
    <t>01 64 25 60 24</t>
  </si>
  <si>
    <t>directiomme@wanadoo.fr</t>
  </si>
  <si>
    <t>12176</t>
  </si>
  <si>
    <t>420 Rue des Ormes</t>
  </si>
  <si>
    <t>CHARTRETTES</t>
  </si>
  <si>
    <t>01 60 66 34 00</t>
  </si>
  <si>
    <t>quietude@pavonis.fr</t>
  </si>
  <si>
    <t>EURL Quietude</t>
  </si>
  <si>
    <t>https://pavonis.fr</t>
  </si>
  <si>
    <t>12149</t>
  </si>
  <si>
    <t>EHPAD Repotel Savigny</t>
  </si>
  <si>
    <t>512 chemin d'Arvigny</t>
  </si>
  <si>
    <t>77176</t>
  </si>
  <si>
    <t>SAVIGNY LE TEMPLE</t>
  </si>
  <si>
    <t>01 64 41 40 00</t>
  </si>
  <si>
    <t>direction@savigny.repotel.fr</t>
  </si>
  <si>
    <t>SAS Repotel</t>
  </si>
  <si>
    <t>http://www.repotel.fr/fr/savigny-maison-de-retraite-ehpad-seine-et-marne-77/</t>
  </si>
  <si>
    <t>12070</t>
  </si>
  <si>
    <t>EHPAD Résidence François Villon</t>
  </si>
  <si>
    <t>17 Rue François Villon</t>
  </si>
  <si>
    <t>01 64 45 21 00</t>
  </si>
  <si>
    <t>contact@residence-francois-villon.com</t>
  </si>
  <si>
    <t>SAS Bridge SG Holding</t>
  </si>
  <si>
    <t>http://www.residence-francois-villon.com/</t>
  </si>
  <si>
    <t>12162</t>
  </si>
  <si>
    <t>EHPAD Résidence Klarène</t>
  </si>
  <si>
    <t>2 bis Boulevard Isaac Pereire</t>
  </si>
  <si>
    <t>77220</t>
  </si>
  <si>
    <t>TOURNAN EN BRIE</t>
  </si>
  <si>
    <t>01 64 84 70 00</t>
  </si>
  <si>
    <t>s.meyer@orpea.net</t>
  </si>
  <si>
    <t>https://www.orpea.com/maison-de-retraite-klarene-tournan-en-brie-77</t>
  </si>
  <si>
    <t>12187</t>
  </si>
  <si>
    <t>EHPAD Résidence LBA - La caravelle</t>
  </si>
  <si>
    <t>7 rue du Bourget</t>
  </si>
  <si>
    <t>77165</t>
  </si>
  <si>
    <t>ST SOUPPLETS</t>
  </si>
  <si>
    <t>01 60 61 54 95</t>
  </si>
  <si>
    <t>dirstsoupplets@asso-lesbruyeres.org</t>
  </si>
  <si>
    <t>Association Les bruyères</t>
  </si>
  <si>
    <t>12058</t>
  </si>
  <si>
    <t>EHPAD Résidence La Garenne</t>
  </si>
  <si>
    <t>18 Rue de la Garenne</t>
  </si>
  <si>
    <t>LA GRANDE PAROISSE</t>
  </si>
  <si>
    <t>01 60 57 51 30</t>
  </si>
  <si>
    <t>ehpad.lagarennelgp@coallia.org</t>
  </si>
  <si>
    <t>https://www.coallia.org/etablissement/medico-social-la-garenne/</t>
  </si>
  <si>
    <t>12183</t>
  </si>
  <si>
    <t>EHPAD Résidence Le château</t>
  </si>
  <si>
    <t>5 Rue de Provins</t>
  </si>
  <si>
    <t>77148</t>
  </si>
  <si>
    <t>SALINS</t>
  </si>
  <si>
    <t>01 64 70 54 00</t>
  </si>
  <si>
    <t>gwennaelle.thion@groupe-bridge.com</t>
  </si>
  <si>
    <t>SARL La Résidence Le château</t>
  </si>
  <si>
    <t>http://www.residencelechateau.com</t>
  </si>
  <si>
    <t>12042</t>
  </si>
  <si>
    <t>EHPAD Résidence Les Acacias</t>
  </si>
  <si>
    <t>14 Avenue Pablo Picasso</t>
  </si>
  <si>
    <t>77290</t>
  </si>
  <si>
    <t>MITRY MORY</t>
  </si>
  <si>
    <t>01 60 21 44 80</t>
  </si>
  <si>
    <t>acacias@fondationdiaconesses.org</t>
  </si>
  <si>
    <t>Association Abej Coquerel</t>
  </si>
  <si>
    <t>https://acacias.fondationdiaconesses.org/</t>
  </si>
  <si>
    <t>12071</t>
  </si>
  <si>
    <t>EHPAD Résidence Les Berges du Danube</t>
  </si>
  <si>
    <t>45 Cours du Danube</t>
  </si>
  <si>
    <t>77700</t>
  </si>
  <si>
    <t>SERRIS</t>
  </si>
  <si>
    <t>01 64 17 46 50</t>
  </si>
  <si>
    <t>diradjointe.danube@lna-sante.com</t>
  </si>
  <si>
    <t>LNA Santé</t>
  </si>
  <si>
    <t>12179</t>
  </si>
  <si>
    <t>15 rue Massenet</t>
  </si>
  <si>
    <t>77940</t>
  </si>
  <si>
    <t>VOULX</t>
  </si>
  <si>
    <t>01 64 31 02 51</t>
  </si>
  <si>
    <t>secvoulx@asso-lesbruyeres.org</t>
  </si>
  <si>
    <t>http://www.asso-lesbruyeres.com/index.php?option=com_sobi2&amp;sobi2Task=sobi2Details&amp;catid=0&amp;sobi2Id=1&amp;Itemid=</t>
  </si>
  <si>
    <t>12068</t>
  </si>
  <si>
    <t>EHPAD Résidence Les Champs</t>
  </si>
  <si>
    <t>8 rue Maurice-Sujet</t>
  </si>
  <si>
    <t>77120</t>
  </si>
  <si>
    <t>COULOMMIERS</t>
  </si>
  <si>
    <t>01 64 65 86 08</t>
  </si>
  <si>
    <t>leschamps@fondationpartageetvie.org</t>
  </si>
  <si>
    <t>12073</t>
  </si>
  <si>
    <t>EHPAD Résidence Les Tourterelles</t>
  </si>
  <si>
    <t>2 Allée des Tourterelles</t>
  </si>
  <si>
    <t>77450</t>
  </si>
  <si>
    <t>ESBLY</t>
  </si>
  <si>
    <t>01 64 17 37 00</t>
  </si>
  <si>
    <t>tourterelles-esbly@domusvi.com</t>
  </si>
  <si>
    <t>http://www.residencelestourterelles.com/</t>
  </si>
  <si>
    <t>12046</t>
  </si>
  <si>
    <t>EHPAD Résidence Les bruyères</t>
  </si>
  <si>
    <t>1058 Rue de Seine</t>
  </si>
  <si>
    <t>BOISSISE LA BERTRAND</t>
  </si>
  <si>
    <t>01 64 14 23 21</t>
  </si>
  <si>
    <t>secboissise@asso-lesbruyeres.org</t>
  </si>
  <si>
    <t>EHPAD Résidence Les chênes rouges</t>
  </si>
  <si>
    <t>Chemin des Neuf-fougères</t>
  </si>
  <si>
    <t>77780</t>
  </si>
  <si>
    <t>BOURRON MARLOTTE</t>
  </si>
  <si>
    <t>01 64 78 43 43</t>
  </si>
  <si>
    <t>res-schenesrouges@groupecolisee.com</t>
  </si>
  <si>
    <t>SARL le Domaine des Chênes Rouges</t>
  </si>
  <si>
    <t>https://www.groupecolisee.com/residences/les-chenes-rouges/</t>
  </si>
  <si>
    <t>12116</t>
  </si>
  <si>
    <t>EHPAD Résidence Malka</t>
  </si>
  <si>
    <t>11 Rue Pasteur</t>
  </si>
  <si>
    <t>01 64 14 20 01</t>
  </si>
  <si>
    <t>residence@ehpad-malka.fr</t>
  </si>
  <si>
    <t>Union des Stés Juives de France</t>
  </si>
  <si>
    <t>http://www.residencemalka.fr</t>
  </si>
  <si>
    <t>12181</t>
  </si>
  <si>
    <t>EHPAD Résidence Repotel</t>
  </si>
  <si>
    <t>12 allée Perce-Neige</t>
  </si>
  <si>
    <t>77127</t>
  </si>
  <si>
    <t>LIEUSAINT</t>
  </si>
  <si>
    <t>01 64 13 51 51</t>
  </si>
  <si>
    <t>direction@lieusaint.repotel.fr</t>
  </si>
  <si>
    <t>http://www.repotel.fr/fr/lieusaint-maison-de-retraite-ehpad-seine-et-marne-77/</t>
  </si>
  <si>
    <t>12161</t>
  </si>
  <si>
    <t>EHPAD Résidence Saint-Thibault-des-Vignes</t>
  </si>
  <si>
    <t>5 rue Marc Chagall</t>
  </si>
  <si>
    <t>ST THIBAULT DES VIGNES</t>
  </si>
  <si>
    <t>01 60 35 13 33</t>
  </si>
  <si>
    <t>dir-eleusis-st-thibault@domusvi.com</t>
  </si>
  <si>
    <t>SARL Résidence Saint-Thibault-des-Vignes</t>
  </si>
  <si>
    <t>http://www.eleusisstthibault.com/</t>
  </si>
  <si>
    <t>12146</t>
  </si>
  <si>
    <t>EHPAD Résidence de l'Aubetin</t>
  </si>
  <si>
    <t>40 Rue du Point du Jour</t>
  </si>
  <si>
    <t>AMILLIS</t>
  </si>
  <si>
    <t>01 64 04 60 10</t>
  </si>
  <si>
    <t>secretariat-aubetin@groupe-sos.org</t>
  </si>
  <si>
    <t>http://www.groupe-sos.org/structures/1332/EHPAD_La_R_sidence_de_l_Aubetin</t>
  </si>
  <si>
    <t>12175</t>
  </si>
  <si>
    <t>EHPAD Résidence de l'Ermitage</t>
  </si>
  <si>
    <t>84 rue Pierre-Curie</t>
  </si>
  <si>
    <t>77190</t>
  </si>
  <si>
    <t>DAMMARIE LES LYS</t>
  </si>
  <si>
    <t>01 64 79 35 35</t>
  </si>
  <si>
    <t>contact@residence-ermitage.fr</t>
  </si>
  <si>
    <t>SNC Résidence de l'Ermitage</t>
  </si>
  <si>
    <t>12173</t>
  </si>
  <si>
    <t>EHPAD Résidence de l'Étang</t>
  </si>
  <si>
    <t>Rue des Maniquets</t>
  </si>
  <si>
    <t>77163</t>
  </si>
  <si>
    <t>MORTCERF</t>
  </si>
  <si>
    <t>01 64 75 86 00</t>
  </si>
  <si>
    <t>accueil.etang@groupe-aplus.com</t>
  </si>
  <si>
    <t>SARL Emera exploitations</t>
  </si>
  <si>
    <t>https://www.emera.fr/trouver-hebergement-senior/ehpad/letang/</t>
  </si>
  <si>
    <t>12039</t>
  </si>
  <si>
    <t>EHPAD Résidence des sept Moulins</t>
  </si>
  <si>
    <t>12 Rue de la Maison Blanche</t>
  </si>
  <si>
    <t>VERNOU LA CELLE SUR SEINE</t>
  </si>
  <si>
    <t>01 64 69 50 50</t>
  </si>
  <si>
    <t>contact@les7moulins.com</t>
  </si>
  <si>
    <t>AGEPAH Ile de France</t>
  </si>
  <si>
    <t>http://www.les7moulins.com</t>
  </si>
  <si>
    <t>12167</t>
  </si>
  <si>
    <t>2 impasse de la Résidence</t>
  </si>
  <si>
    <t>CLAYE SOUILLY</t>
  </si>
  <si>
    <t>01 60 26 87 65</t>
  </si>
  <si>
    <t xml:space="preserve">direction@agos-claye.fr </t>
  </si>
  <si>
    <t>12030</t>
  </si>
  <si>
    <t>11 rue Tivoli</t>
  </si>
  <si>
    <t>77440</t>
  </si>
  <si>
    <t>LIZY SUR OURCQ</t>
  </si>
  <si>
    <t>01 60 61 22 22</t>
  </si>
  <si>
    <t>res-dumoulin@groupecolisee.com</t>
  </si>
  <si>
    <t>https://www.groupecolisee.com/residences/moulin/</t>
  </si>
  <si>
    <t>12153</t>
  </si>
  <si>
    <t>EHPAD Résidence du hameau de Villers</t>
  </si>
  <si>
    <t>1 Allée Bourette</t>
  </si>
  <si>
    <t>01 60 65 80 80</t>
  </si>
  <si>
    <t>direction@residencelehameau.com</t>
  </si>
  <si>
    <t>SAS Bridge résidences</t>
  </si>
  <si>
    <t>https://www.residencelehameau.com</t>
  </si>
  <si>
    <t>12060</t>
  </si>
  <si>
    <t>EHPAD Résidence l'Aubetine</t>
  </si>
  <si>
    <t>25 rue de Nogent</t>
  </si>
  <si>
    <t>77560</t>
  </si>
  <si>
    <t>VILLIERS ST GEORGES</t>
  </si>
  <si>
    <t>01 64 60 50 64</t>
  </si>
  <si>
    <t>secvilliers@asso-lesbruyeres.org</t>
  </si>
  <si>
    <t>http://www.asso-lesbruyeres.com/residence/villiers-saint-georges/</t>
  </si>
  <si>
    <t>12089</t>
  </si>
  <si>
    <t>EHPAD Saint-Aile</t>
  </si>
  <si>
    <t>Rue de Saint-Aile</t>
  </si>
  <si>
    <t>77510</t>
  </si>
  <si>
    <t>REBAIS</t>
  </si>
  <si>
    <t>01 64 04 50 40</t>
  </si>
  <si>
    <t>accueil@ehpad-rebais.fr</t>
  </si>
  <si>
    <t>12118</t>
  </si>
  <si>
    <t>41 Avenue de Fontainebleau</t>
  </si>
  <si>
    <t>77760</t>
  </si>
  <si>
    <t>LA CHAPELLE LA REINE</t>
  </si>
  <si>
    <t>01 64 24 32 36</t>
  </si>
  <si>
    <t>direction@essaimgatinais.asso.fr</t>
  </si>
  <si>
    <t>Association Essaim du Gatinais</t>
  </si>
  <si>
    <t>12086</t>
  </si>
  <si>
    <t>EHPAD Saint-Séverin</t>
  </si>
  <si>
    <t>34 Rue de la Ville Forte</t>
  </si>
  <si>
    <t>01 64 29 30 31</t>
  </si>
  <si>
    <t>accueil@ehpadseverin.fr</t>
  </si>
  <si>
    <t>12036</t>
  </si>
  <si>
    <t>EHPAD Solemnes Domaine de la Grange</t>
  </si>
  <si>
    <t>8 avenue du 8-Mai-1945</t>
  </si>
  <si>
    <t>01 64 89 90 40</t>
  </si>
  <si>
    <t>nicolas.salandini@solemnes.com</t>
  </si>
  <si>
    <t>SAS Solemnes</t>
  </si>
  <si>
    <t>http://solemnes.com/maison-savigny/</t>
  </si>
  <si>
    <t>12133</t>
  </si>
  <si>
    <t>EHPAD Villa Baucis</t>
  </si>
  <si>
    <t>45 boulevard Foch</t>
  </si>
  <si>
    <t>77300</t>
  </si>
  <si>
    <t>FONTAINEBLEAU</t>
  </si>
  <si>
    <t>01 64 69 54 54</t>
  </si>
  <si>
    <t>villabaucis@almage.com</t>
  </si>
  <si>
    <t>SAS Villa Baucis</t>
  </si>
  <si>
    <t>http://www.almage.com/centre-alzheimer-la-villa-baucis-fontainebleau/</t>
  </si>
  <si>
    <t>12080</t>
  </si>
  <si>
    <t>EHPAD d'Orgement du Centre hospitalier de Meaux</t>
  </si>
  <si>
    <t>01 64 35 39 59</t>
  </si>
  <si>
    <t>Grand hôpital de l'Est francilien</t>
  </si>
  <si>
    <t>http://www.ch-meaux.fr/web/guest/home/pages-transverses/les-services/personnes-agees</t>
  </si>
  <si>
    <t>12093</t>
  </si>
  <si>
    <t>EHPAD de Crecy</t>
  </si>
  <si>
    <t>18 Rue de la Chapelle</t>
  </si>
  <si>
    <t>CRECY LA CHAPELLE</t>
  </si>
  <si>
    <t>01 64 63 82 62</t>
  </si>
  <si>
    <t>maison-retraite.crecy@orange.fr</t>
  </si>
  <si>
    <t>Et Social Communal de Retraite</t>
  </si>
  <si>
    <t>12154</t>
  </si>
  <si>
    <t>EHPAD de Tournan en Brie</t>
  </si>
  <si>
    <t>99 Rue de Paris</t>
  </si>
  <si>
    <t>01 64 42 18 00</t>
  </si>
  <si>
    <t>accueil@epgtournan.fr</t>
  </si>
  <si>
    <t>EHPAD de l'Hopital Local</t>
  </si>
  <si>
    <t>http://www.epgtournan.fr</t>
  </si>
  <si>
    <t>12107</t>
  </si>
  <si>
    <t>EHPAD de l'Hôpital de Brie Comte Robert</t>
  </si>
  <si>
    <t>17 rue Petit-de-Beauverger</t>
  </si>
  <si>
    <t>BRIE COMTE ROBERT</t>
  </si>
  <si>
    <t>01 60 62 62 62</t>
  </si>
  <si>
    <t>secdirection@hopital-brie.fr</t>
  </si>
  <si>
    <t>Centre hospitalier du Sud Ile-de-France</t>
  </si>
  <si>
    <t>http://www.hopital-brie.fr/maison-de-retraite-ehpad/presentation-ehpad.html</t>
  </si>
  <si>
    <t>EHPAD du Canton de Nemours</t>
  </si>
  <si>
    <t>19 rue Robert-Dumesnil</t>
  </si>
  <si>
    <t>01 64 28 00 59</t>
  </si>
  <si>
    <t>Centre Hospitalier Sud Seine et Marne</t>
  </si>
  <si>
    <t>12139</t>
  </si>
  <si>
    <t>EHPAD du Centre hospitalier de Fontainebleau</t>
  </si>
  <si>
    <t>55 boulevard Joffre</t>
  </si>
  <si>
    <t>01 60 74 10 10</t>
  </si>
  <si>
    <t>direction@ch-fontainebleau.fr</t>
  </si>
  <si>
    <t>Centre Hosp. de Fontainebleau</t>
  </si>
  <si>
    <t>12142</t>
  </si>
  <si>
    <t>EHPAD du Centre hospitalier de Melun</t>
  </si>
  <si>
    <t>2 rue Freteau-De-Peny</t>
  </si>
  <si>
    <t>01 64 71 61 33</t>
  </si>
  <si>
    <t>adm.clement@ch-melun.fr</t>
  </si>
  <si>
    <t>Centre Hospitalier Marc Jacquet Melun</t>
  </si>
  <si>
    <t>http://www.ch-melun.fr/EHPAD/12/65/33</t>
  </si>
  <si>
    <t>12106</t>
  </si>
  <si>
    <t>EHPAD du Centre hospitalier de Provins</t>
  </si>
  <si>
    <t>Chemin des Grattons</t>
  </si>
  <si>
    <t>01 64 60 41 15</t>
  </si>
  <si>
    <t>ehpad-public@provins.fr</t>
  </si>
  <si>
    <t>Centre Hospitalier Leon Binet Provins</t>
  </si>
  <si>
    <t>12092</t>
  </si>
  <si>
    <t>EHPAD du Châtelet</t>
  </si>
  <si>
    <t>Route de la Ferlandière</t>
  </si>
  <si>
    <t>77820</t>
  </si>
  <si>
    <t>LE CHATELET EN BRIE</t>
  </si>
  <si>
    <t>01 60 69 42 90</t>
  </si>
  <si>
    <t>12138</t>
  </si>
  <si>
    <t>18 Rue Petit Huet</t>
  </si>
  <si>
    <t>01 60 24 48 48</t>
  </si>
  <si>
    <t>direction@ch-jouarre.fr</t>
  </si>
  <si>
    <t>12035</t>
  </si>
  <si>
    <t>EhPAD Les Airelles</t>
  </si>
  <si>
    <t>14 avenue Constant-Coquelin BP 17</t>
  </si>
  <si>
    <t>01 60 04 77 99</t>
  </si>
  <si>
    <t>lesairelles4@wanadoo.fr</t>
  </si>
  <si>
    <t>SARL les Airelles</t>
  </si>
  <si>
    <t>21387</t>
  </si>
  <si>
    <t>Foyer-Logement Henri Trinquant</t>
  </si>
  <si>
    <t>Rue du Château-gaillard</t>
  </si>
  <si>
    <t>01 64 26 04 31</t>
  </si>
  <si>
    <t>foyer.trinquand@chelles.fr</t>
  </si>
  <si>
    <t>CCAS de Chelles</t>
  </si>
  <si>
    <t>21339</t>
  </si>
  <si>
    <t>25 avenue du Général de-Gaulle</t>
  </si>
  <si>
    <t>21363</t>
  </si>
  <si>
    <t>Foyer-Logement RPA</t>
  </si>
  <si>
    <t>31 Rue de Bagneaux</t>
  </si>
  <si>
    <t>01 64 06 84 55</t>
  </si>
  <si>
    <t>foyerresidence@orange.fr</t>
  </si>
  <si>
    <t>Syndicat Intercommunal Foyer Pa</t>
  </si>
  <si>
    <t>http://www.foyerresidence-mormant.com</t>
  </si>
  <si>
    <t>21385</t>
  </si>
  <si>
    <t>Foyer-Logement Résidence  La colombière</t>
  </si>
  <si>
    <t>9 Rue de Vaux</t>
  </si>
  <si>
    <t>01 64 65 71 00</t>
  </si>
  <si>
    <t>colombiere.direction@arpavie.fr</t>
  </si>
  <si>
    <t>21395</t>
  </si>
  <si>
    <t>Foyer-Logement Résidence Du Parc</t>
  </si>
  <si>
    <t>6 Avenue du Général de Gaulle</t>
  </si>
  <si>
    <t>77330</t>
  </si>
  <si>
    <t>OZOIR LA FERRIERE</t>
  </si>
  <si>
    <t>01 64 40 11 44</t>
  </si>
  <si>
    <t>rpa@mairie-oizoir-la-ferriere.fr</t>
  </si>
  <si>
    <t>Association Pr Ameliora.Heb.Des Anciens</t>
  </si>
  <si>
    <t>21351</t>
  </si>
  <si>
    <t>Foyer-Logement Résidence La chesnaie</t>
  </si>
  <si>
    <t>1 Rue des Uselles</t>
  </si>
  <si>
    <t>LIVRY SUR SEINE</t>
  </si>
  <si>
    <t>01 60 68 25 21</t>
  </si>
  <si>
    <t>lachesnaie142@orange.fr</t>
  </si>
  <si>
    <t>SIGF FoyRes Livry/Seine</t>
  </si>
  <si>
    <t>21337</t>
  </si>
  <si>
    <t>Foyer-Logement Résidence de l'étang</t>
  </si>
  <si>
    <t>191 rue Albert-Schweitzer</t>
  </si>
  <si>
    <t>01 60 67 11 29</t>
  </si>
  <si>
    <t>rpa.bray@orange.fr</t>
  </si>
  <si>
    <t>Association Gestion Residence</t>
  </si>
  <si>
    <t>http://www.bray-sur-seine.fr</t>
  </si>
  <si>
    <t>12169</t>
  </si>
  <si>
    <t>La Maison du Grand Chêne</t>
  </si>
  <si>
    <t>20 rue de l'Abreuvoir</t>
  </si>
  <si>
    <t>01 64 88 25 00</t>
  </si>
  <si>
    <t>combs@adefresidences.com</t>
  </si>
  <si>
    <t>12044</t>
  </si>
  <si>
    <t xml:space="preserve">La Maison du Tilleul Argenté </t>
  </si>
  <si>
    <t>37 avenue du Grand-Cerf</t>
  </si>
  <si>
    <t>01 60 93 12 70</t>
  </si>
  <si>
    <t xml:space="preserve">chelles@adefresidences.com </t>
  </si>
  <si>
    <t>21331</t>
  </si>
  <si>
    <t>MARPA Résidence Des cyprès</t>
  </si>
  <si>
    <t>31 rue de la sauvagerie</t>
  </si>
  <si>
    <t>VARENNES SUR SEINE</t>
  </si>
  <si>
    <t>01 60 72 77 65</t>
  </si>
  <si>
    <t>marpa.varennes77@gmail.com</t>
  </si>
  <si>
    <t>21329</t>
  </si>
  <si>
    <t>MARPA des Sources de l'Yerres</t>
  </si>
  <si>
    <t>01 64 42 98 01</t>
  </si>
  <si>
    <t>marpa.rozay@gmail.com</t>
  </si>
  <si>
    <t>MARPA les Sources de l'Yerres</t>
  </si>
  <si>
    <t>https://www.marpa.fr/residences-retraite/les-sources-de-lyerres-rozay-en-brie-77/</t>
  </si>
  <si>
    <t>21375</t>
  </si>
  <si>
    <t>RPA Octave Landry</t>
  </si>
  <si>
    <t>1 Chemin de la Couronne</t>
  </si>
  <si>
    <t>77270</t>
  </si>
  <si>
    <t>VILLEPARISIS</t>
  </si>
  <si>
    <t>01 64 27 98 00</t>
  </si>
  <si>
    <t>rol@mairie-villeparisis.fr</t>
  </si>
  <si>
    <t>CCAS de Villeparisis</t>
  </si>
  <si>
    <t>http://villeparisis.fr</t>
  </si>
  <si>
    <t>21383</t>
  </si>
  <si>
    <t>RPA Paul Vincent</t>
  </si>
  <si>
    <t>8 Rue Hédelin</t>
  </si>
  <si>
    <t>01 64 28 06 17</t>
  </si>
  <si>
    <t>Mairie de Nemours</t>
  </si>
  <si>
    <t>http://www.nemours.fr/famille-solidarite/seniors/residence-foyer-paul-vincent</t>
  </si>
  <si>
    <t>21353</t>
  </si>
  <si>
    <t>RPA Résidence les jardins du marais</t>
  </si>
  <si>
    <t>14 Rue Henri Fouilleret</t>
  </si>
  <si>
    <t>77650</t>
  </si>
  <si>
    <t>LONGUEVILLE</t>
  </si>
  <si>
    <t>01 64 08 60 90</t>
  </si>
  <si>
    <t>residence.longueville77@gmail.com</t>
  </si>
  <si>
    <t>Comite d'Entr Aide Longueville</t>
  </si>
  <si>
    <t>http://www.longueville.fr</t>
  </si>
  <si>
    <t>21361</t>
  </si>
  <si>
    <t>Résidence  autonomie Les Roses</t>
  </si>
  <si>
    <t>2 rue Claude-Bernard</t>
  </si>
  <si>
    <t>administratif@sourcenadon.fr</t>
  </si>
  <si>
    <t>21341</t>
  </si>
  <si>
    <t>Résidence Albert Flamant</t>
  </si>
  <si>
    <t>21 rue Cugnot</t>
  </si>
  <si>
    <t>01 64 21 15 62</t>
  </si>
  <si>
    <t>foyer.flamant@chelles.fr</t>
  </si>
  <si>
    <t>21369</t>
  </si>
  <si>
    <t>17 Rue Eugene Gonon</t>
  </si>
  <si>
    <t>01 64 37 31 37</t>
  </si>
  <si>
    <t>b.decastille@ville-melun.fr</t>
  </si>
  <si>
    <t>Mairie de Melun</t>
  </si>
  <si>
    <t>12043</t>
  </si>
  <si>
    <t>Résidence Diane</t>
  </si>
  <si>
    <t>26 Rue de la Biberonne</t>
  </si>
  <si>
    <t>01 60 26 02 39</t>
  </si>
  <si>
    <t>res-dediane@groupecolisee.com</t>
  </si>
  <si>
    <t>SA Residence Diane</t>
  </si>
  <si>
    <t>21367</t>
  </si>
  <si>
    <t>1 place Félicien-Henriot</t>
  </si>
  <si>
    <t>01 60 28 10 43</t>
  </si>
  <si>
    <t>frpa@pontault-combault.fr</t>
  </si>
  <si>
    <t>CCAS de Pontault-Combault</t>
  </si>
  <si>
    <t>http://www.pontault-combault.fr/foyer-residence-pour-personnes.html</t>
  </si>
  <si>
    <t>12171</t>
  </si>
  <si>
    <t>Résidence Harmonie</t>
  </si>
  <si>
    <t>Ruelle des Masgons</t>
  </si>
  <si>
    <t>01 64 31 63 00</t>
  </si>
  <si>
    <t>accueil.harmonie@lenobleage.fr</t>
  </si>
  <si>
    <t>12180</t>
  </si>
  <si>
    <t>Résidence Korian de Chaintréauville</t>
  </si>
  <si>
    <t>1 bis rue de Chaintréauville</t>
  </si>
  <si>
    <t>01 64 28 33 03</t>
  </si>
  <si>
    <t>veronique.varly@korian.fr</t>
  </si>
  <si>
    <t>http://www.korian.fr/maison-retraite/ehpad-korian-chaintreauville-st-pierre-les-nemours-77140/</t>
  </si>
  <si>
    <t>91368</t>
  </si>
  <si>
    <t>Résidence Les jardins de Sedna</t>
  </si>
  <si>
    <t>44 rue de Valvins</t>
  </si>
  <si>
    <t>accueil-jardins-avon@ehpad-sedna.fr</t>
  </si>
  <si>
    <t>https://www.ehpad-avon.fr/</t>
  </si>
  <si>
    <t>21343</t>
  </si>
  <si>
    <t>Résidence Lorraine</t>
  </si>
  <si>
    <t>3 Rue de Lorraine</t>
  </si>
  <si>
    <t>01 64 22 79 05</t>
  </si>
  <si>
    <t>residence.lorraine@fontainebleau.fr</t>
  </si>
  <si>
    <t>12055</t>
  </si>
  <si>
    <t>Résidence Ondine Orpea</t>
  </si>
  <si>
    <t>920 rue Charles-de-Gaulle</t>
  </si>
  <si>
    <t>MAREUIL LES MEAUX</t>
  </si>
  <si>
    <t>01 60 24 27 60</t>
  </si>
  <si>
    <t>ondine@orpea.net</t>
  </si>
  <si>
    <t>http://www.orpea.com/maison-de-retraite-ondine-mareuil-les-meaux-77</t>
  </si>
  <si>
    <t>21391</t>
  </si>
  <si>
    <t>Résidence Rosa Bonheur</t>
  </si>
  <si>
    <t>36 Rue de la Paroisse</t>
  </si>
  <si>
    <t>01 64 22 46 34</t>
  </si>
  <si>
    <t>residence.rosabonheur@fontainebleau.fr</t>
  </si>
  <si>
    <t>21371</t>
  </si>
  <si>
    <t>Résidence Terfaux</t>
  </si>
  <si>
    <t>1 Rue Terfaux</t>
  </si>
  <si>
    <t>01 64 34 73 03</t>
  </si>
  <si>
    <t>Mairie de Meaux</t>
  </si>
  <si>
    <t>http://www.ville-meaux.fr</t>
  </si>
  <si>
    <t>21333</t>
  </si>
  <si>
    <t>Résidence Yvonne de Gaulle</t>
  </si>
  <si>
    <t>15 rue Edouard-Branly</t>
  </si>
  <si>
    <t>01 64 52 95 25</t>
  </si>
  <si>
    <t>y.degaulle@ville-melun.fr</t>
  </si>
  <si>
    <t>http://www.ville-melun.fr</t>
  </si>
  <si>
    <t>21355</t>
  </si>
  <si>
    <t>Résidence autonomie Bellefeuille</t>
  </si>
  <si>
    <t>2 Rue Edmond Rostand</t>
  </si>
  <si>
    <t>01 64 70 25 45</t>
  </si>
  <si>
    <t>foyerbellefeuille@ville-montereau77.fr</t>
  </si>
  <si>
    <t>Mairie de Montereau Fault Yonne</t>
  </si>
  <si>
    <t>http://www.ville-montereau77.fr</t>
  </si>
  <si>
    <t>21335</t>
  </si>
  <si>
    <t>Résidence autonomie Jean Fontenelle</t>
  </si>
  <si>
    <t>16 Rue Jean Fontenelle</t>
  </si>
  <si>
    <t>01 60 74 93 00</t>
  </si>
  <si>
    <t>fontenelle.avon@orange.fr</t>
  </si>
  <si>
    <t>21349</t>
  </si>
  <si>
    <t>Résidence autonomie Les Tournelles</t>
  </si>
  <si>
    <t>380 Allée Plein Ciel</t>
  </si>
  <si>
    <t>01 64 71 06 60</t>
  </si>
  <si>
    <t>tournelles.direction@arpavie.fr</t>
  </si>
  <si>
    <t>21365</t>
  </si>
  <si>
    <t>2 Mail Pierre-Britaud</t>
  </si>
  <si>
    <t>01 64 60 52 13</t>
  </si>
  <si>
    <t>valerie.imbert@mairie-nangis.fr</t>
  </si>
  <si>
    <t>CCAS de Nangis</t>
  </si>
  <si>
    <t>21345</t>
  </si>
  <si>
    <t>Résidence la Commanderie</t>
  </si>
  <si>
    <t>01 64 20 14 98</t>
  </si>
  <si>
    <t>c.c.a.s77@orange.fr</t>
  </si>
  <si>
    <t>CCAS de la Ferte-Gaucher</t>
  </si>
  <si>
    <t>21327</t>
  </si>
  <si>
    <t>Résidence la Pergola</t>
  </si>
  <si>
    <t>1 cours du château</t>
  </si>
  <si>
    <t>01 60 37 05 59</t>
  </si>
  <si>
    <t>pergola@mairie-noisiel.fr</t>
  </si>
  <si>
    <t>Mairie de Noisiel</t>
  </si>
  <si>
    <t>21347</t>
  </si>
  <si>
    <t>Résidence la Sérénité</t>
  </si>
  <si>
    <t>33 rue Henri-Dunant</t>
  </si>
  <si>
    <t>LAGNY SUR MARNE</t>
  </si>
  <si>
    <t>01 60 07 73 28</t>
  </si>
  <si>
    <t>residence-serenite@lagny-sur-marne.fr</t>
  </si>
  <si>
    <t>CCAS de Lagny-Sur-Marne</t>
  </si>
  <si>
    <t>21393</t>
  </si>
  <si>
    <t>Résidence le Champ d'Alouette</t>
  </si>
  <si>
    <t>27 Rue des Mésanges</t>
  </si>
  <si>
    <t>CHENOISE</t>
  </si>
  <si>
    <t>01 64 00 96 22</t>
  </si>
  <si>
    <t>mairie.chenoise@wanadoo.fr</t>
  </si>
  <si>
    <t>http://www.chenoise.fr/fr/information/66463/residence-alouettes</t>
  </si>
  <si>
    <t>21357</t>
  </si>
  <si>
    <t>Résidence les Heures Claires</t>
  </si>
  <si>
    <t>15 rue des prés</t>
  </si>
  <si>
    <t>01 60 65 78 98</t>
  </si>
  <si>
    <t>ccas@saint-fargeau-ponthierry.fr</t>
  </si>
  <si>
    <t>CCAS de St Fargeau Ponthierry</t>
  </si>
  <si>
    <t>http://www.saint-fargeau-ponthierry.fr</t>
  </si>
  <si>
    <t>21359</t>
  </si>
  <si>
    <t>Résidence les Mésanges</t>
  </si>
  <si>
    <t>10 Avenue des Mésanges</t>
  </si>
  <si>
    <t>77360</t>
  </si>
  <si>
    <t>VAIRES SUR MARNE</t>
  </si>
  <si>
    <t>01 60 20 22 81</t>
  </si>
  <si>
    <t>residencemesanges@vairessurmarne.fr</t>
  </si>
  <si>
    <t>CCAS de Vaires-Sur-Marne</t>
  </si>
  <si>
    <t>21373</t>
  </si>
  <si>
    <t>Résidence les Plantagenets</t>
  </si>
  <si>
    <t>2 rue de Nisceville</t>
  </si>
  <si>
    <t>01 64 29 34 90</t>
  </si>
  <si>
    <t>plantagenets.direction@arpavie.fr</t>
  </si>
  <si>
    <t>http://château-landon.com</t>
  </si>
  <si>
    <t>21381</t>
  </si>
  <si>
    <t>Résidence personnes âgées Lucien-Mayadoux les Cèdres</t>
  </si>
  <si>
    <t>71 rue de Paris</t>
  </si>
  <si>
    <t>01 64 80 78 71</t>
  </si>
  <si>
    <t>lescedres@mairie-torcy.org</t>
  </si>
  <si>
    <t>CCAS de Torcy</t>
  </si>
  <si>
    <t>91498</t>
  </si>
  <si>
    <t>USLD CMPA Neufmoutiers</t>
  </si>
  <si>
    <t>18 rue Docteur Larchandet</t>
  </si>
  <si>
    <t>NEUFMOUTIERS EN BRIE</t>
  </si>
  <si>
    <t>cmpa.neufmoutiers@fsef.net</t>
  </si>
  <si>
    <t>Fondation santé des étudiants de France</t>
  </si>
  <si>
    <t>12144</t>
  </si>
  <si>
    <t>USLD La Faîencerie</t>
  </si>
  <si>
    <t>12158</t>
  </si>
  <si>
    <t>18 rue Petit Huet</t>
  </si>
  <si>
    <t>01 60 24 48 26</t>
  </si>
  <si>
    <t>USLD du Centre hospitalier de Melun</t>
  </si>
  <si>
    <t>2 rue Freteau-de-Peny</t>
  </si>
  <si>
    <t>http://www.ch-melun.fr/USLD/12/65/32</t>
  </si>
  <si>
    <t>91552</t>
  </si>
  <si>
    <t>USLD du centre de réadaptation de Coubert</t>
  </si>
  <si>
    <t>Route de Liverdy</t>
  </si>
  <si>
    <t>01 64 42 21 09</t>
  </si>
  <si>
    <t>contact.coubert@ugecamidf.fr</t>
  </si>
  <si>
    <t>UGECAM IDF</t>
  </si>
  <si>
    <t>http://www.ugecamidf.fr/etablissements/centre-de-readaptation-de-coubert</t>
  </si>
  <si>
    <t>12228</t>
  </si>
  <si>
    <t>Accueil de jour Etape 3A</t>
  </si>
  <si>
    <t>4 rue de Tourville</t>
  </si>
  <si>
    <t>78100</t>
  </si>
  <si>
    <t>YVELINES</t>
  </si>
  <si>
    <t>ST GERMAIN EN LAYE</t>
  </si>
  <si>
    <t>01 30 61 23 15</t>
  </si>
  <si>
    <t>etape3a@chi-poissy-st-germain.fr</t>
  </si>
  <si>
    <t>CHI Poissy St Germain</t>
  </si>
  <si>
    <t>http://www.chi-poissy-st-germain.fr/fr/Accueil-de-jour-Etape-3A-573.html</t>
  </si>
  <si>
    <t>12219</t>
  </si>
  <si>
    <t>Accueil de jour Le Catalpa</t>
  </si>
  <si>
    <t>13 rue Pasteur</t>
  </si>
  <si>
    <t>78120</t>
  </si>
  <si>
    <t>RAMBOUILLET</t>
  </si>
  <si>
    <t>01 61 08 66 66</t>
  </si>
  <si>
    <t>icsycatalpa@gmail.com</t>
  </si>
  <si>
    <t>Instance de Coordination Sud Yvelines</t>
  </si>
  <si>
    <t>12229</t>
  </si>
  <si>
    <t>Accueil de jour Le Galion</t>
  </si>
  <si>
    <t>220 rue Mansart</t>
  </si>
  <si>
    <t>78370</t>
  </si>
  <si>
    <t>PLAISIR</t>
  </si>
  <si>
    <t>01 30 79 57 57</t>
  </si>
  <si>
    <t>secretariatdedirection@hopital-gms-plaisir.fr</t>
  </si>
  <si>
    <t>Hop Geront et Med Soc Plaisir</t>
  </si>
  <si>
    <t>Accueil de jour personnes âgées du Merantais</t>
  </si>
  <si>
    <t>415 route de Trappes</t>
  </si>
  <si>
    <t>78114</t>
  </si>
  <si>
    <t>MAGNY LES HAMEAUX</t>
  </si>
  <si>
    <t>01 34 98 30 67</t>
  </si>
  <si>
    <t>accueildejourdumerantais@hopital-gms-plaisir.fr</t>
  </si>
  <si>
    <t>Centre d'Accueil de jour La Porte verte</t>
  </si>
  <si>
    <t>6 avenue du Maréchal-Franchet-d'Espèrey</t>
  </si>
  <si>
    <t>78000</t>
  </si>
  <si>
    <t>VERSAILLES</t>
  </si>
  <si>
    <t>01 39 63 74 91</t>
  </si>
  <si>
    <t>caj@cliniqueporteverte.com</t>
  </si>
  <si>
    <t>Association Centre Medical Porte Verte</t>
  </si>
  <si>
    <t>http://www.cliniqueporteverte.com</t>
  </si>
  <si>
    <t>12327</t>
  </si>
  <si>
    <t>Centre de long séjour du Centre hospitalier de Mantes</t>
  </si>
  <si>
    <t>Rue Gounod</t>
  </si>
  <si>
    <t>78200</t>
  </si>
  <si>
    <t>MANTES LA JOLIE</t>
  </si>
  <si>
    <t>01 34 97 40 00</t>
  </si>
  <si>
    <t>vigaillard@ch-mantes-la-jolie.fr</t>
  </si>
  <si>
    <t>CH Francois Quesnay Mantes la Jolie</t>
  </si>
  <si>
    <t>91500</t>
  </si>
  <si>
    <t>EHPAD - Résidence Madeleine Brès</t>
  </si>
  <si>
    <t>1 rue Madeleine-Brès</t>
  </si>
  <si>
    <t>BUCHELAY</t>
  </si>
  <si>
    <t>01 30 63 40 10</t>
  </si>
  <si>
    <t>accueil.buchelay@orpea.net</t>
  </si>
  <si>
    <t>SAS ORPEA - siège social</t>
  </si>
  <si>
    <t>https://www.orpea.com/maison-de-retraite-madeleine-bres-buchelay-78</t>
  </si>
  <si>
    <t>91440</t>
  </si>
  <si>
    <t>EHPAD - Résidence Maintenon</t>
  </si>
  <si>
    <t>16 Avenue de l'Europe</t>
  </si>
  <si>
    <t>78590</t>
  </si>
  <si>
    <t>NOISY LE ROI</t>
  </si>
  <si>
    <t>01 77 04 83 00</t>
  </si>
  <si>
    <t>dir-maintenon-noisy@domusvi.com</t>
  </si>
  <si>
    <t>12281</t>
  </si>
  <si>
    <t>13 rue Quesnay</t>
  </si>
  <si>
    <t>78490</t>
  </si>
  <si>
    <t>MONTFORT L AMAURY</t>
  </si>
  <si>
    <t>01 34 86 10 77</t>
  </si>
  <si>
    <t>contact@fces.fr</t>
  </si>
  <si>
    <t>12279</t>
  </si>
  <si>
    <t>EHPAD Centre de gérontologie Clinique Léopold Bellan</t>
  </si>
  <si>
    <t>1 Place Leopold Bellan</t>
  </si>
  <si>
    <t>MAGNANVILLE</t>
  </si>
  <si>
    <t>01 30 98 19 00</t>
  </si>
  <si>
    <t>centre.magnanville@fondationbellan.org</t>
  </si>
  <si>
    <t>http://www.fondation.bellan.fr</t>
  </si>
  <si>
    <t>12282</t>
  </si>
  <si>
    <t>EHPAD Champsfleur</t>
  </si>
  <si>
    <t>5 avenue de la République</t>
  </si>
  <si>
    <t>78600</t>
  </si>
  <si>
    <t>LE MESNIL LE ROI</t>
  </si>
  <si>
    <t>01 39 62 14 02</t>
  </si>
  <si>
    <t>mr.champsfleur@croix-rouge.fr</t>
  </si>
  <si>
    <t>http://pourvous.croix-rouge.fr/etablissement-d-hebergement-pour-personnes-agees-dependantes-champsfleur</t>
  </si>
  <si>
    <t>12376</t>
  </si>
  <si>
    <t>EHPAD Château de Chambourcy</t>
  </si>
  <si>
    <t>72 Grande rue</t>
  </si>
  <si>
    <t>78240</t>
  </si>
  <si>
    <t>CHAMBOURCY</t>
  </si>
  <si>
    <t>01 30 74 42 21</t>
  </si>
  <si>
    <t>chambourcy@maisonsdefamille.com</t>
  </si>
  <si>
    <t>SAS Maison de Famille Château de Chambourcy</t>
  </si>
  <si>
    <t>http://chambourcy.maisonsdefamille.com/chateau-de-chambourcy-accueil</t>
  </si>
  <si>
    <t>91439</t>
  </si>
  <si>
    <t>EHPAD Château de la Couldre</t>
  </si>
  <si>
    <t>Rue de la Couldre</t>
  </si>
  <si>
    <t>78180</t>
  </si>
  <si>
    <t>MONTIGNY LE BRETONNEUX</t>
  </si>
  <si>
    <t>01 30 48 25 20</t>
  </si>
  <si>
    <t>reception.chateaudelacouldre@korian.fr</t>
  </si>
  <si>
    <t>https://www.korian.fr/maison-retraite/ehpad-korian-chateau-de-la-couldre-montigny-le-bretonneux-78180/</t>
  </si>
  <si>
    <t>12302</t>
  </si>
  <si>
    <t>EHPAD Châtelain Guillet</t>
  </si>
  <si>
    <t>3 Rue des Annonciades</t>
  </si>
  <si>
    <t>78250</t>
  </si>
  <si>
    <t>MEULAN EN YVELINES</t>
  </si>
  <si>
    <t>01 30 22 40 40</t>
  </si>
  <si>
    <t>contact@chimm.fr</t>
  </si>
  <si>
    <t>Centre hospitalier Intercommunal</t>
  </si>
  <si>
    <t>http://www.chimm.fr/maison-de-retraite-chatelain</t>
  </si>
  <si>
    <t>12197</t>
  </si>
  <si>
    <t>EHPAD Denis Forestier</t>
  </si>
  <si>
    <t>1 avenue Georges-Lapierre</t>
  </si>
  <si>
    <t>78320</t>
  </si>
  <si>
    <t>LA VERRIERE</t>
  </si>
  <si>
    <t>01 39 38 87 00</t>
  </si>
  <si>
    <t>denis-forestier@mgen.fr</t>
  </si>
  <si>
    <t>https://www.mgen.fr/etablissements/etablissements-dhebergement-pour-personnes-agees-dependantes/la-verriere-78/</t>
  </si>
  <si>
    <t>12341</t>
  </si>
  <si>
    <t>EHPAD Hameau du Roy</t>
  </si>
  <si>
    <t>16 Boulevard Saint Antoine</t>
  </si>
  <si>
    <t>78150</t>
  </si>
  <si>
    <t>LE CHESNAY</t>
  </si>
  <si>
    <t>01 39 23 34 34</t>
  </si>
  <si>
    <t>reception.hameauduroy@korian.fr</t>
  </si>
  <si>
    <t>https://www.korian.fr/maison-retraite/ehpad-korian-hameau-du-roy-le-chesnay-78150</t>
  </si>
  <si>
    <t>12306</t>
  </si>
  <si>
    <t>EHPAD Hervieux</t>
  </si>
  <si>
    <t>7 rue du Beauregard</t>
  </si>
  <si>
    <t>78300</t>
  </si>
  <si>
    <t>POISSY</t>
  </si>
  <si>
    <t>01 30 06 99 00</t>
  </si>
  <si>
    <t>shervieux@chi-poissy-st-germain.fr</t>
  </si>
  <si>
    <t>http://www.chi-poissy-st-germain.fr/fr/EHPAD-Etablissement-d-hebergement-pour-personnes-agees-dependantes-181.html</t>
  </si>
  <si>
    <t>12285</t>
  </si>
  <si>
    <t>EHPAD Hyacinthe Richaud</t>
  </si>
  <si>
    <t>80 boulevard de la Reine</t>
  </si>
  <si>
    <t>01 39 63 91 90</t>
  </si>
  <si>
    <t>ehpad.richaud@ch-versailles.fr</t>
  </si>
  <si>
    <t>Centre Hospitalier de Versailles</t>
  </si>
  <si>
    <t>EHPAD Jardins d'Eleusis</t>
  </si>
  <si>
    <t>11 rue Saint-Barthélemy</t>
  </si>
  <si>
    <t>01 39 22 51 90</t>
  </si>
  <si>
    <t>eleusis-poissy@domusvi.com</t>
  </si>
  <si>
    <t>https://www.domusvi.com/maisons-de-retraite/residence-eleusis-poissy-634943</t>
  </si>
  <si>
    <t>12359</t>
  </si>
  <si>
    <t>EHPAD Korian Clairefontaine</t>
  </si>
  <si>
    <t>1 Route de Sonchamp</t>
  </si>
  <si>
    <t>CLAIREFONTAINE EN YVELINES</t>
  </si>
  <si>
    <t>01 34 94 50 00</t>
  </si>
  <si>
    <t>korian.clairefontaine@korian.fr</t>
  </si>
  <si>
    <t>http://www.korian.fr/maison-retraite/ehpad-korian-clairefontaine-clairefontaine-en-yvelines-78120/</t>
  </si>
  <si>
    <t>12329</t>
  </si>
  <si>
    <t>EHPAD Korian Le Coeur Volant</t>
  </si>
  <si>
    <t>19 Chemin du Coeur Volant</t>
  </si>
  <si>
    <t>78430</t>
  </si>
  <si>
    <t>LOUVECIENNES</t>
  </si>
  <si>
    <t>01 30 82 99 99</t>
  </si>
  <si>
    <t>administration.lecoeurvolant@korian.fr</t>
  </si>
  <si>
    <t>https://www.korian.fr/maison-retraite/ehpad-korian-le-coeur-volant-louveciennes-78430/</t>
  </si>
  <si>
    <t>12231</t>
  </si>
  <si>
    <t xml:space="preserve">EHPAD Korian Le Parc de l'Abbaye </t>
  </si>
  <si>
    <t>7 rue des Demoiselles-de-Saint-Cyr</t>
  </si>
  <si>
    <t>78210</t>
  </si>
  <si>
    <t>ST CYR L ECOLE</t>
  </si>
  <si>
    <t>01 30 23 23 01</t>
  </si>
  <si>
    <t xml:space="preserve">sylvie.pageau@korian.fr </t>
  </si>
  <si>
    <t>http://www.korian.fr/maison-retraite/ehpad-parc-de-abbaye-saint-cyr-l-ecole-78210/</t>
  </si>
  <si>
    <t>12349</t>
  </si>
  <si>
    <t>EHPAD Korian Les Lilas</t>
  </si>
  <si>
    <t>59 avenue Paul-Denis Huet</t>
  </si>
  <si>
    <t>78955</t>
  </si>
  <si>
    <t>CARRIERES SOUS POISSY</t>
  </si>
  <si>
    <t>01 39 70 54 92</t>
  </si>
  <si>
    <t>c.siad@groupe-korian.com</t>
  </si>
  <si>
    <t>12344</t>
  </si>
  <si>
    <t>EHPAD Korian Les Saules</t>
  </si>
  <si>
    <t>11 Rue Henri de Toulouse Lautrec</t>
  </si>
  <si>
    <t>78280</t>
  </si>
  <si>
    <t>GUYANCOURT</t>
  </si>
  <si>
    <t>01 30 64 23 00</t>
  </si>
  <si>
    <t>reception.lessaules@korian.fr</t>
  </si>
  <si>
    <t>http://www.korian.fr/maison-retraite/ehpad-saules-guyancourt-78280/</t>
  </si>
  <si>
    <t>74682</t>
  </si>
  <si>
    <t>EHPAD Korian Parc des Dames</t>
  </si>
  <si>
    <t>4 Rue Henri Dunant</t>
  </si>
  <si>
    <t>01 39 10 37 37</t>
  </si>
  <si>
    <t>korian.parcdesdames@korian.fr</t>
  </si>
  <si>
    <t>https://www.korian.fr/maison-retraite/ehpad-korian-parc-des-dames-saint-germain-en-laye-78100/</t>
  </si>
  <si>
    <t>12386</t>
  </si>
  <si>
    <t>EHPAD Korian Quieta</t>
  </si>
  <si>
    <t>9 allée du Queyras</t>
  </si>
  <si>
    <t>01 30 96 95 95</t>
  </si>
  <si>
    <t>reception.quieta@korian.fr</t>
  </si>
  <si>
    <t>Homere Hotellerie- Medicalisee-Retrait</t>
  </si>
  <si>
    <t>12355</t>
  </si>
  <si>
    <t xml:space="preserve">EHPAD Korian Résidence Le Val d'Essonne </t>
  </si>
  <si>
    <t>1 allée du Val-d'Essonne</t>
  </si>
  <si>
    <t>78310</t>
  </si>
  <si>
    <t>MAUREPAS</t>
  </si>
  <si>
    <t>01 30 69 20 00</t>
  </si>
  <si>
    <t>administration.val-essonne@korian.fr</t>
  </si>
  <si>
    <t>https://www.korian.fr/maison-retraite/ehpad-korian-le-val-d-essonne-maurepas-78310/</t>
  </si>
  <si>
    <t>12351</t>
  </si>
  <si>
    <t xml:space="preserve">EHPAD Korian l'Île de Migneaux </t>
  </si>
  <si>
    <t>52 Rue de Villiers</t>
  </si>
  <si>
    <t>01 39 79 80 00</t>
  </si>
  <si>
    <t>https://www.korian.fr/maison-retraite/ehpad-korian-l-ile-de-migneaux-poissy-78300/</t>
  </si>
  <si>
    <t>12348</t>
  </si>
  <si>
    <t>31 route d'Epernon</t>
  </si>
  <si>
    <t>78125</t>
  </si>
  <si>
    <t>POIGNY LA FORET</t>
  </si>
  <si>
    <t>01 34 84 73 52</t>
  </si>
  <si>
    <t>poigny@orpea.net</t>
  </si>
  <si>
    <t>http://www.orpea.com/maison-de-retraite-la-cerisaie-poigny-la-foret-78</t>
  </si>
  <si>
    <t>EHPAD La Fontaine Medicis</t>
  </si>
  <si>
    <t>20 rue des Près</t>
  </si>
  <si>
    <t>78711</t>
  </si>
  <si>
    <t>MANTES LA VILLE</t>
  </si>
  <si>
    <t>01 30 92 86 79</t>
  </si>
  <si>
    <t>medicis-mantes@domusvi.com</t>
  </si>
  <si>
    <t>https://www.domusvi.com/maisons-de-retraite/la-fontaine-medicis-concordia-mantes-la-ville-27531</t>
  </si>
  <si>
    <t>12293</t>
  </si>
  <si>
    <t>EHPAD La Marechalerie</t>
  </si>
  <si>
    <t>8 Rue Nationale</t>
  </si>
  <si>
    <t>78940</t>
  </si>
  <si>
    <t>LA QUEUE LES YVELINES</t>
  </si>
  <si>
    <t>01 34 86 40 98</t>
  </si>
  <si>
    <t>ehpad.lqly.mutuelle@ratp.fr</t>
  </si>
  <si>
    <t>http://www.mutuelle-ratp.fr/MUTUELLE-MPGR-EHPAD-La-Marechalerie-de-La-Queue-lez-Yvelines.html</t>
  </si>
  <si>
    <t>12357</t>
  </si>
  <si>
    <t>235 Chemin de Fauveau</t>
  </si>
  <si>
    <t>78670</t>
  </si>
  <si>
    <t>VILLENNES SUR SEINE</t>
  </si>
  <si>
    <t>01 30 65 20 20</t>
  </si>
  <si>
    <t>contact@residence-rose-des-vents.com</t>
  </si>
  <si>
    <t>SARL Serpav</t>
  </si>
  <si>
    <t>http://www.rose-des-vents.fr/</t>
  </si>
  <si>
    <t>12317</t>
  </si>
  <si>
    <t>11 rue Paul-Demange</t>
  </si>
  <si>
    <t>78290</t>
  </si>
  <si>
    <t>CROISSY SUR SEINE</t>
  </si>
  <si>
    <t>01 30 15 46 00</t>
  </si>
  <si>
    <t>direction@roseraie-croissy.com</t>
  </si>
  <si>
    <t>SAS Alph Age Gestion</t>
  </si>
  <si>
    <t>91322</t>
  </si>
  <si>
    <t>8 avenue de Versailles La Source</t>
  </si>
  <si>
    <t>78220</t>
  </si>
  <si>
    <t>VIROFLAY</t>
  </si>
  <si>
    <t>01 39 43 41 40</t>
  </si>
  <si>
    <t>lasource@fondationcos.org</t>
  </si>
  <si>
    <t>https://www.fondationcos.org</t>
  </si>
  <si>
    <t>12298</t>
  </si>
  <si>
    <t>EHPAD Le Bel-Air</t>
  </si>
  <si>
    <t>5 Rue de la Gare</t>
  </si>
  <si>
    <t>78850</t>
  </si>
  <si>
    <t>THIVERVAL GRIGNON</t>
  </si>
  <si>
    <t>09 70 35 92 56</t>
  </si>
  <si>
    <t>lebelair@teneris.fr</t>
  </si>
  <si>
    <t>SARL Maison de Retr.Le Bel Air</t>
  </si>
  <si>
    <t>http://www.lebelair.fr</t>
  </si>
  <si>
    <t>23 avenue Églé</t>
  </si>
  <si>
    <t>MAISONS LAFFITTE</t>
  </si>
  <si>
    <t>01 34 93 38 00</t>
  </si>
  <si>
    <t>direction.maisons-laffitte@sgmr-ouest.com</t>
  </si>
  <si>
    <t>SNC le Belvedere</t>
  </si>
  <si>
    <t>http://www.belvedere-egle.fr</t>
  </si>
  <si>
    <t>12216</t>
  </si>
  <si>
    <t>3 avenue Victor-Hugo</t>
  </si>
  <si>
    <t>78440</t>
  </si>
  <si>
    <t>GARGENVILLE</t>
  </si>
  <si>
    <t>01 34 97 33 00</t>
  </si>
  <si>
    <t>gargenville@domusvi.com</t>
  </si>
  <si>
    <t>https://www.domusvi.com/maisons-de-retraite/le-clos-saint-jean-gargenville-27529</t>
  </si>
  <si>
    <t>12291</t>
  </si>
  <si>
    <t>EHPAD Le Fort Manoir</t>
  </si>
  <si>
    <t>2 Rue du Fort Manoir</t>
  </si>
  <si>
    <t>LE MESNIL ST DENIS</t>
  </si>
  <si>
    <t>01 30 05 50 00</t>
  </si>
  <si>
    <t>lefortmanoir@cheminsdesperance.org</t>
  </si>
  <si>
    <t>EHPAD Le Parc du Donjon</t>
  </si>
  <si>
    <t>44 Rue Camille Pelletan</t>
  </si>
  <si>
    <t>78800</t>
  </si>
  <si>
    <t>HOUILLES</t>
  </si>
  <si>
    <t>01 61 04 81 00</t>
  </si>
  <si>
    <t>accueil@leparcdudonjon.fr</t>
  </si>
  <si>
    <t>12388</t>
  </si>
  <si>
    <t>48 Rue Arnoult Crapotte</t>
  </si>
  <si>
    <t>78700</t>
  </si>
  <si>
    <t>CONFLANS STE HONORINE</t>
  </si>
  <si>
    <t>01 39 72 14 14</t>
  </si>
  <si>
    <t>info@laresidenceleprieure.fr</t>
  </si>
  <si>
    <t>SNC Le Prieure</t>
  </si>
  <si>
    <t>12347</t>
  </si>
  <si>
    <t xml:space="preserve">EHPAD Le Val-de-Seine </t>
  </si>
  <si>
    <t>45 avenue de Paris</t>
  </si>
  <si>
    <t>78740</t>
  </si>
  <si>
    <t>VAUX SUR SEINE</t>
  </si>
  <si>
    <t>01 34 92 02 02</t>
  </si>
  <si>
    <t xml:space="preserve">vaux@orpea.net </t>
  </si>
  <si>
    <t>http://www.orpea.com/maison-de-retraite-val-de-seine-vaux-sur-seine-78</t>
  </si>
  <si>
    <t>12243</t>
  </si>
  <si>
    <t>EHPAD Leopold-Bellan</t>
  </si>
  <si>
    <t>8 Rue Castor</t>
  </si>
  <si>
    <t>01 30 94 99 00</t>
  </si>
  <si>
    <t>residence.mantes@fondationbellan.org</t>
  </si>
  <si>
    <t>http://bellan.fr/</t>
  </si>
  <si>
    <t>12276</t>
  </si>
  <si>
    <t>EHPAD Lepine Versailles</t>
  </si>
  <si>
    <t>53 Rue des Chantiers</t>
  </si>
  <si>
    <t>01 39 50 61 16</t>
  </si>
  <si>
    <t>contact@lepineversailles.fr</t>
  </si>
  <si>
    <t>SCIC Solidarité Versailles Grand âge</t>
  </si>
  <si>
    <t>12288</t>
  </si>
  <si>
    <t>EHPAD Les Aulnettes</t>
  </si>
  <si>
    <t>31 Rue Joseph Bertrand</t>
  </si>
  <si>
    <t>01 30 24 67 88</t>
  </si>
  <si>
    <t>admissions.lesaulnettes@orange.fr</t>
  </si>
  <si>
    <t>Et Social Ctre de Gerontologie</t>
  </si>
  <si>
    <t>12328</t>
  </si>
  <si>
    <t>EHPAD Les Chênes d'or</t>
  </si>
  <si>
    <t>158 Rue de Versailles</t>
  </si>
  <si>
    <t>01 39 63 44 44</t>
  </si>
  <si>
    <t>ehpad.chenesdor@lechesnay-rocquencourt.fr</t>
  </si>
  <si>
    <t>12387</t>
  </si>
  <si>
    <t>2 rue Lamartine</t>
  </si>
  <si>
    <t>78470</t>
  </si>
  <si>
    <t>ST REMY LES CHEVREUSE</t>
  </si>
  <si>
    <t>01 30 47 80 00</t>
  </si>
  <si>
    <t>eauxvives@maisonsdefamille.com</t>
  </si>
  <si>
    <t>Maisons de Famille Les Eaux vives</t>
  </si>
  <si>
    <t>12289</t>
  </si>
  <si>
    <t>14 Avenue Pastourelle</t>
  </si>
  <si>
    <t>01 39 19 76 75</t>
  </si>
  <si>
    <t>direction.lesglycines@teneris.fr</t>
  </si>
  <si>
    <t>SAS Albine</t>
  </si>
  <si>
    <t>12312</t>
  </si>
  <si>
    <t>EHPAD Les Jardins Medicis</t>
  </si>
  <si>
    <t>5 Rue de Meulan</t>
  </si>
  <si>
    <t>MEZY SUR SEINE</t>
  </si>
  <si>
    <t>01 34 74 18 01</t>
  </si>
  <si>
    <t>medicis-mezy@domusvi.com</t>
  </si>
  <si>
    <t>https://www.domusvi.com/maisons-de-retraite/les-jardins-medicis-mezy-sur-seine-27533</t>
  </si>
  <si>
    <t>12223</t>
  </si>
  <si>
    <t>7 rue du Bois-Tonnerre</t>
  </si>
  <si>
    <t>78410</t>
  </si>
  <si>
    <t>AUBERGENVILLE</t>
  </si>
  <si>
    <t>01 30 95 89 93</t>
  </si>
  <si>
    <t>dir-medicis-aubergenville@domusvi.com</t>
  </si>
  <si>
    <t>https://www.domusvi.com/maisons-de-retraite/les-jardins-medicis-aubergenville-27526</t>
  </si>
  <si>
    <t>12217</t>
  </si>
  <si>
    <t>EHPAD Les Jardins de Cybèle Résidence Les Coteaux</t>
  </si>
  <si>
    <t>Rue de l'Aurore Zone d'aménagement concerté du Bel-air</t>
  </si>
  <si>
    <t>01 30 87 59 59</t>
  </si>
  <si>
    <t>res-lescoteaux@groupecolisee.com</t>
  </si>
  <si>
    <t>SARL Les Jardins de Cybèle</t>
  </si>
  <si>
    <t>http://www.groupecolisee.com/etablissements/residence-les-coteaux/</t>
  </si>
  <si>
    <t>12221</t>
  </si>
  <si>
    <t>5 rue Auguste-Brunot Rocquencourt</t>
  </si>
  <si>
    <t>01 39 43 44 00</t>
  </si>
  <si>
    <t>rocquencourt@orpea.net</t>
  </si>
  <si>
    <t>http://www.orpea.com/maison-de-retraite-les-lys-rocquencourt-78</t>
  </si>
  <si>
    <t>12284</t>
  </si>
  <si>
    <t>EHPAD Les Oiseaux</t>
  </si>
  <si>
    <t>17 rue du Lieutenant-Rousselot</t>
  </si>
  <si>
    <t>78500</t>
  </si>
  <si>
    <t>SARTROUVILLE</t>
  </si>
  <si>
    <t>01 30 86 20 00</t>
  </si>
  <si>
    <t>les.oiseaux@wanadoo.fr</t>
  </si>
  <si>
    <t>EHPAD Intercommunal les Oiseaux</t>
  </si>
  <si>
    <t>12319</t>
  </si>
  <si>
    <t>EHPAD Les Patios d'Angennes</t>
  </si>
  <si>
    <t>38 rue Dreyfus</t>
  </si>
  <si>
    <t>01 34 83 78 78</t>
  </si>
  <si>
    <t>hopital@ch-rambouillet.fr</t>
  </si>
  <si>
    <t>Centre Hospitalier de Rambouillet</t>
  </si>
  <si>
    <t>http://www.ch-rambouillet.fr/index.php/services/view/33</t>
  </si>
  <si>
    <t>12356</t>
  </si>
  <si>
    <t>4 Impasse du Quai Voltaire</t>
  </si>
  <si>
    <t>78230</t>
  </si>
  <si>
    <t>LE PECQ</t>
  </si>
  <si>
    <t>01 39 21 92 00</t>
  </si>
  <si>
    <t>tilleuls.direction@arpavie.fr</t>
  </si>
  <si>
    <t>http://www.arepa.org/les-tilleuls-residence-55.html</t>
  </si>
  <si>
    <t>91499</t>
  </si>
  <si>
    <t>EHPAD Léopold Bellan de Montesson</t>
  </si>
  <si>
    <t>205 avenue Gabriel Péri</t>
  </si>
  <si>
    <t>78360</t>
  </si>
  <si>
    <t>MONTESSON</t>
  </si>
  <si>
    <t>01 39 13 20 30</t>
  </si>
  <si>
    <t>theophile.roussel@th-roussel.fr</t>
  </si>
  <si>
    <t>Fondation Léopold Bellan</t>
  </si>
  <si>
    <t>12283</t>
  </si>
  <si>
    <t>EHPAD Léopold-Bellan</t>
  </si>
  <si>
    <t>13 Place de Verdun</t>
  </si>
  <si>
    <t>78790</t>
  </si>
  <si>
    <t>SEPTEUIL</t>
  </si>
  <si>
    <t>01 34 97 20 00</t>
  </si>
  <si>
    <t>residence.septeuil@fondationbellan.org</t>
  </si>
  <si>
    <t>12196</t>
  </si>
  <si>
    <t>9 Av du Mal Franchet d'Esperey</t>
  </si>
  <si>
    <t>01 78 74 10 00</t>
  </si>
  <si>
    <t>12292</t>
  </si>
  <si>
    <t>53 Rue de Paris</t>
  </si>
  <si>
    <t>01 39 04 64 60</t>
  </si>
  <si>
    <t>accueil@ehpadmnd.fr</t>
  </si>
  <si>
    <t>http://www.maisonnotredame-lepecq.com</t>
  </si>
  <si>
    <t>12275</t>
  </si>
  <si>
    <t>EHPAD Pierre-Bienvenu Noailles</t>
  </si>
  <si>
    <t>184 Avenue Morane Saulnier</t>
  </si>
  <si>
    <t>78530</t>
  </si>
  <si>
    <t>BUC</t>
  </si>
  <si>
    <t>01 81 70 67 00</t>
  </si>
  <si>
    <t>accueil.valbievre@cheminsdesperance.org</t>
  </si>
  <si>
    <t>12313</t>
  </si>
  <si>
    <t>EHPAD R?sidence Le Tilleul</t>
  </si>
  <si>
    <t>23 Avenue de Poissy</t>
  </si>
  <si>
    <t>78570</t>
  </si>
  <si>
    <t>CHANTELOUP LES VIGNES</t>
  </si>
  <si>
    <t>01 39 74 29 06</t>
  </si>
  <si>
    <t>residenceletilleul@orange.fr</t>
  </si>
  <si>
    <t>SARL les Tilleuls</t>
  </si>
  <si>
    <t>http://www.residence-letilleul.fr</t>
  </si>
  <si>
    <t>12369</t>
  </si>
  <si>
    <t>EHPAD Relais Tendresse</t>
  </si>
  <si>
    <t>9 Rue du Haut de Gazeran</t>
  </si>
  <si>
    <t>GAZERAN</t>
  </si>
  <si>
    <t>01 34 83 65 00</t>
  </si>
  <si>
    <t>accueil.relaistendresse@teneris.fr</t>
  </si>
  <si>
    <t>SAS Relais Tendresse</t>
  </si>
  <si>
    <t>http://www.relais-tendresse.fr/index.html</t>
  </si>
  <si>
    <t>12286</t>
  </si>
  <si>
    <t>EHPAD Richard</t>
  </si>
  <si>
    <t>2 boulevard Richard Garnier</t>
  </si>
  <si>
    <t>01 34 90 44 44</t>
  </si>
  <si>
    <t>accueil@epsms-richard.fr</t>
  </si>
  <si>
    <t>12218</t>
  </si>
  <si>
    <t>EHPAD Ropital- Anquetin</t>
  </si>
  <si>
    <t>2 Rue Pasteur</t>
  </si>
  <si>
    <t>01 39 27 47 45</t>
  </si>
  <si>
    <t>sropital@chi-poissy-st-germain.fr</t>
  </si>
  <si>
    <t>12384</t>
  </si>
  <si>
    <t>EHPAD Résidence Clemenceau</t>
  </si>
  <si>
    <t>Boulevard Georges-Clémenceau</t>
  </si>
  <si>
    <t>78480</t>
  </si>
  <si>
    <t>VERNEUIL SUR SEINE</t>
  </si>
  <si>
    <t>01 39 71 61 75</t>
  </si>
  <si>
    <t>clemenceau.residence@wanadoo.fr</t>
  </si>
  <si>
    <t>SNC Clemenceau</t>
  </si>
  <si>
    <t>http://www.laresidenceclemenceau.fr/</t>
  </si>
  <si>
    <t>12299</t>
  </si>
  <si>
    <t>28 Rue Paul Doumer</t>
  </si>
  <si>
    <t>78540</t>
  </si>
  <si>
    <t>01 30 65 15 20</t>
  </si>
  <si>
    <t>laresidence@isatis.asso.fr</t>
  </si>
  <si>
    <t>http://www.isatis.asso.fr/hebergement/3/la-residence</t>
  </si>
  <si>
    <t>12338</t>
  </si>
  <si>
    <t>EHPAD Résidence Juliette Victor</t>
  </si>
  <si>
    <t>13 Rue des Fonds</t>
  </si>
  <si>
    <t>78350</t>
  </si>
  <si>
    <t>JOUY EN JOSAS</t>
  </si>
  <si>
    <t>01 34 65 00 29</t>
  </si>
  <si>
    <t>juliette-victor.direction@arpavie.fr</t>
  </si>
  <si>
    <t>https://www.arpavie.fr/residence/residence-juliette-victor</t>
  </si>
  <si>
    <t>12224</t>
  </si>
  <si>
    <t xml:space="preserve">EHPAD Résidence La Fontaine </t>
  </si>
  <si>
    <t>1 avenue de l'Amiral-Lemonnier</t>
  </si>
  <si>
    <t>78160</t>
  </si>
  <si>
    <t>MARLY LE ROI</t>
  </si>
  <si>
    <t>01 30 08 84 00</t>
  </si>
  <si>
    <t>lafontaine@orpea.net</t>
  </si>
  <si>
    <t>http://www.orpea.com/maison-de-retraite-de-la-fontaine-marly-le-roi-78</t>
  </si>
  <si>
    <t>12296</t>
  </si>
  <si>
    <t>EHPAD Résidence Médicis</t>
  </si>
  <si>
    <t>41 avenue Jean-Jaurès</t>
  </si>
  <si>
    <t>01 39 14 30 20</t>
  </si>
  <si>
    <t>idec-medicis-sartrouville@dolcea.fr</t>
  </si>
  <si>
    <t>La Residence Medecis</t>
  </si>
  <si>
    <t>12346</t>
  </si>
  <si>
    <t>EHPAD Résidence Parc de Montfort</t>
  </si>
  <si>
    <t>22 avenue du Général-de-Gaulle</t>
  </si>
  <si>
    <t>01 34 86 20 00</t>
  </si>
  <si>
    <t>accueil-parc-montford@domusvi.com</t>
  </si>
  <si>
    <t>12314</t>
  </si>
  <si>
    <t>Square Puisaye</t>
  </si>
  <si>
    <t>01 39 38 20 00</t>
  </si>
  <si>
    <t>accueil@maurepas.repotel.fr</t>
  </si>
  <si>
    <t>SA Repotel Maurepas</t>
  </si>
  <si>
    <t>http://www.repotel.fr/fr/maurepas-maison-de-retraite-ehpad-yvelines-78/</t>
  </si>
  <si>
    <t>12358</t>
  </si>
  <si>
    <t>38 rue aux Fleurs</t>
  </si>
  <si>
    <t>78960</t>
  </si>
  <si>
    <t>VOISINS LE BRETONNEUX</t>
  </si>
  <si>
    <t>01 61 37 29 29</t>
  </si>
  <si>
    <t>direction@voisins.repotel.fr</t>
  </si>
  <si>
    <t>SAS Repotel Voisins le Bretonneux</t>
  </si>
  <si>
    <t>12280</t>
  </si>
  <si>
    <t>EHPAD Résidence Saint Joseph</t>
  </si>
  <si>
    <t>45 rue du Général Leclerc</t>
  </si>
  <si>
    <t>01 39 18 01 55</t>
  </si>
  <si>
    <t>lbidault@monsieurvincent.asso.fr</t>
  </si>
  <si>
    <t>12368</t>
  </si>
  <si>
    <t>EHPAD Résidence Saint-Rémy</t>
  </si>
  <si>
    <t>66 Chemin de la Chapelle</t>
  </si>
  <si>
    <t>01 30 47 00 00</t>
  </si>
  <si>
    <t>stremy@orpea.net</t>
  </si>
  <si>
    <t>https://www.orpea.com/maison-de-retraite-saint-remy-saint-remy-les-chevreuse-78</t>
  </si>
  <si>
    <t>12250</t>
  </si>
  <si>
    <t>EHPAD Résidence Simon Vouet</t>
  </si>
  <si>
    <t>3 Avenue Simon Vouet</t>
  </si>
  <si>
    <t>78560</t>
  </si>
  <si>
    <t>LE PORT MARLY</t>
  </si>
  <si>
    <t>01 85 53 15 81</t>
  </si>
  <si>
    <t>vouet-port-marly@domusvi.com</t>
  </si>
  <si>
    <t>https://www.domusvi.com/maisons-de-retraite/residence-simon-vouet-le-port-marly-697172</t>
  </si>
  <si>
    <t>12350</t>
  </si>
  <si>
    <t>44 avenue du Maréchal Foch</t>
  </si>
  <si>
    <t>01 39 19 29 12</t>
  </si>
  <si>
    <t>latour-conflans@domusvi.com</t>
  </si>
  <si>
    <t>https://www.domusvi.com/maisons-de-retraite/residence-de-la-tour-conflans-sainte-honorine-27528</t>
  </si>
  <si>
    <t>12244</t>
  </si>
  <si>
    <t>5 avenue Molière</t>
  </si>
  <si>
    <t>01 39 12 62 10</t>
  </si>
  <si>
    <t>parc-maisons-laffitte@domusvi.com</t>
  </si>
  <si>
    <t>https://www.domusvi.com/maisons-de-retraite/residence-du-parc-maisons-laffitte-27572</t>
  </si>
  <si>
    <t>12277</t>
  </si>
  <si>
    <t>24 Rue du Maréchal Joffre</t>
  </si>
  <si>
    <t>01 39 07 25 25</t>
  </si>
  <si>
    <t>infosaintlouis@monsieurvincent.asso.fr</t>
  </si>
  <si>
    <t>Mutuelle Ecclesiastique</t>
  </si>
  <si>
    <t>12322</t>
  </si>
  <si>
    <t>23 Rue Saint-louis</t>
  </si>
  <si>
    <t>78760</t>
  </si>
  <si>
    <t>JOUARS PONTCHARTRAIN</t>
  </si>
  <si>
    <t>01 34 91 78 78</t>
  </si>
  <si>
    <t>maria.bellonzi@chmauldre.fr</t>
  </si>
  <si>
    <t>Centre Hospitalier de la Mauldre</t>
  </si>
  <si>
    <t>http://chmauldre.fr/</t>
  </si>
  <si>
    <t>EHPAD Stéphanie</t>
  </si>
  <si>
    <t>1 Rue Bordin</t>
  </si>
  <si>
    <t>01 39 14 28 54</t>
  </si>
  <si>
    <t>http://pourvous.croix-rouge.fr/etablissement-d-hebergement-pour-personnes-agees-dependantes-residence-stephanie</t>
  </si>
  <si>
    <t>12195</t>
  </si>
  <si>
    <t>EHPAD Villa d'Épidaure</t>
  </si>
  <si>
    <t>34 Avenue de la Jonchere</t>
  </si>
  <si>
    <t>78170</t>
  </si>
  <si>
    <t>LA CELLE ST CLOUD</t>
  </si>
  <si>
    <t>01 30 78 44 00</t>
  </si>
  <si>
    <t>accueil.epidaure78@lna-sante.com</t>
  </si>
  <si>
    <t>LNA santé</t>
  </si>
  <si>
    <t>https://villa-epidaure-lacelle.lna-sante.com/</t>
  </si>
  <si>
    <t>12241</t>
  </si>
  <si>
    <t xml:space="preserve">EHPAD Villa des Aînés </t>
  </si>
  <si>
    <t>28 avenue de la République</t>
  </si>
  <si>
    <t>78270</t>
  </si>
  <si>
    <t>BONNIERES SUR SEINE</t>
  </si>
  <si>
    <t>01 30 98 58 58</t>
  </si>
  <si>
    <t xml:space="preserve">direction.bonnieres@orpea.net </t>
  </si>
  <si>
    <t>12287</t>
  </si>
  <si>
    <t>EHPAD d'Ablis</t>
  </si>
  <si>
    <t>31 rue Pierre-Trouvé</t>
  </si>
  <si>
    <t>78660</t>
  </si>
  <si>
    <t>ABLIS</t>
  </si>
  <si>
    <t>01 30 59 10 98</t>
  </si>
  <si>
    <t xml:space="preserve">secretariat-ehpad-ablis@orange.fr </t>
  </si>
  <si>
    <t>Et Social Maison de Retraite</t>
  </si>
  <si>
    <t>12321</t>
  </si>
  <si>
    <t>EHPAD de l'Hôpital de Chevreuse</t>
  </si>
  <si>
    <t>1 Rue Jean Mermoz</t>
  </si>
  <si>
    <t>78460</t>
  </si>
  <si>
    <t>CHEVREUSE</t>
  </si>
  <si>
    <t>01 30 07 34 00</t>
  </si>
  <si>
    <t>secretariat@hgchevreuse.fr</t>
  </si>
  <si>
    <t>Hopital Gerontologique de Chevreuse</t>
  </si>
  <si>
    <t>EHPAD de l'Hôpital gérontologique de Plaisir</t>
  </si>
  <si>
    <t>secretariat.direction@hopital-gms-plaisir.fr</t>
  </si>
  <si>
    <t>12304</t>
  </si>
  <si>
    <t>42 Rue de Paris</t>
  </si>
  <si>
    <t>78550</t>
  </si>
  <si>
    <t>HOUDAN</t>
  </si>
  <si>
    <t>01 30 46 18 09</t>
  </si>
  <si>
    <t>contact@hopitalhoudan.fr</t>
  </si>
  <si>
    <t>Hôpital de Houdan</t>
  </si>
  <si>
    <t>http://www.hopitalhoudan.fr/EHPAD-Maison-de-retraite.html</t>
  </si>
  <si>
    <t>12305</t>
  </si>
  <si>
    <t>EHPAD des Soeurs Augustines</t>
  </si>
  <si>
    <t>23 rue Édouard-Charton</t>
  </si>
  <si>
    <t>01 39 20 19 39</t>
  </si>
  <si>
    <t>asa@saintaugustin.com</t>
  </si>
  <si>
    <t>Association St Augustin</t>
  </si>
  <si>
    <t>https://www.maison-augustines-versailles.fr</t>
  </si>
  <si>
    <t>12303</t>
  </si>
  <si>
    <t>EHPAD du Bois-Renoult</t>
  </si>
  <si>
    <t>2 Chemin du Bois Renoult</t>
  </si>
  <si>
    <t>01 34 94 13 00</t>
  </si>
  <si>
    <t>admissions@hopitalmontfort.fr</t>
  </si>
  <si>
    <t>12246</t>
  </si>
  <si>
    <t>EHPAD du Centre hospitalier de Mantes-la-Jolie</t>
  </si>
  <si>
    <t>2 boulevard Sully</t>
  </si>
  <si>
    <t>direction@ch-mantes-la-jolie.fr</t>
  </si>
  <si>
    <t>12345</t>
  </si>
  <si>
    <t>EHPAD résidence Andrésy</t>
  </si>
  <si>
    <t>34 rue de l'Hautil</t>
  </si>
  <si>
    <t>ANDRESY</t>
  </si>
  <si>
    <t>01 39 70 90 10</t>
  </si>
  <si>
    <t>andresy-andresy@domusvi.com</t>
  </si>
  <si>
    <t>http://www.domusvi.com/maison-retraite/yvelines-78-andresy-27525.html/</t>
  </si>
  <si>
    <t>12222</t>
  </si>
  <si>
    <t>Ehpad - résidence Marconi</t>
  </si>
  <si>
    <t>6 rue Marconi</t>
  </si>
  <si>
    <t>78400</t>
  </si>
  <si>
    <t>CHATOU</t>
  </si>
  <si>
    <t>01 30 09 85 00</t>
  </si>
  <si>
    <t>direction.marconi@lna-sante.com</t>
  </si>
  <si>
    <t>Le noble âge retraite</t>
  </si>
  <si>
    <t>http://www.lenobleage.fr/residence_marconi-78400-chatou-78-96-37.html</t>
  </si>
  <si>
    <t>21443</t>
  </si>
  <si>
    <t>Foyer-Logement RPA de l'union</t>
  </si>
  <si>
    <t>43 rue de Tocqueville</t>
  </si>
  <si>
    <t>01 39 13 82 52</t>
  </si>
  <si>
    <t>funion@ville-sartrouville.fr</t>
  </si>
  <si>
    <t>21413</t>
  </si>
  <si>
    <t>Foyer-Logement Résidence Anne de Bretagne</t>
  </si>
  <si>
    <t>1 allée de Bretagne</t>
  </si>
  <si>
    <t>78130</t>
  </si>
  <si>
    <t>LES MUREAUX</t>
  </si>
  <si>
    <t>01 30 22 80 00</t>
  </si>
  <si>
    <t>anne-de-bretagne.direction@arpavie.fr</t>
  </si>
  <si>
    <t>http://www.lesmureaux.fr</t>
  </si>
  <si>
    <t>21409</t>
  </si>
  <si>
    <t>Foyer-Logement Résidence De la Tour</t>
  </si>
  <si>
    <t>2 Rue Henri Clérisse</t>
  </si>
  <si>
    <t>01 30 33 33 22</t>
  </si>
  <si>
    <t>Commune de Mantes-La-Jolie</t>
  </si>
  <si>
    <t>http://www.manteslajolie.fr</t>
  </si>
  <si>
    <t>21407</t>
  </si>
  <si>
    <t>Foyer-Logement Résidence Debenedetti</t>
  </si>
  <si>
    <t>105 avenue de la république</t>
  </si>
  <si>
    <t>01 39 13 42 90</t>
  </si>
  <si>
    <t>accueil.sartrouville@agefo.fr</t>
  </si>
  <si>
    <t>Association de Gestion des Foyers</t>
  </si>
  <si>
    <t>21453</t>
  </si>
  <si>
    <t>Foyer-Logement Résidence Delapierre</t>
  </si>
  <si>
    <t>11 Rue Delapierre</t>
  </si>
  <si>
    <t>01 39 71 57 62</t>
  </si>
  <si>
    <t>ccas@ville-verneuil-sur-seine.fr</t>
  </si>
  <si>
    <t>21441</t>
  </si>
  <si>
    <t>Foyer-Logement Résidence Edouard Behuret</t>
  </si>
  <si>
    <t>8 avenue Jean-Moulin</t>
  </si>
  <si>
    <t>01 30 09 77 00</t>
  </si>
  <si>
    <t>edouard-behuret.direction@arpavie.fr</t>
  </si>
  <si>
    <t>21467</t>
  </si>
  <si>
    <t>Foyer-Logement Résidence Fleury</t>
  </si>
  <si>
    <t>10 Avenue Jean Lurçat</t>
  </si>
  <si>
    <t>78330</t>
  </si>
  <si>
    <t>FONTENAY LE FLEURY</t>
  </si>
  <si>
    <t>01 34 60 48 06</t>
  </si>
  <si>
    <t>murielle.kerzerho@fontenay-le-fleury.fr</t>
  </si>
  <si>
    <t>21469</t>
  </si>
  <si>
    <t>Foyer-Logement Résidence L'âge d'or</t>
  </si>
  <si>
    <t>15 Place du 11 Novembre 1918</t>
  </si>
  <si>
    <t>01 30 93 59 32</t>
  </si>
  <si>
    <t>actionsociale@ville-gargenville.fr</t>
  </si>
  <si>
    <t>21435</t>
  </si>
  <si>
    <t>Foyer-Logement Résidence Le petit bois</t>
  </si>
  <si>
    <t>24 Rue du Chemin aux Boeufs</t>
  </si>
  <si>
    <t>78990</t>
  </si>
  <si>
    <t>ELANCOURT</t>
  </si>
  <si>
    <t>01 30 51 07 70</t>
  </si>
  <si>
    <t>petitboisresponsable@arpavie.fr</t>
  </si>
  <si>
    <t>21423</t>
  </si>
  <si>
    <t>Foyer-Logement Résidence Les fermettes</t>
  </si>
  <si>
    <t>7 Impasse Paul Bert</t>
  </si>
  <si>
    <t>78420</t>
  </si>
  <si>
    <t>CARRIERES SUR SEINE</t>
  </si>
  <si>
    <t>01 61 04 71 00</t>
  </si>
  <si>
    <t>fermettes.direction@arpavie.fr</t>
  </si>
  <si>
    <t>21427</t>
  </si>
  <si>
    <t>Foyer-Logement Résidence Les grands chênes</t>
  </si>
  <si>
    <t>121 rue Léon-Barbier</t>
  </si>
  <si>
    <t>01 30 15 59 00</t>
  </si>
  <si>
    <t>grands-chenes.direction@arpavie.fr</t>
  </si>
  <si>
    <t>http://www.arefo.com</t>
  </si>
  <si>
    <t>21465</t>
  </si>
  <si>
    <t>Foyer-Logement Résidence Les portiques</t>
  </si>
  <si>
    <t>22 Rue Jules Ferry</t>
  </si>
  <si>
    <t>01 30 53 05 25</t>
  </si>
  <si>
    <t>portiques.direction@arpavie.fr</t>
  </si>
  <si>
    <t>https://www.arpavie.fr/residence/residence-les-portiques</t>
  </si>
  <si>
    <t>21477</t>
  </si>
  <si>
    <t>Foyer-Logement Résidence Les ursulines</t>
  </si>
  <si>
    <t>27 avenue des ursulines</t>
  </si>
  <si>
    <t>01 39 65 22 48</t>
  </si>
  <si>
    <t>rpa@ville-poissy.fr</t>
  </si>
  <si>
    <t>Commune de Poissy</t>
  </si>
  <si>
    <t>21421</t>
  </si>
  <si>
    <t>Foyer-Logement Résidence Pompidou</t>
  </si>
  <si>
    <t>2 rue Jean-Jaurès</t>
  </si>
  <si>
    <t>78260</t>
  </si>
  <si>
    <t>ACHERES</t>
  </si>
  <si>
    <t>01 39 11 35 50</t>
  </si>
  <si>
    <t>foyer-pompidou@mairie-acheres78.fr</t>
  </si>
  <si>
    <t>http://www.mairie-acheres78.fr</t>
  </si>
  <si>
    <t>21459</t>
  </si>
  <si>
    <t>Foyer-Logement Résidence de l'Orme à la Blonde</t>
  </si>
  <si>
    <t>3 Avenue du Général de Gaulle</t>
  </si>
  <si>
    <t>78450</t>
  </si>
  <si>
    <t>VILLEPREUX</t>
  </si>
  <si>
    <t>01 30 80 80 41</t>
  </si>
  <si>
    <t>sylvie.desnoel@villepreux.fr</t>
  </si>
  <si>
    <t>http://www.villepreux.fr</t>
  </si>
  <si>
    <t>21419</t>
  </si>
  <si>
    <t>Foyer-Logement Résidence du Clos de Rome</t>
  </si>
  <si>
    <t>28 Quai Martyrs de la Resistance</t>
  </si>
  <si>
    <t>01 34 90 39 13</t>
  </si>
  <si>
    <t>http://www.conflans-sainte-honorine.fr</t>
  </si>
  <si>
    <t>21405</t>
  </si>
  <si>
    <t>Foyer-Logement Résidence fleurie</t>
  </si>
  <si>
    <t>2 Rue Frédéric Chopin</t>
  </si>
  <si>
    <t>01 30 63 91 62</t>
  </si>
  <si>
    <t>fleurie.direction@arpavie.fr</t>
  </si>
  <si>
    <t>21481</t>
  </si>
  <si>
    <t>Foyer-Logement Résidence la roseraie</t>
  </si>
  <si>
    <t>10 Rue de l'Hautil</t>
  </si>
  <si>
    <t>78510</t>
  </si>
  <si>
    <t>TRIEL SUR SEINE</t>
  </si>
  <si>
    <t>01 39 70 93 03</t>
  </si>
  <si>
    <t>roseraie.direction@arpavie.fr</t>
  </si>
  <si>
    <t>21447</t>
  </si>
  <si>
    <t>Foyer-Logement Résidence sully</t>
  </si>
  <si>
    <t>7 rue Sully</t>
  </si>
  <si>
    <t>78110</t>
  </si>
  <si>
    <t>LE VESINET</t>
  </si>
  <si>
    <t>01 39 76 55 50</t>
  </si>
  <si>
    <t>sully@levesinet.fr</t>
  </si>
  <si>
    <t>http://www.levesinet.fr</t>
  </si>
  <si>
    <t>12378</t>
  </si>
  <si>
    <t>Hôpital Le-Vésinet</t>
  </si>
  <si>
    <t>72 avenue de la Princesse</t>
  </si>
  <si>
    <t>01 30 15 80 00</t>
  </si>
  <si>
    <t>Hopital du Vesinet</t>
  </si>
  <si>
    <t>http://www.hopital-levesinet.fr/Soins-de-longue-duree/2/23</t>
  </si>
  <si>
    <t>12382</t>
  </si>
  <si>
    <t>Korian Villa Pégase</t>
  </si>
  <si>
    <t>5 Avenue Favart</t>
  </si>
  <si>
    <t>01 34 93 50 00</t>
  </si>
  <si>
    <t>reception.villapegase@korian.fr</t>
  </si>
  <si>
    <t>http://www.korian.fr/maison-retraite/ehpad-villa-pegase-maisons-laffitte-78600/</t>
  </si>
  <si>
    <t>La Résidence du Sourire</t>
  </si>
  <si>
    <t>34 Rue du Parc</t>
  </si>
  <si>
    <t>01 39 74 40 02</t>
  </si>
  <si>
    <t>lesourire@groupe-acppa.fr</t>
  </si>
  <si>
    <t>12294</t>
  </si>
  <si>
    <t>40 Rue des Eveuses</t>
  </si>
  <si>
    <t>01 34 57 43 00</t>
  </si>
  <si>
    <t>direction-grosset@refugecheminots.asso.fr</t>
  </si>
  <si>
    <t>21403</t>
  </si>
  <si>
    <t>MARPA de Bréval</t>
  </si>
  <si>
    <t>15 Rue du Vieux Chene</t>
  </si>
  <si>
    <t>78980</t>
  </si>
  <si>
    <t>BREVAL</t>
  </si>
  <si>
    <t>01 34 78 03 39</t>
  </si>
  <si>
    <t>marpa.breval@hotmail.fr</t>
  </si>
  <si>
    <t>Association de la Marpa de Breval</t>
  </si>
  <si>
    <t>https://www.marpa.fr/residences-retraite/la-maison-des-fleurs-breval-78/</t>
  </si>
  <si>
    <t>12236</t>
  </si>
  <si>
    <t>Maison Dumonthier Accueil de jour</t>
  </si>
  <si>
    <t>42 rue de Paris</t>
  </si>
  <si>
    <t>01 30 46 18 00</t>
  </si>
  <si>
    <t>Hopital de Houdan</t>
  </si>
  <si>
    <t>http://www.hopitalhoudan.fr</t>
  </si>
  <si>
    <t>12237</t>
  </si>
  <si>
    <t>Maison Dumonthier Hébergement temporaire</t>
  </si>
  <si>
    <t>12311</t>
  </si>
  <si>
    <t>Maison de retraite Castel Fleuri</t>
  </si>
  <si>
    <t>6 avenue du Général-Leclerc</t>
  </si>
  <si>
    <t>01 34 93 24 24</t>
  </si>
  <si>
    <t>a.casmeze@wanadoo.fr</t>
  </si>
  <si>
    <t>SARL Castel Fleuri</t>
  </si>
  <si>
    <t>12295</t>
  </si>
  <si>
    <t>Maison de retraite les Augustines</t>
  </si>
  <si>
    <t>1 place Lamant</t>
  </si>
  <si>
    <t>01 34 51 03 46</t>
  </si>
  <si>
    <t>contact@augustines-saintgermain.fr</t>
  </si>
  <si>
    <t>Association M.R des Augustines</t>
  </si>
  <si>
    <t>12377</t>
  </si>
  <si>
    <t>Maison de santé Claire Demeure</t>
  </si>
  <si>
    <t>12 rue Porte-de-Buc</t>
  </si>
  <si>
    <t>01 39 07 30 00</t>
  </si>
  <si>
    <t>clairedemeure@fondationviadiaconesse.fr</t>
  </si>
  <si>
    <t>21463</t>
  </si>
  <si>
    <t>RPA les Myosotis</t>
  </si>
  <si>
    <t>51 rue des graviers</t>
  </si>
  <si>
    <t>01 30 92 87 27</t>
  </si>
  <si>
    <t>ccas@mairie-magnanville.fr</t>
  </si>
  <si>
    <t>http://www.magnanville.fr</t>
  </si>
  <si>
    <t>21485</t>
  </si>
  <si>
    <t>RPA les cytises</t>
  </si>
  <si>
    <t>90 Av du Professeur Emile Sergent</t>
  </si>
  <si>
    <t>78680</t>
  </si>
  <si>
    <t>EPONE</t>
  </si>
  <si>
    <t>01 30 90 17 63</t>
  </si>
  <si>
    <t>residencelescytises@epone.fr</t>
  </si>
  <si>
    <t>http://www.epone.fr</t>
  </si>
  <si>
    <t>21449</t>
  </si>
  <si>
    <t>Résidence Jean Laurent et Résidence Pallu</t>
  </si>
  <si>
    <t>20 rue Jean-Laurent</t>
  </si>
  <si>
    <t>01 39 76 17 29</t>
  </si>
  <si>
    <t>foyerlogement@levesinet.fr</t>
  </si>
  <si>
    <t>21399</t>
  </si>
  <si>
    <t>Résidence Jeanne Belfort</t>
  </si>
  <si>
    <t>50 Rue Jean Macé</t>
  </si>
  <si>
    <t>78520</t>
  </si>
  <si>
    <t>LIMAY</t>
  </si>
  <si>
    <t>01 34 97 27 02</t>
  </si>
  <si>
    <t>c.perrin@ville-limay.fr</t>
  </si>
  <si>
    <t>http://www.ville-limay.fr</t>
  </si>
  <si>
    <t>Résidence Korian Mandoline</t>
  </si>
  <si>
    <t>7 square Claude-Debussy</t>
  </si>
  <si>
    <t>01 34 80 25 00</t>
  </si>
  <si>
    <t>http://www.korian.fr/maison-retraite/ehpad-korian-mandoline-chatou-78400/</t>
  </si>
  <si>
    <t>12367</t>
  </si>
  <si>
    <t>Résidence Le Clos des Priés</t>
  </si>
  <si>
    <t>4 Avenue du Clos des Vignes</t>
  </si>
  <si>
    <t>01 39 71 68 58</t>
  </si>
  <si>
    <t>clos-de-pries.direction@arpavie.fr</t>
  </si>
  <si>
    <t>http://www.arepa.org/le-clos-des-pries-residence-69.html</t>
  </si>
  <si>
    <t>21439</t>
  </si>
  <si>
    <t>Résidence Mansart</t>
  </si>
  <si>
    <t>22 Rue Mansart</t>
  </si>
  <si>
    <t>01 39 58 65 77</t>
  </si>
  <si>
    <t>residence-mansart@marlyleroi.fr</t>
  </si>
  <si>
    <t>http://www.marlyleroi.fr</t>
  </si>
  <si>
    <t>12297</t>
  </si>
  <si>
    <t>Résidence Mon Repos</t>
  </si>
  <si>
    <t>85 Rue du Président Roosevelt</t>
  </si>
  <si>
    <t>01 39 14 45 47</t>
  </si>
  <si>
    <t>vanessa.rhino@philogeris.com</t>
  </si>
  <si>
    <t>SAS Philogeris Residences</t>
  </si>
  <si>
    <t>21397</t>
  </si>
  <si>
    <t>Résidence Odette Chauvin</t>
  </si>
  <si>
    <t>42 rue de Neauphle</t>
  </si>
  <si>
    <t>01 34 89 87 17</t>
  </si>
  <si>
    <t>rpa@jouars-pontchartrain.fr</t>
  </si>
  <si>
    <t>http://www.jouars-pontchartrain.fr</t>
  </si>
  <si>
    <t>21425</t>
  </si>
  <si>
    <t>Résidence Renaissance</t>
  </si>
  <si>
    <t>2 Avenue des Etangs</t>
  </si>
  <si>
    <t>01 39 18 40 27</t>
  </si>
  <si>
    <t>residence.renaissance@ville-lacellesaintcloud.fr</t>
  </si>
  <si>
    <t>https://www.lacellesaintcloud.fr/</t>
  </si>
  <si>
    <t>21457</t>
  </si>
  <si>
    <t>Résidence autonomie Berlioz</t>
  </si>
  <si>
    <t>7 rue Franz-Schubert</t>
  </si>
  <si>
    <t>01 39 73 62 86</t>
  </si>
  <si>
    <t>accueil.stgermain@agefo.fr</t>
  </si>
  <si>
    <t>AGEFO</t>
  </si>
  <si>
    <t>21445</t>
  </si>
  <si>
    <t>Résidence autonomie Boely</t>
  </si>
  <si>
    <t>1 Rue Borgnis Desbordes</t>
  </si>
  <si>
    <t>01 39 53 90 30</t>
  </si>
  <si>
    <t>21451</t>
  </si>
  <si>
    <t>Résidence autonomie Jean Fourcassa</t>
  </si>
  <si>
    <t>12 Rue Victor Jara</t>
  </si>
  <si>
    <t>78190</t>
  </si>
  <si>
    <t>TRAPPES</t>
  </si>
  <si>
    <t>01 30 62 96 36</t>
  </si>
  <si>
    <t>Agglomération nouvelle Saint-Quentin en Yvelines</t>
  </si>
  <si>
    <t>21415</t>
  </si>
  <si>
    <t>Résidence autonomie Le Bon Vieux Temps</t>
  </si>
  <si>
    <t>3 Rue d'Angiviller</t>
  </si>
  <si>
    <t>01 34 83 88 19</t>
  </si>
  <si>
    <t>ccas-rambouillet@wanadoo.fr</t>
  </si>
  <si>
    <t>21429</t>
  </si>
  <si>
    <t>Résidence autonomie Les Chênes Verts</t>
  </si>
  <si>
    <t>28 Rue Pierre Chaulin</t>
  </si>
  <si>
    <t>01 39 23 23 56</t>
  </si>
  <si>
    <t>ccas@lechesnay-rocquencourt.fr</t>
  </si>
  <si>
    <t>http://www.lechesnay-rocquencourt.fr</t>
  </si>
  <si>
    <t>21461</t>
  </si>
  <si>
    <t>Résidence autonomie Les Jardins de Noisy</t>
  </si>
  <si>
    <t>6 Place du Chanoine Zeller</t>
  </si>
  <si>
    <t>01 30 80 89 76</t>
  </si>
  <si>
    <t>jardinsdenoisy@noisyleroi.fr</t>
  </si>
  <si>
    <t>https://www.noisyleroi.fr/seniors/residence-les-jardins-de-noisy</t>
  </si>
  <si>
    <t>21483</t>
  </si>
  <si>
    <t>60 rue des Courcieux</t>
  </si>
  <si>
    <t>01 39 70 98 79</t>
  </si>
  <si>
    <t>lesmagnolias@andresy.com</t>
  </si>
  <si>
    <t>http://www.andresy.com</t>
  </si>
  <si>
    <t>21471</t>
  </si>
  <si>
    <t>Résidence autonomie Madeleine Wagner</t>
  </si>
  <si>
    <t>7 Place Bernard Dautier</t>
  </si>
  <si>
    <t>78140</t>
  </si>
  <si>
    <t>VELIZY VILLACOUBLAY</t>
  </si>
  <si>
    <t>01 39 46 31 20</t>
  </si>
  <si>
    <t>madeleine-wagner.direction@arpavie.fr</t>
  </si>
  <si>
    <t>http://www.arepa.org</t>
  </si>
  <si>
    <t>21473</t>
  </si>
  <si>
    <t>Résidence autonomie Saint-Jacques</t>
  </si>
  <si>
    <t>37 rue de Chartres</t>
  </si>
  <si>
    <t>78610</t>
  </si>
  <si>
    <t>LE PERRAY EN YVELINES</t>
  </si>
  <si>
    <t>01 34 84 85 49</t>
  </si>
  <si>
    <t>rpa0226@orange.fr</t>
  </si>
  <si>
    <t>74684</t>
  </si>
  <si>
    <t>Résidence des Belles Côtes</t>
  </si>
  <si>
    <t>1 Chemin de la Republique</t>
  </si>
  <si>
    <t>78840</t>
  </si>
  <si>
    <t>FRENEUSE</t>
  </si>
  <si>
    <t>07 72 44 37 82</t>
  </si>
  <si>
    <t>m.jeanne@ccpif.fr</t>
  </si>
  <si>
    <t>Communauté de communes des Portes de l'Île-de-France</t>
  </si>
  <si>
    <t>http://www.communaute-de-communes-portes-ile-de-france.fr/logement-cadre-vie-transport/mapa.html</t>
  </si>
  <si>
    <t>21433</t>
  </si>
  <si>
    <t>Résidence des belles vues</t>
  </si>
  <si>
    <t>56 rue Ambroise-Croizat</t>
  </si>
  <si>
    <t>01 39 14 01 09</t>
  </si>
  <si>
    <t>residence-les-belles-vues@ville-houilles.fr</t>
  </si>
  <si>
    <t>CCAS de Houilles</t>
  </si>
  <si>
    <t>http://www.ville-houilles.fr</t>
  </si>
  <si>
    <t>21437</t>
  </si>
  <si>
    <t>Résidence le village</t>
  </si>
  <si>
    <t>1 Rue de Solférino</t>
  </si>
  <si>
    <t>01 34 93 13 50</t>
  </si>
  <si>
    <t>rpa@maisonlafitte.fr</t>
  </si>
  <si>
    <t>http://www.maisonslafitte.fr</t>
  </si>
  <si>
    <t>21431</t>
  </si>
  <si>
    <t>Résidence les moissoneurs</t>
  </si>
  <si>
    <t>13 allée du moissonneur</t>
  </si>
  <si>
    <t>COIGNIERES</t>
  </si>
  <si>
    <t>01 34 61 45 75</t>
  </si>
  <si>
    <t>social@coignieres.fr</t>
  </si>
  <si>
    <t>74683</t>
  </si>
  <si>
    <t>Service d'Accueil de Jour Handicap Domaine du Mérantais</t>
  </si>
  <si>
    <t>01 34 98 30 50</t>
  </si>
  <si>
    <t>contact@saj-ies-magny.fr</t>
  </si>
  <si>
    <t>Association pour l'insertion, l'éducation et les soins</t>
  </si>
  <si>
    <t>http://www.association-ies.com/index.php/etablissements-et-services</t>
  </si>
  <si>
    <t>12365</t>
  </si>
  <si>
    <t>USLD Centre hospitalier de Plaisir</t>
  </si>
  <si>
    <t>12343</t>
  </si>
  <si>
    <t>USLD Chatelain Guillet</t>
  </si>
  <si>
    <t>3 rue des Annonciades</t>
  </si>
  <si>
    <t>01 30 22 42 44</t>
  </si>
  <si>
    <t>http://www.chimm.fr/-unite-de-soins-de-longue-duree-</t>
  </si>
  <si>
    <t>USLD Houdan</t>
  </si>
  <si>
    <t>http://www.hopitalhoudan.fr/Unite-de-soins-longue-duree.html</t>
  </si>
  <si>
    <t>12326</t>
  </si>
  <si>
    <t>USLD de Nivard Saint-Germain</t>
  </si>
  <si>
    <t>20 rue Armagis</t>
  </si>
  <si>
    <t>01 39 27 40 50</t>
  </si>
  <si>
    <t>smistler@chi-poissy-st-germain.fr</t>
  </si>
  <si>
    <t>http://www.chi-poissy-st-germain.fr/fr/USLD-Unite-de-soins-de-longue-duree-550.html</t>
  </si>
  <si>
    <t>12206</t>
  </si>
  <si>
    <t>USLD de l'Hôpital de Chevreuse</t>
  </si>
  <si>
    <t>1 rue Jean-Mermoz</t>
  </si>
  <si>
    <t>12307</t>
  </si>
  <si>
    <t>USLD les Maisonnées</t>
  </si>
  <si>
    <t>10 rue du Champ-Gaillard</t>
  </si>
  <si>
    <t>direction@chi-poissy-st-germain.fr</t>
  </si>
  <si>
    <t>12423</t>
  </si>
  <si>
    <t>EHPAD  - résidence des Trois Roix</t>
  </si>
  <si>
    <t>150 Route de Brioux</t>
  </si>
  <si>
    <t>79270</t>
  </si>
  <si>
    <t>DEUX-SEVRES</t>
  </si>
  <si>
    <t>FRONTENAY ROHAN ROHAN</t>
  </si>
  <si>
    <t>05 49 04 54 78</t>
  </si>
  <si>
    <t>nathalie.rasmus@fondationpartageetvie.org</t>
  </si>
  <si>
    <t>http://www.fondationpartageetvie.org/etablissements/carte-des-etablissements,258,250.html?valid=1&amp;themes%5B%5D=1&amp;region=&amp;departement=79</t>
  </si>
  <si>
    <t>12477</t>
  </si>
  <si>
    <t>EHPAD - Résidence Allonneau</t>
  </si>
  <si>
    <t>41 Boulevard de Poitiers</t>
  </si>
  <si>
    <t>79300</t>
  </si>
  <si>
    <t>BRESSUIRE</t>
  </si>
  <si>
    <t>05 49 81 49 68</t>
  </si>
  <si>
    <t>direction@chnds.fr</t>
  </si>
  <si>
    <t>Centre Hospitalier Nord Deux-Sèvres</t>
  </si>
  <si>
    <t>http://www.chnds.fr/Services/5/13/26</t>
  </si>
  <si>
    <t>EHPAD - Résidence Bodin Grandmaison</t>
  </si>
  <si>
    <t>11 rue Georges-Grandmaison</t>
  </si>
  <si>
    <t>79350</t>
  </si>
  <si>
    <t>FAYE L ABBESSE</t>
  </si>
  <si>
    <t>05 49 72 42 13</t>
  </si>
  <si>
    <t>accueil@ehpad-faye-labbesse.fr</t>
  </si>
  <si>
    <t>http://www.ehpadfaye.e-monsite.com</t>
  </si>
  <si>
    <t>EHPAD - Résidence Les Avelines</t>
  </si>
  <si>
    <t>4 Rue de la Coudraie</t>
  </si>
  <si>
    <t>79000</t>
  </si>
  <si>
    <t>NIORT</t>
  </si>
  <si>
    <t>05 49 33 18 50</t>
  </si>
  <si>
    <t>accueil@epcms-lacoudraie.fr</t>
  </si>
  <si>
    <t>Etablissement Public Communal Médico-Social</t>
  </si>
  <si>
    <t>12398</t>
  </si>
  <si>
    <t>EHPAD - Résidence Les quatre saisons</t>
  </si>
  <si>
    <t>29 rue du Docteur Laffitte</t>
  </si>
  <si>
    <t>79110</t>
  </si>
  <si>
    <t>CHEF BOUTONNE</t>
  </si>
  <si>
    <t>05 49 29 81 16</t>
  </si>
  <si>
    <t>ehpadchefboutonne@wanadoo.fr</t>
  </si>
  <si>
    <t>CIAS du Mellois</t>
  </si>
  <si>
    <t>https://www.chef-boutonne.fr/les-services/les-seniors/ehpad.html</t>
  </si>
  <si>
    <t>12471</t>
  </si>
  <si>
    <t>EHPAD - Résidence Pompairain</t>
  </si>
  <si>
    <t>Allée de Pompairain</t>
  </si>
  <si>
    <t>79200</t>
  </si>
  <si>
    <t>CHATILLON SUR THOUET</t>
  </si>
  <si>
    <t>05 49 95 06 09</t>
  </si>
  <si>
    <t>pompairain-chatillon@domusvi.com</t>
  </si>
  <si>
    <t>Thémis Pompairain</t>
  </si>
  <si>
    <t>http://www.residencepompairain.com/</t>
  </si>
  <si>
    <t>12473</t>
  </si>
  <si>
    <t>EHPAD - Résidence Sacré-Coeur</t>
  </si>
  <si>
    <t>16 rue des trois coigneaux</t>
  </si>
  <si>
    <t>05 49 77 13 40</t>
  </si>
  <si>
    <t>direction@sacrecoeur79.fr</t>
  </si>
  <si>
    <t>Association du Sacré-Coeur</t>
  </si>
  <si>
    <t>http://www.sacrecoeur79.fr/</t>
  </si>
  <si>
    <t>EHPAD - Résidence Sainte-famille</t>
  </si>
  <si>
    <t>1 Rue Jeanne Maslon</t>
  </si>
  <si>
    <t>79250</t>
  </si>
  <si>
    <t>NUEIL LES AUBIERS</t>
  </si>
  <si>
    <t>05 49 65 60 95</t>
  </si>
  <si>
    <t>famille.ste@wanadoo.fr</t>
  </si>
  <si>
    <t>12464</t>
  </si>
  <si>
    <t>EHPAD - fondation Héloïse Dupond</t>
  </si>
  <si>
    <t>275 Rue du Plantis</t>
  </si>
  <si>
    <t>79360</t>
  </si>
  <si>
    <t>BEAUVOIR SUR NIORT</t>
  </si>
  <si>
    <t>05 49 09 67 45</t>
  </si>
  <si>
    <t>fl.beauvoir@wanadoo.fr</t>
  </si>
  <si>
    <t>SIVOM de Beauvoir</t>
  </si>
  <si>
    <t>12441</t>
  </si>
  <si>
    <t>EHPAD - résidence Aliénor d'Aquitaine</t>
  </si>
  <si>
    <t>6 route de Serzay</t>
  </si>
  <si>
    <t>79160</t>
  </si>
  <si>
    <t>COULONGES SUR L AUTIZE</t>
  </si>
  <si>
    <t>05 49 06 18 98</t>
  </si>
  <si>
    <t>ehpadalienor@orange.fr</t>
  </si>
  <si>
    <t>Centre Communal Action Sociale - CCAS</t>
  </si>
  <si>
    <t>12408</t>
  </si>
  <si>
    <t>EHPAD - résidence Castelbourdinoise</t>
  </si>
  <si>
    <t>15 rue du chemin des chaussées</t>
  </si>
  <si>
    <t>79310</t>
  </si>
  <si>
    <t>ST PARDOUX</t>
  </si>
  <si>
    <t>05 49 63 41 82</t>
  </si>
  <si>
    <t>secretariatgeneral@ehpadles2chateaux.fr</t>
  </si>
  <si>
    <t>Residence Les deux châteaux</t>
  </si>
  <si>
    <t>https://www.saintpardoux79.fr/maisons-de-retraite.html</t>
  </si>
  <si>
    <t>12429</t>
  </si>
  <si>
    <t>EHPAD - résidence Clodomir Arnaud</t>
  </si>
  <si>
    <t>2 impasse Le supérot</t>
  </si>
  <si>
    <t>LA ROCHENARD</t>
  </si>
  <si>
    <t>05 49 04 80 61</t>
  </si>
  <si>
    <t>oriande.ango@fondationpartageetvie.org</t>
  </si>
  <si>
    <t>http://www.fondationpartageetvie.org/etablissements/carte-des-etablissements,258,250.html?valid=1&amp;region=&amp;departement=79</t>
  </si>
  <si>
    <t>12409</t>
  </si>
  <si>
    <t>EHPAD - résidence Gatebourse</t>
  </si>
  <si>
    <t>31 Grand'Rue</t>
  </si>
  <si>
    <t>79340</t>
  </si>
  <si>
    <t>VASLES</t>
  </si>
  <si>
    <t>05 49 69 91 43</t>
  </si>
  <si>
    <t>mdr.vasles@laposte.net</t>
  </si>
  <si>
    <t>EHPAD - résidence La Cressonnière</t>
  </si>
  <si>
    <t>11 rue des Boulangers BP 40483</t>
  </si>
  <si>
    <t>79140</t>
  </si>
  <si>
    <t>CERIZAY</t>
  </si>
  <si>
    <t>05 49 80 51 74</t>
  </si>
  <si>
    <t>info@ehpadlacressonniere.fr</t>
  </si>
  <si>
    <t>http://www.ehpadlacressonniere.fr</t>
  </si>
  <si>
    <t>12436</t>
  </si>
  <si>
    <t>EHPAD - résidence La chanterie</t>
  </si>
  <si>
    <t>13 rue du panier fleuri BP 40035</t>
  </si>
  <si>
    <t>79400</t>
  </si>
  <si>
    <t>ST MAIXENT L ECOLE</t>
  </si>
  <si>
    <t>05 49 76 49 26</t>
  </si>
  <si>
    <t>direction@ch-hvsm.fr</t>
  </si>
  <si>
    <t>GH&amp;MS Haut-Val-de-Sèvre et Mellois</t>
  </si>
  <si>
    <t>http://www.ch-hvsm.fr/index.php/nos-etablissements/site-de-saint-maixent-l-ecole/situation-geographique</t>
  </si>
  <si>
    <t>12413</t>
  </si>
  <si>
    <t>EHPAD - résidence Le Pied du Roy</t>
  </si>
  <si>
    <t>20 rue de la Lande</t>
  </si>
  <si>
    <t>79440</t>
  </si>
  <si>
    <t>COURLAY</t>
  </si>
  <si>
    <t>05 49 72 22 60</t>
  </si>
  <si>
    <t>secretariat@ehpad-courlay.fr</t>
  </si>
  <si>
    <t>12459</t>
  </si>
  <si>
    <t>EHPAD - résidence Le Sacré-Coeur</t>
  </si>
  <si>
    <t>3 rue de la belle étoile</t>
  </si>
  <si>
    <t>79410</t>
  </si>
  <si>
    <t>CHERVEUX</t>
  </si>
  <si>
    <t>05 49 75 86 95</t>
  </si>
  <si>
    <t>12422</t>
  </si>
  <si>
    <t>EHPAD - résidence Le grand chêne</t>
  </si>
  <si>
    <t>35 avenue des Platanes</t>
  </si>
  <si>
    <t>79330</t>
  </si>
  <si>
    <t>ST VARENT</t>
  </si>
  <si>
    <t>05 49 67 51 38</t>
  </si>
  <si>
    <t>grandchene2@wanadoo.fr</t>
  </si>
  <si>
    <t>Etablissemnt Public Communal</t>
  </si>
  <si>
    <t>12491</t>
  </si>
  <si>
    <t>EHPAD - résidence Les babelottes</t>
  </si>
  <si>
    <t>43 rue des Babelottes BP 16</t>
  </si>
  <si>
    <t>79370</t>
  </si>
  <si>
    <t>MOUGON</t>
  </si>
  <si>
    <t>05 49 05 88 69</t>
  </si>
  <si>
    <t>ehpad.lesbabelottes@wanadoo.fr</t>
  </si>
  <si>
    <t>EHPAD - résidence Les bleuets</t>
  </si>
  <si>
    <t>1 place des passereaux</t>
  </si>
  <si>
    <t>79320</t>
  </si>
  <si>
    <t>MONCOUTANT</t>
  </si>
  <si>
    <t>05 49 72 61 60</t>
  </si>
  <si>
    <t>accueil@bleuets79.fr</t>
  </si>
  <si>
    <t>12506</t>
  </si>
  <si>
    <t>EHPAD - résidence Les orangers</t>
  </si>
  <si>
    <t>23 rue Georges-Turpin</t>
  </si>
  <si>
    <t>PARTHENAY</t>
  </si>
  <si>
    <t>05 49 68 49 68</t>
  </si>
  <si>
    <t>Centre Hospitalier Nord Deux-Sevres</t>
  </si>
  <si>
    <t>http://www.chnds.fr/Hebergement-personne-agee/5/13/26</t>
  </si>
  <si>
    <t>12484</t>
  </si>
  <si>
    <t>EHPAD - résidence Les rocs</t>
  </si>
  <si>
    <t>33 rue Grand Rue</t>
  </si>
  <si>
    <t>LA PEYRATTE</t>
  </si>
  <si>
    <t>05 49 64 42 46</t>
  </si>
  <si>
    <t>ehpadlesrocs@wanadoo.fr</t>
  </si>
  <si>
    <t>12411</t>
  </si>
  <si>
    <t>EHPAD - résidence Les trois cigognes</t>
  </si>
  <si>
    <t>32 Rue Louis Blériot</t>
  </si>
  <si>
    <t>79170</t>
  </si>
  <si>
    <t>BRIOUX SUR BOUTONNE</t>
  </si>
  <si>
    <t>05 49 07 50 99</t>
  </si>
  <si>
    <t>accueil@ehpad3cbrioux.fr</t>
  </si>
  <si>
    <t>12415</t>
  </si>
  <si>
    <t>EHPAD - résidence de la Plaine</t>
  </si>
  <si>
    <t>3 boulevard des Acacias</t>
  </si>
  <si>
    <t>79390</t>
  </si>
  <si>
    <t>THENEZAY</t>
  </si>
  <si>
    <t>05 49 63 01 74</t>
  </si>
  <si>
    <t>mr.residencedelaplaine.thenezay@wanadoo.fr</t>
  </si>
  <si>
    <t>12410</t>
  </si>
  <si>
    <t>EHPAD Au Bon accueil</t>
  </si>
  <si>
    <t>5 Allée Pierre Roblin</t>
  </si>
  <si>
    <t>79430</t>
  </si>
  <si>
    <t>LA CHAPELLE ST LAURENT</t>
  </si>
  <si>
    <t>05 49 72 00 13</t>
  </si>
  <si>
    <t>accueil@aba79.fr</t>
  </si>
  <si>
    <t>12430</t>
  </si>
  <si>
    <t>EHPAD Château de Chaillé</t>
  </si>
  <si>
    <t>5 allée de Chaillé</t>
  </si>
  <si>
    <t>79500</t>
  </si>
  <si>
    <t>ST MARTIN LES MELLE</t>
  </si>
  <si>
    <t>05 49 27 02 99</t>
  </si>
  <si>
    <t>chaille-st-martin@domusvi.com</t>
  </si>
  <si>
    <t>Themis Château de Chaillé</t>
  </si>
  <si>
    <t>http://www.chateaudechaille.com</t>
  </si>
  <si>
    <t>12401</t>
  </si>
  <si>
    <t>EHPAD Fondation Brothiers</t>
  </si>
  <si>
    <t>1 Rue du Stade</t>
  </si>
  <si>
    <t>79190</t>
  </si>
  <si>
    <t>LIMALONGES</t>
  </si>
  <si>
    <t>05 49 07 63 10</t>
  </si>
  <si>
    <t>accueil@fondationbrothier.fr</t>
  </si>
  <si>
    <t>Maison de Retraite Limalonges</t>
  </si>
  <si>
    <t>12487</t>
  </si>
  <si>
    <t>EHPAD Home de l'Ébaupin</t>
  </si>
  <si>
    <t>93 Rue de l'Aumonerie</t>
  </si>
  <si>
    <t>79510</t>
  </si>
  <si>
    <t>COULON</t>
  </si>
  <si>
    <t>05 49 35 94 91</t>
  </si>
  <si>
    <t>administration.homedelebaupin@korian.fr</t>
  </si>
  <si>
    <t>12499</t>
  </si>
  <si>
    <t>EHPAD Jardins du Château d'Aiffres</t>
  </si>
  <si>
    <t>270 Rue de l'Eglise</t>
  </si>
  <si>
    <t>79230</t>
  </si>
  <si>
    <t>AIFFRES</t>
  </si>
  <si>
    <t>05 49 04 96 80</t>
  </si>
  <si>
    <t>accueil@ehpad-les-jardins-aiffres.fr</t>
  </si>
  <si>
    <t>Les Jardins d'Aiffres</t>
  </si>
  <si>
    <t>12493</t>
  </si>
  <si>
    <t>EHPAD Korian La Venise Verte</t>
  </si>
  <si>
    <t>59 Rue Jean de la Fontaine</t>
  </si>
  <si>
    <t>05 49 17 89 00</t>
  </si>
  <si>
    <t>administration.laveniseverte@korian.fr</t>
  </si>
  <si>
    <t>http://www.korian.fr/maison-retraite/ehpad-korian-la-venise-verte-niort-79000/</t>
  </si>
  <si>
    <t>12437</t>
  </si>
  <si>
    <t>EHPAD La Chagnée</t>
  </si>
  <si>
    <t>Route de la Roche</t>
  </si>
  <si>
    <t>MELLE</t>
  </si>
  <si>
    <t>05 49 27 44 00</t>
  </si>
  <si>
    <t>http://www.ch-hvsm.fr/index.php/nos-etablissements/site-melle/situation-melle</t>
  </si>
  <si>
    <t>12407</t>
  </si>
  <si>
    <t>EHPAD La Valette</t>
  </si>
  <si>
    <t>Route du Puy-Terrier</t>
  </si>
  <si>
    <t>79600</t>
  </si>
  <si>
    <t>ST LOUP LAMAIRE</t>
  </si>
  <si>
    <t>05 49 64 60 44</t>
  </si>
  <si>
    <t>ehpad.stloup@ehpad-thouet.fr</t>
  </si>
  <si>
    <t>Les Residences du Thouet</t>
  </si>
  <si>
    <t>https://lesresidencesduthouet.fr</t>
  </si>
  <si>
    <t>12434</t>
  </si>
  <si>
    <t>EHPAD Le Cèdre bleu</t>
  </si>
  <si>
    <t>83 Rue de Goise</t>
  </si>
  <si>
    <t>05 49 78 37 87</t>
  </si>
  <si>
    <t>sppa@ch-niort.fr</t>
  </si>
  <si>
    <t>Centre hospitalier de Niort</t>
  </si>
  <si>
    <t>12424</t>
  </si>
  <si>
    <t>EHPAD Les Buissonnets</t>
  </si>
  <si>
    <t>3 place de l'Église</t>
  </si>
  <si>
    <t>BECELEUF</t>
  </si>
  <si>
    <t>05 49 04 31 26</t>
  </si>
  <si>
    <t>mtalbotmdr@orange.fr</t>
  </si>
  <si>
    <t>Association d'entraide sociale</t>
  </si>
  <si>
    <t>12417</t>
  </si>
  <si>
    <t>7 rue du Treuil</t>
  </si>
  <si>
    <t>CELLES SUR BELLE</t>
  </si>
  <si>
    <t>05 49 79 80 39</t>
  </si>
  <si>
    <t>direction@ehpadchanterelles.fr</t>
  </si>
  <si>
    <t>Centre communal d'action sociale (CCAS) de Celles-sur-Belle</t>
  </si>
  <si>
    <t>12501</t>
  </si>
  <si>
    <t>EHPAD Les Charmes de Fleury</t>
  </si>
  <si>
    <t>2 rue Docteur André-Colas BP 181</t>
  </si>
  <si>
    <t>79100</t>
  </si>
  <si>
    <t>THOUARS</t>
  </si>
  <si>
    <t>Centre hospitalier Nord Deux-Sèvres</t>
  </si>
  <si>
    <t>12421</t>
  </si>
  <si>
    <t>EHPAD Les Côteaux de Ribray</t>
  </si>
  <si>
    <t>1 rue Pieter-Bruegel</t>
  </si>
  <si>
    <t>05 49 73 35 88</t>
  </si>
  <si>
    <t>coteauxderibray@wanadoo.fr</t>
  </si>
  <si>
    <t>Et Public Communal Medico-Social</t>
  </si>
  <si>
    <t>12405</t>
  </si>
  <si>
    <t>55 route de Saint-Maixent</t>
  </si>
  <si>
    <t>79800</t>
  </si>
  <si>
    <t>LA MOTHE ST HERAY</t>
  </si>
  <si>
    <t>05 49 05 05 27</t>
  </si>
  <si>
    <t>administration@mr-lamothestheray.fr</t>
  </si>
  <si>
    <t>http://ch-hvsm.fr/index.php/nos-etablissements/site-lamothe/situation-lamothe</t>
  </si>
  <si>
    <t>12399</t>
  </si>
  <si>
    <t>EHPAD Les Lauriers roses</t>
  </si>
  <si>
    <t>87 Rue Duguesclin</t>
  </si>
  <si>
    <t>CHIZE</t>
  </si>
  <si>
    <t>05 49 06 66 00</t>
  </si>
  <si>
    <t>accueil@epms-chize.fr</t>
  </si>
  <si>
    <t>EPMS Les Lauriers roses</t>
  </si>
  <si>
    <t>12442</t>
  </si>
  <si>
    <t>EHPAD Les Rives de Sèvre</t>
  </si>
  <si>
    <t>13 rue des Fauvettes</t>
  </si>
  <si>
    <t>79260</t>
  </si>
  <si>
    <t>LA CRECHE</t>
  </si>
  <si>
    <t>05 49 25 08 40</t>
  </si>
  <si>
    <t>les.rives.de.sevre@wanadoo.fr</t>
  </si>
  <si>
    <t>CIAS Haut-Val-de-Sèvre</t>
  </si>
  <si>
    <t>12475</t>
  </si>
  <si>
    <t>EHPAD Nicolas Sevileano</t>
  </si>
  <si>
    <t>66 avenue du 25-Août-1944</t>
  </si>
  <si>
    <t>05 49 80 56 98</t>
  </si>
  <si>
    <t>residence.sevileano@fede79.admr.org</t>
  </si>
  <si>
    <t>SARL Nicolas Sevileano</t>
  </si>
  <si>
    <t>12428</t>
  </si>
  <si>
    <t>Rue des Grands Murs</t>
  </si>
  <si>
    <t>05 49 05 00 38</t>
  </si>
  <si>
    <t>notremaison@armeedusalut.fr</t>
  </si>
  <si>
    <t>12425</t>
  </si>
  <si>
    <t>EHPAD Notre-Dame de Puyraveau</t>
  </si>
  <si>
    <t>Puyraveau</t>
  </si>
  <si>
    <t>79220</t>
  </si>
  <si>
    <t>CHAMPDENIERS ST DENIS</t>
  </si>
  <si>
    <t>05 49 25 80 71</t>
  </si>
  <si>
    <t>fndpuy@wanadoo.fr</t>
  </si>
  <si>
    <t>Foyer Notre-Dame de Puyraveau</t>
  </si>
  <si>
    <t>12479</t>
  </si>
  <si>
    <t>EHPAD Notre-Dame des Neiges</t>
  </si>
  <si>
    <t>15 rue des Ecoles</t>
  </si>
  <si>
    <t>79290</t>
  </si>
  <si>
    <t>ST MARTIN DE SANZAY</t>
  </si>
  <si>
    <t>05 49 67 80 67</t>
  </si>
  <si>
    <t>mrdamedesneiges@wanadoo.fr</t>
  </si>
  <si>
    <t>12474</t>
  </si>
  <si>
    <t>EHPAD Orpea L'Angélique</t>
  </si>
  <si>
    <t>43 rue de la Burgonce</t>
  </si>
  <si>
    <t>05 49 08 98 00</t>
  </si>
  <si>
    <t>niort@orpea.net</t>
  </si>
  <si>
    <t>http://www.orpea.com/maison-de-retraite-l-angelique-niort-79</t>
  </si>
  <si>
    <t>12432</t>
  </si>
  <si>
    <t>EHPAD RESIDENCE BETHANIE</t>
  </si>
  <si>
    <t>13 Rue Edmond Sorin</t>
  </si>
  <si>
    <t>05 49 65 61 07</t>
  </si>
  <si>
    <t>secretariat@ehpad-bethanie-nla.fr</t>
  </si>
  <si>
    <t>12397</t>
  </si>
  <si>
    <t>EHPAD RESIDENCE DU LAC</t>
  </si>
  <si>
    <t>14 Avenue Camille Jouffrault BP 50</t>
  </si>
  <si>
    <t>79150</t>
  </si>
  <si>
    <t>ARGENTON LES VALLEES</t>
  </si>
  <si>
    <t>05 49 65 70 29</t>
  </si>
  <si>
    <t>accueil@lelac79.fr</t>
  </si>
  <si>
    <t>MAIS. RETRAITE RESIDENCE DU LAC</t>
  </si>
  <si>
    <t>http://www.lelac79.fr/</t>
  </si>
  <si>
    <t>12418</t>
  </si>
  <si>
    <t>EHPAD RESIDENCE LE VALLOIS</t>
  </si>
  <si>
    <t>Route d'Usseau BP 2</t>
  </si>
  <si>
    <t>79210</t>
  </si>
  <si>
    <t>MAUZE SUR LE MIGNON</t>
  </si>
  <si>
    <t>05 49 26 09 00</t>
  </si>
  <si>
    <t>direction@residencedevallois.fr</t>
  </si>
  <si>
    <t>MAISON DE RETRAITE MAUZE/MIGNON</t>
  </si>
  <si>
    <t>12469</t>
  </si>
  <si>
    <t>EHPAD RESIDENCE LES CHARMILLES</t>
  </si>
  <si>
    <t>Rue des Jonchères</t>
  </si>
  <si>
    <t>05 49 29 12 76</t>
  </si>
  <si>
    <t>charmilles.secretariat@orange.fr</t>
  </si>
  <si>
    <t>SARL LES CHARMILLES</t>
  </si>
  <si>
    <t>EHPAD Résidence Emilien Bouin</t>
  </si>
  <si>
    <t>10 Rue du Sailier</t>
  </si>
  <si>
    <t>79180</t>
  </si>
  <si>
    <t>CHAURAY</t>
  </si>
  <si>
    <t>05 49 08 06 07</t>
  </si>
  <si>
    <t>ehpad-emilienbouin@orange.fr</t>
  </si>
  <si>
    <t>CCAS de Chauray</t>
  </si>
  <si>
    <t>12416</t>
  </si>
  <si>
    <t>EHPAD Résidence Fondation Dussouil</t>
  </si>
  <si>
    <t>1 Rue de Vaugru</t>
  </si>
  <si>
    <t>79120</t>
  </si>
  <si>
    <t>LEZAY</t>
  </si>
  <si>
    <t>05 49 27 80 20</t>
  </si>
  <si>
    <t>ehpadlezay@cap-lezay.eu</t>
  </si>
  <si>
    <t>12406</t>
  </si>
  <si>
    <t>EHPAD Résidence L'Orée des Bois</t>
  </si>
  <si>
    <t>28 rue Madame-de-Montespan</t>
  </si>
  <si>
    <t>OIRON</t>
  </si>
  <si>
    <t>05 49 96 51 12</t>
  </si>
  <si>
    <t>contact@residence-oiron.fr</t>
  </si>
  <si>
    <t>Maison de Retraite d'Oiron</t>
  </si>
  <si>
    <t>12496</t>
  </si>
  <si>
    <t>EHPAD Résidence La Caravelle</t>
  </si>
  <si>
    <t>51 rue des Justices</t>
  </si>
  <si>
    <t>05 49 33 09 43</t>
  </si>
  <si>
    <t>ehpad-epcms@wanadoo.fr</t>
  </si>
  <si>
    <t>Et Public Communal Medico-Soc. Brizeaux</t>
  </si>
  <si>
    <t>12431</t>
  </si>
  <si>
    <t>EHPAD Résidence La Croix d'Hervault</t>
  </si>
  <si>
    <t>13 Rue de l'Artisanat</t>
  </si>
  <si>
    <t>PAMPROUX</t>
  </si>
  <si>
    <t>05 49 76 30 73</t>
  </si>
  <si>
    <t>ehpad.pamproux@wanadoo.fr</t>
  </si>
  <si>
    <t>CIAS Haut Val de Sevre</t>
  </si>
  <si>
    <t>12402</t>
  </si>
  <si>
    <t>EHPAD Résidence La Menardière</t>
  </si>
  <si>
    <t>La Menardière</t>
  </si>
  <si>
    <t>ST MARC LA LANDE</t>
  </si>
  <si>
    <t>05 49 63 20 42</t>
  </si>
  <si>
    <t>Residence les Deux Châteaux</t>
  </si>
  <si>
    <t>12414</t>
  </si>
  <si>
    <t>EHPAD Résidence La Vergne et Manga</t>
  </si>
  <si>
    <t>26 Rue de l'Anjou</t>
  </si>
  <si>
    <t>79130</t>
  </si>
  <si>
    <t>SECONDIGNY</t>
  </si>
  <si>
    <t>05 49 63 71 22</t>
  </si>
  <si>
    <t>maisonderetraite.secondigny@orange.fr</t>
  </si>
  <si>
    <t>http://www.ehpad-secondigny.fr</t>
  </si>
  <si>
    <t>12485</t>
  </si>
  <si>
    <t>EHPAD Résidence Les Feuillantines</t>
  </si>
  <si>
    <t>21 impasse de la Vernière</t>
  </si>
  <si>
    <t>LE TALLUD</t>
  </si>
  <si>
    <t>05 49 64 07 37</t>
  </si>
  <si>
    <t>lesfeuillantines1@orange.fr</t>
  </si>
  <si>
    <t>http://www.ehpad-le-tallud.fr</t>
  </si>
  <si>
    <t>12426</t>
  </si>
  <si>
    <t>EHPAD Résidence Molière</t>
  </si>
  <si>
    <t>1 rue Molière BP 161</t>
  </si>
  <si>
    <t>05 49 67 20 00</t>
  </si>
  <si>
    <t>accueilresidencemoliere.thouars@orange.fr</t>
  </si>
  <si>
    <t>Association Residence Moliere</t>
  </si>
  <si>
    <t>http://mapad-sante.com/nos-etablissements/residence-moliere/</t>
  </si>
  <si>
    <t>12494</t>
  </si>
  <si>
    <t>2 Route de Parthenay</t>
  </si>
  <si>
    <t>CHICHE</t>
  </si>
  <si>
    <t>05 49 72 41 55</t>
  </si>
  <si>
    <t>direction@stjoseph-chiche.fr</t>
  </si>
  <si>
    <t>12433</t>
  </si>
  <si>
    <t>EHPAD Résidence Sevret</t>
  </si>
  <si>
    <t>57 rue du Moulin-à-vent</t>
  </si>
  <si>
    <t>05 49 78 08 08</t>
  </si>
  <si>
    <t>sevret@orpea.net</t>
  </si>
  <si>
    <t>http://www.orpea.com/maison-de-retraite-de-sevret-niort-79</t>
  </si>
  <si>
    <t>12412</t>
  </si>
  <si>
    <t>Place du Château d'Eau</t>
  </si>
  <si>
    <t>05 49 25 81 24</t>
  </si>
  <si>
    <t>m-retraite-champdeniers@cyberscope.fr</t>
  </si>
  <si>
    <t>12482</t>
  </si>
  <si>
    <t>VILLIERS EN PLAINE</t>
  </si>
  <si>
    <t>05 49 35 57 57</t>
  </si>
  <si>
    <t>accueilresidenceduparc@orange.fr</t>
  </si>
  <si>
    <t>http://www.villiersenplaine.com/?page=la-residence-du-parc</t>
  </si>
  <si>
    <t>12396</t>
  </si>
  <si>
    <t>EHPAD Résidence du Val d'Or</t>
  </si>
  <si>
    <t>8 rue Pierre-Laillé BP 17</t>
  </si>
  <si>
    <t>AIRVAULT</t>
  </si>
  <si>
    <t>05 49 64 70 68</t>
  </si>
  <si>
    <t>ehpad.airvault@ehpad-thouet.fr</t>
  </si>
  <si>
    <t>12438</t>
  </si>
  <si>
    <t>EHPAD de l'Hôpital de Mauléon</t>
  </si>
  <si>
    <t>Rue du Chemin Vert</t>
  </si>
  <si>
    <t>79700</t>
  </si>
  <si>
    <t>MAULEON</t>
  </si>
  <si>
    <t>05 49 81 40 47</t>
  </si>
  <si>
    <t>direction@hopital-mauleon.fr</t>
  </si>
  <si>
    <t>Centre Hospitalier de Mauleon</t>
  </si>
  <si>
    <t>http://www.hopital-mauleon.fr/</t>
  </si>
  <si>
    <t>12403</t>
  </si>
  <si>
    <t>EHPAD résidence Jean Boucard</t>
  </si>
  <si>
    <t>28 Place des Cloitres</t>
  </si>
  <si>
    <t>MENIGOUTE</t>
  </si>
  <si>
    <t>05 49 69 00 38</t>
  </si>
  <si>
    <t>mrmenigoute@wanadoo.fr</t>
  </si>
  <si>
    <t>12495</t>
  </si>
  <si>
    <t>EHPAD- Résidence Les Abiès</t>
  </si>
  <si>
    <t>6 bis place de l'Église</t>
  </si>
  <si>
    <t>79240</t>
  </si>
  <si>
    <t>L ABSIE</t>
  </si>
  <si>
    <t>05 49 95 33 60</t>
  </si>
  <si>
    <t>secretariat@abies79.fr</t>
  </si>
  <si>
    <t>SIVU Rester au Pays</t>
  </si>
  <si>
    <t>http://www.absie.fr/maison-de-retraite_fr.html</t>
  </si>
  <si>
    <t>21489</t>
  </si>
  <si>
    <t>Foyer-Logement Résidence De La Coudraie</t>
  </si>
  <si>
    <t>6 Rue de la Coudraie</t>
  </si>
  <si>
    <t>05 49 24 30 29</t>
  </si>
  <si>
    <t>21501</t>
  </si>
  <si>
    <t>Foyer-Logement Résidence Gambetta</t>
  </si>
  <si>
    <t>05 49 66 44 23</t>
  </si>
  <si>
    <t>residence.gambetta@ville-thouars.fr</t>
  </si>
  <si>
    <t>CCAS de Thouars</t>
  </si>
  <si>
    <t>http://www.thouars.fr</t>
  </si>
  <si>
    <t>21487</t>
  </si>
  <si>
    <t>Foyer-Logement Résidence La garenne</t>
  </si>
  <si>
    <t>4 place Aristide-Briand</t>
  </si>
  <si>
    <t>05 49 27 14 44</t>
  </si>
  <si>
    <t>cias@cap-lezay.eu</t>
  </si>
  <si>
    <t>21511</t>
  </si>
  <si>
    <t>Foyer-Logement Résidence Les ourneaux</t>
  </si>
  <si>
    <t>200 rue des écoles</t>
  </si>
  <si>
    <t>ECHIRE</t>
  </si>
  <si>
    <t>05 49 25 24 82</t>
  </si>
  <si>
    <t>les.ourneaux@wanadoo.fr</t>
  </si>
  <si>
    <t>SIVOM Echire St Gelais</t>
  </si>
  <si>
    <t>21509</t>
  </si>
  <si>
    <t>Foyer-Logement Résidence Les tilleuls</t>
  </si>
  <si>
    <t>2 place de l'église</t>
  </si>
  <si>
    <t>ST GEORGES DE REX</t>
  </si>
  <si>
    <t>05 49 35 03 64</t>
  </si>
  <si>
    <t>logement.sarpa@wanadoo.fr</t>
  </si>
  <si>
    <t>Association Sarpa</t>
  </si>
  <si>
    <t>21515</t>
  </si>
  <si>
    <t>28 rue de La Rochejacquelin</t>
  </si>
  <si>
    <t>05 49 81 57 61</t>
  </si>
  <si>
    <t>rpalestilleuls@orange.fr</t>
  </si>
  <si>
    <t>Association Residence les Tilleuls</t>
  </si>
  <si>
    <t>21513</t>
  </si>
  <si>
    <t>Foyer-Logement Résidence d'Artimon et Brizeaux</t>
  </si>
  <si>
    <t>51 rue des justices</t>
  </si>
  <si>
    <t>ehpad-epcms@orange.fr</t>
  </si>
  <si>
    <t>21507</t>
  </si>
  <si>
    <t>Foyer-Logement Résidence les amandiers</t>
  </si>
  <si>
    <t>195 Route de Saint-jean-d'Angély</t>
  </si>
  <si>
    <t>EPANNES</t>
  </si>
  <si>
    <t>05 49 04 99 11</t>
  </si>
  <si>
    <t>foyerlogement.epannes@orange.fr</t>
  </si>
  <si>
    <t>21499</t>
  </si>
  <si>
    <t>Foyer-Logement Résidence les bergeronnettes</t>
  </si>
  <si>
    <t>6 avenue François-Mitterrand</t>
  </si>
  <si>
    <t>05 49 94 01 11</t>
  </si>
  <si>
    <t>foyer-logement@cc-parthenay.fr</t>
  </si>
  <si>
    <t>CCAS de Parthenay</t>
  </si>
  <si>
    <t>http://www.cc-parthenay-gatine.fr</t>
  </si>
  <si>
    <t>21505</t>
  </si>
  <si>
    <t>Foyer-Logement Résidence les glycines</t>
  </si>
  <si>
    <t>2 chemin de la gare</t>
  </si>
  <si>
    <t>ST HILAIRE LA PALUD</t>
  </si>
  <si>
    <t>05 49 35 43 73</t>
  </si>
  <si>
    <t>fl.lesglycines320@orange.fr</t>
  </si>
  <si>
    <t>21495</t>
  </si>
  <si>
    <t>Foyer-Logement Résidence soleil d'or</t>
  </si>
  <si>
    <t>2 Rue du Puits de l'Amour</t>
  </si>
  <si>
    <t>05 49 05 68 04</t>
  </si>
  <si>
    <t>lesoleildor@cias-hvs.fr</t>
  </si>
  <si>
    <t>CCAS de St Maixent l'Ecole</t>
  </si>
  <si>
    <t>http://www.cc-hautvaldesevre.fr</t>
  </si>
  <si>
    <t>21517</t>
  </si>
  <si>
    <t>Foyer-Logement de L'Argentonnais</t>
  </si>
  <si>
    <t>4 Rue Saint Pierre</t>
  </si>
  <si>
    <t>CERSAY</t>
  </si>
  <si>
    <t>05 49 66 18 96</t>
  </si>
  <si>
    <t>melanie.courtin@thouars-communaute.fr</t>
  </si>
  <si>
    <t>CIAS de la Comm de Comm du Thouarsais</t>
  </si>
  <si>
    <t>21497</t>
  </si>
  <si>
    <t>Foyer-Logement henri minault</t>
  </si>
  <si>
    <t>28 Rue du Baron</t>
  </si>
  <si>
    <t>SAUZE VAUSSAIS</t>
  </si>
  <si>
    <t>05 49 07 71 78</t>
  </si>
  <si>
    <t>foyer.residence.sauze-vaussais@orange.fr</t>
  </si>
  <si>
    <t>21503</t>
  </si>
  <si>
    <t>2 Allée de la Cure</t>
  </si>
  <si>
    <t>PERIGNE</t>
  </si>
  <si>
    <t>05 49 07 27 02</t>
  </si>
  <si>
    <t>secretariat.marpa.mellois@orange.fr</t>
  </si>
  <si>
    <t>Association UNI CAP</t>
  </si>
  <si>
    <t>74702</t>
  </si>
  <si>
    <t>Marpa de Couture</t>
  </si>
  <si>
    <t>7 rue de l'Eglise</t>
  </si>
  <si>
    <t>COUTURE D ARGENSON</t>
  </si>
  <si>
    <t>05 49 27 53 95</t>
  </si>
  <si>
    <t>marpa.couture@wanadoo.fr</t>
  </si>
  <si>
    <t>Association Uni Cap</t>
  </si>
  <si>
    <t>12465</t>
  </si>
  <si>
    <t>Melioris Le Logis des Francs</t>
  </si>
  <si>
    <t>17 rue des Francs</t>
  </si>
  <si>
    <t>05 49 08 17 00</t>
  </si>
  <si>
    <t>accueil@logisdesfrancs.com</t>
  </si>
  <si>
    <t>Association Melioris</t>
  </si>
  <si>
    <t>http://www.logisdesfrancs.fr</t>
  </si>
  <si>
    <t>12508</t>
  </si>
  <si>
    <t>P.U.V. La Roselière</t>
  </si>
  <si>
    <t>22 rue des Piots</t>
  </si>
  <si>
    <t>VOUILLE</t>
  </si>
  <si>
    <t>05 49 04 16 16</t>
  </si>
  <si>
    <t>lesjardinsdejeanne@orpea.net</t>
  </si>
  <si>
    <t>91288</t>
  </si>
  <si>
    <t>PUV Foyer Saint-Francois</t>
  </si>
  <si>
    <t>85 Grande rue</t>
  </si>
  <si>
    <t>AMAILLOUX</t>
  </si>
  <si>
    <t>05 49 95 58 17</t>
  </si>
  <si>
    <t>marie.immaculee@yahoo.fr</t>
  </si>
  <si>
    <t>Fraternité Marie Immaculée</t>
  </si>
  <si>
    <t>12478</t>
  </si>
  <si>
    <t>Puv - l'Age d'Or</t>
  </si>
  <si>
    <t>17 route Saint-Hilaire</t>
  </si>
  <si>
    <t>ARCAIS</t>
  </si>
  <si>
    <t>05 49 35 44 95</t>
  </si>
  <si>
    <t>lagedor.arcais@fede79.admr.org</t>
  </si>
  <si>
    <t>Association l'Age d'Or</t>
  </si>
  <si>
    <t>http://www.lagedor-arcais.fr</t>
  </si>
  <si>
    <t>12404</t>
  </si>
  <si>
    <t>Résidence Les Magnolias</t>
  </si>
  <si>
    <t>1 avenue de Paris</t>
  </si>
  <si>
    <t>05 49 72 71 53</t>
  </si>
  <si>
    <t>mrp.moncoutant@wanadoo.fr</t>
  </si>
  <si>
    <t>M.R. de Moncoutant</t>
  </si>
  <si>
    <t>12439</t>
  </si>
  <si>
    <t>Résidence du Petit logis</t>
  </si>
  <si>
    <t>Rue du Petit-logis</t>
  </si>
  <si>
    <t>PRAHECQ</t>
  </si>
  <si>
    <t>05 49 26 42 11</t>
  </si>
  <si>
    <t>F.L.PRAHECQ@wanadoo.fr</t>
  </si>
  <si>
    <t>CCAS de Prahecq</t>
  </si>
  <si>
    <t>21493</t>
  </si>
  <si>
    <t>Résidence du chemin vert</t>
  </si>
  <si>
    <t>14 rue du Cardinal de Sourdis</t>
  </si>
  <si>
    <t>05 49 81 84 85</t>
  </si>
  <si>
    <t>ccas2@mauleon.fr</t>
  </si>
  <si>
    <t>http://www.mauleon.fr</t>
  </si>
  <si>
    <t>21491</t>
  </si>
  <si>
    <t>Résidence les vignes</t>
  </si>
  <si>
    <t>9 Rue de la Combe</t>
  </si>
  <si>
    <t>SCIECQ</t>
  </si>
  <si>
    <t>05 49 35 68 81</t>
  </si>
  <si>
    <t>residencelesvignes@orange.fr</t>
  </si>
  <si>
    <t>12476</t>
  </si>
  <si>
    <t>USLD Pré vert</t>
  </si>
  <si>
    <t>6 rue du Chemin vert</t>
  </si>
  <si>
    <t>accueil@hopital-mauleon.fr</t>
  </si>
  <si>
    <t>http://www.hopital-mauleon.fr/usld-le-pre-vert.html</t>
  </si>
  <si>
    <t>12462</t>
  </si>
  <si>
    <t>USLD Saint-Maixent-l'Ecole</t>
  </si>
  <si>
    <t>Rue du Panier-fleuri</t>
  </si>
  <si>
    <t>05 49 76 49 76</t>
  </si>
  <si>
    <t>direction@hl-stmaixent.fr</t>
  </si>
  <si>
    <t>Centre Hospitalier de St Maixent</t>
  </si>
  <si>
    <t>http://www.hl-stmaixent.fr/stmaixent/index.php/hospitalisation/le-service-unite-de-soins-de-longue-duree-usld</t>
  </si>
  <si>
    <t>12446</t>
  </si>
  <si>
    <t>USLD des Orangers</t>
  </si>
  <si>
    <t>23 rue GEORGES TURPIN BP 199</t>
  </si>
  <si>
    <t>12458</t>
  </si>
  <si>
    <t>40 avenue Charles de Gaulle</t>
  </si>
  <si>
    <t>05 49 78 20 29</t>
  </si>
  <si>
    <t>91519</t>
  </si>
  <si>
    <t>30 rue du Chevalier de la Barre</t>
  </si>
  <si>
    <t>80100</t>
  </si>
  <si>
    <t>SOMME</t>
  </si>
  <si>
    <t>ABBEVILLE</t>
  </si>
  <si>
    <t>03 22 20 20 70</t>
  </si>
  <si>
    <t>jbcarpentier@mutuelle-somme.fr</t>
  </si>
  <si>
    <t>Mutuelle du Bien vieillir (MBV)</t>
  </si>
  <si>
    <t>12576</t>
  </si>
  <si>
    <t>EHPAD " Caudron" - CH de Peronne;true;false;false;false;false;false;2020-10-04 20:36:18.02;03 22 83 61 94;secretariat.direction@ch-peronne.fr;;Centre Hospitalier de Péronne;30.0;Public;true;false;false;false;false;false;false;true;true;false;false;false</t>
  </si>
  <si>
    <t>Rue Hector-Berlioz</t>
  </si>
  <si>
    <t>80200</t>
  </si>
  <si>
    <t>PERONNE</t>
  </si>
  <si>
    <t>12537</t>
  </si>
  <si>
    <t>EHPAD Airaines</t>
  </si>
  <si>
    <t>2 rue de l'Hospice BP 30103</t>
  </si>
  <si>
    <t>80270</t>
  </si>
  <si>
    <t>AIRAINES</t>
  </si>
  <si>
    <t>03 22 29 65 50</t>
  </si>
  <si>
    <t>ehpad.airaines@epissos.fr</t>
  </si>
  <si>
    <t>Et Public InterCommunal Sant Sud-Ouest Somme</t>
  </si>
  <si>
    <t>http://www.epissos.fr/</t>
  </si>
  <si>
    <t>12634</t>
  </si>
  <si>
    <t>EHPAD Centre Saint--Victor</t>
  </si>
  <si>
    <t>354 boulevard de Beauvillé</t>
  </si>
  <si>
    <t>80000</t>
  </si>
  <si>
    <t>AMIENS</t>
  </si>
  <si>
    <t>03 22 82 43 85</t>
  </si>
  <si>
    <t>usld-ehpadsecretariat@chu-amiens.fr</t>
  </si>
  <si>
    <t>Centre Hospitalier Universitaire</t>
  </si>
  <si>
    <t>http://www.chu-amiens.fr/patients-visiteurs/residants-ehpad-et-usld/</t>
  </si>
  <si>
    <t>12637</t>
  </si>
  <si>
    <t>EHPAD Centre de gérontologie</t>
  </si>
  <si>
    <t>80 route de Doullens</t>
  </si>
  <si>
    <t>03 22 25 50 00</t>
  </si>
  <si>
    <t>accueil.cmls@ch-abbeville.fr</t>
  </si>
  <si>
    <t>Centre Hospitalier d'Abbeville</t>
  </si>
  <si>
    <t>12552</t>
  </si>
  <si>
    <t>EHPAD Centre hospitalier Corbie Foucart</t>
  </si>
  <si>
    <t>2 Rue André Foucart</t>
  </si>
  <si>
    <t>80800</t>
  </si>
  <si>
    <t>CORBIE</t>
  </si>
  <si>
    <t>03 22 48 33 71</t>
  </si>
  <si>
    <t>admission@ch-corbie.fr</t>
  </si>
  <si>
    <t>Centre Hospitalier de Corbie</t>
  </si>
  <si>
    <t>12589</t>
  </si>
  <si>
    <t>EHPAD Centre hospitalier Doullens</t>
  </si>
  <si>
    <t>Rue de Routequeue BP 90031</t>
  </si>
  <si>
    <t>80600</t>
  </si>
  <si>
    <t>DOULLENS</t>
  </si>
  <si>
    <t>03 22 32 33 25</t>
  </si>
  <si>
    <t>direction@ch-doullens.fr</t>
  </si>
  <si>
    <t>Centre Hospitalier de Doullens</t>
  </si>
  <si>
    <t>http://www.ch-doullens.fr</t>
  </si>
  <si>
    <t>12611</t>
  </si>
  <si>
    <t>EHPAD Château de Montières</t>
  </si>
  <si>
    <t>162 Rue Baudoin d'Ailly</t>
  </si>
  <si>
    <t>03 22 43 27 42</t>
  </si>
  <si>
    <t>chateaudemontieres@epmsa-amiens.fr</t>
  </si>
  <si>
    <t>EPMS Amiens</t>
  </si>
  <si>
    <t>http://www.epmsa-amiens.com/epmsa/residence_chateau_de_montieres.html</t>
  </si>
  <si>
    <t>12526</t>
  </si>
  <si>
    <t>EHPAD Coiret Chevalier</t>
  </si>
  <si>
    <t>137 rue du Maréchal-Foch</t>
  </si>
  <si>
    <t>80410</t>
  </si>
  <si>
    <t>CAYEUX SUR MER</t>
  </si>
  <si>
    <t>03 22 26 02 20</t>
  </si>
  <si>
    <t>secretariat.mdr.cayeux@orange.fr</t>
  </si>
  <si>
    <t>Maison de Retraite de Cayeux</t>
  </si>
  <si>
    <t>12584</t>
  </si>
  <si>
    <t>EHPAD Corbie Gambetta</t>
  </si>
  <si>
    <t>33 Rue Gambetta CS 60 809</t>
  </si>
  <si>
    <t>03 22 96 47 31</t>
  </si>
  <si>
    <t>Centre hospitalier de Corbie</t>
  </si>
  <si>
    <t>12539</t>
  </si>
  <si>
    <t>EHPAD Domart-en-Ponthieu</t>
  </si>
  <si>
    <t>30 rue Gaston Morin</t>
  </si>
  <si>
    <t>80620</t>
  </si>
  <si>
    <t>DOMART EN PONTHIEU</t>
  </si>
  <si>
    <t>03 22 54 01 48</t>
  </si>
  <si>
    <t>ehpad.domart.en.ponthieu@live.fr</t>
  </si>
  <si>
    <t>Maison de Retraite de Domart</t>
  </si>
  <si>
    <t>http://domart.maisonderetraitesomme.com/</t>
  </si>
  <si>
    <t>12536</t>
  </si>
  <si>
    <t>EHPAD Epehy Fondation Camus</t>
  </si>
  <si>
    <t>18 rue Raoul-Trocmé</t>
  </si>
  <si>
    <t>80740</t>
  </si>
  <si>
    <t>EPEHY</t>
  </si>
  <si>
    <t>03 22 86 64 42</t>
  </si>
  <si>
    <t>m.r.epehy@wanadoo.fr</t>
  </si>
  <si>
    <t>Maison de Retraite d'Epehy</t>
  </si>
  <si>
    <t>http://www.fondation-camus.fr/</t>
  </si>
  <si>
    <t>12524</t>
  </si>
  <si>
    <t>EHPAD Epissos Oisemont</t>
  </si>
  <si>
    <t>29 rue Roger-Salengro BP 70030</t>
  </si>
  <si>
    <t>80140</t>
  </si>
  <si>
    <t>OISEMONT</t>
  </si>
  <si>
    <t>03 22 25 10 43</t>
  </si>
  <si>
    <t>ehpad.oisemont@epissos.fr</t>
  </si>
  <si>
    <t>12551</t>
  </si>
  <si>
    <t>EHPAD George Dumont</t>
  </si>
  <si>
    <t>42 boulevard Vauban</t>
  </si>
  <si>
    <t>03 22 20 63 00</t>
  </si>
  <si>
    <t>ehpad.accueil@ch-abbeville.fr</t>
  </si>
  <si>
    <t>12530</t>
  </si>
  <si>
    <t>EHPAD Joseph-Petit</t>
  </si>
  <si>
    <t>7 place Adéodat-Gilson BP 70052</t>
  </si>
  <si>
    <t>80130</t>
  </si>
  <si>
    <t>FRIVILLE ESCARBOTIN</t>
  </si>
  <si>
    <t>03 22 60 35 00</t>
  </si>
  <si>
    <t>residence.joseph.petit@wanadoo.fr</t>
  </si>
  <si>
    <t>Chambre Synd Industries Metall</t>
  </si>
  <si>
    <t>http://www.residence-joseph-petit.com</t>
  </si>
  <si>
    <t>12562</t>
  </si>
  <si>
    <t>EHPAD KORIAN La Rivière bleue</t>
  </si>
  <si>
    <t>2 Route de Roye</t>
  </si>
  <si>
    <t>80400</t>
  </si>
  <si>
    <t>ERCHEU</t>
  </si>
  <si>
    <t>03 22 87 16 12</t>
  </si>
  <si>
    <t>administration.larivierebleue@korian.fr</t>
  </si>
  <si>
    <t>http://www.korian.fr/maison-retraite/ehpad-korian-la-riviere-bleue-ercheu-80400/</t>
  </si>
  <si>
    <t>12612</t>
  </si>
  <si>
    <t>EHPAD Korian Samarobriva</t>
  </si>
  <si>
    <t>30 rue Saint-Germain</t>
  </si>
  <si>
    <t>03 22 22 26 00</t>
  </si>
  <si>
    <t>reception.samarobriva@korian.fr</t>
  </si>
  <si>
    <t>http://www.korian.fr/maison-retraite/ehpad-samarobriva-amiens-80000/</t>
  </si>
  <si>
    <t>12538</t>
  </si>
  <si>
    <t>2 avenue des Fusillés</t>
  </si>
  <si>
    <t>80150</t>
  </si>
  <si>
    <t>CRECY EN PONTHIEU</t>
  </si>
  <si>
    <t>03 22 23 71 71</t>
  </si>
  <si>
    <t>mr.la.foret@wanadoo.fr</t>
  </si>
  <si>
    <t>Maison de Retraite de Crecy</t>
  </si>
  <si>
    <t>12533</t>
  </si>
  <si>
    <t>EHPAD La Neuville</t>
  </si>
  <si>
    <t>5 place Augustin-Dujardin</t>
  </si>
  <si>
    <t>03 22 46 21 69</t>
  </si>
  <si>
    <t>laneuville.amiens@orange.fr</t>
  </si>
  <si>
    <t>Association Arassoc</t>
  </si>
  <si>
    <t>12545</t>
  </si>
  <si>
    <t>EHPAD Le Domaine</t>
  </si>
  <si>
    <t>37 rue Raymond-de-Wazières</t>
  </si>
  <si>
    <t>80560</t>
  </si>
  <si>
    <t>ACHEUX EN AMIENOIS</t>
  </si>
  <si>
    <t>03 22 76 45 16</t>
  </si>
  <si>
    <t>aines.acheuxenamienois@wanadoo.fr</t>
  </si>
  <si>
    <t>Association des Aines du Canton d'Acheux</t>
  </si>
  <si>
    <t>12556</t>
  </si>
  <si>
    <t xml:space="preserve">EHPAD Le Quinconce et Jean Mermoz </t>
  </si>
  <si>
    <t>Place du Jeu-de-paume</t>
  </si>
  <si>
    <t>03 22 83 62 90</t>
  </si>
  <si>
    <t>secretariat.direction@ch-peronne.fr</t>
  </si>
  <si>
    <t>Centre Hospitalier de Péronne</t>
  </si>
  <si>
    <t>12622</t>
  </si>
  <si>
    <t>EHPAD Le Val d'Ancre</t>
  </si>
  <si>
    <t>86 Avenue de la République</t>
  </si>
  <si>
    <t>80300</t>
  </si>
  <si>
    <t>ALBERT</t>
  </si>
  <si>
    <t>03 22 74 30 00</t>
  </si>
  <si>
    <t>secretariat.valdancre@pcp80.com</t>
  </si>
  <si>
    <t>SA Polyclinique de Picardie</t>
  </si>
  <si>
    <t>http://ehpad-valdancre.fr/index.php</t>
  </si>
  <si>
    <t>12615</t>
  </si>
  <si>
    <t>80120</t>
  </si>
  <si>
    <t>RUE</t>
  </si>
  <si>
    <t>03 22 23 78 78</t>
  </si>
  <si>
    <t>accueil.fortmahon@groupecolisee.com</t>
  </si>
  <si>
    <t>Société Résidence de la Baie d'Authie</t>
  </si>
  <si>
    <t>http://www.groupecolisee.com/etablissements/residence-de-la-baie-d-authie/</t>
  </si>
  <si>
    <t>12558</t>
  </si>
  <si>
    <t>EHPAD Les quatre chênes</t>
  </si>
  <si>
    <t>8 Rue Lescouvé</t>
  </si>
  <si>
    <t>03 22 33 23 00</t>
  </si>
  <si>
    <t>lesquatrechenes@epmsa-amiens.fr</t>
  </si>
  <si>
    <t>http://www.epmsa-amiens.com/epmsa/residence_quatre_chenes.html</t>
  </si>
  <si>
    <t>12549</t>
  </si>
  <si>
    <t>EHPAD Les Évoissons</t>
  </si>
  <si>
    <t>3 Rue du Capitaine Fay</t>
  </si>
  <si>
    <t>80290</t>
  </si>
  <si>
    <t>POIX DE PICARDIE</t>
  </si>
  <si>
    <t>03 22 90 05 69</t>
  </si>
  <si>
    <t>ehpad.poix@epissos.fr</t>
  </si>
  <si>
    <t>EHPAD Léon Burckel</t>
  </si>
  <si>
    <t>1 Rue Verrier Lebel</t>
  </si>
  <si>
    <t>03 22 43 25 12</t>
  </si>
  <si>
    <t>leonburckel@epmsa-amiens.fr</t>
  </si>
  <si>
    <t>http://www.epmsa-amiens.com/epmsa/residence_leon_burckel.html</t>
  </si>
  <si>
    <t>12550</t>
  </si>
  <si>
    <t>EHPAD Marie Marthe Amiens</t>
  </si>
  <si>
    <t>6 Rue Flamant</t>
  </si>
  <si>
    <t>03 22 71 89 89</t>
  </si>
  <si>
    <t>secretariat.mariemarthe@arassoc.fr</t>
  </si>
  <si>
    <t>http://www.arassoc.asso.fr</t>
  </si>
  <si>
    <t>12529</t>
  </si>
  <si>
    <t>EHPAD Nesle</t>
  </si>
  <si>
    <t>2 Rue du Faubourg Saint-marcoult</t>
  </si>
  <si>
    <t>80190</t>
  </si>
  <si>
    <t>NESLE</t>
  </si>
  <si>
    <t>03 22 88 25 87</t>
  </si>
  <si>
    <t>a.bonniere@wanadoo.fr</t>
  </si>
  <si>
    <t>Residence du Parc Nesle</t>
  </si>
  <si>
    <t>12577</t>
  </si>
  <si>
    <t>EHPAD Neuville</t>
  </si>
  <si>
    <t>33 quai du Romerel</t>
  </si>
  <si>
    <t>80230</t>
  </si>
  <si>
    <t>ST VALERY SUR SOMME</t>
  </si>
  <si>
    <t>03 22 60 28 00</t>
  </si>
  <si>
    <t>direction@chibs.fr</t>
  </si>
  <si>
    <t>Centre Hospitalier Intercom de la Baie de Somme</t>
  </si>
  <si>
    <t>12559</t>
  </si>
  <si>
    <t>EHPAD Notre-Dame de France</t>
  </si>
  <si>
    <t>18 rue des Minimes</t>
  </si>
  <si>
    <t>03 22 24 27 21</t>
  </si>
  <si>
    <t>abb@acisfrance.net</t>
  </si>
  <si>
    <t>12613</t>
  </si>
  <si>
    <t>EHPAD ORPEA Saint-Fursy</t>
  </si>
  <si>
    <t>28 Rue Saint-Sauveur</t>
  </si>
  <si>
    <t>03 22 84 03 34</t>
  </si>
  <si>
    <t>peronne@orpea.net</t>
  </si>
  <si>
    <t>http://www.orpea.com/maison-de-retraite-saint-fursy-peronne-80</t>
  </si>
  <si>
    <t>91553</t>
  </si>
  <si>
    <t>EHPAD PAUL CLAUDEL</t>
  </si>
  <si>
    <t>5 Rue de l'Ours et la Lune</t>
  </si>
  <si>
    <t>03 22 40 32 20</t>
  </si>
  <si>
    <t>EPMS AMIENS</t>
  </si>
  <si>
    <t>12598</t>
  </si>
  <si>
    <t>15 rue Just-Haüy</t>
  </si>
  <si>
    <t>03 22 91 47 94</t>
  </si>
  <si>
    <t>psdpmsamiens@free.fr</t>
  </si>
  <si>
    <t>12541</t>
  </si>
  <si>
    <t>EHPAD Picquigny</t>
  </si>
  <si>
    <t>16 Rue de l'Abreuvoir</t>
  </si>
  <si>
    <t>80310</t>
  </si>
  <si>
    <t>PICQUIGNY</t>
  </si>
  <si>
    <t>03 22 51 40 40</t>
  </si>
  <si>
    <t>maison-retraite.picquigny@wanadoo.fr</t>
  </si>
  <si>
    <t>Maison de Retraite de Picquigny</t>
  </si>
  <si>
    <t>12583</t>
  </si>
  <si>
    <t>EHPAD Rose de Picardie</t>
  </si>
  <si>
    <t>13 Rue de Tien-Tsin BP 30214</t>
  </si>
  <si>
    <t>03 22 74 41 11</t>
  </si>
  <si>
    <t>secretariatmdr@ch-albert.fr</t>
  </si>
  <si>
    <t>Centre hospitalier d'Albert</t>
  </si>
  <si>
    <t>http://www.ch-albert.fr/services/ehpad</t>
  </si>
  <si>
    <t>12563</t>
  </si>
  <si>
    <t>EHPAD Résidence Daniel-Croizé</t>
  </si>
  <si>
    <t>Rue de Molliens</t>
  </si>
  <si>
    <t>80640</t>
  </si>
  <si>
    <t>HORNOY LE BOURG</t>
  </si>
  <si>
    <t>03 22 90 62 56</t>
  </si>
  <si>
    <t>maison.retraite.hornoy@orange.fr</t>
  </si>
  <si>
    <t>CCAS d'Hornoy le Bourg</t>
  </si>
  <si>
    <t>12578</t>
  </si>
  <si>
    <t>EHPAD Résidence Fleurie</t>
  </si>
  <si>
    <t>56 Rue de Verdun BP 90078</t>
  </si>
  <si>
    <t>HAM</t>
  </si>
  <si>
    <t>03 23 81 40 00</t>
  </si>
  <si>
    <t>a.bonniere@ch-ham.com</t>
  </si>
  <si>
    <t>Centre Hospitalier de Ham</t>
  </si>
  <si>
    <t>http://www.ch-ham.com</t>
  </si>
  <si>
    <t>12531</t>
  </si>
  <si>
    <t>42 Rue Guy de Segonzac</t>
  </si>
  <si>
    <t>80160</t>
  </si>
  <si>
    <t>CONTY</t>
  </si>
  <si>
    <t>03 22 41 61 00</t>
  </si>
  <si>
    <t>saintantoine@arassoc.fr</t>
  </si>
  <si>
    <t>http://www.arassoc.fr/saint-antoine/</t>
  </si>
  <si>
    <t>12618</t>
  </si>
  <si>
    <t>2 Rue Jean Catelas</t>
  </si>
  <si>
    <t>80330</t>
  </si>
  <si>
    <t>03 22 50 30 90</t>
  </si>
  <si>
    <t>secretariat@ehpad-saint-joseph.org</t>
  </si>
  <si>
    <t>Association St Joseph Ste Famille</t>
  </si>
  <si>
    <t>http://www.ehpadsaintjoseph.sitew.fr/#Notre_etablissement.A</t>
  </si>
  <si>
    <t>12528</t>
  </si>
  <si>
    <t>EHPAD Saint-Riquier</t>
  </si>
  <si>
    <t>7 Rue de l'Hôpital BP 70 006</t>
  </si>
  <si>
    <t>80135</t>
  </si>
  <si>
    <t>ST RIQUIER</t>
  </si>
  <si>
    <t>03 22 28 92 92</t>
  </si>
  <si>
    <t>ehpad-striquier@orange.fr</t>
  </si>
  <si>
    <t>12527</t>
  </si>
  <si>
    <t>EHPAD Sénéos</t>
  </si>
  <si>
    <t>1 rue du Chevalier-de-la-Barre BP 60027</t>
  </si>
  <si>
    <t>80340</t>
  </si>
  <si>
    <t>BRAY SUR SOMME</t>
  </si>
  <si>
    <t>03 22 76 01 41</t>
  </si>
  <si>
    <t>m.r-louise-marais@wanadoo.fr</t>
  </si>
  <si>
    <t>EPSMS Sénéos</t>
  </si>
  <si>
    <t>12535</t>
  </si>
  <si>
    <t>15 Rue du General Leclerc</t>
  </si>
  <si>
    <t>WARLOY BAILLON</t>
  </si>
  <si>
    <t>03 22 40 55 08</t>
  </si>
  <si>
    <t>mrwb.secretariat@wanadoo.fr</t>
  </si>
  <si>
    <t>12542</t>
  </si>
  <si>
    <t>56 rue d'Herville BP 60143</t>
  </si>
  <si>
    <t>VILLERS BRETONNEUX</t>
  </si>
  <si>
    <t>03 22 48 50 70</t>
  </si>
  <si>
    <t>m-d-r-villers-bretonneux@wanadoo.fr</t>
  </si>
  <si>
    <t>12604</t>
  </si>
  <si>
    <t>1 place Odette-Calfy</t>
  </si>
  <si>
    <t>LONGUEAU</t>
  </si>
  <si>
    <t>03 22 46 66 22</t>
  </si>
  <si>
    <t>mapalongueau@orange.fr</t>
  </si>
  <si>
    <t>12540</t>
  </si>
  <si>
    <t>EHPAD Sénéos Fouilloy</t>
  </si>
  <si>
    <t>52 rue Hippolyte-Noiret BP 20211</t>
  </si>
  <si>
    <t>FOUILLOY</t>
  </si>
  <si>
    <t>03 22 96 42 42</t>
  </si>
  <si>
    <t>m.r.fouilloy@wanadoo.fr</t>
  </si>
  <si>
    <t>12525</t>
  </si>
  <si>
    <t>EHPAD Sénéos Moreuil</t>
  </si>
  <si>
    <t>1 Chemin de Plessier</t>
  </si>
  <si>
    <t>80110</t>
  </si>
  <si>
    <t>MOREUIL</t>
  </si>
  <si>
    <t>03 22 35 36 90</t>
  </si>
  <si>
    <t>grh.moreuil@orange.fr</t>
  </si>
  <si>
    <t>12564</t>
  </si>
  <si>
    <t>EHPAD Woincourt</t>
  </si>
  <si>
    <t>Rue Clodomir-Ducroq</t>
  </si>
  <si>
    <t>80520</t>
  </si>
  <si>
    <t>WOINCOURT</t>
  </si>
  <si>
    <t>03 22 26 40 56</t>
  </si>
  <si>
    <t>direction.ehpadwoincourt.ug-hdf@ugecam.assurance-maladie.fr</t>
  </si>
  <si>
    <t>http://www.ugecam-nord.fr/etablissements/ehpad-residence-des-pays-de-somme</t>
  </si>
  <si>
    <t>12553</t>
  </si>
  <si>
    <t>EHPAD de Rue</t>
  </si>
  <si>
    <t>Rue du 8-Mai-1945 BP 70014</t>
  </si>
  <si>
    <t>03 22 25 20 00</t>
  </si>
  <si>
    <t>91520</t>
  </si>
  <si>
    <t>EHPAD du CHU d'Amiens</t>
  </si>
  <si>
    <t>Centre hospitalier universitaire Amiens</t>
  </si>
  <si>
    <t>12566</t>
  </si>
  <si>
    <t>EHPAD du Centre hospitalier intercommunal</t>
  </si>
  <si>
    <t>1 Rue de la Pécherie</t>
  </si>
  <si>
    <t>80700</t>
  </si>
  <si>
    <t>ROYE</t>
  </si>
  <si>
    <t>03 22 73 45 00</t>
  </si>
  <si>
    <t>direction.secretariat@chimr.fr</t>
  </si>
  <si>
    <t>CH Intercommunal Montdidier-Roye</t>
  </si>
  <si>
    <t>12557</t>
  </si>
  <si>
    <t>EHPAD du Centre hospitalier intercommunal de Montdidier</t>
  </si>
  <si>
    <t>25 Rue Amand de Vienne</t>
  </si>
  <si>
    <t>80500</t>
  </si>
  <si>
    <t>MONTDIDIER</t>
  </si>
  <si>
    <t>03 22 78 70 00</t>
  </si>
  <si>
    <t>http://www.chimr.fr/Ehpad.html</t>
  </si>
  <si>
    <t>21549</t>
  </si>
  <si>
    <t>Foyer-Logement Résidence Des acacias</t>
  </si>
  <si>
    <t>16 rue Anatole-France</t>
  </si>
  <si>
    <t>80170</t>
  </si>
  <si>
    <t>ROSIERES EN SANTERRE</t>
  </si>
  <si>
    <t>03 22 88 12 30</t>
  </si>
  <si>
    <t>marpa.rosieres@orange.fr</t>
  </si>
  <si>
    <t>AGMARPA du Santerre</t>
  </si>
  <si>
    <t>http://fnmarpa.fr</t>
  </si>
  <si>
    <t>21547</t>
  </si>
  <si>
    <t>Foyer-Logement Résidence Des chataigniers</t>
  </si>
  <si>
    <t>6 rue Neuve</t>
  </si>
  <si>
    <t>80360</t>
  </si>
  <si>
    <t>COMBLES</t>
  </si>
  <si>
    <t>03 22 85 15 15</t>
  </si>
  <si>
    <t>marpa.combles@orange.fr</t>
  </si>
  <si>
    <t>AGMARPA de Combles</t>
  </si>
  <si>
    <t>21545</t>
  </si>
  <si>
    <t>Foyer-Logement Résidence Les nâcres</t>
  </si>
  <si>
    <t>38 rue Martin</t>
  </si>
  <si>
    <t>80370</t>
  </si>
  <si>
    <t>BERNAVILLE</t>
  </si>
  <si>
    <t>03 22 77 36 63</t>
  </si>
  <si>
    <t>marpa.lesnacres@orange.fr</t>
  </si>
  <si>
    <t>AGMARPA du Bernavillois</t>
  </si>
  <si>
    <t>21539</t>
  </si>
  <si>
    <t>Route de Berny</t>
  </si>
  <si>
    <t>80250</t>
  </si>
  <si>
    <t>AILLY SUR NOYE</t>
  </si>
  <si>
    <t>03 22 41 04 03</t>
  </si>
  <si>
    <t>accueil.residence.tilleuls@gmail.com</t>
  </si>
  <si>
    <t>http://www.lestilleuls-ailly.fr</t>
  </si>
  <si>
    <t>21551</t>
  </si>
  <si>
    <t>1bis rue Neuve</t>
  </si>
  <si>
    <t>80860</t>
  </si>
  <si>
    <t>NOUVION</t>
  </si>
  <si>
    <t>03 22 23 42 75</t>
  </si>
  <si>
    <t>marpa-nouvion@orange.fr</t>
  </si>
  <si>
    <t>Association Gest Marpa Canton de Nouvion</t>
  </si>
  <si>
    <t>91323</t>
  </si>
  <si>
    <t>MARPA Les Blés d'Or</t>
  </si>
  <si>
    <t>49 Rue Nationale</t>
  </si>
  <si>
    <t>MATIGNY</t>
  </si>
  <si>
    <t>03 22 87 29 74</t>
  </si>
  <si>
    <t>marpa-matigny80@orange.fr</t>
  </si>
  <si>
    <t>Association de gestion de la MARPA du Pays Hamois</t>
  </si>
  <si>
    <t>91521</t>
  </si>
  <si>
    <t>MARPA de Feuquières</t>
  </si>
  <si>
    <t>2 rue Altiéro Spinelli</t>
  </si>
  <si>
    <t>80210</t>
  </si>
  <si>
    <t>FEUQUIERES EN VIMEU</t>
  </si>
  <si>
    <t>03 22 26 76 47</t>
  </si>
  <si>
    <t>marpalesaiauts@orange.fr</t>
  </si>
  <si>
    <t>MARPA du Pays Hamois</t>
  </si>
  <si>
    <t>21553</t>
  </si>
  <si>
    <t>http://maison-retraite.ehpadhospiconseil.fr/ehpad/800009052/maison-de-retraite-ma-maison-amiens</t>
  </si>
  <si>
    <t>12635</t>
  </si>
  <si>
    <t>Résidence Korian Les Trois Rives</t>
  </si>
  <si>
    <t>35 rue de Normandie</t>
  </si>
  <si>
    <t>80220</t>
  </si>
  <si>
    <t>GAMACHES</t>
  </si>
  <si>
    <t>03 22 61 55 00</t>
  </si>
  <si>
    <t>colin.zeller@korian.fr</t>
  </si>
  <si>
    <t>http://www.korian.fr/maison-retraite/ehpad-korian-les-trois-rives-gamaches-80220/</t>
  </si>
  <si>
    <t>12614</t>
  </si>
  <si>
    <t>Résidence Les Jardins d'Henriville</t>
  </si>
  <si>
    <t>132 Rue Camille Desmoulins</t>
  </si>
  <si>
    <t>03 22 33 48 00</t>
  </si>
  <si>
    <t>accueil.jardinshenriville@lna-sante.com</t>
  </si>
  <si>
    <t>SARL du Parc des Vignes</t>
  </si>
  <si>
    <t>https://jardinshenriville.lna-sante.com/</t>
  </si>
  <si>
    <t>21541</t>
  </si>
  <si>
    <t>Résidence Louis Pasteur</t>
  </si>
  <si>
    <t>27 rue Louis-Pasteur</t>
  </si>
  <si>
    <t>03 22 30 92 60</t>
  </si>
  <si>
    <t>12532</t>
  </si>
  <si>
    <t>Résidence Sainte-Radegonde</t>
  </si>
  <si>
    <t>2 rue de Sainte-Radegonde</t>
  </si>
  <si>
    <t>ATHIES</t>
  </si>
  <si>
    <t>03 22 85 61 44</t>
  </si>
  <si>
    <t>maisonde-retraite.athies@wanadoo.fr</t>
  </si>
  <si>
    <t>Maison de Retraite d'Athies</t>
  </si>
  <si>
    <t>http://www.residencesainteradegonde.fr</t>
  </si>
  <si>
    <t>12561</t>
  </si>
  <si>
    <t>Résidence Vallée de la Luce</t>
  </si>
  <si>
    <t>7 Rue de Blanc</t>
  </si>
  <si>
    <t>CAIX</t>
  </si>
  <si>
    <t>03 22 88 05 00</t>
  </si>
  <si>
    <t>contact@residencevalleedelaluce.fr</t>
  </si>
  <si>
    <t>SAS Résidence Vallée de la Luce</t>
  </si>
  <si>
    <t>21537</t>
  </si>
  <si>
    <t>Résidence autonomie Robert Page</t>
  </si>
  <si>
    <t>8 Rue Dumont</t>
  </si>
  <si>
    <t>03 22 24 52 55</t>
  </si>
  <si>
    <t>robertpage@abbeville.fr</t>
  </si>
  <si>
    <t>21543</t>
  </si>
  <si>
    <t>Résidence autonomie du plateau des Villers</t>
  </si>
  <si>
    <t>18 Rue Sainneville</t>
  </si>
  <si>
    <t>80710</t>
  </si>
  <si>
    <t>QUEVAUVILLERS</t>
  </si>
  <si>
    <t>03 22 90 87 70</t>
  </si>
  <si>
    <t>marpa.des.villers@cc2so.fr</t>
  </si>
  <si>
    <t>Communauté des Communes Somme Sud-Ouest</t>
  </si>
  <si>
    <t>http://www.cc2so.fr</t>
  </si>
  <si>
    <t>12606</t>
  </si>
  <si>
    <t>USLD CHIBS de Saint-Valéry-sur-Somme</t>
  </si>
  <si>
    <t>33 Quai du Romerel</t>
  </si>
  <si>
    <t>Centre hospitalier Intercommunal de la Baie de Somme (CHIBS)</t>
  </si>
  <si>
    <t>12582</t>
  </si>
  <si>
    <t>USLD CHIMR MONTDIDIER</t>
  </si>
  <si>
    <t>12 Rue Amand de Vienne</t>
  </si>
  <si>
    <t>03 22 73 45 06</t>
  </si>
  <si>
    <t>CH INTERCOMMUNAL MONTDIDIER-ROYE</t>
  </si>
  <si>
    <t>12605</t>
  </si>
  <si>
    <t>USLD CHIMR Roye</t>
  </si>
  <si>
    <t>1 rue de la Pêcherie</t>
  </si>
  <si>
    <t>12581</t>
  </si>
  <si>
    <t>USLD Centre Saint-Victor</t>
  </si>
  <si>
    <t>12574</t>
  </si>
  <si>
    <t>USLD Centre hospitalier Corbie</t>
  </si>
  <si>
    <t>33 rue Gambetta CS 60809</t>
  </si>
  <si>
    <t>03 22 96 40 00</t>
  </si>
  <si>
    <t>direction@ch-corbie.fr</t>
  </si>
  <si>
    <t>http://www.ch-corbie.fr</t>
  </si>
  <si>
    <t>12575</t>
  </si>
  <si>
    <t>USLD Centre hospitalier Doullens</t>
  </si>
  <si>
    <t>Rue de Routequeue</t>
  </si>
  <si>
    <t>directeur@ch-doullens.fr</t>
  </si>
  <si>
    <t>12580</t>
  </si>
  <si>
    <t>USLD de Peronne</t>
  </si>
  <si>
    <t>03 22 83 61 94</t>
  </si>
  <si>
    <t>12601</t>
  </si>
  <si>
    <t>USLD du Centre hospitalier de Ham</t>
  </si>
  <si>
    <t>56 rue de Verdun BP 90078</t>
  </si>
  <si>
    <t>74719</t>
  </si>
  <si>
    <t>Accueil de Jour Agout-Montalet</t>
  </si>
  <si>
    <t>10 place Saint-Blaise</t>
  </si>
  <si>
    <t>81260</t>
  </si>
  <si>
    <t>TARN</t>
  </si>
  <si>
    <t>BRASSAC</t>
  </si>
  <si>
    <t>05 63 73 45 08</t>
  </si>
  <si>
    <t>cfibrassacadmr@wanadoo.fr</t>
  </si>
  <si>
    <t>ADMR Agout-Montalet</t>
  </si>
  <si>
    <t>12702</t>
  </si>
  <si>
    <t>Accueil de jour ADMR du Gaillacois</t>
  </si>
  <si>
    <t>153 avenue Dom-Vayssete Espace Marie-Bermond</t>
  </si>
  <si>
    <t>81600</t>
  </si>
  <si>
    <t>GAILLAC</t>
  </si>
  <si>
    <t>05 63 41 13 72</t>
  </si>
  <si>
    <t>admr.brens@wanadoo.fr</t>
  </si>
  <si>
    <t>Association ADMR Ssiadpa du Gaillacois</t>
  </si>
  <si>
    <t>74718</t>
  </si>
  <si>
    <t>Accueil de jour Soleil d'Automne</t>
  </si>
  <si>
    <t>1 rue Saint-Just</t>
  </si>
  <si>
    <t>81400</t>
  </si>
  <si>
    <t>CARMAUX</t>
  </si>
  <si>
    <t>05 63 76 51 79</t>
  </si>
  <si>
    <t>asad.pa@orange.fr</t>
  </si>
  <si>
    <t>ASAD</t>
  </si>
  <si>
    <t>http://aide-domicile-tarn.fr/?services=accueil-de-jour</t>
  </si>
  <si>
    <t>12718</t>
  </si>
  <si>
    <t>Centre d'Accueil de jour Aussillon</t>
  </si>
  <si>
    <t>104 avenue de Toulouse</t>
  </si>
  <si>
    <t>81200</t>
  </si>
  <si>
    <t>AUSSILLON</t>
  </si>
  <si>
    <t>05 63 97 70 40</t>
  </si>
  <si>
    <t>adar.aussillon@wanadoo.fr</t>
  </si>
  <si>
    <t>Association Adar Agardom - Aussillon</t>
  </si>
  <si>
    <t>http://www.adar81.fr/index.php?p=ca</t>
  </si>
  <si>
    <t>12716</t>
  </si>
  <si>
    <t>Centre d'accueil de jour Dame Guiraude</t>
  </si>
  <si>
    <t>5 rue Roger-Galaup</t>
  </si>
  <si>
    <t>81500</t>
  </si>
  <si>
    <t>LAVAUR</t>
  </si>
  <si>
    <t>05 63 33 11 20</t>
  </si>
  <si>
    <t>accueil-dame-guiraude@orange.fr</t>
  </si>
  <si>
    <t>Association Accueil Dame Guiraude</t>
  </si>
  <si>
    <t>12713</t>
  </si>
  <si>
    <t>Centre d'accueil de jour d'Assou Alban</t>
  </si>
  <si>
    <t>9 rue du Sénateur Boularan</t>
  </si>
  <si>
    <t>81250</t>
  </si>
  <si>
    <t>ALBAN</t>
  </si>
  <si>
    <t>05 63 56 38 81</t>
  </si>
  <si>
    <t>contact@accueil-jour.admr-alban.fr</t>
  </si>
  <si>
    <t>Centre d'accueil de jour le Petit-Cantou maison de l'amitié</t>
  </si>
  <si>
    <t>14 place du Palais</t>
  </si>
  <si>
    <t>81000</t>
  </si>
  <si>
    <t>ALBI</t>
  </si>
  <si>
    <t>05 63 49 17 00</t>
  </si>
  <si>
    <t>secretariataccueil.ma@yahoo.fr</t>
  </si>
  <si>
    <t>Association Maison de l'Amitie</t>
  </si>
  <si>
    <t>http://www.maisondelamitie.123.fr</t>
  </si>
  <si>
    <t>12711</t>
  </si>
  <si>
    <t>EHPAD - résidence Les 7 fontaines</t>
  </si>
  <si>
    <t>485 Avenue François-Mitterrand</t>
  </si>
  <si>
    <t>05 63 34 02 00</t>
  </si>
  <si>
    <t>les7fontaines@france-horizon.fr</t>
  </si>
  <si>
    <t>http://www.france-horizon.fr/etablissement-les7fontaines</t>
  </si>
  <si>
    <t>12748</t>
  </si>
  <si>
    <t xml:space="preserve">EHPAD AGIR CASTRES </t>
  </si>
  <si>
    <t>34 rue Camille-Rabaud</t>
  </si>
  <si>
    <t>81100</t>
  </si>
  <si>
    <t>CASTRES</t>
  </si>
  <si>
    <t>05 63 72 20 40</t>
  </si>
  <si>
    <t>direction@ehpad-agir.fr</t>
  </si>
  <si>
    <t>Association Gerontologique Inter-Regionale</t>
  </si>
  <si>
    <t>https://www.ehpad-agir.fr/</t>
  </si>
  <si>
    <t>12745</t>
  </si>
  <si>
    <t>EHPAD Cabirac Angles</t>
  </si>
  <si>
    <t>Chemin du Cabirac</t>
  </si>
  <si>
    <t>ANGLES</t>
  </si>
  <si>
    <t>05 63 73 39 00</t>
  </si>
  <si>
    <t>cabirac@wanadoo.fr</t>
  </si>
  <si>
    <t>CCAS Angles</t>
  </si>
  <si>
    <t>12756</t>
  </si>
  <si>
    <t>EHPAD Centre hospitalier de Graulhet</t>
  </si>
  <si>
    <t>15 rue Docteur-Bastié BP 49</t>
  </si>
  <si>
    <t>81300</t>
  </si>
  <si>
    <t>GRAULHET</t>
  </si>
  <si>
    <t>05 63 42 30 00</t>
  </si>
  <si>
    <t>hopital-graulhet@wanadoo.fr</t>
  </si>
  <si>
    <t>Centre Hospitalier de Graulhet</t>
  </si>
  <si>
    <t>12659</t>
  </si>
  <si>
    <t>EHPAD Départemental</t>
  </si>
  <si>
    <t>Place Elisabeth-de-Cavailhes</t>
  </si>
  <si>
    <t>81330</t>
  </si>
  <si>
    <t>ST PIERRE DE TRIVISY</t>
  </si>
  <si>
    <t>05 63 50 42 19</t>
  </si>
  <si>
    <t>maison.retraite.trivisy@wanadoo.fr</t>
  </si>
  <si>
    <t>Maison de Retraite St Pierre de Trivisy</t>
  </si>
  <si>
    <t>12694</t>
  </si>
  <si>
    <t>EHPAD Korian La Maison d'Émilienne Cahuzac</t>
  </si>
  <si>
    <t>81540</t>
  </si>
  <si>
    <t>CAHUZAC</t>
  </si>
  <si>
    <t>05 63 74 10 29</t>
  </si>
  <si>
    <t>korian.maisondemilienne@korian.fr</t>
  </si>
  <si>
    <t>https://www.korian.fr/maison-retraite/ehpad-korian-maison-d-emilienne-cahuzac-81540/</t>
  </si>
  <si>
    <t>12752</t>
  </si>
  <si>
    <t>EHPAD Korian Les Blés d'Or</t>
  </si>
  <si>
    <t>La Moulinière</t>
  </si>
  <si>
    <t>81150</t>
  </si>
  <si>
    <t>CASTELNAU DE LEVIS</t>
  </si>
  <si>
    <t>05 63 47 68 00</t>
  </si>
  <si>
    <t>catherine.navarro@korian.fr</t>
  </si>
  <si>
    <t>Les Bles d'Or</t>
  </si>
  <si>
    <t>12729</t>
  </si>
  <si>
    <t>EHPAD L'Hermitage Rabastens</t>
  </si>
  <si>
    <t>12 chemin des Clarisses</t>
  </si>
  <si>
    <t>81800</t>
  </si>
  <si>
    <t>RABASTENS</t>
  </si>
  <si>
    <t>05 63 33 72 30</t>
  </si>
  <si>
    <t>mr.rabastens@free.fr</t>
  </si>
  <si>
    <t>Et Public Communal M.R. Rabastens</t>
  </si>
  <si>
    <t>12674</t>
  </si>
  <si>
    <t>EHPAD L'Oustal-d'en-Thibaud</t>
  </si>
  <si>
    <t>7 avenue Dunoyer-de-Segonzac</t>
  </si>
  <si>
    <t>81290</t>
  </si>
  <si>
    <t>LABRUGUIERE</t>
  </si>
  <si>
    <t>05 63 50 22 51</t>
  </si>
  <si>
    <t>maison-retraite@loustal-labruguiere.fr</t>
  </si>
  <si>
    <t>Association Labruguieroise</t>
  </si>
  <si>
    <t>https://www.loustal-labruguiere.fr</t>
  </si>
  <si>
    <t>12642</t>
  </si>
  <si>
    <t>EHPAD La Chevalière Mazamet</t>
  </si>
  <si>
    <t>16 Avenue de la Chevaliere</t>
  </si>
  <si>
    <t>MAZAMET</t>
  </si>
  <si>
    <t>05 63 61 11 48</t>
  </si>
  <si>
    <t>s.marty@ehpad-la-chevaliere.com</t>
  </si>
  <si>
    <t>Association Fernand Costecalde</t>
  </si>
  <si>
    <t>12721</t>
  </si>
  <si>
    <t>EHPAD La Grèze Montdragon</t>
  </si>
  <si>
    <t>11 Route de Lautrec</t>
  </si>
  <si>
    <t>81440</t>
  </si>
  <si>
    <t>MONTDRAGON</t>
  </si>
  <si>
    <t>05 63 34 27 45</t>
  </si>
  <si>
    <t>ehpad-montdragon@cclpa.fr</t>
  </si>
  <si>
    <t>Communaute Communes du Lautrecois</t>
  </si>
  <si>
    <t>12664</t>
  </si>
  <si>
    <t>EHPAD La Mazière</t>
  </si>
  <si>
    <t>6 Avenue de la République</t>
  </si>
  <si>
    <t>81170</t>
  </si>
  <si>
    <t>CORDES SUR CIEL</t>
  </si>
  <si>
    <t>05 63 53 74 20</t>
  </si>
  <si>
    <t>accueil@ehpad-cordes.fr</t>
  </si>
  <si>
    <t>CCAS Cordes</t>
  </si>
  <si>
    <t>http://www.ehpad-cordes.fr</t>
  </si>
  <si>
    <t>12662</t>
  </si>
  <si>
    <t>EHPAD La Renaudié</t>
  </si>
  <si>
    <t>147 rue du Docteur-Boussière</t>
  </si>
  <si>
    <t>05 63 47 47 04</t>
  </si>
  <si>
    <t>mapad@ch-albi.rss.fr</t>
  </si>
  <si>
    <t>Centre Hospitalier d'Albi</t>
  </si>
  <si>
    <t>http://www.ch-albi.fr/default.asp</t>
  </si>
  <si>
    <t>12738</t>
  </si>
  <si>
    <t>EHPAD La Résidence du Midi - CHIC Castres-Mazamet</t>
  </si>
  <si>
    <t>rue du Midi</t>
  </si>
  <si>
    <t>05 63 97 50 91</t>
  </si>
  <si>
    <t>residence-midi@chic-cm.fr</t>
  </si>
  <si>
    <t>Hopital du Pays d'Autan</t>
  </si>
  <si>
    <t>12686</t>
  </si>
  <si>
    <t>EHPAD La méridienne</t>
  </si>
  <si>
    <t>81350</t>
  </si>
  <si>
    <t>SERENAC</t>
  </si>
  <si>
    <t>05 63 53 84 00</t>
  </si>
  <si>
    <t>ehpad81@gmail.com</t>
  </si>
  <si>
    <t>Association Béthanie</t>
  </si>
  <si>
    <t>12677</t>
  </si>
  <si>
    <t>EHPAD Le Clos de Siloë Roquecourbe</t>
  </si>
  <si>
    <t>2 Route de Vabre</t>
  </si>
  <si>
    <t>81210</t>
  </si>
  <si>
    <t>ROQUECOURBE</t>
  </si>
  <si>
    <t>05 63 82 12 50</t>
  </si>
  <si>
    <t>ehpadclosdesiloe@wanadoo.fr</t>
  </si>
  <si>
    <t>CCAS de Roquecourbe</t>
  </si>
  <si>
    <t>12734</t>
  </si>
  <si>
    <t>EHPAD Le Coustil</t>
  </si>
  <si>
    <t>81640</t>
  </si>
  <si>
    <t>SALLES</t>
  </si>
  <si>
    <t>05 63 76 13 45</t>
  </si>
  <si>
    <t>accueilplaisance@gmail.com</t>
  </si>
  <si>
    <t>SIVOM Monesties</t>
  </si>
  <si>
    <t>http://www.ehpad-canton-monesties.fr/site/#/le_coustil/</t>
  </si>
  <si>
    <t>12714</t>
  </si>
  <si>
    <t>14 place du Foirail</t>
  </si>
  <si>
    <t>MONESTIES</t>
  </si>
  <si>
    <t>05 63 80 10 95</t>
  </si>
  <si>
    <t>accueil@lfplaisance.fr</t>
  </si>
  <si>
    <t>http://www.ehpad-canton-monesties.fr/site/#/le_domaine/</t>
  </si>
  <si>
    <t>12645</t>
  </si>
  <si>
    <t>EHPAD Le Parc Albi</t>
  </si>
  <si>
    <t>1 Rue Justin Alibert</t>
  </si>
  <si>
    <t>05 63 54 15 08</t>
  </si>
  <si>
    <t>contact@maisonderetraiteduparc.fr</t>
  </si>
  <si>
    <t xml:space="preserve">Association Albigeoise d'Assistance </t>
  </si>
  <si>
    <t>12673</t>
  </si>
  <si>
    <t>EHPAD Le Refuge Protestant</t>
  </si>
  <si>
    <t>44 Avenue de Lautrec</t>
  </si>
  <si>
    <t>05 63 71 32 00</t>
  </si>
  <si>
    <t>refugeprotestantcastres@wanadoo.fr</t>
  </si>
  <si>
    <t>Association du Refuge Protestant</t>
  </si>
  <si>
    <t>12676</t>
  </si>
  <si>
    <t>EHPAD Le Refuge Protestant Mazamet</t>
  </si>
  <si>
    <t>20 Rue Saint Jacques</t>
  </si>
  <si>
    <t>05 63 97 72 00</t>
  </si>
  <si>
    <t>mazamet@lerefugeprotestant.fr</t>
  </si>
  <si>
    <t>Association Refuge Protestant</t>
  </si>
  <si>
    <t>http://www.lerefugeprotestant.fr</t>
  </si>
  <si>
    <t>12768</t>
  </si>
  <si>
    <t>EHPAD Les Adrets</t>
  </si>
  <si>
    <t>Rue Jean-Fabre</t>
  </si>
  <si>
    <t>81320</t>
  </si>
  <si>
    <t>MURAT SUR VEBRE</t>
  </si>
  <si>
    <t>05 63 37 48 80</t>
  </si>
  <si>
    <t>les.adrets@wanadoo.fr</t>
  </si>
  <si>
    <t>Association les Adrets</t>
  </si>
  <si>
    <t>12647</t>
  </si>
  <si>
    <t>1 rue des Couteliers</t>
  </si>
  <si>
    <t>81110</t>
  </si>
  <si>
    <t>DOURGNE</t>
  </si>
  <si>
    <t>05 63 50 31 37</t>
  </si>
  <si>
    <t>mr.lesarcades@wanadoo.fr</t>
  </si>
  <si>
    <t>Association Cantonale de la M.R</t>
  </si>
  <si>
    <t>12720</t>
  </si>
  <si>
    <t>EHPAD Les Charmilles Lescure d'Albigeois</t>
  </si>
  <si>
    <t>6 rue de l'Albarede</t>
  </si>
  <si>
    <t>81380</t>
  </si>
  <si>
    <t>LESCURE D ALBIGEOIS</t>
  </si>
  <si>
    <t>05 63 77 83 30</t>
  </si>
  <si>
    <t>lescharmilles2@wanadoo.fr</t>
  </si>
  <si>
    <t>CCAS de Lescure d'Albigeois</t>
  </si>
  <si>
    <t>12755</t>
  </si>
  <si>
    <t>EHPAD Les Grands Chênes</t>
  </si>
  <si>
    <t>14 chemin des Amoureux</t>
  </si>
  <si>
    <t>81710</t>
  </si>
  <si>
    <t>SAIX</t>
  </si>
  <si>
    <t>05 63 72 11 38</t>
  </si>
  <si>
    <t>grands-chenes-saix@domusvi.com</t>
  </si>
  <si>
    <t>http://www.residencelesgrandschenes.com/</t>
  </si>
  <si>
    <t>12660</t>
  </si>
  <si>
    <t>EHPAD Les Jardins d'Escudié</t>
  </si>
  <si>
    <t>17 rue de la Madeleine</t>
  </si>
  <si>
    <t>05 67 67 60 00</t>
  </si>
  <si>
    <t>lesjardinsdescudie@orpea.net</t>
  </si>
  <si>
    <t>SNC Les Jardins d'Escudié</t>
  </si>
  <si>
    <t>12724</t>
  </si>
  <si>
    <t>EHPAD Les Jardins de Jouvence</t>
  </si>
  <si>
    <t>10 rue de Berne-Lagarde</t>
  </si>
  <si>
    <t>05 63 48 65 65</t>
  </si>
  <si>
    <t>albi@orpea.net</t>
  </si>
  <si>
    <t>http://www.orpea.com/maison-de-retraite-les-jardins-de-jouvence-albi-81</t>
  </si>
  <si>
    <t>12753</t>
  </si>
  <si>
    <t>80 avenue de Loirat</t>
  </si>
  <si>
    <t>05 63 48 63 48</t>
  </si>
  <si>
    <t>mr.mimosas@wanadoo.fr</t>
  </si>
  <si>
    <t>Association Mieux Vivre Dans le Tarn</t>
  </si>
  <si>
    <t>http://residencelesmimosas.com/</t>
  </si>
  <si>
    <t>12712</t>
  </si>
  <si>
    <t>EHPAD Les Monges - Chic Castres-Mazamet</t>
  </si>
  <si>
    <t>12 rue des Monges BP 30418</t>
  </si>
  <si>
    <t>05 63 71 63 01</t>
  </si>
  <si>
    <t>monges.admissions@chic-cm.fr</t>
  </si>
  <si>
    <t>12680</t>
  </si>
  <si>
    <t>EHPAD Les Quiétudes Lautrec</t>
  </si>
  <si>
    <t>16 rue de la Rode</t>
  </si>
  <si>
    <t>LAUTREC</t>
  </si>
  <si>
    <t>05 63 82 14 00</t>
  </si>
  <si>
    <t>lesquietudes@wanadoo.fr</t>
  </si>
  <si>
    <t>Les Quietudes</t>
  </si>
  <si>
    <t>http://www.lesquietudes-lautrec.fr</t>
  </si>
  <si>
    <t>12658</t>
  </si>
  <si>
    <t>EHPAD Les terrasses du Tarn</t>
  </si>
  <si>
    <t>4 rue O'Byrne</t>
  </si>
  <si>
    <t>12732</t>
  </si>
  <si>
    <t>EHPAD Louise Anceau</t>
  </si>
  <si>
    <t>7 Rue Lavaziere</t>
  </si>
  <si>
    <t>05 81 27 72 00</t>
  </si>
  <si>
    <t>accueil.mrla@ccass-sbe.org</t>
  </si>
  <si>
    <t>12767</t>
  </si>
  <si>
    <t>EHPAD Maison du Boutge Albi</t>
  </si>
  <si>
    <t>42 Rue Emile Grand</t>
  </si>
  <si>
    <t>05 63 48 82 90</t>
  </si>
  <si>
    <t>ehpad@maisonduboutge.fr</t>
  </si>
  <si>
    <t>Association du Boutge</t>
  </si>
  <si>
    <t>12683</t>
  </si>
  <si>
    <t>EHPAD Notre-Dame de Touscayrats</t>
  </si>
  <si>
    <t>Touscayrats</t>
  </si>
  <si>
    <t>VERDALLE</t>
  </si>
  <si>
    <t>05 63 50 36 89</t>
  </si>
  <si>
    <t>touscayrats@asso-asf.fr</t>
  </si>
  <si>
    <t>Association Âges Sans Frontières</t>
  </si>
  <si>
    <t>https://www.agessansfrontieres.fr/nos-etablissements/ehpad/ehpad-notre-dame-de-touscayrats/le-cadre-de-vie/</t>
  </si>
  <si>
    <t>12766</t>
  </si>
  <si>
    <t>EHPAD Petite Plaisance</t>
  </si>
  <si>
    <t>Avenue Caraven-cachin</t>
  </si>
  <si>
    <t>81630</t>
  </si>
  <si>
    <t>SALVAGNAC</t>
  </si>
  <si>
    <t>05 63 33 55 88</t>
  </si>
  <si>
    <t>petiteplaisance@asso-asf.fr</t>
  </si>
  <si>
    <t>https://www.agessansfrontieres.fr/nos-etablissements/ehpad/ehpad-petite-plaisance/le-cadre-de-vie-2/</t>
  </si>
  <si>
    <t>12669</t>
  </si>
  <si>
    <t>EHPAD Plaisance</t>
  </si>
  <si>
    <t>3 rue Moulin de flotte</t>
  </si>
  <si>
    <t>accueil@plaisance.fr</t>
  </si>
  <si>
    <t>http://www.ehpad-canton-monesties.fr/</t>
  </si>
  <si>
    <t>12666</t>
  </si>
  <si>
    <t>EHPAD Rene Lencou Realmont</t>
  </si>
  <si>
    <t>18 rue René-Lencou</t>
  </si>
  <si>
    <t>81120</t>
  </si>
  <si>
    <t>REALMONT</t>
  </si>
  <si>
    <t>05 63 55 50 20</t>
  </si>
  <si>
    <t>maison-retraite-realmont@wanadoo.fr</t>
  </si>
  <si>
    <t>CCAS Realmont</t>
  </si>
  <si>
    <t>12693</t>
  </si>
  <si>
    <t>EHPAD Rouanet Iché</t>
  </si>
  <si>
    <t>23 boulevard Carnot</t>
  </si>
  <si>
    <t>81270</t>
  </si>
  <si>
    <t>LABASTIDE ROUAIROUX</t>
  </si>
  <si>
    <t>05 63 98 00 34</t>
  </si>
  <si>
    <t xml:space="preserve">mr.lab-rx@orange.fr </t>
  </si>
  <si>
    <t>Association Repas Service à Domicile</t>
  </si>
  <si>
    <t>12687</t>
  </si>
  <si>
    <t>Route d'Albi</t>
  </si>
  <si>
    <t>81340</t>
  </si>
  <si>
    <t>VALENCE D ALBIGEOIS</t>
  </si>
  <si>
    <t>05 63 53 71 71</t>
  </si>
  <si>
    <t>contact.ehpad@umt-terresdoc.fr</t>
  </si>
  <si>
    <t>UMT-Mutualite Terres d'Oc</t>
  </si>
  <si>
    <t>http://www.umt-terresdoc.fr</t>
  </si>
  <si>
    <t>12654</t>
  </si>
  <si>
    <t>29 Avenue Abel Rolland</t>
  </si>
  <si>
    <t>81390</t>
  </si>
  <si>
    <t>BRIATEXTE</t>
  </si>
  <si>
    <t>05 63 42 19 52</t>
  </si>
  <si>
    <t>bellevue@asso-asf.fr</t>
  </si>
  <si>
    <t>http://www.agessansfrontieres.fr</t>
  </si>
  <si>
    <t>12719</t>
  </si>
  <si>
    <t>14 place du Rivet</t>
  </si>
  <si>
    <t>05 63 62 49 00</t>
  </si>
  <si>
    <t>mr-saix@orange.fr</t>
  </si>
  <si>
    <t>CCAS de Saix</t>
  </si>
  <si>
    <t>12764</t>
  </si>
  <si>
    <t>EHPAD Résidence Lagrange</t>
  </si>
  <si>
    <t>7 Rue Pierre Salvet</t>
  </si>
  <si>
    <t>81310</t>
  </si>
  <si>
    <t>LISLE SUR TARN</t>
  </si>
  <si>
    <t>05 63 33 32 00</t>
  </si>
  <si>
    <t>direction@mdrlislesurtarn.com</t>
  </si>
  <si>
    <t>SAS la Residence Maison de Retraite</t>
  </si>
  <si>
    <t>http://www.mdrlislesurtarn.com</t>
  </si>
  <si>
    <t>12665</t>
  </si>
  <si>
    <t>EHPAD Résidence Les Moulins Puylaurens</t>
  </si>
  <si>
    <t>3 Avenue de Saint-paul</t>
  </si>
  <si>
    <t>81700</t>
  </si>
  <si>
    <t>PUYLAURENS</t>
  </si>
  <si>
    <t>05 63 75 00 01</t>
  </si>
  <si>
    <t>secretariat.residencelesmoulins@ornge.fr</t>
  </si>
  <si>
    <t>CCAS Puylaurens</t>
  </si>
  <si>
    <t>12663</t>
  </si>
  <si>
    <t>EHPAD Résidence du Bosc</t>
  </si>
  <si>
    <t>42 Rue Antoine Pech</t>
  </si>
  <si>
    <t>05 63 76 20 60</t>
  </si>
  <si>
    <t>accueil@residencedubosc.fr</t>
  </si>
  <si>
    <t>CCAS Carmaux</t>
  </si>
  <si>
    <t>http://www.carmaux.fr/Presentation-de-la-Residence-du-Bosc-_220.php</t>
  </si>
  <si>
    <t>12656</t>
  </si>
  <si>
    <t>EHPAD Résidence du Mailhol Lacrouzette</t>
  </si>
  <si>
    <t>46 avenue de Castres</t>
  </si>
  <si>
    <t>LACROUZETTE</t>
  </si>
  <si>
    <t>05 63 70 42 30</t>
  </si>
  <si>
    <t>maisonretraite.mailhol@orange.fr</t>
  </si>
  <si>
    <t>CCAS Lacrouzette</t>
  </si>
  <si>
    <t>12667</t>
  </si>
  <si>
    <t>EHPAD Résidence du Parc Saint-Amans Soult</t>
  </si>
  <si>
    <t>12 rue du Portail-haut</t>
  </si>
  <si>
    <t>81240</t>
  </si>
  <si>
    <t>ST AMANS SOULT</t>
  </si>
  <si>
    <t>05 63 97 72 97</t>
  </si>
  <si>
    <t>residence81@orange.fr</t>
  </si>
  <si>
    <t>CCAS St Amans Soult</t>
  </si>
  <si>
    <t>12757</t>
  </si>
  <si>
    <t>EHPAD Résidence du Pre de Millet Hl Graulhet</t>
  </si>
  <si>
    <t>Chemin Geysse</t>
  </si>
  <si>
    <t>hopital.graulhet@wanadoo.fr</t>
  </si>
  <si>
    <t>12703</t>
  </si>
  <si>
    <t>EHPAD Résidence Émilie de Villeneuve</t>
  </si>
  <si>
    <t>9 Avenue Emilie de Villeneuve</t>
  </si>
  <si>
    <t>05 63 62 39 00</t>
  </si>
  <si>
    <t>directeur.edv@gmail.com</t>
  </si>
  <si>
    <t>http://www.emiliedevilleneuve.fr</t>
  </si>
  <si>
    <t>12689</t>
  </si>
  <si>
    <t>EHPAD Saint-André -Centre hospitalier Gaillac</t>
  </si>
  <si>
    <t>Avenue Jean-Calvet BP N 71036</t>
  </si>
  <si>
    <t>05 63 42 50 50</t>
  </si>
  <si>
    <t>direction@ch-gaillac.fr</t>
  </si>
  <si>
    <t>Centre Hospitalier de Gaillac</t>
  </si>
  <si>
    <t>http://www.ch-gaillac.com/saintandre.htm</t>
  </si>
  <si>
    <t>12678</t>
  </si>
  <si>
    <t>EHPAD Saint-François Cadalen</t>
  </si>
  <si>
    <t>Route de Réalmont</t>
  </si>
  <si>
    <t>CADALEN</t>
  </si>
  <si>
    <t>05 63 33 01 80</t>
  </si>
  <si>
    <t>direction-saint-françois@groupe-sos.org</t>
  </si>
  <si>
    <t>http://www.groupe-sos.org/structures/1236/EHPAD_Saint_Fran_ois</t>
  </si>
  <si>
    <t>12744</t>
  </si>
  <si>
    <t>EHPAD Saint-Jean - Centre hospitalier Gaillac</t>
  </si>
  <si>
    <t>Avenue René-Cassin BP N 70036</t>
  </si>
  <si>
    <t>http://www.ch-gaillac.com/saintjean.htm</t>
  </si>
  <si>
    <t>12675</t>
  </si>
  <si>
    <t>7 rue Meyer</t>
  </si>
  <si>
    <t>05 63 61 02 08</t>
  </si>
  <si>
    <t>secretariat@saint-joseph.asso.fr</t>
  </si>
  <si>
    <t>Association Galibert Ferret</t>
  </si>
  <si>
    <t>http://www.saint-joseph.asso.fr</t>
  </si>
  <si>
    <t>12682</t>
  </si>
  <si>
    <t>6 Chemin de Sermet</t>
  </si>
  <si>
    <t>05 63 53 41 06</t>
  </si>
  <si>
    <t>maison.de.retraite.st.joseph@wanadoo.fr</t>
  </si>
  <si>
    <t>Association Chez Nous</t>
  </si>
  <si>
    <t>12672</t>
  </si>
  <si>
    <t>EHPAD Saint-Joseph Brassac</t>
  </si>
  <si>
    <t>44 Allée du Château</t>
  </si>
  <si>
    <t>05 63 74 01 49</t>
  </si>
  <si>
    <t>accueil@residence-stjoseph.fr</t>
  </si>
  <si>
    <t>12681</t>
  </si>
  <si>
    <t>EHPAD Saint-Vincent Sainte-Croix Sorèze</t>
  </si>
  <si>
    <t>23 rue Balette</t>
  </si>
  <si>
    <t>SOREZE</t>
  </si>
  <si>
    <t>05 63 74 42 00</t>
  </si>
  <si>
    <t>savinsacro.accueil@wanadoo.fr</t>
  </si>
  <si>
    <t>CCAS Soreze</t>
  </si>
  <si>
    <t>http://www.maison-retraite-soreze.fr</t>
  </si>
  <si>
    <t>12646</t>
  </si>
  <si>
    <t>Rue de la Balme</t>
  </si>
  <si>
    <t>81230</t>
  </si>
  <si>
    <t>LACAUNE</t>
  </si>
  <si>
    <t>05 63 37 05 67</t>
  </si>
  <si>
    <t>mdrstvincent@wanadoo.fr</t>
  </si>
  <si>
    <t>Communauté Communes des Monts de Lacaune</t>
  </si>
  <si>
    <t>12671</t>
  </si>
  <si>
    <t>3 route de Revel</t>
  </si>
  <si>
    <t>BLAN</t>
  </si>
  <si>
    <t>05 63 75 04 05</t>
  </si>
  <si>
    <t>accueil.stvincent81@ccass-sbe.org</t>
  </si>
  <si>
    <t>12749</t>
  </si>
  <si>
    <t>5 route de Saint-Pierre</t>
  </si>
  <si>
    <t>81360</t>
  </si>
  <si>
    <t>MONTREDON LABESSONNIE</t>
  </si>
  <si>
    <t>05 63 75 18 31</t>
  </si>
  <si>
    <t>sainteagnes@asso-asf.fr</t>
  </si>
  <si>
    <t>Association Âge sans frontières</t>
  </si>
  <si>
    <t>https://www.agessansfrontieres.fr/nos-etablissements/ehpad/ehpad-sainte-agnes/le-cadre-de-vie/</t>
  </si>
  <si>
    <t>12731</t>
  </si>
  <si>
    <t>EHPAD Villégiale Saint-Jacques - CHIC Castres-Mazamet</t>
  </si>
  <si>
    <t>15 place Carnot</t>
  </si>
  <si>
    <t>05 63 71 63 02</t>
  </si>
  <si>
    <t>villegiale@chic-cm.fr</t>
  </si>
  <si>
    <t>12725</t>
  </si>
  <si>
    <t>EHPAD de Pampelonne</t>
  </si>
  <si>
    <t>21 rue Jean-Jaurès</t>
  </si>
  <si>
    <t>81190</t>
  </si>
  <si>
    <t>PAMPELONNE</t>
  </si>
  <si>
    <t>05 32 11 06 00</t>
  </si>
  <si>
    <t>ehpad.pampelonne@filieris.fr</t>
  </si>
  <si>
    <t>https://www.filieris.fr/ehpad-residences-autonomie-et-services/ehpad-de-pampelonne-81/l-ehpad-de-pampelonne</t>
  </si>
  <si>
    <t>12730</t>
  </si>
  <si>
    <t>EHPAD du Vaurais Centre hospitalier de Lavaur</t>
  </si>
  <si>
    <t>Avenue Augustin Malroux</t>
  </si>
  <si>
    <t>05 63 58 81 17</t>
  </si>
  <si>
    <t>directeur@ch-lavaur.fr</t>
  </si>
  <si>
    <t>Centre hospitalier de Lavaur</t>
  </si>
  <si>
    <t>21569</t>
  </si>
  <si>
    <t>Foyer-Logement Résidence Les terrasses</t>
  </si>
  <si>
    <t>4 rue Gabriel-O'Byrne</t>
  </si>
  <si>
    <t>12747</t>
  </si>
  <si>
    <t>La Résidence du Palais - la Maison de l'Amitié</t>
  </si>
  <si>
    <t>14 Place du Palais</t>
  </si>
  <si>
    <t>http://www.maisondelamitie.123.fr/residencepalais.php</t>
  </si>
  <si>
    <t>91845</t>
  </si>
  <si>
    <t>MAISON DE RETRAITE MOFFRE</t>
  </si>
  <si>
    <t>33 Rue de la Scierie</t>
  </si>
  <si>
    <t>05 63 76 55 09</t>
  </si>
  <si>
    <t>maisonderetraitemoffre@wanadoo.fr</t>
  </si>
  <si>
    <t>CONGREG SOEURS DE GETHSEMANI</t>
  </si>
  <si>
    <t>21557</t>
  </si>
  <si>
    <t>MARPA Le Ségali</t>
  </si>
  <si>
    <t>8 Rue Jean Moulin</t>
  </si>
  <si>
    <t>VALDERIES</t>
  </si>
  <si>
    <t>05 63 53 38 65</t>
  </si>
  <si>
    <t>marpa-le-segali.association@wanadoo.fr</t>
  </si>
  <si>
    <t>Association MARPA Le Ségali</t>
  </si>
  <si>
    <t>74723</t>
  </si>
  <si>
    <t>MARPA Lou Castelou</t>
  </si>
  <si>
    <t>25 rue de l'Église</t>
  </si>
  <si>
    <t>81430</t>
  </si>
  <si>
    <t>VILLEFRANCHE D ALBIGEOIS</t>
  </si>
  <si>
    <t>05 63 55 39 79</t>
  </si>
  <si>
    <t>marpa384@orange.fr</t>
  </si>
  <si>
    <t>Association de la Marpa</t>
  </si>
  <si>
    <t>http://www.marpa81.com/marpa.html</t>
  </si>
  <si>
    <t>91844</t>
  </si>
  <si>
    <t>MR COLLEGIALE STE CECILE</t>
  </si>
  <si>
    <t>12 rue DE LA REPUBLIQUE</t>
  </si>
  <si>
    <t>05 63 48 18 30</t>
  </si>
  <si>
    <t>diocesealbi.econome@wanadoo.fr</t>
  </si>
  <si>
    <t>COLLEGIALE SAINTE CECILE</t>
  </si>
  <si>
    <t>12751</t>
  </si>
  <si>
    <t>Maison de Retraite Bel Cantou Trébas</t>
  </si>
  <si>
    <t>TREBAS</t>
  </si>
  <si>
    <t>05 63 55 84 09</t>
  </si>
  <si>
    <t>belcantou@wanadoo.fr</t>
  </si>
  <si>
    <t>Association Maison de Retraite de Trebas</t>
  </si>
  <si>
    <t>12655</t>
  </si>
  <si>
    <t>Maison de retraite Le Pré-fleuri</t>
  </si>
  <si>
    <t>En Carivenc</t>
  </si>
  <si>
    <t>81220</t>
  </si>
  <si>
    <t>SERVIES</t>
  </si>
  <si>
    <t>05 63 82 16 00</t>
  </si>
  <si>
    <t>al@prefleuri-servies.fr</t>
  </si>
  <si>
    <t>Societe Economie Mixte Cariveno</t>
  </si>
  <si>
    <t>http://www.prefleuri-servies.fr</t>
  </si>
  <si>
    <t>21563</t>
  </si>
  <si>
    <t>Résidence Elie Gasc</t>
  </si>
  <si>
    <t>4 chemin de Soulet</t>
  </si>
  <si>
    <t>81580</t>
  </si>
  <si>
    <t>SOUAL</t>
  </si>
  <si>
    <t>05 63 75 51 91</t>
  </si>
  <si>
    <t>secretariat@residence-elie-gasc.fr</t>
  </si>
  <si>
    <t>Association foyers logements ainés de Soual</t>
  </si>
  <si>
    <t>http://www.residence-elie-gasc.fr/</t>
  </si>
  <si>
    <t>21561</t>
  </si>
  <si>
    <t>Résidence Foch</t>
  </si>
  <si>
    <t>2 avenue du Maréchal Foch</t>
  </si>
  <si>
    <t>05 63 61 73 73</t>
  </si>
  <si>
    <t>apittet@armeedusalut.fr</t>
  </si>
  <si>
    <t>Fondation de l'armée du salut</t>
  </si>
  <si>
    <t>21559</t>
  </si>
  <si>
    <t>Résidence Ladrech</t>
  </si>
  <si>
    <t>38 avenue de Millau</t>
  </si>
  <si>
    <t>05 63 55 90 63</t>
  </si>
  <si>
    <t>foyers.logements@orange.fr</t>
  </si>
  <si>
    <t>Syndicat Intercommunal d'Alban</t>
  </si>
  <si>
    <t>21555</t>
  </si>
  <si>
    <t>Résidence Lagarrigue</t>
  </si>
  <si>
    <t>3 rue de Lagarrigue</t>
  </si>
  <si>
    <t>05 63 33 60 40</t>
  </si>
  <si>
    <t>fpa@ville-lavaur.fr</t>
  </si>
  <si>
    <t>12772</t>
  </si>
  <si>
    <t>Résidence Le Grand Champ</t>
  </si>
  <si>
    <t>20 rue du Grand Champ</t>
  </si>
  <si>
    <t>LAGRAVE</t>
  </si>
  <si>
    <t>05 63 41 56 56</t>
  </si>
  <si>
    <t>contact@residencelegrandchamp.fr</t>
  </si>
  <si>
    <t>Association le Grand Champ</t>
  </si>
  <si>
    <t>21567</t>
  </si>
  <si>
    <t>Résidence Le château</t>
  </si>
  <si>
    <t>2 Grand Rue</t>
  </si>
  <si>
    <t>05 63 42 08 81</t>
  </si>
  <si>
    <t>ccas@mairie-graulhet.fr</t>
  </si>
  <si>
    <t>https://www.ville-graulhet.fr/residence-autonomie-le-chateau</t>
  </si>
  <si>
    <t>12723</t>
  </si>
  <si>
    <t>Résidence Les Terrasses du Pastel</t>
  </si>
  <si>
    <t>13 hameau de la Cayrié</t>
  </si>
  <si>
    <t>81990</t>
  </si>
  <si>
    <t>PUYGOUZON</t>
  </si>
  <si>
    <t>05 63 43 27 43</t>
  </si>
  <si>
    <t>accueil@ehpadpuygouzon.fr</t>
  </si>
  <si>
    <t>CCAS de Puygouzon</t>
  </si>
  <si>
    <t>https://terrassesdupastel.wixsite.com/pastelehpad</t>
  </si>
  <si>
    <t>21565</t>
  </si>
  <si>
    <t>Résidence Olga Ducoudray</t>
  </si>
  <si>
    <t>8 rue Henri-de-Toulouse-Lautrec</t>
  </si>
  <si>
    <t>05 63 47 15 87</t>
  </si>
  <si>
    <t>ehpad.ma@yahoo.fr</t>
  </si>
  <si>
    <t>Association maison de l'amitié</t>
  </si>
  <si>
    <t>12668</t>
  </si>
  <si>
    <t>Résidence retraite Chez Nous</t>
  </si>
  <si>
    <t>4 avenue Albert-Camus</t>
  </si>
  <si>
    <t>81370</t>
  </si>
  <si>
    <t>ST SULPICE</t>
  </si>
  <si>
    <t>05 63 41 80 06</t>
  </si>
  <si>
    <t>maison-retraite-cheznous@wanadoo.fr</t>
  </si>
  <si>
    <t>CCAS St Sulpice</t>
  </si>
  <si>
    <t>98789</t>
  </si>
  <si>
    <t>UNITE DE VIE DU CARMAUSIN</t>
  </si>
  <si>
    <t>9 Chemin de Paragal</t>
  </si>
  <si>
    <t>MIRANDOL BOURGNOUNAC</t>
  </si>
  <si>
    <t>APAJH TARN</t>
  </si>
  <si>
    <t>12741</t>
  </si>
  <si>
    <t>USLD Centre hospitalier Lavaur</t>
  </si>
  <si>
    <t>1 place Vialas</t>
  </si>
  <si>
    <t>05 63 58 81 81</t>
  </si>
  <si>
    <t>secretariat.direction@ch-lavaur.fr</t>
  </si>
  <si>
    <t>Centre Hospitalier de Lavaur</t>
  </si>
  <si>
    <t>12750</t>
  </si>
  <si>
    <t>USLD Les Monges - CHIC Castres-Mazamet</t>
  </si>
  <si>
    <t>12 rue des monges BP 30418</t>
  </si>
  <si>
    <t>12728</t>
  </si>
  <si>
    <t>USLD Saint-Jean - Centre hospitalier de Gaillac</t>
  </si>
  <si>
    <t>05 63 81 15 00</t>
  </si>
  <si>
    <t>12742</t>
  </si>
  <si>
    <t>USLD d'Aussillon - CHIC Castres-Mazamet</t>
  </si>
  <si>
    <t>Rue de la Paix</t>
  </si>
  <si>
    <t>05 63 97 51 02</t>
  </si>
  <si>
    <t>admissions-usld@chic-cm.fr</t>
  </si>
  <si>
    <t>12740</t>
  </si>
  <si>
    <t>USLD du Centre Hospitalier d'Albi</t>
  </si>
  <si>
    <t>22 boulevard Sibille</t>
  </si>
  <si>
    <t>05 63 47 42 24</t>
  </si>
  <si>
    <t>direction.hopital@ch-albi.rss.fr</t>
  </si>
  <si>
    <t>90770</t>
  </si>
  <si>
    <t>APAS 82 Antenne de Caussade</t>
  </si>
  <si>
    <t>31 rue de la République</t>
  </si>
  <si>
    <t>82300</t>
  </si>
  <si>
    <t>TARN-ET-GARONNE</t>
  </si>
  <si>
    <t>CAUSSADE</t>
  </si>
  <si>
    <t>05 63 32 71 80</t>
  </si>
  <si>
    <t>contact@apas82.fr</t>
  </si>
  <si>
    <t>APAS 82</t>
  </si>
  <si>
    <t>http://www.apas82.fr/</t>
  </si>
  <si>
    <t>90772</t>
  </si>
  <si>
    <t>Accueil de jour du CHIC de Castelsarrasin-Moissac</t>
  </si>
  <si>
    <t>13 rue Sainte-Catherine</t>
  </si>
  <si>
    <t>82200</t>
  </si>
  <si>
    <t>MOISSAC</t>
  </si>
  <si>
    <t>05 63 32 30 73</t>
  </si>
  <si>
    <t>administration@ch-cm.fr</t>
  </si>
  <si>
    <t>Centre hospitalier intercommunal de Castelsarrasin-Moissac</t>
  </si>
  <si>
    <t>12829</t>
  </si>
  <si>
    <t>Centre d'accueil de jour pour personnes âgées A. P. A. S. 82</t>
  </si>
  <si>
    <t>275 rue du Clos-Maury</t>
  </si>
  <si>
    <t>82000</t>
  </si>
  <si>
    <t>MONTAUBAN</t>
  </si>
  <si>
    <t>05 63 20 57 21</t>
  </si>
  <si>
    <t>contact-montauban@apas82.fr</t>
  </si>
  <si>
    <t>12833</t>
  </si>
  <si>
    <t>34 boulevard du 4-Septembre</t>
  </si>
  <si>
    <t>82100</t>
  </si>
  <si>
    <t>CASTELSARRASIN</t>
  </si>
  <si>
    <t>APAS 83</t>
  </si>
  <si>
    <t>91847</t>
  </si>
  <si>
    <t>EHPA ESPACE ACCUEIL DU FORT</t>
  </si>
  <si>
    <t>5 Rue du Fort</t>
  </si>
  <si>
    <t>05 63 21 26 00</t>
  </si>
  <si>
    <t>accueil@residence-du-fort.com</t>
  </si>
  <si>
    <t>ESPACE ACCUEIL DU FORT</t>
  </si>
  <si>
    <t>12848</t>
  </si>
  <si>
    <t>EHPAD - maison de retraite Protestante</t>
  </si>
  <si>
    <t>18 Quai Montmurat</t>
  </si>
  <si>
    <t>05 63 03 44 69</t>
  </si>
  <si>
    <t>maison.retraite.protestante.82@wanadoo.fr</t>
  </si>
  <si>
    <t>Association fondation maison de retraite protestante</t>
  </si>
  <si>
    <t>12841</t>
  </si>
  <si>
    <t>EHPAD - résidence Eugène Aujaleu</t>
  </si>
  <si>
    <t>82800</t>
  </si>
  <si>
    <t>NEGREPELISSE</t>
  </si>
  <si>
    <t>05 63 24 67 70</t>
  </si>
  <si>
    <t>ehpad.negrepelisse@info82.com</t>
  </si>
  <si>
    <t>12824</t>
  </si>
  <si>
    <t>EHPAD Ange Gardien</t>
  </si>
  <si>
    <t>62 Faubourg Lacapelle</t>
  </si>
  <si>
    <t>05 63 63 12 33</t>
  </si>
  <si>
    <t>accueil@ehpadangegardien.fr</t>
  </si>
  <si>
    <t>EHPAD de l'Ange Gardien</t>
  </si>
  <si>
    <t>http://www.ehpadangegardien.fr</t>
  </si>
  <si>
    <t>12809</t>
  </si>
  <si>
    <t>EHPAD Centre hospitalier des 2 rives</t>
  </si>
  <si>
    <t>52 boulevard Victor-Guilhem</t>
  </si>
  <si>
    <t>82400</t>
  </si>
  <si>
    <t>VALENCE D AGEN</t>
  </si>
  <si>
    <t>05 63 39 50 67</t>
  </si>
  <si>
    <t>administratif@chdes2rives.fr</t>
  </si>
  <si>
    <t>CH des Deux Rives</t>
  </si>
  <si>
    <t>12786</t>
  </si>
  <si>
    <t>EHPAD Daudignon</t>
  </si>
  <si>
    <t>10 Rue Henri Dunant</t>
  </si>
  <si>
    <t>82500</t>
  </si>
  <si>
    <t>BEAUMONT DE LOMAGNE</t>
  </si>
  <si>
    <t>05 63 26 15 30</t>
  </si>
  <si>
    <t>pace.viviane@ehpad-bdl.fr</t>
  </si>
  <si>
    <t>EHPAD de Beaumont de Lomagne</t>
  </si>
  <si>
    <t>http://www.maison-retraite-beaumont.com/</t>
  </si>
  <si>
    <t>12842</t>
  </si>
  <si>
    <t>EHPAD La Souleihado</t>
  </si>
  <si>
    <t>7 avenue du Lac</t>
  </si>
  <si>
    <t>82120</t>
  </si>
  <si>
    <t>LAVIT</t>
  </si>
  <si>
    <t>05 63 94 05 63</t>
  </si>
  <si>
    <t>ehpad@apim-82.com</t>
  </si>
  <si>
    <t>Association Apim</t>
  </si>
  <si>
    <t>91290</t>
  </si>
  <si>
    <t>EHPAD Le Cantou Ville</t>
  </si>
  <si>
    <t>20 rue Clément-Marot</t>
  </si>
  <si>
    <t>05 63 26 18 00</t>
  </si>
  <si>
    <t>le.jardin.emilie@wanadoo.fr</t>
  </si>
  <si>
    <t>Centre hospitalier de Caussade Le Jardin d'Emilie</t>
  </si>
  <si>
    <t>http://www.jardin-emilie.com/ehpad/</t>
  </si>
  <si>
    <t>12793</t>
  </si>
  <si>
    <t>EHPAD Le Parc et l'Ostal de Garona</t>
  </si>
  <si>
    <t>1 rue des Écoles</t>
  </si>
  <si>
    <t>82700</t>
  </si>
  <si>
    <t>MONTECH</t>
  </si>
  <si>
    <t>05 63 27 52 00</t>
  </si>
  <si>
    <t>ehpadleparc@maisons-retraites.eu</t>
  </si>
  <si>
    <t>http://montech.maisons-retraites.eu/maison-retraite-escatalens/8_accueil.htm</t>
  </si>
  <si>
    <t>12785</t>
  </si>
  <si>
    <t>EHPAD Le Parc et l'Oustal de Garona</t>
  </si>
  <si>
    <t>http://www.maisons-retraites.eu</t>
  </si>
  <si>
    <t>12790</t>
  </si>
  <si>
    <t>EHPAD Les Causeries</t>
  </si>
  <si>
    <t>13 rue Clair Vallon</t>
  </si>
  <si>
    <t>82250</t>
  </si>
  <si>
    <t>LAGUEPIE</t>
  </si>
  <si>
    <t>05 63 25 05 50</t>
  </si>
  <si>
    <t>lescauseries@wanadoo.fr</t>
  </si>
  <si>
    <t>12827</t>
  </si>
  <si>
    <t>623 allée Antoine-Bourdelle</t>
  </si>
  <si>
    <t>82370</t>
  </si>
  <si>
    <t>VILLEBRUMIER</t>
  </si>
  <si>
    <t>05 63 68 03 07</t>
  </si>
  <si>
    <t>maxime.france2@orange.fr</t>
  </si>
  <si>
    <t>CCAS de Villebrumier</t>
  </si>
  <si>
    <t>91289</t>
  </si>
  <si>
    <t>8 rue Théodore-Despeyrous</t>
  </si>
  <si>
    <t>12847</t>
  </si>
  <si>
    <t>521 avenue d'Albi</t>
  </si>
  <si>
    <t>05 67 05 01 01</t>
  </si>
  <si>
    <t>accueil@les-floralies.eu</t>
  </si>
  <si>
    <t>EHPAD les Floralies</t>
  </si>
  <si>
    <t>90771</t>
  </si>
  <si>
    <t>EHPAD Les Grains Dorés</t>
  </si>
  <si>
    <t>160 Chemin de Caillerat BP 91</t>
  </si>
  <si>
    <t>05 63 29 61 70</t>
  </si>
  <si>
    <t>74726</t>
  </si>
  <si>
    <t>EHPAD Maison de Retraite Moissac</t>
  </si>
  <si>
    <t>2 Rue Antoine Bourdelle BP 91</t>
  </si>
  <si>
    <t>05 63 04 61 03</t>
  </si>
  <si>
    <t>admissions.ehpad@ch-cm.fr</t>
  </si>
  <si>
    <t>CH Intercommunal de Castelsarrason-Moissac</t>
  </si>
  <si>
    <t>12826</t>
  </si>
  <si>
    <t>EHPAD Mutualiste Notre-Dame</t>
  </si>
  <si>
    <t>15 rue Pierre-Fermat</t>
  </si>
  <si>
    <t>05 63 02 31 15</t>
  </si>
  <si>
    <t>dir.notredame@udm82.fr</t>
  </si>
  <si>
    <t>Mutualite Francaise - Union Dptale 82</t>
  </si>
  <si>
    <t>12803</t>
  </si>
  <si>
    <t>EHPAD Résidence La Barbacane</t>
  </si>
  <si>
    <t>Route De Lavit</t>
  </si>
  <si>
    <t>LARRAZET</t>
  </si>
  <si>
    <t>05 63 20 70 04</t>
  </si>
  <si>
    <t>la-barbacane@orange.fr</t>
  </si>
  <si>
    <t>http://www.maisons-retraite-scapa.fr/nos-etablissements/la-barbacane.html</t>
  </si>
  <si>
    <t>12821</t>
  </si>
  <si>
    <t>EHPAD Résidence La Septfontoise</t>
  </si>
  <si>
    <t>18 Chemin Etroit</t>
  </si>
  <si>
    <t>82240</t>
  </si>
  <si>
    <t>SEPTFONDS</t>
  </si>
  <si>
    <t>05 63 21 29 29</t>
  </si>
  <si>
    <t>residence.septfontoise@asei.asso.fr</t>
  </si>
  <si>
    <t>Agir Soigner Eduquer Inserer (ASEI)</t>
  </si>
  <si>
    <t>http://www.residencelaseptfontoise.asei.asso.fr/</t>
  </si>
  <si>
    <t>12844</t>
  </si>
  <si>
    <t>EHPAD Résidence Les Saules</t>
  </si>
  <si>
    <t>2 rue des Saules</t>
  </si>
  <si>
    <t>05 82 08 15 19</t>
  </si>
  <si>
    <t>12799</t>
  </si>
  <si>
    <t>EHPAD Résidence Mutualiste Val de Bonnette</t>
  </si>
  <si>
    <t>82160</t>
  </si>
  <si>
    <t>CAYLUS</t>
  </si>
  <si>
    <t>05 63 24 67 60</t>
  </si>
  <si>
    <t>accueil.vdb@udm82.fr</t>
  </si>
  <si>
    <t>Mutualité Francaise - Union départementale 82</t>
  </si>
  <si>
    <t>12846</t>
  </si>
  <si>
    <t>EHPAD Résidence Pagomal</t>
  </si>
  <si>
    <t>750 Chemin de Montagne</t>
  </si>
  <si>
    <t>82290</t>
  </si>
  <si>
    <t>MONTBETON</t>
  </si>
  <si>
    <t>05 63 24 52 10</t>
  </si>
  <si>
    <t>residence.pagomal@montbeton.fr</t>
  </si>
  <si>
    <t>http://www.maison-retraite-montbeton.fr</t>
  </si>
  <si>
    <t>12788</t>
  </si>
  <si>
    <t>EHPAD Résidence Saint-Jean-Marie Vianney</t>
  </si>
  <si>
    <t>320 allée de Mûriers</t>
  </si>
  <si>
    <t>05 63 67 43 17</t>
  </si>
  <si>
    <t>mdr.direction82@orange.fr</t>
  </si>
  <si>
    <t>12792</t>
  </si>
  <si>
    <t>21 boulevard des Thermes</t>
  </si>
  <si>
    <t>82140</t>
  </si>
  <si>
    <t>ST ANTONIN NOBLE VAL</t>
  </si>
  <si>
    <t>05 63 30 63 70</t>
  </si>
  <si>
    <t>mr.abbaye@wanadoo.fr</t>
  </si>
  <si>
    <t>EHPAD Résidence Abbaye</t>
  </si>
  <si>
    <t>12823</t>
  </si>
  <si>
    <t>EHPAD Résidence des 3 Lacs</t>
  </si>
  <si>
    <t>82230</t>
  </si>
  <si>
    <t>MONCLAR DE QUERCY</t>
  </si>
  <si>
    <t>05 63 25 16 00</t>
  </si>
  <si>
    <t>secretariat-3lacs@orange.fr</t>
  </si>
  <si>
    <t>Association Roger Rignac</t>
  </si>
  <si>
    <t>http://www.maison-retraite-3lacs.fr</t>
  </si>
  <si>
    <t>12820</t>
  </si>
  <si>
    <t>Pechmeja-bas</t>
  </si>
  <si>
    <t>82130</t>
  </si>
  <si>
    <t>LAFRANCAISE</t>
  </si>
  <si>
    <t>05 63 65 92 94</t>
  </si>
  <si>
    <t>residencedulac2@wanadoo.fr</t>
  </si>
  <si>
    <t>CCAS Lafrancaise</t>
  </si>
  <si>
    <t>12791</t>
  </si>
  <si>
    <t>79 Chemin de la Fontaine de Paris</t>
  </si>
  <si>
    <t>82600</t>
  </si>
  <si>
    <t>VERDUN SUR GARONNE</t>
  </si>
  <si>
    <t>05 63 02 50 41</t>
  </si>
  <si>
    <t>accueil.mr.verdun@orange.fr</t>
  </si>
  <si>
    <t>M.R. Verdun/Garonne</t>
  </si>
  <si>
    <t>12787</t>
  </si>
  <si>
    <t>EHPAD de Lauzerte</t>
  </si>
  <si>
    <t>Chemin de Bouxac</t>
  </si>
  <si>
    <t>82110</t>
  </si>
  <si>
    <t>LAUZERTE</t>
  </si>
  <si>
    <t>05 63 95 57 00</t>
  </si>
  <si>
    <t>accueil@ehpadlauzerte.fr</t>
  </si>
  <si>
    <t>M.R. Lauzerte</t>
  </si>
  <si>
    <t>http://www.maisonderetraitelauzerte.com/plan-contact/</t>
  </si>
  <si>
    <t>12802</t>
  </si>
  <si>
    <t>72 Rue de la Mouline</t>
  </si>
  <si>
    <t>05 63 32 88 00</t>
  </si>
  <si>
    <t>Centre hospitalier intercommunal Castelsarrasin-Moissac</t>
  </si>
  <si>
    <t>12807</t>
  </si>
  <si>
    <t>255 rue des Fossés</t>
  </si>
  <si>
    <t>05 63 25 02 50</t>
  </si>
  <si>
    <t>secretariat@chturenne.fr</t>
  </si>
  <si>
    <t>Centre hospitalier de Négrepelisse</t>
  </si>
  <si>
    <t>http://www.hopital-turenne.com/</t>
  </si>
  <si>
    <t>12813</t>
  </si>
  <si>
    <t>EHPAD du Centre hospitalier de Caussade</t>
  </si>
  <si>
    <t>5 rue du Parc</t>
  </si>
  <si>
    <t>CH de Caussade</t>
  </si>
  <si>
    <t>12818</t>
  </si>
  <si>
    <t>EHPAD du Centre hospitalier de Montauban</t>
  </si>
  <si>
    <t>100 rue Léon-Cladel</t>
  </si>
  <si>
    <t>05 63 92 81 33</t>
  </si>
  <si>
    <t>direction@ch-montauban.fr</t>
  </si>
  <si>
    <t>Centre Hospitalier de Montauban</t>
  </si>
  <si>
    <t>http://www.ch-montauban.fr/services.php?service_id=6</t>
  </si>
  <si>
    <t>EHPAD du Cours Foucault du Centre hospitalier de Montauban</t>
  </si>
  <si>
    <t>250 rue Corps-Franc-Pommiès BP 765</t>
  </si>
  <si>
    <t>05 63 92 87 34</t>
  </si>
  <si>
    <t>91333</t>
  </si>
  <si>
    <t>Foyer logement du Centre hospitalier</t>
  </si>
  <si>
    <t>355 rue des Fossés</t>
  </si>
  <si>
    <t>Centre hospitalier de Negrepelisse</t>
  </si>
  <si>
    <t>http://www.hopital-turenne.com/foyer-logement/</t>
  </si>
  <si>
    <t>91291</t>
  </si>
  <si>
    <t>La Résidence de Molières</t>
  </si>
  <si>
    <t>La Valade</t>
  </si>
  <si>
    <t>82220</t>
  </si>
  <si>
    <t>MOLIERES</t>
  </si>
  <si>
    <t>91292</t>
  </si>
  <si>
    <t>La Résidence de Montpezat de Quercy</t>
  </si>
  <si>
    <t>Rue Olympe-de-Gouges</t>
  </si>
  <si>
    <t>82270</t>
  </si>
  <si>
    <t>MONTPEZAT DE QUERCY</t>
  </si>
  <si>
    <t>91849</t>
  </si>
  <si>
    <t>MAISON DE RETRAITE LAS CANNELES</t>
  </si>
  <si>
    <t>allée PÉ DE GLEYZE BP 98</t>
  </si>
  <si>
    <t>05 63 29 67 20</t>
  </si>
  <si>
    <t>c.vivier.lascanneles@arseaa.org</t>
  </si>
  <si>
    <t>ARSEAA</t>
  </si>
  <si>
    <t>21575</t>
  </si>
  <si>
    <t>MAPA de SAPIAC</t>
  </si>
  <si>
    <t>4 place du 22 Septembre 1792</t>
  </si>
  <si>
    <t>05 63 91 25 19</t>
  </si>
  <si>
    <t>mapasapiac@ville-montauban.fr</t>
  </si>
  <si>
    <t>CCAS de Montauban</t>
  </si>
  <si>
    <t>12819</t>
  </si>
  <si>
    <t>MARPA L'Esclarida</t>
  </si>
  <si>
    <t>Peyret</t>
  </si>
  <si>
    <t>LA VILLE DIEU DU TEMPLE</t>
  </si>
  <si>
    <t>05 63 31 57 57</t>
  </si>
  <si>
    <t>mairie.la.ville.dieu.du.temple@info82.com</t>
  </si>
  <si>
    <t>21577</t>
  </si>
  <si>
    <t>MARPA La maison du parc</t>
  </si>
  <si>
    <t>30 Rue Principale</t>
  </si>
  <si>
    <t>MONTALZAT</t>
  </si>
  <si>
    <t>05 63 66 10 38</t>
  </si>
  <si>
    <t>agmm82@orange.fr</t>
  </si>
  <si>
    <t>AGMM la Maison du Parc</t>
  </si>
  <si>
    <t>http://www.lamaisonduparc.fr</t>
  </si>
  <si>
    <t>21573</t>
  </si>
  <si>
    <t>MARPA du Pays de Serres</t>
  </si>
  <si>
    <t>Chemin du moulin d'Huguet</t>
  </si>
  <si>
    <t>82150</t>
  </si>
  <si>
    <t>MONTAIGU DE QUERCY</t>
  </si>
  <si>
    <t>05 63 94 32 41</t>
  </si>
  <si>
    <t>marpa.montaigu@wanadoo.fr</t>
  </si>
  <si>
    <t>ASPAM Marpa du Pays de Serres</t>
  </si>
  <si>
    <t>12789</t>
  </si>
  <si>
    <t>Maison de retraite Sainte-Sophie</t>
  </si>
  <si>
    <t>661 rue du Pézoulat</t>
  </si>
  <si>
    <t>82170</t>
  </si>
  <si>
    <t>GRISOLLES</t>
  </si>
  <si>
    <t>05 63 27 13 00</t>
  </si>
  <si>
    <t>mdrgrisolles@orange.fr</t>
  </si>
  <si>
    <t>Maison de Retraite/Mapa Ste Sophie</t>
  </si>
  <si>
    <t>http://www.maison-retraite-grisolles.fr</t>
  </si>
  <si>
    <t>12794</t>
  </si>
  <si>
    <t>Maison de retraite de Lamagistère</t>
  </si>
  <si>
    <t>1 boulevard Vergnes</t>
  </si>
  <si>
    <t>82360</t>
  </si>
  <si>
    <t>LAMAGISTERE</t>
  </si>
  <si>
    <t>05 63 39 91 57</t>
  </si>
  <si>
    <t>maison.retraite.lamagistere@wanadoo.fr</t>
  </si>
  <si>
    <t>Centre hospitalier des deux rives</t>
  </si>
  <si>
    <t>21571</t>
  </si>
  <si>
    <t>Résidence Balivernes</t>
  </si>
  <si>
    <t>33 Avenue Georges d'Esparbes</t>
  </si>
  <si>
    <t>05 63 29 18 18</t>
  </si>
  <si>
    <t>balivernes2@wanadoo.fr</t>
  </si>
  <si>
    <t>CIAS des Deux Rives</t>
  </si>
  <si>
    <t>12849</t>
  </si>
  <si>
    <t>Résidence mutualiste Saint-Orens</t>
  </si>
  <si>
    <t>8 rue Chanoine-Miquel</t>
  </si>
  <si>
    <t>05 63 91 79 11</t>
  </si>
  <si>
    <t>residencemutualistestorens@udm82.fr</t>
  </si>
  <si>
    <t>12796</t>
  </si>
  <si>
    <t>90774</t>
  </si>
  <si>
    <t>USLD du CH des Deux Rives</t>
  </si>
  <si>
    <t>Centre hospitalier des deux Rives</t>
  </si>
  <si>
    <t>90773</t>
  </si>
  <si>
    <t>USLD du CHIC de Castelsarrasin-Moissac</t>
  </si>
  <si>
    <t>Boulevard Camille-Delthil BP 302</t>
  </si>
  <si>
    <t>05 63 04 67 00</t>
  </si>
  <si>
    <t>12817</t>
  </si>
  <si>
    <t>USLD du Centre hospitalier de Montauban</t>
  </si>
  <si>
    <t>12886</t>
  </si>
  <si>
    <t>Accueil de jour Les Pensées</t>
  </si>
  <si>
    <t>521 avenue de Rome Espace Santé 3</t>
  </si>
  <si>
    <t>83500</t>
  </si>
  <si>
    <t>VAR</t>
  </si>
  <si>
    <t>LA SEYNE SUR MER</t>
  </si>
  <si>
    <t>04 94 94 94 94</t>
  </si>
  <si>
    <t>alzheimeraidantsvar@orange.fr</t>
  </si>
  <si>
    <t>Association Alzheimer - Aidants Var</t>
  </si>
  <si>
    <t>91338</t>
  </si>
  <si>
    <t>166 allée des Boutons d’or</t>
  </si>
  <si>
    <t>83470</t>
  </si>
  <si>
    <t>ST MAXIMIN LA STE BAUME</t>
  </si>
  <si>
    <t>Association Alzheimer Aidant Var 83</t>
  </si>
  <si>
    <t>http://www.alzheimer-aidants.fr/alzheimer-aidants-83-accueil-therapeutique.php</t>
  </si>
  <si>
    <t>12903</t>
  </si>
  <si>
    <t>Accueil de jour Thérapeutique le Fil d'argent</t>
  </si>
  <si>
    <t>831 chemin des Plantades</t>
  </si>
  <si>
    <t>83130</t>
  </si>
  <si>
    <t>LA GARDE</t>
  </si>
  <si>
    <t>04 94 00 09 83</t>
  </si>
  <si>
    <t>fildargent.ceas@gmail.com</t>
  </si>
  <si>
    <t>CEAS du Var</t>
  </si>
  <si>
    <t>12910</t>
  </si>
  <si>
    <t>Accueil de jour alzeimer le Méditerrannée</t>
  </si>
  <si>
    <t>Boulevard Joseph-Collomp Le Malmont</t>
  </si>
  <si>
    <t>83300</t>
  </si>
  <si>
    <t>DRAGUIGNAN</t>
  </si>
  <si>
    <t>04 94 60 52 65</t>
  </si>
  <si>
    <t>directiongenerale@ch-draguignan.fr</t>
  </si>
  <si>
    <t>Centre hospitalier de la Dracenie de Draguignan</t>
  </si>
  <si>
    <t>http://www.ch-dracenie.fr/?page_id=200</t>
  </si>
  <si>
    <t>12909</t>
  </si>
  <si>
    <t>Accueil de jour autonome Les Pensées</t>
  </si>
  <si>
    <t>571 boulevard du Bois-Maurin</t>
  </si>
  <si>
    <t>83150</t>
  </si>
  <si>
    <t>BANDOL</t>
  </si>
  <si>
    <t>12917</t>
  </si>
  <si>
    <t>Accueil de jour autonome Lou Souléou de Maia</t>
  </si>
  <si>
    <t>272 chemin de Bonavaou Quartier Latour</t>
  </si>
  <si>
    <t>83170</t>
  </si>
  <si>
    <t>BRIGNOLES</t>
  </si>
  <si>
    <t>04 98 05 93 82</t>
  </si>
  <si>
    <t>accueildejour@brignoles.fr</t>
  </si>
  <si>
    <t>CIAS du Comte de Provence</t>
  </si>
  <si>
    <t>http://www.brignoles.fr/centre-intercommunal-d-action-sociale-cias/accueil-de-jour-alzheimer-lou-souleu-de-maia-733.html</t>
  </si>
  <si>
    <t>12953</t>
  </si>
  <si>
    <t>Association AOAPAR EHPAD L'Hermitage</t>
  </si>
  <si>
    <t>580 Avenue Léo Lagrange</t>
  </si>
  <si>
    <t>83700</t>
  </si>
  <si>
    <t>ST RAPHAEL</t>
  </si>
  <si>
    <t>04 94 95 00 48</t>
  </si>
  <si>
    <t>hermitage@aoapar.fr</t>
  </si>
  <si>
    <t>12868</t>
  </si>
  <si>
    <t>Association Alzheimer Les Libellules</t>
  </si>
  <si>
    <t>374 avenue Jean-Lachenaud</t>
  </si>
  <si>
    <t>83600</t>
  </si>
  <si>
    <t>FREJUS</t>
  </si>
  <si>
    <t>04 94 51 22 94</t>
  </si>
  <si>
    <t>ericlecaille@wanadoo.fr</t>
  </si>
  <si>
    <t>Association Alzheimer les Libellules</t>
  </si>
  <si>
    <t>http://www.alzheimerlibellules.com</t>
  </si>
  <si>
    <t>74739</t>
  </si>
  <si>
    <t>CHITS USLD LA SEYNE SUR MER</t>
  </si>
  <si>
    <t>Avenue Jules-Renard</t>
  </si>
  <si>
    <t>04 94 11 30 00</t>
  </si>
  <si>
    <t>dg@ch-toulon.fr</t>
  </si>
  <si>
    <t>CHI TOULON LA SEYNE SUR MER</t>
  </si>
  <si>
    <t>http://www.ch-toulon.fr/index.php?id=455&amp;MP=318-600</t>
  </si>
  <si>
    <t>12901</t>
  </si>
  <si>
    <t>Centre hospitalier Jean Marcel</t>
  </si>
  <si>
    <t>Boulevard Joseph-Monnier</t>
  </si>
  <si>
    <t>04 94 72 67 22</t>
  </si>
  <si>
    <t>secretariat.direction@ch-brignoles.fr</t>
  </si>
  <si>
    <t>CH Jean Marcel de Brignoles</t>
  </si>
  <si>
    <t>http://www.ch-brignoles.fr/l-hopital/presentation-des-poles-et-des-services,511,322.html?&amp;args=Y29tcF9pZD0zMTMmYWN0aW9uPXZpZXdEZXRhaWxzJmlkPTE0Jnw%3D</t>
  </si>
  <si>
    <t>13049</t>
  </si>
  <si>
    <t>Centre hospitalier de la Dracénie</t>
  </si>
  <si>
    <t>04 94 60 58 39</t>
  </si>
  <si>
    <t>direction.generale@ch-draguignan.fr</t>
  </si>
  <si>
    <t>CH de la Dracenie de Draguignan</t>
  </si>
  <si>
    <t>http://www.ch-dracenie.fr</t>
  </si>
  <si>
    <t>13045</t>
  </si>
  <si>
    <t>Centre hospitalier intercommunal Saint-Raphaël Unité de soin</t>
  </si>
  <si>
    <t>240 avenue de Saint-Lambert</t>
  </si>
  <si>
    <t>04 94 40 21 21</t>
  </si>
  <si>
    <t>dg-contact@chi-frejus-saint-raphael.fr</t>
  </si>
  <si>
    <t>CHI de Frejus St Raphael</t>
  </si>
  <si>
    <t>http://www.chi-fsr.fr</t>
  </si>
  <si>
    <t>13074</t>
  </si>
  <si>
    <t>Centre hospitalier la Dracénie</t>
  </si>
  <si>
    <t>04 94 60 51 40</t>
  </si>
  <si>
    <t>12904</t>
  </si>
  <si>
    <t>EHPAD Aux Trois Tilleuls</t>
  </si>
  <si>
    <t>Chemin du Prugnon</t>
  </si>
  <si>
    <t>04 98 05 29 30</t>
  </si>
  <si>
    <t>ehpad3tilleuls@st-maximin.fr</t>
  </si>
  <si>
    <t>13020</t>
  </si>
  <si>
    <t>EHPAD Bastide Bonnetières</t>
  </si>
  <si>
    <t>89 rue des Bonnetières</t>
  </si>
  <si>
    <t>83000</t>
  </si>
  <si>
    <t>TOULON</t>
  </si>
  <si>
    <t>04 94 09 12 12</t>
  </si>
  <si>
    <t>bastide.bonnetieres@wanadoo.fr</t>
  </si>
  <si>
    <t>SAS Residence Bastide</t>
  </si>
  <si>
    <t>EHPAD Beausejour</t>
  </si>
  <si>
    <t>1 avenue du XVème Corps BP 10040</t>
  </si>
  <si>
    <t>83400</t>
  </si>
  <si>
    <t>HYERES</t>
  </si>
  <si>
    <t>04 94 00 00 00</t>
  </si>
  <si>
    <t>beausejour@cos-asso.org</t>
  </si>
  <si>
    <t>Association COS Alexandre Glasberg</t>
  </si>
  <si>
    <t>https://www.fondationcos.org/centre-geriatrique-cos-beausejour</t>
  </si>
  <si>
    <t>13046</t>
  </si>
  <si>
    <t>814 Avenue de Bruxelles</t>
  </si>
  <si>
    <t>04 94 11 18 88</t>
  </si>
  <si>
    <t>direction@ehpad-bellevue.com</t>
  </si>
  <si>
    <t>SAS Les Sablettes</t>
  </si>
  <si>
    <t>12955</t>
  </si>
  <si>
    <t>EHPAD Bouen Seren</t>
  </si>
  <si>
    <t>83830</t>
  </si>
  <si>
    <t>BARGEMON</t>
  </si>
  <si>
    <t>04 94 76 60 28</t>
  </si>
  <si>
    <t>bouen-seren@wanadoo.fr</t>
  </si>
  <si>
    <t>13000</t>
  </si>
  <si>
    <t>EHPAD Canto Maï</t>
  </si>
  <si>
    <t>175 Chemin de Canto Mai</t>
  </si>
  <si>
    <t>83190</t>
  </si>
  <si>
    <t>OLLIOULES</t>
  </si>
  <si>
    <t>04 98 00 26 26</t>
  </si>
  <si>
    <t>cantomai@partage-accueil.org</t>
  </si>
  <si>
    <t>12902</t>
  </si>
  <si>
    <t>EHPAD Centre de gérontologie Georges Clémenceau</t>
  </si>
  <si>
    <t>421 avenue du 1er-Bataillon-d'infanterie-de-marine-du-pacifique</t>
  </si>
  <si>
    <t>04 94 61 61 61</t>
  </si>
  <si>
    <t>CHI Toulon la Seyne Sur Mer</t>
  </si>
  <si>
    <t>http://www.ch-toulon.fr/index.php?id=452&amp;MP=318-600</t>
  </si>
  <si>
    <t>12969</t>
  </si>
  <si>
    <t>EHPAD Félix Pey</t>
  </si>
  <si>
    <t>Rue Félix-Pey CS 60002</t>
  </si>
  <si>
    <t>83210</t>
  </si>
  <si>
    <t>SOLLIES PONT</t>
  </si>
  <si>
    <t>04 94 28 93 37</t>
  </si>
  <si>
    <t>ehpad.felixpey@gmail.com</t>
  </si>
  <si>
    <t>http://www.felixpey.fr/</t>
  </si>
  <si>
    <t>12916</t>
  </si>
  <si>
    <t>Chemin du Petit Lac Quartier du Picoton</t>
  </si>
  <si>
    <t>83480</t>
  </si>
  <si>
    <t>PUGET SUR ARGENS</t>
  </si>
  <si>
    <t>04 94 82 19 00</t>
  </si>
  <si>
    <t>12900</t>
  </si>
  <si>
    <t>EHPAD Jean-Lachenaud</t>
  </si>
  <si>
    <t>374 Avenue Jean Lachenaud</t>
  </si>
  <si>
    <t>04 94 14 68 00</t>
  </si>
  <si>
    <t>ehpad.jeanlachenaud@ajl.asso.fr</t>
  </si>
  <si>
    <t>http://www.ajl-asso.fr/</t>
  </si>
  <si>
    <t>12985</t>
  </si>
  <si>
    <t>EHPAD Jeanne Marguerite</t>
  </si>
  <si>
    <t>472 avenue Joseph-Gasquet</t>
  </si>
  <si>
    <t>04 94 36 50 16</t>
  </si>
  <si>
    <t>maisonjeannemarguerite@orange.fr</t>
  </si>
  <si>
    <t>SARL Jeanne Marguerite</t>
  </si>
  <si>
    <t>http://www.maison-retraite-jeannemarguerite.fr</t>
  </si>
  <si>
    <t>12864</t>
  </si>
  <si>
    <t>EHPAD Korian Cap Sicie</t>
  </si>
  <si>
    <t>264 chemin des Barelles</t>
  </si>
  <si>
    <t>04 98 03 52 52</t>
  </si>
  <si>
    <t>reception.lecapsicie@korian.fr</t>
  </si>
  <si>
    <t>https://www.korian.fr/maison-retraite/ehpad-korian-le-cap-sicie-la-seyne-sur-mer-83500/</t>
  </si>
  <si>
    <t>12918</t>
  </si>
  <si>
    <t>EHPAD Korian L'Aubier de Cybèle</t>
  </si>
  <si>
    <t>115 Via Aurelia</t>
  </si>
  <si>
    <t>04 94 44 90 00</t>
  </si>
  <si>
    <t>korian.aubierdecybele@groupe-korian.com</t>
  </si>
  <si>
    <t>https://www.korian.fr/maison-retraite/ehpad-korian-aubier-de-cybele-frejus-83600/</t>
  </si>
  <si>
    <t>EHPAD Korian La Louisiane</t>
  </si>
  <si>
    <t>33 Rue Eugénie</t>
  </si>
  <si>
    <t>04 94 01 52 00</t>
  </si>
  <si>
    <t>korian.lalouisiane@korian.fr</t>
  </si>
  <si>
    <t>http://www.korian.fr/maison-retraite/ehpad-korian-la-louisiane-hyeres-83400/</t>
  </si>
  <si>
    <t>74740</t>
  </si>
  <si>
    <t>EHPAD Korian La Pinède</t>
  </si>
  <si>
    <t>25 rue Barbazanges</t>
  </si>
  <si>
    <t>83110</t>
  </si>
  <si>
    <t>SANARY SUR MER</t>
  </si>
  <si>
    <t>04 94 34 91 91</t>
  </si>
  <si>
    <t>korian.lapinede@korian.fr</t>
  </si>
  <si>
    <t>http://www.korian.fr/maison-retraite/korian-la-pinede/?utm_source=MAPS&amp;utm_medium=organic&amp;utm_campaign=Google_local_business</t>
  </si>
  <si>
    <t>13030</t>
  </si>
  <si>
    <t>EHPAD Korian La Provençale</t>
  </si>
  <si>
    <t>34 rue du Moulin</t>
  </si>
  <si>
    <t>83136</t>
  </si>
  <si>
    <t>LA ROQUEBRUSSANNE</t>
  </si>
  <si>
    <t>04 94 86 96 86</t>
  </si>
  <si>
    <t>reynald.henry@korian.fr</t>
  </si>
  <si>
    <t>https://www.korian.fr/maison-retraite/ehpad-korian-la-provencale-la-roquebrussanne-83136/</t>
  </si>
  <si>
    <t>12987</t>
  </si>
  <si>
    <t>EHPAD Korian Le Rosaire</t>
  </si>
  <si>
    <t>335 chemin du Rosaire BP 13</t>
  </si>
  <si>
    <t>04 94 25 30 50</t>
  </si>
  <si>
    <t>administration.rosaire@korian.fr</t>
  </si>
  <si>
    <t>13047</t>
  </si>
  <si>
    <t>EHPAD Korian Les Pins bleus</t>
  </si>
  <si>
    <t>Route du Lazaret</t>
  </si>
  <si>
    <t>83430</t>
  </si>
  <si>
    <t>ST MANDRIER SUR MER</t>
  </si>
  <si>
    <t>04 94 11 03 03</t>
  </si>
  <si>
    <t>reception.lespinsbleus@korian.fr</t>
  </si>
  <si>
    <t>Les Pins Bleus</t>
  </si>
  <si>
    <t>12919</t>
  </si>
  <si>
    <t>EHPAD Korian Saint-François du Las</t>
  </si>
  <si>
    <t>816 rue David Quartier Valbertrand</t>
  </si>
  <si>
    <t>04 98 07 02 02</t>
  </si>
  <si>
    <t>korian.saintfrancoisdulas@korian.fr</t>
  </si>
  <si>
    <t>http://www.korian.fr/maison-retraite/ehpad-korian-saint-francois-du-las-toulon-83200/</t>
  </si>
  <si>
    <t>13073</t>
  </si>
  <si>
    <t>EHPAD Korian Villa Eyras</t>
  </si>
  <si>
    <t>770 Avenue Jean Moulin</t>
  </si>
  <si>
    <t>04 94 38 49 49</t>
  </si>
  <si>
    <t>korian.villaeyras@groupe-korian.com</t>
  </si>
  <si>
    <t>http://www.korian.fr/maison-retraite/ehpad-villa-eyras-hyeres-83400/</t>
  </si>
  <si>
    <t>13048</t>
  </si>
  <si>
    <t>EHPAD L'Alexandra</t>
  </si>
  <si>
    <t>10 chemin Pierre-Vezzoso</t>
  </si>
  <si>
    <t>04 94 63 43 85</t>
  </si>
  <si>
    <t>contact@lalexandra.fr</t>
  </si>
  <si>
    <t>SARL Alexandra</t>
  </si>
  <si>
    <t>http://www.lalexandra.fr</t>
  </si>
  <si>
    <t>13070</t>
  </si>
  <si>
    <t>EHPAD L'Atrium</t>
  </si>
  <si>
    <t>Route de Fabregas Zac Saint-Georges</t>
  </si>
  <si>
    <t>04 94 11 11 00</t>
  </si>
  <si>
    <t>atrium@orpea.net</t>
  </si>
  <si>
    <t>SA L'Horizon</t>
  </si>
  <si>
    <t>https://www.orpea.com/maison-de-retraite-latrium-la-seyne-sur-mer-83</t>
  </si>
  <si>
    <t>13060</t>
  </si>
  <si>
    <t>EHPAD L'Eden Roc</t>
  </si>
  <si>
    <t>9 chemin La Chapelle</t>
  </si>
  <si>
    <t>04 94 23 79 91</t>
  </si>
  <si>
    <t>edenroc83@wanadoo.fr</t>
  </si>
  <si>
    <t>SARL l'Eden Roc la Garde</t>
  </si>
  <si>
    <t>13024</t>
  </si>
  <si>
    <t>EHPAD L'Entraide Salésienne</t>
  </si>
  <si>
    <t>16 rue de la Paix</t>
  </si>
  <si>
    <t>83460</t>
  </si>
  <si>
    <t>LES ARCS</t>
  </si>
  <si>
    <t>04 94 73 30 67</t>
  </si>
  <si>
    <t>entraide.salesienne@tempsdevie.fr</t>
  </si>
  <si>
    <t>L'Entraide Salésienne</t>
  </si>
  <si>
    <t>13018</t>
  </si>
  <si>
    <t>EHPAD L'Héliotrope</t>
  </si>
  <si>
    <t>27 avenue Godillot</t>
  </si>
  <si>
    <t>04 94 65 00 37</t>
  </si>
  <si>
    <t>wendie.lucas@orange.fr</t>
  </si>
  <si>
    <t>SARL l'Heliotrope</t>
  </si>
  <si>
    <t>12881</t>
  </si>
  <si>
    <t>571 avenue de Rome Les Playes Jean-Monnet</t>
  </si>
  <si>
    <t>04 94 22 00 22</t>
  </si>
  <si>
    <t>elodie.trascinelli@philogeris.com</t>
  </si>
  <si>
    <t>Philogeris Hexagone</t>
  </si>
  <si>
    <t>http://www.l-age-d-or.fr</t>
  </si>
  <si>
    <t>13064</t>
  </si>
  <si>
    <t>EHPAD La Bastide du Baou</t>
  </si>
  <si>
    <t>229 Avenue Andre Dumerc</t>
  </si>
  <si>
    <t>04 94 88 53 88</t>
  </si>
  <si>
    <t>sec.bastide@orange.fr</t>
  </si>
  <si>
    <t>SAS La Bastide du Baou</t>
  </si>
  <si>
    <t>https://www.bastidedubaou.fr/</t>
  </si>
  <si>
    <t>13043</t>
  </si>
  <si>
    <t>349 Boulevard Georges Clémenceau</t>
  </si>
  <si>
    <t>04 94 40 21 97</t>
  </si>
  <si>
    <t>Centre hospitalier intercommunal de Fréjus St Raphael</t>
  </si>
  <si>
    <t>13065</t>
  </si>
  <si>
    <t>EHPAD La Maison du Lac</t>
  </si>
  <si>
    <t>Chemin de Flanquegiaire</t>
  </si>
  <si>
    <t>83890</t>
  </si>
  <si>
    <t>BESSE SUR ISSOLE</t>
  </si>
  <si>
    <t>04 94 69 73 88</t>
  </si>
  <si>
    <t>maison.du.lac@wanadoo.fr</t>
  </si>
  <si>
    <t>Association Besse Accueil</t>
  </si>
  <si>
    <t>https://www.besse-sur-issole.fr/maison-de-retraite/</t>
  </si>
  <si>
    <t>13038</t>
  </si>
  <si>
    <t>EHPAD La Marjolaine</t>
  </si>
  <si>
    <t>Avenue de la Libération Quartier Le Laou</t>
  </si>
  <si>
    <t>TOURVES</t>
  </si>
  <si>
    <t>04 94 78 81 27</t>
  </si>
  <si>
    <t>la.marjolaine@wanadoo.fr</t>
  </si>
  <si>
    <t>SA Noromi</t>
  </si>
  <si>
    <t>http://www.residencelamarjolaine.fr</t>
  </si>
  <si>
    <t>12983</t>
  </si>
  <si>
    <t>EHPAD La Marquisanne 1</t>
  </si>
  <si>
    <t>305 Chemin Belle Visto</t>
  </si>
  <si>
    <t>04 94 09 69 70</t>
  </si>
  <si>
    <t>contact.marquisanne@adapei83.fr</t>
  </si>
  <si>
    <t>Adepei Var Méditerranée</t>
  </si>
  <si>
    <t>13017</t>
  </si>
  <si>
    <t>EHPAD La Marquisanne 2</t>
  </si>
  <si>
    <t>309 Chemin Belle Visto</t>
  </si>
  <si>
    <t>04 94 09 57 00</t>
  </si>
  <si>
    <t>Adapei Var Méditérranée</t>
  </si>
  <si>
    <t>13039</t>
  </si>
  <si>
    <t>EHPAD La Minorque</t>
  </si>
  <si>
    <t>401 avenue André-Le-Chatelier</t>
  </si>
  <si>
    <t>04 94 91 05 90</t>
  </si>
  <si>
    <t>minorque-toulon@domusvi.com</t>
  </si>
  <si>
    <t>SAS Bsr</t>
  </si>
  <si>
    <t>12928</t>
  </si>
  <si>
    <t>EHPAD La Rose de Noel</t>
  </si>
  <si>
    <t>220 rue de Bouillibaye</t>
  </si>
  <si>
    <t>83140</t>
  </si>
  <si>
    <t>SIX FOURS LES PLAGES</t>
  </si>
  <si>
    <t>04 94 10 06 06</t>
  </si>
  <si>
    <t>gasperaline@gmail.com</t>
  </si>
  <si>
    <t>La Rose de Noel</t>
  </si>
  <si>
    <t>http://www.larosedenoel.com</t>
  </si>
  <si>
    <t>12943</t>
  </si>
  <si>
    <t>7 rue Peyre-Ferry</t>
  </si>
  <si>
    <t>04 94 89 58 81</t>
  </si>
  <si>
    <t>rosedesvents@esperance-accueil.org</t>
  </si>
  <si>
    <t>http://www.cheminsdesperance.org/ses-etablissements-et-services/43-20-etablissements-en-france/10-la-rose-des-vents-toulon-83.html</t>
  </si>
  <si>
    <t>12931</t>
  </si>
  <si>
    <t>106 avenue Georges-Bizet Saint-Jean-du-Var</t>
  </si>
  <si>
    <t>04 98 00 66 70</t>
  </si>
  <si>
    <t>comptable.roseraie@orange.fr</t>
  </si>
  <si>
    <t>SAS la Roseraie</t>
  </si>
  <si>
    <t>12967</t>
  </si>
  <si>
    <t>Avenue de la Libération BP 43</t>
  </si>
  <si>
    <t>83690</t>
  </si>
  <si>
    <t>SALERNES</t>
  </si>
  <si>
    <t>04 94 60 40 50</t>
  </si>
  <si>
    <t>contact@residence-lasource.fr</t>
  </si>
  <si>
    <t>EHPAD Residence la Source</t>
  </si>
  <si>
    <t>94 rue du Bois-Joli Les Vivards</t>
  </si>
  <si>
    <t>83240</t>
  </si>
  <si>
    <t>CAVALAIRE SUR MER</t>
  </si>
  <si>
    <t>04 94 01 92 92</t>
  </si>
  <si>
    <t>cavalaire@orpea.net</t>
  </si>
  <si>
    <t>SA le Bois Joli</t>
  </si>
  <si>
    <t>http://www.orpea.com/maison-de-retraite-le-bois-joli-cavalaire-sur-mer-83</t>
  </si>
  <si>
    <t>12977</t>
  </si>
  <si>
    <t>EHPAD Le Domaine de Tassy</t>
  </si>
  <si>
    <t>1849 route départemantale-19</t>
  </si>
  <si>
    <t>83440</t>
  </si>
  <si>
    <t>TOURRETTES</t>
  </si>
  <si>
    <t>04 94 39 15 55</t>
  </si>
  <si>
    <t>directrice.tassy@fedes.fr</t>
  </si>
  <si>
    <t>Federation d'Entraide Sociale</t>
  </si>
  <si>
    <t>http://www.fedes.fr/etablissements/le-domaine-de-tassy.html</t>
  </si>
  <si>
    <t>12956</t>
  </si>
  <si>
    <t>EHPAD Le Home Arménien</t>
  </si>
  <si>
    <t>107 Avenue du Marechal Lyautey</t>
  </si>
  <si>
    <t>04 94 19 51 50</t>
  </si>
  <si>
    <t>secretariat-home-armenien@orange.fr</t>
  </si>
  <si>
    <t>Association Armenienne d'Aide Sociale</t>
  </si>
  <si>
    <t>http://www.aaas.fr/fr/Saint_Raphael</t>
  </si>
  <si>
    <t>12877</t>
  </si>
  <si>
    <t>EHPAD Le Mas des Sènes</t>
  </si>
  <si>
    <t>Impasse Genevieve-Anthonioz-de-Gaulle Les Savels</t>
  </si>
  <si>
    <t>04 94 00 85 00</t>
  </si>
  <si>
    <t>ehpad@ville-lagarde.fr</t>
  </si>
  <si>
    <t>13082</t>
  </si>
  <si>
    <t>EHPAD Le Nouvel Age</t>
  </si>
  <si>
    <t>120 rue Ferrin</t>
  </si>
  <si>
    <t>04 83 73 60 73</t>
  </si>
  <si>
    <t>lenouvelage@lenouvelage.fr</t>
  </si>
  <si>
    <t>EURL le Nouvel Age</t>
  </si>
  <si>
    <t>13072</t>
  </si>
  <si>
    <t>EHPAD Le Pré de la Roque</t>
  </si>
  <si>
    <t>Pré de la Roque</t>
  </si>
  <si>
    <t>FIGANIERES</t>
  </si>
  <si>
    <t>04 94 50 58 58</t>
  </si>
  <si>
    <t>figanieres.ehpad@aliceadsl.fr</t>
  </si>
  <si>
    <t>Association Vivre vieux au village</t>
  </si>
  <si>
    <t>13032</t>
  </si>
  <si>
    <t>EHPAD Le Saphir</t>
  </si>
  <si>
    <t>10 rue Marcel-Sembat</t>
  </si>
  <si>
    <t>04 94 22 60 00</t>
  </si>
  <si>
    <t>saphir@ccas-toulon.fr</t>
  </si>
  <si>
    <t>CCAS de Toulon Bas</t>
  </si>
  <si>
    <t>13021</t>
  </si>
  <si>
    <t>EHPAD Le Vallon des Abeilles</t>
  </si>
  <si>
    <t>159 rue des plaines de l'Aire</t>
  </si>
  <si>
    <t>SEILLONS SOURCE D ARGENS</t>
  </si>
  <si>
    <t>04 98 05 23 30</t>
  </si>
  <si>
    <t>direction-vallondesabeilles@sud-generations.fr</t>
  </si>
  <si>
    <t>Les Sources d'Azur</t>
  </si>
  <si>
    <t>12976</t>
  </si>
  <si>
    <t>68 avenue du Nid Port-Issol</t>
  </si>
  <si>
    <t>04 94 88 58 30</t>
  </si>
  <si>
    <t>accueil@verger-sanary.com</t>
  </si>
  <si>
    <t>SAS Societe de Ges Residence le Verger</t>
  </si>
  <si>
    <t>http://www.verger-sanary.com</t>
  </si>
  <si>
    <t>13051</t>
  </si>
  <si>
    <t>98 rue Jean-Giono Lot Le Goubelet - BP 78</t>
  </si>
  <si>
    <t>83420</t>
  </si>
  <si>
    <t>LA CROIX VALMER</t>
  </si>
  <si>
    <t>04 94 54 34 41</t>
  </si>
  <si>
    <t>ehpad@lacroixvalmer.fr</t>
  </si>
  <si>
    <t>Chemin des Pradeaux</t>
  </si>
  <si>
    <t>83270</t>
  </si>
  <si>
    <t>ST CYR SUR MER</t>
  </si>
  <si>
    <t>04 94 26 75 75</t>
  </si>
  <si>
    <t>lesalizes@orpea.net</t>
  </si>
  <si>
    <t>Quartier Vincent Route départementale 62</t>
  </si>
  <si>
    <t>MONTAUROUX</t>
  </si>
  <si>
    <t>04 94 47 76 00</t>
  </si>
  <si>
    <t>amandiers@emera.fr</t>
  </si>
  <si>
    <t>SNC Res Retraite les Amandiers</t>
  </si>
  <si>
    <t>12914</t>
  </si>
  <si>
    <t>EHPAD Les Amandiers de la Ressence</t>
  </si>
  <si>
    <t>Chemin de la Ressence</t>
  </si>
  <si>
    <t>04 94 27 97 00</t>
  </si>
  <si>
    <t>dir-amandiers-toulon@domusvi.com</t>
  </si>
  <si>
    <t>SA les Amandiers</t>
  </si>
  <si>
    <t>http://www.lesamandiersdelaressence.com/</t>
  </si>
  <si>
    <t>12920</t>
  </si>
  <si>
    <t>60 rue Robert-Forrer Le Brusc</t>
  </si>
  <si>
    <t>04 94 10 61 01</t>
  </si>
  <si>
    <t>charmettes2@wanadoo.fr</t>
  </si>
  <si>
    <t>SARL les Charmettes</t>
  </si>
  <si>
    <t>http://www.maison-de-retraite-les-charmettes.com</t>
  </si>
  <si>
    <t>12884</t>
  </si>
  <si>
    <t>EHPAD Les Clos de Planestel</t>
  </si>
  <si>
    <t>599 route de Saint-Paul Lieu dit les Clos</t>
  </si>
  <si>
    <t>BAGNOLS EN FORET</t>
  </si>
  <si>
    <t>04 94 40 23 23</t>
  </si>
  <si>
    <t>res-lesclosdeplanestel@groupecolisee.com</t>
  </si>
  <si>
    <t>http://www.groupecolisee.com/etablissements/residence-les-clos-de-planestel/</t>
  </si>
  <si>
    <t>12885</t>
  </si>
  <si>
    <t>EHPAD Les Clématites</t>
  </si>
  <si>
    <t>209 boulevard Coua de Can</t>
  </si>
  <si>
    <t>83550</t>
  </si>
  <si>
    <t>VIDAUBAN</t>
  </si>
  <si>
    <t>04 98 10 71 30</t>
  </si>
  <si>
    <t>administration@lesclematites.fr</t>
  </si>
  <si>
    <t>Mairie de Vidauban</t>
  </si>
  <si>
    <t>http://www.ehpad-vidauban.com/</t>
  </si>
  <si>
    <t>12893</t>
  </si>
  <si>
    <t>230 Impasse de la Montagne</t>
  </si>
  <si>
    <t>04 94 44 53 80</t>
  </si>
  <si>
    <t>eaux.vives@ville-frejus.fr</t>
  </si>
  <si>
    <t>12882</t>
  </si>
  <si>
    <t>EHPAD Les Figuiers</t>
  </si>
  <si>
    <t>110 impasse du Cadenet</t>
  </si>
  <si>
    <t>04 94 23 80 90</t>
  </si>
  <si>
    <t>direction.solliespont@groupecolisee.com</t>
  </si>
  <si>
    <t>Les Figuiers EHPAD</t>
  </si>
  <si>
    <t>http://www.maisonderetraite-lesfiguiers.com</t>
  </si>
  <si>
    <t>12863</t>
  </si>
  <si>
    <t>EHPAD Les Jardins de Mar Vivo</t>
  </si>
  <si>
    <t>104 chemin de Mar Vivo aux Deux Chênes</t>
  </si>
  <si>
    <t>04 94 11 44 00</t>
  </si>
  <si>
    <t>direction.marvivo@lna-sante.com</t>
  </si>
  <si>
    <t>SAS LNA Sante</t>
  </si>
  <si>
    <t>https://lesjardinsdemarvivo.lna-sante.com</t>
  </si>
  <si>
    <t>12867</t>
  </si>
  <si>
    <t>104 chemin du Mar-Vivo-Aux-Deux-Chenes BP 232</t>
  </si>
  <si>
    <t xml:space="preserve">direction.marvivo@lna-sante.com </t>
  </si>
  <si>
    <t>Lna Sante</t>
  </si>
  <si>
    <t>12986</t>
  </si>
  <si>
    <t>EHPAD Les Jardins de Provence</t>
  </si>
  <si>
    <t>190 Avenue Robert Guillemard</t>
  </si>
  <si>
    <t>04 94 90 83 83</t>
  </si>
  <si>
    <t>severine.guerin@philogeris.com</t>
  </si>
  <si>
    <t>SARL les Jardins de Provence</t>
  </si>
  <si>
    <t>http://www.lesjardinsdeprovence.net/</t>
  </si>
  <si>
    <t>12999</t>
  </si>
  <si>
    <t>EHPAD Les Jardins de Sainte-Baume</t>
  </si>
  <si>
    <t>943 route de Brignoles Quartier Pierre Plate</t>
  </si>
  <si>
    <t>83860</t>
  </si>
  <si>
    <t>NANS LES PINS</t>
  </si>
  <si>
    <t>04 94 37 20 20</t>
  </si>
  <si>
    <t>SARL Les Jardins de Sainte-Baume</t>
  </si>
  <si>
    <t>http://www.jardinssaintebaume.com</t>
  </si>
  <si>
    <t>13062</t>
  </si>
  <si>
    <t>EHPAD Les Jardins de Thalassa</t>
  </si>
  <si>
    <t>Vieux chemin de Sainte-Musse</t>
  </si>
  <si>
    <t>83160</t>
  </si>
  <si>
    <t>LA VALETTE DU VAR</t>
  </si>
  <si>
    <t>04 98 01 14 14</t>
  </si>
  <si>
    <t>direction@lesjardins-de-thalassa.com</t>
  </si>
  <si>
    <t>SA les Jardins de Thalassa</t>
  </si>
  <si>
    <t>http://www.lesjardins-de-thalassa.com</t>
  </si>
  <si>
    <t>12929</t>
  </si>
  <si>
    <t>EHPAD Les Jardins de Valescure</t>
  </si>
  <si>
    <t>53 allée de Vaulongue Zone d'aménagement concerté de Valongue-Esterel</t>
  </si>
  <si>
    <t>04 94 52 88 88</t>
  </si>
  <si>
    <t>valescure@hermes-sante.fr</t>
  </si>
  <si>
    <t>SA Les Jardins de Valescure</t>
  </si>
  <si>
    <t>12932</t>
  </si>
  <si>
    <t>EHPAD Les Jardins du Revest</t>
  </si>
  <si>
    <t>376 chemin de l'Oratoire</t>
  </si>
  <si>
    <t>83200</t>
  </si>
  <si>
    <t>LE REVEST LES EAUX</t>
  </si>
  <si>
    <t>04 94 10 19 00</t>
  </si>
  <si>
    <t>lesjardinsdurevest@gmail.com</t>
  </si>
  <si>
    <t>SARL Emanrose</t>
  </si>
  <si>
    <t>12894</t>
  </si>
  <si>
    <t>EHPAD Les Jonquiers</t>
  </si>
  <si>
    <t>Quartier Maugariel Le Pascaret</t>
  </si>
  <si>
    <t>ST PAUL EN FORET</t>
  </si>
  <si>
    <t>04 94 39 15 85</t>
  </si>
  <si>
    <t>mr-seillans@orange.fr</t>
  </si>
  <si>
    <t>EHPAD autonome du Riou Blanc</t>
  </si>
  <si>
    <t>12958</t>
  </si>
  <si>
    <t>EHPAD Les Migraniers</t>
  </si>
  <si>
    <t>2 Rue de la Pompe</t>
  </si>
  <si>
    <t>83310</t>
  </si>
  <si>
    <t>GRIMAUD</t>
  </si>
  <si>
    <t>04 94 83 21 57</t>
  </si>
  <si>
    <t>mdrgrimaud@gmail.com</t>
  </si>
  <si>
    <t>Maison de retraite publique Grimaud</t>
  </si>
  <si>
    <t>13061</t>
  </si>
  <si>
    <t>EHPAD Les Mille soleils</t>
  </si>
  <si>
    <t>411 avenue du Général-de-Gaulle Les Peyrouas</t>
  </si>
  <si>
    <t>83490</t>
  </si>
  <si>
    <t>LE MUY</t>
  </si>
  <si>
    <t>04 94 19 65 65</t>
  </si>
  <si>
    <t>lesmillesoleils@live.fr</t>
  </si>
  <si>
    <t>EURL les Milles Soleils</t>
  </si>
  <si>
    <t>http://les-mille-soleils.com</t>
  </si>
  <si>
    <t>13023</t>
  </si>
  <si>
    <t>71 Rue Paul Guiol</t>
  </si>
  <si>
    <t>83220</t>
  </si>
  <si>
    <t>LE PRADET</t>
  </si>
  <si>
    <t>04 94 08 76 00</t>
  </si>
  <si>
    <t>opalines-pradet@lesopalines.fr</t>
  </si>
  <si>
    <t>http://le-pradet.lesopalines.fr/</t>
  </si>
  <si>
    <t>13067</t>
  </si>
  <si>
    <t>36 Avenue du 8 Mai 1945</t>
  </si>
  <si>
    <t>83120</t>
  </si>
  <si>
    <t>STE MAXIME</t>
  </si>
  <si>
    <t>04 94 55 05 00</t>
  </si>
  <si>
    <t>opalines-stemaxime@lesopalines.fr</t>
  </si>
  <si>
    <t>Societe Gestion Maisons de Retraite</t>
  </si>
  <si>
    <t>http://www.lesopalines.fr/ehpad-sainte-maxime/</t>
  </si>
  <si>
    <t>13066</t>
  </si>
  <si>
    <t>EHPAD Les Palmiers</t>
  </si>
  <si>
    <t>339 avenue Salvador-Allende</t>
  </si>
  <si>
    <t>04 94 94 18 97</t>
  </si>
  <si>
    <t>contact@residencelespalmiers.com</t>
  </si>
  <si>
    <t>SARL les Palmiers</t>
  </si>
  <si>
    <t>12978</t>
  </si>
  <si>
    <t>Avenue Augustin-Grangeon</t>
  </si>
  <si>
    <t>83990</t>
  </si>
  <si>
    <t>ST TROPEZ</t>
  </si>
  <si>
    <t>04 94 55 83 23</t>
  </si>
  <si>
    <t>direction.platanes@wanadoo.fr</t>
  </si>
  <si>
    <t>Association les Platanes</t>
  </si>
  <si>
    <t>13052</t>
  </si>
  <si>
    <t>EHPAD Les Serves</t>
  </si>
  <si>
    <t>396 rue de la Font des Fabres</t>
  </si>
  <si>
    <t>LA FARLEDE</t>
  </si>
  <si>
    <t>04 94 27 82 82</t>
  </si>
  <si>
    <t>secretariat.lesserves@orange.fr</t>
  </si>
  <si>
    <t>SARL Les Serves</t>
  </si>
  <si>
    <t>12870</t>
  </si>
  <si>
    <t>436 avenue de la Coupiane</t>
  </si>
  <si>
    <t>04 94 61 20 20</t>
  </si>
  <si>
    <t>contact@lestamaris.fr</t>
  </si>
  <si>
    <t>http://www.lavalette83.fr/des-services-a-mon-service/la-valette-solidaire/ehpad-les-tamaris-101.html</t>
  </si>
  <si>
    <t>13050</t>
  </si>
  <si>
    <t>EHPAD Les Templiers</t>
  </si>
  <si>
    <t>Avenue des Droits de l'Homme</t>
  </si>
  <si>
    <t>83570</t>
  </si>
  <si>
    <t>MONTFORT SUR ARGENS</t>
  </si>
  <si>
    <t>04 94 72 80 00</t>
  </si>
  <si>
    <t>mdr.templiers@wanadoo.fr</t>
  </si>
  <si>
    <t>Association Accueil Montfort</t>
  </si>
  <si>
    <t>13034</t>
  </si>
  <si>
    <t>EHPAD Lou Jas</t>
  </si>
  <si>
    <t>113 chemin de la Poussaraque</t>
  </si>
  <si>
    <t>04 94 11 52 62</t>
  </si>
  <si>
    <t>direction.loujas@orange.fr</t>
  </si>
  <si>
    <t>Association Pervenche</t>
  </si>
  <si>
    <t>12933</t>
  </si>
  <si>
    <t>EHPAD MBV - Bellestel</t>
  </si>
  <si>
    <t>Chemin de Pré-vert</t>
  </si>
  <si>
    <t>LES ADRETS DE L ESTEREL</t>
  </si>
  <si>
    <t>04 94 17 77 77</t>
  </si>
  <si>
    <t>bellestel@mutuelle-mbv.fr</t>
  </si>
  <si>
    <t>http://www.mutuelle-mbv.fr/index2.php?EHPAD=bellestel-a</t>
  </si>
  <si>
    <t>13057</t>
  </si>
  <si>
    <t xml:space="preserve">EHPAD Maison de retraite Kérios </t>
  </si>
  <si>
    <t>Avenue Marc-Delage</t>
  </si>
  <si>
    <t>04 94 21 83 50</t>
  </si>
  <si>
    <t>kerios83@wanadoo.fr</t>
  </si>
  <si>
    <t>SA Kerios</t>
  </si>
  <si>
    <t>12954</t>
  </si>
  <si>
    <t>EHPAD Manon des Sources</t>
  </si>
  <si>
    <t>La Fournigue</t>
  </si>
  <si>
    <t>83330</t>
  </si>
  <si>
    <t>LE BEAUSSET</t>
  </si>
  <si>
    <t>04 94 98 55 00</t>
  </si>
  <si>
    <t>mr.lebeausset@wanadoo.fr</t>
  </si>
  <si>
    <t>Maison de Retraite Publ.Du Beausset</t>
  </si>
  <si>
    <t>http://www.ehpad-manon-des-soucres.fr</t>
  </si>
  <si>
    <t>13053</t>
  </si>
  <si>
    <t>EHPAD Notre Dame de la Paix</t>
  </si>
  <si>
    <t>961 avenue Colonel-Picot-Brunet</t>
  </si>
  <si>
    <t>04 94 61 97 00</t>
  </si>
  <si>
    <t>contact@residence-retraite-ndp.com</t>
  </si>
  <si>
    <t>Notre Dame de la Paix</t>
  </si>
  <si>
    <t>http://www.residence-retraite-ndp.com/</t>
  </si>
  <si>
    <t>12957</t>
  </si>
  <si>
    <t>EHPAD Notre-Dame des Anges</t>
  </si>
  <si>
    <t>17 Avenue des 4 Pierres</t>
  </si>
  <si>
    <t>83510</t>
  </si>
  <si>
    <t>LORGUES</t>
  </si>
  <si>
    <t>04 94 99 59 32</t>
  </si>
  <si>
    <t>accueil@notre-dame-anges.org</t>
  </si>
  <si>
    <t>http://www.notre-dame-des-anges.tumblr.com</t>
  </si>
  <si>
    <t>12972</t>
  </si>
  <si>
    <t>EHPAD Peirin</t>
  </si>
  <si>
    <t>53 Rue du Gaou</t>
  </si>
  <si>
    <t>COGOLIN</t>
  </si>
  <si>
    <t>04 94 54 65 94</t>
  </si>
  <si>
    <t>peirin.accueil@orange.fr</t>
  </si>
  <si>
    <t>12994</t>
  </si>
  <si>
    <t>Impasse Jeanne-Jugan Saint-Roch</t>
  </si>
  <si>
    <t>04 94 89 57 83</t>
  </si>
  <si>
    <t>ms.toulon.psdp@wanadoo.fr</t>
  </si>
  <si>
    <t>13068</t>
  </si>
  <si>
    <t>EHPAD Plénitude</t>
  </si>
  <si>
    <t>Rue des Farayettes</t>
  </si>
  <si>
    <t>GAREOULT</t>
  </si>
  <si>
    <t>04 94 69 64 64</t>
  </si>
  <si>
    <t>plenitude-ehpad@orange.fr</t>
  </si>
  <si>
    <t>Plenitude Gareoult</t>
  </si>
  <si>
    <t>http://www.residence-plenitude.com</t>
  </si>
  <si>
    <t>12971</t>
  </si>
  <si>
    <t>EHPAD Privé Saint-Maur</t>
  </si>
  <si>
    <t>237 avenue de Valbourdin</t>
  </si>
  <si>
    <t>04 94 92 37 40</t>
  </si>
  <si>
    <t>maisonretraite-stmaur@wanadoo.fr</t>
  </si>
  <si>
    <t>Association St Maur</t>
  </si>
  <si>
    <t>13075</t>
  </si>
  <si>
    <t>EHPAD Renaissance Mayol</t>
  </si>
  <si>
    <t>Rue Henri-Pertus Centre Mayol Niveau 5</t>
  </si>
  <si>
    <t>04 94 16 91 91</t>
  </si>
  <si>
    <t>information@renaissancemayol.fr</t>
  </si>
  <si>
    <t>SAS Renaissance Mayol</t>
  </si>
  <si>
    <t>http://www.renaissance-mayol.fr</t>
  </si>
  <si>
    <t>12913</t>
  </si>
  <si>
    <t>EHPAD Résidalya le Grand Jardin</t>
  </si>
  <si>
    <t>355 Avenue de la Grande Bastide</t>
  </si>
  <si>
    <t>83980</t>
  </si>
  <si>
    <t>LE LAVANDOU</t>
  </si>
  <si>
    <t>04 98 07 77 38</t>
  </si>
  <si>
    <t>jardin-lavandou@domusvi.com</t>
  </si>
  <si>
    <t>SAS Residalya Residences de France</t>
  </si>
  <si>
    <t>https://www.domusvi.com/maisons-de-retraite/le-grand-jardin-le-lavandou-3343956</t>
  </si>
  <si>
    <t>13031</t>
  </si>
  <si>
    <t>EHPAD Résidence Aigue-Marine</t>
  </si>
  <si>
    <t>1159 chemin de Reganeu Quartier la Garduère</t>
  </si>
  <si>
    <t>04 94 29 85 16</t>
  </si>
  <si>
    <t>direction.aiguemarine@lna-sante.com</t>
  </si>
  <si>
    <t>SA Résidence Aigue-Marine</t>
  </si>
  <si>
    <t>https://aiguemarine.lna-sante.com/</t>
  </si>
  <si>
    <t>13056</t>
  </si>
  <si>
    <t>EHPAD Résidence Bellisa</t>
  </si>
  <si>
    <t>1641 chemin du pansard</t>
  </si>
  <si>
    <t>83250</t>
  </si>
  <si>
    <t>LA LONDE LES MAURES</t>
  </si>
  <si>
    <t>04 94 01 39 39</t>
  </si>
  <si>
    <t>http://www.domusvi.com/maison-retraite/var-83-la-londe-les-maures-802493.html/</t>
  </si>
  <si>
    <t>12878</t>
  </si>
  <si>
    <t>EHPAD Résidence Colonel Picot</t>
  </si>
  <si>
    <t>627 avenue du Colonel Picot</t>
  </si>
  <si>
    <t>04 94 42 51 80</t>
  </si>
  <si>
    <t>Cyp - Sas</t>
  </si>
  <si>
    <t>12974</t>
  </si>
  <si>
    <t>EHPAD Résidence Le Cosor</t>
  </si>
  <si>
    <t>1360 vieux chemin de Sainte-Musse</t>
  </si>
  <si>
    <t>04 94 27 26 89</t>
  </si>
  <si>
    <t>accueil@collinestemusse.fr</t>
  </si>
  <si>
    <t>Association d'entraide médico-sociale</t>
  </si>
  <si>
    <t>http://www.residence-colline-sainte-musse.fr</t>
  </si>
  <si>
    <t>12873</t>
  </si>
  <si>
    <t>255 impasse Pierre-Flory</t>
  </si>
  <si>
    <t>04 94 00 08 08</t>
  </si>
  <si>
    <t>lavalette@orpea.net</t>
  </si>
  <si>
    <t>http://www.orpea.com/maison-de-retraite-les-oliviers-la-valette-du-var-83</t>
  </si>
  <si>
    <t>12859</t>
  </si>
  <si>
    <t>EHPAD Résidence Les Pléiades</t>
  </si>
  <si>
    <t>192 rue Reine-Jeanne Quartier Claret</t>
  </si>
  <si>
    <t>04 98 00 59 10</t>
  </si>
  <si>
    <t>accueil.pleiades@lna-sante.com</t>
  </si>
  <si>
    <t>SAS Résidence Les Pléiades</t>
  </si>
  <si>
    <t>EHPAD Résidence Marie-Magdeleine</t>
  </si>
  <si>
    <t>371 avenue du 8-Mai-1945</t>
  </si>
  <si>
    <t>04 94 78 01 94</t>
  </si>
  <si>
    <t>mdr.mariemadeleine@wanadoo.fr</t>
  </si>
  <si>
    <t>SAS Marie Magdeleine Retraite</t>
  </si>
  <si>
    <t>12908</t>
  </si>
  <si>
    <t>EHPAD Résidence Notre-Dame de Paracol</t>
  </si>
  <si>
    <t>273 chemin de Paracol Lieu-dit-Saint-Jacques</t>
  </si>
  <si>
    <t>83143</t>
  </si>
  <si>
    <t>LE VAL</t>
  </si>
  <si>
    <t>04 94 37 11 30</t>
  </si>
  <si>
    <t>contact@notre-dame-de-paracol.com</t>
  </si>
  <si>
    <t>EURL Gesmareval</t>
  </si>
  <si>
    <t>http://www.notre-dame-de-paracol.com/</t>
  </si>
  <si>
    <t>12921</t>
  </si>
  <si>
    <t>EHPAD Résidence Olive et Germain Braquehais</t>
  </si>
  <si>
    <t>66 chemin de la Queirade</t>
  </si>
  <si>
    <t>83230</t>
  </si>
  <si>
    <t>BORMES LES MIMOSAS</t>
  </si>
  <si>
    <t>04 94 02 37 00</t>
  </si>
  <si>
    <t>resbraquehais@armeedusalut.fr</t>
  </si>
  <si>
    <t>http://www.armeedusalut.fr/etablissements/residence-olive-et-germain-braquehais/presentation.html</t>
  </si>
  <si>
    <t>12934</t>
  </si>
  <si>
    <t>EHPAD Résidence Palméra (Ex.Résidence du Port)</t>
  </si>
  <si>
    <t>67 avenue de la Résistance</t>
  </si>
  <si>
    <t>04 94 07 88 88</t>
  </si>
  <si>
    <t>administration@residence-palmera.com</t>
  </si>
  <si>
    <t>SARL Palmera</t>
  </si>
  <si>
    <t>https://www.medeos.fr/residence-retraite/palmera/</t>
  </si>
  <si>
    <t>12965</t>
  </si>
  <si>
    <t>EHPAD Résidence Pin et Soleil</t>
  </si>
  <si>
    <t>2 avenue du Calvaire</t>
  </si>
  <si>
    <t>83790</t>
  </si>
  <si>
    <t>PIGNANS</t>
  </si>
  <si>
    <t>04 94 33 20 40</t>
  </si>
  <si>
    <t>direction@mdrpignans.fr</t>
  </si>
  <si>
    <t>12975</t>
  </si>
  <si>
    <t>EHPAD Résidence Saint-Clair</t>
  </si>
  <si>
    <t>580 chemin Saint-Clair</t>
  </si>
  <si>
    <t>83640</t>
  </si>
  <si>
    <t>ST ZACHARIE</t>
  </si>
  <si>
    <t>04 42 72 90 71</t>
  </si>
  <si>
    <t>residencestclair@aol.com</t>
  </si>
  <si>
    <t>SAS Saint-Clair</t>
  </si>
  <si>
    <t>http://www.residencestclair.com</t>
  </si>
  <si>
    <t>EHPAD Résidence Saint-Honorat</t>
  </si>
  <si>
    <t>548 chemin de Seyne à Bastian</t>
  </si>
  <si>
    <t>04 94 06 58 28</t>
  </si>
  <si>
    <t>sainthonorat@orpea.net</t>
  </si>
  <si>
    <t>http://www.orpea.com/maison-de-retraite-saint-honorat-la-seyne-sur-mer-83</t>
  </si>
  <si>
    <t>12979</t>
  </si>
  <si>
    <t>EHPAD Résidence Sainte-Catherine-Labouré</t>
  </si>
  <si>
    <t>130 Chemin de la Providence</t>
  </si>
  <si>
    <t>04 94 20 76 76</t>
  </si>
  <si>
    <t>scl83-direction@itinova.org</t>
  </si>
  <si>
    <t>13033</t>
  </si>
  <si>
    <t>EHPAD Résidence Sainte-Philomène</t>
  </si>
  <si>
    <t>716 Rue de la Libération</t>
  </si>
  <si>
    <t>83390</t>
  </si>
  <si>
    <t>PUGET VILLE</t>
  </si>
  <si>
    <t>04 94 33 57 34</t>
  </si>
  <si>
    <t>contact@sainte-philomene.fr</t>
  </si>
  <si>
    <t>SARL Résidence Sainte-Philomène</t>
  </si>
  <si>
    <t>http://www.sainte-philomene.fr</t>
  </si>
  <si>
    <t>12941</t>
  </si>
  <si>
    <t>189 chemin des Deux Frères Quartier Piédardan</t>
  </si>
  <si>
    <t>04 94 02 91 00</t>
  </si>
  <si>
    <t>direction.ollioules@orpea.net</t>
  </si>
  <si>
    <t>http://www.orpea.com/maison-de-retraite-victoria-ollioules-83</t>
  </si>
  <si>
    <t>12991</t>
  </si>
  <si>
    <t>EHPAD Résidence du Mont Aurelien</t>
  </si>
  <si>
    <t>Route départementale 560</t>
  </si>
  <si>
    <t>04 94 37 04 04</t>
  </si>
  <si>
    <t>contact@maison-retraite-montaurelien.fr</t>
  </si>
  <si>
    <t>Residence Mt Aurelien</t>
  </si>
  <si>
    <t>12963</t>
  </si>
  <si>
    <t>28 rue Saint-Honorat Place Saint-François</t>
  </si>
  <si>
    <t>04 94 60 33 50</t>
  </si>
  <si>
    <t>accueil@ehpad-saint-francois.fr</t>
  </si>
  <si>
    <t>EHPAD public Saint-François</t>
  </si>
  <si>
    <t>http://www.ehpad-saint-francois.fr/</t>
  </si>
  <si>
    <t>12966</t>
  </si>
  <si>
    <t>Quartier des Trente-Gouttes</t>
  </si>
  <si>
    <t>83560</t>
  </si>
  <si>
    <t>RIANS</t>
  </si>
  <si>
    <t>04 94 80 33 54</t>
  </si>
  <si>
    <t>accueil-mr-rians@laposte.net</t>
  </si>
  <si>
    <t>http://www.maison-st-jacques.com/</t>
  </si>
  <si>
    <t>13044</t>
  </si>
  <si>
    <t>Impasse Antoinette-Achard</t>
  </si>
  <si>
    <t>04 98 11 44 30</t>
  </si>
  <si>
    <t>Centre hospitalier de Frejus St Raphael</t>
  </si>
  <si>
    <t>74741</t>
  </si>
  <si>
    <t>EHPAD Saint-Jacques - Les Gênets</t>
  </si>
  <si>
    <t>Avenue Pothonier</t>
  </si>
  <si>
    <t>CUERS</t>
  </si>
  <si>
    <t>04 94 00 05 90</t>
  </si>
  <si>
    <t>mdr.les-lavandins@wanadoo.fr</t>
  </si>
  <si>
    <t>EHPAD public Saint-Jacques</t>
  </si>
  <si>
    <t>12962</t>
  </si>
  <si>
    <t>EHPAD Saont-Jacques - Les Capucines</t>
  </si>
  <si>
    <t>150 rue Jacques-Yves-Coustaud</t>
  </si>
  <si>
    <t>04 94 03 84 84</t>
  </si>
  <si>
    <t>mdr-les-lavandins@wanadoo.fr</t>
  </si>
  <si>
    <t>EHPAD Public Saint-Jacques</t>
  </si>
  <si>
    <t>13058</t>
  </si>
  <si>
    <t>EHPAD Tonus Vitamine</t>
  </si>
  <si>
    <t>81 Avenue Jean Garrus</t>
  </si>
  <si>
    <t>04 94 50 94 50</t>
  </si>
  <si>
    <t>tonus.vitamine@orange.fr</t>
  </si>
  <si>
    <t>SARL Tonus Vitamine</t>
  </si>
  <si>
    <t>http://www.tonus-vitamine.com/</t>
  </si>
  <si>
    <t>12906</t>
  </si>
  <si>
    <t>EHPAD Toussaint Merle</t>
  </si>
  <si>
    <t>04 94 14 55 55</t>
  </si>
  <si>
    <t>CHI Toulon La Seyne Sur Mer</t>
  </si>
  <si>
    <t>12982</t>
  </si>
  <si>
    <t>EHPAD Verdon Accueil</t>
  </si>
  <si>
    <t>660 chemin du Lac</t>
  </si>
  <si>
    <t>04 94 37 25 00</t>
  </si>
  <si>
    <t>residenceleverdon@orange.fr</t>
  </si>
  <si>
    <t>Association Verdon Accueil</t>
  </si>
  <si>
    <t>12961</t>
  </si>
  <si>
    <t>EHPAD Xavier Marin</t>
  </si>
  <si>
    <t>Place Xavier Marin BP 16</t>
  </si>
  <si>
    <t>COTIGNAC</t>
  </si>
  <si>
    <t>04 94 37 00 77</t>
  </si>
  <si>
    <t>xavier-marin@wanadoo.fr</t>
  </si>
  <si>
    <t>http://ehpadcotignac.izihost.com/</t>
  </si>
  <si>
    <t>12981</t>
  </si>
  <si>
    <t>EHPAD au Bon Accueil</t>
  </si>
  <si>
    <t>8 impasse Georges-Bizet La Mondrive</t>
  </si>
  <si>
    <t>83260</t>
  </si>
  <si>
    <t>LA CRAU</t>
  </si>
  <si>
    <t>04 94 01 37 70</t>
  </si>
  <si>
    <t>maison.bonaccueil@free.fr</t>
  </si>
  <si>
    <t>SARL Au Bon Accueil</t>
  </si>
  <si>
    <t>12888</t>
  </si>
  <si>
    <t>EHPAD autonome l'Escandihado</t>
  </si>
  <si>
    <t>83340</t>
  </si>
  <si>
    <t>FLASSANS SUR ISSOLE</t>
  </si>
  <si>
    <t>04 94 80 99 20</t>
  </si>
  <si>
    <t>directeur.lescandihado@orange.fr</t>
  </si>
  <si>
    <t>Mairie de Flassans</t>
  </si>
  <si>
    <t>http://lescandihado.fr</t>
  </si>
  <si>
    <t>12992</t>
  </si>
  <si>
    <t>EHPAD de la Mgen</t>
  </si>
  <si>
    <t>Route de Marseille BP 78</t>
  </si>
  <si>
    <t>04 94 26 78 00</t>
  </si>
  <si>
    <t>saint-cyr@mgen.fr</t>
  </si>
  <si>
    <t>https://www.mgen.fr/etablissements/etablissements-dhebergement-pour-personnes-agees-dependantes/saint-cyr-sur-mer-83/</t>
  </si>
  <si>
    <t>12964</t>
  </si>
  <si>
    <t>EHPAD du Centre hospitalier départemental du Var au Luc</t>
  </si>
  <si>
    <t>7 rue Jean-Jaurès BP 87</t>
  </si>
  <si>
    <t>LE LUC</t>
  </si>
  <si>
    <t>04 94 50 04 00</t>
  </si>
  <si>
    <t>direction@hv-leluc.com</t>
  </si>
  <si>
    <t>CH Departemental du Var Au Luc</t>
  </si>
  <si>
    <t>12968</t>
  </si>
  <si>
    <t>EHPAD du Riou Blanc</t>
  </si>
  <si>
    <t>350 ancien chemin de Mons</t>
  </si>
  <si>
    <t>SEILLANS</t>
  </si>
  <si>
    <t>mdr-seillans@orange.fr</t>
  </si>
  <si>
    <t>13042</t>
  </si>
  <si>
    <t>33 avenue Riondet</t>
  </si>
  <si>
    <t>04 94 00 28 12</t>
  </si>
  <si>
    <t>secdir@ch-hyeres.fr</t>
  </si>
  <si>
    <t>Centre hospitalier de Hyeres Marie-Josée Treffot</t>
  </si>
  <si>
    <t>http://www.ch-hyeres.fr/grands-age-et-dependance/centre-riondet-414.html</t>
  </si>
  <si>
    <t>13080</t>
  </si>
  <si>
    <t>EHPAD privé les Amis des Aînés</t>
  </si>
  <si>
    <t>Chemin de l'Infirmerie Quartier de Mau-Ségu</t>
  </si>
  <si>
    <t>83870</t>
  </si>
  <si>
    <t>SIGNES</t>
  </si>
  <si>
    <t>04 94 90 54 58</t>
  </si>
  <si>
    <t>lesamisdesaines@orange.fr</t>
  </si>
  <si>
    <t>SARL les Amis des Aines</t>
  </si>
  <si>
    <t>12883</t>
  </si>
  <si>
    <t>EHPAD public André Blanc</t>
  </si>
  <si>
    <t>Avenue Pierre Renaudel</t>
  </si>
  <si>
    <t>PIERREFEU DU VAR</t>
  </si>
  <si>
    <t>04 94 00 06 20</t>
  </si>
  <si>
    <t>secretariat@ehpad-pierrefeu.fr</t>
  </si>
  <si>
    <t>12959</t>
  </si>
  <si>
    <t>EHPAD public L'Oustaou de Zaou</t>
  </si>
  <si>
    <t>96 chemin des Prés Quartier Chemin neuf</t>
  </si>
  <si>
    <t>83630</t>
  </si>
  <si>
    <t>AUPS</t>
  </si>
  <si>
    <t>04 94 50 28 50</t>
  </si>
  <si>
    <t>administration@ehpad-ops.fr</t>
  </si>
  <si>
    <t>12862</t>
  </si>
  <si>
    <t>EHPAD public La Pierre de la fée</t>
  </si>
  <si>
    <t>93 Avenue du Pont d'Aups</t>
  </si>
  <si>
    <t>04 94 39 32 00</t>
  </si>
  <si>
    <t>ehpad.draguignan@ville-draguignan.fr</t>
  </si>
  <si>
    <t>CCAS de Draguignan</t>
  </si>
  <si>
    <t>12960</t>
  </si>
  <si>
    <t>EHPAD public Pasteur</t>
  </si>
  <si>
    <t>31 rue Giraud-Florentin BP 14</t>
  </si>
  <si>
    <t>CARCES</t>
  </si>
  <si>
    <t>04 94 04 50 46</t>
  </si>
  <si>
    <t>mdr.carces@wanadoo.fr</t>
  </si>
  <si>
    <t>Maison de Retraite Pasteur</t>
  </si>
  <si>
    <t>21595</t>
  </si>
  <si>
    <t>7 rue Francois-Ferrandin</t>
  </si>
  <si>
    <t>04 94 94 72 61</t>
  </si>
  <si>
    <t>ambroisecroizat@la-seyne.fr</t>
  </si>
  <si>
    <t>CCAS de la Seyne (BAS)</t>
  </si>
  <si>
    <t>https://ccas.la-seyne.fr</t>
  </si>
  <si>
    <t>21647</t>
  </si>
  <si>
    <t>Foyer-Logement Bellisa</t>
  </si>
  <si>
    <t>4 puits de Magne Le Bastidon</t>
  </si>
  <si>
    <t>04 94 05 16 05</t>
  </si>
  <si>
    <t>S.A Bellisa la Londe les Maures</t>
  </si>
  <si>
    <t>http://www.maisonderetraitebellisa.com</t>
  </si>
  <si>
    <t>21627</t>
  </si>
  <si>
    <t>Foyer-Logement Ilot  de L'horloge</t>
  </si>
  <si>
    <t>13 rue juiverie</t>
  </si>
  <si>
    <t>04 94 67 11 80</t>
  </si>
  <si>
    <t>rpa.draguignan@ville-draguignan.fr</t>
  </si>
  <si>
    <t>21601</t>
  </si>
  <si>
    <t>Foyer-Logement La Roque</t>
  </si>
  <si>
    <t>Route de mons d 563</t>
  </si>
  <si>
    <t>FAYENCE</t>
  </si>
  <si>
    <t>04 94 39 14 74</t>
  </si>
  <si>
    <t>dp.laroque@wanadoo.fr</t>
  </si>
  <si>
    <t>CCAS de Fayence</t>
  </si>
  <si>
    <t>21611</t>
  </si>
  <si>
    <t>Foyer-Logement La falquette</t>
  </si>
  <si>
    <t>307 Avenue du 8 Mai 1945</t>
  </si>
  <si>
    <t>04 94 26 31 24</t>
  </si>
  <si>
    <t>secretariat@foyerfalquette.fr</t>
  </si>
  <si>
    <t>CCAS de Saint-Cyr-sur-Mer</t>
  </si>
  <si>
    <t>http://www.saintcyrsurmer.fr</t>
  </si>
  <si>
    <t>21619</t>
  </si>
  <si>
    <t>Foyer-Logement La respelido</t>
  </si>
  <si>
    <t>27 place Paul-Vernet</t>
  </si>
  <si>
    <t>04 94 51 22 14</t>
  </si>
  <si>
    <t>m.moneger@ville-frejus.fr</t>
  </si>
  <si>
    <t>CCAS de Frejus</t>
  </si>
  <si>
    <t>21607</t>
  </si>
  <si>
    <t>Foyer-Logement Le Jas de Callian</t>
  </si>
  <si>
    <t>Rue du jas callian</t>
  </si>
  <si>
    <t>83520</t>
  </si>
  <si>
    <t>ROQUEBRUNE SUR ARGENS</t>
  </si>
  <si>
    <t>04 94 45 76 76</t>
  </si>
  <si>
    <t>jas.callian@orange.fr</t>
  </si>
  <si>
    <t>CCAS de Roquebrune S/Argens</t>
  </si>
  <si>
    <t>21585</t>
  </si>
  <si>
    <t>Foyer-Logement Le verger</t>
  </si>
  <si>
    <t>68 avenue du nid port issol</t>
  </si>
  <si>
    <t>http//www.verger-sanary.com</t>
  </si>
  <si>
    <t>21633</t>
  </si>
  <si>
    <t>Foyer-Logement Les Mûriers</t>
  </si>
  <si>
    <t>1 Rue Louis Armand</t>
  </si>
  <si>
    <t>04 83 69 05 27</t>
  </si>
  <si>
    <t>residences.autonomie@ccas-hyeres.fr</t>
  </si>
  <si>
    <t>CCAS d'Hyeres</t>
  </si>
  <si>
    <t>21597</t>
  </si>
  <si>
    <t>103 avenue du commandant Charcot</t>
  </si>
  <si>
    <t>04 94 95 96 88</t>
  </si>
  <si>
    <t>residence-acacias@ville-saintraphael.fr</t>
  </si>
  <si>
    <t>CCAS de St.Raphael (B.A.S.)</t>
  </si>
  <si>
    <t>http://www.ville-saintraphael.fr/solidarites/senior/residence-acacias</t>
  </si>
  <si>
    <t>21649</t>
  </si>
  <si>
    <t>Rue Didier Daurat</t>
  </si>
  <si>
    <t>04 94 29 45 98</t>
  </si>
  <si>
    <t>ccas@bandol.fr</t>
  </si>
  <si>
    <t>Ville de Bandol</t>
  </si>
  <si>
    <t>21621</t>
  </si>
  <si>
    <t>17 avenue Georges-Pompidou</t>
  </si>
  <si>
    <t>04 94 96 33 32</t>
  </si>
  <si>
    <t>lestilleuls@ste-maxime.fr</t>
  </si>
  <si>
    <t>CCAS de SteMaxime (BAS)</t>
  </si>
  <si>
    <t>http://www.ville-sainte-maxime.fr</t>
  </si>
  <si>
    <t>21643</t>
  </si>
  <si>
    <t>Foyer-Logement Notre Dame</t>
  </si>
  <si>
    <t>5 lotissement Notre-Dame</t>
  </si>
  <si>
    <t>04 94 85 23 00</t>
  </si>
  <si>
    <t>direction-notredame@sud-generations.fr</t>
  </si>
  <si>
    <t>21617</t>
  </si>
  <si>
    <t>Foyer-Logement Rai de Souleou</t>
  </si>
  <si>
    <t>83 Esplanade du 3e Zouave</t>
  </si>
  <si>
    <t>04 94 21 39 85</t>
  </si>
  <si>
    <t>Etablissement Public</t>
  </si>
  <si>
    <t>21623</t>
  </si>
  <si>
    <t>Foyer-Logement Roger-Mistral</t>
  </si>
  <si>
    <t>176 Rue de la Font des Fabre</t>
  </si>
  <si>
    <t>04 94 27 86 00</t>
  </si>
  <si>
    <t>foyer-logement-roger-mistral@wanadoo.fr</t>
  </si>
  <si>
    <t>SIVOM Vallee du Gapeau</t>
  </si>
  <si>
    <t>http://www.ccvg.fr</t>
  </si>
  <si>
    <t>21635</t>
  </si>
  <si>
    <t>Foyer-Logement Sainte-Madeleine</t>
  </si>
  <si>
    <t>1 place Sainte-Madeleine</t>
  </si>
  <si>
    <t>83740</t>
  </si>
  <si>
    <t>LA CADIERE D AZUR</t>
  </si>
  <si>
    <t>04 94 90 00 63</t>
  </si>
  <si>
    <t>foyerlogementsaintemadelaine@orange.fr</t>
  </si>
  <si>
    <t>CCAS de la Cadiere</t>
  </si>
  <si>
    <t>21599</t>
  </si>
  <si>
    <t>Foyer-Logement de Lorgues</t>
  </si>
  <si>
    <t>2 Rue de l'Enclos</t>
  </si>
  <si>
    <t>04 94 73 76 06</t>
  </si>
  <si>
    <t>foyer.closdestufs@lorgues.fr</t>
  </si>
  <si>
    <t>CCAS de Lorgues (BAS)</t>
  </si>
  <si>
    <t>21603</t>
  </si>
  <si>
    <t>Foyer-Logement les Lavandes</t>
  </si>
  <si>
    <t>2 Rue Louis Armand</t>
  </si>
  <si>
    <t>contact@ccas-hyeres.fr</t>
  </si>
  <si>
    <t>http://www.hyeres.fr/pole_senior.html</t>
  </si>
  <si>
    <t>21615</t>
  </si>
  <si>
    <t>Foyer-Résidence Jean-Bartolini</t>
  </si>
  <si>
    <t>78 Allee Emile Pratali</t>
  </si>
  <si>
    <t>04 94 87 24 96</t>
  </si>
  <si>
    <t>jeanbartolini@la-seyne.fr</t>
  </si>
  <si>
    <t>http://ccas.la-seyne.fr</t>
  </si>
  <si>
    <t>21613</t>
  </si>
  <si>
    <t>Foyer-Résidence Les Genets</t>
  </si>
  <si>
    <t>1341 chemin des terres rouges</t>
  </si>
  <si>
    <t>04 94 20 91 50</t>
  </si>
  <si>
    <t>contact@lesgenets83.fr</t>
  </si>
  <si>
    <t>Ville de la Valette du Var</t>
  </si>
  <si>
    <t>21605</t>
  </si>
  <si>
    <t>Foyer-Résidence Wetzel</t>
  </si>
  <si>
    <t>6 rue Victor-Peyron</t>
  </si>
  <si>
    <t>83320</t>
  </si>
  <si>
    <t>CARQUEIRANNE</t>
  </si>
  <si>
    <t>04 94 58 50 33</t>
  </si>
  <si>
    <t>residence.wetzel@carqueiranne.fr</t>
  </si>
  <si>
    <t>CCAS de Carqueiranne</t>
  </si>
  <si>
    <t>13037</t>
  </si>
  <si>
    <t>Korian Rives d'Esterel</t>
  </si>
  <si>
    <t>301 avenue Andreï-Sakharov</t>
  </si>
  <si>
    <t>04 94 51 72 20</t>
  </si>
  <si>
    <t>korian.rivesdesterel@korian.fr</t>
  </si>
  <si>
    <t>http://www.korian.fr/maison-retraite/ehpad-rives-d-esterel-frejus-83600/</t>
  </si>
  <si>
    <t>91850</t>
  </si>
  <si>
    <t>LA GORGUETTE COTE D'AZUR</t>
  </si>
  <si>
    <t>173 Avenue du Prado</t>
  </si>
  <si>
    <t>04 94 07 89 30</t>
  </si>
  <si>
    <t>stephanie.gimeno@sncf.fr</t>
  </si>
  <si>
    <t>12879</t>
  </si>
  <si>
    <t>La Maison des Micocouliers</t>
  </si>
  <si>
    <t>123 rue de Jas de Callian</t>
  </si>
  <si>
    <t>04 98 12 51 80</t>
  </si>
  <si>
    <t xml:space="preserve">roquebrune@adefresidences.com </t>
  </si>
  <si>
    <t>12890</t>
  </si>
  <si>
    <t>La Phocéanne centre de long séjour</t>
  </si>
  <si>
    <t>Route nationale 560</t>
  </si>
  <si>
    <t>04 94 37 12 50</t>
  </si>
  <si>
    <t>phoceanne.long.sejour@orange.fr</t>
  </si>
  <si>
    <t>SA Clinique la Phoceanne</t>
  </si>
  <si>
    <t>http://www.centre-phoceen-long-sejour.fr</t>
  </si>
  <si>
    <t>21579</t>
  </si>
  <si>
    <t>MARPA  l'Abeille</t>
  </si>
  <si>
    <t>Pré de la Tour</t>
  </si>
  <si>
    <t>CHATEAUDOUBLE</t>
  </si>
  <si>
    <t>04 94 76 05 10</t>
  </si>
  <si>
    <t>marpalabeille@gmail.com</t>
  </si>
  <si>
    <t>Association l'Abeille</t>
  </si>
  <si>
    <t>http://www.msaprovenceazur.fr/</t>
  </si>
  <si>
    <t>21637</t>
  </si>
  <si>
    <t>Maison Marie-Dominique</t>
  </si>
  <si>
    <t>545 chemin de Nartette Port d'Alon</t>
  </si>
  <si>
    <t>04 94 26 10 73</t>
  </si>
  <si>
    <t>accueil_marie_dominique@club-internet.fr</t>
  </si>
  <si>
    <t>Sœurs Salésiennes de Don Bosco</t>
  </si>
  <si>
    <t>http://salesiennes-donbosco.net/ou-sommes-nous/nos-communautes-france/communaute-de-st-cyr-marie-dominique/</t>
  </si>
  <si>
    <t>13040</t>
  </si>
  <si>
    <t>Maison de famille Bastide-Guirans</t>
  </si>
  <si>
    <t>3552 Route Départementale 554</t>
  </si>
  <si>
    <t>SOLLIES TOUCAS</t>
  </si>
  <si>
    <t>04 94 13 56 00</t>
  </si>
  <si>
    <t>accueil.hautsguirans@maisonsdefamille.com</t>
  </si>
  <si>
    <t>SAS Maison de Famille Bastide Guirans</t>
  </si>
  <si>
    <t>http://toulon.maisonsdefamille.com</t>
  </si>
  <si>
    <t>12973</t>
  </si>
  <si>
    <t>Maison de retraite privée Le Pradon</t>
  </si>
  <si>
    <t>25 route de Fayence</t>
  </si>
  <si>
    <t>CALLIAN</t>
  </si>
  <si>
    <t>04 94 39 12 12</t>
  </si>
  <si>
    <t>lepradon@wanadoo.fr</t>
  </si>
  <si>
    <t>21593</t>
  </si>
  <si>
    <t>Résidence Autonomie Fondation Lelièvre</t>
  </si>
  <si>
    <t>155 rue Allègre</t>
  </si>
  <si>
    <t>04 94 74 73 89</t>
  </si>
  <si>
    <t>rpa.lelievre@mairie-six-fours.fr</t>
  </si>
  <si>
    <t>CCAS de Six Fours (BAS)</t>
  </si>
  <si>
    <t>21631</t>
  </si>
  <si>
    <t>Résidence Autonomie Frédéric Mistral</t>
  </si>
  <si>
    <t>135 rue de la cauquière</t>
  </si>
  <si>
    <t>04 94 34 54 74</t>
  </si>
  <si>
    <t>rpa.mistral@mairie-six-fours.fr</t>
  </si>
  <si>
    <t>91335</t>
  </si>
  <si>
    <t>Résidence Bastide-Bonnetières</t>
  </si>
  <si>
    <t>http://www.bastide-bonnetieres.com/</t>
  </si>
  <si>
    <t>21645</t>
  </si>
  <si>
    <t>Association Accueil Gestion</t>
  </si>
  <si>
    <t>12865</t>
  </si>
  <si>
    <t>Résidence Hermès</t>
  </si>
  <si>
    <t>500 avenue du 8-Mai-1945</t>
  </si>
  <si>
    <t>04 94 17 22 22</t>
  </si>
  <si>
    <t>hermes@hermes-sante.fr</t>
  </si>
  <si>
    <t>SAS Residence Hermes</t>
  </si>
  <si>
    <t>21629</t>
  </si>
  <si>
    <t>Résidence Marie-Curie</t>
  </si>
  <si>
    <t>305 avenue Jacques-Duclos</t>
  </si>
  <si>
    <t>04 94 21 07 46</t>
  </si>
  <si>
    <t>mariecurie@ville-lagarde.fr</t>
  </si>
  <si>
    <t>https://www.ville-lagarde.fr/ma-famille/seniors/etablissements/</t>
  </si>
  <si>
    <t>12912</t>
  </si>
  <si>
    <t>Résidence Promenade de Jade</t>
  </si>
  <si>
    <t>Rue Jules Conforti</t>
  </si>
  <si>
    <t>04 94 43 53 00</t>
  </si>
  <si>
    <t>promenadesdejade@orpea.net</t>
  </si>
  <si>
    <t>https://www.orpea.com/maison-de-retraite-la-promenade-de-jade-sainte-maxime-83</t>
  </si>
  <si>
    <t>21591</t>
  </si>
  <si>
    <t>Résidence autonomie La Ressence</t>
  </si>
  <si>
    <t>04 94 27 52 02</t>
  </si>
  <si>
    <t>ressence@ccas-toulon.fr</t>
  </si>
  <si>
    <t>https://toulon.fr/toulon-pratique/article/residence-autonomie-de-ressence</t>
  </si>
  <si>
    <t>21587</t>
  </si>
  <si>
    <t>Résidence autonomie Le Nai</t>
  </si>
  <si>
    <t>Avenue Pierre Gaudin</t>
  </si>
  <si>
    <t>04 94 70 66 45</t>
  </si>
  <si>
    <t>foyerlogementssalernes@wanadoo.fr</t>
  </si>
  <si>
    <t>CCAS de Salernes (Bas)</t>
  </si>
  <si>
    <t>21639</t>
  </si>
  <si>
    <t>Résidence autonomie Le Porphyre</t>
  </si>
  <si>
    <t>1 rue Pellicot</t>
  </si>
  <si>
    <t>04 94 92 05 92</t>
  </si>
  <si>
    <t>porphyre@ccas-toulon.fr</t>
  </si>
  <si>
    <t>21583</t>
  </si>
  <si>
    <t>Résidence autonomie Les bougainvilliers</t>
  </si>
  <si>
    <t>9 Traverse Pierre Renaudel</t>
  </si>
  <si>
    <t>21581</t>
  </si>
  <si>
    <t>Résidence autonomie Les romarins</t>
  </si>
  <si>
    <t>3 Traverse Pierre Renaudel</t>
  </si>
  <si>
    <t>21641</t>
  </si>
  <si>
    <t>Résidence autonomie Louis Faraut</t>
  </si>
  <si>
    <t>596 avenue du Maréchal de Lattre de Tassigny</t>
  </si>
  <si>
    <t>04 94 25 79 62</t>
  </si>
  <si>
    <t>rpa.faraut@mairie-six-fours.fr</t>
  </si>
  <si>
    <t>21589</t>
  </si>
  <si>
    <t>Résidence autonomie Marie-Curie</t>
  </si>
  <si>
    <t>346 rue Aspirant Albert-Piault</t>
  </si>
  <si>
    <t>Centre communal d'action sociale (CCAS) de la Garde</t>
  </si>
  <si>
    <t>http//www.ville-lagarde.fr</t>
  </si>
  <si>
    <t>21625</t>
  </si>
  <si>
    <t>Résidence autonomie Port Marchand</t>
  </si>
  <si>
    <t>Place Commandant Laurenti</t>
  </si>
  <si>
    <t>04 94 03 37 00</t>
  </si>
  <si>
    <t>portmarchand@ccas-toulon.fr</t>
  </si>
  <si>
    <t>http://www.toulon.fr</t>
  </si>
  <si>
    <t>91336</t>
  </si>
  <si>
    <t>Résidence de la Médaille Militaire</t>
  </si>
  <si>
    <t>20 avenue Marc-Riche Costebelle</t>
  </si>
  <si>
    <t>04 94 00 53 00</t>
  </si>
  <si>
    <t>maisonmedaillesmilitaires@orange.fr</t>
  </si>
  <si>
    <t>Société nationale d'entraide de la Médaille militaire</t>
  </si>
  <si>
    <t>http://snemm.fr/la-residence/presentation/</t>
  </si>
  <si>
    <t>13081</t>
  </si>
  <si>
    <t>SAS Korian Les Fontaines</t>
  </si>
  <si>
    <t>Quartier des Laus</t>
  </si>
  <si>
    <t>83670</t>
  </si>
  <si>
    <t>BARJOLS</t>
  </si>
  <si>
    <t>04 94 72 83 83</t>
  </si>
  <si>
    <t>acc-barjols@groupe-korian.com</t>
  </si>
  <si>
    <t>Les Fontaines</t>
  </si>
  <si>
    <t>13027</t>
  </si>
  <si>
    <t>USLD Beauséjour</t>
  </si>
  <si>
    <t>1 avenue du XVème Corps</t>
  </si>
  <si>
    <t>beausejour@fondationcos.org</t>
  </si>
  <si>
    <t>13028</t>
  </si>
  <si>
    <t>USLD Centre de gérontologie Georges Clémenceau</t>
  </si>
  <si>
    <t>04 94 08 86 92</t>
  </si>
  <si>
    <t>13029</t>
  </si>
  <si>
    <t>USLD Le Mont d'azur</t>
  </si>
  <si>
    <t>3108 route nationale 560</t>
  </si>
  <si>
    <t>04 94 78 60 28</t>
  </si>
  <si>
    <t>contact@long-sejour-montdazur.fr</t>
  </si>
  <si>
    <t>SARL le Mont d'Azur</t>
  </si>
  <si>
    <t>13026</t>
  </si>
  <si>
    <t>USLD du Centre hospitalier Jean Marcel</t>
  </si>
  <si>
    <t>689 avenue du Maréchal de Lattre de Tassigny Quartier de la Dime - BP 301</t>
  </si>
  <si>
    <t>04 94 72 66 00</t>
  </si>
  <si>
    <t>Centre hospitalier Jean Marcel de Brignoles</t>
  </si>
  <si>
    <t>USLD du Centre hospitalier de Saint-Tropez</t>
  </si>
  <si>
    <t>1508 route départementale 559</t>
  </si>
  <si>
    <t>83580</t>
  </si>
  <si>
    <t>GASSIN</t>
  </si>
  <si>
    <t>04 98 12 50 00</t>
  </si>
  <si>
    <t>direction@ch-saint-tropez.fr</t>
  </si>
  <si>
    <t>Centre Hospitalier de St Tropez</t>
  </si>
  <si>
    <t>http://www.ch-saint-tropez.fr/index.php/poles-medecine-usld</t>
  </si>
  <si>
    <t>12869</t>
  </si>
  <si>
    <t>USLD du Centre hospitalier départemental du Var au Luc</t>
  </si>
  <si>
    <t>Route de Toulon Quartier Précoumin</t>
  </si>
  <si>
    <t>Centre hospitalier départemental du Var au Luc</t>
  </si>
  <si>
    <t>13138</t>
  </si>
  <si>
    <t>Centre hospitalier Louis Giorgi USLD d'Orange</t>
  </si>
  <si>
    <t>Avenue de Lavoisier CS 20184</t>
  </si>
  <si>
    <t>84100</t>
  </si>
  <si>
    <t>VAUCLUSE</t>
  </si>
  <si>
    <t>ORANGE</t>
  </si>
  <si>
    <t>04 90 11 22 22</t>
  </si>
  <si>
    <t>direction@ch-orange.fr</t>
  </si>
  <si>
    <t>CH Louis Giorgi d'Orange</t>
  </si>
  <si>
    <t>http://www.ch-orange.fr/le-pole-geriatrie/unite-de-soins-de-longue-duree-usld-et-etablissement-dhebergement-pour-les</t>
  </si>
  <si>
    <t>13116</t>
  </si>
  <si>
    <t>EHPAD Aimé Pêtre</t>
  </si>
  <si>
    <t>46 Rue Saint-hubert</t>
  </si>
  <si>
    <t>84700</t>
  </si>
  <si>
    <t>SORGUES</t>
  </si>
  <si>
    <t>04 90 83 48 60</t>
  </si>
  <si>
    <t>accueil@ehpaddesorgues.fr</t>
  </si>
  <si>
    <t>M.R. Publique de Sorgues</t>
  </si>
  <si>
    <t>13125</t>
  </si>
  <si>
    <t>EHPAD Albert Artilland</t>
  </si>
  <si>
    <t>50 chemin de la Maison-de-retraite BP 27</t>
  </si>
  <si>
    <t>84410</t>
  </si>
  <si>
    <t>BEDOIN</t>
  </si>
  <si>
    <t>04 90 65 64 14</t>
  </si>
  <si>
    <t>secretariat@mr-bedoin.fr</t>
  </si>
  <si>
    <t>Maison de Retraite Pub.De Bedoin</t>
  </si>
  <si>
    <t>13207</t>
  </si>
  <si>
    <t>EHPAD COS Saint-Roch</t>
  </si>
  <si>
    <t>1 Rue de la Petite Vitesse</t>
  </si>
  <si>
    <t>84000</t>
  </si>
  <si>
    <t>AVIGNON</t>
  </si>
  <si>
    <t>04 90 16 71 00</t>
  </si>
  <si>
    <t>stroch@cos-asso.org</t>
  </si>
  <si>
    <t>13119</t>
  </si>
  <si>
    <t>EHPAD Enclos Saint-Jean</t>
  </si>
  <si>
    <t>5 Route de Montfavet</t>
  </si>
  <si>
    <t>04 90 80 59 00</t>
  </si>
  <si>
    <t>secretariat.fndd.avignon@nerim.fr</t>
  </si>
  <si>
    <t>Association Notre Dame des Doms</t>
  </si>
  <si>
    <t>http://www.saintfrai.org/avignon-1889</t>
  </si>
  <si>
    <t>EHPAD Frédéric Mistral</t>
  </si>
  <si>
    <t>Rue Louis-Reynaud</t>
  </si>
  <si>
    <t>84110</t>
  </si>
  <si>
    <t>VAISON LA ROMAINE</t>
  </si>
  <si>
    <t>04 90 36 57 59</t>
  </si>
  <si>
    <t>secmdr@ch-vaison.fr</t>
  </si>
  <si>
    <t>CH Vaison la Romaine</t>
  </si>
  <si>
    <t>EHPAD Hippolyte Sautel</t>
  </si>
  <si>
    <t>128 Chemin des Ecoliers</t>
  </si>
  <si>
    <t>84380</t>
  </si>
  <si>
    <t>MAZAN</t>
  </si>
  <si>
    <t>04 90 69 70 32</t>
  </si>
  <si>
    <t>mazan.ehpad@orange.fr</t>
  </si>
  <si>
    <t>Maison de Retraite Pub. de Mazan</t>
  </si>
  <si>
    <t>http://www.maison-retraite-mazan.fr</t>
  </si>
  <si>
    <t>13108</t>
  </si>
  <si>
    <t>EHPAD Intercommunal de Courthezon-Jonquierères</t>
  </si>
  <si>
    <t>14 Avenue Biscarrat Bombanel</t>
  </si>
  <si>
    <t>84150</t>
  </si>
  <si>
    <t>JONQUIERES</t>
  </si>
  <si>
    <t>04 90 70 61 10</t>
  </si>
  <si>
    <t>direction.mdrjonquieres@orange.fr</t>
  </si>
  <si>
    <t>EHPAD Intercom Courthezon-Jonquierères</t>
  </si>
  <si>
    <t>13104</t>
  </si>
  <si>
    <t>EHPAD Jeanne de Baroncelli</t>
  </si>
  <si>
    <t>2 Rue de l'Hôpital</t>
  </si>
  <si>
    <t>84860</t>
  </si>
  <si>
    <t>CADEROUSSE</t>
  </si>
  <si>
    <t>04 90 51 91 19</t>
  </si>
  <si>
    <t>administration@rjdb.fr</t>
  </si>
  <si>
    <t>EHPAD Jehan Rippert</t>
  </si>
  <si>
    <t>1 Rue Jehan Rippert</t>
  </si>
  <si>
    <t>84490</t>
  </si>
  <si>
    <t>ST SATURNIN LES APT</t>
  </si>
  <si>
    <t>04 90 75 41 10</t>
  </si>
  <si>
    <t>accueil@residence-jrippert.fr</t>
  </si>
  <si>
    <t>EHPAD L'Albionnaise</t>
  </si>
  <si>
    <t>360 chemin du Bosquet</t>
  </si>
  <si>
    <t>84390</t>
  </si>
  <si>
    <t>ST CHRISTOL</t>
  </si>
  <si>
    <t>04 90 78 44 10</t>
  </si>
  <si>
    <t>contact@ehpad-albionnaise.com</t>
  </si>
  <si>
    <t>13172</t>
  </si>
  <si>
    <t>41 Impasse du Torrent</t>
  </si>
  <si>
    <t>84210</t>
  </si>
  <si>
    <t>ST DIDIER</t>
  </si>
  <si>
    <t>04 90 66 15 00</t>
  </si>
  <si>
    <t>mc.rival@orpea.net</t>
  </si>
  <si>
    <t>SARL Atrium</t>
  </si>
  <si>
    <t xml:space="preserve">EHPAD L'Oustalet </t>
  </si>
  <si>
    <t>Cours des Isnards</t>
  </si>
  <si>
    <t>84340</t>
  </si>
  <si>
    <t>MALAUCENE</t>
  </si>
  <si>
    <t>04 90 12 60 00</t>
  </si>
  <si>
    <t>administration@ehpad-malaucene.fr</t>
  </si>
  <si>
    <t>Maison de Retraite Pub de Malaucene</t>
  </si>
  <si>
    <t>13209</t>
  </si>
  <si>
    <t>EHPAD L'Oustau de Léo</t>
  </si>
  <si>
    <t>259 chemin de la Forêt</t>
  </si>
  <si>
    <t>84450</t>
  </si>
  <si>
    <t>ST SATURNIN LES AVIGNON</t>
  </si>
  <si>
    <t>04 90 23 53 94</t>
  </si>
  <si>
    <t>saturnin@orpea.net</t>
  </si>
  <si>
    <t>http://www.orpea.com/maison-de-retraite-l-ousteau-de-leo-saint-saturnin-les-avignon-84</t>
  </si>
  <si>
    <t>13107</t>
  </si>
  <si>
    <t>22 Place Jean Joseph Ferreol</t>
  </si>
  <si>
    <t>84160</t>
  </si>
  <si>
    <t>CUCURON</t>
  </si>
  <si>
    <t>04 90 77 21 37</t>
  </si>
  <si>
    <t>secretariat-cucuron@orange.fr</t>
  </si>
  <si>
    <t>Maison de Retraite Pub. Cucuron</t>
  </si>
  <si>
    <t>EHPAD La Bastide des Lavandins</t>
  </si>
  <si>
    <t>188 chemin de la Roquette</t>
  </si>
  <si>
    <t>84400</t>
  </si>
  <si>
    <t>APT</t>
  </si>
  <si>
    <t>04 90 04 77 99</t>
  </si>
  <si>
    <t>bastidedeslavandins@afprovince.com</t>
  </si>
  <si>
    <t>Société Travaux Entrep Prest Sces</t>
  </si>
  <si>
    <t>http://www.afp-residences-retraite.fr/etablissement/maison-retraite-apt/la-bastide-des-lavandins-8.html</t>
  </si>
  <si>
    <t>13175</t>
  </si>
  <si>
    <t>EHPAD La Bastide du Lubéron</t>
  </si>
  <si>
    <t>125 avenue de la gare</t>
  </si>
  <si>
    <t>84440</t>
  </si>
  <si>
    <t>ROBION</t>
  </si>
  <si>
    <t>04 90 76 30 00</t>
  </si>
  <si>
    <t>SA La Bastide du Luberon</t>
  </si>
  <si>
    <t>http://www.labastideduluberon.fr/</t>
  </si>
  <si>
    <t>13163</t>
  </si>
  <si>
    <t>EHPAD La Deymarde</t>
  </si>
  <si>
    <t>222 avenue Argensol-La-Deymarde</t>
  </si>
  <si>
    <t>04 90 51 33 90</t>
  </si>
  <si>
    <t>deymarde-orange@ehpad-sedna.fr</t>
  </si>
  <si>
    <t>SAS Sedna France</t>
  </si>
  <si>
    <t>http://www.ehpad-ladeymarde.fr</t>
  </si>
  <si>
    <t>13123</t>
  </si>
  <si>
    <t>EHPAD La Lègue</t>
  </si>
  <si>
    <t>156 rue Gabriel-Fauré</t>
  </si>
  <si>
    <t>84200</t>
  </si>
  <si>
    <t>CARPENTRAS</t>
  </si>
  <si>
    <t>04 90 63 76 84</t>
  </si>
  <si>
    <t>secretariat.mrll@ch-carpentras.fr</t>
  </si>
  <si>
    <t>Centre Hospitalier de Carpentras</t>
  </si>
  <si>
    <t>13136</t>
  </si>
  <si>
    <t>237 rue du docteur Théodore Marcel</t>
  </si>
  <si>
    <t>04 90 74 41 33</t>
  </si>
  <si>
    <t>dir.apt@chapt.fr</t>
  </si>
  <si>
    <t>Centre Hospitalier du Pays d'Apt</t>
  </si>
  <si>
    <t>13149</t>
  </si>
  <si>
    <t>EHPAD La Maison Paisible</t>
  </si>
  <si>
    <t>1440 Chemin du Lavarin</t>
  </si>
  <si>
    <t>04 90 81 80 30</t>
  </si>
  <si>
    <t>lamaisonpaisible.lavarin@wanadoo.fr</t>
  </si>
  <si>
    <t>Association la Maison Paisible</t>
  </si>
  <si>
    <t>13201</t>
  </si>
  <si>
    <t>EHPAD La Sousto</t>
  </si>
  <si>
    <t>64 chemin des Violettes</t>
  </si>
  <si>
    <t>VIOLES</t>
  </si>
  <si>
    <t>04 90 70 99 00</t>
  </si>
  <si>
    <t>sousto-violes@dvorange.com</t>
  </si>
  <si>
    <t>EHPAD Le Centenaire</t>
  </si>
  <si>
    <t>Route du Hameau de Veaux</t>
  </si>
  <si>
    <t>04 90 65 20 51</t>
  </si>
  <si>
    <t>centenaire@aol.com</t>
  </si>
  <si>
    <t>Association Maison du Centenaire</t>
  </si>
  <si>
    <t>http://www.centenaire.pro/</t>
  </si>
  <si>
    <t>13204</t>
  </si>
  <si>
    <t>EHPAD Le Clos de la Garance</t>
  </si>
  <si>
    <t>54 allée de la Sorguette</t>
  </si>
  <si>
    <t>84320</t>
  </si>
  <si>
    <t>ENTRAIGUES SUR LA SORGUE</t>
  </si>
  <si>
    <t>04 32 40 47 06</t>
  </si>
  <si>
    <t>direction-closdelagarance@sud-generations.fr</t>
  </si>
  <si>
    <t>Le Moulin d'Entraigues</t>
  </si>
  <si>
    <t>21665</t>
  </si>
  <si>
    <t>EHPAD Le Clos des Lavandes</t>
  </si>
  <si>
    <t>Avenue Jean-Bouin</t>
  </si>
  <si>
    <t>84800</t>
  </si>
  <si>
    <t>L ISLE SUR LA SORGUE</t>
  </si>
  <si>
    <t>04 90 20 61 70</t>
  </si>
  <si>
    <t>residenceleclosdeslavandes@wanadoo.fr</t>
  </si>
  <si>
    <t>Association le Clos des Lavandes</t>
  </si>
  <si>
    <t>774 avenue Félix Ripert</t>
  </si>
  <si>
    <t>04 90 11 52 00</t>
  </si>
  <si>
    <t>sec-sacrecoeur-orange@ehpad-sedna.fr</t>
  </si>
  <si>
    <t>https://www.ehpad-lesacrecoeur.fr/</t>
  </si>
  <si>
    <t>13101</t>
  </si>
  <si>
    <t>EHPAD Le Soleil Comtadin</t>
  </si>
  <si>
    <t>185 rue Porte de France</t>
  </si>
  <si>
    <t>84810</t>
  </si>
  <si>
    <t>AUBIGNAN</t>
  </si>
  <si>
    <t>04 90 62 61 42</t>
  </si>
  <si>
    <t>direction.ehpad.aubignan@gmail.com</t>
  </si>
  <si>
    <t>13112</t>
  </si>
  <si>
    <t>EHPAD Le Tilleul d'Or</t>
  </si>
  <si>
    <t>Place Aire-de-la-Croix</t>
  </si>
  <si>
    <t>SABLET</t>
  </si>
  <si>
    <t>04 90 46 90 37</t>
  </si>
  <si>
    <t>ehpad.sablet@orange-business.fr</t>
  </si>
  <si>
    <t>EHPAD Sablet</t>
  </si>
  <si>
    <t>http://www.letilleuldor.fr</t>
  </si>
  <si>
    <t>13183</t>
  </si>
  <si>
    <t>13 rue Binou</t>
  </si>
  <si>
    <t>84360</t>
  </si>
  <si>
    <t>LAURIS</t>
  </si>
  <si>
    <t>04 90 08 29 29</t>
  </si>
  <si>
    <t>direction@retraite-amandines.com</t>
  </si>
  <si>
    <t>M.R. Les Amandines</t>
  </si>
  <si>
    <t>http://www.retraite-amandines.com</t>
  </si>
  <si>
    <t>13113</t>
  </si>
  <si>
    <t>15 avenue de la Libération</t>
  </si>
  <si>
    <t>84290</t>
  </si>
  <si>
    <t>STE CECILE LES VIGNES</t>
  </si>
  <si>
    <t>04 90 30 80 38</t>
  </si>
  <si>
    <t>mr.stececile@orange.fr</t>
  </si>
  <si>
    <t>M.R. Pub. de Ste Cecile</t>
  </si>
  <si>
    <t>http://www.sainte-cecile.org/Au-Quotidien/maison-de-retraite.html</t>
  </si>
  <si>
    <t>Avenue Meynard</t>
  </si>
  <si>
    <t>84600</t>
  </si>
  <si>
    <t>VALREAS</t>
  </si>
  <si>
    <t>04 90 28 51 47</t>
  </si>
  <si>
    <t>ehpad@ch-valreas.fr</t>
  </si>
  <si>
    <t>CH Jules Niel de Valreas</t>
  </si>
  <si>
    <t>http://www.ch-valreas.fr/ehpad/presentation</t>
  </si>
  <si>
    <t>13117</t>
  </si>
  <si>
    <t>41 rue Voltaire</t>
  </si>
  <si>
    <t>84250</t>
  </si>
  <si>
    <t>LE THOR</t>
  </si>
  <si>
    <t>04 90 22 84 00</t>
  </si>
  <si>
    <t>ehpad.les.cigales@ehpadlethor.fr</t>
  </si>
  <si>
    <t>Maison de Retraite Pub. du Thor</t>
  </si>
  <si>
    <t>http://www.ville-lethor.fr/solidarite-sante/sante/ephad/</t>
  </si>
  <si>
    <t>13147</t>
  </si>
  <si>
    <t>32 Rue de la Ferigoulo</t>
  </si>
  <si>
    <t>84470</t>
  </si>
  <si>
    <t>CHATEAUNEUF DE GADAGNE</t>
  </si>
  <si>
    <t>04 90 22 20 14</t>
  </si>
  <si>
    <t>opalines-gadagne@lesopalines.fr</t>
  </si>
  <si>
    <t>http://chateauneuf-de-gadagne.lesopalines.fr/</t>
  </si>
  <si>
    <t>13171</t>
  </si>
  <si>
    <t>EHPAD Les Opalines - Le Pontet</t>
  </si>
  <si>
    <t>1 rue du Maréchal de Lattre de Tassigny</t>
  </si>
  <si>
    <t>84130</t>
  </si>
  <si>
    <t>LE PONTET</t>
  </si>
  <si>
    <t>04 90 31 31 43</t>
  </si>
  <si>
    <t>direction-lepontet@lesopalines.fr</t>
  </si>
  <si>
    <t>http://www.lesopalines.fr/ehpad-le-pontet/</t>
  </si>
  <si>
    <t>13176</t>
  </si>
  <si>
    <t>EHPAD Les Portes du Luberon</t>
  </si>
  <si>
    <t>2 avenue de la gare</t>
  </si>
  <si>
    <t>04 90 16 51 00</t>
  </si>
  <si>
    <t>lesportesduluberon@orpea.net</t>
  </si>
  <si>
    <t>13177</t>
  </si>
  <si>
    <t>EHPAD Les Sereins</t>
  </si>
  <si>
    <t>149 rue des Ecoles</t>
  </si>
  <si>
    <t>84460</t>
  </si>
  <si>
    <t>CHEVAL BLANC</t>
  </si>
  <si>
    <t>04 90 76 37 77</t>
  </si>
  <si>
    <t>dir-sereins-cheval-blanc@domusvi.com</t>
  </si>
  <si>
    <t>http://www.lessereins.com/</t>
  </si>
  <si>
    <t>EHPAD Maison Saint-Vincent</t>
  </si>
  <si>
    <t>25 Chemin de la Paix</t>
  </si>
  <si>
    <t>84350</t>
  </si>
  <si>
    <t>COURTHEZON</t>
  </si>
  <si>
    <t>04 90 70 70 94</t>
  </si>
  <si>
    <t>Association Maison St Vincent</t>
  </si>
  <si>
    <t>http://www.ehpadsaintvincent.fr</t>
  </si>
  <si>
    <t>13121</t>
  </si>
  <si>
    <t>EHPAD Notre-Dame de la Ferrage la Tour d'Aigues</t>
  </si>
  <si>
    <t>401 route de Mirabeau</t>
  </si>
  <si>
    <t>84240</t>
  </si>
  <si>
    <t>LA TOUR D AIGUES</t>
  </si>
  <si>
    <t>04 90 07 43 60</t>
  </si>
  <si>
    <t>nd.ferrage@ndferrage.fr</t>
  </si>
  <si>
    <t>Association Ntre Dame de la Ferrage</t>
  </si>
  <si>
    <t>http://ndferrage.fr/ehpad</t>
  </si>
  <si>
    <t>EHPAD Prosper Mathieu</t>
  </si>
  <si>
    <t>21 chemin des Garrigues</t>
  </si>
  <si>
    <t>84230</t>
  </si>
  <si>
    <t>CHATEAUNEUF DU PAPE</t>
  </si>
  <si>
    <t>04 90 83 71 57</t>
  </si>
  <si>
    <t>direction@residenceprospermathieu.fr</t>
  </si>
  <si>
    <t>Residence Prosper Mathieu</t>
  </si>
  <si>
    <t>http://www.prosper-mathieu.com</t>
  </si>
  <si>
    <t>13122</t>
  </si>
  <si>
    <t>EHPAD Raoul Rose</t>
  </si>
  <si>
    <t>3 rue de Bretagne</t>
  </si>
  <si>
    <t>04 90 34 30 82</t>
  </si>
  <si>
    <t>sec-raoulrose-orange@ehpad-sedna.fr</t>
  </si>
  <si>
    <t>https://www.ehpad-raoulrose.fr/</t>
  </si>
  <si>
    <t>13213</t>
  </si>
  <si>
    <t>EHPAD Roquefraîche</t>
  </si>
  <si>
    <t>Route de Roquefraiche SITE DE ROQUEFRAICHE</t>
  </si>
  <si>
    <t>04 90 08 71 00</t>
  </si>
  <si>
    <t>secret.dir@ch-cavaillon.fr</t>
  </si>
  <si>
    <t>CHI Cavaillon Lauris</t>
  </si>
  <si>
    <t>13144</t>
  </si>
  <si>
    <t>EHPAD Résidence Beau Soleil</t>
  </si>
  <si>
    <t>38 bis impasse Beau-soleil</t>
  </si>
  <si>
    <t>04 90 35 52 12</t>
  </si>
  <si>
    <t>contact@beau-soleil.org</t>
  </si>
  <si>
    <t>Association du Foyer Residence 3 Age Valreas</t>
  </si>
  <si>
    <t>13102</t>
  </si>
  <si>
    <t>EHPAD Résidence Christian Gonnet</t>
  </si>
  <si>
    <t>64 Route d'Aubignan</t>
  </si>
  <si>
    <t>84190</t>
  </si>
  <si>
    <t>BEAUMES DE VENISE</t>
  </si>
  <si>
    <t>04 90 62 94 82</t>
  </si>
  <si>
    <t>administration@ehpad-beaumesdevenise.fr</t>
  </si>
  <si>
    <t>MRP St Louis</t>
  </si>
  <si>
    <t>http://www.ehpad-beaumesdevenise.com/</t>
  </si>
  <si>
    <t>13173</t>
  </si>
  <si>
    <t>EHPAD Résidence Le Pommerol</t>
  </si>
  <si>
    <t>Rue Alphonse Daudet</t>
  </si>
  <si>
    <t>04 90 28 82 28</t>
  </si>
  <si>
    <t>pommerol@orpea.net</t>
  </si>
  <si>
    <t>http://www.orpea.com/maison-de-retraite-pommerol-vaison-la-romaine-84</t>
  </si>
  <si>
    <t>EHPAD Résidence Les Sept rivières</t>
  </si>
  <si>
    <t>241 rue des Eglantiers</t>
  </si>
  <si>
    <t>84370</t>
  </si>
  <si>
    <t>BEDARRIDES</t>
  </si>
  <si>
    <t>04 90 33 04 66</t>
  </si>
  <si>
    <t>accueil@ehpad7rivieres.fr</t>
  </si>
  <si>
    <t>EHPAD les Sept Rivieres</t>
  </si>
  <si>
    <t>http://www.ville-bedarrides.com/fr/33/la-maison-de-retraite</t>
  </si>
  <si>
    <t>13174</t>
  </si>
  <si>
    <t>Place Saint Andre</t>
  </si>
  <si>
    <t>84310</t>
  </si>
  <si>
    <t>MORIERES LES AVIGNON</t>
  </si>
  <si>
    <t>04 90 32 75 00</t>
  </si>
  <si>
    <t>accueil@res-saintandre.fr</t>
  </si>
  <si>
    <t>AMDAS</t>
  </si>
  <si>
    <t>https://www.coallia.org/etablissement/medico-social-residence-saint-andre/</t>
  </si>
  <si>
    <t>13179</t>
  </si>
  <si>
    <t>106 rue Romuald Guillemet</t>
  </si>
  <si>
    <t>04 90 63 86 00</t>
  </si>
  <si>
    <t>saint-louis-carpentras@domusvi.com</t>
  </si>
  <si>
    <t>SA Residence St Louis</t>
  </si>
  <si>
    <t>http://www.residencestlouis.com</t>
  </si>
  <si>
    <t>13157</t>
  </si>
  <si>
    <t>333 Avenue Marechal Leclerc</t>
  </si>
  <si>
    <t>84120</t>
  </si>
  <si>
    <t>PERTUIS</t>
  </si>
  <si>
    <t>04 90 79 32 81</t>
  </si>
  <si>
    <t>contact@residence-saint-roch.fr</t>
  </si>
  <si>
    <t>Residence St Roch</t>
  </si>
  <si>
    <t>http://www.residence-saint-roch.fr</t>
  </si>
  <si>
    <t>13180</t>
  </si>
  <si>
    <t>EHPAD Résidence du Pays d'Aigues</t>
  </si>
  <si>
    <t>152 boulevard de la République</t>
  </si>
  <si>
    <t>04 90 07 43 40</t>
  </si>
  <si>
    <t>catherine.saint-michel@fondationpartageetvie.org</t>
  </si>
  <si>
    <t>13128</t>
  </si>
  <si>
    <t>EHPAD Villa Bethanie Avignon</t>
  </si>
  <si>
    <t>90 route de Tarascon</t>
  </si>
  <si>
    <t>04 90 14 23 70</t>
  </si>
  <si>
    <t>bethanie@ada-pa.fr</t>
  </si>
  <si>
    <t>http://www.villa-bethanie-avignon.fr</t>
  </si>
  <si>
    <t>EHPAD de Cadenet</t>
  </si>
  <si>
    <t>9 rue Voltaire</t>
  </si>
  <si>
    <t>CADENET</t>
  </si>
  <si>
    <t>04 90 68 00 20</t>
  </si>
  <si>
    <t>ehpad.cadenet.direction@orange.fr</t>
  </si>
  <si>
    <t>Maison de Retraite Publique de Cadenet</t>
  </si>
  <si>
    <t>13212</t>
  </si>
  <si>
    <t>EHPAD du Centre hospitalier Orange</t>
  </si>
  <si>
    <t>04 90 11 23 50</t>
  </si>
  <si>
    <t>https://www.ch-orange.fr/le-pole-geriatrie/unite-de-soins-de-longue-duree-usld-et-etablissement-dhebergement-pour-les</t>
  </si>
  <si>
    <t>13141</t>
  </si>
  <si>
    <t>EHPAD du Centre hospitalier de Bollène</t>
  </si>
  <si>
    <t>5 rue Alexandre-Blanc</t>
  </si>
  <si>
    <t>84500</t>
  </si>
  <si>
    <t>BOLLENE</t>
  </si>
  <si>
    <t>04 90 40 50 60</t>
  </si>
  <si>
    <t>accueil@hl-bollene.fr</t>
  </si>
  <si>
    <t>Centre hospitalier Pasteur</t>
  </si>
  <si>
    <t>13185</t>
  </si>
  <si>
    <t>EHPAD du Centre hospitalier de Cavaillon</t>
  </si>
  <si>
    <t>119 avenue Georges-Clemenceau CS 50157</t>
  </si>
  <si>
    <t>84300</t>
  </si>
  <si>
    <t>CAVAILLON</t>
  </si>
  <si>
    <t>04 90 78 85 00</t>
  </si>
  <si>
    <t>Centre hospitalier de Cavaillon</t>
  </si>
  <si>
    <t>13143</t>
  </si>
  <si>
    <t>EHPAD du Centre hospitalier de Sault</t>
  </si>
  <si>
    <t>Route des Cartouses</t>
  </si>
  <si>
    <t>SAULT</t>
  </si>
  <si>
    <t>04 90 64 19 00</t>
  </si>
  <si>
    <t>secretariat@hl-sault.fr</t>
  </si>
  <si>
    <t>Centre Hospitalier de Sault</t>
  </si>
  <si>
    <t>13182</t>
  </si>
  <si>
    <t>EHPAD du Centre hospitalier de l'Isle-sur-La-Sorgue</t>
  </si>
  <si>
    <t>Place des Frères-Brun CS 30002</t>
  </si>
  <si>
    <t>04 90 21 34 00</t>
  </si>
  <si>
    <t>secretariat@hopital-islesursorgue.fr</t>
  </si>
  <si>
    <t>Centre Hospitalier Isles Sur la Sorgue</t>
  </si>
  <si>
    <t>13115</t>
  </si>
  <si>
    <t>EHPAD public Anne de Ponte</t>
  </si>
  <si>
    <t>74 Rue Paul Roux</t>
  </si>
  <si>
    <t>84260</t>
  </si>
  <si>
    <t>SARRIANS</t>
  </si>
  <si>
    <t>04 90 65 41 44</t>
  </si>
  <si>
    <t>admin@adep84.fr</t>
  </si>
  <si>
    <t>Maison de Retraite Pub de Sarrian</t>
  </si>
  <si>
    <t>http://residenceannedeponte.e-monsite.com/</t>
  </si>
  <si>
    <t>13111</t>
  </si>
  <si>
    <t>EHPAD public de Piolenc</t>
  </si>
  <si>
    <t>93 rue henri-clément</t>
  </si>
  <si>
    <t>84420</t>
  </si>
  <si>
    <t>PIOLENC</t>
  </si>
  <si>
    <t>04 90 29 45 00</t>
  </si>
  <si>
    <t>mrpiolenc@ch-orange.fr</t>
  </si>
  <si>
    <t>M.R. Publique l'Ensouleiado</t>
  </si>
  <si>
    <t>13211</t>
  </si>
  <si>
    <t>Foyer logement Le Clos des Lavandes</t>
  </si>
  <si>
    <t>21675</t>
  </si>
  <si>
    <t>Foyer-Logement Crillon</t>
  </si>
  <si>
    <t>226 rue de la république</t>
  </si>
  <si>
    <t>PERNES LES FONTAINES</t>
  </si>
  <si>
    <t>04 90 61 43 00</t>
  </si>
  <si>
    <t>pernes@vallisclausa.com</t>
  </si>
  <si>
    <t>Association Vallis Clausa</t>
  </si>
  <si>
    <t>http://www.vallisclausa.com/</t>
  </si>
  <si>
    <t>21661</t>
  </si>
  <si>
    <t>Foyer-Logement Du troisième Age</t>
  </si>
  <si>
    <t>Cours Maréchal Leclerc</t>
  </si>
  <si>
    <t>84270</t>
  </si>
  <si>
    <t>VEDENE</t>
  </si>
  <si>
    <t>04 90 31 24 35</t>
  </si>
  <si>
    <t>rpp@ccasvedene.fr</t>
  </si>
  <si>
    <t>CCAS de Vedene</t>
  </si>
  <si>
    <t>http://www.mairie-vedene.fr</t>
  </si>
  <si>
    <t>21669</t>
  </si>
  <si>
    <t>Foyer-Logement Francois-Rustin</t>
  </si>
  <si>
    <t>Pl des Martyrs de la Resistance</t>
  </si>
  <si>
    <t>04 90 78 51 00</t>
  </si>
  <si>
    <t>foyerlogementrustin@orange.fr</t>
  </si>
  <si>
    <t>CCAS d'Apt</t>
  </si>
  <si>
    <t>http://www.apt.fr/Le-Foyer-Logement-Francois-Rustin.html?retour=back</t>
  </si>
  <si>
    <t>21659</t>
  </si>
  <si>
    <t>Foyer-Logement La Sereno</t>
  </si>
  <si>
    <t>Rue Albert-Richier</t>
  </si>
  <si>
    <t>04 90 36 04 20</t>
  </si>
  <si>
    <t>lasereno@wanadoo.fr</t>
  </si>
  <si>
    <t>Association la Sereno</t>
  </si>
  <si>
    <t>http://foyerlogementlasereno.over-blog.com</t>
  </si>
  <si>
    <t>21653</t>
  </si>
  <si>
    <t>Foyer-Logement Le Clos de la Jarretiere</t>
  </si>
  <si>
    <t>16 rue Corot</t>
  </si>
  <si>
    <t>04 90 31 03 17</t>
  </si>
  <si>
    <t>f.logmtclosjarretiere@orange.fr</t>
  </si>
  <si>
    <t>21681</t>
  </si>
  <si>
    <t>Foyer-Logement Le Ronquet</t>
  </si>
  <si>
    <t>350 rue du Ronquet</t>
  </si>
  <si>
    <t>04 90 39 22 50</t>
  </si>
  <si>
    <t>direction.leronquet@sorgues.fr</t>
  </si>
  <si>
    <t>21657</t>
  </si>
  <si>
    <t>Foyer-Logement Les floralies</t>
  </si>
  <si>
    <t>1 Allée des Floralies</t>
  </si>
  <si>
    <t>04 90 31 22 53</t>
  </si>
  <si>
    <t>direction@les-floralies84.org</t>
  </si>
  <si>
    <t>21677</t>
  </si>
  <si>
    <t>Foyer-Logement Maisons du soleil</t>
  </si>
  <si>
    <t>126 chemin du Petit cros</t>
  </si>
  <si>
    <t>04 90 79 19 02</t>
  </si>
  <si>
    <t>pertuis@vallisclausa.com</t>
  </si>
  <si>
    <t>http://www.vallisclausa.com</t>
  </si>
  <si>
    <t>21667</t>
  </si>
  <si>
    <t>Foyer-Résidence Alphonse-Daudet</t>
  </si>
  <si>
    <t>639 rue Alphonse-Daudet</t>
  </si>
  <si>
    <t>04 90 30 17 64</t>
  </si>
  <si>
    <t>CCAS de Bollene</t>
  </si>
  <si>
    <t>http://www.ville-bollene.fr</t>
  </si>
  <si>
    <t>21651</t>
  </si>
  <si>
    <t>Foyer-Résidence Le clos du noyer</t>
  </si>
  <si>
    <t>36 chemin du pont des 2 eaux</t>
  </si>
  <si>
    <t>04 90 87 15 52</t>
  </si>
  <si>
    <t>f.logmtclosnoyer@orange.fr</t>
  </si>
  <si>
    <t>21673</t>
  </si>
  <si>
    <t>Foyer-Résidence Saint-Martin</t>
  </si>
  <si>
    <t>358 cours Sadi Carnot</t>
  </si>
  <si>
    <t>04 90 71 73 55</t>
  </si>
  <si>
    <t>foyerlogement.stmartin@laposte.net</t>
  </si>
  <si>
    <t>Association Foyer Resid. St Martin</t>
  </si>
  <si>
    <t>http://www.foyerlogementstmartin84.org</t>
  </si>
  <si>
    <t>21671</t>
  </si>
  <si>
    <t>La maison sans souci Joseph-Gontier</t>
  </si>
  <si>
    <t>49 boulevard d'Avignon</t>
  </si>
  <si>
    <t>84170</t>
  </si>
  <si>
    <t>MONTEUX</t>
  </si>
  <si>
    <t>04 90 66 83 83</t>
  </si>
  <si>
    <t>chantalsagnes@wanadoo.fr</t>
  </si>
  <si>
    <t>Association Associationurant Gestion du Foyer</t>
  </si>
  <si>
    <t>http://www.foyerlogement-gontier.fr/</t>
  </si>
  <si>
    <t>91851</t>
  </si>
  <si>
    <t>MAISON DE RETRAITE DOMAINE DE GUERRE</t>
  </si>
  <si>
    <t>04 90 83 31 14</t>
  </si>
  <si>
    <t>ASSOC STE MAXIME</t>
  </si>
  <si>
    <t>13202</t>
  </si>
  <si>
    <t>Maison Jean Touraille</t>
  </si>
  <si>
    <t>615 chemin des Petits-Rougiers</t>
  </si>
  <si>
    <t>04 32 74 17 84</t>
  </si>
  <si>
    <t>maisonjeantouraille@gmail.com</t>
  </si>
  <si>
    <t>Association la Maison Jean Touraille</t>
  </si>
  <si>
    <t>http://www.francealzheimer.org/association-locale/vaucluse/279</t>
  </si>
  <si>
    <t>13178</t>
  </si>
  <si>
    <t>Maison de retraite privée Orpea Les Chesnaies</t>
  </si>
  <si>
    <t>107 Rue Colbert</t>
  </si>
  <si>
    <t>04 90 60 22 55</t>
  </si>
  <si>
    <t>s.chauvet@orpea.net</t>
  </si>
  <si>
    <t>http://www.orpea.com/maison-de-retraite-les-chesnaies-carpentras-84</t>
  </si>
  <si>
    <t>21679</t>
  </si>
  <si>
    <t>Résidence autonomie Village Luberon Château</t>
  </si>
  <si>
    <t>526 Avenue des Cordiers</t>
  </si>
  <si>
    <t>GARGAS</t>
  </si>
  <si>
    <t>04 90 74 32 32</t>
  </si>
  <si>
    <t>direction@vlcgargas.fr</t>
  </si>
  <si>
    <t>Association Village Luberon le Château</t>
  </si>
  <si>
    <t>http://www.foyerlogement-luberon.fr</t>
  </si>
  <si>
    <t>21655</t>
  </si>
  <si>
    <t>Résidence du Quisan</t>
  </si>
  <si>
    <t>694 chemin des aires</t>
  </si>
  <si>
    <t>VENASQUE</t>
  </si>
  <si>
    <t>04 90 66 03 16</t>
  </si>
  <si>
    <t>contact@quinsan.fr</t>
  </si>
  <si>
    <t>Association du Quinsan</t>
  </si>
  <si>
    <t>http://quinsan.fr/</t>
  </si>
  <si>
    <t>13142</t>
  </si>
  <si>
    <t>Section Maison de retraite du Centre hospitalier de Gordes</t>
  </si>
  <si>
    <t>2 route de Murs</t>
  </si>
  <si>
    <t>84220</t>
  </si>
  <si>
    <t>GORDES</t>
  </si>
  <si>
    <t>04 90 72 72 00</t>
  </si>
  <si>
    <t>secretariatdirection@hl-gordes.fr</t>
  </si>
  <si>
    <t>Centre Hospitalier de Gordes</t>
  </si>
  <si>
    <t>13137</t>
  </si>
  <si>
    <t>Soins Longue Durée (SLD) - Centre hospitalier du Pays d'Apt</t>
  </si>
  <si>
    <t>Avenue Philippe-de-Girard</t>
  </si>
  <si>
    <t>04 90 04 33 00</t>
  </si>
  <si>
    <t>http://www.ch-apt.fr/Services/5/17</t>
  </si>
  <si>
    <t>13169</t>
  </si>
  <si>
    <t>USLD Centre hospitalier de Carpentras</t>
  </si>
  <si>
    <t>24 rond point de l'Amitié BP 263</t>
  </si>
  <si>
    <t>04 32 85 88 67</t>
  </si>
  <si>
    <t>direction@ch-carpentras.fr</t>
  </si>
  <si>
    <t>http://www.ch-carpentras.fr/servusld.html</t>
  </si>
  <si>
    <t>13181</t>
  </si>
  <si>
    <t>USLD Le village du Centre hospitalier d'Avignon Henri-Duffau</t>
  </si>
  <si>
    <t>305 rue Raoul-Follereau</t>
  </si>
  <si>
    <t>04 32 75 33 33</t>
  </si>
  <si>
    <t>direction@ch-avignon.fr</t>
  </si>
  <si>
    <t>CH d'Avignon Henri Duffaut</t>
  </si>
  <si>
    <t>13139</t>
  </si>
  <si>
    <t>USLD Site Pertuis</t>
  </si>
  <si>
    <t>Rue de Croze</t>
  </si>
  <si>
    <t>04 90 09 42 42</t>
  </si>
  <si>
    <t>direction@ch-pertuis.fr</t>
  </si>
  <si>
    <t>13195</t>
  </si>
  <si>
    <t>USLD du Centre hospitalier de Cavaillon</t>
  </si>
  <si>
    <t>119 avenue Georges-Clémenceau BP 50157</t>
  </si>
  <si>
    <t>74779</t>
  </si>
  <si>
    <t>Accueil de jour AMAD de Saint-Gilles Croix de vie</t>
  </si>
  <si>
    <t>1 allée Caillaude</t>
  </si>
  <si>
    <t>85800</t>
  </si>
  <si>
    <t>VENDEE</t>
  </si>
  <si>
    <t>ST GILLES CROIX DE VIE</t>
  </si>
  <si>
    <t>02 51  5 43 33</t>
  </si>
  <si>
    <t>a.m.a.d@wanadoo.fr</t>
  </si>
  <si>
    <t>Association de maintien à domicile de St-Gilles Croix de vie</t>
  </si>
  <si>
    <t>http://www.udamad.fr/accueil-de-jour/accueil-de-jour-2.htm</t>
  </si>
  <si>
    <t>13333</t>
  </si>
  <si>
    <t>Accueil de jour Les Huttiers</t>
  </si>
  <si>
    <t>71 rue de la Treille</t>
  </si>
  <si>
    <t>85420</t>
  </si>
  <si>
    <t>MAILLEZAIS</t>
  </si>
  <si>
    <t>02 51 87 25 18</t>
  </si>
  <si>
    <t>admrssiadmaillezais@wanadoo.fr</t>
  </si>
  <si>
    <t>ADMR de Maillezais</t>
  </si>
  <si>
    <t>13348</t>
  </si>
  <si>
    <t>Accueil de jour Les Mots bleus</t>
  </si>
  <si>
    <t>6 rue du Fromenteau</t>
  </si>
  <si>
    <t>85600</t>
  </si>
  <si>
    <t>LA GUYONNIERE</t>
  </si>
  <si>
    <t>02 51 24 23 54</t>
  </si>
  <si>
    <t>SARL Les Mots Bleus</t>
  </si>
  <si>
    <t>91303</t>
  </si>
  <si>
    <t>Accueil de jour Sadapa</t>
  </si>
  <si>
    <t>15 rue Proudhon</t>
  </si>
  <si>
    <t>85000</t>
  </si>
  <si>
    <t>LA ROCHE SUR YON</t>
  </si>
  <si>
    <t>02 51 36 12 29</t>
  </si>
  <si>
    <t>sadapa.rsy@wanadoo.fr</t>
  </si>
  <si>
    <t>Association Sadapa</t>
  </si>
  <si>
    <t>http://www.udamad.fr/accueil-de-jour/sadapa---la-roCHe-sur-yon.htm</t>
  </si>
  <si>
    <t>13437</t>
  </si>
  <si>
    <t>Centre d'hébergement temporaire de Saint-Gilles</t>
  </si>
  <si>
    <t>1 Allée de la Caillaude</t>
  </si>
  <si>
    <t>02 51 54 33 33</t>
  </si>
  <si>
    <t>amad@amad85.com</t>
  </si>
  <si>
    <t>ADAMAD</t>
  </si>
  <si>
    <t>13448</t>
  </si>
  <si>
    <t>Centre hébergement temporaire du Sadapa</t>
  </si>
  <si>
    <t>91613</t>
  </si>
  <si>
    <t>EHPA - résidence L'entracte</t>
  </si>
  <si>
    <t>25 rue de la Gazonnière</t>
  </si>
  <si>
    <t>85300</t>
  </si>
  <si>
    <t>CHALLANS</t>
  </si>
  <si>
    <t>02 51 49 79 79</t>
  </si>
  <si>
    <t>direction-residenceguillonneau@challans.fr</t>
  </si>
  <si>
    <t>21727</t>
  </si>
  <si>
    <t>EHPA Maison d'accueil familiale Marie-Claude Mignet</t>
  </si>
  <si>
    <t>Le bois tissandeau</t>
  </si>
  <si>
    <t>85500</t>
  </si>
  <si>
    <t>LES HERBIERS</t>
  </si>
  <si>
    <t>02 51 64 78 00</t>
  </si>
  <si>
    <t>accueil@handiespoir.fr</t>
  </si>
  <si>
    <t>Association Handi Espoir</t>
  </si>
  <si>
    <t>http://www.lesherbiers.fr</t>
  </si>
  <si>
    <t>91863</t>
  </si>
  <si>
    <t>EHPAA AGORA</t>
  </si>
  <si>
    <t>Rue Édouard Marchand MONTAIGU</t>
  </si>
  <si>
    <t>MONTAIGU</t>
  </si>
  <si>
    <t>02 51 31 52 60</t>
  </si>
  <si>
    <t>agora@terresdemontaigu.fr</t>
  </si>
  <si>
    <t>CIAS TERRES DE MONTAIGU</t>
  </si>
  <si>
    <t>91858</t>
  </si>
  <si>
    <t>EHPAA ESSARTS EN BOCAGE</t>
  </si>
  <si>
    <t>Place de l'Eglise (Boulogne)</t>
  </si>
  <si>
    <t>85140</t>
  </si>
  <si>
    <t>LES ESSARTS</t>
  </si>
  <si>
    <t>02 51 62 81 04</t>
  </si>
  <si>
    <t>CCAS D'ESSARTS EN BOCAGE</t>
  </si>
  <si>
    <t>91855</t>
  </si>
  <si>
    <t>EHPAA LA CAP LINE</t>
  </si>
  <si>
    <t>17 Place de la Mairie</t>
  </si>
  <si>
    <t>LE PERRIER</t>
  </si>
  <si>
    <t>91856</t>
  </si>
  <si>
    <t>EHPAA LA CLE DE SOL</t>
  </si>
  <si>
    <t>Rue Simonne de Lattre</t>
  </si>
  <si>
    <t>85390</t>
  </si>
  <si>
    <t>MOUILLERON EN PAREDS</t>
  </si>
  <si>
    <t>LA CLE DE SOL</t>
  </si>
  <si>
    <t>91860</t>
  </si>
  <si>
    <t>EHPAA LA MAISONNEE</t>
  </si>
  <si>
    <t>9 Rue de l'Abbé Grelier LA GUYONNIERE</t>
  </si>
  <si>
    <t>02 51 41 01 23</t>
  </si>
  <si>
    <t>lamaisonnee@terresdemontaigu.fr</t>
  </si>
  <si>
    <t>91853</t>
  </si>
  <si>
    <t>EHPAA LA MOULINOTTE</t>
  </si>
  <si>
    <t>15 Rue du Peu</t>
  </si>
  <si>
    <t>85240</t>
  </si>
  <si>
    <t>ST HILAIRE DES LOGES</t>
  </si>
  <si>
    <t>CIAS VENDEE AUTISE</t>
  </si>
  <si>
    <t>91861</t>
  </si>
  <si>
    <t>EHPAA LA PEUPLERAIE</t>
  </si>
  <si>
    <t>1 Rue du Douet ST HILAIRE DE LOULAY SAINT-HILA</t>
  </si>
  <si>
    <t>02 51 46 30 22</t>
  </si>
  <si>
    <t>lapeupleraie@terresdemontaigu.fr</t>
  </si>
  <si>
    <t>91862</t>
  </si>
  <si>
    <t>EHPAA LE CLOS DU GRENOUILLER</t>
  </si>
  <si>
    <t>Le Verger Bouffere (Boufféré) BOUFFERE BOUFFERE</t>
  </si>
  <si>
    <t>02 51 09 54 70</t>
  </si>
  <si>
    <t>leclosdugrenouiller@terresdemontaigu.fr</t>
  </si>
  <si>
    <t>91864</t>
  </si>
  <si>
    <t>EHPAA LE VAL DES MAINES</t>
  </si>
  <si>
    <t>Rue du Gué des Joncs ST GEORGES DE MONTAIGU SAINT-GE</t>
  </si>
  <si>
    <t>02 51 42 08 42</t>
  </si>
  <si>
    <t>levaldesmaines@terresdemontaigu.fr</t>
  </si>
  <si>
    <t>91865</t>
  </si>
  <si>
    <t>EHPAA ROCHESERVIERE</t>
  </si>
  <si>
    <t>Rue de l'Arbraseve</t>
  </si>
  <si>
    <t>85620</t>
  </si>
  <si>
    <t>ROCHESERVIERE</t>
  </si>
  <si>
    <t>02 51 94 90 44</t>
  </si>
  <si>
    <t>residence.arbraseve@cias-canton-rocheserviere.fr</t>
  </si>
  <si>
    <t>91854</t>
  </si>
  <si>
    <t>EHPAA UNION CHRETIENNE</t>
  </si>
  <si>
    <t>7 Rue Cavoleau</t>
  </si>
  <si>
    <t>85200</t>
  </si>
  <si>
    <t>FONTENAY LE COMTE</t>
  </si>
  <si>
    <t>ASSOCIATION MARIE BRISSON</t>
  </si>
  <si>
    <t>91859</t>
  </si>
  <si>
    <t>EHPAA VENANSAULT</t>
  </si>
  <si>
    <t>46 Rue Pierre Nicolas Loue</t>
  </si>
  <si>
    <t>85190</t>
  </si>
  <si>
    <t>VENANSAULT</t>
  </si>
  <si>
    <t>02 51 48 12 24</t>
  </si>
  <si>
    <t>levalfleurivenansault@wanadoo.fr</t>
  </si>
  <si>
    <t>EHPAD André Boutelier</t>
  </si>
  <si>
    <t>34 rue du Docteur-Boutelier</t>
  </si>
  <si>
    <t>02 51 37 30 63</t>
  </si>
  <si>
    <t>laurent.bourasseau@larochesuryon.fr</t>
  </si>
  <si>
    <t>CCAS de la Roche Sur Yon</t>
  </si>
  <si>
    <t>13373</t>
  </si>
  <si>
    <t>EHPAD Aquarelle</t>
  </si>
  <si>
    <t>4 allée Henry-Simon</t>
  </si>
  <si>
    <t>02 51 49 52 80</t>
  </si>
  <si>
    <t>http://www.ch-lvo.fr/Espace-usagers/Presentation-des-EHPAD-et-du-service-de-maintien-a-domicile/EHPAD-de-Challans-Residence-Aquarelle</t>
  </si>
  <si>
    <t>13254</t>
  </si>
  <si>
    <t>EHPAD BEAUSEJOUR</t>
  </si>
  <si>
    <t>9 Rue Beauséjour</t>
  </si>
  <si>
    <t>85540</t>
  </si>
  <si>
    <t>LE CHAMP ST PERE</t>
  </si>
  <si>
    <t>02 51 40 93 26</t>
  </si>
  <si>
    <t>direction@ehpad-beausejour.fr</t>
  </si>
  <si>
    <t>13259</t>
  </si>
  <si>
    <t>46 rue Salomon-Raitig</t>
  </si>
  <si>
    <t>85570</t>
  </si>
  <si>
    <t>L HERMENAULT</t>
  </si>
  <si>
    <t>02 51 00 13 43</t>
  </si>
  <si>
    <t>secretariat.bellevue@wanadoo.fr</t>
  </si>
  <si>
    <t>CCAS l'Hermenault</t>
  </si>
  <si>
    <t>13256</t>
  </si>
  <si>
    <t>10 rue de la chapelle BP 04</t>
  </si>
  <si>
    <t>85120</t>
  </si>
  <si>
    <t>LA CHATAIGNERAIE</t>
  </si>
  <si>
    <t>02 51 69 61 01</t>
  </si>
  <si>
    <t>ehpad.ba.chataigneraie@orange.fr</t>
  </si>
  <si>
    <t>CCAS de la Chataigneraie</t>
  </si>
  <si>
    <t>EHPAD CHD Vendée Site de Montaigu</t>
  </si>
  <si>
    <t>54 rue Saint-Jacques BP 259</t>
  </si>
  <si>
    <t>02 51 45 40 19</t>
  </si>
  <si>
    <t>direction.montaigu@chd-vendee.fr</t>
  </si>
  <si>
    <t>CHD la Roche Sur Yon Lucon Montaigu</t>
  </si>
  <si>
    <t>13303</t>
  </si>
  <si>
    <t>EHPAD Calypso</t>
  </si>
  <si>
    <t>36 Rue Calypso</t>
  </si>
  <si>
    <t>85350</t>
  </si>
  <si>
    <t>L ILE D YEU</t>
  </si>
  <si>
    <t>02 51 58 77 47</t>
  </si>
  <si>
    <t>nathalie-semelin.mairie@ile-yeu.fr</t>
  </si>
  <si>
    <t>CCAS de l'Ile d'Yeu</t>
  </si>
  <si>
    <t>13364</t>
  </si>
  <si>
    <t>EHPAD Centre hospitalier Georges Mazurelle</t>
  </si>
  <si>
    <t>Rue d'Aubigny</t>
  </si>
  <si>
    <t>02 51 09 72 72</t>
  </si>
  <si>
    <t>direction@ch-mazurelle.fr</t>
  </si>
  <si>
    <t>Centre Hospitalier Georges Mazurelle</t>
  </si>
  <si>
    <t>13378</t>
  </si>
  <si>
    <t>EHPAD Centre hospitalier de Fontenay le Comte</t>
  </si>
  <si>
    <t>40 rue Rabelais BP 39</t>
  </si>
  <si>
    <t>02 51 53 51 53</t>
  </si>
  <si>
    <t>secretariat.direction@chfontenaylecomte.fr</t>
  </si>
  <si>
    <t>Centre Hospitalier Fontenay le Comte</t>
  </si>
  <si>
    <t>http://www.chfontenaylecomte.fr/l-ehpad/presentation/</t>
  </si>
  <si>
    <t>13282</t>
  </si>
  <si>
    <t>EHPAD Durand Robin</t>
  </si>
  <si>
    <t>104 rue nationale BP 25</t>
  </si>
  <si>
    <t>85280</t>
  </si>
  <si>
    <t>LA FERRIERE</t>
  </si>
  <si>
    <t>02 51 98 41 99</t>
  </si>
  <si>
    <t>secretariat@ehpad-laferriere.fr</t>
  </si>
  <si>
    <t>13382</t>
  </si>
  <si>
    <t>EHPAD Ernest Guerin</t>
  </si>
  <si>
    <t>Chemin des Plumets BP 707</t>
  </si>
  <si>
    <t>85160</t>
  </si>
  <si>
    <t>ST JEAN DE MONTS</t>
  </si>
  <si>
    <t>02 51 59 96 96</t>
  </si>
  <si>
    <t>accueil@ehpad-saintjean.com</t>
  </si>
  <si>
    <t>http://www.ehpad-saintjean.com/</t>
  </si>
  <si>
    <t>13379</t>
  </si>
  <si>
    <t>EHPAD Henry Renaud</t>
  </si>
  <si>
    <t>41 Rue Henry Renaud BP 159</t>
  </si>
  <si>
    <t>85400</t>
  </si>
  <si>
    <t>LUCON</t>
  </si>
  <si>
    <t>02 51 28 33 72</t>
  </si>
  <si>
    <t>direction.lucon@chd-vendee.fr</t>
  </si>
  <si>
    <t>CHD La Roche sur Yon Lucon Montaigu</t>
  </si>
  <si>
    <t>13365</t>
  </si>
  <si>
    <t>EHPAD Hôpital Dumonté</t>
  </si>
  <si>
    <t>17 impasse du Puits-Raymond</t>
  </si>
  <si>
    <t>02 51 26 08 00</t>
  </si>
  <si>
    <t>hopitallocal.iledyeu@wanadoo.fr</t>
  </si>
  <si>
    <t>Hopital Local Dumonte Ile d'Yeu</t>
  </si>
  <si>
    <t>13338</t>
  </si>
  <si>
    <t>EHPAD Korian Le Richelieu</t>
  </si>
  <si>
    <t>96 Boulevard des Belges</t>
  </si>
  <si>
    <t>02 51 24 24 00</t>
  </si>
  <si>
    <t>https://www.korian.fr/maison-retraite/ehpad-korian-le-richelieu-la-roche-sur-yon-85000/</t>
  </si>
  <si>
    <t>EHPAD L Chimotaie</t>
  </si>
  <si>
    <t>CS 10014</t>
  </si>
  <si>
    <t>85610</t>
  </si>
  <si>
    <t>CUGAND</t>
  </si>
  <si>
    <t>02 51 45 66 00</t>
  </si>
  <si>
    <t>chimotaie@mgen.fr</t>
  </si>
  <si>
    <t>https://www.mgen.fr/etablissements/etablissements-dhebergement-pour-personnes-agees-dependantes/cugand-85/</t>
  </si>
  <si>
    <t>13269</t>
  </si>
  <si>
    <t>EHPAD L'Arbrasève</t>
  </si>
  <si>
    <t>Rue de l'Arbrasève</t>
  </si>
  <si>
    <t>accueil.arbraseve@cias-canton-rocheserviere.fr</t>
  </si>
  <si>
    <t>CIAS Terres de Montaigu</t>
  </si>
  <si>
    <t>https://www.terresdemontaigu.fr/fiche-annuaire/residence-larbraseve/</t>
  </si>
  <si>
    <t>13416</t>
  </si>
  <si>
    <t>EHPAD L'Orée du Bocage</t>
  </si>
  <si>
    <t>Allée des Anciens Combattants BELLEVILLE SUR VIE</t>
  </si>
  <si>
    <t>85170</t>
  </si>
  <si>
    <t>BELLEVILLE SUR VIE</t>
  </si>
  <si>
    <t>02 51 41 24 25</t>
  </si>
  <si>
    <t>oree-du-bocage@wanadoo.fr</t>
  </si>
  <si>
    <t>13258</t>
  </si>
  <si>
    <t>EHPAD La  Fontaine du Jeu</t>
  </si>
  <si>
    <t>8 Rue Saint Etienne</t>
  </si>
  <si>
    <t>02 51 91 78 78</t>
  </si>
  <si>
    <t>residence-alaclairefontaine@ccas.lesherbiers.fr</t>
  </si>
  <si>
    <t>CCAS des Herbiers</t>
  </si>
  <si>
    <t>13412</t>
  </si>
  <si>
    <t>EHPAD La Berthomière</t>
  </si>
  <si>
    <t>Boulevard du 8 mai 1945</t>
  </si>
  <si>
    <t>85560</t>
  </si>
  <si>
    <t>LONGEVILLE SUR MER</t>
  </si>
  <si>
    <t>02 51 33 34 28</t>
  </si>
  <si>
    <t>accueil.berthomiere@orange.fr</t>
  </si>
  <si>
    <t>SARL la berthomière</t>
  </si>
  <si>
    <t>13322</t>
  </si>
  <si>
    <t>EHPAD La Bienvenue</t>
  </si>
  <si>
    <t>22 Rue du Vieux Bourg</t>
  </si>
  <si>
    <t>DOMPIERRE SUR YON</t>
  </si>
  <si>
    <t>02 51 48 08 19</t>
  </si>
  <si>
    <t>ehpadbienvenue@dompierre-sur-yon.fr</t>
  </si>
  <si>
    <t>CCAS de Dompierre Sur Yon</t>
  </si>
  <si>
    <t>13312</t>
  </si>
  <si>
    <t>EHPAD La Cap'Line</t>
  </si>
  <si>
    <t>02 51 93 83 94</t>
  </si>
  <si>
    <t>accueil@residence-capline.com</t>
  </si>
  <si>
    <t>http://www.residence-capline.com</t>
  </si>
  <si>
    <t>13432</t>
  </si>
  <si>
    <t>6 rue du Commandant Grelet</t>
  </si>
  <si>
    <t>85510</t>
  </si>
  <si>
    <t>LE BOUPERE</t>
  </si>
  <si>
    <t>02 51 67 57 26</t>
  </si>
  <si>
    <t>contact@ehpadlacharmille.com</t>
  </si>
  <si>
    <t>http://www.leboupere.fr/maison-de-retraite-la-charmille/</t>
  </si>
  <si>
    <t>13351</t>
  </si>
  <si>
    <t>EHPAD La Clergerie</t>
  </si>
  <si>
    <t>8 Rue de la Clergerie</t>
  </si>
  <si>
    <t>85220</t>
  </si>
  <si>
    <t>COEX</t>
  </si>
  <si>
    <t>02 51 54 15 97</t>
  </si>
  <si>
    <t>fl.clergerie@orange.fr</t>
  </si>
  <si>
    <t>13273</t>
  </si>
  <si>
    <t>Avenue de la Forêt BP 703</t>
  </si>
  <si>
    <t>02 51 58 03 82</t>
  </si>
  <si>
    <t>accueil.ehpadlaforet@orange.fr</t>
  </si>
  <si>
    <t>CCAS de St Jean de Monts</t>
  </si>
  <si>
    <t>13315</t>
  </si>
  <si>
    <t xml:space="preserve">EHPAD La Maison du Sacré-Coeur </t>
  </si>
  <si>
    <t>Rue des Vignes BP 8</t>
  </si>
  <si>
    <t>85250</t>
  </si>
  <si>
    <t>CHAVAGNES EN PAILLERS</t>
  </si>
  <si>
    <t>02 51 42 30 72</t>
  </si>
  <si>
    <t>direction@lesursulines.fr</t>
  </si>
  <si>
    <t>Association Charlotte Gabrielle Ranfray</t>
  </si>
  <si>
    <t>13311</t>
  </si>
  <si>
    <t>EHPAD La Pibole</t>
  </si>
  <si>
    <t>Chemin du Querruy</t>
  </si>
  <si>
    <t>85550</t>
  </si>
  <si>
    <t>LA BARRE DE MONTS</t>
  </si>
  <si>
    <t>02 51 93 86 65</t>
  </si>
  <si>
    <t>cbriton@lesmathurins.com</t>
  </si>
  <si>
    <t>EHPAD de Beauvoir/Mer</t>
  </si>
  <si>
    <t>EHPAD La Pierre-Rose</t>
  </si>
  <si>
    <t>19 rue de la Tour</t>
  </si>
  <si>
    <t>ST PIERRE DU CHEMIN</t>
  </si>
  <si>
    <t>02 51 53 63 63</t>
  </si>
  <si>
    <t>residence.pierre.rose@wanadoo.fr</t>
  </si>
  <si>
    <t>CIAS Pays de la Chataigneraie</t>
  </si>
  <si>
    <t>13242</t>
  </si>
  <si>
    <t>EHPAD La Reynerie</t>
  </si>
  <si>
    <t>Rue du Pays-de-Retz</t>
  </si>
  <si>
    <t>85230</t>
  </si>
  <si>
    <t>BOUIN</t>
  </si>
  <si>
    <t>02 51 68 74 08</t>
  </si>
  <si>
    <t>direction@hl-bouin.fr</t>
  </si>
  <si>
    <t>EHPAD la Reynerie</t>
  </si>
  <si>
    <t>13289</t>
  </si>
  <si>
    <t>9 rue Louise-Michel</t>
  </si>
  <si>
    <t>85370</t>
  </si>
  <si>
    <t>NALLIERS</t>
  </si>
  <si>
    <t>02 51 30 70 19</t>
  </si>
  <si>
    <t>contact@residence-fleurie.fr</t>
  </si>
  <si>
    <t>CCAS de Nalliers</t>
  </si>
  <si>
    <t>13328</t>
  </si>
  <si>
    <t>1 route de Roger BP 51</t>
  </si>
  <si>
    <t>85290</t>
  </si>
  <si>
    <t>ST LAURENT SUR SEVRE</t>
  </si>
  <si>
    <t>02 51 64 38 09</t>
  </si>
  <si>
    <t>accueil@ehpadsagesse85.fr</t>
  </si>
  <si>
    <t>Association Marie Louise Trichet</t>
  </si>
  <si>
    <t>13290</t>
  </si>
  <si>
    <t>18 rue de l'Église</t>
  </si>
  <si>
    <t>STE GEMME LA PLAINE</t>
  </si>
  <si>
    <t>02 51 27 03 14</t>
  </si>
  <si>
    <t>saintefamille2@wanadoo.fr</t>
  </si>
  <si>
    <t>Association la Ste Famille</t>
  </si>
  <si>
    <t>13272</t>
  </si>
  <si>
    <t>EHPAD La Smagne</t>
  </si>
  <si>
    <t>71 route de la Rochelle</t>
  </si>
  <si>
    <t>85210</t>
  </si>
  <si>
    <t>STE HERMINE</t>
  </si>
  <si>
    <t>02 51 27 37 32</t>
  </si>
  <si>
    <t>fpa-la-smagne@wanadoo.fr</t>
  </si>
  <si>
    <t>CIAS du Pays de Ste Hermine</t>
  </si>
  <si>
    <t>13426</t>
  </si>
  <si>
    <t>Rue des Cormiers BP 1</t>
  </si>
  <si>
    <t>BEAULIEU SOUS LA ROCHE</t>
  </si>
  <si>
    <t>02 51 98 22 42</t>
  </si>
  <si>
    <t>residencelasource@orange.fr</t>
  </si>
  <si>
    <t>CCAS de Beaulieu Sous la Roche</t>
  </si>
  <si>
    <t>13316</t>
  </si>
  <si>
    <t>EHPAD La Vigne aux Roses</t>
  </si>
  <si>
    <t>32 Rue Gabriel Charlopeau</t>
  </si>
  <si>
    <t>02 51 37 64 32</t>
  </si>
  <si>
    <t>rosemary.cousseau@larochesuryon.fr</t>
  </si>
  <si>
    <t>13431</t>
  </si>
  <si>
    <t>ANTIGNY</t>
  </si>
  <si>
    <t>02 51 51 60 60</t>
  </si>
  <si>
    <t>bocage.luc@wanadoo.fr</t>
  </si>
  <si>
    <t>Societe Residence le Bocage</t>
  </si>
  <si>
    <t>13302</t>
  </si>
  <si>
    <t>EHPAD Le Bourgenay</t>
  </si>
  <si>
    <t>1 rue du Chenal</t>
  </si>
  <si>
    <t>85100</t>
  </si>
  <si>
    <t>LES SABLES D OLONNE</t>
  </si>
  <si>
    <t>02 51 96 88 89</t>
  </si>
  <si>
    <t>jeanne-marie.murs@korian.fr</t>
  </si>
  <si>
    <t>EHPAD Korian Bourgenay</t>
  </si>
  <si>
    <t>http://www.korian.fr/maison-retraite/ehpad-korian-le-bourgenay-les-sables-d-olonne-85100/</t>
  </si>
  <si>
    <t>13427</t>
  </si>
  <si>
    <t>EHPAD Le Chêne Vert</t>
  </si>
  <si>
    <t>Rue du Chêne Vert</t>
  </si>
  <si>
    <t>85450</t>
  </si>
  <si>
    <t>PUYRAVAULT</t>
  </si>
  <si>
    <t>02 51 28 63 29</t>
  </si>
  <si>
    <t>secretariat@ehpadlechenevert.fr</t>
  </si>
  <si>
    <t>CCAS de Puyravault</t>
  </si>
  <si>
    <t>13288</t>
  </si>
  <si>
    <t>MAILLE</t>
  </si>
  <si>
    <t>02 51 87 00 63</t>
  </si>
  <si>
    <t>ehpadmaille@orange.fr</t>
  </si>
  <si>
    <t>CCAS de Maille</t>
  </si>
  <si>
    <t>13274</t>
  </si>
  <si>
    <t>EHPAD Le Havre du Payré</t>
  </si>
  <si>
    <t>11 Rue du Moulin de la Cour</t>
  </si>
  <si>
    <t>85440</t>
  </si>
  <si>
    <t>TALMONT ST HILAIRE</t>
  </si>
  <si>
    <t>02 51 90 60 54</t>
  </si>
  <si>
    <t>accueil@lehavredupayre.fr</t>
  </si>
  <si>
    <t>CCAS Talmont St Hilaire</t>
  </si>
  <si>
    <t>13436</t>
  </si>
  <si>
    <t>EHPAD Le Home du Verger</t>
  </si>
  <si>
    <t>Rue Georges Thebault</t>
  </si>
  <si>
    <t>APREMONT</t>
  </si>
  <si>
    <t>02 51 54 89 57</t>
  </si>
  <si>
    <t>https://www.korian.fr/maison-retraite/ehpad-korian-le-home-du-verger-apremont-85220/</t>
  </si>
  <si>
    <t>13361</t>
  </si>
  <si>
    <t>EHPAD Le Logis des Olonnes</t>
  </si>
  <si>
    <t>100 rue des Plesses Le Château d'Olonne</t>
  </si>
  <si>
    <t>02 51 20 11 11</t>
  </si>
  <si>
    <t>lelogisdesolonnes@emera.fr</t>
  </si>
  <si>
    <t>Le Logis des Olonnes</t>
  </si>
  <si>
    <t>13277</t>
  </si>
  <si>
    <t>EHPAD Le Marais Résidence Julie Boeuf</t>
  </si>
  <si>
    <t>12 impasse Julie Boeuf</t>
  </si>
  <si>
    <t>02 51 00 74 69</t>
  </si>
  <si>
    <t>direction@ehpadmaillezais.fr</t>
  </si>
  <si>
    <t>CIAS Vendée Autise</t>
  </si>
  <si>
    <t>13354</t>
  </si>
  <si>
    <t>EHPAD Le Moulin Rouge</t>
  </si>
  <si>
    <t>11 rue Proudhon</t>
  </si>
  <si>
    <t>02 51 37 34 44</t>
  </si>
  <si>
    <t>vincent.fendeleur@larochesuryon.fr</t>
  </si>
  <si>
    <t>13443</t>
  </si>
  <si>
    <t>EHPAD Le Parc de l'Auzance</t>
  </si>
  <si>
    <t>4 rue des Douves</t>
  </si>
  <si>
    <t>85150</t>
  </si>
  <si>
    <t>VAIRE</t>
  </si>
  <si>
    <t>02 51 33 74 74</t>
  </si>
  <si>
    <t>ehpad.vaire@orange.fr</t>
  </si>
  <si>
    <t>20 rue du 8 mai 1945 Montaigu-Vendée</t>
  </si>
  <si>
    <t>02 51 94 02 09</t>
  </si>
  <si>
    <t>lerepos@terresdemontaigu.fr</t>
  </si>
  <si>
    <t>https://www.terresdemontaigu.fr/?s=ehpad</t>
  </si>
  <si>
    <t>13355</t>
  </si>
  <si>
    <t>EHPAD Le Septier d'Or</t>
  </si>
  <si>
    <t>12 Rue de la Sainte Famille BP 2</t>
  </si>
  <si>
    <t>TREIZE SEPTIERS</t>
  </si>
  <si>
    <t>02 51 41 52 10</t>
  </si>
  <si>
    <t>contact@leseptierdor.fr</t>
  </si>
  <si>
    <t>http://www.leseptierdor.com/</t>
  </si>
  <si>
    <t>13422</t>
  </si>
  <si>
    <t>46 Rue Pierre Nicolas Loue BP 16</t>
  </si>
  <si>
    <t>74781</t>
  </si>
  <si>
    <t>EHPAD Le clos du grenouiller</t>
  </si>
  <si>
    <t>20 rue des Lavandières Montaigu-Vendée</t>
  </si>
  <si>
    <t>BOUFFERE</t>
  </si>
  <si>
    <t>http://www.terresdemontaigu.fr/terres.php?categorie_id=45</t>
  </si>
  <si>
    <t>13263</t>
  </si>
  <si>
    <t>EHPAD Les Ardillers</t>
  </si>
  <si>
    <t>9 rue du Sief-du-bois</t>
  </si>
  <si>
    <t>85320</t>
  </si>
  <si>
    <t>MAREUIL SUR LAY DISSAIS</t>
  </si>
  <si>
    <t>02 51 30 50 92</t>
  </si>
  <si>
    <t>ehpad.ardillers@orange.fr</t>
  </si>
  <si>
    <t>CCAS Mareuil Sur Lay Dissais</t>
  </si>
  <si>
    <t>13421</t>
  </si>
  <si>
    <t>EHPAD Les Bords d'Amboise</t>
  </si>
  <si>
    <t>32 Rue de la Gillonnière</t>
  </si>
  <si>
    <t>MOUILLERON LE CAPTIF</t>
  </si>
  <si>
    <t>02 51 38 08 20</t>
  </si>
  <si>
    <t>ehpad@mairie-mouilleronlecaptif.fr</t>
  </si>
  <si>
    <t>CCAS Mouilleron le Captif</t>
  </si>
  <si>
    <t>13318</t>
  </si>
  <si>
    <t>15 rue Maréchal-de-Lattre-de-Tassigny</t>
  </si>
  <si>
    <t>L AIGUILLON SUR VIE</t>
  </si>
  <si>
    <t>02 51 22 85 59</t>
  </si>
  <si>
    <t>flboutonsdor@wanadoo.fr</t>
  </si>
  <si>
    <t>CCAS de l'Aiguillon Sur Vie</t>
  </si>
  <si>
    <t>13261</t>
  </si>
  <si>
    <t>85130</t>
  </si>
  <si>
    <t>LES LANDES GENUSSON</t>
  </si>
  <si>
    <t>02 51 91 60 50</t>
  </si>
  <si>
    <t>fpa.bruyeres@wanadoo.fr</t>
  </si>
  <si>
    <t>CCAS les Landes Genusson</t>
  </si>
  <si>
    <t>13353</t>
  </si>
  <si>
    <t>Rue de l'Égalite</t>
  </si>
  <si>
    <t>SOULLANS</t>
  </si>
  <si>
    <t>02 51 49 08 30</t>
  </si>
  <si>
    <t>ehpad.leschataigniers@wanadoo.fr</t>
  </si>
  <si>
    <t>http://www.ehpad-soullans.com</t>
  </si>
  <si>
    <t>17 Impasse du Puits Raimond</t>
  </si>
  <si>
    <t>02 51 26 04 04</t>
  </si>
  <si>
    <t>13278</t>
  </si>
  <si>
    <t>EHPAD Les Collines</t>
  </si>
  <si>
    <t>14 rue des Lilas</t>
  </si>
  <si>
    <t>85700</t>
  </si>
  <si>
    <t>POUZAUGES</t>
  </si>
  <si>
    <t>02 51 57 04 92</t>
  </si>
  <si>
    <t>les.collines.accueil@pouzauges.fr</t>
  </si>
  <si>
    <t>CCAS Pouzauges</t>
  </si>
  <si>
    <t>13444</t>
  </si>
  <si>
    <t>28 rue de la Fontaine BP 93479</t>
  </si>
  <si>
    <t>85340</t>
  </si>
  <si>
    <t>OLONNE SUR MER</t>
  </si>
  <si>
    <t>02 51 23 86 22</t>
  </si>
  <si>
    <t>ehpad.cordeliers@lessablesdolonne.fr</t>
  </si>
  <si>
    <t>https://www.lessablesdolonne.fr/vivre-aux-sables/solidarite-et-sante/residences-autonomie-ehpad/</t>
  </si>
  <si>
    <t>13445</t>
  </si>
  <si>
    <t>EHPAD Les Côteaux de l'Yon</t>
  </si>
  <si>
    <t>7 rue de la Liberté</t>
  </si>
  <si>
    <t>85310</t>
  </si>
  <si>
    <t>ST FLORENT DES BOIS</t>
  </si>
  <si>
    <t>02 51 46 79 80</t>
  </si>
  <si>
    <t>lf.residence-coteaux-de-lyon@wanadoo.fr</t>
  </si>
  <si>
    <t>CIAS Côteaux de l'Yon</t>
  </si>
  <si>
    <t>13419</t>
  </si>
  <si>
    <t>EHPAD Les Fils d'argent</t>
  </si>
  <si>
    <t>44 rue Docteur René Laforge</t>
  </si>
  <si>
    <t>02 51 51 06 16</t>
  </si>
  <si>
    <t>https://www.korian.fr/maison-retraite/ehpad-korian-les-fils-d-argent-fontenay-le-comte-85200/</t>
  </si>
  <si>
    <t>10 bis rue de Nantes</t>
  </si>
  <si>
    <t>85670</t>
  </si>
  <si>
    <t>FALLERON</t>
  </si>
  <si>
    <t>02 51 35 42 38</t>
  </si>
  <si>
    <t>foyerlogement-falleron@wanadoo.fr</t>
  </si>
  <si>
    <t>CCAS de Falleron</t>
  </si>
  <si>
    <t>13442</t>
  </si>
  <si>
    <t>1 rue Gaston-Chaissac</t>
  </si>
  <si>
    <t>ST DENIS LA CHEVASSE</t>
  </si>
  <si>
    <t>02 51 41 43 02</t>
  </si>
  <si>
    <t>fl.lesglycines@wanadoo.fr</t>
  </si>
  <si>
    <t>CCAS St Denis la Chevasse</t>
  </si>
  <si>
    <t>13291</t>
  </si>
  <si>
    <t>EHPAD Les Glycines Maison de retraite</t>
  </si>
  <si>
    <t>1 avenue de l'Abbé-Aubret</t>
  </si>
  <si>
    <t>85660</t>
  </si>
  <si>
    <t>ST PHILBERT DE BOUAINE</t>
  </si>
  <si>
    <t>02 51 41 91 25</t>
  </si>
  <si>
    <t>ehpadlesglycines@wanadoo.fr</t>
  </si>
  <si>
    <t>Association Les Glycines</t>
  </si>
  <si>
    <t>13252</t>
  </si>
  <si>
    <t>EHPAD Les Hauts de Plaisance</t>
  </si>
  <si>
    <t>Rue du Pré Renaudet</t>
  </si>
  <si>
    <t>85490</t>
  </si>
  <si>
    <t>BENET</t>
  </si>
  <si>
    <t>02 51 00 90 30</t>
  </si>
  <si>
    <t>fpa.benet@wanadoo.fr</t>
  </si>
  <si>
    <t>13441</t>
  </si>
  <si>
    <t>EHPAD Les Hirondelles</t>
  </si>
  <si>
    <t>14 rue de L'Espérance</t>
  </si>
  <si>
    <t>02 51 66 68 14</t>
  </si>
  <si>
    <t>ehpad.leshirondelles@wanadoo.fr</t>
  </si>
  <si>
    <t>SIVU Mesnard la Barotiere</t>
  </si>
  <si>
    <t>13403</t>
  </si>
  <si>
    <t>EHPAD Les Humeaux</t>
  </si>
  <si>
    <t>12 rue des Humeaux</t>
  </si>
  <si>
    <t>85480</t>
  </si>
  <si>
    <t>BOURNEZEAU</t>
  </si>
  <si>
    <t>02 51 40 77 49</t>
  </si>
  <si>
    <t>leshumeaux.bournezeau@orange.fr</t>
  </si>
  <si>
    <t>CIAS Pays Chantonnay</t>
  </si>
  <si>
    <t>13323</t>
  </si>
  <si>
    <t>1 avenue de la Chênaie</t>
  </si>
  <si>
    <t>GIVRAND</t>
  </si>
  <si>
    <t>02 51 26 22 22</t>
  </si>
  <si>
    <t>res-lesiris@groupecolisee.com</t>
  </si>
  <si>
    <t>Colisée Patrimoine Groupe</t>
  </si>
  <si>
    <t>1 boulevard de Strasbourg</t>
  </si>
  <si>
    <t>02 52 56 11 28</t>
  </si>
  <si>
    <t>medicis-challans@domusvi.com</t>
  </si>
  <si>
    <t>SAS Challans</t>
  </si>
  <si>
    <t>http://www.medicischallans.com/</t>
  </si>
  <si>
    <t>13331</t>
  </si>
  <si>
    <t>EHPAD Les Jardins d'Olonne</t>
  </si>
  <si>
    <t>100 rue Ernest-Landrieau La Garnauderie - Olonne-sur-Mer</t>
  </si>
  <si>
    <t>02 51 21 22 22</t>
  </si>
  <si>
    <t>direction.olonne@lna-sante.com</t>
  </si>
  <si>
    <t>SARL les Jardins d'Olonne</t>
  </si>
  <si>
    <t>https://lesjardinsdolonne.lna-sante.com/</t>
  </si>
  <si>
    <t>13381</t>
  </si>
  <si>
    <t>EHPAD Les Maisonnées de Lumière</t>
  </si>
  <si>
    <t>6 boulevard Laplace</t>
  </si>
  <si>
    <t>02 51 21 89 10</t>
  </si>
  <si>
    <t>dgsec@ch-cotedelumiere.fr</t>
  </si>
  <si>
    <t>Centre Hospitalier Côte de Lumière</t>
  </si>
  <si>
    <t>http://www.ch-cotedelumiere.fr/lrportal/presentation1</t>
  </si>
  <si>
    <t>13257</t>
  </si>
  <si>
    <t>154 Rue de la Vie BP 8</t>
  </si>
  <si>
    <t>COMMEQUIERS</t>
  </si>
  <si>
    <t>02 51 54 80 74</t>
  </si>
  <si>
    <t>direction@foyer-mimosas.com</t>
  </si>
  <si>
    <t>13304</t>
  </si>
  <si>
    <t>2 rue des Quenouilles</t>
  </si>
  <si>
    <t>85690</t>
  </si>
  <si>
    <t>NOTRE DAME DE MONTS</t>
  </si>
  <si>
    <t>02 51 59 89 89</t>
  </si>
  <si>
    <t>lesoyats2@wanadoo.fr</t>
  </si>
  <si>
    <t>http://www.ville-notre-dame-de-monts.fr/solidarite-jeunesse/solidarite/ehpad-les-oyats</t>
  </si>
  <si>
    <t>13439</t>
  </si>
  <si>
    <t>EHPAD Les Roses d'or - Le Chêne d'or</t>
  </si>
  <si>
    <t>16 Rue de la Chênaie</t>
  </si>
  <si>
    <t>85260</t>
  </si>
  <si>
    <t>LES BROUZILS</t>
  </si>
  <si>
    <t>02 51 42 97 26</t>
  </si>
  <si>
    <t>lechenedor@orange.fr</t>
  </si>
  <si>
    <t>CIAS du Pays de Saint-Fulgent - Les Essarts</t>
  </si>
  <si>
    <t>http://www.ccfulgent-essarts.fr/Action-sociale/Les-EHPAD-de-Chauche-et-des-Brouzils</t>
  </si>
  <si>
    <t>13413</t>
  </si>
  <si>
    <t>EHPAD Les Tulipes</t>
  </si>
  <si>
    <t>15 Rue des Campeurs</t>
  </si>
  <si>
    <t>85360</t>
  </si>
  <si>
    <t>LA TRANCHE SUR MER</t>
  </si>
  <si>
    <t>02 51 27 72 25</t>
  </si>
  <si>
    <t>ehpad.la.tranche@wanadoo.fr</t>
  </si>
  <si>
    <t>13352</t>
  </si>
  <si>
    <t>EHPAD Les Vallées</t>
  </si>
  <si>
    <t>16 Route du Château d'Olonne CHATEAU D'OLONNE</t>
  </si>
  <si>
    <t>02 51 95 64 32</t>
  </si>
  <si>
    <t>ehpadlesvallesaccueil@orange.fr</t>
  </si>
  <si>
    <t>13244</t>
  </si>
  <si>
    <t>EHPAD Les roches</t>
  </si>
  <si>
    <t>Les Roches</t>
  </si>
  <si>
    <t>CHATEAU GUIBERT</t>
  </si>
  <si>
    <t>02 51 30 55 05</t>
  </si>
  <si>
    <t>ehpadlesroches@wanadoo.fr</t>
  </si>
  <si>
    <t>13438</t>
  </si>
  <si>
    <t>EHPAD Les roses d'or - la roseraie</t>
  </si>
  <si>
    <t>9 allée de la Roseraie</t>
  </si>
  <si>
    <t>CHAUCHE</t>
  </si>
  <si>
    <t>02 51 41 88 72</t>
  </si>
  <si>
    <t>ehpad.laroseraie@orange.fr</t>
  </si>
  <si>
    <t>13301</t>
  </si>
  <si>
    <t>19 rue du Grand Lay</t>
  </si>
  <si>
    <t>85110</t>
  </si>
  <si>
    <t>ST PROUANT</t>
  </si>
  <si>
    <t>02 51 66 42 65</t>
  </si>
  <si>
    <t>leserables.ehpad@wanadoo.fr</t>
  </si>
  <si>
    <t>13404</t>
  </si>
  <si>
    <t>EHPAD Louis Caiveau</t>
  </si>
  <si>
    <t>14 avenue de la Faye</t>
  </si>
  <si>
    <t>85270</t>
  </si>
  <si>
    <t>ST HILAIRE DE RIEZ</t>
  </si>
  <si>
    <t>02 51 54 00 00</t>
  </si>
  <si>
    <t>residencelouiscaiveau@wanadoo.fr</t>
  </si>
  <si>
    <t>CCAS St Hilaire de Riez</t>
  </si>
  <si>
    <t>13279</t>
  </si>
  <si>
    <t>EHPAD Louis Crosnier</t>
  </si>
  <si>
    <t>1 Route de la Tranche sur Mer</t>
  </si>
  <si>
    <t>85750</t>
  </si>
  <si>
    <t>02 51 97 52 70</t>
  </si>
  <si>
    <t>gmege@louiscrosnier.fr</t>
  </si>
  <si>
    <t>13255</t>
  </si>
  <si>
    <t>EHPAD L’Assemblée</t>
  </si>
  <si>
    <t>6 rue des Chaufourniers</t>
  </si>
  <si>
    <t>CHANTONNAY</t>
  </si>
  <si>
    <t>02 51 94 32 04</t>
  </si>
  <si>
    <t>ehpad.assemblee@gmail.com</t>
  </si>
  <si>
    <t>13313</t>
  </si>
  <si>
    <t>EHPAD Maison Esther Ble</t>
  </si>
  <si>
    <t>7 rue Jean-Yole</t>
  </si>
  <si>
    <t>02 51 42 91 14</t>
  </si>
  <si>
    <t>direction-mormaison@orange.fr</t>
  </si>
  <si>
    <t>Congregation soeurs sacrés-coeurs</t>
  </si>
  <si>
    <t>13434</t>
  </si>
  <si>
    <t>EHPAD Maison de retraite du Clerge</t>
  </si>
  <si>
    <t>4 bis rue Saint-Étienne Le Landreau</t>
  </si>
  <si>
    <t>02 51 91 01 27</t>
  </si>
  <si>
    <t>clergelandreau@diocese85.org</t>
  </si>
  <si>
    <t>Association Maison de Retraite du Clerge</t>
  </si>
  <si>
    <t>13314</t>
  </si>
  <si>
    <t>EHPAD Maison des soeurs ainées</t>
  </si>
  <si>
    <t>10 rue Jean-XXIII</t>
  </si>
  <si>
    <t>MORMAISON</t>
  </si>
  <si>
    <t>02 51 43 91 54</t>
  </si>
  <si>
    <t>Congrégation des soeurs sacrés coeurs</t>
  </si>
  <si>
    <t>91612</t>
  </si>
  <si>
    <t>EHPAD Marie et Albert Guillonneau</t>
  </si>
  <si>
    <t>Rue de la Gazonnière</t>
  </si>
  <si>
    <t>02 51 60 75 75</t>
  </si>
  <si>
    <t>accueil@residenceguillonneau-challans.fr</t>
  </si>
  <si>
    <t>13429</t>
  </si>
  <si>
    <t>EHPAD Martial Caillaud</t>
  </si>
  <si>
    <t>31 Rue du Val de Loire</t>
  </si>
  <si>
    <t>L HERBERGEMENT</t>
  </si>
  <si>
    <t>02 51 42 89 07</t>
  </si>
  <si>
    <t>accueil.m.caillaud@cias-canton-rocheserviere.fr</t>
  </si>
  <si>
    <t>13247</t>
  </si>
  <si>
    <t>EHPAD Montfort</t>
  </si>
  <si>
    <t>2 Rue de la Sèvre Noire BP 19</t>
  </si>
  <si>
    <t>02 51 67 80 06</t>
  </si>
  <si>
    <t>accueil@ehpad-montfort.fr</t>
  </si>
  <si>
    <t>13267</t>
  </si>
  <si>
    <t>EHPAD Multisite Pissotte-Vouvant</t>
  </si>
  <si>
    <t>35 route de Sérigné</t>
  </si>
  <si>
    <t>PISSOTTE</t>
  </si>
  <si>
    <t>02 51 69 03 89</t>
  </si>
  <si>
    <t>accueil@ciasfontenay.fr</t>
  </si>
  <si>
    <t>CIAS du Pays de Fontenay-Vendée</t>
  </si>
  <si>
    <t>https://www.fontenayvendee.fr/cias/</t>
  </si>
  <si>
    <t>13428</t>
  </si>
  <si>
    <t>Route de Fontenay</t>
  </si>
  <si>
    <t>VOUVANT</t>
  </si>
  <si>
    <t>02 51 00 85 85</t>
  </si>
  <si>
    <t>13295</t>
  </si>
  <si>
    <t>EHPAD Notre-Dame de Lorette</t>
  </si>
  <si>
    <t>1 place du Marquis-de-Surgères</t>
  </si>
  <si>
    <t>LA FLOCELLIERE</t>
  </si>
  <si>
    <t>02 51 57 22 35</t>
  </si>
  <si>
    <t>accueil@ehpad-laflocelliere.fr</t>
  </si>
  <si>
    <t>13251</t>
  </si>
  <si>
    <t>EHPAD Paul Bouhier</t>
  </si>
  <si>
    <t>boulevard des Courlis BP 42</t>
  </si>
  <si>
    <t>85460</t>
  </si>
  <si>
    <t>L AIGUILLON SUR MER</t>
  </si>
  <si>
    <t>02 51 27 14 10</t>
  </si>
  <si>
    <t>ehpad.aigmer.accueil@orange.fr</t>
  </si>
  <si>
    <t>CCAS de l'Aiguillon sur Mer</t>
  </si>
  <si>
    <t>13243</t>
  </si>
  <si>
    <t>EHPAD Payraudeau</t>
  </si>
  <si>
    <t>1 Rue des Frères Payraudeau</t>
  </si>
  <si>
    <t>LA CHAIZE LE VICOMTE</t>
  </si>
  <si>
    <t>02 51 40 15 15</t>
  </si>
  <si>
    <t>direction@mr-lachaizelevicomte.fr</t>
  </si>
  <si>
    <t>13280</t>
  </si>
  <si>
    <t>EHPAD Pierre Genais</t>
  </si>
  <si>
    <t>8 avenue Général-de-Gaulle</t>
  </si>
  <si>
    <t>02 51 22 33 96</t>
  </si>
  <si>
    <t>genais-pierre@wanadoo.fr</t>
  </si>
  <si>
    <t>CCAS Avrille</t>
  </si>
  <si>
    <t>13424</t>
  </si>
  <si>
    <t>6 rue des Baraudières BP 6 - Rives d'Autise</t>
  </si>
  <si>
    <t>NIEUL SUR L AUTISE</t>
  </si>
  <si>
    <t>02 51 52 48 48</t>
  </si>
  <si>
    <t>fl.nieul.autise@wanadoo.fr</t>
  </si>
  <si>
    <t>13245</t>
  </si>
  <si>
    <t>EHPAD Résidence Au fil des Maines</t>
  </si>
  <si>
    <t>270 Rue Gilbert de Guerry</t>
  </si>
  <si>
    <t>02 51 42 21 53</t>
  </si>
  <si>
    <t>accueil.ch@residenceaufildesmaines.fr</t>
  </si>
  <si>
    <t>13246</t>
  </si>
  <si>
    <t>14 Rue de la Mare aux Fées</t>
  </si>
  <si>
    <t>ST FULGENT</t>
  </si>
  <si>
    <t>02 51 42 60 38</t>
  </si>
  <si>
    <t>accueil.sf@residenceaufildesmaines.fr</t>
  </si>
  <si>
    <t>13264</t>
  </si>
  <si>
    <t>EHPAD Résidence Béthanie</t>
  </si>
  <si>
    <t>20 rue Marthe-Regnauld</t>
  </si>
  <si>
    <t>LA MOTHE ACHARD</t>
  </si>
  <si>
    <t>02 51 45 52 00</t>
  </si>
  <si>
    <t>flbethanie@wanadoo.fr</t>
  </si>
  <si>
    <t>13266</t>
  </si>
  <si>
    <t>EHPAD Résidence Henri-Panetier</t>
  </si>
  <si>
    <t>32 rue Jean-Yole</t>
  </si>
  <si>
    <t>85430</t>
  </si>
  <si>
    <t>NIEUL LE DOLENT</t>
  </si>
  <si>
    <t>02 51 07 93 40</t>
  </si>
  <si>
    <t>fl.nieuledolent@wanadoo.fr</t>
  </si>
  <si>
    <t>CCAS Nieul le Dolent</t>
  </si>
  <si>
    <t>EHPAD Résidence L'Agaret</t>
  </si>
  <si>
    <t>6 rue de la Fontaine</t>
  </si>
  <si>
    <t>85470</t>
  </si>
  <si>
    <t>BREM SUR MER</t>
  </si>
  <si>
    <t>02 51 90 90 27</t>
  </si>
  <si>
    <t>flbrem@orange.fr</t>
  </si>
  <si>
    <t>13265</t>
  </si>
  <si>
    <t>7 Rue de l'Ermitage</t>
  </si>
  <si>
    <t>MOUTIERS LES MAUXFAITS</t>
  </si>
  <si>
    <t>02 51 98 91 08</t>
  </si>
  <si>
    <t>direction@ehpadermitage.fr</t>
  </si>
  <si>
    <t>CCAS Moutiers les Mauxfaits</t>
  </si>
  <si>
    <t>13237</t>
  </si>
  <si>
    <t>EHPAD Résidence L'Équaizière</t>
  </si>
  <si>
    <t>7 Rue Jan et Joël Martel</t>
  </si>
  <si>
    <t>85710</t>
  </si>
  <si>
    <t>LA GARNACHE</t>
  </si>
  <si>
    <t>02 51 68 11 54</t>
  </si>
  <si>
    <t>direction@residence-equaiziere.com</t>
  </si>
  <si>
    <t>13334</t>
  </si>
  <si>
    <t>EHPAD Résidence La Clé de Sol</t>
  </si>
  <si>
    <t>02 51 50 79 20</t>
  </si>
  <si>
    <t>lacledesol.accueil@orange.fr</t>
  </si>
  <si>
    <t>La Cle de Sol</t>
  </si>
  <si>
    <t>74782</t>
  </si>
  <si>
    <t>EHPAD Résidence La Maisonnée</t>
  </si>
  <si>
    <t>9 rue de l'Abbé Grelier Montaigu-Vendée</t>
  </si>
  <si>
    <t>https://www.terresdemontaigu.fr/annuaire/residence-la-maisonnee/</t>
  </si>
  <si>
    <t>13248</t>
  </si>
  <si>
    <t>EHPAD Résidence La Moulinotte</t>
  </si>
  <si>
    <t>02 51 52 10 15</t>
  </si>
  <si>
    <t>accueil@ehpadlamoulinotte.fr</t>
  </si>
  <si>
    <t>CIAS de St Hilaire des Loges</t>
  </si>
  <si>
    <t>13345</t>
  </si>
  <si>
    <t>EHPAD Résidence La Rocterie</t>
  </si>
  <si>
    <t>Rue de la Cure</t>
  </si>
  <si>
    <t>85630</t>
  </si>
  <si>
    <t>BARBATRE</t>
  </si>
  <si>
    <t>02 51 39 42 10</t>
  </si>
  <si>
    <t>residence.larocterie@admr85.org</t>
  </si>
  <si>
    <t>ADMR des Residences de Vie</t>
  </si>
  <si>
    <t>13317</t>
  </si>
  <si>
    <t>EHPAD Résidence Le Colombier</t>
  </si>
  <si>
    <t>2 rue de la Violière</t>
  </si>
  <si>
    <t>02 51 98 68 68</t>
  </si>
  <si>
    <t>lecolombier2@wanadoo.fr</t>
  </si>
  <si>
    <t>CCAS de St Etienne du Bois</t>
  </si>
  <si>
    <t>13415</t>
  </si>
  <si>
    <t>EHPAD Résidence Le Val des Maines</t>
  </si>
  <si>
    <t>2 rue du Gué des Joncs Montaigu-Vendée</t>
  </si>
  <si>
    <t>ST GEORGES DE MONTAIGU</t>
  </si>
  <si>
    <t>https://www.terresdemontaigu.fr/fiche-annuaire/residence-le-val-des-maines/</t>
  </si>
  <si>
    <t>13362</t>
  </si>
  <si>
    <t>EHPAD Résidence Les Maisons de l'harmonie</t>
  </si>
  <si>
    <t>5 Rue des Prairies</t>
  </si>
  <si>
    <t>LA CHAIZE GIRAUD</t>
  </si>
  <si>
    <t>02 51 96 83 73</t>
  </si>
  <si>
    <t>lesmaisonsdelharmonie@admr85.org</t>
  </si>
  <si>
    <t>13241</t>
  </si>
  <si>
    <t>EHPAD Résidence Les Mathurins</t>
  </si>
  <si>
    <t>16 Rue du Puits Pineau BP 25</t>
  </si>
  <si>
    <t>BEAUVOIR SUR MER</t>
  </si>
  <si>
    <t>02 51 93 88 00</t>
  </si>
  <si>
    <t>accueil@lesmathurins.com</t>
  </si>
  <si>
    <t>13253</t>
  </si>
  <si>
    <t>EHPAD Résidence Les pictons</t>
  </si>
  <si>
    <t>5 Rue Julien Hilaire Petit BP 23</t>
  </si>
  <si>
    <t>CHAILLE LES MARAIS</t>
  </si>
  <si>
    <t>02 51 56 70 21</t>
  </si>
  <si>
    <t>lf.lespictons@wanadoo.fr</t>
  </si>
  <si>
    <t>13271</t>
  </si>
  <si>
    <t>EHPAD Résidence Léon Tapon</t>
  </si>
  <si>
    <t>251 Rue de la Gite Pilorge</t>
  </si>
  <si>
    <t>02 51 37 29 82</t>
  </si>
  <si>
    <t>http://www.ville-larochesuryon.fr/1749-residence-leon-tapon.htm</t>
  </si>
  <si>
    <t>13308</t>
  </si>
  <si>
    <t>EHPAD Résidence Saint-André d'Ornay</t>
  </si>
  <si>
    <t>10 impasse Marc-Elder</t>
  </si>
  <si>
    <t>02 51 24 04 44</t>
  </si>
  <si>
    <t>carole.chaillot@larochesuryon.fr</t>
  </si>
  <si>
    <t>13425</t>
  </si>
  <si>
    <t>EHPAD Résidence Saint-Christophe</t>
  </si>
  <si>
    <t>2 rue du Stade</t>
  </si>
  <si>
    <t>ST CHRISTOPHE DU LIGNERON</t>
  </si>
  <si>
    <t>02 51 68 89 20</t>
  </si>
  <si>
    <t>secretariat@residence-scdl.fr</t>
  </si>
  <si>
    <t>CCAS St Christophe du Ligneron</t>
  </si>
  <si>
    <t>13249</t>
  </si>
  <si>
    <t>2 La Maladerie</t>
  </si>
  <si>
    <t>PALLUAU</t>
  </si>
  <si>
    <t>02 51 98 51 51</t>
  </si>
  <si>
    <t>folopal@wanadoo.fr</t>
  </si>
  <si>
    <t>CCAS de Palluau</t>
  </si>
  <si>
    <t>13281</t>
  </si>
  <si>
    <t>EHPAD Résidence Saint-Vincent de Paul</t>
  </si>
  <si>
    <t>Route de Boulogne</t>
  </si>
  <si>
    <t>b.gaboriau@ccas-essartsenbocage.fr</t>
  </si>
  <si>
    <t>CIAS du Pays des Essarts</t>
  </si>
  <si>
    <t>http://www.ccas-essartsenbocage.fr/</t>
  </si>
  <si>
    <t>13423</t>
  </si>
  <si>
    <t>EHPAD Résidence Sainte-Agathe</t>
  </si>
  <si>
    <t>215 Chemin du Fromenteau</t>
  </si>
  <si>
    <t>ST MARTIN DES NOYERS</t>
  </si>
  <si>
    <t>02 51 07 88 38</t>
  </si>
  <si>
    <t>CCAS d'Essarts en Bocage</t>
  </si>
  <si>
    <t>EHPAD Résidence Simonne Moreau</t>
  </si>
  <si>
    <t>1 Rue du Moulin de la Jarrie</t>
  </si>
  <si>
    <t>AUBIGNY</t>
  </si>
  <si>
    <t>02 51 31 16 00</t>
  </si>
  <si>
    <t>residence.simonnemoreau@admr85.org</t>
  </si>
  <si>
    <t>13268</t>
  </si>
  <si>
    <t>EHPAD Résidence Yves Cougnaud</t>
  </si>
  <si>
    <t>1 Rue Auguste Gendreau</t>
  </si>
  <si>
    <t>LE POIRE SUR VIE</t>
  </si>
  <si>
    <t>02 51 98 17 30</t>
  </si>
  <si>
    <t>contact@residenceyvescougnaud.fr</t>
  </si>
  <si>
    <t>CCAS le Poire Sur Vie</t>
  </si>
  <si>
    <t>13418</t>
  </si>
  <si>
    <t>EHPAD Résidence de l'Aubraie</t>
  </si>
  <si>
    <t>1 rue de l'Aubraie</t>
  </si>
  <si>
    <t>BRETIGNOLLES SUR MER</t>
  </si>
  <si>
    <t>02 51 90 16 72</t>
  </si>
  <si>
    <t>ehpad.bretignollesmer@wanadoo.fr</t>
  </si>
  <si>
    <t>13372</t>
  </si>
  <si>
    <t>EHPAD Résidence des Marronniers</t>
  </si>
  <si>
    <t>6 Rue du Petit Logis</t>
  </si>
  <si>
    <t>85410</t>
  </si>
  <si>
    <t>LA CAILLERE ST HILAIRE</t>
  </si>
  <si>
    <t>02 51 51 58 58</t>
  </si>
  <si>
    <t>fl-lesmarronniers@wanadoo.fr</t>
  </si>
  <si>
    <t>CIAS Sud Vendée Littoral</t>
  </si>
  <si>
    <t>13374</t>
  </si>
  <si>
    <t>EHPAD Saint-Alexandre</t>
  </si>
  <si>
    <t>14 route de Poitiers</t>
  </si>
  <si>
    <t>MORTAGNE SUR SEVRE</t>
  </si>
  <si>
    <t>02 51 65 12 30</t>
  </si>
  <si>
    <t>contact@residencesmortagne.fr</t>
  </si>
  <si>
    <t>EHPAD St Alexandre</t>
  </si>
  <si>
    <t>http://www.residencesmortagne.fr/ehpad-st-alexandre/presentation/</t>
  </si>
  <si>
    <t>13293</t>
  </si>
  <si>
    <t>Rue Jean-Guilbaud</t>
  </si>
  <si>
    <t>VOUILLE LES MARAIS</t>
  </si>
  <si>
    <t>02 51 52 54 80</t>
  </si>
  <si>
    <t>direction.ehpadstdenis@orange.fr</t>
  </si>
  <si>
    <t>Association St Denis</t>
  </si>
  <si>
    <t>13285</t>
  </si>
  <si>
    <t>20 Rue de la Vendée</t>
  </si>
  <si>
    <t>02 51 42 15 41</t>
  </si>
  <si>
    <t>ehpad.stgabriel@wanadoo.fr</t>
  </si>
  <si>
    <t>Association Saint-Gabriel</t>
  </si>
  <si>
    <t>13292</t>
  </si>
  <si>
    <t>1 rue Fontaine</t>
  </si>
  <si>
    <t>85770</t>
  </si>
  <si>
    <t>VIX</t>
  </si>
  <si>
    <t>02 51 00 60 32</t>
  </si>
  <si>
    <t>saint-joseph.vix@orange.fr</t>
  </si>
  <si>
    <t>Association Bienfaisance St Joseph</t>
  </si>
  <si>
    <t>13299</t>
  </si>
  <si>
    <t>7 rue du Puy Gros</t>
  </si>
  <si>
    <t>LA VERRIE</t>
  </si>
  <si>
    <t>02 51 65 92 69</t>
  </si>
  <si>
    <t>ehpadstjoseph@stjosephstesophie.fr</t>
  </si>
  <si>
    <t>Association Saint-Joseph - Sainte-Sophie</t>
  </si>
  <si>
    <t>http://ehpad-stjoseph-stesophie.fr</t>
  </si>
  <si>
    <t>13286</t>
  </si>
  <si>
    <t>34 rue Maison-Saint-Luc</t>
  </si>
  <si>
    <t>DOIX</t>
  </si>
  <si>
    <t>02 51 51 83 79</t>
  </si>
  <si>
    <t>m.retraite.stluc@orange.fr</t>
  </si>
  <si>
    <t>Association Maison St Luc</t>
  </si>
  <si>
    <t>13262</t>
  </si>
  <si>
    <t>273 rue Richelieu</t>
  </si>
  <si>
    <t>LES LUCS SUR BOULOGNE</t>
  </si>
  <si>
    <t>02 51 31 20 40</t>
  </si>
  <si>
    <t>foyer.sainte.anne@wanadoo.fr</t>
  </si>
  <si>
    <t>CCAS les Lucs Sur Boulogne</t>
  </si>
  <si>
    <t>13296</t>
  </si>
  <si>
    <t>3 rue du Boisdet</t>
  </si>
  <si>
    <t>85520</t>
  </si>
  <si>
    <t>JARD SUR MER</t>
  </si>
  <si>
    <t>02 51 33 40 55</t>
  </si>
  <si>
    <t>sainteanne85@free.fr</t>
  </si>
  <si>
    <t>Association maison Sainte-Anne</t>
  </si>
  <si>
    <t>13284</t>
  </si>
  <si>
    <t>EHPAD Sainte-Bernadette Maison de retraite</t>
  </si>
  <si>
    <t>10 rue du 8-Mai</t>
  </si>
  <si>
    <t>CHAMPAGNE LES MARAIS</t>
  </si>
  <si>
    <t>02 51 56 61 16</t>
  </si>
  <si>
    <t>maison-de-retraite-sainte-berna@wanadoo.fr</t>
  </si>
  <si>
    <t>Association Maison Ste Bernadette</t>
  </si>
  <si>
    <t>http://www.maison-de-retraite-sainte-bernadette.fr</t>
  </si>
  <si>
    <t>13298</t>
  </si>
  <si>
    <t>383 rue de Saint-Martin</t>
  </si>
  <si>
    <t>02 51 90 60 76</t>
  </si>
  <si>
    <t>maison-accueil.saintemarie@wanadoo.fr</t>
  </si>
  <si>
    <t>Association Maisons Ste Marie</t>
  </si>
  <si>
    <t>13287</t>
  </si>
  <si>
    <t>1 Rue du Drillais</t>
  </si>
  <si>
    <t>LA GAUBRETIERE</t>
  </si>
  <si>
    <t>02 51 91 04 81</t>
  </si>
  <si>
    <t>ehpadstesophie@stjosephstesophie.fr</t>
  </si>
  <si>
    <t>Association St Joseph - Ste Sophie</t>
  </si>
  <si>
    <t>13435</t>
  </si>
  <si>
    <t>EHPAD Union Chrétienne</t>
  </si>
  <si>
    <t>02 51 50 13 33</t>
  </si>
  <si>
    <t>direction@unionchretienne.fr</t>
  </si>
  <si>
    <t>Association Marie Brisson</t>
  </si>
  <si>
    <t>https://mrunionchretienne.wordpress.com/</t>
  </si>
  <si>
    <t>2 impasse du Sableau</t>
  </si>
  <si>
    <t>NOTRE DAME DE RIEZ</t>
  </si>
  <si>
    <t>02 51 55 23 00</t>
  </si>
  <si>
    <t>accueil.ndr@villabeausoleil.com</t>
  </si>
  <si>
    <t>SAS Villa Beausejour</t>
  </si>
  <si>
    <t>http://www.villabeausoleil.com/</t>
  </si>
  <si>
    <t>13347</t>
  </si>
  <si>
    <t>EHPAD des collines Vendéennes</t>
  </si>
  <si>
    <t>Avenue du Maréchal Leclerc</t>
  </si>
  <si>
    <t>02 51 53 65 65</t>
  </si>
  <si>
    <t>accueil@ch-chataigneraie.fr</t>
  </si>
  <si>
    <t>Hôpital public des Collines Vendéennes</t>
  </si>
  <si>
    <t>http://www.hopital-chataigneraie.fr/</t>
  </si>
  <si>
    <t>13383</t>
  </si>
  <si>
    <t>20 rue Laennec BP 659</t>
  </si>
  <si>
    <t>02 51 60 83 00</t>
  </si>
  <si>
    <t>Centre hospitalier Loire Vendée Océan</t>
  </si>
  <si>
    <t>http://www.ch-lvo.fr/Espace-usagers/Presentation-des-EHPAD-et-du-service-de-maintien-a-domicile/L-EHPAD-de-Saint-Gilles-Croix-de-Vie</t>
  </si>
  <si>
    <t>EHPAD du Centre hospitalier de Noirmoutier</t>
  </si>
  <si>
    <t>2 rue des Sableaux</t>
  </si>
  <si>
    <t>85330</t>
  </si>
  <si>
    <t>NOIRMOUTIER EN L ILE</t>
  </si>
  <si>
    <t>02 51 39 03 99</t>
  </si>
  <si>
    <t>accueil@hl-noirmoutier.fr</t>
  </si>
  <si>
    <t>Centre hospitalier de Noirmoutier</t>
  </si>
  <si>
    <t>EHPAD Étoile du soir</t>
  </si>
  <si>
    <t>54 rue du Stade BP 8</t>
  </si>
  <si>
    <t>85530</t>
  </si>
  <si>
    <t>LA BRUFFIERE</t>
  </si>
  <si>
    <t>02 51 42 50 62</t>
  </si>
  <si>
    <t>direction@etoiledusoir.fr</t>
  </si>
  <si>
    <t>21695</t>
  </si>
  <si>
    <t>Foyer-Logement les Genets d'Or</t>
  </si>
  <si>
    <t>39 ter rue de la bauduère</t>
  </si>
  <si>
    <t>02 51 95 99 03</t>
  </si>
  <si>
    <t>genets.dor@wanadoo.fr</t>
  </si>
  <si>
    <t>CCAS des Sables d'Olonne</t>
  </si>
  <si>
    <t>http://www.foyer-logement-genetsdor-lessablesdolonnes.fr</t>
  </si>
  <si>
    <t>21723</t>
  </si>
  <si>
    <t>Foyer-Logement les fleurs salines</t>
  </si>
  <si>
    <t>43 rue Joseph-Benatier</t>
  </si>
  <si>
    <t>02 51 22 29 24</t>
  </si>
  <si>
    <t>fleurs.salines.fl@wanadoo.fr</t>
  </si>
  <si>
    <t>http://www.les-fleurs-salines.fr/</t>
  </si>
  <si>
    <t>21701</t>
  </si>
  <si>
    <t>Le Logis de Pahu</t>
  </si>
  <si>
    <t>6 Rue du Logis</t>
  </si>
  <si>
    <t>LONGEVES</t>
  </si>
  <si>
    <t>02 51 51 09 78</t>
  </si>
  <si>
    <t>lelogisdepahu@admr85.org</t>
  </si>
  <si>
    <t>Association ADMR Maisons de Vie</t>
  </si>
  <si>
    <t>http://www.admr85.org/sites/default/files/webmaster/article-service/Seniors/le_logis_de_pahu.pdf</t>
  </si>
  <si>
    <t>91857</t>
  </si>
  <si>
    <t>MAISON DE VIE LES SAULNIERS</t>
  </si>
  <si>
    <t>22 Rue des Saulniers</t>
  </si>
  <si>
    <t>LANDERONDE</t>
  </si>
  <si>
    <t>ADMR DES RESIDENCES DE VIE</t>
  </si>
  <si>
    <t>91852</t>
  </si>
  <si>
    <t>MAISON DU SAINT ESPRIT</t>
  </si>
  <si>
    <t>4 Rue Jean Paul II BP 45</t>
  </si>
  <si>
    <t>02 51 64 37 10</t>
  </si>
  <si>
    <t>maiacc.montfort@orange.fr</t>
  </si>
  <si>
    <t>MAISON D ACCUEIL MONTFORTAINE</t>
  </si>
  <si>
    <t>21729</t>
  </si>
  <si>
    <t>MARPA  Au Vent des Marais</t>
  </si>
  <si>
    <t>53 rue du Pélican</t>
  </si>
  <si>
    <t>SALLERTAINE</t>
  </si>
  <si>
    <t>02 51 35 09 09</t>
  </si>
  <si>
    <t>marpa.auventdesmarais@gmail.com</t>
  </si>
  <si>
    <t>CCAS de Sallertaine</t>
  </si>
  <si>
    <t>http://www.marpa.f</t>
  </si>
  <si>
    <t>91370</t>
  </si>
  <si>
    <t>MARPA - Résidence Harmonie</t>
  </si>
  <si>
    <t>23 rue du Calvaire</t>
  </si>
  <si>
    <t>CHAMBRETAUD</t>
  </si>
  <si>
    <t>02 51 66 57 40</t>
  </si>
  <si>
    <t>marpa-residenceharmonie@orange.fr</t>
  </si>
  <si>
    <t>21687</t>
  </si>
  <si>
    <t>MARPA Arc en ciel</t>
  </si>
  <si>
    <t>Allée du Levant</t>
  </si>
  <si>
    <t>ST MESMIN</t>
  </si>
  <si>
    <t>02 51 57 69 30</t>
  </si>
  <si>
    <t>marpa.arcenciel@orange.fr</t>
  </si>
  <si>
    <t>CCAS St Mesmin</t>
  </si>
  <si>
    <t>21683</t>
  </si>
  <si>
    <t>MARPA Bernadette</t>
  </si>
  <si>
    <t>8 rue du stade</t>
  </si>
  <si>
    <t>STE FLAIVE DES LOUPS</t>
  </si>
  <si>
    <t>02 51 34 02 38</t>
  </si>
  <si>
    <t>marpa2@wanadoo.fr</t>
  </si>
  <si>
    <t>CCAS de Ste Flaive des Loups</t>
  </si>
  <si>
    <t>http://www.residence-bernadette.com/</t>
  </si>
  <si>
    <t>21691</t>
  </si>
  <si>
    <t>MARPA Clair de Lune</t>
  </si>
  <si>
    <t>Rue du soleil levant</t>
  </si>
  <si>
    <t>VENDRENNES</t>
  </si>
  <si>
    <t>02 51 66 11 51</t>
  </si>
  <si>
    <t>marpa.clairdelune@orange.fr</t>
  </si>
  <si>
    <t>21705</t>
  </si>
  <si>
    <t>MARPA Foyer-Logement Claire Fontaine</t>
  </si>
  <si>
    <t>2 impasse Christian-Villeneuve</t>
  </si>
  <si>
    <t>STE FLORENCE</t>
  </si>
  <si>
    <t>02 51 61 04 00</t>
  </si>
  <si>
    <t>marpa@essartsenbocage.fr</t>
  </si>
  <si>
    <t>CCAS Ste Florence</t>
  </si>
  <si>
    <t>https://www.marpa.fr/residences-retraite/claire-fontaine-sainte-florence-85/</t>
  </si>
  <si>
    <t>91369</t>
  </si>
  <si>
    <t>MARPA La Josinette</t>
  </si>
  <si>
    <t>1 Allée de la Josinette</t>
  </si>
  <si>
    <t>ST GERVAIS</t>
  </si>
  <si>
    <t>02 51 93 03 63</t>
  </si>
  <si>
    <t>contact@marpalajosinette.fr</t>
  </si>
  <si>
    <t>CCAS de saint Gervais</t>
  </si>
  <si>
    <t>21707</t>
  </si>
  <si>
    <t>MARPA La vallée verte</t>
  </si>
  <si>
    <t>147 rue Maurice-Raimbaud</t>
  </si>
  <si>
    <t>STE FOY</t>
  </si>
  <si>
    <t>02 51 22 55 30</t>
  </si>
  <si>
    <t>marpa-stefoy@orange.fr</t>
  </si>
  <si>
    <t>CCAS de Ste Foy</t>
  </si>
  <si>
    <t>http://www.marpa.fr/annuaires/fiche-marpa/?tx_marpa%5BmarpaUid%5D=234&amp;cHash=3bf8a1987059b1e57544ad99434e7659</t>
  </si>
  <si>
    <t>91372</t>
  </si>
  <si>
    <t>MARPA Le Côteau du Lay</t>
  </si>
  <si>
    <t>5 impasse du Côteau du Lay</t>
  </si>
  <si>
    <t>REAUMUR</t>
  </si>
  <si>
    <t>02 51 65 58 20</t>
  </si>
  <si>
    <t>marpa@reaumur.fr</t>
  </si>
  <si>
    <t>CCAS de Réaumur</t>
  </si>
  <si>
    <t>91522</t>
  </si>
  <si>
    <t>MARPA Le Temps de vivre</t>
  </si>
  <si>
    <t>2 impasse des Jardins</t>
  </si>
  <si>
    <t>LA BOISSIERE DES LANDES</t>
  </si>
  <si>
    <t>02 52 61 48 08</t>
  </si>
  <si>
    <t>direction.marpa@laboissieredeslandes.fr</t>
  </si>
  <si>
    <t>21713</t>
  </si>
  <si>
    <t>MARPA Le logis du bois</t>
  </si>
  <si>
    <t>6 Rue du Val de Sévre</t>
  </si>
  <si>
    <t>TIFFAUGES</t>
  </si>
  <si>
    <t>02 51 65 73 93</t>
  </si>
  <si>
    <t>marpa.tiffauges@orange.fr</t>
  </si>
  <si>
    <t>CCAS de Tiffauges</t>
  </si>
  <si>
    <t>http://www.marpa.fr/annuaires/fiche-marpa/?tx_marpa%5BmarpaUid%5D=135&amp;cHash=377627bfb57b3b60b0fe33b449d8d837</t>
  </si>
  <si>
    <t>21719</t>
  </si>
  <si>
    <t>9 Rue des Ajoncs</t>
  </si>
  <si>
    <t>85640</t>
  </si>
  <si>
    <t>MOUCHAMPS</t>
  </si>
  <si>
    <t>02 51 66 21 42</t>
  </si>
  <si>
    <t>marpa@mouchamps.com</t>
  </si>
  <si>
    <t>CCAS de Mouchamps</t>
  </si>
  <si>
    <t>http://www.mouchamps.com</t>
  </si>
  <si>
    <t>21721</t>
  </si>
  <si>
    <t>MARPA Les grands parents</t>
  </si>
  <si>
    <t>6 Rue de l'Aublonniere</t>
  </si>
  <si>
    <t>STE CECILE</t>
  </si>
  <si>
    <t>02 51 40 28 52</t>
  </si>
  <si>
    <t>lesgrandsparents85@gmail.com.fr</t>
  </si>
  <si>
    <t>CCAS de Ste Cecile</t>
  </si>
  <si>
    <t>http://saintececile85.fr/vie-sociale-sante/</t>
  </si>
  <si>
    <t>21725</t>
  </si>
  <si>
    <t>MARPA Les lavandières</t>
  </si>
  <si>
    <t>64 rue de l’église</t>
  </si>
  <si>
    <t>ST PAUL EN PAREDS</t>
  </si>
  <si>
    <t>02 51 92 29 29</t>
  </si>
  <si>
    <t>marpaleslavandieres@orange.fr</t>
  </si>
  <si>
    <t>CCAS de Saint-Paul-En-Pareds</t>
  </si>
  <si>
    <t>http://www.saintpaulenpareds.com/</t>
  </si>
  <si>
    <t>21717</t>
  </si>
  <si>
    <t>MARPA Les myosotis</t>
  </si>
  <si>
    <t>1 rue de la Paix</t>
  </si>
  <si>
    <t>85590</t>
  </si>
  <si>
    <t>LES EPESSES</t>
  </si>
  <si>
    <t>02 51 57 39 38</t>
  </si>
  <si>
    <t>marpalesmyosotis@orange.fr</t>
  </si>
  <si>
    <t>http://www.les-epesses.com/fr/</t>
  </si>
  <si>
    <t>21685</t>
  </si>
  <si>
    <t>MARPA Les roseaux</t>
  </si>
  <si>
    <t>51 rue du centre</t>
  </si>
  <si>
    <t>LE FENOUILLER</t>
  </si>
  <si>
    <t>02 51 54 99 50</t>
  </si>
  <si>
    <t>marpa.roseaux@wanadoo.fr</t>
  </si>
  <si>
    <t>CCAS le Fenouiller</t>
  </si>
  <si>
    <t>21703</t>
  </si>
  <si>
    <t>MARPA Résidence Les côteaux du lac</t>
  </si>
  <si>
    <t>185 rue de la burelière</t>
  </si>
  <si>
    <t>POIROUX</t>
  </si>
  <si>
    <t>02 51 90 53 36</t>
  </si>
  <si>
    <t>lescoteauxdulac85@orange.fr</t>
  </si>
  <si>
    <t>CCAS de Poiroux</t>
  </si>
  <si>
    <t>http://www.marpa.fr/annuaires/fiche-marpa/?tx_marpa%5BmarpaUid%5D=189&amp;cHash=ac48f675507abd40d77a3ad2615a5492</t>
  </si>
  <si>
    <t>21689</t>
  </si>
  <si>
    <t>MARPA Sourire d’automne</t>
  </si>
  <si>
    <t>22 rue des Javelles</t>
  </si>
  <si>
    <t>LA MEILLERAIE TILLAY</t>
  </si>
  <si>
    <t>02 51 63 51 80</t>
  </si>
  <si>
    <t>marpalameilleraie@orange.fr</t>
  </si>
  <si>
    <t>CCAS de la Meilleraie Tillay</t>
  </si>
  <si>
    <t>http://meilleraietillay.fr</t>
  </si>
  <si>
    <t>21711</t>
  </si>
  <si>
    <t>MARPA des Hauts de l'Abbaye</t>
  </si>
  <si>
    <t>7 résidence la garenne</t>
  </si>
  <si>
    <t>MOREILLES</t>
  </si>
  <si>
    <t>02 28 14 14 00</t>
  </si>
  <si>
    <t>leshautsdelabbaye@admr85.org</t>
  </si>
  <si>
    <t>http://www.admr85.org/sites/default/files/webmaster/article-service/Seniors/les_hauts_de_labbaye.pdf</t>
  </si>
  <si>
    <t>21697</t>
  </si>
  <si>
    <t>MARPA les Nénuphars</t>
  </si>
  <si>
    <t>26 rue des tonneliers La Pommeraie-sur-Sèvre</t>
  </si>
  <si>
    <t>02 51 57 10 50</t>
  </si>
  <si>
    <t>direction@puv-lapommeraie.fr</t>
  </si>
  <si>
    <t>Centre Communal d'Action Sociale (CCAS)</t>
  </si>
  <si>
    <t>21731</t>
  </si>
  <si>
    <t>Maison de Vie La Résidence du Parc la Rabateliere</t>
  </si>
  <si>
    <t>19 rue de la Prée</t>
  </si>
  <si>
    <t>LA RABATELIERE</t>
  </si>
  <si>
    <t>02 51 98 66 15</t>
  </si>
  <si>
    <t>laresidenceduparc@admr85.org</t>
  </si>
  <si>
    <t>http://www.admr85.org/</t>
  </si>
  <si>
    <t>13294</t>
  </si>
  <si>
    <t>Maison de retraite Charles Marguerite Association le Ruleau</t>
  </si>
  <si>
    <t>2 route de Nantes BP 107</t>
  </si>
  <si>
    <t>AIZENAY</t>
  </si>
  <si>
    <t>02 51 94 60 79</t>
  </si>
  <si>
    <t>accueilleruleau@wanadoo.fr</t>
  </si>
  <si>
    <t>Association du Ruleau</t>
  </si>
  <si>
    <t>91371</t>
  </si>
  <si>
    <t>Maison de vie Le tail Fleuri</t>
  </si>
  <si>
    <t>rue du Général Royrand</t>
  </si>
  <si>
    <t>ST GERMAIN DE PRINCAY</t>
  </si>
  <si>
    <t>02 51 44 69 00</t>
  </si>
  <si>
    <t>direction.tailfleuri@gmail.com</t>
  </si>
  <si>
    <t>http://www.cc-paysdechantonnay.fr/maison-de-vie-le-tail-fleuri/</t>
  </si>
  <si>
    <t>91539</t>
  </si>
  <si>
    <t>Résidence Charlotte Gabrielle Ranfray</t>
  </si>
  <si>
    <t>rue des Vignes</t>
  </si>
  <si>
    <t>21693</t>
  </si>
  <si>
    <t>Résidence La Fragonette</t>
  </si>
  <si>
    <t>11 Rue de l'École</t>
  </si>
  <si>
    <t>ST HILAIRE DE VOUST</t>
  </si>
  <si>
    <t>02 51 50 19 19</t>
  </si>
  <si>
    <t>marpalafragonnette@orange.fr</t>
  </si>
  <si>
    <t>13414</t>
  </si>
  <si>
    <t>1 rue du Douet Montaigu-Vendée</t>
  </si>
  <si>
    <t>ST HILAIRE DE LOULAY</t>
  </si>
  <si>
    <t>02 51 46 59 39</t>
  </si>
  <si>
    <t>https://www.terresdemontaigu.fr/annuaire/residence-la-peupleraie/</t>
  </si>
  <si>
    <t>91502</t>
  </si>
  <si>
    <t>Résidence La Source</t>
  </si>
  <si>
    <t>9 rue du Sablais</t>
  </si>
  <si>
    <t>98867</t>
  </si>
  <si>
    <t>Résidence Le Bois de l'Île</t>
  </si>
  <si>
    <t>12 Rue de la Sainte Famille</t>
  </si>
  <si>
    <t>boisdelile@leseptierdor.fr</t>
  </si>
  <si>
    <t>74783</t>
  </si>
  <si>
    <t>Résidence Les Charmes de l'Yon</t>
  </si>
  <si>
    <t>10 place Stanislas-Cardineau</t>
  </si>
  <si>
    <t>NESMY</t>
  </si>
  <si>
    <t>02 51 98 16 16</t>
  </si>
  <si>
    <t>unitedevie.nesmy@orange.fr</t>
  </si>
  <si>
    <t>CIAS Coteaux de l'Yon</t>
  </si>
  <si>
    <t>91376</t>
  </si>
  <si>
    <t>8 rue Saint-Etienne</t>
  </si>
  <si>
    <t>02 51 91 23 83</t>
  </si>
  <si>
    <t>Centre Communal d'Action Sociale – CCAS des Herbiers</t>
  </si>
  <si>
    <t>http://www.lesherbiers.fr/decouvrir/plan-interactif/residences-pour-personnes-agees/entry-2223-residence-pour-personnes-agees-les-chenes.html</t>
  </si>
  <si>
    <t>91373</t>
  </si>
  <si>
    <t>Résidence Les Primevères</t>
  </si>
  <si>
    <t>rue du Rochat</t>
  </si>
  <si>
    <t>ST MAIXENT SUR VIE</t>
  </si>
  <si>
    <t>02 55 65 00 20</t>
  </si>
  <si>
    <t>lesprimeveres@payssaintgilles.fr</t>
  </si>
  <si>
    <t>CIAS du Pays de Saint Gilles Croix de vie</t>
  </si>
  <si>
    <t>https://www.payssaintgilles.fr/albums/petite-unite-de-vie/</t>
  </si>
  <si>
    <t>74775</t>
  </si>
  <si>
    <t>Résidence Les Saisonnales</t>
  </si>
  <si>
    <t>6 rue des Bosquets</t>
  </si>
  <si>
    <t>02 51 21 94 00</t>
  </si>
  <si>
    <t>olonne@lessaisonnales.fr</t>
  </si>
  <si>
    <t>Les Saisonnales</t>
  </si>
  <si>
    <t>http://www.lessaisonnales.fr</t>
  </si>
  <si>
    <t>74778</t>
  </si>
  <si>
    <t>12 rue de la Mare aux fées</t>
  </si>
  <si>
    <t>02 51 08 07 10</t>
  </si>
  <si>
    <t>saintfulgent@lessaisonnales.fr</t>
  </si>
  <si>
    <t>91374</t>
  </si>
  <si>
    <t>259 rue des Marais</t>
  </si>
  <si>
    <t>02 28 17 70 00</t>
  </si>
  <si>
    <t>commequiers@lessaisonnales.fr</t>
  </si>
  <si>
    <t>91375</t>
  </si>
  <si>
    <t>2 rue de la Boutière</t>
  </si>
  <si>
    <t>GROSBREUIL</t>
  </si>
  <si>
    <t>02 51 20 50 00</t>
  </si>
  <si>
    <t>grosbreuil@lessaisonnales.fr</t>
  </si>
  <si>
    <t>les Saisonnales</t>
  </si>
  <si>
    <t>http://www.lessaisonnales.fr/contact.html</t>
  </si>
  <si>
    <t>21735</t>
  </si>
  <si>
    <t>Résidence Les Tamaris</t>
  </si>
  <si>
    <t>7 Rue de la Pompe</t>
  </si>
  <si>
    <t>BOIS DE CENE</t>
  </si>
  <si>
    <t>02 28 10 96 99</t>
  </si>
  <si>
    <t>information@puvlestamaris.fr</t>
  </si>
  <si>
    <t>Association Les Tamaris</t>
  </si>
  <si>
    <t>http://www.puvlestamaris.fr</t>
  </si>
  <si>
    <t>21715</t>
  </si>
  <si>
    <t>Rue des Vergers</t>
  </si>
  <si>
    <t>ST MAURICE LE GIRARD</t>
  </si>
  <si>
    <t>02 51 69 69 44</t>
  </si>
  <si>
    <t>marpa.lestilleuls@wanadoo.fr</t>
  </si>
  <si>
    <t>74780</t>
  </si>
  <si>
    <t>Résidence Multisites Terres de Montaigu</t>
  </si>
  <si>
    <t>1 rue Edouard-Marchand Montaigu-Vendée</t>
  </si>
  <si>
    <t>https://www.terresdemontaigu.fr/fiche-annuaire/residence-agora/</t>
  </si>
  <si>
    <t>21699</t>
  </si>
  <si>
    <t>Résidence Oxalis</t>
  </si>
  <si>
    <t>10 rue des jardins</t>
  </si>
  <si>
    <t>LA BOISSIERE DE MONTAIGU</t>
  </si>
  <si>
    <t>02 51 24 77 50</t>
  </si>
  <si>
    <t>oxalis@terresdemontaigu.fr</t>
  </si>
  <si>
    <t>http://www.terresdemontaigu.fr/upload/internet/pdf/actualites/oxalis/DP%20Oxalis%202010.pdf</t>
  </si>
  <si>
    <t>13402</t>
  </si>
  <si>
    <t>Résidence Pont Rouge</t>
  </si>
  <si>
    <t>Les Oudairies</t>
  </si>
  <si>
    <t>02 51 44 61 61</t>
  </si>
  <si>
    <t>91538</t>
  </si>
  <si>
    <t>Résidence autonomie L'Issoire</t>
  </si>
  <si>
    <t>10 rue Jean XXIII Mormaison</t>
  </si>
  <si>
    <t>ST ANDRE TREIZE VOIES</t>
  </si>
  <si>
    <t>Congrégation des Soeurs Sacrés Coeurs</t>
  </si>
  <si>
    <t>91555</t>
  </si>
  <si>
    <t>Résidence autonomie La Rocterie</t>
  </si>
  <si>
    <t>6 rue de la Cure</t>
  </si>
  <si>
    <t>02 51 39 68 58</t>
  </si>
  <si>
    <t>larocterie@barbatre.fr</t>
  </si>
  <si>
    <t>Centre communal d'action sociale (CCAS) CCAS</t>
  </si>
  <si>
    <t>91471</t>
  </si>
  <si>
    <t>Résidence autonomie Les Tulipes</t>
  </si>
  <si>
    <t>15 rue des campeurs</t>
  </si>
  <si>
    <t>91554</t>
  </si>
  <si>
    <t>Résidence autonomie Saint-Joseph</t>
  </si>
  <si>
    <t>1 rue De la Fontaine</t>
  </si>
  <si>
    <t>Association Bienfaissance Saint-Joseph</t>
  </si>
  <si>
    <t>91481</t>
  </si>
  <si>
    <t>Résidence autonomie Sainte Sophie</t>
  </si>
  <si>
    <t>residencestesophie@stjosephstesophie.fr</t>
  </si>
  <si>
    <t>21709</t>
  </si>
  <si>
    <t>Résidence de l'Herm</t>
  </si>
  <si>
    <t>20 rue du moulin</t>
  </si>
  <si>
    <t>85580</t>
  </si>
  <si>
    <t>ST MICHEL EN L HERM</t>
  </si>
  <si>
    <t>02 51 97 36 36</t>
  </si>
  <si>
    <t>residence.de.lherm@gmail.com</t>
  </si>
  <si>
    <t>http://www.paysnedelamer.fr/Residence-de-l-Herm.html</t>
  </si>
  <si>
    <t>13275</t>
  </si>
  <si>
    <t>USLD CHD Vendée Site de Luçon</t>
  </si>
  <si>
    <t>41 rue Henry-Renaud BP 159</t>
  </si>
  <si>
    <t>02 51 28 33 33</t>
  </si>
  <si>
    <t>13385</t>
  </si>
  <si>
    <t>USLD CHD Vendée Site de la Roche-sur-Yon</t>
  </si>
  <si>
    <t>13409</t>
  </si>
  <si>
    <t>USLD Centre hospitalier Georges Mazurelle</t>
  </si>
  <si>
    <t>13395</t>
  </si>
  <si>
    <t>USLD Les maisonnées de Lumière</t>
  </si>
  <si>
    <t>secretariat.hebergement@ch-cotedelumiere.fr</t>
  </si>
  <si>
    <t>13236</t>
  </si>
  <si>
    <t>USLD du Centre hospitalier de Noirmoutier</t>
  </si>
  <si>
    <t>2 rue des Sableaux BP 718</t>
  </si>
  <si>
    <t>13276</t>
  </si>
  <si>
    <t>USLD du Centre hospitalier site de Challans</t>
  </si>
  <si>
    <t>13384</t>
  </si>
  <si>
    <t>USLD du Centre hospitalier site de Saint-Gilles Croix de Vie</t>
  </si>
  <si>
    <t>13386</t>
  </si>
  <si>
    <t>USLD la Châtaigneraie</t>
  </si>
  <si>
    <t>9 avenue du Maréchal-Leclerc</t>
  </si>
  <si>
    <t>accueil@hl-chataigneraie.idhl.fr</t>
  </si>
  <si>
    <t>Gpe Pub Hosp Medsoc Collines Vendeennes</t>
  </si>
  <si>
    <t>74788</t>
  </si>
  <si>
    <t>Accueil de jour Helianthe</t>
  </si>
  <si>
    <t>11 boulevard Loches et Matras</t>
  </si>
  <si>
    <t>86200</t>
  </si>
  <si>
    <t>LOUDUN</t>
  </si>
  <si>
    <t>09 66 92 73 54</t>
  </si>
  <si>
    <t>b.vaillant@helianthe.eu</t>
  </si>
  <si>
    <t>SARL Hélianthe</t>
  </si>
  <si>
    <t>91556</t>
  </si>
  <si>
    <t>Accueil de jour L'Escale</t>
  </si>
  <si>
    <t>14 Rue du Quai</t>
  </si>
  <si>
    <t>86320</t>
  </si>
  <si>
    <t>LUSSAC LES CHATEAUX</t>
  </si>
  <si>
    <t>05 32 74 03 57</t>
  </si>
  <si>
    <t>nathalie.mounier@escale-larochelle.com</t>
  </si>
  <si>
    <t>13502</t>
  </si>
  <si>
    <t>Accueil de jour La Maison bleue</t>
  </si>
  <si>
    <t>27 Rue Marcelin Berthelot</t>
  </si>
  <si>
    <t>86100</t>
  </si>
  <si>
    <t>CHATELLERAULT</t>
  </si>
  <si>
    <t>05 49 21 07 70</t>
  </si>
  <si>
    <t>nathalie.navarro@ccas-chatellerault.fr</t>
  </si>
  <si>
    <t>17645</t>
  </si>
  <si>
    <t>Accueil de jour l'Escale</t>
  </si>
  <si>
    <t>10 Rue des Alisiers</t>
  </si>
  <si>
    <t>86600</t>
  </si>
  <si>
    <t>LUSIGNAN</t>
  </si>
  <si>
    <t>13553</t>
  </si>
  <si>
    <t xml:space="preserve">Colisee - Les Scevolles </t>
  </si>
  <si>
    <t>1 allée Quatre-Tilleuls</t>
  </si>
  <si>
    <t>86420</t>
  </si>
  <si>
    <t>MONTS SUR GUESNES</t>
  </si>
  <si>
    <t>05 49 22 82 60</t>
  </si>
  <si>
    <t xml:space="preserve">res-lesscevolles@groupecolisee.com </t>
  </si>
  <si>
    <t>SARL les Scevolles</t>
  </si>
  <si>
    <t>http://www.groupecolisee.com/etablissements/residence-les-scevolles/</t>
  </si>
  <si>
    <t>13485</t>
  </si>
  <si>
    <t>EHPAD -  Résidence Les Jardins de Charlotte</t>
  </si>
  <si>
    <t>24 rue des Lilas</t>
  </si>
  <si>
    <t>86170</t>
  </si>
  <si>
    <t>NEUVILLE DE POITOU</t>
  </si>
  <si>
    <t>05 49 36 09 02</t>
  </si>
  <si>
    <t>lesjardinsdecharlotte@orpea.net</t>
  </si>
  <si>
    <t>SA ORPEA - siège social</t>
  </si>
  <si>
    <t>http://www.orpea.com/maison-de-retraite-les-jardins-de-charlotte-neuville-de-poitou-86</t>
  </si>
  <si>
    <t>13510</t>
  </si>
  <si>
    <t>EHPAD - R?sidence Les Buddl?ias</t>
  </si>
  <si>
    <t>Lieu-dit Les quatre routes Le Champ-de-la-Borde</t>
  </si>
  <si>
    <t>86290</t>
  </si>
  <si>
    <t>BRIGUEIL LE CHANTRE</t>
  </si>
  <si>
    <t>05 49 91 70 73</t>
  </si>
  <si>
    <t>https://www.korian.fr/maison-retraite/ehpad-korian-les-buddleias-brigueil-le-chantre-86290/</t>
  </si>
  <si>
    <t>13493</t>
  </si>
  <si>
    <t>EHPAD - Résidence Saint-Thibault</t>
  </si>
  <si>
    <t>2 rue Galilée</t>
  </si>
  <si>
    <t>86340</t>
  </si>
  <si>
    <t>FLEURE</t>
  </si>
  <si>
    <t>05 49 89 06 27</t>
  </si>
  <si>
    <t>stthibault@afprovince.com</t>
  </si>
  <si>
    <t>http://www.afp-residences-retraite.fr/etablissement/maison-retraite-fleure/saint-thibault-14.html</t>
  </si>
  <si>
    <t>13489</t>
  </si>
  <si>
    <t>EHPAD - Résidence Émeraudes</t>
  </si>
  <si>
    <t>9 Rue Vassalour</t>
  </si>
  <si>
    <t>86300</t>
  </si>
  <si>
    <t>CHAUVIGNY</t>
  </si>
  <si>
    <t>05 49 18 08 08</t>
  </si>
  <si>
    <t>chauvigny@residences-emeraudes.fr</t>
  </si>
  <si>
    <t>13545</t>
  </si>
  <si>
    <t>EHPAD - résidence Les Tamisiers</t>
  </si>
  <si>
    <t>10 rue des Tamisiers</t>
  </si>
  <si>
    <t>86360</t>
  </si>
  <si>
    <t>MONTAMISE</t>
  </si>
  <si>
    <t>05 49 42 31 00</t>
  </si>
  <si>
    <t>lestamisiers@orange.fr</t>
  </si>
  <si>
    <t>SARL les Tamisiers</t>
  </si>
  <si>
    <t>13491</t>
  </si>
  <si>
    <t>1 Rue des Alouettes</t>
  </si>
  <si>
    <t>86370</t>
  </si>
  <si>
    <t>VIVONNE</t>
  </si>
  <si>
    <t>05 49 43 46 66</t>
  </si>
  <si>
    <t>flpa-vivonne@wanadoo.fr</t>
  </si>
  <si>
    <t>13475</t>
  </si>
  <si>
    <t>EHPAD - résidence Louis Aragon</t>
  </si>
  <si>
    <t>25 rue Elsa-Triolet</t>
  </si>
  <si>
    <t>86530</t>
  </si>
  <si>
    <t>NAINTRE</t>
  </si>
  <si>
    <t>05 49 90 04 06</t>
  </si>
  <si>
    <t>ehpad-accueil@naintre.fr</t>
  </si>
  <si>
    <t>http://www.naintre.fr/social-solidarite-emploi/seniors/ehpad</t>
  </si>
  <si>
    <t>13516</t>
  </si>
  <si>
    <t>EHPAD - résidence Saint-André</t>
  </si>
  <si>
    <t>6 Avenue Louis Raison</t>
  </si>
  <si>
    <t>86260</t>
  </si>
  <si>
    <t>ST PIERRE DE MAILLE</t>
  </si>
  <si>
    <t>05 49 48 60 29</t>
  </si>
  <si>
    <t>contact.lp@lesages.fr</t>
  </si>
  <si>
    <t>Association Les Ages</t>
  </si>
  <si>
    <t>https://ww.asso-lesages.fr</t>
  </si>
  <si>
    <t>13539</t>
  </si>
  <si>
    <t>EHPAD Association Larnay Sagesse</t>
  </si>
  <si>
    <t>5 Rue Charles Chaubier de Larnay</t>
  </si>
  <si>
    <t>86580</t>
  </si>
  <si>
    <t>BIARD</t>
  </si>
  <si>
    <t>05 49 58 46 99</t>
  </si>
  <si>
    <t>direction.generale@larnay-sagesse.fr</t>
  </si>
  <si>
    <t>Association Larnay Sagesse</t>
  </si>
  <si>
    <t>http://www.larnay-sagesse.fr/etablissements/ehphsad-etablissement-dhebergement-pour-personnes-handicapees-sensorielles-agees-dependantes/</t>
  </si>
  <si>
    <t>13482</t>
  </si>
  <si>
    <t>EHPAD Au Jardin des Alisiers</t>
  </si>
  <si>
    <t>4 Rue de Puysebert</t>
  </si>
  <si>
    <t>86150</t>
  </si>
  <si>
    <t>05 49 84 02 42</t>
  </si>
  <si>
    <t>alisiers-isle-jourdain@domusvi.com</t>
  </si>
  <si>
    <t>http://www.lejardindesalisiers.com/</t>
  </si>
  <si>
    <t>13519</t>
  </si>
  <si>
    <t>EHPAD Grand'Maison des Sacrés-Coeurs</t>
  </si>
  <si>
    <t>36 rue Théophraste Renaudot</t>
  </si>
  <si>
    <t>86000</t>
  </si>
  <si>
    <t>POITIERS</t>
  </si>
  <si>
    <t>05 49 41 10 90</t>
  </si>
  <si>
    <t>lagrandmaisondessacrescoeurs@fondationpartageetvie.org</t>
  </si>
  <si>
    <t>http://www.fces.fr/etablissements/carte-des-etablissements/residence-la-grand-maison-des-sacres-c-urs,258,250.html</t>
  </si>
  <si>
    <t>13536</t>
  </si>
  <si>
    <t>EHPAD Groupe hospitalier Nord-Vienne</t>
  </si>
  <si>
    <t>3 Rue des Visitandines</t>
  </si>
  <si>
    <t>05 49 44 34 42</t>
  </si>
  <si>
    <t>Groupe hospitalier Nord-Vienne</t>
  </si>
  <si>
    <t>EHPAD Géraud de Pierredon</t>
  </si>
  <si>
    <t>1 Rue de Pierredon</t>
  </si>
  <si>
    <t>86160</t>
  </si>
  <si>
    <t>GENCAY</t>
  </si>
  <si>
    <t>05 49 59 42 74</t>
  </si>
  <si>
    <t>contact@ehpadgencay.fr</t>
  </si>
  <si>
    <t>13564</t>
  </si>
  <si>
    <t>EHPAD Korian La Clairière aux chênes</t>
  </si>
  <si>
    <t>6 place du Centre</t>
  </si>
  <si>
    <t>CHASSENEUIL DU POITOU</t>
  </si>
  <si>
    <t>05 49 62 35 00</t>
  </si>
  <si>
    <t>SAS Medica France</t>
  </si>
  <si>
    <t>https://www.korian.fr/maison-retraite/ehpad-korian-clairiere-aux-chenes-chasseneuil-du-poitou-86361/</t>
  </si>
  <si>
    <t>13513</t>
  </si>
  <si>
    <t>EHPAD L'Arc en Ciel</t>
  </si>
  <si>
    <t>42 Rue Armand Caillard</t>
  </si>
  <si>
    <t>05 49 51 21 55</t>
  </si>
  <si>
    <t>arcenciel@afprovince.com</t>
  </si>
  <si>
    <t>13472</t>
  </si>
  <si>
    <t>EHPAD L'Orée du verger</t>
  </si>
  <si>
    <t>6 Chemin des Buis</t>
  </si>
  <si>
    <t>86410</t>
  </si>
  <si>
    <t>VERRIERES</t>
  </si>
  <si>
    <t>05 49 42 88 76</t>
  </si>
  <si>
    <t>ehpad-verrieres@departement86.fr</t>
  </si>
  <si>
    <t>CCAS de Verrieres</t>
  </si>
  <si>
    <t>13471</t>
  </si>
  <si>
    <t>EHPAD La Pierre Meulière</t>
  </si>
  <si>
    <t>14 rue du Pont</t>
  </si>
  <si>
    <t>86210</t>
  </si>
  <si>
    <t>VOUNEUIL SUR VIENNE</t>
  </si>
  <si>
    <t>05 49 85 40 00</t>
  </si>
  <si>
    <t>lapierremeuliere@orange.fr</t>
  </si>
  <si>
    <t>SARL la Pierre Meuliere</t>
  </si>
  <si>
    <t>13465</t>
  </si>
  <si>
    <t>EHPAD La Rose d'Aliénor</t>
  </si>
  <si>
    <t>18 Allée de la Providence</t>
  </si>
  <si>
    <t>05 49 47 07 21</t>
  </si>
  <si>
    <t>larose.alienor@wanadoo.fr</t>
  </si>
  <si>
    <t>SARL la Rose de la Gibauderie</t>
  </si>
  <si>
    <t>http://www.ehpad-larose-alienor.fr</t>
  </si>
  <si>
    <t>13515</t>
  </si>
  <si>
    <t>EHPAD La brunetterie</t>
  </si>
  <si>
    <t>1 Chemin de la Brunetterie</t>
  </si>
  <si>
    <t>86800</t>
  </si>
  <si>
    <t>SEVRES ANXAUMONT</t>
  </si>
  <si>
    <t>05 49 56 50 14</t>
  </si>
  <si>
    <t>direction@ehpad-la-brunetterie.org</t>
  </si>
  <si>
    <t>Ets Public InterCommunal La brunetterie</t>
  </si>
  <si>
    <t>13543</t>
  </si>
  <si>
    <t>EHPAD Le Belvedère Sainte-Clotilde</t>
  </si>
  <si>
    <t>2 Rue de Moulin Neuf</t>
  </si>
  <si>
    <t>86190</t>
  </si>
  <si>
    <t>05 49 51 82 76</t>
  </si>
  <si>
    <t>steclothilde@afprovince.com</t>
  </si>
  <si>
    <t>http://www.afp-residences-retraite.fr/etablissement/maison-retraite-vouille/le-belvedere-sainte-clothilde-29.html</t>
  </si>
  <si>
    <t>13492</t>
  </si>
  <si>
    <t>EHPAD Le Clos des Chênes</t>
  </si>
  <si>
    <t>2 Allée des Lumas</t>
  </si>
  <si>
    <t>86240</t>
  </si>
  <si>
    <t>SMARVES</t>
  </si>
  <si>
    <t>05 49 00 80 00</t>
  </si>
  <si>
    <t>bernadine.eugene@fondationpartageetvie.org</t>
  </si>
  <si>
    <t>https://www.fondationpartageetvie.org/jcms/fpv_7924/fr/le-clos-des-chenes</t>
  </si>
  <si>
    <t>13463</t>
  </si>
  <si>
    <t>EHPAD Le Clos des Myosotis</t>
  </si>
  <si>
    <t>9 Allée des Myosotis</t>
  </si>
  <si>
    <t>86550</t>
  </si>
  <si>
    <t>MIGNALOUX BEAUVOIR</t>
  </si>
  <si>
    <t>05 49 00 04 04</t>
  </si>
  <si>
    <t>virginie.houbert@mutualite86.fr</t>
  </si>
  <si>
    <t>Mutualite française de la Vienne</t>
  </si>
  <si>
    <t>91339</t>
  </si>
  <si>
    <t>EHPAD Le Logis des Cours</t>
  </si>
  <si>
    <t>24 Route des Cours</t>
  </si>
  <si>
    <t>BERUGES</t>
  </si>
  <si>
    <t>05 49 50 05 64</t>
  </si>
  <si>
    <t>SAS Le Logis des Cours</t>
  </si>
  <si>
    <t>http://www.logisdescours.fr/</t>
  </si>
  <si>
    <t>13469</t>
  </si>
  <si>
    <t>EHPAD Le Logis du Val de Boivre</t>
  </si>
  <si>
    <t>2 rue Gratteloup</t>
  </si>
  <si>
    <t>VOUNEUIL SOUS BIARD</t>
  </si>
  <si>
    <t>05 49 36 02 15</t>
  </si>
  <si>
    <t>info@logisvaldeboivre.fr</t>
  </si>
  <si>
    <t>SARL du Val de Boivre</t>
  </si>
  <si>
    <t>http://www.logisvaldeboivre.fr/</t>
  </si>
  <si>
    <t>13503</t>
  </si>
  <si>
    <t>EHPAD Le Petit Clos</t>
  </si>
  <si>
    <t>11 allée des Myosotis</t>
  </si>
  <si>
    <t>05 49 03 20 84</t>
  </si>
  <si>
    <t>stephanie.merlet@mutualite86.fr</t>
  </si>
  <si>
    <t>1 rue du Docteur Luc Montagnier CS 60 669</t>
  </si>
  <si>
    <t>05 49 02 91 10</t>
  </si>
  <si>
    <t>13484</t>
  </si>
  <si>
    <t>EHPAD Le champ du Chail</t>
  </si>
  <si>
    <t>48 rue Morliane</t>
  </si>
  <si>
    <t>86700</t>
  </si>
  <si>
    <t>COUHE</t>
  </si>
  <si>
    <t>05 49 59 27 50</t>
  </si>
  <si>
    <t>ehpadcouhe.direction@orange.fr</t>
  </si>
  <si>
    <t>CIAS - Communauté de communes de la  région de Couhe</t>
  </si>
  <si>
    <t>91482</t>
  </si>
  <si>
    <t>15 Route de Journet</t>
  </si>
  <si>
    <t>LA TRIMOUILLE</t>
  </si>
  <si>
    <t>05 79 31 00 10</t>
  </si>
  <si>
    <t>https://www.korian.fr/maison-retraite/ehpad-korian-les-albizias-la-trimouille-86290/</t>
  </si>
  <si>
    <t>13509</t>
  </si>
  <si>
    <t>16 Avenue Jean Jaurès</t>
  </si>
  <si>
    <t>86400</t>
  </si>
  <si>
    <t>CIVRAY</t>
  </si>
  <si>
    <t>05 49 87 02 91</t>
  </si>
  <si>
    <t>administration@ehpadlescapucines.fr</t>
  </si>
  <si>
    <t>13548</t>
  </si>
  <si>
    <t>2 Rue de Lamberneau</t>
  </si>
  <si>
    <t>NOUAILLE MAUPERTUIS</t>
  </si>
  <si>
    <t>05 49 46 71 72</t>
  </si>
  <si>
    <t>ehpad-secretariat@orange.fr</t>
  </si>
  <si>
    <t>EHPAD Les Jardins d'Eden</t>
  </si>
  <si>
    <t>13 rue de la Duboiserie</t>
  </si>
  <si>
    <t>QUINCAY</t>
  </si>
  <si>
    <t>05 49 39 06 78</t>
  </si>
  <si>
    <t>mg.sarl-les-jardins-deden@wanadoo.fr</t>
  </si>
  <si>
    <t>SARL les Jardins d'Eden</t>
  </si>
  <si>
    <t>http://residence-medicalisee-maison-de-retraite.les-jardins-deden.com/</t>
  </si>
  <si>
    <t>13464</t>
  </si>
  <si>
    <t>EHPAD Les Jardins de Camille</t>
  </si>
  <si>
    <t>26 rue du Pré-Médard</t>
  </si>
  <si>
    <t>86280</t>
  </si>
  <si>
    <t>ST BENOIT</t>
  </si>
  <si>
    <t>05 49 62 61 61</t>
  </si>
  <si>
    <t>lesjardinsdecamille@orpea.net</t>
  </si>
  <si>
    <t>SAS Organis</t>
  </si>
  <si>
    <t>http://www.orpea.com/maison-de-retraite-les-jardins-de-camille-saint-benoit-86</t>
  </si>
  <si>
    <t>13477</t>
  </si>
  <si>
    <t>EHPAD Les Jardins de Montplaisir</t>
  </si>
  <si>
    <t>3 Chemin de la Boutauderie</t>
  </si>
  <si>
    <t>LIGUGE</t>
  </si>
  <si>
    <t>05 49 41 36 86</t>
  </si>
  <si>
    <t>jardinsdemontplaisir@wanadoo.fr</t>
  </si>
  <si>
    <t>SARL les Jardins de Montplaisir</t>
  </si>
  <si>
    <t>91472</t>
  </si>
  <si>
    <t>EHPAD Les Jardins de Salomé</t>
  </si>
  <si>
    <t>18 rue Antoine de Saint-Exupéry</t>
  </si>
  <si>
    <t>FONTAINE LE COMTE</t>
  </si>
  <si>
    <t>05 49 03 15 00</t>
  </si>
  <si>
    <t>salome@orpea.net</t>
  </si>
  <si>
    <t>https://www.orpea.com/maison-de-retraite-les-jardins-de-charlotte-neuville-de-poitou-86</t>
  </si>
  <si>
    <t>13563</t>
  </si>
  <si>
    <t>EHPAD Les Rousselières</t>
  </si>
  <si>
    <t>27 Rue des Acacias</t>
  </si>
  <si>
    <t>86450</t>
  </si>
  <si>
    <t>PLEUMARTIN</t>
  </si>
  <si>
    <t>05 49 86 51 99</t>
  </si>
  <si>
    <t>contact@ehpad-pleumartin.fr</t>
  </si>
  <si>
    <t>13533</t>
  </si>
  <si>
    <t>Route de Pleumartin</t>
  </si>
  <si>
    <t>05 49 02 30 00</t>
  </si>
  <si>
    <t>res-chatellerault@groupecolisee.com</t>
  </si>
  <si>
    <t>Les Tilleuls</t>
  </si>
  <si>
    <t>13473</t>
  </si>
  <si>
    <t>EHPAD Les Trois Chemins</t>
  </si>
  <si>
    <t>2 Rue de la Gruche</t>
  </si>
  <si>
    <t>86120</t>
  </si>
  <si>
    <t>LES TROIS MOUTIERS</t>
  </si>
  <si>
    <t>05 49 22 40 00</t>
  </si>
  <si>
    <t>anthony.pagis@korian.fr</t>
  </si>
  <si>
    <t>Domaine des 3 Chemins</t>
  </si>
  <si>
    <t>http://www.korian.fr/maison-retraite/ehpad-korian-les-trois-chemins-les-trois-moutiers-86120/</t>
  </si>
  <si>
    <t>13488</t>
  </si>
  <si>
    <t>EHPAD MBV - Villa les Varennes</t>
  </si>
  <si>
    <t>10 Allée Rene Allamachère</t>
  </si>
  <si>
    <t>86130</t>
  </si>
  <si>
    <t>ST GEORGES LES BAILLARGEAUX</t>
  </si>
  <si>
    <t>05 49 00 88 89</t>
  </si>
  <si>
    <t>varennes@mutuelle-mbv.fr</t>
  </si>
  <si>
    <t>http://www.mutuelle-mbv.fr/index2.php?EHPAD=varennes-a</t>
  </si>
  <si>
    <t>13486</t>
  </si>
  <si>
    <t>EHPAD MBV - la Tour de Vigenna</t>
  </si>
  <si>
    <t>2 rue des Clos</t>
  </si>
  <si>
    <t>SENILLE</t>
  </si>
  <si>
    <t>05 49 23 66 00</t>
  </si>
  <si>
    <t>vigenna@mutuelle-mbv.fr</t>
  </si>
  <si>
    <t>http://www.mutuelle-mbv.fr/index2.php?EHPAD=vigenna-a</t>
  </si>
  <si>
    <t>EHPAD René Crozet</t>
  </si>
  <si>
    <t>10 avenue Georges-Pompidou</t>
  </si>
  <si>
    <t>05 49 47 76 62</t>
  </si>
  <si>
    <t>residence.renecrozet@poitiers.fr</t>
  </si>
  <si>
    <t>https://www.poitiers.fr/c__257_1066__Residence_autonomie_Rene_Crozet.html</t>
  </si>
  <si>
    <t>13467</t>
  </si>
  <si>
    <t>EHPAD Richelot-Lassé</t>
  </si>
  <si>
    <t>Pré de la Font</t>
  </si>
  <si>
    <t>86430</t>
  </si>
  <si>
    <t>LUCHAPT</t>
  </si>
  <si>
    <t>05 49 84 37 30</t>
  </si>
  <si>
    <t>charlotte.vergnaud@fondationpartageetvie.org</t>
  </si>
  <si>
    <t>13540</t>
  </si>
  <si>
    <t>8 rue Ancien Chemin Impérial</t>
  </si>
  <si>
    <t>05 49 84 90 80</t>
  </si>
  <si>
    <t>bellevue.laurence@wanadoo.fr</t>
  </si>
  <si>
    <t>SARL Bellevue</t>
  </si>
  <si>
    <t>13497</t>
  </si>
  <si>
    <t>EHPAD Résidence Gérard Girault</t>
  </si>
  <si>
    <t>1 rue Marie Laurencin</t>
  </si>
  <si>
    <t>JAUNAY CLAN</t>
  </si>
  <si>
    <t>05 49 52 05 27</t>
  </si>
  <si>
    <t>ehpad@jaunay-clan.fr</t>
  </si>
  <si>
    <t>CCAS de Jaunay-Marigny</t>
  </si>
  <si>
    <t>13554</t>
  </si>
  <si>
    <t>EHPAD Résidence La Chèze d'Or</t>
  </si>
  <si>
    <t>2 B rue du Gymnase</t>
  </si>
  <si>
    <t>LATILLE</t>
  </si>
  <si>
    <t>05 49 54 83 66</t>
  </si>
  <si>
    <t>ehpad.latille@orange.fr</t>
  </si>
  <si>
    <t>13558</t>
  </si>
  <si>
    <t>EHPAD Résidence La Genollière</t>
  </si>
  <si>
    <t>13 rue de la Genollière</t>
  </si>
  <si>
    <t>NIEUIL L ESPOIR</t>
  </si>
  <si>
    <t>05 49 42 04 03</t>
  </si>
  <si>
    <t>genolliere@afprovince.com</t>
  </si>
  <si>
    <t>http://www.afp-residences-retraite.fr/etablissement/maison-retraite-nieuil-l39espoir/la-genolliere-3.html</t>
  </si>
  <si>
    <t>13555</t>
  </si>
  <si>
    <t>EHPAD Résidence La Petite Suisse</t>
  </si>
  <si>
    <t>6 Rue de la Petite Suisse</t>
  </si>
  <si>
    <t>MOUTERRE SUR BLOURDE</t>
  </si>
  <si>
    <t>05 49 48 82 59</t>
  </si>
  <si>
    <t>ehpad-mouterre-sur-blourde@departement86.fr</t>
  </si>
  <si>
    <t>13494</t>
  </si>
  <si>
    <t>EHPAD Résidence Larémy</t>
  </si>
  <si>
    <t>18 rue Du Château</t>
  </si>
  <si>
    <t>86390</t>
  </si>
  <si>
    <t>LATHUS ST REMY</t>
  </si>
  <si>
    <t>05 49 91 42 42</t>
  </si>
  <si>
    <t>laremy-lathus@domusvi.com</t>
  </si>
  <si>
    <t>SARL la Rochette</t>
  </si>
  <si>
    <t>http://www.residencelaremy.com/</t>
  </si>
  <si>
    <t>13487</t>
  </si>
  <si>
    <t>EHPAD Résidence Le Pré Saint-Jean</t>
  </si>
  <si>
    <t>11 Rue Georges Moreau</t>
  </si>
  <si>
    <t>86330</t>
  </si>
  <si>
    <t>ST JEAN DE SAUVES</t>
  </si>
  <si>
    <t>05 49 89 33 00</t>
  </si>
  <si>
    <t>presaintjean@afprovince.com</t>
  </si>
  <si>
    <t>13525</t>
  </si>
  <si>
    <t>EHPAD Résidence Les Cedres</t>
  </si>
  <si>
    <t>8 place du Général-de-Gaulle</t>
  </si>
  <si>
    <t>86350</t>
  </si>
  <si>
    <t>PAYROUX</t>
  </si>
  <si>
    <t>05 49 87 82 18</t>
  </si>
  <si>
    <t>accueil.lescedres@orange.fr</t>
  </si>
  <si>
    <t>SARL Residence les Cedres</t>
  </si>
  <si>
    <t>http://www.residence-lescedres.com</t>
  </si>
  <si>
    <t>13549</t>
  </si>
  <si>
    <t>EHPAD Résidence Les Feuillants</t>
  </si>
  <si>
    <t>1 voie André-Malraux</t>
  </si>
  <si>
    <t>05 49 55 32 56</t>
  </si>
  <si>
    <t>roseraie.feuillants@wanadoo.fr</t>
  </si>
  <si>
    <t>SARL les Feuillants</t>
  </si>
  <si>
    <t>13557</t>
  </si>
  <si>
    <t>EHPAD Résidence Les Fougeres</t>
  </si>
  <si>
    <t>1 allée des Fougeres</t>
  </si>
  <si>
    <t>86440</t>
  </si>
  <si>
    <t>MIGNE AUXANCES</t>
  </si>
  <si>
    <t>05 49 54 49 82</t>
  </si>
  <si>
    <t>contact.ehpad@migne-auxances.fr</t>
  </si>
  <si>
    <t>CCAS Migne-Auxances</t>
  </si>
  <si>
    <t>13466</t>
  </si>
  <si>
    <t>15 avenue de Lussac</t>
  </si>
  <si>
    <t>05 49 48 71 61</t>
  </si>
  <si>
    <t>lesgrandschenes@wanadoo.fr</t>
  </si>
  <si>
    <t>13483</t>
  </si>
  <si>
    <t>EHPAD Résidence Les Tournesols</t>
  </si>
  <si>
    <t>Rue Ludovic Goulier</t>
  </si>
  <si>
    <t>86220</t>
  </si>
  <si>
    <t>DANGE ST ROMAIN</t>
  </si>
  <si>
    <t>05 49 93 96 80</t>
  </si>
  <si>
    <t>direction.lestournesols@gmail.com</t>
  </si>
  <si>
    <t>13461</t>
  </si>
  <si>
    <t>EHPAD Résidence Lumières d'Automne</t>
  </si>
  <si>
    <t>310 avenue de la Liberté</t>
  </si>
  <si>
    <t>86180</t>
  </si>
  <si>
    <t>BUXEROLLES</t>
  </si>
  <si>
    <t>05 49 46 63 51</t>
  </si>
  <si>
    <t>christine.royer@mutualite86.fr</t>
  </si>
  <si>
    <t>74787</t>
  </si>
  <si>
    <t>EHPAD Résidence Marguerite Le Tillier</t>
  </si>
  <si>
    <t>10 Rue Emile Duclaux</t>
  </si>
  <si>
    <t>05 49 00 73 83</t>
  </si>
  <si>
    <t>residence.margueriteletillier@poitiers.fr</t>
  </si>
  <si>
    <t>CCAS de Poitiers</t>
  </si>
  <si>
    <t>https://www.poitiers.fr/c__257_1067__EHPAD_Marguerite_Le_Tillier.html</t>
  </si>
  <si>
    <t>13495</t>
  </si>
  <si>
    <t>EHPAD Résidence Pierre Péricard</t>
  </si>
  <si>
    <t>11 route de la Croche</t>
  </si>
  <si>
    <t>CIVAUX</t>
  </si>
  <si>
    <t>05 49 91 49 36</t>
  </si>
  <si>
    <t>pierrepericard@afprovince.com</t>
  </si>
  <si>
    <t>http://www.afp-residences-retraite.fr/etablissement/maison-retraite-civaux/pierre-pericard-13.html</t>
  </si>
  <si>
    <t>13547</t>
  </si>
  <si>
    <t>EHPAD Résidence Porte du Martray</t>
  </si>
  <si>
    <t>40 boulevard du 11-Novembre</t>
  </si>
  <si>
    <t>05 49 98 09 10</t>
  </si>
  <si>
    <t>ehd.loudun.accueil@arpavie.fr</t>
  </si>
  <si>
    <t>13518</t>
  </si>
  <si>
    <t>EHPAD Résidence Sainte-Elisabeth</t>
  </si>
  <si>
    <t>20 Route de Paizay le Sec</t>
  </si>
  <si>
    <t>LA PUYE</t>
  </si>
  <si>
    <t>05 49 46 41 23</t>
  </si>
  <si>
    <t>Association Les Âges</t>
  </si>
  <si>
    <t>13462</t>
  </si>
  <si>
    <t>EHPAD Résidence Santa Monica</t>
  </si>
  <si>
    <t>Lieu dit la Vallée-des-bas-champs</t>
  </si>
  <si>
    <t>05 49 87 23 23</t>
  </si>
  <si>
    <t>chambard.vincent@orange.fr</t>
  </si>
  <si>
    <t>SAS Santa Monica</t>
  </si>
  <si>
    <t>http://www.santa-monica.fr</t>
  </si>
  <si>
    <t>13544</t>
  </si>
  <si>
    <t>EHPAD Résidence d'Or</t>
  </si>
  <si>
    <t>22 rue d'Ypres</t>
  </si>
  <si>
    <t>86500</t>
  </si>
  <si>
    <t>MONTMORILLON</t>
  </si>
  <si>
    <t>05 49 84 01 01</t>
  </si>
  <si>
    <t>montmorillon@orpea.net</t>
  </si>
  <si>
    <t>https://www.orpea.com/maison-de-retraite-dor-montmorillon-86</t>
  </si>
  <si>
    <t>13546</t>
  </si>
  <si>
    <t>EHPAD Résidence de l'Echeneau</t>
  </si>
  <si>
    <t>Route de Jaulnay</t>
  </si>
  <si>
    <t>86230</t>
  </si>
  <si>
    <t>LEIGNE SUR USSEAU</t>
  </si>
  <si>
    <t>05 49 86 60 60</t>
  </si>
  <si>
    <t>accueil.echeneau@groupe-aplus.com</t>
  </si>
  <si>
    <t>SAS Maison de Retraite de l'Echeneau</t>
  </si>
  <si>
    <t>http://www.groupe-aplus.eu/fr/nos-concepts-marques/maisons-de-retraite/les-residences-aplus-sante</t>
  </si>
  <si>
    <t>13496</t>
  </si>
  <si>
    <t>47 rue des Trois puits</t>
  </si>
  <si>
    <t>86380</t>
  </si>
  <si>
    <t>VENDEUVRE DU POITOU</t>
  </si>
  <si>
    <t>05 49 03 54 70</t>
  </si>
  <si>
    <t>accueil.ehpadlafontaine86@gmail.com</t>
  </si>
  <si>
    <t>13552</t>
  </si>
  <si>
    <t>3 Rue de Bel Air</t>
  </si>
  <si>
    <t>MONCONTOUR</t>
  </si>
  <si>
    <t>05 49 98 41 00</t>
  </si>
  <si>
    <t>Residence du Lac</t>
  </si>
  <si>
    <t>13514</t>
  </si>
  <si>
    <t>EHPAD Résidence du Pontreau Saint-Lucien</t>
  </si>
  <si>
    <t>10 rue Saint-Éxupéry</t>
  </si>
  <si>
    <t>86140</t>
  </si>
  <si>
    <t>LENCLOITRE</t>
  </si>
  <si>
    <t>05 49 90 74 94</t>
  </si>
  <si>
    <t>pontreau@afprovince.com</t>
  </si>
  <si>
    <t>http://www.afp-residences-retraite.fr/etablissement/maison-retraite-lencloitre/le-pontreau-saint-lucien-20.html</t>
  </si>
  <si>
    <t>91503</t>
  </si>
  <si>
    <t>EHPAD Résidence la roseraie</t>
  </si>
  <si>
    <t>19 Rue des Étangs</t>
  </si>
  <si>
    <t>86460</t>
  </si>
  <si>
    <t>PRESSAC</t>
  </si>
  <si>
    <t>13517</t>
  </si>
  <si>
    <t>1 Rue Sainte Elisabeth</t>
  </si>
  <si>
    <t>86310</t>
  </si>
  <si>
    <t>BETHINES</t>
  </si>
  <si>
    <t>05 49 48 03 14</t>
  </si>
  <si>
    <t>13532</t>
  </si>
  <si>
    <t>EHPAD Théodore Arnault</t>
  </si>
  <si>
    <t>10 rue Condorcet</t>
  </si>
  <si>
    <t>86110</t>
  </si>
  <si>
    <t>MIREBEAU</t>
  </si>
  <si>
    <t>05 49 50 40 51</t>
  </si>
  <si>
    <t>adm.ehpadmirebeau@orange.fr</t>
  </si>
  <si>
    <t>13551</t>
  </si>
  <si>
    <t>EHPAD de Chaunay</t>
  </si>
  <si>
    <t>7 rue Charrières</t>
  </si>
  <si>
    <t>86510</t>
  </si>
  <si>
    <t>CHAUNAY</t>
  </si>
  <si>
    <t>05 49 59 04 07</t>
  </si>
  <si>
    <t>mr-chaunay@orange.fr</t>
  </si>
  <si>
    <t>CIAS - Comm de Comm Region de Couhe</t>
  </si>
  <si>
    <t>13537</t>
  </si>
  <si>
    <t>EHPAD de Lusignan</t>
  </si>
  <si>
    <t>Rue de Chypre</t>
  </si>
  <si>
    <t>CHU de Poitiers</t>
  </si>
  <si>
    <t>13521</t>
  </si>
  <si>
    <t>EHPAD du Centre hospitalier de Montmorillon</t>
  </si>
  <si>
    <t>2 rue Henri-Dunant BP 65</t>
  </si>
  <si>
    <t>ehpad.admission@ch-montmorillon.fr</t>
  </si>
  <si>
    <t>13508</t>
  </si>
  <si>
    <t>EHPAD les Châtaigniers</t>
  </si>
  <si>
    <t>Chemin des chataigniers</t>
  </si>
  <si>
    <t>05 49 42 24 00</t>
  </si>
  <si>
    <t>ehpadlesmarronniers@orange.fr</t>
  </si>
  <si>
    <t>http://www.ehpad-les-marronniers.org</t>
  </si>
  <si>
    <t>13561</t>
  </si>
  <si>
    <t>Ehpad Résidence Korian Agapanthe</t>
  </si>
  <si>
    <t>1 Rue Georges Bizet</t>
  </si>
  <si>
    <t>05 49 38 10 51</t>
  </si>
  <si>
    <t>administration.agapanthe@korian.fr</t>
  </si>
  <si>
    <t>SARL Agapanthe</t>
  </si>
  <si>
    <t>13541</t>
  </si>
  <si>
    <t>Ehpad Résidence La Rêverie</t>
  </si>
  <si>
    <t>2 place de l'Église</t>
  </si>
  <si>
    <t>CHATEAU GARNIER</t>
  </si>
  <si>
    <t>05 49 87 88 81</t>
  </si>
  <si>
    <t>info@ehpad-lareverie.fr</t>
  </si>
  <si>
    <t>SAS La Reverie</t>
  </si>
  <si>
    <t>21769</t>
  </si>
  <si>
    <t>Foyer-Logement  L'Age D'Or</t>
  </si>
  <si>
    <t>12 Rue Saint Exupery</t>
  </si>
  <si>
    <t>05 49 90 83 29</t>
  </si>
  <si>
    <t>lagedor@ages-asso.fr</t>
  </si>
  <si>
    <t>Association Pour Gestion Foyer Log Pa</t>
  </si>
  <si>
    <t>21795</t>
  </si>
  <si>
    <t>Foyer-Logement Maisonnée beauchêne</t>
  </si>
  <si>
    <t>05 49 21 01 79</t>
  </si>
  <si>
    <t>aurore.legall@ccas-chatellerault.fr</t>
  </si>
  <si>
    <t>http://www.ville-chatellerault.fr/</t>
  </si>
  <si>
    <t>21757</t>
  </si>
  <si>
    <t>Foyer-Logement Tivoli</t>
  </si>
  <si>
    <t>1 Rue Jeanine Milet</t>
  </si>
  <si>
    <t>05 49 21 01 35</t>
  </si>
  <si>
    <t>liliane.bonnet@ccas-chatellerault.fr</t>
  </si>
  <si>
    <t>21751</t>
  </si>
  <si>
    <t>Foyer-Logement de Gençay</t>
  </si>
  <si>
    <t>1 Cité de la Roche</t>
  </si>
  <si>
    <t>21777</t>
  </si>
  <si>
    <t>Foyer-Logement l'Oasis</t>
  </si>
  <si>
    <t>3 rue Château Gaillard</t>
  </si>
  <si>
    <t>05 49 91 28 55</t>
  </si>
  <si>
    <t>residence.oasis@ville-montmorillon.fr</t>
  </si>
  <si>
    <t>http://www.montmorillon.f</t>
  </si>
  <si>
    <t>21741</t>
  </si>
  <si>
    <t>Foyer-Résidence Omer Peret</t>
  </si>
  <si>
    <t>10 rue de la Trinité</t>
  </si>
  <si>
    <t>05 49 60 63 11</t>
  </si>
  <si>
    <t>maison-dio@diocese-poitiers.fr</t>
  </si>
  <si>
    <t>http://www.maison-dio-poitiers.fr</t>
  </si>
  <si>
    <t>21737</t>
  </si>
  <si>
    <t>La Maisonnée Saint-Martin</t>
  </si>
  <si>
    <t>7 rue Pontoise</t>
  </si>
  <si>
    <t>ST GERVAIS LES TROIS CLOCHERS</t>
  </si>
  <si>
    <t>05 49 23 23 62</t>
  </si>
  <si>
    <t>maisonnee-st-martin@orange.fr</t>
  </si>
  <si>
    <t>http://www.saintgervais86.notremhttp://www.saintgervais86.notremairie.fr/index.php?page=125airie.fr/</t>
  </si>
  <si>
    <t>13499</t>
  </si>
  <si>
    <t xml:space="preserve">Résidence Colisée Pasteur </t>
  </si>
  <si>
    <t>4 Rue Joseph Meister</t>
  </si>
  <si>
    <t>05 49 39 35 35</t>
  </si>
  <si>
    <t>res-pasteur@groupecolisee.com</t>
  </si>
  <si>
    <t>SARL Residence Pasteur</t>
  </si>
  <si>
    <t>http://www.groupecolisee.com/etablissements/residence-pasteur/</t>
  </si>
  <si>
    <t>21791</t>
  </si>
  <si>
    <t>Résidence Du prieuré</t>
  </si>
  <si>
    <t>AYRON</t>
  </si>
  <si>
    <t>06 22 86 23 52</t>
  </si>
  <si>
    <t>mafpa-ayron@departement86.fr</t>
  </si>
  <si>
    <t>http://www.ayron.fr/</t>
  </si>
  <si>
    <t>21759</t>
  </si>
  <si>
    <t>Résidence Edith-Augustin</t>
  </si>
  <si>
    <t>4 rue Hubert-Latham</t>
  </si>
  <si>
    <t>05 49 58 39 61</t>
  </si>
  <si>
    <t>edith.augustin@mairie-poitiers.fr</t>
  </si>
  <si>
    <t>https://www.poitiers.fr/</t>
  </si>
  <si>
    <t>21783</t>
  </si>
  <si>
    <t>Résidence Korian Les Trois Chemins</t>
  </si>
  <si>
    <t>4 rue des Tonneliers</t>
  </si>
  <si>
    <t>05 49 22 30 12</t>
  </si>
  <si>
    <t>https://www.korian.fr/maison-retraite/ehpad-korian-les-trois-chemins-les-trois-moutiers-86120/</t>
  </si>
  <si>
    <t>13556</t>
  </si>
  <si>
    <t>Résidence La Nougeraie</t>
  </si>
  <si>
    <t>10 La Nougeraie</t>
  </si>
  <si>
    <t>USSON DU POITOU</t>
  </si>
  <si>
    <t>05 49 59 57 40</t>
  </si>
  <si>
    <t>margaux.beneytout@fondationpartageetvie.org</t>
  </si>
  <si>
    <t>http://www.fondationpartageetvie.org/etablissements/carte-des-etablissements,258,250.html?valid=1&amp;region=&amp;departement=86</t>
  </si>
  <si>
    <t>21739</t>
  </si>
  <si>
    <t>Résidence La rose d'or</t>
  </si>
  <si>
    <t>1 rue Romaine</t>
  </si>
  <si>
    <t>86480</t>
  </si>
  <si>
    <t>ROUILLE</t>
  </si>
  <si>
    <t>05 49 53 25 45</t>
  </si>
  <si>
    <t>logement-foyer-rouille@orange.fr</t>
  </si>
  <si>
    <t>21749</t>
  </si>
  <si>
    <t>Résidence Les grands chênes</t>
  </si>
  <si>
    <t>15 Avenue de Lussac</t>
  </si>
  <si>
    <t>direction.lesgrandschenes@orange.fr</t>
  </si>
  <si>
    <t>91615</t>
  </si>
  <si>
    <t>Résidence Les marsillys</t>
  </si>
  <si>
    <t>12 route de Payzay-le-Sec</t>
  </si>
  <si>
    <t>05 49 00 28 20</t>
  </si>
  <si>
    <t>eco.fdlc@wanadoo.fr</t>
  </si>
  <si>
    <t>Congrégation des filles de la croix</t>
  </si>
  <si>
    <t>21793</t>
  </si>
  <si>
    <t>Résidence Maisonnée d'Avaucourt</t>
  </si>
  <si>
    <t>12 Rue Marcel Coubrat</t>
  </si>
  <si>
    <t>05 49 02 89 76</t>
  </si>
  <si>
    <t>21773</t>
  </si>
  <si>
    <t>Résidence autonomie Chaunay</t>
  </si>
  <si>
    <t>2 route de Civray</t>
  </si>
  <si>
    <t>05 49 59 26 68</t>
  </si>
  <si>
    <t>fl-chaunay@orange.fr</t>
  </si>
  <si>
    <t>21755</t>
  </si>
  <si>
    <t>Résidence autonomie Elsa Triolet</t>
  </si>
  <si>
    <t>25 Rue Elsa Triolet</t>
  </si>
  <si>
    <t>direction.ehpad@naintre.fr</t>
  </si>
  <si>
    <t>http://www.naintre.fr/social-solidarite-emploi/seniors/foyer</t>
  </si>
  <si>
    <t>21771</t>
  </si>
  <si>
    <t>Résidence autonomie Geneviève Pénicault</t>
  </si>
  <si>
    <t>28 Rue Genevieve Penicault</t>
  </si>
  <si>
    <t>AVAILLES LIMOUZINE</t>
  </si>
  <si>
    <t>05 49 48 50 62</t>
  </si>
  <si>
    <t>foyer-logement-availleslimouzine@orange.fr</t>
  </si>
  <si>
    <t>https://www.availles-limouzine.fr/index.php/vivre-a-availles-limouzine/solidarite-et-sante/residence-autonomie</t>
  </si>
  <si>
    <t>99174</t>
  </si>
  <si>
    <t>Résidence autonomie L'Hermine</t>
  </si>
  <si>
    <t>7 Chemin de Praire</t>
  </si>
  <si>
    <t>05 86 30 02 99</t>
  </si>
  <si>
    <t>hermine@afprovince.com</t>
  </si>
  <si>
    <t>http://www.afp-residences-retraite.fr/etablissement/maison-retraite-vivonne/l39hermine-43.html</t>
  </si>
  <si>
    <t>21743</t>
  </si>
  <si>
    <t>Résidence autonomie L'impériale</t>
  </si>
  <si>
    <t>Rue de cha tomassou</t>
  </si>
  <si>
    <t>05 49 48 51 16</t>
  </si>
  <si>
    <t>pressac@cg86.fr</t>
  </si>
  <si>
    <t>21745</t>
  </si>
  <si>
    <t>Résidence autonomie La maisounnaie</t>
  </si>
  <si>
    <t>4 rue du 8 mai 1945</t>
  </si>
  <si>
    <t>ST SAUVANT</t>
  </si>
  <si>
    <t>05 49 57 08 07</t>
  </si>
  <si>
    <t>saint-sauvant-ccas@departement86.fr</t>
  </si>
  <si>
    <t>https://saintsauvant-86.fr/residence-dautonomie-la-maisounnaie/</t>
  </si>
  <si>
    <t>21797</t>
  </si>
  <si>
    <t>Résidence autonomie Le bon accueil</t>
  </si>
  <si>
    <t>1 rue de Freistroff</t>
  </si>
  <si>
    <t>ARCHIGNY</t>
  </si>
  <si>
    <t>05 49 85 11 18</t>
  </si>
  <si>
    <t>residentsamismarpa@orange.fr</t>
  </si>
  <si>
    <t>Association des Résidences et Amis de la Marpa</t>
  </si>
  <si>
    <t>21779</t>
  </si>
  <si>
    <t>Résidence autonomie Le floréal</t>
  </si>
  <si>
    <t>05 49 86 31 60</t>
  </si>
  <si>
    <t>foyerlefloreal@gmail.com</t>
  </si>
  <si>
    <t>http://www.dangesaintromain.fr/les-seniors/</t>
  </si>
  <si>
    <t>21753</t>
  </si>
  <si>
    <t>Résidence autonomie Les cappucins</t>
  </si>
  <si>
    <t>8 rue des capucins</t>
  </si>
  <si>
    <t>05 49 98 15 38</t>
  </si>
  <si>
    <t>mairie@ville-loudun.fr</t>
  </si>
  <si>
    <t>http://www.ville-loudun.fr</t>
  </si>
  <si>
    <t>21747</t>
  </si>
  <si>
    <t>Résidence autonomie Les renardières</t>
  </si>
  <si>
    <t>2 rue Bougainville</t>
  </si>
  <si>
    <t>05 49 21 48 80</t>
  </si>
  <si>
    <t>21761</t>
  </si>
  <si>
    <t>Résidence autonomie Marie Noël</t>
  </si>
  <si>
    <t>38 Rue Jean Valade</t>
  </si>
  <si>
    <t>05 49 58 02 26</t>
  </si>
  <si>
    <t>residence.marienoel@poitiers.fr</t>
  </si>
  <si>
    <t>https://www.poitiers.fr/c__375_1515__Accueil_CCAS.html</t>
  </si>
  <si>
    <t>21765</t>
  </si>
  <si>
    <t>Résidence autonomie Marie-Louise Troubat</t>
  </si>
  <si>
    <t>18 Rue de la Vallée Monnaie</t>
  </si>
  <si>
    <t>05 49 37 25 81</t>
  </si>
  <si>
    <t>residencemarielouisetroubat@poitiers.fr</t>
  </si>
  <si>
    <t>https://www.poitiers.fr/c__378_1548__Choisir_la_securite_de_la_vie_en_residence.html</t>
  </si>
  <si>
    <t>21763</t>
  </si>
  <si>
    <t>Résidence autonomie René Crozet</t>
  </si>
  <si>
    <t>8 Avenue Georges Pompidou</t>
  </si>
  <si>
    <t>21789</t>
  </si>
  <si>
    <t>Résidence autonomie de la Tour</t>
  </si>
  <si>
    <t>20 Route de Châtain</t>
  </si>
  <si>
    <t>86250</t>
  </si>
  <si>
    <t>CHARROUX</t>
  </si>
  <si>
    <t>05 49 87 60 01</t>
  </si>
  <si>
    <t>fr-charroux@departement86.fr</t>
  </si>
  <si>
    <t>http://www.mairie-charroux-en-poitou.fr/</t>
  </si>
  <si>
    <t>21775</t>
  </si>
  <si>
    <t>Résidence autonomie du moulin</t>
  </si>
  <si>
    <t>1 Route du Moulin</t>
  </si>
  <si>
    <t>CHERVES</t>
  </si>
  <si>
    <t>05 49 51 06 82</t>
  </si>
  <si>
    <t>cherves@departement86.fr</t>
  </si>
  <si>
    <t>21767</t>
  </si>
  <si>
    <t>Résidence des Coudrais</t>
  </si>
  <si>
    <t>2 Rue Yvonne Buisson</t>
  </si>
  <si>
    <t>05 49 87 14 68</t>
  </si>
  <si>
    <t>http://www.civray.fr/</t>
  </si>
  <si>
    <t>21785</t>
  </si>
  <si>
    <t>Résidence du Val-de-Vonne</t>
  </si>
  <si>
    <t>20 Rue Enjambes</t>
  </si>
  <si>
    <t>05 49 43 69 14</t>
  </si>
  <si>
    <t>foyerresidenceduvaldevonne@orange.fr</t>
  </si>
  <si>
    <t>http://www.lusignan.fr/</t>
  </si>
  <si>
    <t>21787</t>
  </si>
  <si>
    <t>Résidence du champ du chail</t>
  </si>
  <si>
    <t>foyerlogementdecouhe@wanadoo.fr</t>
  </si>
  <si>
    <t>http://www.mairie-couhe.fr/</t>
  </si>
  <si>
    <t>21781</t>
  </si>
  <si>
    <t>Résidence la noiseraie</t>
  </si>
  <si>
    <t>8 allée de la noiseraie</t>
  </si>
  <si>
    <t>05 49 84 90 95</t>
  </si>
  <si>
    <t>lanoiseraie@wanadoo.fr</t>
  </si>
  <si>
    <t>http://www.lussac-les-chateaux.fr/</t>
  </si>
  <si>
    <t>91614</t>
  </si>
  <si>
    <t>Résidence le clos Adler</t>
  </si>
  <si>
    <t>5 rue du clos Adler</t>
  </si>
  <si>
    <t>VALDIVIENNE</t>
  </si>
  <si>
    <t>05 49 56 72 52</t>
  </si>
  <si>
    <t>closadler@afprovince.com</t>
  </si>
  <si>
    <t>13538</t>
  </si>
  <si>
    <t>USLD Le Village</t>
  </si>
  <si>
    <t>1 rue du Docteur Luc Montagnier CS 60669</t>
  </si>
  <si>
    <t>05 49 02 90 90</t>
  </si>
  <si>
    <t>direction@ghnv.fr</t>
  </si>
  <si>
    <t>http://www.ghnv.fr/</t>
  </si>
  <si>
    <t>13542</t>
  </si>
  <si>
    <t>USLD de Loudun</t>
  </si>
  <si>
    <t>13453</t>
  </si>
  <si>
    <t>USLD de Lusignan</t>
  </si>
  <si>
    <t>marc.verret@chu-poitiers.fr</t>
  </si>
  <si>
    <t>Centre hospitalier universitaire de Poitiers</t>
  </si>
  <si>
    <t>13535</t>
  </si>
  <si>
    <t>USLD du Centre hospitalier de Montmorillon</t>
  </si>
  <si>
    <t>13534</t>
  </si>
  <si>
    <t>USLD du Centre hospitalier universitaire de Poitiers</t>
  </si>
  <si>
    <t>2 rue de la Milétrie CS 90577</t>
  </si>
  <si>
    <t>05 49 44 36 42</t>
  </si>
  <si>
    <t>13577</t>
  </si>
  <si>
    <t>80 Avenue Garibaldi</t>
  </si>
  <si>
    <t>87000</t>
  </si>
  <si>
    <t>HAUTE-VIENNE</t>
  </si>
  <si>
    <t>LIMOGES</t>
  </si>
  <si>
    <t>05 55 32 00 09</t>
  </si>
  <si>
    <t>accueildejour@mutualitelimousine.fr</t>
  </si>
  <si>
    <t>Mutualite Française Limousine</t>
  </si>
  <si>
    <t>13671</t>
  </si>
  <si>
    <t>Accueil de jour « Alzheimer »</t>
  </si>
  <si>
    <t>Place de la Nation</t>
  </si>
  <si>
    <t>87500</t>
  </si>
  <si>
    <t>ST YRIEIX LA PERCHE</t>
  </si>
  <si>
    <t>05 55 09 19 26</t>
  </si>
  <si>
    <t>accueil.alz-chjb@orange.fr</t>
  </si>
  <si>
    <t>Centre Hospitalier J Boutard St Yrieix</t>
  </si>
  <si>
    <t>http://www.chjb.fr/services-a-la-personne/accueil-de-jour-alzheimer/</t>
  </si>
  <si>
    <t>13658</t>
  </si>
  <si>
    <t>Association soins et santé</t>
  </si>
  <si>
    <t>43 route de Nexon</t>
  </si>
  <si>
    <t>05 55 33 99 00</t>
  </si>
  <si>
    <t>secretariat@soinsante-limoges.com</t>
  </si>
  <si>
    <t>Association Soins Sante</t>
  </si>
  <si>
    <t>http://www.soinsante-limoges.com/</t>
  </si>
  <si>
    <t>13636</t>
  </si>
  <si>
    <t>CHIMB Centre hospitalier Monts et Barrages USLD</t>
  </si>
  <si>
    <t>6 boulevard Carnot</t>
  </si>
  <si>
    <t>87400</t>
  </si>
  <si>
    <t>ST LEONARD DE NOBLAT</t>
  </si>
  <si>
    <t>05 55 56 43 00</t>
  </si>
  <si>
    <t>direction@himb.fr</t>
  </si>
  <si>
    <t>HL Intercommunal Monts et Barrages</t>
  </si>
  <si>
    <t>http://www.chimb.fr/offre-de-soins/unite-de-soins-longue-duree-usld</t>
  </si>
  <si>
    <t>13609</t>
  </si>
  <si>
    <t>EHPAD "Les Terrasses"</t>
  </si>
  <si>
    <t>4 impasse des Terrasses</t>
  </si>
  <si>
    <t>LADIGNAC LE LONG</t>
  </si>
  <si>
    <t>05 55 09 39 33</t>
  </si>
  <si>
    <t>maisonderetraiteladignac@orange.fr</t>
  </si>
  <si>
    <t>CCAS de Ladignac-Le-Long</t>
  </si>
  <si>
    <t>http://www.ladignac.eu/</t>
  </si>
  <si>
    <t>13587</t>
  </si>
  <si>
    <t>EHPAD - Résidence Michel Marquet</t>
  </si>
  <si>
    <t>87230</t>
  </si>
  <si>
    <t>LES CARS</t>
  </si>
  <si>
    <t>05 55 36 90 20</t>
  </si>
  <si>
    <t>lescars@mutualitelimousine.fr</t>
  </si>
  <si>
    <t>Mutualite française Limousine</t>
  </si>
  <si>
    <t>https://www.mutualitelimousine.fr/personnes-agees/ehpad-les-cars</t>
  </si>
  <si>
    <t>13620</t>
  </si>
  <si>
    <t>EHPAD Adeline</t>
  </si>
  <si>
    <t>74 avenue de la République</t>
  </si>
  <si>
    <t>87260</t>
  </si>
  <si>
    <t>PIERRE BUFFIERE</t>
  </si>
  <si>
    <t>05 55 00 67 44</t>
  </si>
  <si>
    <t>residenceadeline@ehpad-pierrebuffiere.fr</t>
  </si>
  <si>
    <t>EHPAD de Pierre Buffiere</t>
  </si>
  <si>
    <t>EHPAD André Virondeau</t>
  </si>
  <si>
    <t>Rue André-Virondeau</t>
  </si>
  <si>
    <t>87140</t>
  </si>
  <si>
    <t>NANTIAT</t>
  </si>
  <si>
    <t>05 55 53 68 20</t>
  </si>
  <si>
    <t>secretariat@ehpad-nantiat.fr</t>
  </si>
  <si>
    <t>EHPAD de Nantiat</t>
  </si>
  <si>
    <t>13594</t>
  </si>
  <si>
    <t>EHPAD Centre gériatrique du Muret</t>
  </si>
  <si>
    <t>2 allée du Muret</t>
  </si>
  <si>
    <t>87240</t>
  </si>
  <si>
    <t>AMBAZAC</t>
  </si>
  <si>
    <t>05 55 56 61 31</t>
  </si>
  <si>
    <t>secretariat.direction@ccm-ambazac.fr</t>
  </si>
  <si>
    <t>EHPAD d'Ambazac</t>
  </si>
  <si>
    <t>13615</t>
  </si>
  <si>
    <t>EHPAD Hôpital intercommunal du Haut Limousin HIHL</t>
  </si>
  <si>
    <t>9 avenue François-de-la-Josnière</t>
  </si>
  <si>
    <t>87210</t>
  </si>
  <si>
    <t>LE DORAT</t>
  </si>
  <si>
    <t>05 55 60 55 55</t>
  </si>
  <si>
    <t>dg@hihl.fr</t>
  </si>
  <si>
    <t>Hopital Intercommunal du Haut Limousin</t>
  </si>
  <si>
    <t>EHPAD Jalouneix Bertroff</t>
  </si>
  <si>
    <t>Route du Mont</t>
  </si>
  <si>
    <t>87460</t>
  </si>
  <si>
    <t>BUJALEUF</t>
  </si>
  <si>
    <t>05 55 69 53 53</t>
  </si>
  <si>
    <t>Hôpital local Intercommunal Monts et Barrages</t>
  </si>
  <si>
    <t>http://www.chimb.fr/ehpad-bujaleuf</t>
  </si>
  <si>
    <t>13650</t>
  </si>
  <si>
    <t>8 Rue de Limoges</t>
  </si>
  <si>
    <t>87430</t>
  </si>
  <si>
    <t>VERNEUIL SUR VIENNE</t>
  </si>
  <si>
    <t>05 87 50 45 00</t>
  </si>
  <si>
    <t>caroline.teixeira@ugecam-alpc.cnamts.fr</t>
  </si>
  <si>
    <t>http://www.ugecam-alpc.fr/etablissements/ehpad-la-chenaie</t>
  </si>
  <si>
    <t>13648</t>
  </si>
  <si>
    <t>EHPAD Le Cantou</t>
  </si>
  <si>
    <t>Allée Jean-Rostan</t>
  </si>
  <si>
    <t>87920</t>
  </si>
  <si>
    <t>CONDAT SUR VIENNE</t>
  </si>
  <si>
    <t>05 55 30 43 60</t>
  </si>
  <si>
    <t>pquintin@mutualitelimousine.fr</t>
  </si>
  <si>
    <t>13660</t>
  </si>
  <si>
    <t>EHPAD Le Mas Rome</t>
  </si>
  <si>
    <t>72 Rue de Feytiat</t>
  </si>
  <si>
    <t>05 55 05 44 44</t>
  </si>
  <si>
    <t>ehpad.masrome@ville-limoges.fr</t>
  </si>
  <si>
    <t>13597</t>
  </si>
  <si>
    <t>EHPAD Le Nid</t>
  </si>
  <si>
    <t>Place du Chabretaire</t>
  </si>
  <si>
    <t>CHALUS</t>
  </si>
  <si>
    <t>05 55 78 43 91</t>
  </si>
  <si>
    <t>administration@ehpad-chalus.fr</t>
  </si>
  <si>
    <t>EHPAD de Chalus</t>
  </si>
  <si>
    <t>https://ehpad-chalus.fr/</t>
  </si>
  <si>
    <t>13643</t>
  </si>
  <si>
    <t>EHPAD Le Roussillon</t>
  </si>
  <si>
    <t>2 Allée Xavier Bichat</t>
  </si>
  <si>
    <t>05 55 49 20 00</t>
  </si>
  <si>
    <t>martial_portefaix@ville-limoges.fr</t>
  </si>
  <si>
    <t>CCAS de Limoges</t>
  </si>
  <si>
    <t>13659</t>
  </si>
  <si>
    <t>EHPAD Les 5 Sens</t>
  </si>
  <si>
    <t>41-51 rue Jean-de-Vienne Landouge</t>
  </si>
  <si>
    <t>05 19 99 24 48</t>
  </si>
  <si>
    <t>les5sens@mutualitelimousine.fr</t>
  </si>
  <si>
    <t>13641</t>
  </si>
  <si>
    <t>EHPAD Les Briances</t>
  </si>
  <si>
    <t>5 avenue de Bagatelle</t>
  </si>
  <si>
    <t>87380</t>
  </si>
  <si>
    <t>ST GERMAIN LES BELLES</t>
  </si>
  <si>
    <t>05 55 71 83 92</t>
  </si>
  <si>
    <t>residencelesbriances@ehpad-saintgermain.fr</t>
  </si>
  <si>
    <t>EHPAD de St Germain les Belles</t>
  </si>
  <si>
    <t>13644</t>
  </si>
  <si>
    <t>3 rue du Docteur-Robert-Pascaud</t>
  </si>
  <si>
    <t>87270</t>
  </si>
  <si>
    <t>COUZEIX</t>
  </si>
  <si>
    <t>05 55 04 02 00</t>
  </si>
  <si>
    <t>residenceleschenes@sil.fr</t>
  </si>
  <si>
    <t>EHPAD de Couzeix</t>
  </si>
  <si>
    <t>13622</t>
  </si>
  <si>
    <t>EHPAD Professeur Joseph de Leobardy</t>
  </si>
  <si>
    <t>39 rue Émile-Montégut</t>
  </si>
  <si>
    <t>05 55 10 49 10</t>
  </si>
  <si>
    <t>13621</t>
  </si>
  <si>
    <t>EHPAD Professeur Marcel Faure</t>
  </si>
  <si>
    <t>32 Rue Francis Chigot</t>
  </si>
  <si>
    <t>05 55 37 65 15</t>
  </si>
  <si>
    <t>secretariat_ccas@ville-limoges.fr</t>
  </si>
  <si>
    <t>13633</t>
  </si>
  <si>
    <t>EHPAD Puy Martin</t>
  </si>
  <si>
    <t>Impasse Puy-Martin</t>
  </si>
  <si>
    <t>87410</t>
  </si>
  <si>
    <t>LE PALAIS SUR VIENNE</t>
  </si>
  <si>
    <t>05 55 04 43 00</t>
  </si>
  <si>
    <t>res.puymartin-lepalais@wanadoo.fr</t>
  </si>
  <si>
    <t>EHPAD du Palais Sur Vienne</t>
  </si>
  <si>
    <t>13618</t>
  </si>
  <si>
    <t>EHPAD Résidence Dins Lou Pelou</t>
  </si>
  <si>
    <t>3 Rue du Fromental</t>
  </si>
  <si>
    <t>87150</t>
  </si>
  <si>
    <t>CUSSAC</t>
  </si>
  <si>
    <t>05 55 70 91 54</t>
  </si>
  <si>
    <t>secretariat@ehpad.cussac.fr</t>
  </si>
  <si>
    <t>http://www.ehpad-cussac.fr/</t>
  </si>
  <si>
    <t>74805</t>
  </si>
  <si>
    <t>EHPAD Résidence Isle-Bayles</t>
  </si>
  <si>
    <t>87170</t>
  </si>
  <si>
    <t>ISLE</t>
  </si>
  <si>
    <t>04 99 52 22 99</t>
  </si>
  <si>
    <t>administation.bayles@mutuelle-bien-vieillir.fr</t>
  </si>
  <si>
    <t>Mutuelle du Bien-Vieillir</t>
  </si>
  <si>
    <t>http://www.mutuelle-mbv.fr/index2.php?EHPAD=bayles-a</t>
  </si>
  <si>
    <t>EHPAD Résidence Jean Mahaut</t>
  </si>
  <si>
    <t>1 lotissement du Parc BP 5</t>
  </si>
  <si>
    <t>87510</t>
  </si>
  <si>
    <t>NIEUL</t>
  </si>
  <si>
    <t>05 55 75 60 32</t>
  </si>
  <si>
    <t>accueil@ehpad-jmahaut.fr</t>
  </si>
  <si>
    <t>EHPAD de Nieul</t>
  </si>
  <si>
    <t>13624</t>
  </si>
  <si>
    <t>EHPAD Résidence La Valoine</t>
  </si>
  <si>
    <t>Place de Leun BP 106</t>
  </si>
  <si>
    <t>87220</t>
  </si>
  <si>
    <t>FEYTIAT</t>
  </si>
  <si>
    <t>05 55 48 35 20</t>
  </si>
  <si>
    <t>residence.lavaloine@wanadoo.fr</t>
  </si>
  <si>
    <t>13586</t>
  </si>
  <si>
    <t>EHPAD Résidence Saint-Martial</t>
  </si>
  <si>
    <t>5 allée Rameau</t>
  </si>
  <si>
    <t>05 55 71 99 00</t>
  </si>
  <si>
    <t>stmartial@orpea.net</t>
  </si>
  <si>
    <t>http://www.orpea.com/maison-de-retraite-saint-martial-limoges-87</t>
  </si>
  <si>
    <t>13595</t>
  </si>
  <si>
    <t>EHPAD Résidence du Chatenet</t>
  </si>
  <si>
    <t>15 avenue du Général de Gaulle</t>
  </si>
  <si>
    <t>87600</t>
  </si>
  <si>
    <t>ROCHECHOUART</t>
  </si>
  <si>
    <t>05 55 03 62 21</t>
  </si>
  <si>
    <t>mr.rochechouart@croix-rouge.fr</t>
  </si>
  <si>
    <t>13598</t>
  </si>
  <si>
    <t>EHPAD Résidence du Cèdre</t>
  </si>
  <si>
    <t>2 rue Léon-Mercier</t>
  </si>
  <si>
    <t>87160</t>
  </si>
  <si>
    <t>ST SULPICE LES FEUILLES</t>
  </si>
  <si>
    <t>05 55 76 66 00</t>
  </si>
  <si>
    <t>residenceducedre@wanadoo.fr</t>
  </si>
  <si>
    <t>CCAS St Sulpice les Feuilles</t>
  </si>
  <si>
    <t>13626</t>
  </si>
  <si>
    <t>5 rue des Écoles</t>
  </si>
  <si>
    <t>87800</t>
  </si>
  <si>
    <t>NEXON</t>
  </si>
  <si>
    <t>05 55 58 31 22</t>
  </si>
  <si>
    <t xml:space="preserve">administration@ehpad-nexon.fr </t>
  </si>
  <si>
    <t>13588</t>
  </si>
  <si>
    <t>EHPAD Résidence du Puy-Chat</t>
  </si>
  <si>
    <t>10 route du Puy-Chat BP 20</t>
  </si>
  <si>
    <t>87130</t>
  </si>
  <si>
    <t>CHATEAUNEUF LA FORET</t>
  </si>
  <si>
    <t>05 55 69 31 76</t>
  </si>
  <si>
    <t>ehpad@puychat.fr</t>
  </si>
  <si>
    <t>EHPAD de Chateauneuf</t>
  </si>
  <si>
    <t>13614</t>
  </si>
  <si>
    <t>EHPAD Saint Léonard de Noblat</t>
  </si>
  <si>
    <t>direction@chimb.fr</t>
  </si>
  <si>
    <t>Hôpital local intercommunal Monts et Barrages</t>
  </si>
  <si>
    <t>http://www.chimb.fr</t>
  </si>
  <si>
    <t>13629</t>
  </si>
  <si>
    <t>EHPAD Suzanne Valadon</t>
  </si>
  <si>
    <t>10 rue du 8-Mai-1945</t>
  </si>
  <si>
    <t>87250</t>
  </si>
  <si>
    <t>BESSINES SUR GARTEMPE</t>
  </si>
  <si>
    <t>05 55 76 11 99</t>
  </si>
  <si>
    <t>mrbessines-accueil@sil.fr</t>
  </si>
  <si>
    <t>EHPAD de Bessines/Gartempe</t>
  </si>
  <si>
    <t>13592</t>
  </si>
  <si>
    <t>EHPAD de Saint-Yrieix-la-Perche</t>
  </si>
  <si>
    <t>Place du Président Magnaud</t>
  </si>
  <si>
    <t>05 55 75 75 00</t>
  </si>
  <si>
    <t>direction@ch-st-yrieix.fr</t>
  </si>
  <si>
    <t>Centre hospitalier Jacques Boutard</t>
  </si>
  <si>
    <t>http://www.chjb.fr/lephad/</t>
  </si>
  <si>
    <t>13665</t>
  </si>
  <si>
    <t>EHPAD de l'Hôpital Chastaingt</t>
  </si>
  <si>
    <t>2 rue Henri-de-Bournazel</t>
  </si>
  <si>
    <t>05 55 05 69 05</t>
  </si>
  <si>
    <t>directeur-general@chu-limoges.fr</t>
  </si>
  <si>
    <t>CHU de Limoges</t>
  </si>
  <si>
    <t>http://www.chu-limoges.fr/hopital-ehpad-dr-chastaingt.html</t>
  </si>
  <si>
    <t>13581</t>
  </si>
  <si>
    <t>EHPAD du Centre hospitalier du Haut-Limousin</t>
  </si>
  <si>
    <t>4 Avenue Charles de Gaulle</t>
  </si>
  <si>
    <t>87300</t>
  </si>
  <si>
    <t>BELLAC</t>
  </si>
  <si>
    <t>05 55 47 20 20</t>
  </si>
  <si>
    <t>13612</t>
  </si>
  <si>
    <t>8 Avenue George Sand</t>
  </si>
  <si>
    <t>87190</t>
  </si>
  <si>
    <t>MAGNAC LAVAL</t>
  </si>
  <si>
    <t>05 55 60 52 00</t>
  </si>
  <si>
    <t>13642</t>
  </si>
  <si>
    <t>EHPAD du château</t>
  </si>
  <si>
    <t>8 rue de l'Hôtel-Dieu</t>
  </si>
  <si>
    <t>05 55 43 09 43</t>
  </si>
  <si>
    <t>direction@ehpad-rochechouart.fr</t>
  </si>
  <si>
    <t>Centre Hospitalier Rochechouart</t>
  </si>
  <si>
    <t>91867</t>
  </si>
  <si>
    <t>LE BON PASTEUR</t>
  </si>
  <si>
    <t>19 Rue des Pénitents Blancs</t>
  </si>
  <si>
    <t>05 55 33 32 58</t>
  </si>
  <si>
    <t>bon.pasteur@voila.fr</t>
  </si>
  <si>
    <t>ASSOC LE BON PASTEUR LIMOGES</t>
  </si>
  <si>
    <t>21813</t>
  </si>
  <si>
    <t>Résidence Cervières Imbert</t>
  </si>
  <si>
    <t>5 Rue Cervières</t>
  </si>
  <si>
    <t>05 55 79 21 26</t>
  </si>
  <si>
    <t>martine.roche@limoges.fr</t>
  </si>
  <si>
    <t>http://www.ville-limoges.fr</t>
  </si>
  <si>
    <t>21815</t>
  </si>
  <si>
    <t>Résidence Durkheim</t>
  </si>
  <si>
    <t>19 Rue Emile Durkheim</t>
  </si>
  <si>
    <t>05 55 01 28 24</t>
  </si>
  <si>
    <t>karine_benesteve@ville-limoges.fr</t>
  </si>
  <si>
    <t>21807</t>
  </si>
  <si>
    <t>15 Avenue de Limoges</t>
  </si>
  <si>
    <t>05 55 01 36 94</t>
  </si>
  <si>
    <t>residence.fleurie@ville-isle.fr</t>
  </si>
  <si>
    <t>CCAS d'Isle</t>
  </si>
  <si>
    <t>http://www.ville-isle.fr</t>
  </si>
  <si>
    <t>13593</t>
  </si>
  <si>
    <t>Résidence La Pélaudine</t>
  </si>
  <si>
    <t>4 place du Champ-de-Foire</t>
  </si>
  <si>
    <t>87120</t>
  </si>
  <si>
    <t>EYMOUTIERS</t>
  </si>
  <si>
    <t>05 55 69 10 28</t>
  </si>
  <si>
    <t>ehpad@pelaudine.fr</t>
  </si>
  <si>
    <t>EHPAD d'Eymoutiers</t>
  </si>
  <si>
    <t>13625</t>
  </si>
  <si>
    <t>5 avenue Léon-Dunaud</t>
  </si>
  <si>
    <t>87310</t>
  </si>
  <si>
    <t>ST LAURENT SUR GORRE</t>
  </si>
  <si>
    <t>05 55 00 01 02</t>
  </si>
  <si>
    <t>retraite.maison1@wanadoo.fr</t>
  </si>
  <si>
    <t>CCAS St Laurent-Sur-Gorre</t>
  </si>
  <si>
    <t>http://www.ehpad-saintlaurentsurgorre.fr</t>
  </si>
  <si>
    <t>21817</t>
  </si>
  <si>
    <t>Résidence Les casseaux</t>
  </si>
  <si>
    <t>5 Rue du Masgoulet</t>
  </si>
  <si>
    <t>05 55 45 82 20</t>
  </si>
  <si>
    <t>corinne.talavera@limoges.fr</t>
  </si>
  <si>
    <t>21799</t>
  </si>
  <si>
    <t>Résidence Raymond-Coudert</t>
  </si>
  <si>
    <t>5 rue de la résidence</t>
  </si>
  <si>
    <t>SAUVIAT SUR VIGE</t>
  </si>
  <si>
    <t>05 55 75 31 22</t>
  </si>
  <si>
    <t>foyer.raymondcoudert@wanadoo.fr</t>
  </si>
  <si>
    <t>21803</t>
  </si>
  <si>
    <t>8 rue marché ovin</t>
  </si>
  <si>
    <t>87330</t>
  </si>
  <si>
    <t>MEZIERES SUR ISSOIRE</t>
  </si>
  <si>
    <t>05 55 68 31 82</t>
  </si>
  <si>
    <t>mezieres-issoire@wanadoo.fr</t>
  </si>
  <si>
    <t>CCAS de Mezieres-Sur-Issoire</t>
  </si>
  <si>
    <t>21801</t>
  </si>
  <si>
    <t>Résidence Unifores</t>
  </si>
  <si>
    <t>23 Rue du Cercler</t>
  </si>
  <si>
    <t>05 55 01 53 97</t>
  </si>
  <si>
    <t>unifores@orange.fr</t>
  </si>
  <si>
    <t>Unifores</t>
  </si>
  <si>
    <t>http://www.unifores.fr/</t>
  </si>
  <si>
    <t>21809</t>
  </si>
  <si>
    <t>Résidence de  l'Age d'Or</t>
  </si>
  <si>
    <t>22 avenue du 8 mai 1945</t>
  </si>
  <si>
    <t>87290</t>
  </si>
  <si>
    <t>CHATEAUPONSAC</t>
  </si>
  <si>
    <t>05 55 76 53 23</t>
  </si>
  <si>
    <t>ehpad.chateauponsac@wanadoo.fr</t>
  </si>
  <si>
    <t>CCAS de Chateauponsac</t>
  </si>
  <si>
    <t>13596</t>
  </si>
  <si>
    <t>Résidence de l'Aixette</t>
  </si>
  <si>
    <t>5 rue Sadi-Carnot</t>
  </si>
  <si>
    <t>87700</t>
  </si>
  <si>
    <t>AIXE SUR VIENNE</t>
  </si>
  <si>
    <t>05 55 70 10 00</t>
  </si>
  <si>
    <t>aixette@mutualitelimousine.fr</t>
  </si>
  <si>
    <t>13616</t>
  </si>
  <si>
    <t>Résidence de l'Âge d'or</t>
  </si>
  <si>
    <t>22 avenue du 8-Mai-1945</t>
  </si>
  <si>
    <t>13654</t>
  </si>
  <si>
    <t>2 rue Raoul-Vergez</t>
  </si>
  <si>
    <t>87350</t>
  </si>
  <si>
    <t>PANAZOL</t>
  </si>
  <si>
    <t>05 55 75 41 10</t>
  </si>
  <si>
    <t>leparc@ehpad-panazol.fr</t>
  </si>
  <si>
    <t>EHPAD de Panazol</t>
  </si>
  <si>
    <t>21811</t>
  </si>
  <si>
    <t>Résidence le Vincou</t>
  </si>
  <si>
    <t>6 avenue du Général de Gaulle</t>
  </si>
  <si>
    <t>05 55 68 12 57</t>
  </si>
  <si>
    <t>ccasbellac@wanadoo.fr</t>
  </si>
  <si>
    <t>CCAS Bellac</t>
  </si>
  <si>
    <t>http://www.bellac.fr/</t>
  </si>
  <si>
    <t>21805</t>
  </si>
  <si>
    <t>Résidence les Chênebeaux</t>
  </si>
  <si>
    <t>17 rue de la Couture</t>
  </si>
  <si>
    <t>87370</t>
  </si>
  <si>
    <t>LAURIERE</t>
  </si>
  <si>
    <t>05 55 71 45 38</t>
  </si>
  <si>
    <t>ccas-ssl@orange.fr</t>
  </si>
  <si>
    <t>CCAS de Lauriere</t>
  </si>
  <si>
    <t>http://www.mairiedelauriere.fr/</t>
  </si>
  <si>
    <t>91868</t>
  </si>
  <si>
    <t>UNITE DE VIE LES COUTURES</t>
  </si>
  <si>
    <t>5 Rue René Caillié</t>
  </si>
  <si>
    <t>05 55 32 06 98</t>
  </si>
  <si>
    <t>coutures@mutualitelimousine.fr</t>
  </si>
  <si>
    <t>MUTUALITE FRANÇAISE LIMOUSINE</t>
  </si>
  <si>
    <t>91869</t>
  </si>
  <si>
    <t>UNITE DE VIE VICTOR THUILLAT</t>
  </si>
  <si>
    <t>4 Cité Victor Thuillat</t>
  </si>
  <si>
    <t>05 55 12 15 36</t>
  </si>
  <si>
    <t>thuillat@mutualitelimousine.fr</t>
  </si>
  <si>
    <t>13611</t>
  </si>
  <si>
    <t>USLD de Saint-Yrieix</t>
  </si>
  <si>
    <t>Place du Président-Paul-Magnaud</t>
  </si>
  <si>
    <t>05 55 75 75 75</t>
  </si>
  <si>
    <t>http://www.chjb.fr/services-de-soins/soins-longue-duree/</t>
  </si>
  <si>
    <t>13634</t>
  </si>
  <si>
    <t>USLD de l'Hôpital Chastaingt</t>
  </si>
  <si>
    <t>2 rue Henri-Bournazel</t>
  </si>
  <si>
    <t>05 55 05 69 00</t>
  </si>
  <si>
    <t>directeur.general@chu-limoges.fr</t>
  </si>
  <si>
    <t>http://www.chu-limoges.fr/unite-de-soins-de-longue-duree-usld-chastaingt.html</t>
  </si>
  <si>
    <t>13635</t>
  </si>
  <si>
    <t>USLD de l'Hôpital Rebeyrol</t>
  </si>
  <si>
    <t>Avenue du Buisson</t>
  </si>
  <si>
    <t>05 55 05 65 00</t>
  </si>
  <si>
    <t>http://www.chu-limoges.fr/hopital-jean-rebeyrol.html</t>
  </si>
  <si>
    <t>13613</t>
  </si>
  <si>
    <t>USLD du Centre hospitalier du Haut-Limousin</t>
  </si>
  <si>
    <t>4 avenue Charles-de-Gaulle</t>
  </si>
  <si>
    <t>13637</t>
  </si>
  <si>
    <t>13617</t>
  </si>
  <si>
    <t>Unité de soins de longue durée Saint-Junien</t>
  </si>
  <si>
    <t>3 avenue Jacques-Prevert</t>
  </si>
  <si>
    <t>87200</t>
  </si>
  <si>
    <t>ST JUNIEN</t>
  </si>
  <si>
    <t>05 55 43 50 00</t>
  </si>
  <si>
    <t>sec.pole-geriatrique@ch-stjunien.fr</t>
  </si>
  <si>
    <t>Centre Hospitalier de St Junien</t>
  </si>
  <si>
    <t>13647</t>
  </si>
  <si>
    <t>Établissement hébergeant des personnes âgées Chantemerle</t>
  </si>
  <si>
    <t>Avenue Rosa-Luxembourg</t>
  </si>
  <si>
    <t>direction@ch-stjunien.fr</t>
  </si>
  <si>
    <t>13717</t>
  </si>
  <si>
    <t>EHAPD l'Acceuil de la Vologne</t>
  </si>
  <si>
    <t>34 rue de Lattre-de-Tassigny</t>
  </si>
  <si>
    <t>88640</t>
  </si>
  <si>
    <t>88</t>
  </si>
  <si>
    <t>VOSGES</t>
  </si>
  <si>
    <t>GRANGES SUR VOLOGNE</t>
  </si>
  <si>
    <t>03 29 51 40 47</t>
  </si>
  <si>
    <t>contact@accueil-vologne.com</t>
  </si>
  <si>
    <t>Association Hospitaliere Louise Seitz</t>
  </si>
  <si>
    <t>http://www.accueil-vologne.com/</t>
  </si>
  <si>
    <t>13781</t>
  </si>
  <si>
    <t>60 rue Charles-de-Gaulle</t>
  </si>
  <si>
    <t>88160</t>
  </si>
  <si>
    <t>LE THILLOT</t>
  </si>
  <si>
    <t>03 29 25 00 79</t>
  </si>
  <si>
    <t>hopitallocal@hopital-lethillot.fr</t>
  </si>
  <si>
    <t>Hopital Local le Thillot</t>
  </si>
  <si>
    <t>13731</t>
  </si>
  <si>
    <t>EHPAD " SENTIERS D'AUTOMNE " ;true;false;false;false;false;false;2020-10-04 20:36:34.547;03 29 36 32 28;contact@ehpad-sentiersautomne.fr;;EHPAD Sentiers d'Automne;54.0;Public;true;false;false;false;true;false;false;true;true;false;false;false</t>
  </si>
  <si>
    <t>50 Rue du Chesnois</t>
  </si>
  <si>
    <t>88240</t>
  </si>
  <si>
    <t>BAINS LES BAINS</t>
  </si>
  <si>
    <t>13774</t>
  </si>
  <si>
    <t>EHPAD André Barbier</t>
  </si>
  <si>
    <t>1 Route de Vittel</t>
  </si>
  <si>
    <t>88260</t>
  </si>
  <si>
    <t>DARNEY</t>
  </si>
  <si>
    <t>03 29 09 30 06</t>
  </si>
  <si>
    <t>contact@ehpad-darney.fr</t>
  </si>
  <si>
    <t>Établissemnt public communal médico-social</t>
  </si>
  <si>
    <t>13743</t>
  </si>
  <si>
    <t>EHPAD Anne et Jean-Marie Compas</t>
  </si>
  <si>
    <t>96 rue Roche-Guérin</t>
  </si>
  <si>
    <t>88000</t>
  </si>
  <si>
    <t>DINOZE</t>
  </si>
  <si>
    <t>03 29 82 44 81</t>
  </si>
  <si>
    <t>secretariat-dinoze@amamb.fr</t>
  </si>
  <si>
    <t>Association Maison d'Accueil Marcel Boussac</t>
  </si>
  <si>
    <t>13722</t>
  </si>
  <si>
    <t>EHPAD Forfelet</t>
  </si>
  <si>
    <t>6 rue James-Wiese BP 33</t>
  </si>
  <si>
    <t>88430</t>
  </si>
  <si>
    <t>CORCIEUX</t>
  </si>
  <si>
    <t>03 29 50 65 24</t>
  </si>
  <si>
    <t>mdrcorcieux@wanadoo.fr</t>
  </si>
  <si>
    <t>Maison de Retraite Corcieux</t>
  </si>
  <si>
    <t>EHPAD Hôpital Bruyères</t>
  </si>
  <si>
    <t>16 Rue de l'Hôpital</t>
  </si>
  <si>
    <t>88600</t>
  </si>
  <si>
    <t>BRUYERES</t>
  </si>
  <si>
    <t>03 29 52 70 00</t>
  </si>
  <si>
    <t>avison@ch-avison.fr</t>
  </si>
  <si>
    <t>Hopital Local de Bruyères</t>
  </si>
  <si>
    <t>13694</t>
  </si>
  <si>
    <t>EHPAD Korian Villa Spinale</t>
  </si>
  <si>
    <t>13 Rue Ponscarme</t>
  </si>
  <si>
    <t>EPINAL</t>
  </si>
  <si>
    <t>03 29 69 51 80</t>
  </si>
  <si>
    <t>reception.villaspinale@korian.fr</t>
  </si>
  <si>
    <t>SAS Korian Villa Spinale</t>
  </si>
  <si>
    <t>6 place Jules-Meline</t>
  </si>
  <si>
    <t>88200</t>
  </si>
  <si>
    <t>REMIREMONT</t>
  </si>
  <si>
    <t>03 29 23 08 77</t>
  </si>
  <si>
    <t>direction@laccueil.net</t>
  </si>
  <si>
    <t>Association Philanthropique Remiremont</t>
  </si>
  <si>
    <t>13736</t>
  </si>
  <si>
    <t>EHPAD Le Châtelet</t>
  </si>
  <si>
    <t>6 Rue du Lit d'Eau</t>
  </si>
  <si>
    <t>03 29 62 29 01</t>
  </si>
  <si>
    <t>accueil@ehpad-lechatelet.fr</t>
  </si>
  <si>
    <t>CCAS de Remiremont</t>
  </si>
  <si>
    <t>13752</t>
  </si>
  <si>
    <t>EHPAD Le Cèdre Bleu</t>
  </si>
  <si>
    <t>6 Place Jules Ferry CAPAVENIR VOSGES</t>
  </si>
  <si>
    <t>88150</t>
  </si>
  <si>
    <t>THAON LES VOSGES</t>
  </si>
  <si>
    <t>03 29 31 60 20</t>
  </si>
  <si>
    <t>sec.direction.soin@ch-edi.fr</t>
  </si>
  <si>
    <t>CCAS Thaon les Vosges</t>
  </si>
  <si>
    <t>13744</t>
  </si>
  <si>
    <t>EHPAD Le Home du Cameroun</t>
  </si>
  <si>
    <t>52 rue  Vielsahm</t>
  </si>
  <si>
    <t>03 29 50 52 51</t>
  </si>
  <si>
    <t>homeducameroun@adavie.fr</t>
  </si>
  <si>
    <t>ADAVIE</t>
  </si>
  <si>
    <t>13742</t>
  </si>
  <si>
    <t>EHPAD Le Home fleuri</t>
  </si>
  <si>
    <t>53 Chemin de Pétinchamp</t>
  </si>
  <si>
    <t>ST ETIENNE LES REMIREMONT</t>
  </si>
  <si>
    <t>03 29 23 29 72</t>
  </si>
  <si>
    <t>accueil@homefleuri.com</t>
  </si>
  <si>
    <t>Association Gest Mais Ret Home Fleuri</t>
  </si>
  <si>
    <t>EHPAD Le Petit Ban</t>
  </si>
  <si>
    <t>139 rue Saint-Eloi</t>
  </si>
  <si>
    <t>88800</t>
  </si>
  <si>
    <t>VITTEL</t>
  </si>
  <si>
    <t>03 29 05 83 90</t>
  </si>
  <si>
    <t>direction@ch-ouestvosgien.fr</t>
  </si>
  <si>
    <t>Centre hospitalier intercommunal de l' Ouest Vosgien</t>
  </si>
  <si>
    <t>http://www.ch-ouestvosgien.fr/maisons-de-retraite/le-petit-ban.html</t>
  </si>
  <si>
    <t>13702</t>
  </si>
  <si>
    <t>9 rue de Courcy</t>
  </si>
  <si>
    <t>03 29 82 89 50</t>
  </si>
  <si>
    <t>direction-bruyeres@groupe-sos.org</t>
  </si>
  <si>
    <t>http://www.groupe-sos.org/structures/835/EHPAD_Les_Bruy_res</t>
  </si>
  <si>
    <t>13741</t>
  </si>
  <si>
    <t>2 Rue Georges Tronquart</t>
  </si>
  <si>
    <t>88100</t>
  </si>
  <si>
    <t>ST DIE DES VOSGES</t>
  </si>
  <si>
    <t>03 29 56 29 55</t>
  </si>
  <si>
    <t>ehpad-lescharmes@ville-saintdie.fr</t>
  </si>
  <si>
    <t>CCAS de St Die</t>
  </si>
  <si>
    <t>13715</t>
  </si>
  <si>
    <t>EHPAD Les Marronniers de Dompaire</t>
  </si>
  <si>
    <t>82 rue de la Gare</t>
  </si>
  <si>
    <t>88270</t>
  </si>
  <si>
    <t>DOMPAIRE</t>
  </si>
  <si>
    <t>03 29 36 53 51</t>
  </si>
  <si>
    <t>secretariat@ehpad-dompaire.com</t>
  </si>
  <si>
    <t>Maison de Retraite les Marronniers</t>
  </si>
  <si>
    <t>13699</t>
  </si>
  <si>
    <t>660 Rue Machoit</t>
  </si>
  <si>
    <t>MANDRES SUR VAIR</t>
  </si>
  <si>
    <t>03 29 08 83 68</t>
  </si>
  <si>
    <t>secretariat-noisetiers@groupe-sos.org</t>
  </si>
  <si>
    <t>http://www.groupe-sos.org/structures/815/EHPAD_Les_Noisetiers</t>
  </si>
  <si>
    <t>13716</t>
  </si>
  <si>
    <t>EHPAD Maison de Retraite d'Eloyes</t>
  </si>
  <si>
    <t>13 rue Charles-de-Gaulle</t>
  </si>
  <si>
    <t>88510</t>
  </si>
  <si>
    <t>ELOYES</t>
  </si>
  <si>
    <t>03 29 32 40 32</t>
  </si>
  <si>
    <t xml:space="preserve">maisonderetraite.eloyes@orange.fr </t>
  </si>
  <si>
    <t>CCAS d'Eloyes</t>
  </si>
  <si>
    <t>13721</t>
  </si>
  <si>
    <t>EHPAD Maison de retraite Saint-Martin</t>
  </si>
  <si>
    <t>32 Rue des Capucins</t>
  </si>
  <si>
    <t>88130</t>
  </si>
  <si>
    <t>CHARMES</t>
  </si>
  <si>
    <t>03 29 38 11 06</t>
  </si>
  <si>
    <t>contact@mrcharmes.fr</t>
  </si>
  <si>
    <t>Maison de Retraite de Charmes</t>
  </si>
  <si>
    <t>13723</t>
  </si>
  <si>
    <t>EHPAD Raynald-Merlin de Dommartin-sur-Vraine</t>
  </si>
  <si>
    <t>12 Place du Monument</t>
  </si>
  <si>
    <t>88170</t>
  </si>
  <si>
    <t>DOMMARTIN SUR VRAINE</t>
  </si>
  <si>
    <t>03 29 94 40 90</t>
  </si>
  <si>
    <t>mrrm.administration@wanadoo.fr</t>
  </si>
  <si>
    <t>Maison de Retraite Raynald Merlin</t>
  </si>
  <si>
    <t>13725</t>
  </si>
  <si>
    <t xml:space="preserve">EHPAD Résidence Le Clos des Ecureuils </t>
  </si>
  <si>
    <t>136 Rue Gerard Grivet</t>
  </si>
  <si>
    <t>88370</t>
  </si>
  <si>
    <t>PLOMBIERES LES BAINS</t>
  </si>
  <si>
    <t>03 29 66 00 76</t>
  </si>
  <si>
    <t>secretariat.plombieres@chasvm-valdajol.fr</t>
  </si>
  <si>
    <t>http://www.ehpad-plombieres.fr</t>
  </si>
  <si>
    <t>13726</t>
  </si>
  <si>
    <t>170 avenue Jules-Ferry BP 6</t>
  </si>
  <si>
    <t>88290</t>
  </si>
  <si>
    <t>SAULXURES SUR MOSELOTTE</t>
  </si>
  <si>
    <t>03 29 26 60 60</t>
  </si>
  <si>
    <t>maisonderetraite@les-saules.fr</t>
  </si>
  <si>
    <t>Residence les Saules</t>
  </si>
  <si>
    <t>13801</t>
  </si>
  <si>
    <t>46 Chemin du Pré Serpent</t>
  </si>
  <si>
    <t>03 29 35 02 02</t>
  </si>
  <si>
    <t>direction@ch-ed.fr</t>
  </si>
  <si>
    <t>CCAS d'Epinal</t>
  </si>
  <si>
    <t>https://www.epinal.fr/solidarite/seniors/hebergement</t>
  </si>
  <si>
    <t>13698</t>
  </si>
  <si>
    <t>EHPAD Résidence des Aulnes</t>
  </si>
  <si>
    <t>305 Chemin de la Cartonnerie</t>
  </si>
  <si>
    <t>STE MARGUERITE</t>
  </si>
  <si>
    <t>03 29 58 90 40</t>
  </si>
  <si>
    <t>matthieu.colin@medica.fr</t>
  </si>
  <si>
    <t>Relais Tendresse Ste Marguerite</t>
  </si>
  <si>
    <t>13718</t>
  </si>
  <si>
    <t>EHPAD Saint-André</t>
  </si>
  <si>
    <t>29 rue Georges-Colnot</t>
  </si>
  <si>
    <t>88220</t>
  </si>
  <si>
    <t>XERTIGNY</t>
  </si>
  <si>
    <t>03 29 30 10 45</t>
  </si>
  <si>
    <t>mr-xertigny@wanadoo.fr</t>
  </si>
  <si>
    <t>Maison de Retraite de Xertigny</t>
  </si>
  <si>
    <t>13734</t>
  </si>
  <si>
    <t>8 Rue de la Croisette</t>
  </si>
  <si>
    <t>CHARMOIS L ORGUEILLEUX</t>
  </si>
  <si>
    <t>03 29 30 94 48</t>
  </si>
  <si>
    <t>maison.saint-jean@wanadoo.fr</t>
  </si>
  <si>
    <t>Association Maison Retr Charmois l'Orgueilleux</t>
  </si>
  <si>
    <t>13724</t>
  </si>
  <si>
    <t>EHPAD Saint-Simon</t>
  </si>
  <si>
    <t>1 chemin Derrières-la-Ville</t>
  </si>
  <si>
    <t>88350</t>
  </si>
  <si>
    <t>LIFFOL LE GRAND</t>
  </si>
  <si>
    <t>03 29 06 65 54</t>
  </si>
  <si>
    <t>saintsimon@wanadoo.fr</t>
  </si>
  <si>
    <t>Maison de Retraite Liffol le Grand</t>
  </si>
  <si>
    <t>13782</t>
  </si>
  <si>
    <t>EHPAD Val de Madon</t>
  </si>
  <si>
    <t>rue du G?n?ral de Gaulle</t>
  </si>
  <si>
    <t>88500</t>
  </si>
  <si>
    <t>MATTAINCOURT</t>
  </si>
  <si>
    <t>03 29 37 12 33</t>
  </si>
  <si>
    <t>direction@hl-valmadon.fr</t>
  </si>
  <si>
    <t>Hopital du Val du Madon</t>
  </si>
  <si>
    <t>13777</t>
  </si>
  <si>
    <t>EHPAD Val du Madon</t>
  </si>
  <si>
    <t>32 rue Germini</t>
  </si>
  <si>
    <t>MIRECOURT</t>
  </si>
  <si>
    <t>direction@sante-lorraine.fr</t>
  </si>
  <si>
    <t>EHPAD de Bruyères</t>
  </si>
  <si>
    <t>2 Rue Louis Marin</t>
  </si>
  <si>
    <t>03 29 52 70 13</t>
  </si>
  <si>
    <t>Maison de Retraite Intercommunale</t>
  </si>
  <si>
    <t>13772</t>
  </si>
  <si>
    <t>EHPAD de Châtel-sur-Moselle</t>
  </si>
  <si>
    <t>2 rue des Vergers</t>
  </si>
  <si>
    <t>88330</t>
  </si>
  <si>
    <t>CHATEL SUR MOSELLE</t>
  </si>
  <si>
    <t>03 29 67 90 38</t>
  </si>
  <si>
    <t>hopital@hl-chatel.fr</t>
  </si>
  <si>
    <t>Hopital Local de Chatel Sur Moselle</t>
  </si>
  <si>
    <t>http://www.chl-les3rivieres.fr</t>
  </si>
  <si>
    <t>13729</t>
  </si>
  <si>
    <t>EHPAD de Foucharupt</t>
  </si>
  <si>
    <t>Rue Léon-Jacquerez</t>
  </si>
  <si>
    <t>03 29 52 81 00</t>
  </si>
  <si>
    <t>foucharupt@ch-saintdie.fr</t>
  </si>
  <si>
    <t>Centre Hospitalier de St Die</t>
  </si>
  <si>
    <t>http://www.ch-saintdie.fr/?page_id=826</t>
  </si>
  <si>
    <t>13779</t>
  </si>
  <si>
    <t>EHPAD de Raon l'Etape</t>
  </si>
  <si>
    <t>27 Rue Jacques Mellez</t>
  </si>
  <si>
    <t>88110</t>
  </si>
  <si>
    <t>RAON L ETAPE</t>
  </si>
  <si>
    <t>03 29 52 29 52</t>
  </si>
  <si>
    <t>cathy.humbert@sante-lorraine.fr</t>
  </si>
  <si>
    <t>Hopital Local de Raon l' Etape</t>
  </si>
  <si>
    <t>13719</t>
  </si>
  <si>
    <t>EHPAD de Saint-Genest</t>
  </si>
  <si>
    <t>5 Rue de la Chapelle</t>
  </si>
  <si>
    <t>88700</t>
  </si>
  <si>
    <t>ST GENEST</t>
  </si>
  <si>
    <t>03 29 38 42 00</t>
  </si>
  <si>
    <t>secret.stgenest@sfr.fr</t>
  </si>
  <si>
    <t>13780</t>
  </si>
  <si>
    <t>EHPAD de Senones</t>
  </si>
  <si>
    <t>2 rue Poincaré</t>
  </si>
  <si>
    <t>88210</t>
  </si>
  <si>
    <t>SENONES</t>
  </si>
  <si>
    <t>03 29 52 44 44</t>
  </si>
  <si>
    <t>ludovic.vernier@ch-saintdie.fr</t>
  </si>
  <si>
    <t>CHI des 5 vallées</t>
  </si>
  <si>
    <t>13771</t>
  </si>
  <si>
    <t>EHPAD de l'Hôpital de Bruyères</t>
  </si>
  <si>
    <t>16 rue de l'Hôpital</t>
  </si>
  <si>
    <t>avison@wanadoo.fr</t>
  </si>
  <si>
    <t>Hopital Local de Bruyeres</t>
  </si>
  <si>
    <t>13763</t>
  </si>
  <si>
    <t>EHPAD de l'Hôpital local de Bussang</t>
  </si>
  <si>
    <t>3 rue Lutenbacher</t>
  </si>
  <si>
    <t>88540</t>
  </si>
  <si>
    <t>BUSSANG</t>
  </si>
  <si>
    <t>03 29 61 50 40</t>
  </si>
  <si>
    <t>hopital-local.bussang@wanadoo.fr</t>
  </si>
  <si>
    <t>Hopital Local de Bussang</t>
  </si>
  <si>
    <t>http://hopitallocal-bussang.pagesperso-orange.fr/page5.html</t>
  </si>
  <si>
    <t>91616</t>
  </si>
  <si>
    <t>EHPAD de l'hôpital local de lamarche</t>
  </si>
  <si>
    <t>rue des villas</t>
  </si>
  <si>
    <t>88320</t>
  </si>
  <si>
    <t>MARTIGNY LES BAINS</t>
  </si>
  <si>
    <t>Hôpital local de lamarche</t>
  </si>
  <si>
    <t>13764</t>
  </si>
  <si>
    <t>EHPAD du Centre hospitalier Émile Durkheim</t>
  </si>
  <si>
    <t>13 rue Eugène-Lutherer BP 39</t>
  </si>
  <si>
    <t>88190</t>
  </si>
  <si>
    <t>GOLBEY</t>
  </si>
  <si>
    <t>03 29 68 70 00</t>
  </si>
  <si>
    <t>sec.direction@ch-ed.fr</t>
  </si>
  <si>
    <t>CHI Emile Durkheim Epinal</t>
  </si>
  <si>
    <t>http://www.ch-emile-durkheim.fr/EHPAD-Golbey/3/39</t>
  </si>
  <si>
    <t>13799</t>
  </si>
  <si>
    <t>EHPAD du Pré Favet</t>
  </si>
  <si>
    <t>85 rue de Seuilly</t>
  </si>
  <si>
    <t>88410</t>
  </si>
  <si>
    <t>MONTHUREUX SUR SAONE</t>
  </si>
  <si>
    <t>03 29 09 03 53</t>
  </si>
  <si>
    <t>epichreas@wanadoo.fr</t>
  </si>
  <si>
    <t>EPISoMe</t>
  </si>
  <si>
    <t>13732</t>
  </si>
  <si>
    <t>EHPAD du Val de Meuse</t>
  </si>
  <si>
    <t>151 Rue Roger Laurent</t>
  </si>
  <si>
    <t>88300</t>
  </si>
  <si>
    <t>NEUFCHATEAU</t>
  </si>
  <si>
    <t>03 29 94 82 00</t>
  </si>
  <si>
    <t>n.secr-mr@ch-ouestvosgien.fr</t>
  </si>
  <si>
    <t>CHI de l'Ouest Vosgien</t>
  </si>
  <si>
    <t>http://www.ch-ouestvosgien.fr/maisons-de-retraite/val-de-meuse.html</t>
  </si>
  <si>
    <t>13738</t>
  </si>
  <si>
    <t>FMS EHPAD Jean Martin Moye</t>
  </si>
  <si>
    <t>21 rue Bienheureux-Jean-Martin-Moye</t>
  </si>
  <si>
    <t>ESSEGNEY</t>
  </si>
  <si>
    <t>03 29 38 12 64</t>
  </si>
  <si>
    <t>ehpad.essegney@fms88.com</t>
  </si>
  <si>
    <t>FMSDV</t>
  </si>
  <si>
    <t>21827</t>
  </si>
  <si>
    <t>1 Place du Batardeau</t>
  </si>
  <si>
    <t>03 29 23 39 08</t>
  </si>
  <si>
    <t>cas@remiremont.fr</t>
  </si>
  <si>
    <t>21839</t>
  </si>
  <si>
    <t>Foyer-Logement l'Alsace</t>
  </si>
  <si>
    <t>Bâtiment alsace</t>
  </si>
  <si>
    <t>03 29 56 16 22</t>
  </si>
  <si>
    <t>contact@ville-saintdie.fr</t>
  </si>
  <si>
    <t>http://www.saint-die.eu</t>
  </si>
  <si>
    <t>21845</t>
  </si>
  <si>
    <t>Foyer-Résidence Du haut de charme</t>
  </si>
  <si>
    <t>67 rue Jean-Bouin</t>
  </si>
  <si>
    <t>03 29 08 04 30</t>
  </si>
  <si>
    <t>ccas@ville-vittel.fr</t>
  </si>
  <si>
    <t>CCAS Vittel</t>
  </si>
  <si>
    <t>13714</t>
  </si>
  <si>
    <t>La Résidence Ozanam</t>
  </si>
  <si>
    <t>88460</t>
  </si>
  <si>
    <t>CHENIMENIL</t>
  </si>
  <si>
    <t>03 29 33 21 97</t>
  </si>
  <si>
    <t>accueil@laresidence-ozanam.fr</t>
  </si>
  <si>
    <t>CCAS Chenimenil</t>
  </si>
  <si>
    <t>13692</t>
  </si>
  <si>
    <t>Les Jardins des Cuvières</t>
  </si>
  <si>
    <t>205 ter rue de Lorraine</t>
  </si>
  <si>
    <t>03 29 38 50 00</t>
  </si>
  <si>
    <t>lesjardinsdescuvieres@wanadoo.fr</t>
  </si>
  <si>
    <t>SAS Sogemare</t>
  </si>
  <si>
    <t>http://www.lesjardinsdescuvieres.com</t>
  </si>
  <si>
    <t>91870</t>
  </si>
  <si>
    <t>MAISON DE RETRAITE LES MAGNOLIAS</t>
  </si>
  <si>
    <t>34 Rue Français</t>
  </si>
  <si>
    <t>03 29 64 24 49</t>
  </si>
  <si>
    <t>carole.poirey@epinal.fr</t>
  </si>
  <si>
    <t>CCAS  D'EPINAL</t>
  </si>
  <si>
    <t>Maison de retraire Clair Logis</t>
  </si>
  <si>
    <t>22 boulevard Kelsch BP 129</t>
  </si>
  <si>
    <t>88400</t>
  </si>
  <si>
    <t>GERARDMER</t>
  </si>
  <si>
    <t>03 29 60 29 51</t>
  </si>
  <si>
    <t>secretariat.general@ch-gerardmer.fr</t>
  </si>
  <si>
    <t>Centre Hospitalier de Gerardmer</t>
  </si>
  <si>
    <t>13775</t>
  </si>
  <si>
    <t>42 Rue de la Costelle</t>
  </si>
  <si>
    <t>88230</t>
  </si>
  <si>
    <t>FRAIZE</t>
  </si>
  <si>
    <t>03 29 50 30 35</t>
  </si>
  <si>
    <t>hopital.local-fraize@ch-saintdie.fr</t>
  </si>
  <si>
    <t>Hopital Local de Fraize</t>
  </si>
  <si>
    <t>13693</t>
  </si>
  <si>
    <t>Maison de retraite Justine-Pernot</t>
  </si>
  <si>
    <t>12 Rue du Moulinot</t>
  </si>
  <si>
    <t>03 29 95 00 35</t>
  </si>
  <si>
    <t>jacky.puget@mp88.fr</t>
  </si>
  <si>
    <t>Association Justine Pernot</t>
  </si>
  <si>
    <t>http://memoires.perspectives.fr</t>
  </si>
  <si>
    <t>13735</t>
  </si>
  <si>
    <t>Maison de retraite Le Solem de Vagney</t>
  </si>
  <si>
    <t>27 rue Jean-Moulin</t>
  </si>
  <si>
    <t>88120</t>
  </si>
  <si>
    <t>VAGNEY</t>
  </si>
  <si>
    <t>03 29 24 72 61</t>
  </si>
  <si>
    <t>ehpadlesolem@wanadoo.fr</t>
  </si>
  <si>
    <t>CCAS de Vagney</t>
  </si>
  <si>
    <t>13739</t>
  </si>
  <si>
    <t>Maison de retraite Saint-Déodat</t>
  </si>
  <si>
    <t>19 avenue de Robache</t>
  </si>
  <si>
    <t>03 29 56 38 04</t>
  </si>
  <si>
    <t>contact@deodat88.fr</t>
  </si>
  <si>
    <t>Association Mémoires et Perspectives</t>
  </si>
  <si>
    <t>13802</t>
  </si>
  <si>
    <t>Maison de retraite Saint-Jean</t>
  </si>
  <si>
    <t>23 Rue Eugéne Huraux BP 7</t>
  </si>
  <si>
    <t>PORTIEUX</t>
  </si>
  <si>
    <t>03 29 67 32 93</t>
  </si>
  <si>
    <t>contact.stjeanportieux@mp88.fr</t>
  </si>
  <si>
    <t>Association St Jean</t>
  </si>
  <si>
    <t>https://www.memoires-perspectives.fr</t>
  </si>
  <si>
    <t>13728</t>
  </si>
  <si>
    <t>25 rue de la 2ème-Divison-blindée</t>
  </si>
  <si>
    <t>VILLE SUR ILLON</t>
  </si>
  <si>
    <t>03 29 36 53 12</t>
  </si>
  <si>
    <t>maison-saint-joseph@wanadoo.fr</t>
  </si>
  <si>
    <t>Association la Bienfaisante de l'Illon</t>
  </si>
  <si>
    <t>13776</t>
  </si>
  <si>
    <t>Maison de retraite de l'Hôpital local de Lamarche</t>
  </si>
  <si>
    <t>4 rue Bellune</t>
  </si>
  <si>
    <t>LAMARCHE</t>
  </si>
  <si>
    <t>03 29 09 50 28</t>
  </si>
  <si>
    <t>contact@hl-lamarche.fr</t>
  </si>
  <si>
    <t>Hopital Local de Lamarche</t>
  </si>
  <si>
    <t>http://www.lamarche88.com/lhopital.html</t>
  </si>
  <si>
    <t>13778</t>
  </si>
  <si>
    <t>Maison de retraite de l'Hôpital local de Rambervillers</t>
  </si>
  <si>
    <t>5 rue du Void Regnier BP 77</t>
  </si>
  <si>
    <t>RAMBERVILLERS</t>
  </si>
  <si>
    <t>03 29 65 04 66</t>
  </si>
  <si>
    <t>hoplocrbs@wanadoo.fr</t>
  </si>
  <si>
    <t>Hopital Local de Rambervillers</t>
  </si>
  <si>
    <t>13737</t>
  </si>
  <si>
    <t>Maison de retraite la Clairie</t>
  </si>
  <si>
    <t>32 A rue de la Clairie</t>
  </si>
  <si>
    <t>88250</t>
  </si>
  <si>
    <t>LA BRESSE</t>
  </si>
  <si>
    <t>03 29 25 59 25</t>
  </si>
  <si>
    <t>maisonderetraite@labresse.fr</t>
  </si>
  <si>
    <t>CCAS de la Bresse</t>
  </si>
  <si>
    <t>91871</t>
  </si>
  <si>
    <t>PENSION DE FAMILLE PERS. AGEES</t>
  </si>
  <si>
    <t>21 Rue Monseigneur Curien</t>
  </si>
  <si>
    <t>03 29 57 96 78</t>
  </si>
  <si>
    <t>luc.sublon@orange.fr</t>
  </si>
  <si>
    <t>FERME ST SIMEON</t>
  </si>
  <si>
    <t>90837</t>
  </si>
  <si>
    <t>PLATE-FORME DE REPIT REGEHVO</t>
  </si>
  <si>
    <t>170 avenue Jules Ferry</t>
  </si>
  <si>
    <t>CHASVM - VAL D'AJOL</t>
  </si>
  <si>
    <t>91872</t>
  </si>
  <si>
    <t>RÉSIDENCE D'HEBERGEMENT  "AIR"</t>
  </si>
  <si>
    <t>68 Avenue de Châtillon</t>
  </si>
  <si>
    <t>03 29 08 23 45</t>
  </si>
  <si>
    <t>ass.air.vittel@wanadoo.fr</t>
  </si>
  <si>
    <t>AMITIE INFORMATION RECONFORT</t>
  </si>
  <si>
    <t>13784</t>
  </si>
  <si>
    <t>Résidence Antoine</t>
  </si>
  <si>
    <t>6 rue de l'Agne</t>
  </si>
  <si>
    <t>88560</t>
  </si>
  <si>
    <t>ST MAURICE SUR MOSELLE</t>
  </si>
  <si>
    <t>03 29 25 82 11</t>
  </si>
  <si>
    <t>residenceantoine@orange.fr</t>
  </si>
  <si>
    <t>SARL Residence Antoine</t>
  </si>
  <si>
    <t>21835</t>
  </si>
  <si>
    <t>Résidence Bon Repos</t>
  </si>
  <si>
    <t>20 quai Michelet</t>
  </si>
  <si>
    <t>03 29 82 19 64</t>
  </si>
  <si>
    <t>http://www.epinal.fr/</t>
  </si>
  <si>
    <t>21843</t>
  </si>
  <si>
    <t>Résidence La paltrée</t>
  </si>
  <si>
    <t>13 rue du grand jardin</t>
  </si>
  <si>
    <t>ccas@remiremont.fr</t>
  </si>
  <si>
    <t>http://www.remiremont.fr</t>
  </si>
  <si>
    <t>13793</t>
  </si>
  <si>
    <t>Résidence Le Pont du Gué</t>
  </si>
  <si>
    <t>2 Rue des Avioux</t>
  </si>
  <si>
    <t>03 29 06 68 72</t>
  </si>
  <si>
    <t>contact@lepontdugue.fr</t>
  </si>
  <si>
    <t>Residence le Pont du Gue</t>
  </si>
  <si>
    <t>21841</t>
  </si>
  <si>
    <t>Résidence Le chapitre</t>
  </si>
  <si>
    <t>15 place de l'Atre</t>
  </si>
  <si>
    <t>03 29 82 46 89</t>
  </si>
  <si>
    <t>21837</t>
  </si>
  <si>
    <t>12 rue Rovel</t>
  </si>
  <si>
    <t>03 29 56 37 83</t>
  </si>
  <si>
    <t>http://www.saint-die.eu/</t>
  </si>
  <si>
    <t>13783</t>
  </si>
  <si>
    <t>Résidence Léon Werth</t>
  </si>
  <si>
    <t>12 avenue Julien-Méline</t>
  </si>
  <si>
    <t>03 29 23 41 27</t>
  </si>
  <si>
    <t>residenceleonwerth@ch-remiremont.fr</t>
  </si>
  <si>
    <t>Centre Hospitalier de Remiremont</t>
  </si>
  <si>
    <t>21833</t>
  </si>
  <si>
    <t>Résidence Sans Souci</t>
  </si>
  <si>
    <t>4 petite rue des Forts</t>
  </si>
  <si>
    <t>03 29 82 16 42</t>
  </si>
  <si>
    <t>13773</t>
  </si>
  <si>
    <t>Résidence d'accueil et de soins Le Couaroge</t>
  </si>
  <si>
    <t>8 rue de Chermenil</t>
  </si>
  <si>
    <t>88310</t>
  </si>
  <si>
    <t>CORNIMONT</t>
  </si>
  <si>
    <t>03 29 24 11 12</t>
  </si>
  <si>
    <t>direction@le-couaroge.fr</t>
  </si>
  <si>
    <t>Maison de Retraite le Couaroge</t>
  </si>
  <si>
    <t>13803</t>
  </si>
  <si>
    <t>Résidence de l'Âge d'Or</t>
  </si>
  <si>
    <t>Rue du Maréchal Foch</t>
  </si>
  <si>
    <t>03 29 56 00 01</t>
  </si>
  <si>
    <t>adjointe-direction@ehpad-agedor.fr</t>
  </si>
  <si>
    <t>SARL Residence l'Age d'Or</t>
  </si>
  <si>
    <t>https://www.ehpad-agedor.fr/</t>
  </si>
  <si>
    <t>13727</t>
  </si>
  <si>
    <t>Résidence du Val de Joye</t>
  </si>
  <si>
    <t>71 Grande Rue</t>
  </si>
  <si>
    <t>88340</t>
  </si>
  <si>
    <t>LE VAL D AJOL</t>
  </si>
  <si>
    <t>03 29 30 67 04</t>
  </si>
  <si>
    <t>secretariat.val@chasvm-valdajol.fr</t>
  </si>
  <si>
    <t>EHPAD du Val d'Ajol</t>
  </si>
  <si>
    <t>http://www.ehpad-valdajol.fr/index.php?option=com_content&amp;view=article&amp;id=11&amp;Itemid=1</t>
  </si>
  <si>
    <t>21831</t>
  </si>
  <si>
    <t>Résidence le Vinot</t>
  </si>
  <si>
    <t>12 place des déportés</t>
  </si>
  <si>
    <t>03 29 63 32 20</t>
  </si>
  <si>
    <t>remi.viry.socialvde@orange.fr</t>
  </si>
  <si>
    <t>CCAS de Gerardmer</t>
  </si>
  <si>
    <t>http://www.mairie-gerardmer.fr</t>
  </si>
  <si>
    <t>21825</t>
  </si>
  <si>
    <t>Résidence les lilas</t>
  </si>
  <si>
    <t>1 Rue de la Mortagne</t>
  </si>
  <si>
    <t>03 29 65 17 97</t>
  </si>
  <si>
    <t>sophie.patou@rambervillers.fr</t>
  </si>
  <si>
    <t>CCAS Rambervillers</t>
  </si>
  <si>
    <t>http://www.ville-rambervillers.fr/</t>
  </si>
  <si>
    <t>13786</t>
  </si>
  <si>
    <t>USLD Centre hospitalier de Remiremont</t>
  </si>
  <si>
    <t>12 avenue Julien Méline</t>
  </si>
  <si>
    <t>03 29 23 41 41</t>
  </si>
  <si>
    <t>secretariat.usld@ch-remiremont.fr</t>
  </si>
  <si>
    <t>13805</t>
  </si>
  <si>
    <t>USLD de l'Hôpital local Bruyères</t>
  </si>
  <si>
    <t>13789</t>
  </si>
  <si>
    <t>USLD du Centre hospitalier de Gérardmer</t>
  </si>
  <si>
    <t>22 boulevard Kelsch</t>
  </si>
  <si>
    <t>03 29 60 29 60</t>
  </si>
  <si>
    <t>13787</t>
  </si>
  <si>
    <t>USLD du Centre hospitalier de Saint-Die</t>
  </si>
  <si>
    <t>Rue Léon-Jacquerez Lieu dit Foucharupt</t>
  </si>
  <si>
    <t>13798</t>
  </si>
  <si>
    <t>USLD du Centre hospitalier de l'ouest vosgien</t>
  </si>
  <si>
    <t>191 avenue Maurice-Barres BP 20129</t>
  </si>
  <si>
    <t>03 29 05 88 88</t>
  </si>
  <si>
    <t>CHI de l' Ouest Vosgien</t>
  </si>
  <si>
    <t>13767</t>
  </si>
  <si>
    <t>USLD du Centre hospitalier Émile Durkheim</t>
  </si>
  <si>
    <t>http://www.ch-emile-durkheim.fr/0/5/13/4</t>
  </si>
  <si>
    <t>74824</t>
  </si>
  <si>
    <t>Accueil de jour itinérant de l'ASSAD Bléneau</t>
  </si>
  <si>
    <t>8 rue Capureau</t>
  </si>
  <si>
    <t>89130</t>
  </si>
  <si>
    <t>89</t>
  </si>
  <si>
    <t>YONNE</t>
  </si>
  <si>
    <t>TOUCY</t>
  </si>
  <si>
    <t>03 86 74 92 80</t>
  </si>
  <si>
    <t>una.assad.bleneau@outlook.fr</t>
  </si>
  <si>
    <t>Activ'UNA Puisaye Forterre</t>
  </si>
  <si>
    <t>http://www.unayonne.net/una-bleneau/association-de-soins-et-de-services-a-domicile_fr_int_000004_association5.html</t>
  </si>
  <si>
    <t>13887</t>
  </si>
  <si>
    <t>EHPAD - Maison départementale de retraite de l'Yonne</t>
  </si>
  <si>
    <t>7 avenue du Maréchal de Lattre de Tassigny BP 90</t>
  </si>
  <si>
    <t>89000</t>
  </si>
  <si>
    <t>AUXERRE</t>
  </si>
  <si>
    <t>03 86 72 62 62</t>
  </si>
  <si>
    <t>direction@mdry.fr</t>
  </si>
  <si>
    <t>Maison départementale de retraite de l'Yonne</t>
  </si>
  <si>
    <t>http://www.mdry.fr/menu21.html</t>
  </si>
  <si>
    <t>13854</t>
  </si>
  <si>
    <t>EHPAD - Résidence Colbert</t>
  </si>
  <si>
    <t>16 rue de Chemilly</t>
  </si>
  <si>
    <t>89250</t>
  </si>
  <si>
    <t>SEIGNELAY</t>
  </si>
  <si>
    <t>03 86 98 22 11</t>
  </si>
  <si>
    <t>residencecolbert@free.fr</t>
  </si>
  <si>
    <t>Résidence Joséphine Normand</t>
  </si>
  <si>
    <t>13833</t>
  </si>
  <si>
    <t>EHPAD Centre de gériatrie du Centre hospitalier de Joigny</t>
  </si>
  <si>
    <t>1 allée Pierre-de-Coubertin BP 249</t>
  </si>
  <si>
    <t>89300</t>
  </si>
  <si>
    <t>JOIGNY</t>
  </si>
  <si>
    <t>03 86 92 03 66</t>
  </si>
  <si>
    <t>direction@ch-joigny.fr</t>
  </si>
  <si>
    <t>CH Joigny</t>
  </si>
  <si>
    <t>13815</t>
  </si>
  <si>
    <t>EHPAD Château de Bourron</t>
  </si>
  <si>
    <t>Château de Bourron</t>
  </si>
  <si>
    <t>89220</t>
  </si>
  <si>
    <t>CHAMPCEVRAIS</t>
  </si>
  <si>
    <t>03 86 74 96 65</t>
  </si>
  <si>
    <t>direction@ehpadbouron.fr</t>
  </si>
  <si>
    <t>http://www.mrbourron.com/</t>
  </si>
  <si>
    <t>13806</t>
  </si>
  <si>
    <t>EHPAD Château de Nantou</t>
  </si>
  <si>
    <t>30 route d'Aillant Hameau de Nantou</t>
  </si>
  <si>
    <t>89240</t>
  </si>
  <si>
    <t>POURRAIN</t>
  </si>
  <si>
    <t>03 86 41 11 33</t>
  </si>
  <si>
    <t>contact@ehpad-nantou.fr</t>
  </si>
  <si>
    <t>Maison de Retraite Château de Nantou</t>
  </si>
  <si>
    <t>13888</t>
  </si>
  <si>
    <t xml:space="preserve">EHPAD Club Grégoire Direz </t>
  </si>
  <si>
    <t>7 chemin Devant-la-ville</t>
  </si>
  <si>
    <t>89660</t>
  </si>
  <si>
    <t>MAILLY LE CHATEAU</t>
  </si>
  <si>
    <t>03 86 81 40 72</t>
  </si>
  <si>
    <t>residence.club@wanadoo.fr</t>
  </si>
  <si>
    <t>Association Mailly Castel Entraide</t>
  </si>
  <si>
    <t>http://www.residence-club.fr/</t>
  </si>
  <si>
    <t>13817</t>
  </si>
  <si>
    <t>EHPAD Courson-les-Carrières</t>
  </si>
  <si>
    <t>Rue de Druyes</t>
  </si>
  <si>
    <t>89560</t>
  </si>
  <si>
    <t>COURSON LES CARRIERES</t>
  </si>
  <si>
    <t>03 86 41 54 58</t>
  </si>
  <si>
    <t>contact@ehpad-courson.fr</t>
  </si>
  <si>
    <t>13863</t>
  </si>
  <si>
    <t>EHPAD Foyer de la Bretauche</t>
  </si>
  <si>
    <t>Rue du Foulon BP 35</t>
  </si>
  <si>
    <t>89800</t>
  </si>
  <si>
    <t>CHABLIS</t>
  </si>
  <si>
    <t>03 86 98 98 00</t>
  </si>
  <si>
    <t>foyer-bretauche@wanadoo.fr</t>
  </si>
  <si>
    <t>CCAS de Chablis</t>
  </si>
  <si>
    <t>EHPAD Gandrille en Bel Air</t>
  </si>
  <si>
    <t>18 route de Ouanne</t>
  </si>
  <si>
    <t>89520</t>
  </si>
  <si>
    <t>ST SAUVEUR EN PUISAYE</t>
  </si>
  <si>
    <t>03 86 45 51 32</t>
  </si>
  <si>
    <t>contact@residence-gandrille.fr</t>
  </si>
  <si>
    <t>http://residence-gandrille.fr/</t>
  </si>
  <si>
    <t>13885</t>
  </si>
  <si>
    <t>EHPAD Joséphine Normand</t>
  </si>
  <si>
    <t>4 rue Marie-Noël</t>
  </si>
  <si>
    <t>89210</t>
  </si>
  <si>
    <t>BRIENON SUR ARMANCON</t>
  </si>
  <si>
    <t>03 86 56 11 91</t>
  </si>
  <si>
    <t>contact@residencejn.com</t>
  </si>
  <si>
    <t>http://residencejn.com/</t>
  </si>
  <si>
    <t>13912</t>
  </si>
  <si>
    <t>EHPAD Korian Villa d'Azon</t>
  </si>
  <si>
    <t>18 Rue Jean Mermoz</t>
  </si>
  <si>
    <t>89100</t>
  </si>
  <si>
    <t>03 86 65 18 29</t>
  </si>
  <si>
    <t>korian.villadazon@korian.fr</t>
  </si>
  <si>
    <t>http://www.korian.fr/maison-retraite/ehpad-villa-d-azon-saint-clement-89100/</t>
  </si>
  <si>
    <t>13835</t>
  </si>
  <si>
    <t>EHPAD La Chatonnière</t>
  </si>
  <si>
    <t>6 rue Lucette Rivière</t>
  </si>
  <si>
    <t>CHATEL CENSOIR</t>
  </si>
  <si>
    <t>03 86 81 02 78</t>
  </si>
  <si>
    <t>maison-de-retraite15@wanadoo.fr</t>
  </si>
  <si>
    <t>Maison de Retraite la Chatonnière</t>
  </si>
  <si>
    <t>http://www.chatel-censoir.fr/fr/information/46447/maison-retraite</t>
  </si>
  <si>
    <t>13875</t>
  </si>
  <si>
    <t>EHPAD La Résidence Flore</t>
  </si>
  <si>
    <t>13 Rue Ernest Beauvais</t>
  </si>
  <si>
    <t>89340</t>
  </si>
  <si>
    <t>ST AGNAN</t>
  </si>
  <si>
    <t>03 86 96 12 08</t>
  </si>
  <si>
    <t>direction@residenceflore.com</t>
  </si>
  <si>
    <t>SARL Résidence Flore</t>
  </si>
  <si>
    <t>https://www.residenceflore.com</t>
  </si>
  <si>
    <t>13907</t>
  </si>
  <si>
    <t>EHPAD Le Clos des Chevannais</t>
  </si>
  <si>
    <t>Rue des Chevannais</t>
  </si>
  <si>
    <t>89360</t>
  </si>
  <si>
    <t>CARISEY</t>
  </si>
  <si>
    <t>03 86 75 45 45</t>
  </si>
  <si>
    <t>closdeschevannais@wanadoo.fr</t>
  </si>
  <si>
    <t>Association ASPHAC</t>
  </si>
  <si>
    <t>http://clos-des-chevannais.fr/</t>
  </si>
  <si>
    <t>13917</t>
  </si>
  <si>
    <t>EHPAD Le Manoir de la Pommeraie</t>
  </si>
  <si>
    <t>45 rue Mérisiers - La Pommeraie</t>
  </si>
  <si>
    <t>89260</t>
  </si>
  <si>
    <t>LA CHAPELLE SUR OREUSE</t>
  </si>
  <si>
    <t>03 86 97 45 00</t>
  </si>
  <si>
    <t>pommeraie@pavonis.fr</t>
  </si>
  <si>
    <t>SAS Quiétude Chartrettes</t>
  </si>
  <si>
    <t>https://www.pavonis.fr/maison-retraite-pommeraie/</t>
  </si>
  <si>
    <t>13848</t>
  </si>
  <si>
    <t>EHPAD Le Saule d'Auxerre</t>
  </si>
  <si>
    <t>2 rue de Belfort</t>
  </si>
  <si>
    <t>03 86 31 98 00</t>
  </si>
  <si>
    <t>f.richard@orpea.net</t>
  </si>
  <si>
    <t>http://www.orpea.com/maison-de-retraite-le-saule-auxerre-89</t>
  </si>
  <si>
    <t>13898</t>
  </si>
  <si>
    <t>Place Georges Pompidou</t>
  </si>
  <si>
    <t>ST GEORGES SUR BAULCHE</t>
  </si>
  <si>
    <t>03 86 48 20 94</t>
  </si>
  <si>
    <t>philippe.mussard@fondationpartageetvie.org</t>
  </si>
  <si>
    <t>13902</t>
  </si>
  <si>
    <t>EHPAD Les Cèdres de Paron</t>
  </si>
  <si>
    <t>63 rue du Mail-Richelieu</t>
  </si>
  <si>
    <t>PARON</t>
  </si>
  <si>
    <t>03 86 95 23 33</t>
  </si>
  <si>
    <t>sens@orpea.net</t>
  </si>
  <si>
    <t>http://www.orpea.com/maison-de-retraite-les-cedres-paron-89</t>
  </si>
  <si>
    <t>13814</t>
  </si>
  <si>
    <t>3 Impasse Georges Clemenceau</t>
  </si>
  <si>
    <t>89600</t>
  </si>
  <si>
    <t>ST FLORENTIN</t>
  </si>
  <si>
    <t>03 86 89 03 00</t>
  </si>
  <si>
    <t>contact@ehpad-leshortensias.net</t>
  </si>
  <si>
    <t>https://www.ehpad-leshortensias.com/</t>
  </si>
  <si>
    <t>13828</t>
  </si>
  <si>
    <t>EHPAD Les Mignottes</t>
  </si>
  <si>
    <t>1 Rue de la Fraternité</t>
  </si>
  <si>
    <t>89400</t>
  </si>
  <si>
    <t>MIGENNES</t>
  </si>
  <si>
    <t>03 86 92 14 40</t>
  </si>
  <si>
    <t>ehpad-migennes@orange.fr</t>
  </si>
  <si>
    <t>EHPAD les Mignottes</t>
  </si>
  <si>
    <t>13913</t>
  </si>
  <si>
    <t>29 avenue Denfert-Rochereau</t>
  </si>
  <si>
    <t>03 86 52 95 20</t>
  </si>
  <si>
    <t>opalines-auxerre@orange.fr</t>
  </si>
  <si>
    <t>http://auxerre.lesopalines.fr/</t>
  </si>
  <si>
    <t>74825</t>
  </si>
  <si>
    <t>1 rue du Docteur Schweitzer</t>
  </si>
  <si>
    <t>89200</t>
  </si>
  <si>
    <t>AVALLON</t>
  </si>
  <si>
    <t>03 86 34 70 00</t>
  </si>
  <si>
    <t>ma-goldstone@ch-avallon.fr</t>
  </si>
  <si>
    <t>Centre hospitalier d'Avallon</t>
  </si>
  <si>
    <t>http://ght-unyon.fr/patients/offre-de-soins/ephad-d-avallon/ephad-d-avallon-74-90.html</t>
  </si>
  <si>
    <t>13893</t>
  </si>
  <si>
    <t>EHPAD Les Trois vallées</t>
  </si>
  <si>
    <t>7 rue Pierre Larousse</t>
  </si>
  <si>
    <t>89110</t>
  </si>
  <si>
    <t>AILLANT SUR THOLON</t>
  </si>
  <si>
    <t>03 86 91 58 00</t>
  </si>
  <si>
    <t>ehpad.aillanttholon@croix-rouge.fr</t>
  </si>
  <si>
    <t>http://pourvous.croix-rouge.fr/aide-et-soins-aux-seniors/maisons-de-retraite-et-residences-autonomie</t>
  </si>
  <si>
    <t>13903</t>
  </si>
  <si>
    <t>EHPAD Les jolis bois</t>
  </si>
  <si>
    <t>Chemin de la Baillie</t>
  </si>
  <si>
    <t>89380</t>
  </si>
  <si>
    <t>APPOIGNY</t>
  </si>
  <si>
    <t>03 86 53 57 80</t>
  </si>
  <si>
    <t>compta@lesjolisbois.fr</t>
  </si>
  <si>
    <t>SARL Les jolis bois</t>
  </si>
  <si>
    <t>https://www.maison-retraite-jolis-bois.fr</t>
  </si>
  <si>
    <t>13842</t>
  </si>
  <si>
    <t>EHPAD Mémoires de Bourgogne</t>
  </si>
  <si>
    <t>23 rue de la Cour</t>
  </si>
  <si>
    <t>PERRIGNY</t>
  </si>
  <si>
    <t>03 86 42 96 69</t>
  </si>
  <si>
    <t>info@memoiresdebourgogne.com</t>
  </si>
  <si>
    <t>SARL Mémoires de Bourgogne</t>
  </si>
  <si>
    <t>https://www.maison-retraite-auxerre.fr/</t>
  </si>
  <si>
    <t>13926</t>
  </si>
  <si>
    <t>EHPAD Notre-Dame de la Providence</t>
  </si>
  <si>
    <t>78 rue Victor-Guichard</t>
  </si>
  <si>
    <t>SENS</t>
  </si>
  <si>
    <t>03 86 65 39 71</t>
  </si>
  <si>
    <t>ehpadlaprovidence@gmail.com</t>
  </si>
  <si>
    <t>Congrégation Soeurs Charite Nevers</t>
  </si>
  <si>
    <t>http://www.la-providence-ehpad.fr/</t>
  </si>
  <si>
    <t>13916</t>
  </si>
  <si>
    <t>EHPAD ORPEA Résidence La Puisaye</t>
  </si>
  <si>
    <t>Allée Jacques-Tisson</t>
  </si>
  <si>
    <t>89170</t>
  </si>
  <si>
    <t>LAVAU</t>
  </si>
  <si>
    <t>03 86 74 20 20</t>
  </si>
  <si>
    <t>lavau@orpea.net</t>
  </si>
  <si>
    <t>http://www.orpea.com/maison-de-retraite-la-puisaye-lavau89</t>
  </si>
  <si>
    <t>EHPAD Prieur de la Côte d'Or</t>
  </si>
  <si>
    <t>19 faubourg de Paris</t>
  </si>
  <si>
    <t>03 86 62 12 31</t>
  </si>
  <si>
    <t>prieur@pavonis.fr</t>
  </si>
  <si>
    <t>https://www.pavonis.fr/maison-retraite-prieur/</t>
  </si>
  <si>
    <t>13904</t>
  </si>
  <si>
    <t>EHPAD Résidence Bois Lancy</t>
  </si>
  <si>
    <t>6 ruelle de la Pierratte</t>
  </si>
  <si>
    <t>89190</t>
  </si>
  <si>
    <t>ST MAURICE AUX RICHES HOMMES</t>
  </si>
  <si>
    <t>03 86 88 94 94</t>
  </si>
  <si>
    <t>directionboislancy@orange.fr</t>
  </si>
  <si>
    <t>Association Riches Hommes Entraide</t>
  </si>
  <si>
    <t>https://www.maison-retraite-sens.fr/</t>
  </si>
  <si>
    <t>EHPAD Résidence Camille-Rizier</t>
  </si>
  <si>
    <t>22 Rue Normier Simon</t>
  </si>
  <si>
    <t>89390</t>
  </si>
  <si>
    <t>RAVIERES</t>
  </si>
  <si>
    <t>03 86 55 73 56</t>
  </si>
  <si>
    <t>contact@ehpad-ravieres.fr</t>
  </si>
  <si>
    <t>13824</t>
  </si>
  <si>
    <t>EHPAD Résidence François Collet</t>
  </si>
  <si>
    <t>Route de Tonnerre</t>
  </si>
  <si>
    <t>89270</t>
  </si>
  <si>
    <t>VERMENTON</t>
  </si>
  <si>
    <t>03 86 81 52 12</t>
  </si>
  <si>
    <t>contact@mrvermenton.com</t>
  </si>
  <si>
    <t>http://www.mrvermenton.com/</t>
  </si>
  <si>
    <t>13872</t>
  </si>
  <si>
    <t>EHPAD Résidence Le Bois Joli</t>
  </si>
  <si>
    <t>Route de Fouchères</t>
  </si>
  <si>
    <t>89150</t>
  </si>
  <si>
    <t>ST VALERIEN</t>
  </si>
  <si>
    <t>03 86 88 79 79</t>
  </si>
  <si>
    <t>leboisjoli89@wanadoo.fr</t>
  </si>
  <si>
    <t>Association Faf - St Valerien</t>
  </si>
  <si>
    <t>http://www.residence-du-bois-joli.fr</t>
  </si>
  <si>
    <t>13914</t>
  </si>
  <si>
    <t>EHPAD Résidence Le Cèdre</t>
  </si>
  <si>
    <t>1 rue Marpa</t>
  </si>
  <si>
    <t>TREIGNY</t>
  </si>
  <si>
    <t>03 86 74 60 98</t>
  </si>
  <si>
    <t>treigny@orpea.net</t>
  </si>
  <si>
    <t>13901</t>
  </si>
  <si>
    <t>EHPAD Résidence Les Champs Blancs</t>
  </si>
  <si>
    <t>Rue de la Couée</t>
  </si>
  <si>
    <t>89140</t>
  </si>
  <si>
    <t>SERGINES</t>
  </si>
  <si>
    <t>03 86 66 38 16</t>
  </si>
  <si>
    <t>Catherine.ray@fondationpartageetvie.org</t>
  </si>
  <si>
    <t>http://www.fondationpartageetvie.org/etablissements/carte-des-etablissements,258,250.html?valid=1&amp;region=&amp;departement=89</t>
  </si>
  <si>
    <t>13884</t>
  </si>
  <si>
    <t>EHPAD Résidence Les Fontenottes</t>
  </si>
  <si>
    <t>19 Rue du Collège</t>
  </si>
  <si>
    <t>89160</t>
  </si>
  <si>
    <t>ANCY LE FRANC</t>
  </si>
  <si>
    <t>03 86 75 10 89</t>
  </si>
  <si>
    <t>general@mrancy.com</t>
  </si>
  <si>
    <t>Maison de Retraite d'Ancy</t>
  </si>
  <si>
    <t>http://www.mrancy.com</t>
  </si>
  <si>
    <t>13876</t>
  </si>
  <si>
    <t>EHPAD Résidence Les Forges</t>
  </si>
  <si>
    <t>Route d'Anquin</t>
  </si>
  <si>
    <t>EGLENY</t>
  </si>
  <si>
    <t>03 86 41 00 63</t>
  </si>
  <si>
    <t>contact@residence-les-forges.com</t>
  </si>
  <si>
    <t>SARL Kel</t>
  </si>
  <si>
    <t>https://www.residence-les-forges.fr</t>
  </si>
  <si>
    <t>13892</t>
  </si>
  <si>
    <t>EHPAD Résidence Les Platanes</t>
  </si>
  <si>
    <t>51 Rue du Général de Gaulle</t>
  </si>
  <si>
    <t>VILLENEUVE LA GUYARD</t>
  </si>
  <si>
    <t>03 86 66 02 65</t>
  </si>
  <si>
    <t>secretariat.lesplatanes@orange.fr</t>
  </si>
  <si>
    <t>Association Les Platanes</t>
  </si>
  <si>
    <t>13837</t>
  </si>
  <si>
    <t>EHPAD Résidence Maurice Villatte</t>
  </si>
  <si>
    <t>1 rue de l'Abbé-Tingault</t>
  </si>
  <si>
    <t>89580</t>
  </si>
  <si>
    <t>COULANGES LA VINEUSE</t>
  </si>
  <si>
    <t>03 86 42 58 00</t>
  </si>
  <si>
    <t>residence.mauricevillatte@wanadoo.fr</t>
  </si>
  <si>
    <t>Association du Foyer Res Pa Coulange</t>
  </si>
  <si>
    <t>http://www.residence-maurice-villatte-ehpad.fr/</t>
  </si>
  <si>
    <t>13861</t>
  </si>
  <si>
    <t>EHPAD Résidence Saint-Charles</t>
  </si>
  <si>
    <t>10 Rue de la Halle</t>
  </si>
  <si>
    <t>03 86 35 06 66</t>
  </si>
  <si>
    <t>gauthier.dubois@residence-saint-charles.com</t>
  </si>
  <si>
    <t>SARL Residence St Charles</t>
  </si>
  <si>
    <t>https://residence-saint-charles.com/fr</t>
  </si>
  <si>
    <t>13816</t>
  </si>
  <si>
    <t>EHPAD Résidence Sainte-Clotilde</t>
  </si>
  <si>
    <t>1 Rue Millet Hugot</t>
  </si>
  <si>
    <t>89480</t>
  </si>
  <si>
    <t>COULANGES SUR YONNE</t>
  </si>
  <si>
    <t>03 86 81 72 55</t>
  </si>
  <si>
    <t>direction@ehpad-coulanges-sur-yonne.com</t>
  </si>
  <si>
    <t>EHPAD Résidence Vermiglio</t>
  </si>
  <si>
    <t>36 Rue des Dames Vermiglio</t>
  </si>
  <si>
    <t>03 86 83 23 00</t>
  </si>
  <si>
    <t>vermiglio@pavonis.fr</t>
  </si>
  <si>
    <t>http://www.pavonis.fr/presentation-vermiglio</t>
  </si>
  <si>
    <t>13834</t>
  </si>
  <si>
    <t>11 Avenue du Docteur Schweitzer</t>
  </si>
  <si>
    <t>89290</t>
  </si>
  <si>
    <t>CHAMPS SUR YONNE</t>
  </si>
  <si>
    <t>03 86 53 69 36</t>
  </si>
  <si>
    <t>automne-champs@domusvi.com</t>
  </si>
  <si>
    <t>https://www.domusvi.com/maisons-de-retraite/residence-d-automne-champs-sur-yonne-3343990</t>
  </si>
  <si>
    <t>13831</t>
  </si>
  <si>
    <t>EHPAD Résidence des Côteaux</t>
  </si>
  <si>
    <t>Route de Chitry</t>
  </si>
  <si>
    <t>89530</t>
  </si>
  <si>
    <t>ST BRIS LE VINEUX</t>
  </si>
  <si>
    <t>03 86 53 69 15</t>
  </si>
  <si>
    <t>contact@coteaux.fr</t>
  </si>
  <si>
    <t>https://www.ehpad-yonne.fr/etablissements/89530-saint-bris-le-vineux</t>
  </si>
  <si>
    <t>13839</t>
  </si>
  <si>
    <t>EHPAD Résidence mutualiste Gaston Houssier</t>
  </si>
  <si>
    <t>8 rue de la Reine de Sicile</t>
  </si>
  <si>
    <t>89144</t>
  </si>
  <si>
    <t>LIGNY LE CHATEL</t>
  </si>
  <si>
    <t>03 86 49 84 00</t>
  </si>
  <si>
    <t>gaston-houssier@mfbssam.fr</t>
  </si>
  <si>
    <t>http://www.generationsmutualistes.fr/node/790</t>
  </si>
  <si>
    <t>13811</t>
  </si>
  <si>
    <t>EHPAD Résidence mutualiste les Clairions</t>
  </si>
  <si>
    <t>1 avenue Fontaine-Sainte-Marguerite</t>
  </si>
  <si>
    <t>03 86 42 08 00</t>
  </si>
  <si>
    <t>les-clairions@mfbssam.fr</t>
  </si>
  <si>
    <t>13822</t>
  </si>
  <si>
    <t>EHPAD Saint-Fargeau</t>
  </si>
  <si>
    <t>6 Rue du Moulin de l'Arche</t>
  </si>
  <si>
    <t>ST FARGEAU</t>
  </si>
  <si>
    <t>03 86 74 00 85</t>
  </si>
  <si>
    <t>contact@ehpad-stfargeau.fr</t>
  </si>
  <si>
    <t>Maison Departementale de Retraite St Fargeau</t>
  </si>
  <si>
    <t>http://ehpad-stfargeau.fr/</t>
  </si>
  <si>
    <t>13838</t>
  </si>
  <si>
    <t>Place Abbé-Jean-Provot</t>
  </si>
  <si>
    <t>ETAIS LA SAUVIN</t>
  </si>
  <si>
    <t>03 86 47 20 08</t>
  </si>
  <si>
    <t>maison-de-retraite.etais@wanadoo.fr</t>
  </si>
  <si>
    <t>Association Etaisienne d'Aide Aux Pa</t>
  </si>
  <si>
    <t>13836</t>
  </si>
  <si>
    <t>EHPAD Saint-Joseph Cheroy</t>
  </si>
  <si>
    <t>10 rue de la Grande Maison</t>
  </si>
  <si>
    <t>89690</t>
  </si>
  <si>
    <t>CHEROY</t>
  </si>
  <si>
    <t>03 86 95 81 53</t>
  </si>
  <si>
    <t>che@acisfrance.net</t>
  </si>
  <si>
    <t>http://www.acisfrance.net/</t>
  </si>
  <si>
    <t>13827</t>
  </si>
  <si>
    <t>EHPAD Saint-Julien du Sault</t>
  </si>
  <si>
    <t>2 Avenue Wilson</t>
  </si>
  <si>
    <t>89330</t>
  </si>
  <si>
    <t>ST JULIEN DU SAULT</t>
  </si>
  <si>
    <t>03 86 63 21 27</t>
  </si>
  <si>
    <t>contact@residencesaintjulien.fr</t>
  </si>
  <si>
    <t>13812</t>
  </si>
  <si>
    <t>EHPAD Thizy</t>
  </si>
  <si>
    <t>30 rue Pierre Burlot</t>
  </si>
  <si>
    <t>89420</t>
  </si>
  <si>
    <t>THIZY</t>
  </si>
  <si>
    <t>03 86 32 09 09</t>
  </si>
  <si>
    <t>pgvs@gip-serein.fr</t>
  </si>
  <si>
    <t>Maison de Retraite Fondation Burlot</t>
  </si>
  <si>
    <t>http://www.ehpads-serein.com/thizy.aspx</t>
  </si>
  <si>
    <t>17646</t>
  </si>
  <si>
    <t>EHPAD Val de Mercy</t>
  </si>
  <si>
    <t>Chemin de Pommard</t>
  </si>
  <si>
    <t>VAL DE MERCY</t>
  </si>
  <si>
    <t>13832</t>
  </si>
  <si>
    <t>EHPAD d'Avallon</t>
  </si>
  <si>
    <t>2 rue Docteur-Schweitzer</t>
  </si>
  <si>
    <t>03 86 34 66 00</t>
  </si>
  <si>
    <t>direction@ch-avallon.fr</t>
  </si>
  <si>
    <t>CH Avallon</t>
  </si>
  <si>
    <t>13819</t>
  </si>
  <si>
    <t>EHPAD de Noyers-sur-Serein</t>
  </si>
  <si>
    <t>35 rue des Vignerons</t>
  </si>
  <si>
    <t>89310</t>
  </si>
  <si>
    <t>NOYERS</t>
  </si>
  <si>
    <t>03 86 82 80 28</t>
  </si>
  <si>
    <t>http://www.ehpads-serein.com/noyers_sur_serein.aspx</t>
  </si>
  <si>
    <t>13820</t>
  </si>
  <si>
    <t>EHPAD de Pont-sur-Yonne et Villeblevin</t>
  </si>
  <si>
    <t>27 Rue du Fond du Ravillon BP 12</t>
  </si>
  <si>
    <t>PONT SUR YONNE</t>
  </si>
  <si>
    <t>03 86 67 13 10</t>
  </si>
  <si>
    <t>pontadmissions@orange.fr</t>
  </si>
  <si>
    <t>EHPAD - Résidence Lamy Delettrez</t>
  </si>
  <si>
    <t>13825</t>
  </si>
  <si>
    <t>1 rue génestrats</t>
  </si>
  <si>
    <t>VILLEBLEVIN</t>
  </si>
  <si>
    <t>03 86 96 16 25</t>
  </si>
  <si>
    <t>EHPAD résidence Lamy Delettrez</t>
  </si>
  <si>
    <t>13841</t>
  </si>
  <si>
    <t>EHPAD de Tanlay</t>
  </si>
  <si>
    <t>35 grande rue Haute</t>
  </si>
  <si>
    <t>89430</t>
  </si>
  <si>
    <t>TANLAY</t>
  </si>
  <si>
    <t>03 86 75 72 08</t>
  </si>
  <si>
    <t>mrtanlay@wanadoo.fr</t>
  </si>
  <si>
    <t>Association St Joseph Tanlay</t>
  </si>
  <si>
    <t>13818</t>
  </si>
  <si>
    <t>EHPAD de l'Isle-sur-Serein</t>
  </si>
  <si>
    <t>3 rue Joffre</t>
  </si>
  <si>
    <t>89440</t>
  </si>
  <si>
    <t>L ISLE SUR SEREIN</t>
  </si>
  <si>
    <t>03 86 33 89 89</t>
  </si>
  <si>
    <t>http://www.ehpads-serein.com/isle_sur_serein.aspx</t>
  </si>
  <si>
    <t>13881</t>
  </si>
  <si>
    <t>87 Rue Carnot</t>
  </si>
  <si>
    <t>89500</t>
  </si>
  <si>
    <t>VILLENEUVE SUR YONNE</t>
  </si>
  <si>
    <t>03 86 87 19 67</t>
  </si>
  <si>
    <t>direction@hl-villeneuve.fr</t>
  </si>
  <si>
    <t>Hôpital local Roland Bonnion</t>
  </si>
  <si>
    <t>http://www.hl-villeneuve.fr/index.php?page=site_carnot</t>
  </si>
  <si>
    <t>13823</t>
  </si>
  <si>
    <t>EHPAD de la Croix des Vignes</t>
  </si>
  <si>
    <t>16 rue des Montagnes</t>
  </si>
  <si>
    <t>03 86 44 09 04</t>
  </si>
  <si>
    <t>contact@ehpad-toucy.fr</t>
  </si>
  <si>
    <t>http://ehpad-toucy.fr/</t>
  </si>
  <si>
    <t>13879</t>
  </si>
  <si>
    <t>EHPAD du Centre Hôspitalier du Tonnerrois</t>
  </si>
  <si>
    <t>Rue des Jumeriaux</t>
  </si>
  <si>
    <t>89700</t>
  </si>
  <si>
    <t>TONNERRE</t>
  </si>
  <si>
    <t>03 86 54 33 00</t>
  </si>
  <si>
    <t>direction@ch-tonnerre.fr</t>
  </si>
  <si>
    <t>Centre Hospitalier du Tonnerrois</t>
  </si>
  <si>
    <t>EHPAD du Centre hospitalier de Sens</t>
  </si>
  <si>
    <t>7 boulevard Maréchal-Foch</t>
  </si>
  <si>
    <t>03 86 86 15 15</t>
  </si>
  <si>
    <t>direction@ch-sens.fr</t>
  </si>
  <si>
    <t>CH Sens</t>
  </si>
  <si>
    <t>http://www.ch-sens.fr/maison-de-retraite/l-ehpad.html</t>
  </si>
  <si>
    <t>13864</t>
  </si>
  <si>
    <t>9 boulevard Maréchal-Foch</t>
  </si>
  <si>
    <t>13899</t>
  </si>
  <si>
    <t>5 Avenue Pierre de Coubertin</t>
  </si>
  <si>
    <t>21847</t>
  </si>
  <si>
    <t>Foyer-Logement de Toucy</t>
  </si>
  <si>
    <t>Avenue Felix Francois</t>
  </si>
  <si>
    <t>03 86 44 07 54</t>
  </si>
  <si>
    <t>CCAS Toucy</t>
  </si>
  <si>
    <t>http://www.ville-toucy.fr</t>
  </si>
  <si>
    <t>13891</t>
  </si>
  <si>
    <t>Maison de retraite Les dornets</t>
  </si>
  <si>
    <t>27 rue des Perthuisons</t>
  </si>
  <si>
    <t>SAVIGNY SUR CLAIRIS</t>
  </si>
  <si>
    <t>03 86 86 42 48</t>
  </si>
  <si>
    <t>savigny@orpea.net</t>
  </si>
  <si>
    <t>https://www.orpea.com/maison-de-retraite-les-dornets-savigny-sur-clairis</t>
  </si>
  <si>
    <t>13808</t>
  </si>
  <si>
    <t>Résidence Adélie</t>
  </si>
  <si>
    <t>22 rue Vaux Marins</t>
  </si>
  <si>
    <t>GUILLON</t>
  </si>
  <si>
    <t>03 86 32 50 41</t>
  </si>
  <si>
    <t>direction@residenceadelie.fr</t>
  </si>
  <si>
    <t>Association Aide Vieillards Familles</t>
  </si>
  <si>
    <t>13809</t>
  </si>
  <si>
    <t>Résidence Le Village</t>
  </si>
  <si>
    <t>20 Grande rue</t>
  </si>
  <si>
    <t>LAINSECQ</t>
  </si>
  <si>
    <t>03 86 74 73 83</t>
  </si>
  <si>
    <t>maisonderetraiteresidencelevillage@wanadoo.fr</t>
  </si>
  <si>
    <t>Association Entraide Polios et Hand</t>
  </si>
  <si>
    <t>13897</t>
  </si>
  <si>
    <t>Résidence Les Deux Jardins</t>
  </si>
  <si>
    <t>1 ter avenue de la Puisaye</t>
  </si>
  <si>
    <t>VILLEFARGEAU</t>
  </si>
  <si>
    <t>03 86 41 35 04</t>
  </si>
  <si>
    <t>jeremie.quiacu@residence-les-deux-jardins.com</t>
  </si>
  <si>
    <t>Société RLH</t>
  </si>
  <si>
    <t>http://www.residence-les-deux-jardins.fr/maison-retraite-privee-villefargeau</t>
  </si>
  <si>
    <t>13846</t>
  </si>
  <si>
    <t>Résidence Les Rives d'Yonne</t>
  </si>
  <si>
    <t>1 Rue du Port</t>
  </si>
  <si>
    <t>03 86 87 38 02</t>
  </si>
  <si>
    <t>http://www.hl-villeneuve.fr/</t>
  </si>
  <si>
    <t>13843</t>
  </si>
  <si>
    <t>Résidence Saint-Ebbon</t>
  </si>
  <si>
    <t>43 Route de Saint Florentin</t>
  </si>
  <si>
    <t>89320</t>
  </si>
  <si>
    <t>ARCES DILO</t>
  </si>
  <si>
    <t>03 86 67 29 00</t>
  </si>
  <si>
    <t>saint-ebbon@orange.fr</t>
  </si>
  <si>
    <t>Association Saint-Ebbon</t>
  </si>
  <si>
    <t>http://www.saintebbon.fr/</t>
  </si>
  <si>
    <t>13859</t>
  </si>
  <si>
    <t>Résidence Saint-Loup</t>
  </si>
  <si>
    <t>19 Bis avenue Joséphine Normand</t>
  </si>
  <si>
    <t>03 86 56 13 72</t>
  </si>
  <si>
    <t>asso.stloup@orange.fr</t>
  </si>
  <si>
    <t>Association Résidence Saint-Loup</t>
  </si>
  <si>
    <t>https://www.residence-saint-loup.fr/</t>
  </si>
  <si>
    <t>13826</t>
  </si>
  <si>
    <t>Résidence de la Vallée de l'Ouanne</t>
  </si>
  <si>
    <t>45 route de la Mothe</t>
  </si>
  <si>
    <t>89120</t>
  </si>
  <si>
    <t>CHARNY</t>
  </si>
  <si>
    <t>03 86 63 63 88</t>
  </si>
  <si>
    <t>contact@ehpad-charny.fr</t>
  </si>
  <si>
    <t>Maison de retraite intercommunale de Charny</t>
  </si>
  <si>
    <t>http://www.ehpad-charny.fr/</t>
  </si>
  <si>
    <t>13877</t>
  </si>
  <si>
    <t>USLD Centre de gériatrie du Centre hospitalier de Joigny</t>
  </si>
  <si>
    <t>13873</t>
  </si>
  <si>
    <t>USLD Centre hospitalier Auxerre</t>
  </si>
  <si>
    <t>2 boulevard de Verdun BP 69</t>
  </si>
  <si>
    <t>03 86 48 48 48</t>
  </si>
  <si>
    <t>direction@ch-auxerre.fr</t>
  </si>
  <si>
    <t>CH Auxerre</t>
  </si>
  <si>
    <t>13930</t>
  </si>
  <si>
    <t>Centre hospitalier soins longue durée le Chenois</t>
  </si>
  <si>
    <t>16 rue Alfred-Engel</t>
  </si>
  <si>
    <t>90800</t>
  </si>
  <si>
    <t>90</t>
  </si>
  <si>
    <t>TERRITOIRE DE BELFORT</t>
  </si>
  <si>
    <t>BAVILLIERS</t>
  </si>
  <si>
    <t>03 84 90 39 00</t>
  </si>
  <si>
    <t>direction@chsld-lechenois.fr</t>
  </si>
  <si>
    <t>http://www.lechenois.fr/Presentation/2/14</t>
  </si>
  <si>
    <t>13944</t>
  </si>
  <si>
    <t>EHPAD Bavilliers</t>
  </si>
  <si>
    <t>6 rue Alfred-Engel</t>
  </si>
  <si>
    <t>direction@chlsd-lechenois.fr</t>
  </si>
  <si>
    <t>Chsld Chenois</t>
  </si>
  <si>
    <t>13941</t>
  </si>
  <si>
    <t>EHPAD La Maison Blanche Beaucourt</t>
  </si>
  <si>
    <t>24 Rue de la Maison Blanche</t>
  </si>
  <si>
    <t>90500</t>
  </si>
  <si>
    <t>BEAUCOURT</t>
  </si>
  <si>
    <t>03 84 57 19 00</t>
  </si>
  <si>
    <t>mb@maisonblanche90.fr</t>
  </si>
  <si>
    <t>http://www.fondation-arcenciel.fr/?cat=12</t>
  </si>
  <si>
    <t>13933</t>
  </si>
  <si>
    <t>EHPAD Le Chenois Bavillers</t>
  </si>
  <si>
    <t>13943</t>
  </si>
  <si>
    <t>EHPAD Les Quatre Saisons Le Chenois</t>
  </si>
  <si>
    <t>3 rue de Deride</t>
  </si>
  <si>
    <t>90100</t>
  </si>
  <si>
    <t>DELLE</t>
  </si>
  <si>
    <t>03 84 36 67 67</t>
  </si>
  <si>
    <t>13928</t>
  </si>
  <si>
    <t>11 a Rue de Leval</t>
  </si>
  <si>
    <t>90110</t>
  </si>
  <si>
    <t>ROUGEMONT LE CHATEAU</t>
  </si>
  <si>
    <t>03 84 27 65 00</t>
  </si>
  <si>
    <t>accueil-rlve@fondation-arcenciel.fr</t>
  </si>
  <si>
    <t>Association hospitalière de Rougemont</t>
  </si>
  <si>
    <t>13935</t>
  </si>
  <si>
    <t>EHPAD Pierre Bonnef</t>
  </si>
  <si>
    <t>14 Rue de Mulhouse</t>
  </si>
  <si>
    <t>90000</t>
  </si>
  <si>
    <t>BELFORT</t>
  </si>
  <si>
    <t>03 84 55 92 50</t>
  </si>
  <si>
    <t>residence.pierre.bonnef@pompidou-belfort.com</t>
  </si>
  <si>
    <t>Les Bons Enfants</t>
  </si>
  <si>
    <t>http://www.pompidou-belfort.com</t>
  </si>
  <si>
    <t>13932</t>
  </si>
  <si>
    <t>EHPAD Résidence Rosemontoise Valdoie</t>
  </si>
  <si>
    <t>1 avenue Oscar-Ehret</t>
  </si>
  <si>
    <t>90300</t>
  </si>
  <si>
    <t>VALDOIE</t>
  </si>
  <si>
    <t>03 84 58 44 20</t>
  </si>
  <si>
    <t>rosemontoise@servir90.fr</t>
  </si>
  <si>
    <t>https://www.servir90.fr/ehpad/la-rosemontoise-a-valdoie/</t>
  </si>
  <si>
    <t>13942</t>
  </si>
  <si>
    <t>10 rue Abbé Bidaine</t>
  </si>
  <si>
    <t>90200</t>
  </si>
  <si>
    <t>GIROMAGNY</t>
  </si>
  <si>
    <t>03 84 27 14 61</t>
  </si>
  <si>
    <t>residence-stjoseph@giromagny.org</t>
  </si>
  <si>
    <t>Association Hospitaliere Giromagny</t>
  </si>
  <si>
    <t>http://www.giromagny.fr/social-sante/ehpad.htm</t>
  </si>
  <si>
    <t>13945</t>
  </si>
  <si>
    <t>EHPAD Résidence Vauban Belfort</t>
  </si>
  <si>
    <t>11 rue Georges-Pompidou</t>
  </si>
  <si>
    <t>03 84 55 91 00</t>
  </si>
  <si>
    <t>residence.vauban@pompidou-belfort.com</t>
  </si>
  <si>
    <t>13934</t>
  </si>
  <si>
    <t>EHPAD Résidence de la Miotte</t>
  </si>
  <si>
    <t>1 Avenue de la Miotte</t>
  </si>
  <si>
    <t>03 84 55 54 54</t>
  </si>
  <si>
    <t>ehpad.miotte@mut25.fr</t>
  </si>
  <si>
    <t>21857</t>
  </si>
  <si>
    <t>Foyer-Logement Louis-Clerc</t>
  </si>
  <si>
    <t>102 résidence Louis-Clerc</t>
  </si>
  <si>
    <t>03 84 36 34 22</t>
  </si>
  <si>
    <t>foyerlouisclerc@orange.fr</t>
  </si>
  <si>
    <t>CCAS Delle</t>
  </si>
  <si>
    <t>http://www.delle.fr</t>
  </si>
  <si>
    <t>21859</t>
  </si>
  <si>
    <t>MARPA Les rives de l'Allaine</t>
  </si>
  <si>
    <t>4 place Charles-de-Gaulle</t>
  </si>
  <si>
    <t>90600</t>
  </si>
  <si>
    <t>GRANDVILLARS</t>
  </si>
  <si>
    <t>03 84 19 39 03</t>
  </si>
  <si>
    <t>marpa.grandvillars@orange.fr</t>
  </si>
  <si>
    <t>Les Rives de l'Allaine</t>
  </si>
  <si>
    <t>http://www.grandvillars.fr/</t>
  </si>
  <si>
    <t>21861</t>
  </si>
  <si>
    <t>Résidence Germaine Naal</t>
  </si>
  <si>
    <t>2 rue Paul-Eluard</t>
  </si>
  <si>
    <t>90400</t>
  </si>
  <si>
    <t>DANJOUTIN</t>
  </si>
  <si>
    <t>03 84 21 19 89</t>
  </si>
  <si>
    <t>CCAS Danjoutin</t>
  </si>
  <si>
    <t>http://www.mairiedanjoutin.fr/</t>
  </si>
  <si>
    <t>21863</t>
  </si>
  <si>
    <t>Unité de Vie pour Personnes  âgées  Belfort</t>
  </si>
  <si>
    <t>1 Rue du 4 Septembre</t>
  </si>
  <si>
    <t>03 84 21 08 44</t>
  </si>
  <si>
    <t>ptournier@mairie-belfort.fr</t>
  </si>
  <si>
    <t>CCAS Belfort</t>
  </si>
  <si>
    <t>13993</t>
  </si>
  <si>
    <t>Accueil de jour Coallia</t>
  </si>
  <si>
    <t>64 route de Dourdan</t>
  </si>
  <si>
    <t>91</t>
  </si>
  <si>
    <t>ESSONNE</t>
  </si>
  <si>
    <t>ST CHERON</t>
  </si>
  <si>
    <t>01 64 56 51 15</t>
  </si>
  <si>
    <t>accueildejoursaintcheron@coallia.org</t>
  </si>
  <si>
    <t>http://www.coallia.org/TPL_CODE/TPL_ETBMED/PAR_TPL_IDENTIFIANT/32/112-etablissements-medico-sociaux-de-coallia-samsah-savs.htm</t>
  </si>
  <si>
    <t>13994</t>
  </si>
  <si>
    <t>Accueil de jour Maison Alzheimer</t>
  </si>
  <si>
    <t>84 rue Vigier</t>
  </si>
  <si>
    <t>SAVIGNY SUR ORGE</t>
  </si>
  <si>
    <t>01 69 57 86 80</t>
  </si>
  <si>
    <t>accueiljour-dussart@savigny.org</t>
  </si>
  <si>
    <t>http://www.maison-retraite-france.fr/</t>
  </si>
  <si>
    <t>Accueil de jour Résidence La Futaie</t>
  </si>
  <si>
    <t>85 rue de Paris</t>
  </si>
  <si>
    <t>91400</t>
  </si>
  <si>
    <t>ORSAY</t>
  </si>
  <si>
    <t>01 69 07 83 64</t>
  </si>
  <si>
    <t>rpa@mairie-orsay.fr</t>
  </si>
  <si>
    <t>14145</t>
  </si>
  <si>
    <t>Centre de soins de longue durée Les Magnolias</t>
  </si>
  <si>
    <t>77 rue du Perray</t>
  </si>
  <si>
    <t>91160</t>
  </si>
  <si>
    <t>BALLAINVILLIERS</t>
  </si>
  <si>
    <t>01 69 80 46 46</t>
  </si>
  <si>
    <t>lesmagnolias.hopital@hpgm.fr</t>
  </si>
  <si>
    <t>Association de Gestion de l'Hopital</t>
  </si>
  <si>
    <t>91876</t>
  </si>
  <si>
    <t>EHPA ABBAYE SAINT LOUIS DU TEMPLE</t>
  </si>
  <si>
    <t>Chemin de Limon</t>
  </si>
  <si>
    <t>91430</t>
  </si>
  <si>
    <t>VAUHALLAN</t>
  </si>
  <si>
    <t>01 69 85 21 20</t>
  </si>
  <si>
    <t>maisondelimon@yahoo.fr</t>
  </si>
  <si>
    <t>ASS ST LOUIS DU TEMPLE</t>
  </si>
  <si>
    <t>91877</t>
  </si>
  <si>
    <t>EHPA ACCUEIL TEMP ET ACCUEIL DE JOUR</t>
  </si>
  <si>
    <t>143 Rue Robert Schuman</t>
  </si>
  <si>
    <t>91200</t>
  </si>
  <si>
    <t>ATHIS MONS</t>
  </si>
  <si>
    <t>01 60 48 84 84</t>
  </si>
  <si>
    <t>accueil.athis@lemoulinvert.org</t>
  </si>
  <si>
    <t>ASSOCIATION LE MOULIN VERT</t>
  </si>
  <si>
    <t>91875</t>
  </si>
  <si>
    <t>EHPA IRIA MASSABIELLE</t>
  </si>
  <si>
    <t>7 Place du Souvenir</t>
  </si>
  <si>
    <t>BURES SUR YVETTE</t>
  </si>
  <si>
    <t>01 34 16 09 10</t>
  </si>
  <si>
    <t>accueil@massabielle.net</t>
  </si>
  <si>
    <t>SECOURS CATHOLIQUE</t>
  </si>
  <si>
    <t>91874</t>
  </si>
  <si>
    <t>EHPA SAINTE CECILE</t>
  </si>
  <si>
    <t>3 Avenue d'Orléans</t>
  </si>
  <si>
    <t>ANGERVILLE</t>
  </si>
  <si>
    <t>01 64 95 22 49</t>
  </si>
  <si>
    <t>direction@ehpad91.fr</t>
  </si>
  <si>
    <t>SEGA</t>
  </si>
  <si>
    <t>18 chemin de la Mare-aux-chanvres</t>
  </si>
  <si>
    <t>91700</t>
  </si>
  <si>
    <t>STE GENEVIEVE DES BOIS</t>
  </si>
  <si>
    <t>01 69 04 58 00</t>
  </si>
  <si>
    <t>mr.foretdesequigny@wanadoo.fr</t>
  </si>
  <si>
    <t>EHPAD Foret Sequigny</t>
  </si>
  <si>
    <t>13970</t>
  </si>
  <si>
    <t>EHPAD  Camille Desmoulins</t>
  </si>
  <si>
    <t>2 avenue Anatole-France</t>
  </si>
  <si>
    <t>JUVISY SUR ORGE</t>
  </si>
  <si>
    <t>01 69 12 59 00</t>
  </si>
  <si>
    <t>camille-desmoulins.direction@arpavie.fr</t>
  </si>
  <si>
    <t>14095</t>
  </si>
  <si>
    <t>EHPAD  SAINT JEAN BAPTISTE DE LA SALLE</t>
  </si>
  <si>
    <t>1 Rue Paul Vaillant Couturier</t>
  </si>
  <si>
    <t>01 69 57 51 51</t>
  </si>
  <si>
    <t>athisfec@free.fr</t>
  </si>
  <si>
    <t>ASS.M.DE RETR.FRE. D'ATHIS-MONS</t>
  </si>
  <si>
    <t>14115</t>
  </si>
  <si>
    <t>EHPAD - résidence Les Hautes Futaies</t>
  </si>
  <si>
    <t>28 Allée des Hautes Futaies</t>
  </si>
  <si>
    <t>91450</t>
  </si>
  <si>
    <t>SOISY SUR SEINE</t>
  </si>
  <si>
    <t>01 60 75 99 00</t>
  </si>
  <si>
    <t>futaies-soisy@domusvi.com</t>
  </si>
  <si>
    <t>SA France III</t>
  </si>
  <si>
    <t>http://www.leshautesfutaies.com/</t>
  </si>
  <si>
    <t>13986</t>
  </si>
  <si>
    <t>EHPAD - résidence Médicis</t>
  </si>
  <si>
    <t>35 Boulevard Decauville</t>
  </si>
  <si>
    <t>91000</t>
  </si>
  <si>
    <t>EVRY</t>
  </si>
  <si>
    <t>01 69 36 02 60</t>
  </si>
  <si>
    <t>medicis-evry@domusvi.com</t>
  </si>
  <si>
    <t>SAS Evry</t>
  </si>
  <si>
    <t>http://www.medicisevry.com/</t>
  </si>
  <si>
    <t>14058</t>
  </si>
  <si>
    <t>EHPAD Amodru</t>
  </si>
  <si>
    <t>15 rue du Docteur-Amodru</t>
  </si>
  <si>
    <t>LA FERTE ALAIS</t>
  </si>
  <si>
    <t>01 64 57 60 67</t>
  </si>
  <si>
    <t>maisonderetraite-amodru@wanadoo.fr</t>
  </si>
  <si>
    <t>14055</t>
  </si>
  <si>
    <t>EHPAD Château Dranem</t>
  </si>
  <si>
    <t>17 avenue de Rigny</t>
  </si>
  <si>
    <t>91130</t>
  </si>
  <si>
    <t>RIS ORANGIS</t>
  </si>
  <si>
    <t>01 69 06 20 08</t>
  </si>
  <si>
    <t>dir-dranem-ris-orangis@domusvi.com</t>
  </si>
  <si>
    <t>Themis Château Dranem</t>
  </si>
  <si>
    <t>http://www.chateaudranem.com/</t>
  </si>
  <si>
    <t>14071</t>
  </si>
  <si>
    <t>EHPAD Château de Champlâtreux</t>
  </si>
  <si>
    <t>37 Allée Bourgoin</t>
  </si>
  <si>
    <t>SAINTRY SUR SEINE</t>
  </si>
  <si>
    <t>01 69 89 51 00</t>
  </si>
  <si>
    <t>accueil.saintry@orpea.net</t>
  </si>
  <si>
    <t>SAS Château de Champlatreux</t>
  </si>
  <si>
    <t>https://www.orpea.com/maison-de-retraite-chateau-de-champlatreux-saintry-sur-seine-91</t>
  </si>
  <si>
    <t>14077</t>
  </si>
  <si>
    <t>EHPAD Château la Fontaine aux Cossons</t>
  </si>
  <si>
    <t>12 Rue du Marais</t>
  </si>
  <si>
    <t>VAUGRIGNEUSE</t>
  </si>
  <si>
    <t>01 64 58 91 38</t>
  </si>
  <si>
    <t>chateau.cossons@orange.fr</t>
  </si>
  <si>
    <t>SAS Chateau de la Fontaine Aux Cossons</t>
  </si>
  <si>
    <t>http://www.chateaufontainecossons.com/</t>
  </si>
  <si>
    <t>14132</t>
  </si>
  <si>
    <t>EHPAD Coallia les Larris</t>
  </si>
  <si>
    <t>4 rue de la Tournée</t>
  </si>
  <si>
    <t>91650</t>
  </si>
  <si>
    <t>01 69 94 02 75</t>
  </si>
  <si>
    <t>ehpadbreuillet@coallia.org</t>
  </si>
  <si>
    <t>https://www.coallia.org/etablissement/medico-social-les-larris/</t>
  </si>
  <si>
    <t>14129</t>
  </si>
  <si>
    <t>EHPAD Colombier de Corbreuse</t>
  </si>
  <si>
    <t>46 Rue des Montceaux</t>
  </si>
  <si>
    <t>91410</t>
  </si>
  <si>
    <t>CORBREUSE</t>
  </si>
  <si>
    <t>01 64 59 43 83</t>
  </si>
  <si>
    <t>lecolombier-corbreuse@domusvi.com</t>
  </si>
  <si>
    <t>Colombier de Corbreuse</t>
  </si>
  <si>
    <t>http://www.lecolombierdecorbreuse.com/</t>
  </si>
  <si>
    <t>13966</t>
  </si>
  <si>
    <t>EHPAD Desfontaines</t>
  </si>
  <si>
    <t>8 rue Mère Marie Pia</t>
  </si>
  <si>
    <t>91480</t>
  </si>
  <si>
    <t>QUINCY SOUS SENART</t>
  </si>
  <si>
    <t>01 69 71 12 00</t>
  </si>
  <si>
    <t>qss@acisfrance.net</t>
  </si>
  <si>
    <t>http://www.acisfrance.net/index.php?site=11</t>
  </si>
  <si>
    <t>14121</t>
  </si>
  <si>
    <t>EHPAD Domaine de la Chalouette</t>
  </si>
  <si>
    <t>10 Rue des Tilleuls</t>
  </si>
  <si>
    <t>91150</t>
  </si>
  <si>
    <t>MORIGNY CHAMPIGNY</t>
  </si>
  <si>
    <t>01 69 92 50 00</t>
  </si>
  <si>
    <t>accueil.morignychampigny@groupecolisee.com</t>
  </si>
  <si>
    <t>SA Domaine de la Chalouette</t>
  </si>
  <si>
    <t>https://www.groupecolisee.com/residences/domaine-de-chalouette/</t>
  </si>
  <si>
    <t>14073</t>
  </si>
  <si>
    <t>EHPAD Ermitage</t>
  </si>
  <si>
    <t>2 rue Daniel-Mayer</t>
  </si>
  <si>
    <t>LONGJUMEAU</t>
  </si>
  <si>
    <t>01 69 79 29 00</t>
  </si>
  <si>
    <t>res-lermitage@groupecolisee.com</t>
  </si>
  <si>
    <t>SARL l'Ermitage</t>
  </si>
  <si>
    <t>13995</t>
  </si>
  <si>
    <t>EHPAD Europa</t>
  </si>
  <si>
    <t>77 Rue du Perray</t>
  </si>
  <si>
    <t>01 69 80 46 62</t>
  </si>
  <si>
    <t>europa@hpgm.fr</t>
  </si>
  <si>
    <t>http://www.hopital-les-magnolias.com/ewb_pages/f/filiere-geriatrique-labellisee.php</t>
  </si>
  <si>
    <t>14047</t>
  </si>
  <si>
    <t>EHPAD File Étoupe</t>
  </si>
  <si>
    <t>1 square Thibault-File-Étoupe BP 40069</t>
  </si>
  <si>
    <t>MONTLHERY</t>
  </si>
  <si>
    <t>01 69 80 41 41</t>
  </si>
  <si>
    <t>mr.filetoupe@wanadoo.fr</t>
  </si>
  <si>
    <t>Maison de Retraite File Etoupe</t>
  </si>
  <si>
    <t>14060</t>
  </si>
  <si>
    <t>EHPAD Fondation Gutierrez de Estrada</t>
  </si>
  <si>
    <t>28 Avenue de Bellevue</t>
  </si>
  <si>
    <t>BRUNOY</t>
  </si>
  <si>
    <t>01 60 46 00 41</t>
  </si>
  <si>
    <t>accueil@fondation-gutierrez.fr</t>
  </si>
  <si>
    <t>14082</t>
  </si>
  <si>
    <t>EHPAD Galignani</t>
  </si>
  <si>
    <t>15 Boulevard Henri Dunant</t>
  </si>
  <si>
    <t>91100</t>
  </si>
  <si>
    <t>CORBEIL ESSONNES</t>
  </si>
  <si>
    <t>01 61 69 66 80</t>
  </si>
  <si>
    <t>direction.chfs@chsf.fr</t>
  </si>
  <si>
    <t>Centre Hospitalier Sud Francilien</t>
  </si>
  <si>
    <t>14048</t>
  </si>
  <si>
    <t>EHPAD Hautefeuille</t>
  </si>
  <si>
    <t>45 Rue des Noblets</t>
  </si>
  <si>
    <t>91770</t>
  </si>
  <si>
    <t>ST VRAIN</t>
  </si>
  <si>
    <t>01 69 14 14 14</t>
  </si>
  <si>
    <t>mr.hautefeuille@wanadoo.fr</t>
  </si>
  <si>
    <t>14022</t>
  </si>
  <si>
    <t>EHPAD Jean Sarran</t>
  </si>
  <si>
    <t>15 Rue de l'Ermitage</t>
  </si>
  <si>
    <t>DOURDAN</t>
  </si>
  <si>
    <t>01 60 80 76 76</t>
  </si>
  <si>
    <t>accueil.dourdan@ehpad91.fr</t>
  </si>
  <si>
    <t>14092</t>
  </si>
  <si>
    <t>EHPAD Korian Château de Lormoy</t>
  </si>
  <si>
    <t>47-51 route de Lormoy</t>
  </si>
  <si>
    <t>LONGPONT SUR ORGE</t>
  </si>
  <si>
    <t>01 69 80 24 24</t>
  </si>
  <si>
    <t>korian.chateaudelormoy@korian.fr</t>
  </si>
  <si>
    <t>https://www.korian.fr/maison-retraite/ehpad-korian-chateau-de-lormoy-longpont-sur-orge-91310/</t>
  </si>
  <si>
    <t>14006</t>
  </si>
  <si>
    <t>EHPAD Korian Coteaux de l'Yvette</t>
  </si>
  <si>
    <t>1 B rue de la Guyonnerie Chemin de la Fontaine</t>
  </si>
  <si>
    <t>01 64 53 98 00</t>
  </si>
  <si>
    <t>https://www.korian.fr/maison-retraite/ehpad-korian-coteaux-de-l-yvette-bures-sur-yvette-91440/</t>
  </si>
  <si>
    <t>14068</t>
  </si>
  <si>
    <t>EHPAD Korian Le Flore</t>
  </si>
  <si>
    <t>8 Rue René Cassin</t>
  </si>
  <si>
    <t>91230</t>
  </si>
  <si>
    <t>MONTGERON</t>
  </si>
  <si>
    <t>01 69 83 45 90</t>
  </si>
  <si>
    <t>reception.leflore@korian.fr</t>
  </si>
  <si>
    <t>http://www.korian.fr/maison-retraite/ehpad-korian-le-flore-montgeron-91230/</t>
  </si>
  <si>
    <t>14067</t>
  </si>
  <si>
    <t>EHPAD Korian Le Gâtinais</t>
  </si>
  <si>
    <t>1 Rue de la Ferte Alais LA BRENEE</t>
  </si>
  <si>
    <t>MAISSE</t>
  </si>
  <si>
    <t>01 64 99 51 71</t>
  </si>
  <si>
    <t>korian.legatinais@korian.fr</t>
  </si>
  <si>
    <t>KORIAN</t>
  </si>
  <si>
    <t>http://www.korian.fr/maison-retraite/ehpad-korian-le-gatinais-maisse-91720/</t>
  </si>
  <si>
    <t>14124</t>
  </si>
  <si>
    <t>EHPAD Korian Les jardins de Serena</t>
  </si>
  <si>
    <t>26 Rue du Vivier</t>
  </si>
  <si>
    <t>CHAMPCUEIL</t>
  </si>
  <si>
    <t>01 64 99 76 08</t>
  </si>
  <si>
    <t>sophie.chariglione@korian.fr</t>
  </si>
  <si>
    <t>http://www.korian.fr/maison-retraite/ehpad-korian-jardins-de-serena-champcueil-91750/</t>
  </si>
  <si>
    <t>14093</t>
  </si>
  <si>
    <t>EHPAD Korian Tamias</t>
  </si>
  <si>
    <t>18 rue de Boussy</t>
  </si>
  <si>
    <t>01 69 00 56 56</t>
  </si>
  <si>
    <t>valerie.pardessus@korian.fr</t>
  </si>
  <si>
    <t>SAS Tamias Korian</t>
  </si>
  <si>
    <t>http://www.korian.fr/maison-retraite/ehpad-korian-tamias-quincy-sous-senart-91480/</t>
  </si>
  <si>
    <t>14085</t>
  </si>
  <si>
    <t>EHPAD La Citadine</t>
  </si>
  <si>
    <t>11 avenue Saint-Marc</t>
  </si>
  <si>
    <t>MASSY</t>
  </si>
  <si>
    <t>01 60 11 56 69</t>
  </si>
  <si>
    <t>lacitadine@isatis.asso.fr</t>
  </si>
  <si>
    <t>http://www.isatis.asso.fr/hebergement/4/la-citadine</t>
  </si>
  <si>
    <t>14052</t>
  </si>
  <si>
    <t>EHPAD La Maison Russe</t>
  </si>
  <si>
    <t>1 Rue de la Cossonerie</t>
  </si>
  <si>
    <t>01 69 46 85 00</t>
  </si>
  <si>
    <t>maisonrusse@gmail.com</t>
  </si>
  <si>
    <t>Maison Russe</t>
  </si>
  <si>
    <t>13997</t>
  </si>
  <si>
    <t>Rue de la Martinière</t>
  </si>
  <si>
    <t>SACLAY</t>
  </si>
  <si>
    <t>01 69 33 67 67</t>
  </si>
  <si>
    <t>ehpad.lamartiniere@ajl.asso.fr</t>
  </si>
  <si>
    <t>https://ajl-asso.fr/la-martiniere/ehpad/</t>
  </si>
  <si>
    <t>14074</t>
  </si>
  <si>
    <t>8 rue Polonceau</t>
  </si>
  <si>
    <t>91170</t>
  </si>
  <si>
    <t>VIRY CHATILLON</t>
  </si>
  <si>
    <t>01 69 12 49 49</t>
  </si>
  <si>
    <t>roseraie-viry@domusvi.com</t>
  </si>
  <si>
    <t>Tiers temps la Roseraie</t>
  </si>
  <si>
    <t>http://www.residenceroseraie.com/</t>
  </si>
  <si>
    <t>14143</t>
  </si>
  <si>
    <t>EHPAD La fontaine Médicis</t>
  </si>
  <si>
    <t>9 rue Jean-de-la-Fontaine</t>
  </si>
  <si>
    <t>ST GERMAIN LES CORBEIL</t>
  </si>
  <si>
    <t>01 69 89 72 80</t>
  </si>
  <si>
    <t>medicis-germain-corbeil@domusvi.com</t>
  </si>
  <si>
    <t>Saint-Germain</t>
  </si>
  <si>
    <t>http://www.medicislescorbeil.com/</t>
  </si>
  <si>
    <t>14049</t>
  </si>
  <si>
    <t>EHPAD La pie voleuse</t>
  </si>
  <si>
    <t>91120</t>
  </si>
  <si>
    <t>PALAISEAU</t>
  </si>
  <si>
    <t>01 69 31 28 14</t>
  </si>
  <si>
    <t>la-pie-voleuse@wanadoo.fr</t>
  </si>
  <si>
    <t>EHPAD la Pie Voleuse</t>
  </si>
  <si>
    <t>http://ehpad-palaiseau.fr</t>
  </si>
  <si>
    <t>13977</t>
  </si>
  <si>
    <t>EHPAD La résidence Médicis</t>
  </si>
  <si>
    <t>75 Rue Francoeur</t>
  </si>
  <si>
    <t>01 60 48 45 45</t>
  </si>
  <si>
    <t>medicis-viry@domusvi.com</t>
  </si>
  <si>
    <t>Résidence du parc de Choiseul</t>
  </si>
  <si>
    <t>http://www.medicisviry.com/</t>
  </si>
  <si>
    <t>14066</t>
  </si>
  <si>
    <t>1 rue du Regard</t>
  </si>
  <si>
    <t>91350</t>
  </si>
  <si>
    <t>01 69 25 60 00</t>
  </si>
  <si>
    <t>direction.leboisjoli@probonon.fr</t>
  </si>
  <si>
    <t>SA Le Bois Joli</t>
  </si>
  <si>
    <t>http://www.probonon.fr</t>
  </si>
  <si>
    <t>Rue Pierre Mederic</t>
  </si>
  <si>
    <t>EPINAY SUR ORGE</t>
  </si>
  <si>
    <t>01 69 09 06 11</t>
  </si>
  <si>
    <t>direction.epinay@agepartenaires.com</t>
  </si>
  <si>
    <t>Residence de l'Esplanade</t>
  </si>
  <si>
    <t>https://www.agepartenaires.fr/etablissement_ehpad_epinay.html</t>
  </si>
  <si>
    <t>EHPAD Le Clos d'étrechy</t>
  </si>
  <si>
    <t>4 rue de la Roche-Benotte</t>
  </si>
  <si>
    <t>91580</t>
  </si>
  <si>
    <t>ETRECHY</t>
  </si>
  <si>
    <t>01 60 81 17 12</t>
  </si>
  <si>
    <t>leclosdetrechy@orpea.net</t>
  </si>
  <si>
    <t>http://www.orpea.com/maison-de-retraite-le-clos-d-etrechy-91</t>
  </si>
  <si>
    <t>14070</t>
  </si>
  <si>
    <t>32 Avenue Gambetta</t>
  </si>
  <si>
    <t>01 69 43 33 99</t>
  </si>
  <si>
    <t>direction.lemanoir@teneris.fr</t>
  </si>
  <si>
    <t>SNC le Manoir</t>
  </si>
  <si>
    <t>http://www.lemanoirderis.fr</t>
  </si>
  <si>
    <t>14137</t>
  </si>
  <si>
    <t>7 rue Aristide-Briand</t>
  </si>
  <si>
    <t>01 69 83 07 40</t>
  </si>
  <si>
    <t>le.manoir.montgeron@wanadoo.fr</t>
  </si>
  <si>
    <t>Et Public Autonome M.De Retraite</t>
  </si>
  <si>
    <t>EHPAD Le Moulin Vert</t>
  </si>
  <si>
    <t>v.weber@lemoulinvert.org</t>
  </si>
  <si>
    <t>Association le Moulin Vert</t>
  </si>
  <si>
    <t>http://www.lemoulinvert.asso.fr/les-etablissements/etablissement-d-hebergement-pour-personnes-agees-dependantes-athis-mons/</t>
  </si>
  <si>
    <t>13952</t>
  </si>
  <si>
    <t>EHPAD Le Moulin vert</t>
  </si>
  <si>
    <t>56 Rue Mère Marie Pia</t>
  </si>
  <si>
    <t>01 69 00 19 99</t>
  </si>
  <si>
    <t>http://www.lemoulinvert.asso.fr/les-etablissements/etablissement-d-hebergement-pour-personnes-agees-dependantes-quincy-sous-senart/</t>
  </si>
  <si>
    <t>14081</t>
  </si>
  <si>
    <t>18 Avenue de Verdun</t>
  </si>
  <si>
    <t>ARPAJON</t>
  </si>
  <si>
    <t>01 64 92 92 40</t>
  </si>
  <si>
    <t>mrv@ch-arpajon.fr</t>
  </si>
  <si>
    <t>Centre Hospitalier d'Arpajon</t>
  </si>
  <si>
    <t>14125</t>
  </si>
  <si>
    <t>Route de Machery</t>
  </si>
  <si>
    <t>ANGERVILLIERS</t>
  </si>
  <si>
    <t>01 60 81 69 00</t>
  </si>
  <si>
    <t>contact@villanger.fr</t>
  </si>
  <si>
    <t>SA Exploitation d'Angervilliers</t>
  </si>
  <si>
    <t>http://www.levillageangervilliers.com/</t>
  </si>
  <si>
    <t>14079</t>
  </si>
  <si>
    <t>EHPAD Le centenaire</t>
  </si>
  <si>
    <t>11 rue du parc</t>
  </si>
  <si>
    <t>PUSSAY</t>
  </si>
  <si>
    <t>01 64 95 21 60</t>
  </si>
  <si>
    <t>dir-centenaire-pussay@domusvi.com</t>
  </si>
  <si>
    <t>Le Centenaire</t>
  </si>
  <si>
    <t>http://www.residencecentenaire.com</t>
  </si>
  <si>
    <t>14007</t>
  </si>
  <si>
    <t>EHPAD Les Garancières</t>
  </si>
  <si>
    <t>1 rue des Erables La Croix Boissée</t>
  </si>
  <si>
    <t>91630</t>
  </si>
  <si>
    <t>LEUDEVILLE</t>
  </si>
  <si>
    <t>01 60 82 88 10</t>
  </si>
  <si>
    <t>lesgarancieres@orpea.net</t>
  </si>
  <si>
    <t>http://www.orpea.com/maison-de-retraite-les-garancieres</t>
  </si>
  <si>
    <t>13964</t>
  </si>
  <si>
    <t>EHPAD Les Grouettes</t>
  </si>
  <si>
    <t>8 rue des Grouettes</t>
  </si>
  <si>
    <t>91240</t>
  </si>
  <si>
    <t>ST MICHEL SUR ORGE</t>
  </si>
  <si>
    <t>01 64 49 68 68</t>
  </si>
  <si>
    <t>lesgrouettes@saintmichel91.fr</t>
  </si>
  <si>
    <t>13951</t>
  </si>
  <si>
    <t>EHPAD Les Jardins de Cybele</t>
  </si>
  <si>
    <t>6 rue des Clos</t>
  </si>
  <si>
    <t>91070</t>
  </si>
  <si>
    <t>BONDOUFLE</t>
  </si>
  <si>
    <t>01 69 11 88 88</t>
  </si>
  <si>
    <t xml:space="preserve">i.carreiro@groupecolisee.com PASA 12 places </t>
  </si>
  <si>
    <t>http://www.groupecolisee.com/etablissements/residence-pro-sante-evry/</t>
  </si>
  <si>
    <t>14126</t>
  </si>
  <si>
    <t>EHPAD Les Jardins de Roinville</t>
  </si>
  <si>
    <t>17 rue du petit château</t>
  </si>
  <si>
    <t>ROINVILLE</t>
  </si>
  <si>
    <t>01 60 81 17 40</t>
  </si>
  <si>
    <t>jardins-roinville@domusvi.com</t>
  </si>
  <si>
    <t>Synerco</t>
  </si>
  <si>
    <t>http://www.lesjardinsderoinville.com</t>
  </si>
  <si>
    <t>13972</t>
  </si>
  <si>
    <t>2 chemin des Pâtures</t>
  </si>
  <si>
    <t>91220</t>
  </si>
  <si>
    <t>BRETIGNY SUR ORGE</t>
  </si>
  <si>
    <t>01 60 85 08 08</t>
  </si>
  <si>
    <t>accueil.bretigny@orpea.net</t>
  </si>
  <si>
    <t>SAS Ap Bretigny</t>
  </si>
  <si>
    <t>http://www.orpea.com/les-jardins-du-lac</t>
  </si>
  <si>
    <t>13999</t>
  </si>
  <si>
    <t>EHPAD Les Jardins du Plessis</t>
  </si>
  <si>
    <t>01 69 72 25 10</t>
  </si>
  <si>
    <t>jardins-genevieve@domusvi.com</t>
  </si>
  <si>
    <t>SAS les Jardins du Plessis</t>
  </si>
  <si>
    <t>http://www.lesjardinsduplessis.com/</t>
  </si>
  <si>
    <t>14075</t>
  </si>
  <si>
    <t>159 rue François-Mitterrand</t>
  </si>
  <si>
    <t>01 64 54 32 72</t>
  </si>
  <si>
    <t>ehpad.lesmyosotis@gh-nord-essonne.fr</t>
  </si>
  <si>
    <t>Centre Hospitalier Longjumeau</t>
  </si>
  <si>
    <t>13969</t>
  </si>
  <si>
    <t>EHPAD Les Parentèles de la Ville du Bois</t>
  </si>
  <si>
    <t>18 allée Victor-Hugo</t>
  </si>
  <si>
    <t>91620</t>
  </si>
  <si>
    <t>LA VILLE DU BOIS</t>
  </si>
  <si>
    <t>01 69 01 18 00</t>
  </si>
  <si>
    <t>parentelesvilledubois@almage.com</t>
  </si>
  <si>
    <t>EURL les Parentèles</t>
  </si>
  <si>
    <t>http://www.almage.com/</t>
  </si>
  <si>
    <t>14088</t>
  </si>
  <si>
    <t>EHPAD Les Tisserins</t>
  </si>
  <si>
    <t>203 bis rue Pierre-et-Marie-Curie</t>
  </si>
  <si>
    <t>01 69 87 70 50</t>
  </si>
  <si>
    <t>lestisserins@cefr.asso.fr</t>
  </si>
  <si>
    <t>14012</t>
  </si>
  <si>
    <t>Rue de la Cerisaie (Courcouronnes) COURCOURONNES</t>
  </si>
  <si>
    <t>01 64 99 26 26</t>
  </si>
  <si>
    <t>accueil.courcouronnes@ehpad91.fr</t>
  </si>
  <si>
    <t>http://courcouronnes.sega91.fr</t>
  </si>
  <si>
    <t>14051</t>
  </si>
  <si>
    <t>EHPAD Léon Maugé</t>
  </si>
  <si>
    <t>67 rue d'Estienne-d'Orves</t>
  </si>
  <si>
    <t>VERRIERES LE BUISSON</t>
  </si>
  <si>
    <t>01 69 81 59 59</t>
  </si>
  <si>
    <t>ehpad.leon-mauge@orange.fr</t>
  </si>
  <si>
    <t>Maison de Retraite Leon Mauge</t>
  </si>
  <si>
    <t>14045</t>
  </si>
  <si>
    <t>138 Rue d'Estienne d'Orves</t>
  </si>
  <si>
    <t>01 69 10 42 00</t>
  </si>
  <si>
    <t>assistante.msc@fedes.fr</t>
  </si>
  <si>
    <t>http://www.fedes.fr/etablissements/maison-saint-charles.html</t>
  </si>
  <si>
    <t>14023</t>
  </si>
  <si>
    <t>EHPAD Maison Sainte-Hélène</t>
  </si>
  <si>
    <t>53 Rue Sainte Geneviève</t>
  </si>
  <si>
    <t>EPINAY SOUS SENART</t>
  </si>
  <si>
    <t>01 60 47 03 40</t>
  </si>
  <si>
    <t>stehelene91@monsieurvincent.asso.fr</t>
  </si>
  <si>
    <t>http://www.monsieurvincent.asso.fr/residence-sainte-helene-91--_r_16.html</t>
  </si>
  <si>
    <t>14056</t>
  </si>
  <si>
    <t>EHPAD Maison de Retraite Degommier</t>
  </si>
  <si>
    <t>12 Rue Degommier</t>
  </si>
  <si>
    <t>CERNY</t>
  </si>
  <si>
    <t>01 64 57 78 88</t>
  </si>
  <si>
    <t>maisonderetraitedegommier@orange.fr</t>
  </si>
  <si>
    <t>Maison de Retraite Degommier</t>
  </si>
  <si>
    <t>http://www.maisonderetraitedegommier.fr</t>
  </si>
  <si>
    <t>14108</t>
  </si>
  <si>
    <t>EHPAD Marcel Paul</t>
  </si>
  <si>
    <t>8 Rue Roger Clavier</t>
  </si>
  <si>
    <t>FLEURY MEROGIS</t>
  </si>
  <si>
    <t>01 69 25 65 00</t>
  </si>
  <si>
    <t>sylvie.pradere@ch-manhes.fr</t>
  </si>
  <si>
    <t>Union Mutualiste d'Initiative Sante</t>
  </si>
  <si>
    <t>14069</t>
  </si>
  <si>
    <t>EHPAD Melavie</t>
  </si>
  <si>
    <t>83 Avenue de la République</t>
  </si>
  <si>
    <t>01 69 03 51 84</t>
  </si>
  <si>
    <t>direction@melavie.fr</t>
  </si>
  <si>
    <t>MELAVIE</t>
  </si>
  <si>
    <t>http://www.melavie.fr</t>
  </si>
  <si>
    <t>14013</t>
  </si>
  <si>
    <t>EHPAD Moulin de l'épine</t>
  </si>
  <si>
    <t>55 rue Saint-Caprais</t>
  </si>
  <si>
    <t>01 64 55 16 30</t>
  </si>
  <si>
    <t>saintvrain@orpea.net</t>
  </si>
  <si>
    <t>http://www.orpea.com/maison-de-retraite-du-moulin-de-lepine-saint-vrain-91</t>
  </si>
  <si>
    <t>14076</t>
  </si>
  <si>
    <t>EHPAD Notre-Dame d'Espérance</t>
  </si>
  <si>
    <t>1 boulevard Maréchal-Joffre</t>
  </si>
  <si>
    <t>MILLY LA FORET</t>
  </si>
  <si>
    <t>01 64 98 10 00</t>
  </si>
  <si>
    <t>nde4@wanadoo.fr</t>
  </si>
  <si>
    <t>Association Notre Dame de l'Esperance</t>
  </si>
  <si>
    <t>13998</t>
  </si>
  <si>
    <t>EHPAD Perray Vaucluse</t>
  </si>
  <si>
    <t>Lieu dit Perray-Vaucluse BP 13</t>
  </si>
  <si>
    <t>01 69 25 43 71</t>
  </si>
  <si>
    <t>secretariat-mr@gpspv.fr</t>
  </si>
  <si>
    <t>GHU Paris psy et neurosciences</t>
  </si>
  <si>
    <t>http://www.perrayvaucluse.fr/les-structures-cliniques/fiche-structure-255/pole-medico-social-7/etablissement-dhebergement-pour-personnes-agees-dependantes-ehpad-36.html?cHash=8ac3f280b2</t>
  </si>
  <si>
    <t>14043</t>
  </si>
  <si>
    <t>EHPAD René Legros</t>
  </si>
  <si>
    <t>26 avenue des Acacias</t>
  </si>
  <si>
    <t>01 60 81 13 80</t>
  </si>
  <si>
    <t>renelegros@orpea.net</t>
  </si>
  <si>
    <t>14054</t>
  </si>
  <si>
    <t>EHPAD Repotel Brunoy</t>
  </si>
  <si>
    <t>3 rue des Godeaux</t>
  </si>
  <si>
    <t>01 60 47 80 00</t>
  </si>
  <si>
    <t>accueil@brunoy.repotel.fr</t>
  </si>
  <si>
    <t>http://www.repotel.fr/fr/brunoy-maison-de-retraite-ehpad-essonne-91/</t>
  </si>
  <si>
    <t>14103</t>
  </si>
  <si>
    <t>EHPAD Repotel Marcoussis</t>
  </si>
  <si>
    <t>Rue Moutard-Martin</t>
  </si>
  <si>
    <t>MARCOUSSIS</t>
  </si>
  <si>
    <t>01 69 80 13 00</t>
  </si>
  <si>
    <t>repotel.dg@wanadoo.fr</t>
  </si>
  <si>
    <t>SA Repotel Marcoussis</t>
  </si>
  <si>
    <t>http://www.repotel.fr/fr/marcoussis-maison-de-retraite-ehpad-essonne-91/</t>
  </si>
  <si>
    <t>13962</t>
  </si>
  <si>
    <t>EHPAD Résidence Arpage Louis Pasteur</t>
  </si>
  <si>
    <t>7 avenue Mazarin</t>
  </si>
  <si>
    <t>91380</t>
  </si>
  <si>
    <t>CHILLY MAZARIN</t>
  </si>
  <si>
    <t>01 60 49 10 30</t>
  </si>
  <si>
    <t>louis-pasteur.direction@arpavie.fr</t>
  </si>
  <si>
    <t>14053</t>
  </si>
  <si>
    <t>45 rue du Parc</t>
  </si>
  <si>
    <t>01 69 09 20 06</t>
  </si>
  <si>
    <t>res-bellevue@groupecolisee.com</t>
  </si>
  <si>
    <t>SASU Résidence Bellevue</t>
  </si>
  <si>
    <t>http://www.ideal-residences.com/residence-bellevue</t>
  </si>
  <si>
    <t>14036</t>
  </si>
  <si>
    <t>EHPAD Résidence Granger</t>
  </si>
  <si>
    <t>11 Avenue Granger</t>
  </si>
  <si>
    <t>91210</t>
  </si>
  <si>
    <t>DRAVEIL</t>
  </si>
  <si>
    <t>01 60 48 89 20</t>
  </si>
  <si>
    <t>granger-draveil@domusvi.com</t>
  </si>
  <si>
    <t>Calme retraite confort</t>
  </si>
  <si>
    <t>http://www.residencegranger.com/</t>
  </si>
  <si>
    <t>EHPAD Résidence La Colombière</t>
  </si>
  <si>
    <t>9 Route de Brie</t>
  </si>
  <si>
    <t>01 69 39 60 00</t>
  </si>
  <si>
    <t>colombiere-brunoy@ehpad-sedna.fr</t>
  </si>
  <si>
    <t>SAS Residence Brunoy</t>
  </si>
  <si>
    <t>https://www.ehpad-brunoy.fr/</t>
  </si>
  <si>
    <t>14089</t>
  </si>
  <si>
    <t>EHPAD Résidence La Gentilhommière</t>
  </si>
  <si>
    <t>11 Rue du Gord</t>
  </si>
  <si>
    <t>BOUSSY ST ANTOINE</t>
  </si>
  <si>
    <t>01 69 00 67 20</t>
  </si>
  <si>
    <t>lagentilhommiere5@wanadoo.fr</t>
  </si>
  <si>
    <t>SARL ALPHA'AGE gestion</t>
  </si>
  <si>
    <t>http://la-gentilhommiere.fr</t>
  </si>
  <si>
    <t>14078</t>
  </si>
  <si>
    <t>Allée du Clos Fleuri</t>
  </si>
  <si>
    <t>01 69 42 15 48</t>
  </si>
  <si>
    <t>res-leclosfleuri@groupecolisee.com</t>
  </si>
  <si>
    <t>https://www.groupecolisee.com/residences/le-clos-fleuri/</t>
  </si>
  <si>
    <t>14139</t>
  </si>
  <si>
    <t>40 rue du Mail</t>
  </si>
  <si>
    <t>01 69 24 13 13</t>
  </si>
  <si>
    <t>severine.zerbib@philogeris.com</t>
  </si>
  <si>
    <t>http://www.maisonderetraitelescedres91.fr</t>
  </si>
  <si>
    <t>14061</t>
  </si>
  <si>
    <t>10 rue des Plantes</t>
  </si>
  <si>
    <t>01 69 52 86 00</t>
  </si>
  <si>
    <t>a.thialon@orpea.net</t>
  </si>
  <si>
    <t>http://www.orpea.com/maison-de-retraite-les-marronniers-boussy-saint-antoine-91</t>
  </si>
  <si>
    <t>14072</t>
  </si>
  <si>
    <t>6 Rue des Francs Bourgeois</t>
  </si>
  <si>
    <t>01 60 75 00 47</t>
  </si>
  <si>
    <t>direction.lestilleuls@teneris.fr</t>
  </si>
  <si>
    <t>http://www.retraite-les-tilleuls.com</t>
  </si>
  <si>
    <t>14024</t>
  </si>
  <si>
    <t>EHPAD Résidence Massy-Vilmorin</t>
  </si>
  <si>
    <t>1 allée du Mail Henry de Vilmorin</t>
  </si>
  <si>
    <t>01 69 93 12 00</t>
  </si>
  <si>
    <t>accueil@massy-vilmorin.com</t>
  </si>
  <si>
    <t>SAS Alph Age gestion</t>
  </si>
  <si>
    <t>http://www.massy-vilmorin.com</t>
  </si>
  <si>
    <t>14146</t>
  </si>
  <si>
    <t>EHPAD Résidence Mosaïque</t>
  </si>
  <si>
    <t>49 avenue d'Orgeval</t>
  </si>
  <si>
    <t>VILLEMOISSON SUR ORGE</t>
  </si>
  <si>
    <t>01 69 72 21 21</t>
  </si>
  <si>
    <t>mosaique@fondationdiaconesses.org</t>
  </si>
  <si>
    <t>http://www.fondationdiaconesses.org</t>
  </si>
  <si>
    <t>14050</t>
  </si>
  <si>
    <t>EHPAD Résidence Retraite du Cinema et du Spectacle</t>
  </si>
  <si>
    <t>47 Rue Gaston Grinbaum</t>
  </si>
  <si>
    <t>91270</t>
  </si>
  <si>
    <t>VIGNEUX SUR SEINE</t>
  </si>
  <si>
    <t>01 69 40 40 14</t>
  </si>
  <si>
    <t>accueil@rrcs.fr</t>
  </si>
  <si>
    <t>Association Res Retraite Cinema et Spectacle</t>
  </si>
  <si>
    <t>http://www.rrcs.fr</t>
  </si>
  <si>
    <t>13968</t>
  </si>
  <si>
    <t>EHPAD Résidence de l'Orge</t>
  </si>
  <si>
    <t>10 rue Louise-Roger</t>
  </si>
  <si>
    <t>91180</t>
  </si>
  <si>
    <t>ST GERMAIN LES ARPAJON</t>
  </si>
  <si>
    <t>01 60 83 14 94</t>
  </si>
  <si>
    <t>dir-orge-germain-arpajon@domusvi.com</t>
  </si>
  <si>
    <t>Résidence de l'Orge</t>
  </si>
  <si>
    <t>http://www.residencedelorge.com</t>
  </si>
  <si>
    <t>14134</t>
  </si>
  <si>
    <t>EHPAD Résidence des Chênes Verts</t>
  </si>
  <si>
    <t>1 rue de la Guépinerie-Chevry</t>
  </si>
  <si>
    <t>91190</t>
  </si>
  <si>
    <t>GIF SUR YVETTE</t>
  </si>
  <si>
    <t>01 60 12 70 80</t>
  </si>
  <si>
    <t>chenes.verts@fondationdiaconesses.org</t>
  </si>
  <si>
    <t>14044</t>
  </si>
  <si>
    <t>EHPAD Résidence du Bois</t>
  </si>
  <si>
    <t>2 Chemin de la Couronnelle</t>
  </si>
  <si>
    <t>01 69 81 26 00</t>
  </si>
  <si>
    <t>direction@bois-verrieres.com</t>
  </si>
  <si>
    <t>http://www.bois-verrieres.com</t>
  </si>
  <si>
    <t>13991</t>
  </si>
  <si>
    <t>EHPAD Résidence du Parc de Bellejame</t>
  </si>
  <si>
    <t>1 rue Jean-de-Montaigu</t>
  </si>
  <si>
    <t>01 69 80 55 55</t>
  </si>
  <si>
    <t>bellejame@orpea.net</t>
  </si>
  <si>
    <t>http://www.orpea.com/maison-de-retraite-du-parc-de-bellejame-marcoussis-91</t>
  </si>
  <si>
    <t>14008</t>
  </si>
  <si>
    <t>EHPAD Résidence du Plateau</t>
  </si>
  <si>
    <t>1 Rue Paul-Vaillant-Couturier</t>
  </si>
  <si>
    <t>01 69 54 37 00</t>
  </si>
  <si>
    <t>contact@residence-le-plateau.com</t>
  </si>
  <si>
    <t>SAS Résidence du Plateau</t>
  </si>
  <si>
    <t>http://www.residence-le-plateau.com</t>
  </si>
  <si>
    <t>14080</t>
  </si>
  <si>
    <t>EHPAD Résidence du petit Saint-Mars</t>
  </si>
  <si>
    <t>30 avenue Charles-de-Gaulle Bâtiment Paul-Fénoll</t>
  </si>
  <si>
    <t>ETAMPES</t>
  </si>
  <si>
    <t>01 60 80 79 80</t>
  </si>
  <si>
    <t>direction@ch-etampes.fr</t>
  </si>
  <si>
    <t>CH Sud Essonne-Dourdan-Etampes</t>
  </si>
  <si>
    <t>14064</t>
  </si>
  <si>
    <t>14 rue Gérofosse</t>
  </si>
  <si>
    <t>01 64 94 35 30</t>
  </si>
  <si>
    <t>eta@acisfrance.net</t>
  </si>
  <si>
    <t>http://www.acisfrance.net/index.php?site=13</t>
  </si>
  <si>
    <t>13989</t>
  </si>
  <si>
    <t>EHPAD du Breuil</t>
  </si>
  <si>
    <t>7 Rue de Villemoisson</t>
  </si>
  <si>
    <t>01 69 33 20 70</t>
  </si>
  <si>
    <t>accueilepinay@vieactive.asso.fr</t>
  </si>
  <si>
    <t>14084</t>
  </si>
  <si>
    <t>EHPAD du Château de Villemoisson</t>
  </si>
  <si>
    <t>1 rue Hérault-de-Séchelles</t>
  </si>
  <si>
    <t>01 69 04 00 00</t>
  </si>
  <si>
    <t>chateaudevillemoisson@orange.fr</t>
  </si>
  <si>
    <t>SARL Chateau Villemoisson</t>
  </si>
  <si>
    <t>91558</t>
  </si>
  <si>
    <t>EHPAD public Simone Veil</t>
  </si>
  <si>
    <t>2 Avenue de Champagne</t>
  </si>
  <si>
    <t>91940</t>
  </si>
  <si>
    <t>LES ULIS</t>
  </si>
  <si>
    <t>01 69 76 59 00</t>
  </si>
  <si>
    <t>91617</t>
  </si>
  <si>
    <t>EHPAD public de Draveil</t>
  </si>
  <si>
    <t>Rue Pierre Brossolette</t>
  </si>
  <si>
    <t>01 69 84 63 00</t>
  </si>
  <si>
    <t>accueil.draveil@ehpad91.fr</t>
  </si>
  <si>
    <t>14065</t>
  </si>
  <si>
    <t>EHPAD- résidence Hippolyte-Panhard</t>
  </si>
  <si>
    <t>Rue des Verts-domaines</t>
  </si>
  <si>
    <t>91830</t>
  </si>
  <si>
    <t>LE COUDRAY MONTCEAUX</t>
  </si>
  <si>
    <t>01 60 91 41 70</t>
  </si>
  <si>
    <t>hpanhard@france-horizon.fr</t>
  </si>
  <si>
    <t>21891</t>
  </si>
  <si>
    <t>Foyer Automne</t>
  </si>
  <si>
    <t>25 avenue du Général de Gaulle</t>
  </si>
  <si>
    <t>01 69 74 19 00</t>
  </si>
  <si>
    <t>ccas@longjumeau.fr</t>
  </si>
  <si>
    <t>Office d'Hlm</t>
  </si>
  <si>
    <t>http://www.longjumeau.fr/</t>
  </si>
  <si>
    <t>21947</t>
  </si>
  <si>
    <t>Foyer Collectif la balloterie</t>
  </si>
  <si>
    <t>8 Rue Pasteur</t>
  </si>
  <si>
    <t>01 69 01 22 25</t>
  </si>
  <si>
    <t>ccas.marcoussis@wanadoo.fr</t>
  </si>
  <si>
    <t>21893</t>
  </si>
  <si>
    <t>Foyer Madeleine chemin</t>
  </si>
  <si>
    <t>12 route de corbeil</t>
  </si>
  <si>
    <t>jdaveiga@longjumeau.fr</t>
  </si>
  <si>
    <t>Commune de Longjumeau</t>
  </si>
  <si>
    <t>21865</t>
  </si>
  <si>
    <t>Foyer de la Cour</t>
  </si>
  <si>
    <t>8 rue Etienne-Lebeau</t>
  </si>
  <si>
    <t>01 69 38 95 20</t>
  </si>
  <si>
    <t>associationdelacour@wanadoo.fr</t>
  </si>
  <si>
    <t>Association la Cour</t>
  </si>
  <si>
    <t>http://www.mairie-athis-mons.fr/</t>
  </si>
  <si>
    <t>21943</t>
  </si>
  <si>
    <t>Foyer-Logement  Les hauts graviers</t>
  </si>
  <si>
    <t>20 rue des hauts  graviers Zonne d'activite concentre  des hauts graviers</t>
  </si>
  <si>
    <t>01 64 48 36 04</t>
  </si>
  <si>
    <t>rpa@ville-epinay-sur-orge.fr</t>
  </si>
  <si>
    <t>21955</t>
  </si>
  <si>
    <t>Foyer-Logement AREFO</t>
  </si>
  <si>
    <t>28 Rue du Couvent</t>
  </si>
  <si>
    <t>LIMOURS</t>
  </si>
  <si>
    <t>01 64 91 78 00</t>
  </si>
  <si>
    <t>avenue-aux-moines.direction@arpavie.fr</t>
  </si>
  <si>
    <t>21941</t>
  </si>
  <si>
    <t>Foyer-Logement De Yerres</t>
  </si>
  <si>
    <t>YERRES</t>
  </si>
  <si>
    <t>01 69 48 88 88</t>
  </si>
  <si>
    <t>rpa@yerres.fr</t>
  </si>
  <si>
    <t>21945</t>
  </si>
  <si>
    <t>Foyer-Logement Intergenerations Résidence  Edouard  Gauraz</t>
  </si>
  <si>
    <t>Parc de Villeroy</t>
  </si>
  <si>
    <t>91540</t>
  </si>
  <si>
    <t>MENNECY</t>
  </si>
  <si>
    <t>01 64 57 21 17</t>
  </si>
  <si>
    <t>accueilccas@orange.fr</t>
  </si>
  <si>
    <t>21957</t>
  </si>
  <si>
    <t>Foyer-Logement Les belleaunes</t>
  </si>
  <si>
    <t>4 rue Ambroise-Croizat</t>
  </si>
  <si>
    <t>IGNY</t>
  </si>
  <si>
    <t>01 69 33 22 12</t>
  </si>
  <si>
    <t>sbarras@igny.fr</t>
  </si>
  <si>
    <t>http://www.ville-igny.fr</t>
  </si>
  <si>
    <t>13988</t>
  </si>
  <si>
    <t xml:space="preserve">La Maison de la châtaigneraie </t>
  </si>
  <si>
    <t>35 chemin  Royal</t>
  </si>
  <si>
    <t>LEUVILLE SUR ORGE</t>
  </si>
  <si>
    <t>01 69 88 35 80</t>
  </si>
  <si>
    <t>leuville@adefresidence.com</t>
  </si>
  <si>
    <t>13987</t>
  </si>
  <si>
    <t xml:space="preserve">La Maison des Clématites </t>
  </si>
  <si>
    <t>44 rue de la Dauphine</t>
  </si>
  <si>
    <t>01 60 90 19 80</t>
  </si>
  <si>
    <t xml:space="preserve">corbeil@adefresidences.com </t>
  </si>
  <si>
    <t>13992</t>
  </si>
  <si>
    <t xml:space="preserve">La Maison des Merisiers </t>
  </si>
  <si>
    <t>25 avenue du Docteur-Roux</t>
  </si>
  <si>
    <t>91390</t>
  </si>
  <si>
    <t>MORSANG SUR ORGE</t>
  </si>
  <si>
    <t>01 69 51 57 70</t>
  </si>
  <si>
    <t>morsang@adefresidences.com</t>
  </si>
  <si>
    <t>14135</t>
  </si>
  <si>
    <t xml:space="preserve">La Maison du Cèdre Bleu </t>
  </si>
  <si>
    <t>12 rue du Château</t>
  </si>
  <si>
    <t>ST PIERRE DU PERRAY</t>
  </si>
  <si>
    <t>01 60 75 87 78</t>
  </si>
  <si>
    <t xml:space="preserve">saintpierre@adefresidences.com </t>
  </si>
  <si>
    <t>21949</t>
  </si>
  <si>
    <t>Le Village retraite</t>
  </si>
  <si>
    <t>12 Avenue de la Mutualité</t>
  </si>
  <si>
    <t>BALLANCOURT SUR ESSONNE</t>
  </si>
  <si>
    <t>01 76 25 00 36</t>
  </si>
  <si>
    <t>dirballancourt@asso-lesbruyeres.org</t>
  </si>
  <si>
    <t>21875</t>
  </si>
  <si>
    <t>MARPA Les jardins de Saint Laurent</t>
  </si>
  <si>
    <t>8 chemin de Saint-Laurent</t>
  </si>
  <si>
    <t>01 69 90 62 61</t>
  </si>
  <si>
    <t>marpa.milly@orange.fr</t>
  </si>
  <si>
    <t>Association Gestion Marpa Milly la Foret</t>
  </si>
  <si>
    <t>https://www.marpa.fr/residences-retraite/les-jardins-de-saint-laurent-milly-la-foret-91/</t>
  </si>
  <si>
    <t>21869</t>
  </si>
  <si>
    <t>MARPA de Sénart</t>
  </si>
  <si>
    <t>11 rue de la bergerie</t>
  </si>
  <si>
    <t>TIGERY</t>
  </si>
  <si>
    <t>09 65 00 03 93</t>
  </si>
  <si>
    <t>marpa.senart@orange.fr</t>
  </si>
  <si>
    <t>Association Gestion Marpa Senart</t>
  </si>
  <si>
    <t>http://www.tigery.fr/</t>
  </si>
  <si>
    <t>21873</t>
  </si>
  <si>
    <t>MARPA les Grillons</t>
  </si>
  <si>
    <t>28 rue de la croix boissée</t>
  </si>
  <si>
    <t>91810</t>
  </si>
  <si>
    <t>VERT LE GRAND</t>
  </si>
  <si>
    <t>01 60 80 29 70</t>
  </si>
  <si>
    <t>marpavlg@orange.fr</t>
  </si>
  <si>
    <t>Association Gestion Marpa Vert le Grand</t>
  </si>
  <si>
    <t>https://fr-fr.facebook.com/MARPA-Les-Grillons-VertleGrand-Essonne-467029210106766/</t>
  </si>
  <si>
    <t>21871</t>
  </si>
  <si>
    <t>Maison Familliale Les Cèdres</t>
  </si>
  <si>
    <t>5 rue de l'ancienne église</t>
  </si>
  <si>
    <t>01 69 03 52 12</t>
  </si>
  <si>
    <t>hmorand07@yahoo.fr</t>
  </si>
  <si>
    <t>Association . Familiale des Cedres</t>
  </si>
  <si>
    <t>14091</t>
  </si>
  <si>
    <t>Maison de famille les Étangs</t>
  </si>
  <si>
    <t>13 Rue du Petit Mennecy</t>
  </si>
  <si>
    <t>01 64 57 00 38</t>
  </si>
  <si>
    <t>Herve.doz@maisondefamille.com</t>
  </si>
  <si>
    <t xml:space="preserve">SAS Groupe Maisons de Famille </t>
  </si>
  <si>
    <t>http://mennecy.maisonsdefamille.com/les-etangs-accueil</t>
  </si>
  <si>
    <t>21901</t>
  </si>
  <si>
    <t>RPA  AREPA</t>
  </si>
  <si>
    <t>32 rue de Boissy-Saint-Léger</t>
  </si>
  <si>
    <t>01 69 00 37 40</t>
  </si>
  <si>
    <t>passe-roses.direction@arpavie.fr</t>
  </si>
  <si>
    <t>21939</t>
  </si>
  <si>
    <t>RPA Le Coteau</t>
  </si>
  <si>
    <t>28 Avenue des Bas-chaumiers</t>
  </si>
  <si>
    <t>01 69 05 60 52</t>
  </si>
  <si>
    <t>v.thouvenot@viry-chatillon.fr</t>
  </si>
  <si>
    <t>http://www.viry-chatillon.fr/</t>
  </si>
  <si>
    <t>21895</t>
  </si>
  <si>
    <t>Résidence Albert-Perrissin</t>
  </si>
  <si>
    <t>24 avenue de la liberté</t>
  </si>
  <si>
    <t>01 60 15 48 16</t>
  </si>
  <si>
    <t>rpa.perrissin@sgdb91.com</t>
  </si>
  <si>
    <t>CCAS Ste Genevieve-Des-Bois</t>
  </si>
  <si>
    <t>http://www.sgdb91.com/</t>
  </si>
  <si>
    <t>21909</t>
  </si>
  <si>
    <t>2 rue Joachim du Bellay</t>
  </si>
  <si>
    <t>91140</t>
  </si>
  <si>
    <t>VILLEBON SUR YVETTE</t>
  </si>
  <si>
    <t>01 69 93 49 10</t>
  </si>
  <si>
    <t>b.bramard@villebon-sur-yvette.fr</t>
  </si>
  <si>
    <t>http://www.residencealphonsedaudet.com/</t>
  </si>
  <si>
    <t>14127</t>
  </si>
  <si>
    <t>Résidence Asphodia</t>
  </si>
  <si>
    <t>70 Rue Paul Doumer</t>
  </si>
  <si>
    <t>01 69 83 53 53</t>
  </si>
  <si>
    <t>contact.asphodia@lna-sante.com</t>
  </si>
  <si>
    <t>SAS Asphodia</t>
  </si>
  <si>
    <t>https://asphodia.lna-sante.com</t>
  </si>
  <si>
    <t>21897</t>
  </si>
  <si>
    <t>Résidence Association  RPA</t>
  </si>
  <si>
    <t>36 Rue de l'Eglise</t>
  </si>
  <si>
    <t>01 69 20 66 07</t>
  </si>
  <si>
    <t>de-la-fontaine.diection@arpavie.fr</t>
  </si>
  <si>
    <t>21919</t>
  </si>
  <si>
    <t>Résidence Autonomie Debussy</t>
  </si>
  <si>
    <t>18 Rue Debussy</t>
  </si>
  <si>
    <t>01 60 15 82 44</t>
  </si>
  <si>
    <t>aaloui@residence-debussy.com</t>
  </si>
  <si>
    <t>OMEG AGE GESTION</t>
  </si>
  <si>
    <t>https://www.lepoleemmah.fr/produit/residence-debussy/</t>
  </si>
  <si>
    <t>21937</t>
  </si>
  <si>
    <t>Résidence Avril</t>
  </si>
  <si>
    <t>45 route de corbeil</t>
  </si>
  <si>
    <t>21915</t>
  </si>
  <si>
    <t>Résidence Bernardin-de-Saint-Pierre</t>
  </si>
  <si>
    <t>10 rue Bernardin-Saint-Pierre</t>
  </si>
  <si>
    <t>01 60 88 17 54</t>
  </si>
  <si>
    <t>AGFAS</t>
  </si>
  <si>
    <t>http://residence-autonomie-corbeil.fr/</t>
  </si>
  <si>
    <t>21887</t>
  </si>
  <si>
    <t>Résidence Boissière</t>
  </si>
  <si>
    <t>240 Rue Boissière</t>
  </si>
  <si>
    <t>BRIIS SOUS FORGES</t>
  </si>
  <si>
    <t>01 64 90 73 31</t>
  </si>
  <si>
    <t>boissiere.direction@arpavie.fr</t>
  </si>
  <si>
    <t>http://www.arpavie.fr/</t>
  </si>
  <si>
    <t>21951</t>
  </si>
  <si>
    <t>Résidence Clairfontaine</t>
  </si>
  <si>
    <t>19 Promenade des Prés</t>
  </si>
  <si>
    <t>01 64 94 32 29</t>
  </si>
  <si>
    <t>residence.clairefontaine@mairie-etampes.fr</t>
  </si>
  <si>
    <t>http://www.mairie-etampes.fr</t>
  </si>
  <si>
    <t>21911</t>
  </si>
  <si>
    <t>104 Domaine de Villiers</t>
  </si>
  <si>
    <t>01 69 42 13 79</t>
  </si>
  <si>
    <t>residence.parc91@orange.fr</t>
  </si>
  <si>
    <t>Direction de la Solidarite &amp; Famille</t>
  </si>
  <si>
    <t>http://www.draveil.fr/</t>
  </si>
  <si>
    <t>21903</t>
  </si>
  <si>
    <t>Résidence Gabriel Fontaine</t>
  </si>
  <si>
    <t>4 Place Gabriel Fontaine</t>
  </si>
  <si>
    <t>MORANGIS</t>
  </si>
  <si>
    <t>01 69 34 09 10</t>
  </si>
  <si>
    <t>gabriel-fontaine.direction@arpavie.fr</t>
  </si>
  <si>
    <t>21899</t>
  </si>
  <si>
    <t>Résidence Husson</t>
  </si>
  <si>
    <t>15 impasse Husson</t>
  </si>
  <si>
    <t>01 69 05 60 70</t>
  </si>
  <si>
    <t>21917</t>
  </si>
  <si>
    <t>6 Allee du Docteur Guerin</t>
  </si>
  <si>
    <t>01 60 48 72 08</t>
  </si>
  <si>
    <t>jean-rostand.direction@arpavie.fr</t>
  </si>
  <si>
    <t>https://www.arpavie.fr/residence/residence-jean-rostand</t>
  </si>
  <si>
    <t>21935</t>
  </si>
  <si>
    <t>Résidence La forêt</t>
  </si>
  <si>
    <t>20 allée Georges-Bizet</t>
  </si>
  <si>
    <t>01 69 21 59 20</t>
  </si>
  <si>
    <t>v.thouvenot@virychatillon.fr</t>
  </si>
  <si>
    <t>21959</t>
  </si>
  <si>
    <t>Résidence La futaie</t>
  </si>
  <si>
    <t>85 Rue de Paris</t>
  </si>
  <si>
    <t>pa@mairie-orsay.fr</t>
  </si>
  <si>
    <t>74832</t>
  </si>
  <si>
    <t>Résidence Le Clos Baret</t>
  </si>
  <si>
    <t>11 Rue des Vignes</t>
  </si>
  <si>
    <t>BRUYERES LE CHATEL</t>
  </si>
  <si>
    <t>01 69 95 43 90</t>
  </si>
  <si>
    <t>contact-bruyeres@coallia.org</t>
  </si>
  <si>
    <t>https://www.coallia.org/etablissement/medico-social-residence-le-clos-baret/</t>
  </si>
  <si>
    <t>21907</t>
  </si>
  <si>
    <t>Résidence Le béguinage</t>
  </si>
  <si>
    <t>21 allée de béguinage</t>
  </si>
  <si>
    <t>91090</t>
  </si>
  <si>
    <t>LISSES</t>
  </si>
  <si>
    <t>01 60 76 87 00</t>
  </si>
  <si>
    <t>beguinage.direction@arpavie.fr</t>
  </si>
  <si>
    <t>http://www.ville-lisses.fr/</t>
  </si>
  <si>
    <t>21953</t>
  </si>
  <si>
    <t>46 avenue Hoche</t>
  </si>
  <si>
    <t>01 64 90 42 70</t>
  </si>
  <si>
    <t>rpa@arpajon91.fr</t>
  </si>
  <si>
    <t>21877</t>
  </si>
  <si>
    <t>Résidence Les hibiscus</t>
  </si>
  <si>
    <t>3 Allée de Biarritz</t>
  </si>
  <si>
    <t>01 80 38 00 55</t>
  </si>
  <si>
    <t>rpa.hibiscus@mairie-massy.fr</t>
  </si>
  <si>
    <t>http://www.ville-massy.fr</t>
  </si>
  <si>
    <t>21889</t>
  </si>
  <si>
    <t>Résidence Les mardelles</t>
  </si>
  <si>
    <t>1 rue de Franche Comté</t>
  </si>
  <si>
    <t>01 60 46 17 99</t>
  </si>
  <si>
    <t>mardelles-direction@arpavie.fr</t>
  </si>
  <si>
    <t>http://www.brunoy.fr/</t>
  </si>
  <si>
    <t>21913</t>
  </si>
  <si>
    <t>Résidence Les mésanges</t>
  </si>
  <si>
    <t>26 Rue Victor Hugo</t>
  </si>
  <si>
    <t>01 64 59 77 15</t>
  </si>
  <si>
    <t>mesanges.direction@arpavie.fr</t>
  </si>
  <si>
    <t>http://www.mairie-dourdan.fr/</t>
  </si>
  <si>
    <t>21927</t>
  </si>
  <si>
    <t>4 Rue Jean Rostand</t>
  </si>
  <si>
    <t>01 60 11 16 00</t>
  </si>
  <si>
    <t>c.carretero@mairie-massy.fr</t>
  </si>
  <si>
    <t>Residence Jean Rostand</t>
  </si>
  <si>
    <t>http://www.ville-massy.fr/</t>
  </si>
  <si>
    <t>21905</t>
  </si>
  <si>
    <t>20 avenue Saint-Laurent</t>
  </si>
  <si>
    <t>01 69 28 48 14</t>
  </si>
  <si>
    <t>alain.nedellec@mairie-orsay.fr</t>
  </si>
  <si>
    <t>http://www.mairie-orsay.fr/</t>
  </si>
  <si>
    <t>21881</t>
  </si>
  <si>
    <t>Résidence Saint-Thibault</t>
  </si>
  <si>
    <t>Esplanade de la ferme</t>
  </si>
  <si>
    <t>01 69 00 84 74</t>
  </si>
  <si>
    <t>st-thibault.direction@arpavie.fr</t>
  </si>
  <si>
    <t>http://www.ville-boussy.fr/</t>
  </si>
  <si>
    <t>14104</t>
  </si>
  <si>
    <t>Résidence Sofia</t>
  </si>
  <si>
    <t>26 Rue de Concy</t>
  </si>
  <si>
    <t>01 69 40 50 00</t>
  </si>
  <si>
    <t>contact@residence-sofia.fr</t>
  </si>
  <si>
    <t>SARL Residence Sofia</t>
  </si>
  <si>
    <t>http://www.residence-sofia.net</t>
  </si>
  <si>
    <t>14116</t>
  </si>
  <si>
    <t>Résidence Tournebride</t>
  </si>
  <si>
    <t>10 boulevard du Général-de-Gaulle</t>
  </si>
  <si>
    <t>91660</t>
  </si>
  <si>
    <t>MEREVILLE</t>
  </si>
  <si>
    <t>01 64 95 16 33</t>
  </si>
  <si>
    <t>tournebride.direction@arpavie.fr</t>
  </si>
  <si>
    <t>https://www.arpavie.fr/residence/residence-tournebride</t>
  </si>
  <si>
    <t>21867</t>
  </si>
  <si>
    <t>Résidence autonomie César Franck</t>
  </si>
  <si>
    <t>5 rue César-Franck</t>
  </si>
  <si>
    <t>01 69 44 56 41</t>
  </si>
  <si>
    <t>foyer-logement@savigny.org</t>
  </si>
  <si>
    <t>Résidences autonomie de Savigny-sur-Orge</t>
  </si>
  <si>
    <t>http://www.savigny.org/</t>
  </si>
  <si>
    <t>21929</t>
  </si>
  <si>
    <t>Résidence autonomie Gaston Grinbaum</t>
  </si>
  <si>
    <t>92 rue Gaston-Grinbaum</t>
  </si>
  <si>
    <t>01 69 40 10 20</t>
  </si>
  <si>
    <t>rpagrinbaum@vigneux91.fr</t>
  </si>
  <si>
    <t>Centre communal d'action sociale (CCAS) de Vigneux</t>
  </si>
  <si>
    <t>http://www.mairie-vigneux-sur-seine.fr/</t>
  </si>
  <si>
    <t>90865</t>
  </si>
  <si>
    <t>Résidence autonomie Jean-Morigny</t>
  </si>
  <si>
    <t>60 Avenue de la Belle Gabrielle</t>
  </si>
  <si>
    <t>01 69 56 41 12</t>
  </si>
  <si>
    <t>jean-morigny@savigny.org</t>
  </si>
  <si>
    <t>http://www.savigny.org/spip.php?article2365</t>
  </si>
  <si>
    <t>21925</t>
  </si>
  <si>
    <t>Résidence autonomie Jean-Philippe Rameau</t>
  </si>
  <si>
    <t>100 place Salvador-Allende</t>
  </si>
  <si>
    <t>01 60 79 28 28</t>
  </si>
  <si>
    <t>residencerameau@laposte.net</t>
  </si>
  <si>
    <t>Association ARPAVIE</t>
  </si>
  <si>
    <t>https://www.arpavie.fr/residence/residence-jean-philippe-rameau</t>
  </si>
  <si>
    <t>21921</t>
  </si>
  <si>
    <t>Résidence autonomie Lucien Midol</t>
  </si>
  <si>
    <t>8 Rue de Morsang</t>
  </si>
  <si>
    <t>01 69 96 47 47</t>
  </si>
  <si>
    <t>13967</t>
  </si>
  <si>
    <t>Résidence de Ballancourt</t>
  </si>
  <si>
    <t>10 rue de la Vallée</t>
  </si>
  <si>
    <t>01 64 93 22 13</t>
  </si>
  <si>
    <t>residence.ballancourt@wanadoo.fr</t>
  </si>
  <si>
    <t>SARL Sesame</t>
  </si>
  <si>
    <t>http://www.residence-ballancourt.com/bienvenue.html</t>
  </si>
  <si>
    <t>74834</t>
  </si>
  <si>
    <t>6 bis Chemin de la Poste</t>
  </si>
  <si>
    <t>MAROLLES EN HUREPOIX</t>
  </si>
  <si>
    <t>01 64 56 09 67</t>
  </si>
  <si>
    <t>rpa@marolles-en-hurepoix.fr</t>
  </si>
  <si>
    <t>CCAS de Marolles en Hurepoix</t>
  </si>
  <si>
    <t>https://marolles-en-hurepoix.fr/action-sociale/residence-du-parc/</t>
  </si>
  <si>
    <t>21879</t>
  </si>
  <si>
    <t>Résidence la Boissière</t>
  </si>
  <si>
    <t>départementale 449</t>
  </si>
  <si>
    <t>01 69 27 44 68</t>
  </si>
  <si>
    <t>jean-jaques.bossard@paris.fr</t>
  </si>
  <si>
    <t>http://www.saint-vrain91.fr/</t>
  </si>
  <si>
    <t>14011</t>
  </si>
  <si>
    <t>SEGA Maison Geneviève-Laroque EHPAD</t>
  </si>
  <si>
    <t>174 voie du cheminet</t>
  </si>
  <si>
    <t>01 60 19 77 00</t>
  </si>
  <si>
    <t>Etablissement Public Départemental</t>
  </si>
  <si>
    <t>http://www.morangis.sega91.fr</t>
  </si>
  <si>
    <t>14096</t>
  </si>
  <si>
    <t>USLD Centre hospitalier Sud-Essonne Dourdan-Etampes</t>
  </si>
  <si>
    <t>26 avenue Charles-de-Gaulle</t>
  </si>
  <si>
    <t>adesbois@ch.sudessonne.fr</t>
  </si>
  <si>
    <t>74836</t>
  </si>
  <si>
    <t>USLD Henri Mondor Site Clémenceau</t>
  </si>
  <si>
    <t>1 rue Georges-Clemenceau</t>
  </si>
  <si>
    <t>01 69 23 20 20</t>
  </si>
  <si>
    <t>georges.barba@aphp.fr</t>
  </si>
  <si>
    <t>http://chu-mondor.aphp.fr/georgesclemenceau/hospitalisation-en-unites-de-soins-de-longue-duree-sld/</t>
  </si>
  <si>
    <t>74835</t>
  </si>
  <si>
    <t>USLD Henri Mondor Site Joffre</t>
  </si>
  <si>
    <t>1 rue Louis-Camatte</t>
  </si>
  <si>
    <t>01 69 83 63 42</t>
  </si>
  <si>
    <t>secretariat.direction@jfr.aphp.fr</t>
  </si>
  <si>
    <t>http://chu-mondor.aphp.fr/joffredupuytren/lhospitalisation-en-unite-de-soins-de-longue-duree/</t>
  </si>
  <si>
    <t>14119</t>
  </si>
  <si>
    <t>USLD du Centre hospitalier d'Arpajon</t>
  </si>
  <si>
    <t>Chemin de la Croix-d'Égly</t>
  </si>
  <si>
    <t>EGLY</t>
  </si>
  <si>
    <t>01 64 92 95 04</t>
  </si>
  <si>
    <t>usld@ch-arpajon.fr</t>
  </si>
  <si>
    <t>14109</t>
  </si>
  <si>
    <t>Unité de soins de longue durée de Dourdan</t>
  </si>
  <si>
    <t>2 rue du Potelet BP 102</t>
  </si>
  <si>
    <t>01 69 13 60 00</t>
  </si>
  <si>
    <t>14057</t>
  </si>
  <si>
    <t>Établissement d'hébergement pour personnes âgées dépendantes</t>
  </si>
  <si>
    <t>3 avenue de l'Armée Leclerc</t>
  </si>
  <si>
    <t>01 69 05 44 16</t>
  </si>
  <si>
    <t>direction@ehpad-charaintru.fr</t>
  </si>
  <si>
    <t>Maison de Retraite de Charaintru</t>
  </si>
  <si>
    <t>http://www.ehpad-charaintru.fr</t>
  </si>
  <si>
    <t>14179</t>
  </si>
  <si>
    <t>Accueil de jour Odilon Lannelongue</t>
  </si>
  <si>
    <t>29 rue Diderot</t>
  </si>
  <si>
    <t>92170</t>
  </si>
  <si>
    <t>92</t>
  </si>
  <si>
    <t>HAUTS-DE-SEINE</t>
  </si>
  <si>
    <t>VANVES</t>
  </si>
  <si>
    <t>01 46 42 30 09</t>
  </si>
  <si>
    <t>contact@fondation-odilon-lannelongue.fr</t>
  </si>
  <si>
    <t>Fondation Lannelongue</t>
  </si>
  <si>
    <t>http://www.fondation-odilon-lannelongue.fr/</t>
  </si>
  <si>
    <t>Accueil de jour l'Oasis</t>
  </si>
  <si>
    <t>18 rue Antonin Raynaud</t>
  </si>
  <si>
    <t>92300</t>
  </si>
  <si>
    <t>LEVALLOIS PERRET</t>
  </si>
  <si>
    <t>01 47 58 23 51</t>
  </si>
  <si>
    <t>responsable.oasis@ehpad-lesmarronniers.fr</t>
  </si>
  <si>
    <t>Et Public Autonome les Marronniers</t>
  </si>
  <si>
    <t>http://www.ehpad-levallois.fr/Presentation-OASIS/2/17</t>
  </si>
  <si>
    <t>14199</t>
  </si>
  <si>
    <t>Accueil de jour les Camélias</t>
  </si>
  <si>
    <t>15-17 rue Maurice-Pelletier</t>
  </si>
  <si>
    <t>92270</t>
  </si>
  <si>
    <t>BOIS COLOMBES</t>
  </si>
  <si>
    <t>01 46 52 03 16</t>
  </si>
  <si>
    <t>lescamelias@orange.fr</t>
  </si>
  <si>
    <t>Maison de Retraite Communale</t>
  </si>
  <si>
    <t>14198</t>
  </si>
  <si>
    <t>Accueil de jour les Lilas</t>
  </si>
  <si>
    <t>30 rue Auguste-Bailly</t>
  </si>
  <si>
    <t>92600</t>
  </si>
  <si>
    <t>ASNIERES SUR SEINE</t>
  </si>
  <si>
    <t>01 40 86 42 42</t>
  </si>
  <si>
    <t>aulagnier.fondation@orange.fr</t>
  </si>
  <si>
    <t>14191</t>
  </si>
  <si>
    <t>43 Rue Henri Régnault</t>
  </si>
  <si>
    <t>92400</t>
  </si>
  <si>
    <t>COURBEVOIE</t>
  </si>
  <si>
    <t>01 80 46 83 43</t>
  </si>
  <si>
    <t>francois.delannay@laposte.net</t>
  </si>
  <si>
    <t>Association Courbevoie Alzheimer</t>
  </si>
  <si>
    <t>14336</t>
  </si>
  <si>
    <t>Centre de long séjour de l'Hop de Saint-Cloud Pavillon Paste</t>
  </si>
  <si>
    <t>1 rue Lelegard</t>
  </si>
  <si>
    <t>92210</t>
  </si>
  <si>
    <t>ST CLOUD</t>
  </si>
  <si>
    <t>01 49 11 60 60</t>
  </si>
  <si>
    <t>Centre Hospitalier des Quatre Villes</t>
  </si>
  <si>
    <t>14375</t>
  </si>
  <si>
    <t>EHPAD - résidence Arcade</t>
  </si>
  <si>
    <t>128 Rue Boucicaut</t>
  </si>
  <si>
    <t>92260</t>
  </si>
  <si>
    <t>FONTENAY AUX ROSES</t>
  </si>
  <si>
    <t>01 41 13 30 00</t>
  </si>
  <si>
    <t>contact.arcade@lna-sante.com</t>
  </si>
  <si>
    <t>Le Noble Age Retraite</t>
  </si>
  <si>
    <t>14149</t>
  </si>
  <si>
    <t>EHPAD - résidence Ger'Home</t>
  </si>
  <si>
    <t>23 Rue Jules Lefèvre</t>
  </si>
  <si>
    <t>01 47 89 47 89</t>
  </si>
  <si>
    <t>accueil.gerhome@lna-sante.com</t>
  </si>
  <si>
    <t>https://gerhome.lna-sante.com/</t>
  </si>
  <si>
    <t>14148</t>
  </si>
  <si>
    <t>EHPAD - résidence Tiers Temps</t>
  </si>
  <si>
    <t>6 Rue Chevreul</t>
  </si>
  <si>
    <t>92150</t>
  </si>
  <si>
    <t>SURESNES</t>
  </si>
  <si>
    <t>01 41 38 13 13</t>
  </si>
  <si>
    <t>dir-tt-suresnes@domusvi.com</t>
  </si>
  <si>
    <t>SAS compagnie Suresnes-Longchamp</t>
  </si>
  <si>
    <t>https://www.domusvi.com/maisons-de-retraite/residence-tiers-temps-suresnes-630782</t>
  </si>
  <si>
    <t>74863</t>
  </si>
  <si>
    <t>EHPAD CASH de Nanterre</t>
  </si>
  <si>
    <t>403 avenue de la République</t>
  </si>
  <si>
    <t>92000</t>
  </si>
  <si>
    <t>NANTERRE</t>
  </si>
  <si>
    <t>01 47 69 67 32</t>
  </si>
  <si>
    <t>servicesocialehpad@ch-nanterre.fr</t>
  </si>
  <si>
    <t>Centre d'Accueil et de Soins Hospitaliers de Nanterre</t>
  </si>
  <si>
    <t>http://www.ch-nanterre.fr/</t>
  </si>
  <si>
    <t>14317</t>
  </si>
  <si>
    <t>EHPAD Cognacq Jay</t>
  </si>
  <si>
    <t>16 avenue de Versailles</t>
  </si>
  <si>
    <t>92500</t>
  </si>
  <si>
    <t>RUEIL MALMAISON</t>
  </si>
  <si>
    <t>01 47 49 44 55</t>
  </si>
  <si>
    <t>jacques.alonso@cognacq-jay.fr</t>
  </si>
  <si>
    <t>Fondation Cognacq-Jay</t>
  </si>
  <si>
    <t>http://www.cognacq-jay.fr/etablissements/etablissement-dhebergement-pour-personnes-agees-92</t>
  </si>
  <si>
    <t>14295</t>
  </si>
  <si>
    <t>EHPAD Emilie de Rodat</t>
  </si>
  <si>
    <t>9 Rue Trumeau</t>
  </si>
  <si>
    <t>01 47 49 44 08</t>
  </si>
  <si>
    <t>secretariat@ehpademilie.org</t>
  </si>
  <si>
    <t>Association Emilie de Rodat</t>
  </si>
  <si>
    <t>http://www.ehpademilie.org</t>
  </si>
  <si>
    <t>14284</t>
  </si>
  <si>
    <t>EHPAD Fondation Lambrechts</t>
  </si>
  <si>
    <t>44 Rue de Fontenay</t>
  </si>
  <si>
    <t>92320</t>
  </si>
  <si>
    <t>CHATILLON</t>
  </si>
  <si>
    <t>01 46 54 20 40</t>
  </si>
  <si>
    <t>secretariat.fl92@orange.fr</t>
  </si>
  <si>
    <t>Fondation Lambrechts</t>
  </si>
  <si>
    <t>http://www.fondation-lambrechts-92.com/</t>
  </si>
  <si>
    <t>14343</t>
  </si>
  <si>
    <t>EHPAD Fondation Roguet</t>
  </si>
  <si>
    <t>58 Rue Georges Boisseau</t>
  </si>
  <si>
    <t>92110</t>
  </si>
  <si>
    <t>CLICHY</t>
  </si>
  <si>
    <t>01 41 40 46 00</t>
  </si>
  <si>
    <t>direction@fondation-roguet.fr</t>
  </si>
  <si>
    <t>Fondation Roguet</t>
  </si>
  <si>
    <t>http://www.fondation-roguet.fr/votre-sejour.php</t>
  </si>
  <si>
    <t>EHPAD GCSMS de l'Union Belge</t>
  </si>
  <si>
    <t>49 rue de Colombes</t>
  </si>
  <si>
    <t>01 43 33 02 16</t>
  </si>
  <si>
    <t>direction.gcsms@mapad.onmicrosoft.com</t>
  </si>
  <si>
    <t>GCSMS de l'Union Belge</t>
  </si>
  <si>
    <t>https://mapad-sante.com/nos-etablissements/residence-union-belge/</t>
  </si>
  <si>
    <t>14306</t>
  </si>
  <si>
    <t>89 boulevard Bineau</t>
  </si>
  <si>
    <t>92200</t>
  </si>
  <si>
    <t>NEUILLY SUR SEINE</t>
  </si>
  <si>
    <t>01 47 45 25 44</t>
  </si>
  <si>
    <t>casvp-ehpad-galignani@paris.fr</t>
  </si>
  <si>
    <t>http://equipement.paris.fr/ehpad-galignani-casvp-17220</t>
  </si>
  <si>
    <t>14322</t>
  </si>
  <si>
    <t xml:space="preserve">EHPAD Jean Rostand </t>
  </si>
  <si>
    <t>141 grande rue</t>
  </si>
  <si>
    <t>92310</t>
  </si>
  <si>
    <t>SEVRES</t>
  </si>
  <si>
    <t>01 77 70 79 00</t>
  </si>
  <si>
    <t xml:space="preserve">residence.jeanrostand@ch4v.fr </t>
  </si>
  <si>
    <t>http://www.ch4v.fr/personnes-agees/residence-jean-rostand/presentation-jean-rostand</t>
  </si>
  <si>
    <t>14316</t>
  </si>
  <si>
    <t>EHPAD Jules Parent de l'hôpital Stell</t>
  </si>
  <si>
    <t>81 Rue Jules Parent</t>
  </si>
  <si>
    <t>01 47 16 95 40</t>
  </si>
  <si>
    <t>direction.ehpad@ch-rueil.fr</t>
  </si>
  <si>
    <t>Hopital Depart. Stell Rueil</t>
  </si>
  <si>
    <t>http://www.chd-stell.fr/fr/votre-admission-1.html</t>
  </si>
  <si>
    <t>EHPAD Korian Castel Voltaire</t>
  </si>
  <si>
    <t>avenue de la division Leclerc</t>
  </si>
  <si>
    <t>01 81 89 53 00</t>
  </si>
  <si>
    <t>reception.castelvoltaire@korian.fr</t>
  </si>
  <si>
    <t>Les Bégonias</t>
  </si>
  <si>
    <t>14389</t>
  </si>
  <si>
    <t>EHPAD Korian Florian-Carnot</t>
  </si>
  <si>
    <t>108 avenue Aristide-Briand</t>
  </si>
  <si>
    <t>92160</t>
  </si>
  <si>
    <t>ANTONY</t>
  </si>
  <si>
    <t>01 40 96 93 46</t>
  </si>
  <si>
    <t>linda.watwat@groupe-korian.com</t>
  </si>
  <si>
    <t>Korian Florian Carnot</t>
  </si>
  <si>
    <t>14206</t>
  </si>
  <si>
    <t>EHPAD Korian Hauts de Jardy</t>
  </si>
  <si>
    <t>1 allée des Lauriers</t>
  </si>
  <si>
    <t>92420</t>
  </si>
  <si>
    <t>VAUCRESSON</t>
  </si>
  <si>
    <t>01 47 01 90 00</t>
  </si>
  <si>
    <t>korian.hautsdejardy@groupe-korian.com</t>
  </si>
  <si>
    <t>http://www.korian.fr/maison-retraite/ehpad-hauts-de-jardy-vaucresson-92420/</t>
  </si>
  <si>
    <t>14254</t>
  </si>
  <si>
    <t>EHPAD Korian L'Impérial</t>
  </si>
  <si>
    <t>8 Rue de Mantes</t>
  </si>
  <si>
    <t>92700</t>
  </si>
  <si>
    <t>COLOMBES</t>
  </si>
  <si>
    <t>01 56 83 56 56</t>
  </si>
  <si>
    <t>administration.limperial@korian.fr</t>
  </si>
  <si>
    <t>Les bégonias</t>
  </si>
  <si>
    <t>14232</t>
  </si>
  <si>
    <t>EHPAD Korian Les Sarments</t>
  </si>
  <si>
    <t>36 rue Carnot</t>
  </si>
  <si>
    <t>01 41 38 15 00</t>
  </si>
  <si>
    <t>reception.lessarments@korian.fr</t>
  </si>
  <si>
    <t>https://www.korian.fr/maison-retraite/ehpad-korian-les-sarments-suresnes-92150/</t>
  </si>
  <si>
    <t>14321</t>
  </si>
  <si>
    <t>EHPAD Korian Résidence Saint-Charles</t>
  </si>
  <si>
    <t>99 rue Houdan</t>
  </si>
  <si>
    <t>92330</t>
  </si>
  <si>
    <t>SCEAUX</t>
  </si>
  <si>
    <t>01 41 13 34 34</t>
  </si>
  <si>
    <t>https://www.korian.fr/maison-retraite/ehpad-korian-saint-charles-sceaux-92330/</t>
  </si>
  <si>
    <t>14366</t>
  </si>
  <si>
    <t xml:space="preserve">EHPAD Korian Villa Impératrice </t>
  </si>
  <si>
    <t>29 boulevard Solferino</t>
  </si>
  <si>
    <t>01 47 16 62 00</t>
  </si>
  <si>
    <t>reception.villaimperatrice@korian.fr</t>
  </si>
  <si>
    <t>http://www.korian.fr/maison-retraite/ehpad-korian-villa-imperatrice-rueil-malmaison-92500/</t>
  </si>
  <si>
    <t>14186</t>
  </si>
  <si>
    <t xml:space="preserve">EHPAD La Jonchère </t>
  </si>
  <si>
    <t>25 chemin de la Jonchère</t>
  </si>
  <si>
    <t>01 41 96 90 00</t>
  </si>
  <si>
    <t>lajonchere@orpea.net</t>
  </si>
  <si>
    <t>SAS la Jonchère</t>
  </si>
  <si>
    <t>http://www.orpea.com/maison-de-retraite-la-jonchere-rueil-malmaison-92</t>
  </si>
  <si>
    <t>14314</t>
  </si>
  <si>
    <t>EHPAD La Tour d'Auvergne</t>
  </si>
  <si>
    <t>2 Avenue de la Tour d'Auvergne</t>
  </si>
  <si>
    <t>01 42 42 18 70</t>
  </si>
  <si>
    <t>tour.dauvergne@wanadoo.fr</t>
  </si>
  <si>
    <t>14356</t>
  </si>
  <si>
    <t>EHPAD La Villa d'Epidaure</t>
  </si>
  <si>
    <t>17 Rue des Croissants</t>
  </si>
  <si>
    <t>92380</t>
  </si>
  <si>
    <t>GARCHES</t>
  </si>
  <si>
    <t>01 47 01 30 60</t>
  </si>
  <si>
    <t>accueil.epidaure92@lna-sante.com</t>
  </si>
  <si>
    <t>https://villa-epidaure-garches.lna-sante.com/</t>
  </si>
  <si>
    <t>14291</t>
  </si>
  <si>
    <t>EHPAD Lasserre</t>
  </si>
  <si>
    <t>4 Rue Severine</t>
  </si>
  <si>
    <t>92130</t>
  </si>
  <si>
    <t>ISSY LES MOULINEAUX</t>
  </si>
  <si>
    <t>01 55 95 61 50</t>
  </si>
  <si>
    <t>directeur@ehpad-lasserre.fr</t>
  </si>
  <si>
    <t>Maison de Retraite Lasserre</t>
  </si>
  <si>
    <t>http://www.ehpad-lasserre.fr</t>
  </si>
  <si>
    <t>14182</t>
  </si>
  <si>
    <t xml:space="preserve">EHPAD Le Clos des Meuniers </t>
  </si>
  <si>
    <t>38 rue des Meuniers</t>
  </si>
  <si>
    <t>92220</t>
  </si>
  <si>
    <t>BAGNEUX</t>
  </si>
  <si>
    <t>01 55 48 60 00</t>
  </si>
  <si>
    <t>direction.bagneux@orpea.net</t>
  </si>
  <si>
    <t>SAS le Clos des Meuniers</t>
  </si>
  <si>
    <t>http://www.orpea.com/maison-de-retraite-le-clos-des-meuniers-bagneux-92</t>
  </si>
  <si>
    <t>14357</t>
  </si>
  <si>
    <t xml:space="preserve">EHPAD Le Séquoia </t>
  </si>
  <si>
    <t>110 avenue Division-Leclerc</t>
  </si>
  <si>
    <t>92290</t>
  </si>
  <si>
    <t>CHATENAY MALABRY</t>
  </si>
  <si>
    <t>01 46 60 75 00</t>
  </si>
  <si>
    <t>sequoia@orpea.net</t>
  </si>
  <si>
    <t>14223</t>
  </si>
  <si>
    <t>9 avenue de la Libération</t>
  </si>
  <si>
    <t>92350</t>
  </si>
  <si>
    <t>LE PLESSIS ROBINSON</t>
  </si>
  <si>
    <t>01 46 01 82 10</t>
  </si>
  <si>
    <t>lesquatresaisons@fondationpartageetvie.org</t>
  </si>
  <si>
    <t>http://bit.ly/2xMBYiF</t>
  </si>
  <si>
    <t>14289</t>
  </si>
  <si>
    <t>EHPAD Les Abondances</t>
  </si>
  <si>
    <t>49 Rue Saint Denis</t>
  </si>
  <si>
    <t>92100</t>
  </si>
  <si>
    <t>BOULOGNE BILLANCOURT</t>
  </si>
  <si>
    <t>01 41 22 56 56</t>
  </si>
  <si>
    <t>Centre de Gerontologie les Abondances</t>
  </si>
  <si>
    <t>http://www.lesabondances.fr</t>
  </si>
  <si>
    <t>14337</t>
  </si>
  <si>
    <t>EHPAD Les Chenets</t>
  </si>
  <si>
    <t>51 rue Victor-Hugo</t>
  </si>
  <si>
    <t>01 47 89 15 00</t>
  </si>
  <si>
    <t>leschenet@fondationdiaconesses.org</t>
  </si>
  <si>
    <t>14292</t>
  </si>
  <si>
    <t>36 Rue Paul Vaillant-couturier</t>
  </si>
  <si>
    <t>01 47 58 57 65</t>
  </si>
  <si>
    <t>accueil@ehpad-lesmarronniers.fr</t>
  </si>
  <si>
    <t>http://www.ehpad-levallois.fr</t>
  </si>
  <si>
    <t>14315</t>
  </si>
  <si>
    <t>EHPAD Les Terrasses de Meudon</t>
  </si>
  <si>
    <t>37 Avenue du General Gallieni</t>
  </si>
  <si>
    <t>92190</t>
  </si>
  <si>
    <t>MEUDON</t>
  </si>
  <si>
    <t>01 46 26 30 24</t>
  </si>
  <si>
    <t>terrasses-de-meudon.direction@arpavie.fr</t>
  </si>
  <si>
    <t>http://www.arepa.org/les-terrasses-de-meudon-residence-60.html</t>
  </si>
  <si>
    <t>14208</t>
  </si>
  <si>
    <t>75 Rue des Vignes</t>
  </si>
  <si>
    <t>01 55 17 33 80</t>
  </si>
  <si>
    <t>nadia.djemaoune@fondationpartageetvie.org</t>
  </si>
  <si>
    <t>14282</t>
  </si>
  <si>
    <t>EHPAD Maison Ferrari - Ordre de Malte</t>
  </si>
  <si>
    <t>1 place Ferrari</t>
  </si>
  <si>
    <t>92140</t>
  </si>
  <si>
    <t>CLAMART</t>
  </si>
  <si>
    <t>01 46 29 39 49</t>
  </si>
  <si>
    <t>maisonferrari@ordredemaltefrance.org</t>
  </si>
  <si>
    <t>Oeuvres Hosp de l'Ordre de Malte</t>
  </si>
  <si>
    <t>http://sites.ordredemaltefrance.org/multisites/ehpad_maison_ferrari/index.php?lang=fr</t>
  </si>
  <si>
    <t>14249</t>
  </si>
  <si>
    <t>EHPAD Maison Soins et Repos</t>
  </si>
  <si>
    <t>15 Rue Raymond Marcheron</t>
  </si>
  <si>
    <t>01 41 46 08 30</t>
  </si>
  <si>
    <t>direction.msr.vanves@gmail.com</t>
  </si>
  <si>
    <t>Association Maison Soin et Repos</t>
  </si>
  <si>
    <t>14288</t>
  </si>
  <si>
    <t>EHPAD Maison de retraite Aulagnier</t>
  </si>
  <si>
    <t>30 Rue Auguste Bailly</t>
  </si>
  <si>
    <t>contact@fondation-aulagnier.fr</t>
  </si>
  <si>
    <t>14281</t>
  </si>
  <si>
    <t>5 Rue Waldeck Rochet</t>
  </si>
  <si>
    <t>01 47 21 07 71</t>
  </si>
  <si>
    <t>mrp92@mrp92.fr</t>
  </si>
  <si>
    <t>Association Maison de Retr.Protestante</t>
  </si>
  <si>
    <t>14319</t>
  </si>
  <si>
    <t>EHPAD Maisons de famille la Roseraie</t>
  </si>
  <si>
    <t>76 rue des Cerisiers</t>
  </si>
  <si>
    <t>01 42 42 37 51</t>
  </si>
  <si>
    <t>laroseraie@maisonsdefamille.com</t>
  </si>
  <si>
    <t>SAS Maison de Famille</t>
  </si>
  <si>
    <t>http://roseraie.maisonsdefamille.com/la-roseraie-accueil</t>
  </si>
  <si>
    <t>14297</t>
  </si>
  <si>
    <t>EHPAD Marguerite Renaudin</t>
  </si>
  <si>
    <t>4 Rue Marguerite Renaudin</t>
  </si>
  <si>
    <t>01 41 13 35 00</t>
  </si>
  <si>
    <t>contact@ehpad-renaudin.fr</t>
  </si>
  <si>
    <t>Maison de Retraite de Sceaux</t>
  </si>
  <si>
    <t>14318</t>
  </si>
  <si>
    <t>EHPAD Molière</t>
  </si>
  <si>
    <t>26 boulevard Carnot</t>
  </si>
  <si>
    <t>92340</t>
  </si>
  <si>
    <t>BOURG LA REINE</t>
  </si>
  <si>
    <t>01 46 63 08 28</t>
  </si>
  <si>
    <t>direction-molière@mapad-sante.fr</t>
  </si>
  <si>
    <t>SA Maison de Retraite Moliere</t>
  </si>
  <si>
    <t>14255</t>
  </si>
  <si>
    <t>EHPAD Orpea La Garenne</t>
  </si>
  <si>
    <t>31 rue de l'Aigle</t>
  </si>
  <si>
    <t>92250</t>
  </si>
  <si>
    <t>LA GARENNE COLOMBES</t>
  </si>
  <si>
    <t>01 56 05 65 40</t>
  </si>
  <si>
    <t>lagarenne@orpea.net</t>
  </si>
  <si>
    <t>http://www.orpea.com/maison-de-retraite-la-garenne-colombes-92</t>
  </si>
  <si>
    <t>14300</t>
  </si>
  <si>
    <t>EHPAD Roger Teullé</t>
  </si>
  <si>
    <t>20 Rue des Graviers</t>
  </si>
  <si>
    <t>01 47 45 38 44</t>
  </si>
  <si>
    <t>ehpadneuilly@ehpadneuilly.com</t>
  </si>
  <si>
    <t>Et Social Communal M.R. de Neuilly</t>
  </si>
  <si>
    <t>http://www.ehpadneuilly.com/</t>
  </si>
  <si>
    <t>14214</t>
  </si>
  <si>
    <t>EHPAD Résidence Alphonse Daudet</t>
  </si>
  <si>
    <t>55 Rue du Trosy</t>
  </si>
  <si>
    <t>01 71 10 86 63</t>
  </si>
  <si>
    <t>dir-daudet-clamart@domusvi.com</t>
  </si>
  <si>
    <t>SARL Clamart</t>
  </si>
  <si>
    <t>https://www.residencealphonsedaudet.com/</t>
  </si>
  <si>
    <t>14349</t>
  </si>
  <si>
    <t>EHPAD Résidence Arpage Lannelongue</t>
  </si>
  <si>
    <t>31 Rue Diderot</t>
  </si>
  <si>
    <t>01 46 38 88 99</t>
  </si>
  <si>
    <t>lannelongue.direction@arpavie.fr</t>
  </si>
  <si>
    <t>http://www.arpad.fr/etablissement/residence-arpage-lannelongue/</t>
  </si>
  <si>
    <t>14169</t>
  </si>
  <si>
    <t>EHPAD Résidence Azur</t>
  </si>
  <si>
    <t>01 47 85 17 17</t>
  </si>
  <si>
    <t>medco-azur-colombes@domusvi.com</t>
  </si>
  <si>
    <t>SARL Résidence Azur</t>
  </si>
  <si>
    <t>https://www.laresidenceazur.com/</t>
  </si>
  <si>
    <t>14239</t>
  </si>
  <si>
    <t>EHPAD Résidence Bel-Air</t>
  </si>
  <si>
    <t>104 Avenue Henri Barbusse</t>
  </si>
  <si>
    <t>01 41 09 21 00</t>
  </si>
  <si>
    <t>Korian.BelAir@korian.fr</t>
  </si>
  <si>
    <t>https://www.korian.fr/maison-retraite/ehpad-korian-bel-air-clamart-92140</t>
  </si>
  <si>
    <t>14312</t>
  </si>
  <si>
    <t>EHPAD Résidence Champfleury</t>
  </si>
  <si>
    <t>12 Rue Jules Hetzel</t>
  </si>
  <si>
    <t>01 45 07 11 45</t>
  </si>
  <si>
    <t>champfleury.direction@arpavie.fr</t>
  </si>
  <si>
    <t>http://www.arepa.org/champfleury-residence-67.html</t>
  </si>
  <si>
    <t>14385</t>
  </si>
  <si>
    <t>EHPAD Résidence Esterel</t>
  </si>
  <si>
    <t>50-58 rue Branly</t>
  </si>
  <si>
    <t>01 47 85 07 78</t>
  </si>
  <si>
    <t>esterel-colombes@domusvi.com</t>
  </si>
  <si>
    <t>http://www.residenceesterel.com/</t>
  </si>
  <si>
    <t>14386</t>
  </si>
  <si>
    <t>EHPAD Résidence Fontaine</t>
  </si>
  <si>
    <t>54 rue Hector Gonsalves Fontaine</t>
  </si>
  <si>
    <t>01 46 88 94 32</t>
  </si>
  <si>
    <t>accueil@residence-fontaine.fr</t>
  </si>
  <si>
    <t>Association résidence d'Asnières</t>
  </si>
  <si>
    <t>14176</t>
  </si>
  <si>
    <t>EHPAD Résidence Hippocrate</t>
  </si>
  <si>
    <t>2 chemin de la Croix-blanche</t>
  </si>
  <si>
    <t>01 55 52 01 52</t>
  </si>
  <si>
    <t>hippocrate@hermes-sante.fr</t>
  </si>
  <si>
    <t>SAS Helios Sante</t>
  </si>
  <si>
    <t>14379</t>
  </si>
  <si>
    <t>EHPAD Résidence Isis</t>
  </si>
  <si>
    <t>2 Allée des Haras</t>
  </si>
  <si>
    <t>01 47 95 65 65</t>
  </si>
  <si>
    <t>isis-garches@domusvi.com</t>
  </si>
  <si>
    <t>SARL GDP Vendôme</t>
  </si>
  <si>
    <t>https://www.domusvi.com/maison-retraite/hauts-de-seine-92-garches-27550.html</t>
  </si>
  <si>
    <t>14211</t>
  </si>
  <si>
    <t>EHPAD Résidence La Bruyère</t>
  </si>
  <si>
    <t>1 rue la Bruyère</t>
  </si>
  <si>
    <t>01 47 10 26 26</t>
  </si>
  <si>
    <t>residencelabruyere@almage.com</t>
  </si>
  <si>
    <t>SA Residence la Bruyere</t>
  </si>
  <si>
    <t>http://www.almage.com/centre-alzheimer-residence-la-bruyere-rueil-malmaison/</t>
  </si>
  <si>
    <t>EHPAD Résidence La Chamade</t>
  </si>
  <si>
    <t>2 rue des grands buissons</t>
  </si>
  <si>
    <t>01 41 20 99 60</t>
  </si>
  <si>
    <t>administratifnanterre@vieactive.asso.fr</t>
  </si>
  <si>
    <t>http://vieactive.fr/etablissements/ehpad-de-nanterre/</t>
  </si>
  <si>
    <t>EHPAD Résidence La Chartraine</t>
  </si>
  <si>
    <t>14 Rue de l'Esperance</t>
  </si>
  <si>
    <t>01 40 96 37 00</t>
  </si>
  <si>
    <t>direction@lachartraine.fr</t>
  </si>
  <si>
    <t>Association de Gestion la Chartraine</t>
  </si>
  <si>
    <t>http://www.lepoleemmah.fr/produit/residence-la-chartraine/</t>
  </si>
  <si>
    <t>14285</t>
  </si>
  <si>
    <t>EHPAD Résidence La Chesnaye</t>
  </si>
  <si>
    <t>25 Route Fusilles Resistance</t>
  </si>
  <si>
    <t>01 78 14 10 00</t>
  </si>
  <si>
    <t>suresnes@ehpad-lachenaye.com</t>
  </si>
  <si>
    <t>Maison de Retraite de Suresnes</t>
  </si>
  <si>
    <t>14302</t>
  </si>
  <si>
    <t>EHPAD Résidence La Méridienne</t>
  </si>
  <si>
    <t>36 Quai d'Asnières</t>
  </si>
  <si>
    <t>92390</t>
  </si>
  <si>
    <t>VILLENEUVE LA GARENNE</t>
  </si>
  <si>
    <t>01 47 98 18 88</t>
  </si>
  <si>
    <t>residencelameridienne@wanadoo.fr</t>
  </si>
  <si>
    <t>EHPAD la Meridienne</t>
  </si>
  <si>
    <t>http://www.residencelameridienne92.fr/</t>
  </si>
  <si>
    <t>14247</t>
  </si>
  <si>
    <t>EHPAD Résidence La Tournelle</t>
  </si>
  <si>
    <t>18 Avenue de Verdun 1916</t>
  </si>
  <si>
    <t>01 46 88 35 00</t>
  </si>
  <si>
    <t>latournelle@groupe-aplus.com</t>
  </si>
  <si>
    <t>SARL la Tournelle</t>
  </si>
  <si>
    <t>http://www.residences-aplus-sante.com/les-residences-2/la-tournelle/</t>
  </si>
  <si>
    <t>14280</t>
  </si>
  <si>
    <t>EHPAD Résidence La faiencerie</t>
  </si>
  <si>
    <t>4 Rue Paul Couderc</t>
  </si>
  <si>
    <t>01 41 13 28 28</t>
  </si>
  <si>
    <t>accueil@faiencerie-sceaux.com</t>
  </si>
  <si>
    <t>Société Gestion Residence Faiencerie</t>
  </si>
  <si>
    <t>http://www.faiencerie-sceaux.com/</t>
  </si>
  <si>
    <t>14347</t>
  </si>
  <si>
    <t>EHPAD Résidence La villa des sources</t>
  </si>
  <si>
    <t>23 rue de Versailles</t>
  </si>
  <si>
    <t>92410</t>
  </si>
  <si>
    <t>VILLE D AVRAY</t>
  </si>
  <si>
    <t>01 47 09 89 00</t>
  </si>
  <si>
    <t>sources-ville-avray@domusvi.com</t>
  </si>
  <si>
    <t>SAS Résidence Ville d'Avray</t>
  </si>
  <si>
    <t>http://www.domusvi.com/maison-retraite/hauts-de-seine-92-ville-d-avray-630762.html/</t>
  </si>
  <si>
    <t>14286</t>
  </si>
  <si>
    <t>EHPAD Résidence Larmeroux</t>
  </si>
  <si>
    <t>01 41 08 10 75</t>
  </si>
  <si>
    <t xml:space="preserve">larmeroux92@yahoo.fr </t>
  </si>
  <si>
    <t>Et Social Communal Larmeroux</t>
  </si>
  <si>
    <t>14293</t>
  </si>
  <si>
    <t>EHPAD Résidence Le Châtelet</t>
  </si>
  <si>
    <t>3 Rue du Bel Air</t>
  </si>
  <si>
    <t>01 46 26 82 28</t>
  </si>
  <si>
    <t>secretariat.chatelet@fondationdiaconesses.org</t>
  </si>
  <si>
    <t>Fondation diaconaisses de Reuily</t>
  </si>
  <si>
    <t>http://chatelet.fondationdiaconesses.org</t>
  </si>
  <si>
    <t>14185</t>
  </si>
  <si>
    <t>EHPAD Résidence Le Jardin de Levallois</t>
  </si>
  <si>
    <t>97 Rue Paul Vaillant-couturier</t>
  </si>
  <si>
    <t>01 47 30 50 10</t>
  </si>
  <si>
    <t>direction@ehpadlev.fr</t>
  </si>
  <si>
    <t>14195</t>
  </si>
  <si>
    <t>EHPAD Résidence Les Adrets</t>
  </si>
  <si>
    <t>21 rue Morice</t>
  </si>
  <si>
    <t>01 47 30 51 20</t>
  </si>
  <si>
    <t>dir-adrets-clichy@domusvidolcea.com</t>
  </si>
  <si>
    <t>SARL Residence les Adrets</t>
  </si>
  <si>
    <t>14237</t>
  </si>
  <si>
    <t>EHPAD Résidence Les Marines</t>
  </si>
  <si>
    <t>18 rue Georges-Guynemer</t>
  </si>
  <si>
    <t>01 55 02 19 60</t>
  </si>
  <si>
    <t>marines-asnieres@domusvi.com</t>
  </si>
  <si>
    <t>SARL Residence les Marines</t>
  </si>
  <si>
    <t>2 Rue des Mathurins</t>
  </si>
  <si>
    <t>01 42 31 47 00</t>
  </si>
  <si>
    <t>administration.mathurins@korian.fr</t>
  </si>
  <si>
    <t>Residence les Mathurins</t>
  </si>
  <si>
    <t>https://www.korian.fr/maison-retraite/ehpad-korian-les-mathurins-bagneux-92220</t>
  </si>
  <si>
    <t>14354</t>
  </si>
  <si>
    <t>Avenue Franklin Roosevelt</t>
  </si>
  <si>
    <t>01 40 99 50 00</t>
  </si>
  <si>
    <t>14228</t>
  </si>
  <si>
    <t>EHPAD Résidence Les bords de Seine</t>
  </si>
  <si>
    <t>76 boulevard Bourdon</t>
  </si>
  <si>
    <t>01 41 92 20 20</t>
  </si>
  <si>
    <t>neuilly@orpea.net</t>
  </si>
  <si>
    <t>http://www.orpea.com/maison-de-retraite-les-bords-de-seine-neuilly-sur-seine-92</t>
  </si>
  <si>
    <t>14242</t>
  </si>
  <si>
    <t>EHPAD Résidence Léonard de Vinci</t>
  </si>
  <si>
    <t>12-18 avenue Puvis-de-Chavannes</t>
  </si>
  <si>
    <t>01 41 88 12 00</t>
  </si>
  <si>
    <t>courbevoie@orpea.net</t>
  </si>
  <si>
    <t>http://www.orpea.com/maison-de-retraite-leonard-de-vinci-courbevoie-92</t>
  </si>
  <si>
    <t>14298</t>
  </si>
  <si>
    <t>EHPAD Résidence Madeleine Verdier</t>
  </si>
  <si>
    <t>5 Allee de la Valliere</t>
  </si>
  <si>
    <t>92120</t>
  </si>
  <si>
    <t>MONTROUGE</t>
  </si>
  <si>
    <t>01 58 07 91 00</t>
  </si>
  <si>
    <t>direction@residence-madeleine-verdier.fr</t>
  </si>
  <si>
    <t>Residence Verdier</t>
  </si>
  <si>
    <t>http://www.residence-madeleine-verdier.fr</t>
  </si>
  <si>
    <t>14180</t>
  </si>
  <si>
    <t>EHPAD Résidence Marcelle Devaud</t>
  </si>
  <si>
    <t>31 Rue Jean Jacques Rousseau</t>
  </si>
  <si>
    <t>01 41 19 75 30</t>
  </si>
  <si>
    <t>marcelle-devaud.direction@arpavie.fr</t>
  </si>
  <si>
    <t>https://www.arpavie.fr/residence/residence-marcelle-devaud</t>
  </si>
  <si>
    <t>14197</t>
  </si>
  <si>
    <t>26 rue Diderot</t>
  </si>
  <si>
    <t>01 41 90 64 00</t>
  </si>
  <si>
    <t>dir-medicis-vanves@domusvi.com</t>
  </si>
  <si>
    <t>SARL Gdp Vendome</t>
  </si>
  <si>
    <t>14215</t>
  </si>
  <si>
    <t>EHPAD Résidence Orpea Le Corbusier</t>
  </si>
  <si>
    <t>63 Rue de Bellevue</t>
  </si>
  <si>
    <t>01 55 18 01 00</t>
  </si>
  <si>
    <t>boulogne@orpea.net</t>
  </si>
  <si>
    <t>http://www.orpea.com/maison-de-retraite-le-corbusier-boulogne-billancourt-92</t>
  </si>
  <si>
    <t>14194</t>
  </si>
  <si>
    <t>EHPAD Résidence Port Van Gogh</t>
  </si>
  <si>
    <t>4 Rue Duchesnay</t>
  </si>
  <si>
    <t>01 58 47 56 00</t>
  </si>
  <si>
    <t>https://www.orpea.com/maisons-de-retraite</t>
  </si>
  <si>
    <t>14201</t>
  </si>
  <si>
    <t>EHPAD Résidence Rabelais</t>
  </si>
  <si>
    <t>4 rue Rabelais</t>
  </si>
  <si>
    <t>01 85 53 14 84</t>
  </si>
  <si>
    <t>rabelais-asniere@domusvidolcea.com</t>
  </si>
  <si>
    <t>https://www.domusvi.com/maisons-de-retraite/residence-rabelais-asnieres-sur-seine-630822</t>
  </si>
  <si>
    <t>14303</t>
  </si>
  <si>
    <t>49 rue du Pont-d'Argenteuil</t>
  </si>
  <si>
    <t>92230</t>
  </si>
  <si>
    <t>GENNEVILLIERS</t>
  </si>
  <si>
    <t>01 47 94 66 66</t>
  </si>
  <si>
    <t>direction.gennevilliers@repotel.fr</t>
  </si>
  <si>
    <t>SAS Societe Nouvelle Repotel</t>
  </si>
  <si>
    <t>http://www.repotel.fr/fr/gennevilliers-maison-de-retraite-ehpad-hauts-de-seine-92/</t>
  </si>
  <si>
    <t>14172</t>
  </si>
  <si>
    <t>EHPAD Résidence Saint-Benoît</t>
  </si>
  <si>
    <t>9 rue Heinrich</t>
  </si>
  <si>
    <t>01 58 17 57 57</t>
  </si>
  <si>
    <t>saintbenoitboulogne@rsb.asso.fr</t>
  </si>
  <si>
    <t>http://www.residence-saint-benoit.fr/</t>
  </si>
  <si>
    <t>14309</t>
  </si>
  <si>
    <t>3 rue Fauveau</t>
  </si>
  <si>
    <t>01 47 65 67 00</t>
  </si>
  <si>
    <t>clamart2@orpea.net</t>
  </si>
  <si>
    <t>http://www.orpea.com/maison-de-retraite-saint-joseph-clamart-92</t>
  </si>
  <si>
    <t>14311</t>
  </si>
  <si>
    <t>EHPAD Résidence Sainte-Agnès</t>
  </si>
  <si>
    <t>7 avenue Jean-Baptiste Clément</t>
  </si>
  <si>
    <t>01 41 10 07 40</t>
  </si>
  <si>
    <t>mr.steagnes@croix-rouge.fr</t>
  </si>
  <si>
    <t>http://pourvous.croix-rouge.fr/etablissement-d-hebergement-pour-personnes-agees-dependantes-sainte-agnes</t>
  </si>
  <si>
    <t>14363</t>
  </si>
  <si>
    <t>EHPAD Résidence Sainte-Lucie</t>
  </si>
  <si>
    <t>43 Allee Sainte Lucie</t>
  </si>
  <si>
    <t>01 46 62 68 00</t>
  </si>
  <si>
    <t>ehd.issy.direction@arpavie.fr</t>
  </si>
  <si>
    <t>https://www.arpavie.fr/residence/residence-sainte-lucie</t>
  </si>
  <si>
    <t>14304</t>
  </si>
  <si>
    <t>3 rue Carnot</t>
  </si>
  <si>
    <t>01 56 05 61 40</t>
  </si>
  <si>
    <t>saintemarthe@isatis.asso.fr</t>
  </si>
  <si>
    <t xml:space="preserve">http://www.isatis.asso.fr </t>
  </si>
  <si>
    <t>14183</t>
  </si>
  <si>
    <t>EHPAD Résidence Soyer</t>
  </si>
  <si>
    <t>3 rue Soyer</t>
  </si>
  <si>
    <t>01 55 61 40 00</t>
  </si>
  <si>
    <t>14376</t>
  </si>
  <si>
    <t>EHPAD Résidence Voltaire</t>
  </si>
  <si>
    <t>35 Rue Voltaire</t>
  </si>
  <si>
    <t>92800</t>
  </si>
  <si>
    <t>PUTEAUX</t>
  </si>
  <si>
    <t>01 41 11 47 00</t>
  </si>
  <si>
    <t>levoltaire@mapad-sante.com</t>
  </si>
  <si>
    <t>MAPAD Santé</t>
  </si>
  <si>
    <t>http://www.residencelevoltaire.com</t>
  </si>
  <si>
    <t>14221</t>
  </si>
  <si>
    <t>EHPAD Résidence de l'Empereur</t>
  </si>
  <si>
    <t>74 Rue du Colonel de Rochebrune</t>
  </si>
  <si>
    <t>01 47 10 14 60</t>
  </si>
  <si>
    <t>dir-empereur-garches@domusvi.com</t>
  </si>
  <si>
    <t>SAS Résidence de l'Empereur</t>
  </si>
  <si>
    <t>14212</t>
  </si>
  <si>
    <t>60 allée de la Forêt</t>
  </si>
  <si>
    <t>01 41 36 04 10</t>
  </si>
  <si>
    <t>parc-meudon@domusvi.com</t>
  </si>
  <si>
    <t>SARL Meudon</t>
  </si>
  <si>
    <t>http://www.residencemeudon.com/</t>
  </si>
  <si>
    <t>14332</t>
  </si>
  <si>
    <t>EHPAD Résidence du Rouvray</t>
  </si>
  <si>
    <t>15 Rue des Abondances</t>
  </si>
  <si>
    <t>01 49 09 21 00</t>
  </si>
  <si>
    <t>direction@lesabondances.fr</t>
  </si>
  <si>
    <t>Centre de gérontologie Les Abondances</t>
  </si>
  <si>
    <t>14244</t>
  </si>
  <si>
    <t>EHPAD Résidence retraite du Parc Groupe Emera</t>
  </si>
  <si>
    <t>121 avenue de Verdun</t>
  </si>
  <si>
    <t>01 46 12 20 00</t>
  </si>
  <si>
    <t>chatillon@emera.fr</t>
  </si>
  <si>
    <t>SAS Residence Retraite Parisienne</t>
  </si>
  <si>
    <t>http://www.emera.fr/residences/residence-retraite-du-parc-ile-de-france/</t>
  </si>
  <si>
    <t>14296</t>
  </si>
  <si>
    <t>EHPAD Résidences Lelegard</t>
  </si>
  <si>
    <t>01 77 70 75 02</t>
  </si>
  <si>
    <t>residences.lelegard@ch4v.fr</t>
  </si>
  <si>
    <t>http://www.ch4v.fr/personnes-agees/residence-laval-pasteur/presentation-laval-pasteur</t>
  </si>
  <si>
    <t>14301</t>
  </si>
  <si>
    <t>EHPAD Sainte-Anne d'Auray</t>
  </si>
  <si>
    <t>5 rue de Fontenay</t>
  </si>
  <si>
    <t>01 46 56 22 29</t>
  </si>
  <si>
    <t>saa92@monsieurvincent.asso.fr</t>
  </si>
  <si>
    <t>http://www.monsieurvincent.asso.fr/residence-sainte-anne-d-auray-92--_r_19.html</t>
  </si>
  <si>
    <t>14299</t>
  </si>
  <si>
    <t>60 Rue Henri Barbusse</t>
  </si>
  <si>
    <t>01 47 21 16 21</t>
  </si>
  <si>
    <t>stegenevieve@monsieurvincent.asso.fr</t>
  </si>
  <si>
    <t>http://www.monsieurvincent.asso.fr/residence-sainte-genevieve-92--_r_22.html</t>
  </si>
  <si>
    <t>14287</t>
  </si>
  <si>
    <t>EHPAD Sainte-Émilie</t>
  </si>
  <si>
    <t>Villa Schneider</t>
  </si>
  <si>
    <t>01 41 90 25 25</t>
  </si>
  <si>
    <t>direction@ehpadsainte-emilie.fr</t>
  </si>
  <si>
    <t>14216</t>
  </si>
  <si>
    <t>EHPAD Solemnes Courbevoie</t>
  </si>
  <si>
    <t>39-43 avenue Marceau</t>
  </si>
  <si>
    <t>01 47 47 65 09</t>
  </si>
  <si>
    <t>viviane.elachkar@solemnes.com</t>
  </si>
  <si>
    <t>SARL Ashpa</t>
  </si>
  <si>
    <t>http://solemnes.com/maison-courbevoie/</t>
  </si>
  <si>
    <t>EHPAD Suisse Repotel</t>
  </si>
  <si>
    <t>23 avenue Jean-Jaurès</t>
  </si>
  <si>
    <t>01 41 09 20 00</t>
  </si>
  <si>
    <t>direction@issy.repotel.fr</t>
  </si>
  <si>
    <t>SARL Repotel Issy</t>
  </si>
  <si>
    <t>14355</t>
  </si>
  <si>
    <t>EHPAD Thémis Jean-Rostand</t>
  </si>
  <si>
    <t>6 et 8 avenue du Bois</t>
  </si>
  <si>
    <t>01 40 94 89 00</t>
  </si>
  <si>
    <t>jean-rostand-chatenay@domusvi.com</t>
  </si>
  <si>
    <t>SA Themis</t>
  </si>
  <si>
    <t>http://www.domusvi.com/maison-retraite/hauts-de-seine-92-chatenay-malabry-630744.html/</t>
  </si>
  <si>
    <t>14209</t>
  </si>
  <si>
    <t>EHPAD Villa Beau Soleil Chaville</t>
  </si>
  <si>
    <t>32 avenue de la Résistance</t>
  </si>
  <si>
    <t>92370</t>
  </si>
  <si>
    <t>CHAVILLE</t>
  </si>
  <si>
    <t>01 40 92 10 00</t>
  </si>
  <si>
    <t>accueil.chaville@villabeausoleil.com</t>
  </si>
  <si>
    <t>http://www.vbchaville.fr/</t>
  </si>
  <si>
    <t>14320</t>
  </si>
  <si>
    <t>64 rue Gabriel Peri</t>
  </si>
  <si>
    <t>01 40 92 71 71</t>
  </si>
  <si>
    <t>accueil.montrouge@villabeausoleil.com</t>
  </si>
  <si>
    <t>https://www.facebook.com/Villabeausoleilmontrouge/</t>
  </si>
  <si>
    <t>74852</t>
  </si>
  <si>
    <t>EHPAD Villa Borghèse</t>
  </si>
  <si>
    <t>8 Rue Paul Napoléon Roinard</t>
  </si>
  <si>
    <t>01 75 61 88 10</t>
  </si>
  <si>
    <t>accueil@ehpad-villa-borghese.fr</t>
  </si>
  <si>
    <t>SARL Boronis</t>
  </si>
  <si>
    <t>http://www.ehpad-villa-borghese.fr/maison-de-retraite-medicalisee-ehpad/</t>
  </si>
  <si>
    <t>14331</t>
  </si>
  <si>
    <t>EHPAD Villa Caroline</t>
  </si>
  <si>
    <t>22 rue Jeanne-d'Arc</t>
  </si>
  <si>
    <t>01 47 94 97 10</t>
  </si>
  <si>
    <t>caroline-gennevilliers@domusvi.com</t>
  </si>
  <si>
    <t>SAS Tiers temps</t>
  </si>
  <si>
    <t>https://www.domusvi.com/maisons-de-retraite/residence-villa-caroline-gennevilliers-630904</t>
  </si>
  <si>
    <t>14313</t>
  </si>
  <si>
    <t>EHPAD Villa Concorde Maison de Famille</t>
  </si>
  <si>
    <t>21 bis rue de la Concorde</t>
  </si>
  <si>
    <t>01 41 32 88 00</t>
  </si>
  <si>
    <t>concorde@maisonsdefamille.com</t>
  </si>
  <si>
    <t>SAS Maison de Famille Villa Concorde</t>
  </si>
  <si>
    <t>http://asnieres.maisonsdefamille.com/villa-concorde-accueil</t>
  </si>
  <si>
    <t>14387</t>
  </si>
  <si>
    <t>EHPAD Villa Garlande</t>
  </si>
  <si>
    <t>14 avenue Garlande</t>
  </si>
  <si>
    <t>01 58 07 12 12</t>
  </si>
  <si>
    <t>villagarlande@orpea.net</t>
  </si>
  <si>
    <t>SA Villa Garlande</t>
  </si>
  <si>
    <t>14178</t>
  </si>
  <si>
    <t>Ehpad Les Neuf Muses</t>
  </si>
  <si>
    <t>31-33 boulevard Gallieni</t>
  </si>
  <si>
    <t>01 55 95 07 50</t>
  </si>
  <si>
    <t>neuf-muses.direction@arpavie.fr</t>
  </si>
  <si>
    <t>https://www.arpavie.fr/residence/residence-les-neuf-muses</t>
  </si>
  <si>
    <t>Ehpad Nadar de la Pagerie</t>
  </si>
  <si>
    <t>27 Rue Nadar</t>
  </si>
  <si>
    <t>01 47 51 18 20</t>
  </si>
  <si>
    <t>nadar-de-la-pagerie.direction@arpavie.fr</t>
  </si>
  <si>
    <t>https://www.arpavie.fr/residence/residence-nadar-de-la-pagerie</t>
  </si>
  <si>
    <t>14205</t>
  </si>
  <si>
    <t>Fonction publique hospitalière l'Abrier</t>
  </si>
  <si>
    <t>40 rue d'Estienne-d'Orves</t>
  </si>
  <si>
    <t>09 63 23 50 49</t>
  </si>
  <si>
    <t>marlene.follin@orange.fr</t>
  </si>
  <si>
    <t>Maison de Retraite du Parc</t>
  </si>
  <si>
    <t>21977</t>
  </si>
  <si>
    <t>Foyer-Logement  AREPA  Résidence La Vallée</t>
  </si>
  <si>
    <t>22 Rue de la Villa Flamande</t>
  </si>
  <si>
    <t>01 43 50 04 34</t>
  </si>
  <si>
    <t>vallee.direction@arpavie.fr</t>
  </si>
  <si>
    <t>22063</t>
  </si>
  <si>
    <t>Foyer-Logement  Damien du Ccas de Paris</t>
  </si>
  <si>
    <t>1 rue Damiens</t>
  </si>
  <si>
    <t>01 46 09 02 00</t>
  </si>
  <si>
    <t>21967</t>
  </si>
  <si>
    <t>Foyer-Logement  Résidence Verdi</t>
  </si>
  <si>
    <t>1 allée Giuseppe-Verdi</t>
  </si>
  <si>
    <t>01 46 31 28 37</t>
  </si>
  <si>
    <t>verdi@hdshabitat.fr</t>
  </si>
  <si>
    <t>Nouveau Foyer des Cites Jardin</t>
  </si>
  <si>
    <t>http://www.hautsdeseinehabitat.fr/patrimoine/decouvrir-nos-residences-seniors</t>
  </si>
  <si>
    <t>22065</t>
  </si>
  <si>
    <t>Foyer-Logement Beloeuil-Miller</t>
  </si>
  <si>
    <t>55 rue Pauline-Borghese</t>
  </si>
  <si>
    <t>01 40 88 33 18</t>
  </si>
  <si>
    <t>21963</t>
  </si>
  <si>
    <t>Foyer-Logement CCAS Centre Communal d'Action Sociale</t>
  </si>
  <si>
    <t>3 rue des Aubepines</t>
  </si>
  <si>
    <t>01 47 29 50 50</t>
  </si>
  <si>
    <t>22061</t>
  </si>
  <si>
    <t>Foyer-Logement Communal</t>
  </si>
  <si>
    <t>25 rue de la concorde</t>
  </si>
  <si>
    <t>01 47 90 63 12</t>
  </si>
  <si>
    <t>ehpac2@mairieasnieres.fr</t>
  </si>
  <si>
    <t>22041</t>
  </si>
  <si>
    <t>Foyer-Logement Communal Les-sapins-bleus</t>
  </si>
  <si>
    <t>117 Rue de Versailles</t>
  </si>
  <si>
    <t>01 47 09 27 35</t>
  </si>
  <si>
    <t>sapins-bleus.direction@arpavie.fr</t>
  </si>
  <si>
    <t>22049</t>
  </si>
  <si>
    <t>Foyer-Logement Communal Résidence Joliot-Curie</t>
  </si>
  <si>
    <t>5 rue Joliot-Curie</t>
  </si>
  <si>
    <t>92240</t>
  </si>
  <si>
    <t>MALAKOFF</t>
  </si>
  <si>
    <t>01 46 54 37 49</t>
  </si>
  <si>
    <t>Commune de Malakoff</t>
  </si>
  <si>
    <t>22017</t>
  </si>
  <si>
    <t>Foyer-Logement Communal de Neuilly</t>
  </si>
  <si>
    <t>28 Rue du Pont</t>
  </si>
  <si>
    <t>01 55 62 63 50</t>
  </si>
  <si>
    <t>ehpa-pont@neuillysurseine.fr</t>
  </si>
  <si>
    <t>21973</t>
  </si>
  <si>
    <t>Foyer-Logement Domaine De La Côte Noire</t>
  </si>
  <si>
    <t>24 Domaine de la Cote Noire</t>
  </si>
  <si>
    <t>01 47 51 95 92</t>
  </si>
  <si>
    <t>cote-noire.direction@arpavie.fr</t>
  </si>
  <si>
    <t>22045</t>
  </si>
  <si>
    <t>Foyer-Logement Les Tilleuls-Marcel-Chappey</t>
  </si>
  <si>
    <t>6 rue de Suresnes</t>
  </si>
  <si>
    <t>01 47 41 99 14</t>
  </si>
  <si>
    <t>rpa@mairie-de-garches.fr</t>
  </si>
  <si>
    <t>Commune de Garches</t>
  </si>
  <si>
    <t>http://www.ville-garches.fr/</t>
  </si>
  <si>
    <t>21989</t>
  </si>
  <si>
    <t>Foyer-Logement Municipal  D'Asnieres</t>
  </si>
  <si>
    <t>11 rue de la concorde</t>
  </si>
  <si>
    <t>21979</t>
  </si>
  <si>
    <t>Foyer-Logement Municipal d'Asnières</t>
  </si>
  <si>
    <t>ehpa-ccas@mairieasnieres.fr</t>
  </si>
  <si>
    <t>http://www.asnieres-sur-seine.f</t>
  </si>
  <si>
    <t>22029</t>
  </si>
  <si>
    <t>Foyer-Logement Richard-Walace</t>
  </si>
  <si>
    <t>102 boulevard Richard-Walace</t>
  </si>
  <si>
    <t>01 45 06 73 78</t>
  </si>
  <si>
    <t>residence.richard.wallace@wanadoo.fr</t>
  </si>
  <si>
    <t>22011</t>
  </si>
  <si>
    <t>Foyer-Logement Résidence  des Champs Philippe</t>
  </si>
  <si>
    <t>15 avenue de Verdun 1916</t>
  </si>
  <si>
    <t>01 47 84 96 15</t>
  </si>
  <si>
    <t>champsphilippe@hdshabitat.fr</t>
  </si>
  <si>
    <t>22013</t>
  </si>
  <si>
    <t>Foyer-Logement Résidence Ambroize-Croizat</t>
  </si>
  <si>
    <t>36 Rue du Maréchal Joffre</t>
  </si>
  <si>
    <t>01 47 82 13 36</t>
  </si>
  <si>
    <t>foyer.feuillard@mairie-colombes.fr</t>
  </si>
  <si>
    <t>22019</t>
  </si>
  <si>
    <t>Foyer-Logement Résidence André Chenier</t>
  </si>
  <si>
    <t>19 rue André-Chenier</t>
  </si>
  <si>
    <t>01 47 80 40 89</t>
  </si>
  <si>
    <t>chenier@hdshabitat.fr</t>
  </si>
  <si>
    <t>Residence Andre Chenier</t>
  </si>
  <si>
    <t>21991</t>
  </si>
  <si>
    <t>Foyer-Logement Résidence Camille Cartier</t>
  </si>
  <si>
    <t>10 Rue Paul Verlaine</t>
  </si>
  <si>
    <t>01 41 21 15 00</t>
  </si>
  <si>
    <t>camille-cartier.direction@arpavie.fr</t>
  </si>
  <si>
    <t>22051</t>
  </si>
  <si>
    <t>Foyer-Logement Résidence Charlotte-Monfort</t>
  </si>
  <si>
    <t>13 rue Henri-Gatinot</t>
  </si>
  <si>
    <t>01 46 55 49 32</t>
  </si>
  <si>
    <t>monfort.accueil@chatillon92.fr</t>
  </si>
  <si>
    <t>21987</t>
  </si>
  <si>
    <t>Foyer-Logement Résidence Henri Sellier</t>
  </si>
  <si>
    <t>123 rue de Malabry</t>
  </si>
  <si>
    <t>01 46 61 11 99</t>
  </si>
  <si>
    <t>sellier@hdshabitat.fr</t>
  </si>
  <si>
    <t>22059</t>
  </si>
  <si>
    <t>Foyer-Logement Résidence La Vanne</t>
  </si>
  <si>
    <t>60 Rue de la Vanne</t>
  </si>
  <si>
    <t>01 46 56 18 72</t>
  </si>
  <si>
    <t>vanne.direction@arpavie.fr</t>
  </si>
  <si>
    <t>22009</t>
  </si>
  <si>
    <t>Foyer-Logement Résidence Laforest</t>
  </si>
  <si>
    <t>7 rue Laforest</t>
  </si>
  <si>
    <t>01 47 35 65 51</t>
  </si>
  <si>
    <t>21995</t>
  </si>
  <si>
    <t>Foyer-Logement Résidence Le Hameau</t>
  </si>
  <si>
    <t>2 rue du hameau</t>
  </si>
  <si>
    <t>01 45 34 79 54</t>
  </si>
  <si>
    <t>lehameau@hdshabitat.fr</t>
  </si>
  <si>
    <t>22057</t>
  </si>
  <si>
    <t>Foyer-Logement Résidence Les Nymphéas</t>
  </si>
  <si>
    <t>3 rue La fosse aux astres</t>
  </si>
  <si>
    <t>01 47 92 05 12</t>
  </si>
  <si>
    <t>nympheas@hdshabitat.fr</t>
  </si>
  <si>
    <t>22069</t>
  </si>
  <si>
    <t>Foyer-Logement Résidence Locarno</t>
  </si>
  <si>
    <t>15 rue Locarno</t>
  </si>
  <si>
    <t>01 46 97 05 91</t>
  </si>
  <si>
    <t>locarno@hdshabitat.fr</t>
  </si>
  <si>
    <t>21985</t>
  </si>
  <si>
    <t>Foyer-Logement Résidence Pasteur</t>
  </si>
  <si>
    <t>117 avenue Pablo-Picasso</t>
  </si>
  <si>
    <t>01 47 75 35 91</t>
  </si>
  <si>
    <t>pasteur@hdshabitat.fr</t>
  </si>
  <si>
    <t>22047</t>
  </si>
  <si>
    <t>Foyer-Logement Résidence Paulette-Spies</t>
  </si>
  <si>
    <t>23 rue de la Raye-Tortue</t>
  </si>
  <si>
    <t>01 46 32 80 45</t>
  </si>
  <si>
    <t>spiess@hdshabitat.fr</t>
  </si>
  <si>
    <t>21975</t>
  </si>
  <si>
    <t>Foyer-Logement Résidence des Imbergères</t>
  </si>
  <si>
    <t>19 Rue des Imbergères</t>
  </si>
  <si>
    <t>01 46 60 35 38</t>
  </si>
  <si>
    <t>Imbergeres@sceaux.fr</t>
  </si>
  <si>
    <t>http://www.sceaux.fr</t>
  </si>
  <si>
    <t>22001</t>
  </si>
  <si>
    <t>Foyer-Logement Résidence du Clos La Paume</t>
  </si>
  <si>
    <t>17 avenue Albert-Petit</t>
  </si>
  <si>
    <t>01 46 56 68 14</t>
  </si>
  <si>
    <t>21997</t>
  </si>
  <si>
    <t>58 boulevard de Pésaro</t>
  </si>
  <si>
    <t>01 47 73 68 48</t>
  </si>
  <si>
    <t>parc@hdshabitat.fr</t>
  </si>
  <si>
    <t>22033</t>
  </si>
  <si>
    <t>Foyer-Logement Résidence le Titien</t>
  </si>
  <si>
    <t>9 Avenue Francis de Pressense</t>
  </si>
  <si>
    <t>01 46 32 11 73</t>
  </si>
  <si>
    <t>titien@hdshabitat.fr</t>
  </si>
  <si>
    <t>22003</t>
  </si>
  <si>
    <t>Foyer-Logement Soleil</t>
  </si>
  <si>
    <t>1656 rue du Vieux Pont de Sevres</t>
  </si>
  <si>
    <t>01 46 20 47 28</t>
  </si>
  <si>
    <t>14307</t>
  </si>
  <si>
    <t>Korian Les Acacias</t>
  </si>
  <si>
    <t>17 Rue Jeanne Gleuzer</t>
  </si>
  <si>
    <t>01 47 82 01 96</t>
  </si>
  <si>
    <t>korian.administration@korian.fr</t>
  </si>
  <si>
    <t>Residence les Acacias</t>
  </si>
  <si>
    <t>http://www.korian.fr/maison-retraite/ehpad-acacias-colombes-92700/</t>
  </si>
  <si>
    <t>14364</t>
  </si>
  <si>
    <t>Korian Les Tybilles</t>
  </si>
  <si>
    <t>1 Rue des Tybilles</t>
  </si>
  <si>
    <t>01 46 23 27 00</t>
  </si>
  <si>
    <t>reception.lestybilles@korian.fr</t>
  </si>
  <si>
    <t>Meudon Tybilles</t>
  </si>
  <si>
    <t>https://www.korian.fr/maison-retraite/ehpad-korian-les-tybilles-meudon-92190</t>
  </si>
  <si>
    <t>14207</t>
  </si>
  <si>
    <t xml:space="preserve">La Maison de l'Erable Argenté </t>
  </si>
  <si>
    <t>362 Avenue du Général de Gaulle</t>
  </si>
  <si>
    <t>01 45 37 39 30</t>
  </si>
  <si>
    <t>clamart@adefresidences.com</t>
  </si>
  <si>
    <t>http://www.adef-residences.com/nos-maisons/nos-residences/ile-de-france/clamart/la-maison-de-lerable-argent%C3%A9</t>
  </si>
  <si>
    <t>14184</t>
  </si>
  <si>
    <t xml:space="preserve">La Maison des Cytises </t>
  </si>
  <si>
    <t>23 rue Jaffeux</t>
  </si>
  <si>
    <t>01 47 91 73 07</t>
  </si>
  <si>
    <t>gennevilliers@adefresidences.com</t>
  </si>
  <si>
    <t>http://www.adef-residences.com/nos-maisons/nos-residences/ile-de-france/gennevilliers/la-maison-des-cytises</t>
  </si>
  <si>
    <t>22027</t>
  </si>
  <si>
    <t>Maison de Retraite de la fondation Marthe-André-Lucas</t>
  </si>
  <si>
    <t>26 boulevard Maillot</t>
  </si>
  <si>
    <t>01 46 24 91 51</t>
  </si>
  <si>
    <t>http://residencelucas.pagesperso-orange.fr</t>
  </si>
  <si>
    <t>14219</t>
  </si>
  <si>
    <t>Maison de famille les Vallées</t>
  </si>
  <si>
    <t>51 rue de Varsovie</t>
  </si>
  <si>
    <t>01 41 32 89 00</t>
  </si>
  <si>
    <t xml:space="preserve"> lesvallees@maisonsdefamille.com </t>
  </si>
  <si>
    <t>Maisons de Famille</t>
  </si>
  <si>
    <t>http://les-vallees.maisonsdefamille.com/les-vallees-accueil</t>
  </si>
  <si>
    <t>14294</t>
  </si>
  <si>
    <t>Maison de retraite Leopold-Bellan</t>
  </si>
  <si>
    <t>17 Avenue Charles de Gaulle</t>
  </si>
  <si>
    <t>01 47 86 57 00</t>
  </si>
  <si>
    <t>residence.boiscolombes@fondationbellan.org</t>
  </si>
  <si>
    <t>http://www.bois-colombes.bellan.fr/info/Le%20mot%20de%20Bienvenue/0101</t>
  </si>
  <si>
    <t>14283</t>
  </si>
  <si>
    <t>Maison de retraite du Parc</t>
  </si>
  <si>
    <t>1 rue Scarron</t>
  </si>
  <si>
    <t>01 41 13 09 70</t>
  </si>
  <si>
    <t>mdr-parc@orange.fr</t>
  </si>
  <si>
    <t>https://www.maison-retraite-du-parc.com/</t>
  </si>
  <si>
    <t>22039</t>
  </si>
  <si>
    <t>Résidence Albert-Caron</t>
  </si>
  <si>
    <t>24 rue Albert-Caron</t>
  </si>
  <si>
    <t>01 45 06 25 10</t>
  </si>
  <si>
    <t>22023</t>
  </si>
  <si>
    <t>Résidence GREFFULHE pour personnes âgées</t>
  </si>
  <si>
    <t>110 rue Chaptal</t>
  </si>
  <si>
    <t>01 47 58 60 00</t>
  </si>
  <si>
    <t>greffulhe@wanadoo.fr</t>
  </si>
  <si>
    <t>http://residence-greffulhe.fr</t>
  </si>
  <si>
    <t>22067</t>
  </si>
  <si>
    <t>Résidence Le Parc</t>
  </si>
  <si>
    <t>20 Rue de l'Abbe Derry</t>
  </si>
  <si>
    <t>01 46 45 71 82</t>
  </si>
  <si>
    <t>parc.direction@arpavie.fr</t>
  </si>
  <si>
    <t>21969</t>
  </si>
  <si>
    <t>Résidence Le Val Content</t>
  </si>
  <si>
    <t>17 Avenue du Général Leclerc</t>
  </si>
  <si>
    <t>01 43 50 70 01</t>
  </si>
  <si>
    <t>val-content.direction@arpavie.fr</t>
  </si>
  <si>
    <t>21981</t>
  </si>
  <si>
    <t>Résidence Les Heures Claires</t>
  </si>
  <si>
    <t>2 Rue Henri Regnault</t>
  </si>
  <si>
    <t>01 47 71 09 11</t>
  </si>
  <si>
    <t>heures-claires.direction@arpavie.fr</t>
  </si>
  <si>
    <t>22037</t>
  </si>
  <si>
    <t>9 Avenue de Fouilleuse</t>
  </si>
  <si>
    <t>01 47 71 00 58</t>
  </si>
  <si>
    <t>jours-heureux.direction@arpavie.fr</t>
  </si>
  <si>
    <t>22031</t>
  </si>
  <si>
    <t>Résidence Les Tarâtres</t>
  </si>
  <si>
    <t>17 Rue Thiers</t>
  </si>
  <si>
    <t>01 47 49 12 74</t>
  </si>
  <si>
    <t>taratres.direction@arpavie.fr</t>
  </si>
  <si>
    <t>22021</t>
  </si>
  <si>
    <t>Résidence Lorraine pour Personnes âgées</t>
  </si>
  <si>
    <t>2 rue de Lorraine</t>
  </si>
  <si>
    <t>01 42 70 20 49</t>
  </si>
  <si>
    <t>21993</t>
  </si>
  <si>
    <t>Résidence Marie Nodier</t>
  </si>
  <si>
    <t>10 Rue Georges Bailly</t>
  </si>
  <si>
    <t>01 46 61 10 14</t>
  </si>
  <si>
    <t>marie-nodier.direction@arpavie.fr</t>
  </si>
  <si>
    <t>14246</t>
  </si>
  <si>
    <t>Résidence Médicis</t>
  </si>
  <si>
    <t>6 route du Pavé-des-Gardes</t>
  </si>
  <si>
    <t>01 41 14 27 60</t>
  </si>
  <si>
    <t>medicis-sevres@domusvi.com</t>
  </si>
  <si>
    <t>SARL Sevres</t>
  </si>
  <si>
    <t>http://www.domusvi.com/maison-retraite/hauts-de-seine-92-sevres-27576.html/</t>
  </si>
  <si>
    <t>Résidence Médicis Asnières</t>
  </si>
  <si>
    <t>129 rue des Bas</t>
  </si>
  <si>
    <t>01 58 81 10 00</t>
  </si>
  <si>
    <t>adir-medicis-asnieres@domusvi.com</t>
  </si>
  <si>
    <t>http://www.domusvi.com/maison-retraite/hauts-de-seine-92-asnieres-sur-seine-27548.html/</t>
  </si>
  <si>
    <t>22053</t>
  </si>
  <si>
    <t>Résidence Théophile Gautier</t>
  </si>
  <si>
    <t>28 Rue Gabriel Péri</t>
  </si>
  <si>
    <t>01 46 54 02 78</t>
  </si>
  <si>
    <t>theophile-gautier.direction@arpavie.fr</t>
  </si>
  <si>
    <t>http://www.arpavie.org</t>
  </si>
  <si>
    <t>21999</t>
  </si>
  <si>
    <t>Résidence autonomie Azur</t>
  </si>
  <si>
    <t>6 Rue Marie et Pierre Curie</t>
  </si>
  <si>
    <t>01 47 31 51 00</t>
  </si>
  <si>
    <t>22043</t>
  </si>
  <si>
    <t>Résidence autonomie Martignon</t>
  </si>
  <si>
    <t>42 Rue Martignon</t>
  </si>
  <si>
    <t>01 47 49 68 34</t>
  </si>
  <si>
    <t>martignon.direction@arpavie.fr</t>
  </si>
  <si>
    <t>http://www.arepa.org/martignon-residence-32.html</t>
  </si>
  <si>
    <t>22055</t>
  </si>
  <si>
    <t>Résidence autonomie Morambert</t>
  </si>
  <si>
    <t>57 Rue du Trosy</t>
  </si>
  <si>
    <t>01 71 16 75 82</t>
  </si>
  <si>
    <t>https://www.clamart.fr/fr/infos-demarches/soutien-aux-aines</t>
  </si>
  <si>
    <t>21983</t>
  </si>
  <si>
    <t>Résidence autonomie Renaitre</t>
  </si>
  <si>
    <t>1 Rue du Mont Blanc</t>
  </si>
  <si>
    <t>01 46 68 05 58</t>
  </si>
  <si>
    <t>ccas@ville-antony.fr</t>
  </si>
  <si>
    <t>14245</t>
  </si>
  <si>
    <t>Résidence de Longchamp</t>
  </si>
  <si>
    <t>3 Avenue de Longchamp</t>
  </si>
  <si>
    <t>01 41 12 41 50</t>
  </si>
  <si>
    <t>dir-longchamp-st-cloud@domusvi.com</t>
  </si>
  <si>
    <t>Societe St Cloud</t>
  </si>
  <si>
    <t>http://www.domusvi.com/maison-retraite/hauts-de-seine-92-st-cloud-28212.html/</t>
  </si>
  <si>
    <t>21965</t>
  </si>
  <si>
    <t>Résidence des Pins</t>
  </si>
  <si>
    <t>24 Rue Gutenberg</t>
  </si>
  <si>
    <t>01 46 99 61 90</t>
  </si>
  <si>
    <t>accueil@pins-boulogne.com</t>
  </si>
  <si>
    <t>Ste de Gestion des Residences Mederic</t>
  </si>
  <si>
    <t>http://www.pins-boulogne.com/</t>
  </si>
  <si>
    <t>14268</t>
  </si>
  <si>
    <t>Résidence du Cap</t>
  </si>
  <si>
    <t>25 rue Jean-Jaurès</t>
  </si>
  <si>
    <t>01 56 05 61 30</t>
  </si>
  <si>
    <t>cap-bois-colombes@domusvi.com</t>
  </si>
  <si>
    <t>SAS résidence du Cap</t>
  </si>
  <si>
    <t>https://www.domusvi.com/maisons-de-retraite/residence-le-cap-bois-colombes-630824</t>
  </si>
  <si>
    <t>14345</t>
  </si>
  <si>
    <t>USLD - Fondation Roguet</t>
  </si>
  <si>
    <t>64 rue Villeneuve</t>
  </si>
  <si>
    <t>Centre long et moyen séjour - Fondation Roguet</t>
  </si>
  <si>
    <t>http://www.fondation-roguet.fr/votre-sejour_1.php</t>
  </si>
  <si>
    <t>14168</t>
  </si>
  <si>
    <t>USLD Les Abondances</t>
  </si>
  <si>
    <t>49 rue Saint-Denis</t>
  </si>
  <si>
    <t>90885</t>
  </si>
  <si>
    <t>USLD Paris Ouest Site Celton</t>
  </si>
  <si>
    <t>4 PRV Corentin-Celton</t>
  </si>
  <si>
    <t>01 58 00 40 00</t>
  </si>
  <si>
    <t>contact.corentincelton@ccl.aphp.fr</t>
  </si>
  <si>
    <t>http://hopital-corentincelton.aphp.fr/notre-offre-de-soins/gerontologie/</t>
  </si>
  <si>
    <t>90886</t>
  </si>
  <si>
    <t>USLD de l'Hôpital Louis-Mourier</t>
  </si>
  <si>
    <t>178 rue des Renouillers</t>
  </si>
  <si>
    <t>01 47 60 61 62</t>
  </si>
  <si>
    <t>christelle.soupraya@aphp.fr</t>
  </si>
  <si>
    <t>90884</t>
  </si>
  <si>
    <t>USLD du CASH de Nanterre</t>
  </si>
  <si>
    <t>01 47 69 65 65</t>
  </si>
  <si>
    <t>Centre d'accueil et de soins hospitaliers de Nanterre</t>
  </si>
  <si>
    <t>http://www.ch-nanterre.fr/EHPAD-USLD/5/31/20</t>
  </si>
  <si>
    <t>14367</t>
  </si>
  <si>
    <t>USLD du Centre hospitalier de Courbevoie- Neuilly -Puteaux</t>
  </si>
  <si>
    <t>1 boulevard Richard-Wallace</t>
  </si>
  <si>
    <t>01 41 18 30 00</t>
  </si>
  <si>
    <t>direction@chcn.net</t>
  </si>
  <si>
    <t>CHI Courbevoie Neuilly Puteaux</t>
  </si>
  <si>
    <t>http://www.hopitalcourbevoieneuilly.com/chcnp/votre-parent-est-heberge</t>
  </si>
  <si>
    <t>14222</t>
  </si>
  <si>
    <t>la Maison des Poètes</t>
  </si>
  <si>
    <t>73 Rue Louis Girard</t>
  </si>
  <si>
    <t>01 58 04 90 50</t>
  </si>
  <si>
    <t>lespoetes@isatis.asso.fr</t>
  </si>
  <si>
    <t>https://www.isatis.asso.fr/hebergement/6/la-maison-des-poetes</t>
  </si>
  <si>
    <t>22077</t>
  </si>
  <si>
    <t>AREPA Résidence Vert-Galant</t>
  </si>
  <si>
    <t>18 Avenue de la Paix</t>
  </si>
  <si>
    <t>93290</t>
  </si>
  <si>
    <t>SEINE-SAINT-DENIS</t>
  </si>
  <si>
    <t>TREMBLAY EN FRANCE</t>
  </si>
  <si>
    <t>01 48 60 91 12</t>
  </si>
  <si>
    <t>vert-galant.direction@arpavie.fr</t>
  </si>
  <si>
    <t>Accueil de jour Les 3 cerisiers Coallia</t>
  </si>
  <si>
    <t>20 boulevard de Gourgues</t>
  </si>
  <si>
    <t>93600</t>
  </si>
  <si>
    <t>AULNAY SOUS BOIS</t>
  </si>
  <si>
    <t>01 48 68 08 52</t>
  </si>
  <si>
    <t>christelle.etienne@coallia.org</t>
  </si>
  <si>
    <t>http://www.coallia.org/TPL_CODE/TPL_ETBMED/PAR_TPL_IDENTIFIANT/38/112-etablissements-medico-sociaux-de-coallia-samsah-savs.htm</t>
  </si>
  <si>
    <t>Accueil de jour le patio - Groupe VYV</t>
  </si>
  <si>
    <t>6 Allée de Bragance</t>
  </si>
  <si>
    <t>93320</t>
  </si>
  <si>
    <t>LES PAVILLONS SOUS BOIS</t>
  </si>
  <si>
    <t>01 48 49 25 85</t>
  </si>
  <si>
    <t>le.patio@idf.vyv3.fr</t>
  </si>
  <si>
    <t>VYV3 Île-de-France</t>
  </si>
  <si>
    <t>https://www.idf.vyv3.fr</t>
  </si>
  <si>
    <t>14416</t>
  </si>
  <si>
    <t>Alzheimer hébergement pour personnes âgées dépendantes</t>
  </si>
  <si>
    <t>44 rue Henri-Longatte</t>
  </si>
  <si>
    <t>93700</t>
  </si>
  <si>
    <t>DRANCY</t>
  </si>
  <si>
    <t>01 48 40 05 54</t>
  </si>
  <si>
    <t>ehpad.drancy@lemoulinvert.asso.fr</t>
  </si>
  <si>
    <t>14419</t>
  </si>
  <si>
    <t>Centre d'accueil de jour les Rives - Groupe VYV</t>
  </si>
  <si>
    <t>3bis, rue Régnault</t>
  </si>
  <si>
    <t>93500</t>
  </si>
  <si>
    <t>PANTIN</t>
  </si>
  <si>
    <t>01 57 14 04 45</t>
  </si>
  <si>
    <t>ncohenlesrives@orange.fr</t>
  </si>
  <si>
    <t>22075</t>
  </si>
  <si>
    <t>Cité Floréal</t>
  </si>
  <si>
    <t>4 Promenade de la Basilique</t>
  </si>
  <si>
    <t>93200</t>
  </si>
  <si>
    <t>ST DENIS</t>
  </si>
  <si>
    <t>01 48 23 70 71</t>
  </si>
  <si>
    <t>cite-floreal.direction@arpavie.fr</t>
  </si>
  <si>
    <t>14437</t>
  </si>
  <si>
    <t>EHPAD - Résidence Les Jardins des Lilas</t>
  </si>
  <si>
    <t>20 Rue de la Croix de l'Epinette</t>
  </si>
  <si>
    <t>93260</t>
  </si>
  <si>
    <t>LES LILAS</t>
  </si>
  <si>
    <t>01 43 62 12 41</t>
  </si>
  <si>
    <t>jardins-lilas@domusvi.com</t>
  </si>
  <si>
    <t>http://www.lesjardinsdeslilas.com/</t>
  </si>
  <si>
    <t>EHPAD Arpage les Clairières</t>
  </si>
  <si>
    <t>50 Allée du Chevalier de la Barre</t>
  </si>
  <si>
    <t>01 48 47 00 62</t>
  </si>
  <si>
    <t>clairieres.direction@arpavie.fr</t>
  </si>
  <si>
    <t>https://www.arpavie.fr/residence/residence-les-clairieres</t>
  </si>
  <si>
    <t>EHPAD Arépa Résidence Petronille</t>
  </si>
  <si>
    <t>1 rue Henri-Barbusse</t>
  </si>
  <si>
    <t>93420</t>
  </si>
  <si>
    <t>VILLEPINTE</t>
  </si>
  <si>
    <t>01 43 85 83 85</t>
  </si>
  <si>
    <t>petronille.direction@arpavie.fr</t>
  </si>
  <si>
    <t>http://www.arepa.org/petronille-residence-70.html</t>
  </si>
  <si>
    <t>14512</t>
  </si>
  <si>
    <t>EHPAD Casanova du Centre hospitalier Général de Saint-Denis</t>
  </si>
  <si>
    <t>11 rue Danielle-Casanova</t>
  </si>
  <si>
    <t>01 42 35 61 70</t>
  </si>
  <si>
    <t>elisabeth.frey@ch-stdenis.fr</t>
  </si>
  <si>
    <t>Centre Hospitalier de St Denis</t>
  </si>
  <si>
    <t>14546</t>
  </si>
  <si>
    <t>EHPAD Coallia Résidence du Parc</t>
  </si>
  <si>
    <t>37 Avenue Jules Jouy</t>
  </si>
  <si>
    <t>01 48 19 88 44</t>
  </si>
  <si>
    <t>ehpad.aulnay@coallia.org</t>
  </si>
  <si>
    <t>https://www.coallia.org/etablissement/medico-social-la-residence-du-parc/</t>
  </si>
  <si>
    <t>14495</t>
  </si>
  <si>
    <t>EHPAD Constance Mazier</t>
  </si>
  <si>
    <t>4 rue Hémet</t>
  </si>
  <si>
    <t>93300</t>
  </si>
  <si>
    <t>AUBERVILLIERS</t>
  </si>
  <si>
    <t>01 53 56 35 35</t>
  </si>
  <si>
    <t>direction@ehpad-cmazier.fr</t>
  </si>
  <si>
    <t>http://ehpad-constance-mazier.e-monsite.com/</t>
  </si>
  <si>
    <t>74870</t>
  </si>
  <si>
    <t>EHPAD Famili Santé de Coubron</t>
  </si>
  <si>
    <t>1 rue Françoise Boutteville-Patas</t>
  </si>
  <si>
    <t>93470</t>
  </si>
  <si>
    <t>COUBRON</t>
  </si>
  <si>
    <t>01 43 51 56 90</t>
  </si>
  <si>
    <t>Famili Santé</t>
  </si>
  <si>
    <t>91332</t>
  </si>
  <si>
    <t>EHPAD Fondation Léopold Bellan</t>
  </si>
  <si>
    <t>6 rue des Coudes Cornettes</t>
  </si>
  <si>
    <t>93230</t>
  </si>
  <si>
    <t>ROMAINVILLE</t>
  </si>
  <si>
    <t>01 84 03 07 07</t>
  </si>
  <si>
    <t>ehpad.romainville@fondationbellan.org</t>
  </si>
  <si>
    <t>14452</t>
  </si>
  <si>
    <t>EHPAD Hector Berlioz</t>
  </si>
  <si>
    <t>12 Rue Hector Berlioz</t>
  </si>
  <si>
    <t>93000</t>
  </si>
  <si>
    <t>BOBIGNY</t>
  </si>
  <si>
    <t>01 57 42 06 60</t>
  </si>
  <si>
    <t>secretariat-hector-berlioz@groupe-sos.org</t>
  </si>
  <si>
    <t>http://www.groupe-sos.org/structures/729/EHPAD_Hector_Berlioz</t>
  </si>
  <si>
    <t>EHPAD Jean Viollet</t>
  </si>
  <si>
    <t>10 rue Suzanne-Masson</t>
  </si>
  <si>
    <t>93120</t>
  </si>
  <si>
    <t>LA COURNEUVE</t>
  </si>
  <si>
    <t>01 53 56 68 00</t>
  </si>
  <si>
    <t>ehpad.courneuve@lemoulinvert.org</t>
  </si>
  <si>
    <t>https://ehpad-lacourneuve.lemoulinvert.asso.fr/</t>
  </si>
  <si>
    <t>14535</t>
  </si>
  <si>
    <t>EHPAD Korian Bonisiaca</t>
  </si>
  <si>
    <t>5 rue René-Char</t>
  </si>
  <si>
    <t>93140</t>
  </si>
  <si>
    <t>BONDY</t>
  </si>
  <si>
    <t>01 48 02 38 00</t>
  </si>
  <si>
    <t>https://www.korian.fr/maison-retraite/ehpad-korian-bonisiaca-bondy-93140/</t>
  </si>
  <si>
    <t>14534</t>
  </si>
  <si>
    <t xml:space="preserve">EHPAD Korian L'Epervier </t>
  </si>
  <si>
    <t>39 Rue du Commandant Rolland</t>
  </si>
  <si>
    <t>93350</t>
  </si>
  <si>
    <t>LE BOURGET</t>
  </si>
  <si>
    <t>01 48 38 74 00</t>
  </si>
  <si>
    <t>alice.latour@korian.fr</t>
  </si>
  <si>
    <t>http://www.korian.fr/maison-retraite/ehpad-korian-l-epervier-le-bourget-93350/</t>
  </si>
  <si>
    <t>14468</t>
  </si>
  <si>
    <t>EHPAD Korian Lauriers de Plaisance</t>
  </si>
  <si>
    <t>104 Avenue du Maréchal Foch</t>
  </si>
  <si>
    <t>93360</t>
  </si>
  <si>
    <t>NEUILLY PLAISANCE</t>
  </si>
  <si>
    <t>01 43 01 58 00</t>
  </si>
  <si>
    <t>https://www.korian.fr/maison-retraite/ehpad-korian-lauriers-de-plaisance-neuilly-plaisance-93360/</t>
  </si>
  <si>
    <t>14533</t>
  </si>
  <si>
    <t>EHPAD Korian Le Tulipier</t>
  </si>
  <si>
    <t>16 Rue Marcellin Berthelot</t>
  </si>
  <si>
    <t>93110</t>
  </si>
  <si>
    <t>ROSNY SOUS BOIS</t>
  </si>
  <si>
    <t>01 49 35 45 00</t>
  </si>
  <si>
    <t>sonia.sitek@korian.fr</t>
  </si>
  <si>
    <t>14458</t>
  </si>
  <si>
    <t xml:space="preserve">EHPAD Korian Les Cèdres </t>
  </si>
  <si>
    <t>30 avenue de la Station</t>
  </si>
  <si>
    <t>93250</t>
  </si>
  <si>
    <t>VILLEMOMBLE</t>
  </si>
  <si>
    <t>01 48 12 38 00</t>
  </si>
  <si>
    <t>https://www.korian.fr/maison-retraite/ehpad-korian-les-cedres-villemomble-93250/</t>
  </si>
  <si>
    <t>14505</t>
  </si>
  <si>
    <t>EHPAD Korian Marisol</t>
  </si>
  <si>
    <t>33 avenue Léon-Jouhaux</t>
  </si>
  <si>
    <t>93270</t>
  </si>
  <si>
    <t>SEVRAN</t>
  </si>
  <si>
    <t>01 49 36 40 40</t>
  </si>
  <si>
    <t>korian.marisol@groupe-korian.com</t>
  </si>
  <si>
    <t>Residence du Canal</t>
  </si>
  <si>
    <t>http://www.korian.fr/maison-retraite/ehpad-marisol-sevran-93270/</t>
  </si>
  <si>
    <t>14517</t>
  </si>
  <si>
    <t>EHPAD Korian-Villa Victoria</t>
  </si>
  <si>
    <t>20 rue du Docteur-Jean-Vaquier</t>
  </si>
  <si>
    <t>93160</t>
  </si>
  <si>
    <t>NOISY LE GRAND</t>
  </si>
  <si>
    <t>01 48 15 54 00</t>
  </si>
  <si>
    <t>korian.villavictoria@groupe-korian.com</t>
  </si>
  <si>
    <t>http://www.korian.fr/maison-retraite/ehpad-villa-victoria-noisy-le-grand-93160/</t>
  </si>
  <si>
    <t>14491</t>
  </si>
  <si>
    <t>52 Rue Pierre Brossolette</t>
  </si>
  <si>
    <t>93330</t>
  </si>
  <si>
    <t>NEUILLY SUR MARNE</t>
  </si>
  <si>
    <t>01 49 44 69 69</t>
  </si>
  <si>
    <t>direction-oasis@groupe-sos.org</t>
  </si>
  <si>
    <t>http://www.groupe-sos.org/structures/1383/EHPAD_L_Oasis</t>
  </si>
  <si>
    <t>14492</t>
  </si>
  <si>
    <t>18 avenue Jean-Jaurès</t>
  </si>
  <si>
    <t>93220</t>
  </si>
  <si>
    <t>GAGNY</t>
  </si>
  <si>
    <t>01 43 81 08 41</t>
  </si>
  <si>
    <t>la.cerisaie@hotmail.fr</t>
  </si>
  <si>
    <t>Association de Gestion la Cerisaie</t>
  </si>
  <si>
    <t>http://la-cerisaie.asso.fr/</t>
  </si>
  <si>
    <t>14448</t>
  </si>
  <si>
    <t>EHPAD La Maison des Lumières</t>
  </si>
  <si>
    <t>129 avenue du Président-Wilson</t>
  </si>
  <si>
    <t>01 49 21 23 41</t>
  </si>
  <si>
    <t>maisondeslumieres@isatis.asso.fr</t>
  </si>
  <si>
    <t>14457</t>
  </si>
  <si>
    <t>EHPAD La Maison des Vergers</t>
  </si>
  <si>
    <t>113 avenue du Président-Wilson</t>
  </si>
  <si>
    <t>93100</t>
  </si>
  <si>
    <t>01 49 88 88 50</t>
  </si>
  <si>
    <t>maisondesvergers@isatis.asso.fr</t>
  </si>
  <si>
    <t>http://www.isatis.asso.fr/hebergement/9/la-maison-des-vergers</t>
  </si>
  <si>
    <t>14442</t>
  </si>
  <si>
    <t>213 bis avenue Jean-Jaurès</t>
  </si>
  <si>
    <t>01 53 56 07 50</t>
  </si>
  <si>
    <t>accueilmaisondusoleil@isatis.asso.fr</t>
  </si>
  <si>
    <t>http://www.isatis.asso.fr/hebergement/8/la-maison-du-soleil</t>
  </si>
  <si>
    <t>14508</t>
  </si>
  <si>
    <t>EHPAD La Peupleraie</t>
  </si>
  <si>
    <t>65 Boulevard Jean Mermoz</t>
  </si>
  <si>
    <t>93380</t>
  </si>
  <si>
    <t>PIERREFITTE SUR SEINE</t>
  </si>
  <si>
    <t>01 49 71 86 86</t>
  </si>
  <si>
    <t>peupleraie-pierrefitte@domusvi.com</t>
  </si>
  <si>
    <t>http://www.residencelapeupleraie.com/</t>
  </si>
  <si>
    <t>14496</t>
  </si>
  <si>
    <t>EHPAD La Pierre Angulaire Saint-Joseph</t>
  </si>
  <si>
    <t>23 Rue Roger Salengro</t>
  </si>
  <si>
    <t>01 43 03 38 10</t>
  </si>
  <si>
    <t>m.ducommun@habitat-humanisme.org</t>
  </si>
  <si>
    <t>14502</t>
  </si>
  <si>
    <t>18 Avenue du Maréchal Leclerc</t>
  </si>
  <si>
    <t>93190</t>
  </si>
  <si>
    <t>LIVRY GARGAN</t>
  </si>
  <si>
    <t>01 43 30 00 89</t>
  </si>
  <si>
    <t>direction@ehpad-la-roseraie.fr</t>
  </si>
  <si>
    <t>SARL Maison de Sante la Roseraie</t>
  </si>
  <si>
    <t>http://www.ehpad-la-roseraie.fr/</t>
  </si>
  <si>
    <t>14525</t>
  </si>
  <si>
    <t>EHPAD Laure Éteneau</t>
  </si>
  <si>
    <t>3 Rue de Paris</t>
  </si>
  <si>
    <t>93800</t>
  </si>
  <si>
    <t>EPINAY SUR SEINE</t>
  </si>
  <si>
    <t>01 42 35 55 39</t>
  </si>
  <si>
    <t>arpageepinay@arpavie.fr</t>
  </si>
  <si>
    <t>https://www.arpavie.fr/residence/residence-laure-eteneau</t>
  </si>
  <si>
    <t>EHPAD Le Clos des Peupliers</t>
  </si>
  <si>
    <t>52-54 rue des Républicains espagnols</t>
  </si>
  <si>
    <t>01 43 93 31 10</t>
  </si>
  <si>
    <t>closdespeupliers@orpea.net</t>
  </si>
  <si>
    <t>http://www.orpea.com/maison-de-retraite-le-clos-des-peupliers-bobigny-93</t>
  </si>
  <si>
    <t>93400</t>
  </si>
  <si>
    <t>01 40 11 03 40</t>
  </si>
  <si>
    <t>ehpad.stouen@lemoulinvert.org</t>
  </si>
  <si>
    <t>http://www.lemoulinvert.asso.fr/les-etablissements/etablissement-dhebergement-pour-personnes-agees-dependantes-saint-ouen/</t>
  </si>
  <si>
    <t>14539</t>
  </si>
  <si>
    <t>EHPAD Les Beaux-Monts</t>
  </si>
  <si>
    <t>33 Rue Lenain de Tillemont</t>
  </si>
  <si>
    <t>01 48 59 12 52</t>
  </si>
  <si>
    <t>beaux-monts.direction@arpavie.fr</t>
  </si>
  <si>
    <t>https://www.arpavie.fr/residence/residence-les-beaux-monts</t>
  </si>
  <si>
    <t>14472</t>
  </si>
  <si>
    <t>EHPAD Les Intemporelles</t>
  </si>
  <si>
    <t>83 Rue du Port</t>
  </si>
  <si>
    <t>01 48 11 21 41</t>
  </si>
  <si>
    <t>intemporelles-aubervilliers@domusvi.com</t>
  </si>
  <si>
    <t>SAS EHPAD Aubervilliers</t>
  </si>
  <si>
    <t>http://www.intemporellesaubervilliers.com/</t>
  </si>
  <si>
    <t>14436</t>
  </si>
  <si>
    <t>EHPAD Les Jardins d'Épinay</t>
  </si>
  <si>
    <t>2 place du Docteur Jean-Tarrius</t>
  </si>
  <si>
    <t>01 49 71 50 30</t>
  </si>
  <si>
    <t>jardins-epinay@domusvi.com</t>
  </si>
  <si>
    <t>http://www.lesjardinsdepinay.com/</t>
  </si>
  <si>
    <t>14447</t>
  </si>
  <si>
    <t>EHPAD Les Jardins de Pantin</t>
  </si>
  <si>
    <t>2 Rue Vaucanson</t>
  </si>
  <si>
    <t>01 41 83 12 10</t>
  </si>
  <si>
    <t>jardins-pantin@domusvi.com</t>
  </si>
  <si>
    <t>http://www.lesjardinsdepantin.com/</t>
  </si>
  <si>
    <t>74869</t>
  </si>
  <si>
    <t>17 Rue de la Croix Biche</t>
  </si>
  <si>
    <t>01 41 84 08 10</t>
  </si>
  <si>
    <t>direction-noisy@lesopalines.fr</t>
  </si>
  <si>
    <t>http://www.lesopalines.fr/ehpad-noisy-le-grand/</t>
  </si>
  <si>
    <t>14456</t>
  </si>
  <si>
    <t>EHPAD Les Ormes</t>
  </si>
  <si>
    <t>13 Place Jean Mermoz</t>
  </si>
  <si>
    <t>93370</t>
  </si>
  <si>
    <t>MONTFERMEIL</t>
  </si>
  <si>
    <t>01 45 09 70 00</t>
  </si>
  <si>
    <t>GHI le Raincy-Montfermeil</t>
  </si>
  <si>
    <t>http://www.ch-montfermeil.fr</t>
  </si>
  <si>
    <t>14439</t>
  </si>
  <si>
    <t>EHPAD Les Quatre saisons</t>
  </si>
  <si>
    <t>73 rue Louis-Michel</t>
  </si>
  <si>
    <t>93170</t>
  </si>
  <si>
    <t>BAGNOLET</t>
  </si>
  <si>
    <t>01 55 82 16 50</t>
  </si>
  <si>
    <t>direction-4saisons@orange.fr</t>
  </si>
  <si>
    <t>14503</t>
  </si>
  <si>
    <t>EHPAD Les jardins d'Astrée</t>
  </si>
  <si>
    <t>3 allée des Belles-vues Parc de Villeflix</t>
  </si>
  <si>
    <t>01 43 03 32 15</t>
  </si>
  <si>
    <t>lesjardinsdastree@orange.fr</t>
  </si>
  <si>
    <t>SNC Les Jardins d'Astree</t>
  </si>
  <si>
    <t>http://www.lesjardinsdastree.fr</t>
  </si>
  <si>
    <t>EHPAD Les jardins de Longuiolles</t>
  </si>
  <si>
    <t>62 Rue de Verdun</t>
  </si>
  <si>
    <t>93410</t>
  </si>
  <si>
    <t>VAUJOURS</t>
  </si>
  <si>
    <t>01 41 51 12 50</t>
  </si>
  <si>
    <t>longuiolles-vaujours@domusvi.com</t>
  </si>
  <si>
    <t>Les jardins de Longuiolles</t>
  </si>
  <si>
    <t>http://www.lesjardinsdelonguiolles.com/</t>
  </si>
  <si>
    <t>EHPAD Lumières d'automne</t>
  </si>
  <si>
    <t>15 bis rue Edgar-Quinet BP 151</t>
  </si>
  <si>
    <t>01 49 18 92 00</t>
  </si>
  <si>
    <t>secretariat.dir@lumieres-automne.fr</t>
  </si>
  <si>
    <t>90904</t>
  </si>
  <si>
    <t>EHPAD Orpéa Les Terrasses des Lilas</t>
  </si>
  <si>
    <t>55 Avenue Pasteur</t>
  </si>
  <si>
    <t>01 49 20 08 00</t>
  </si>
  <si>
    <t>leslilas@orpea.net</t>
  </si>
  <si>
    <t>http://www.orpea.com/maison-de-retraite-les-lilas-les-lilas--93</t>
  </si>
  <si>
    <t>14506</t>
  </si>
  <si>
    <t>23 rue Gaston Philippe</t>
  </si>
  <si>
    <t>01 42 35 70 64</t>
  </si>
  <si>
    <t>14471</t>
  </si>
  <si>
    <t>EHPAD Résidence Arpage Victor Hugo</t>
  </si>
  <si>
    <t>146 Avenue Franklin</t>
  </si>
  <si>
    <t>01 55 89 63 20</t>
  </si>
  <si>
    <t>victor-hugo.direction@arpavie.fr</t>
  </si>
  <si>
    <t>http://www.arpad.fr/etablissement/residence-arpage-victor-hugo/</t>
  </si>
  <si>
    <t>14465</t>
  </si>
  <si>
    <t>EHPAD Résidence Arpage Émile Zola</t>
  </si>
  <si>
    <t>120 Rue Jean Mermoz</t>
  </si>
  <si>
    <t>01 56 63 95 00</t>
  </si>
  <si>
    <t>emile-zola.direction@arpavie.fr</t>
  </si>
  <si>
    <t>https://www.arpavie.fr/residence/residence-emile-zola</t>
  </si>
  <si>
    <t>14435</t>
  </si>
  <si>
    <t>EHPAD Résidence Diane Benvenuti</t>
  </si>
  <si>
    <t>118 rue de Paris</t>
  </si>
  <si>
    <t>01 41 58 48 20</t>
  </si>
  <si>
    <t>f.gintzburger@f-d-r.org</t>
  </si>
  <si>
    <t>14504</t>
  </si>
  <si>
    <t>EHPAD Résidence La Seigneurie</t>
  </si>
  <si>
    <t>7 rue Kléber</t>
  </si>
  <si>
    <t>01 41 83 17 91</t>
  </si>
  <si>
    <t>mri@la-seigneurie.fr</t>
  </si>
  <si>
    <t>Etablissement Public la Seigneurie</t>
  </si>
  <si>
    <t>http://www.la-seigneurie.fr</t>
  </si>
  <si>
    <t>14404</t>
  </si>
  <si>
    <t>EHPAD Résidence Le Moulin Vert</t>
  </si>
  <si>
    <t>7 place Albert-Thomas</t>
  </si>
  <si>
    <t>01 41 51 43 00</t>
  </si>
  <si>
    <t>ehpad.tremblay@lemoulinvert.org</t>
  </si>
  <si>
    <t>14499</t>
  </si>
  <si>
    <t>EHPAD Résidence Les Floralies</t>
  </si>
  <si>
    <t>2 rue Descartes BP 19</t>
  </si>
  <si>
    <t>01 49 20 50 50</t>
  </si>
  <si>
    <t>accueil.lesfloralies@probtp.com</t>
  </si>
  <si>
    <t>http://lesfloralies.btprms.com</t>
  </si>
  <si>
    <t>14459</t>
  </si>
  <si>
    <t>EHPAD Résidence Marie</t>
  </si>
  <si>
    <t>91 Avenue de la République</t>
  </si>
  <si>
    <t>01 49 72 67 00</t>
  </si>
  <si>
    <t>contact@residence-marie.com</t>
  </si>
  <si>
    <t>SARL Residence Marie</t>
  </si>
  <si>
    <t>14405</t>
  </si>
  <si>
    <t>EHPAD Résidence Orpea La Chanterelle</t>
  </si>
  <si>
    <t>19-27 rue d'Estienne d'Orves</t>
  </si>
  <si>
    <t>93310</t>
  </si>
  <si>
    <t>LE PRE ST GERVAIS</t>
  </si>
  <si>
    <t>01 57 42 05 00</t>
  </si>
  <si>
    <t>chanterelle@orpea.net</t>
  </si>
  <si>
    <t>http://www.orpea.com/maison-de-retraite-la-chanterelle-le-pre-saint-gervais-93</t>
  </si>
  <si>
    <t>14429</t>
  </si>
  <si>
    <t>EHPAD Résidence d'Églantine</t>
  </si>
  <si>
    <t>61 Avenue Danielle Casanova</t>
  </si>
  <si>
    <t>01 43 00 79 82</t>
  </si>
  <si>
    <t>residence-deglantine@orange.fr</t>
  </si>
  <si>
    <t>SARL Residence d'Eglantine</t>
  </si>
  <si>
    <t>https://residences-de-vie.fr/residence-deglantine/</t>
  </si>
  <si>
    <t>14531</t>
  </si>
  <si>
    <t>EHPAD Résidence des Docteurs Gaston et Paule Simon</t>
  </si>
  <si>
    <t>2 Rue de la Tuilerie</t>
  </si>
  <si>
    <t>01 43 30 03 03</t>
  </si>
  <si>
    <t>drs-simon.direction@arpavie.fr</t>
  </si>
  <si>
    <t>17647</t>
  </si>
  <si>
    <t>EHPAD Résidence les Murs à Pêches</t>
  </si>
  <si>
    <t>198 rue de Rosny</t>
  </si>
  <si>
    <t>01 49 74 45 00</t>
  </si>
  <si>
    <t>http://www.gcsms-ehpadpublics94.fr/index.aspx</t>
  </si>
  <si>
    <t>14498</t>
  </si>
  <si>
    <t>EHPAD Saint-Antoine de Padoue</t>
  </si>
  <si>
    <t>11 rue Tripier</t>
  </si>
  <si>
    <t>93130</t>
  </si>
  <si>
    <t>NOISY LE SEC</t>
  </si>
  <si>
    <t>01 56 96 05 05</t>
  </si>
  <si>
    <t>clavenu@fhsm.fr</t>
  </si>
  <si>
    <t>Groupe VYV Care Ile-de-France</t>
  </si>
  <si>
    <t>14511</t>
  </si>
  <si>
    <t>6 Rue du Repos</t>
  </si>
  <si>
    <t>93240</t>
  </si>
  <si>
    <t>STAINS</t>
  </si>
  <si>
    <t>01 48 27 88 93</t>
  </si>
  <si>
    <t>l.verjans@lafocss.org</t>
  </si>
  <si>
    <t>14497</t>
  </si>
  <si>
    <t>1 Rue du Lieutenant Lebrun</t>
  </si>
  <si>
    <t>01 48 30 31 41</t>
  </si>
  <si>
    <t>pauline.uzureau@vyv-care-idf.fr</t>
  </si>
  <si>
    <t>14446</t>
  </si>
  <si>
    <t>EHPAD Solemnes</t>
  </si>
  <si>
    <t>9 Allée des Tilleuls</t>
  </si>
  <si>
    <t>01 41 51 17 30</t>
  </si>
  <si>
    <t>mustapha.boulemia@solemnes.com</t>
  </si>
  <si>
    <t>Societe CJPG Solemnes</t>
  </si>
  <si>
    <t>http://solemnes.com/maison-tremblay/</t>
  </si>
  <si>
    <t>14469</t>
  </si>
  <si>
    <t>EHPAD Villa Beausoleil de Drancy</t>
  </si>
  <si>
    <t>12 rue Louis-Delplace</t>
  </si>
  <si>
    <t>01 55 89 00 00</t>
  </si>
  <si>
    <t>accueil.drancy@villabeausoleil.com</t>
  </si>
  <si>
    <t>SARL Villa Beausoleil Drancy</t>
  </si>
  <si>
    <t>https://www.villabeausoleil.com/villa/ehpad/drancy</t>
  </si>
  <si>
    <t>14493</t>
  </si>
  <si>
    <t>EHPAD Émile Gérard</t>
  </si>
  <si>
    <t>30 Allée de Joinville</t>
  </si>
  <si>
    <t>01 41 70 11 11</t>
  </si>
  <si>
    <t>p.ombala@ehpadegerard.com</t>
  </si>
  <si>
    <t>EHPAD Emile Gerard</t>
  </si>
  <si>
    <t>14427</t>
  </si>
  <si>
    <t>Ehpad Jacques Offenbach</t>
  </si>
  <si>
    <t>77 avenue Jean-Jaurès Quartier de la Chevrette</t>
  </si>
  <si>
    <t>01 49 98 90 00</t>
  </si>
  <si>
    <t>jacques-offenbach.direction@arpavie.fr</t>
  </si>
  <si>
    <t>22141</t>
  </si>
  <si>
    <t>Foyer soleil</t>
  </si>
  <si>
    <t>50 rue Roger-Salengro</t>
  </si>
  <si>
    <t>93430</t>
  </si>
  <si>
    <t>VILLETANEUSE</t>
  </si>
  <si>
    <t>01 48 21 41 40</t>
  </si>
  <si>
    <t>http://www.retraitesereine.fr/annuaire/maison-de-retraite/ile-de-france/seine-saint-denis/villetaneuse/18452/foyer-soleil</t>
  </si>
  <si>
    <t>22131</t>
  </si>
  <si>
    <t>Foyer soleil Edouard Finck</t>
  </si>
  <si>
    <t>7 allée Henri Matisse</t>
  </si>
  <si>
    <t>01 48 39 51 97</t>
  </si>
  <si>
    <t>http://maison-retraite.ehpadhospiconseil.fr/foyer-logement/930810254/foyer-soleil-edouard-finck-aubervilliers</t>
  </si>
  <si>
    <t>22107</t>
  </si>
  <si>
    <t>Foyer-Logement  Ambroize Croizat</t>
  </si>
  <si>
    <t>10 avenue Romain-Roland</t>
  </si>
  <si>
    <t>01 48 27 09 28</t>
  </si>
  <si>
    <t>solidarites.residencecroizat@ville-saint-denis.fr</t>
  </si>
  <si>
    <t>http://www.ville-saint-denis.fr</t>
  </si>
  <si>
    <t>22117</t>
  </si>
  <si>
    <t>62 Avenue de Sévigné</t>
  </si>
  <si>
    <t>01 48 69 92 10</t>
  </si>
  <si>
    <t>Commune d'Aulnay Sous Bois</t>
  </si>
  <si>
    <t>http://www.aulnay-sous-bois.com</t>
  </si>
  <si>
    <t>22085</t>
  </si>
  <si>
    <t>Foyer-Logement de Saint-Quen</t>
  </si>
  <si>
    <t>14 Rue Soubise</t>
  </si>
  <si>
    <t>01 71 86 62 86</t>
  </si>
  <si>
    <t>ccas@mairie-saint-ouen.fr</t>
  </si>
  <si>
    <t>22111</t>
  </si>
  <si>
    <t>Foyer-Logement soleil Pablo Picasso</t>
  </si>
  <si>
    <t>Place Victor-Hugo</t>
  </si>
  <si>
    <t>01 49 33 69 75</t>
  </si>
  <si>
    <t>22081</t>
  </si>
  <si>
    <t>Foyer-Résidence Jean-Lebas restaurant Club</t>
  </si>
  <si>
    <t>40 rue Saint-Claude</t>
  </si>
  <si>
    <t>01 43 30 40 28</t>
  </si>
  <si>
    <t>catherine.chupin@livry-gargan.fr</t>
  </si>
  <si>
    <t>Commune de Livry Gargan</t>
  </si>
  <si>
    <t>22079</t>
  </si>
  <si>
    <t>Foyer-Résidence Les Lillas restaurant club</t>
  </si>
  <si>
    <t>68 rue Jane-Joye</t>
  </si>
  <si>
    <t>01 48 30 52 65</t>
  </si>
  <si>
    <t>14454</t>
  </si>
  <si>
    <t xml:space="preserve">La Maison de l'Eglantier </t>
  </si>
  <si>
    <t>58 avenue Geneviève-Anthonioz-de-Gaulle</t>
  </si>
  <si>
    <t>01 55 89 08 00</t>
  </si>
  <si>
    <t>bondy@adefresidences.com</t>
  </si>
  <si>
    <t>http://www.adef-residences.com/nos-maisons/nos-residences/ile-de-france/bondy/la-maison-de-leglantier</t>
  </si>
  <si>
    <t xml:space="preserve">La Maison de la Vallée des fleurs </t>
  </si>
  <si>
    <t>41-43 rue Victor-Renelle</t>
  </si>
  <si>
    <t>01 49 71 34 80</t>
  </si>
  <si>
    <t xml:space="preserve">stains@adefresidences.com </t>
  </si>
  <si>
    <t>http://www.adef-residences.com/nos-maisons/nos-residences/ile-de-france/stains/la-maison-de-la-vall%C3%A9e-des-fleurs</t>
  </si>
  <si>
    <t>14455</t>
  </si>
  <si>
    <t xml:space="preserve">La Maison des Glycines </t>
  </si>
  <si>
    <t>3 rue Rigaud</t>
  </si>
  <si>
    <t>01 43 11 83 20</t>
  </si>
  <si>
    <t>bourget@adefresidences.com</t>
  </si>
  <si>
    <t>14438</t>
  </si>
  <si>
    <t xml:space="preserve">La Maison du Laurier Noble </t>
  </si>
  <si>
    <t>1 rue du Docteur-Delafontaine</t>
  </si>
  <si>
    <t>01 42 35 69 40</t>
  </si>
  <si>
    <t xml:space="preserve">saintdenis1@adefresidences.com </t>
  </si>
  <si>
    <t>14494</t>
  </si>
  <si>
    <t>Maison de retraite Gaston Monmousseau</t>
  </si>
  <si>
    <t>9 Rue Gaston Monmousseau</t>
  </si>
  <si>
    <t>93150</t>
  </si>
  <si>
    <t>LE BLANC MESNIL</t>
  </si>
  <si>
    <t>01 48 67 23 56</t>
  </si>
  <si>
    <t>direction@ehpadgm.org</t>
  </si>
  <si>
    <t>Maison de Retraite Monmousseau</t>
  </si>
  <si>
    <t>https://www.ehpad-gmonmousseau.fr</t>
  </si>
  <si>
    <t>22073</t>
  </si>
  <si>
    <t>RPA Georges-Clemenceau</t>
  </si>
  <si>
    <t>2 Rue Gay Lussac</t>
  </si>
  <si>
    <t>01 49 42 67 07</t>
  </si>
  <si>
    <t>22119</t>
  </si>
  <si>
    <t>RPA de Noisy-Le-Sec</t>
  </si>
  <si>
    <t>62 Rue de l'Avenir</t>
  </si>
  <si>
    <t>01 49 42 67 08</t>
  </si>
  <si>
    <t>22147</t>
  </si>
  <si>
    <t>Résidence Aline Marlin</t>
  </si>
  <si>
    <t>59 avenue Baudoin</t>
  </si>
  <si>
    <t>01 48 37 06 98</t>
  </si>
  <si>
    <t>martine.besnard@ville-lebourget.fr</t>
  </si>
  <si>
    <t>22129</t>
  </si>
  <si>
    <t>Résidence Allendé</t>
  </si>
  <si>
    <t>25 Rue des Cités</t>
  </si>
  <si>
    <t>01 48 33 74 62</t>
  </si>
  <si>
    <t>http://www.aubervilliers.fr/article359.html</t>
  </si>
  <si>
    <t>22083</t>
  </si>
  <si>
    <t>128 rue Jean-Mermoz</t>
  </si>
  <si>
    <t>01 45 28 20 97</t>
  </si>
  <si>
    <t>22123</t>
  </si>
  <si>
    <t>1 rue du bocage</t>
  </si>
  <si>
    <t>93450</t>
  </si>
  <si>
    <t>L ILE ST DENIS</t>
  </si>
  <si>
    <t>01 49 22 11 07</t>
  </si>
  <si>
    <t>http://www.sante-social.eu/etab-98193-RESIDENCE-AMBROISE-CROIZAT-93450-L-ILE-ST-DENIS.html</t>
  </si>
  <si>
    <t>14501</t>
  </si>
  <si>
    <t>Résidence Arthur Groussier</t>
  </si>
  <si>
    <t>6 Avenue Marx Dormoy</t>
  </si>
  <si>
    <t>01 48 50 52 80</t>
  </si>
  <si>
    <t>Casvp-Ehpad-ArthurGroussier@paris.fr</t>
  </si>
  <si>
    <t>22137</t>
  </si>
  <si>
    <t>Résidence Basilique</t>
  </si>
  <si>
    <t>4 rue du pont godet</t>
  </si>
  <si>
    <t>01 42 43 18 65</t>
  </si>
  <si>
    <t>residence.basilique@ville-st-denis.fr</t>
  </si>
  <si>
    <t>http://ville-saint-denis.fr/jcms/jcms/w_12774/residence-pour-personnes-agees-basilique</t>
  </si>
  <si>
    <t>22139</t>
  </si>
  <si>
    <t>22127</t>
  </si>
  <si>
    <t>Résidence Camille Barroy</t>
  </si>
  <si>
    <t>15-31 rue Jean-Mermoz</t>
  </si>
  <si>
    <t>01 48 54 61 73</t>
  </si>
  <si>
    <t>http://www.rosny93.fr/Camille-Barroy#.VsWLO_nhCig</t>
  </si>
  <si>
    <t>22135</t>
  </si>
  <si>
    <t>Résidence Dionysia</t>
  </si>
  <si>
    <t>2 rue Eugène-Fournière</t>
  </si>
  <si>
    <t>01 49 33 64 57</t>
  </si>
  <si>
    <t>laurence.lagarde@ville-saint-denis.fr</t>
  </si>
  <si>
    <t>22071</t>
  </si>
  <si>
    <t>Résidence Gaston-Monmousseau</t>
  </si>
  <si>
    <t>35 rue de la république</t>
  </si>
  <si>
    <t>01 48 31 17 64</t>
  </si>
  <si>
    <t>virginie.safhi@ville-bobigny.fr</t>
  </si>
  <si>
    <t>22101</t>
  </si>
  <si>
    <t>Résidence La butte aux pinsons</t>
  </si>
  <si>
    <t>78 Rue Robespierre</t>
  </si>
  <si>
    <t>01 43 60 58 90</t>
  </si>
  <si>
    <t>http://www.ville-bagnolet.fr/index.php/residences-pour-les-seniors.html</t>
  </si>
  <si>
    <t>22109</t>
  </si>
  <si>
    <t>Résidence Le clos lamotte</t>
  </si>
  <si>
    <t>142 avenue de belvédère</t>
  </si>
  <si>
    <t>01 48 43 02 29</t>
  </si>
  <si>
    <t>foyer@villedupre.fr</t>
  </si>
  <si>
    <t>http://www.villedupre.fr/</t>
  </si>
  <si>
    <t>22091</t>
  </si>
  <si>
    <t>Résidence Les Glycines</t>
  </si>
  <si>
    <t>1 Avenue Salvador Allende</t>
  </si>
  <si>
    <t>01 41 52 40 40</t>
  </si>
  <si>
    <t>https://www.ccas.fr</t>
  </si>
  <si>
    <t>22099</t>
  </si>
  <si>
    <t>63 rue des travailleurs</t>
  </si>
  <si>
    <t>01 48 30 51 95</t>
  </si>
  <si>
    <t>angela-carboni@drancy.fr</t>
  </si>
  <si>
    <t>22149</t>
  </si>
  <si>
    <t>64 avenue du Maréchal Foch</t>
  </si>
  <si>
    <t>01 41 54 10 30</t>
  </si>
  <si>
    <t>pins.direction@arpavie.fr</t>
  </si>
  <si>
    <t>http://www.arefo.com/residence-personne-agees-neuilly-plaisance93-les-pins.html?retour=1</t>
  </si>
  <si>
    <t>22133</t>
  </si>
  <si>
    <t>Résidence Marcel Bou</t>
  </si>
  <si>
    <t>32 Rue des Bruyères</t>
  </si>
  <si>
    <t>01 43 63 88 22</t>
  </si>
  <si>
    <t>marcel-bou.direction@arpavie.fr</t>
  </si>
  <si>
    <t>https://www.arpavie.fr/residence/residence-marcel-bou</t>
  </si>
  <si>
    <t>22143</t>
  </si>
  <si>
    <t>Résidence Maria Valtat</t>
  </si>
  <si>
    <t>Avenue Marcel Alizard</t>
  </si>
  <si>
    <t>01 48 67 34 58</t>
  </si>
  <si>
    <t>mariavaltat@gmail.com</t>
  </si>
  <si>
    <t>http://www.blancmesnil.fr/les_residences_pour_personnes_agees.html</t>
  </si>
  <si>
    <t>22089</t>
  </si>
  <si>
    <t>Résidence Mimosa</t>
  </si>
  <si>
    <t>61 rue des bois de groslay</t>
  </si>
  <si>
    <t>01 48 30 63 61</t>
  </si>
  <si>
    <t>http://www.drancy.net</t>
  </si>
  <si>
    <t>22105</t>
  </si>
  <si>
    <t>Résidence Salvador Allende</t>
  </si>
  <si>
    <t>14 Rue Salvador Allende</t>
  </si>
  <si>
    <t>01 49 71 82 09</t>
  </si>
  <si>
    <t>alexia.mary@stains.fr</t>
  </si>
  <si>
    <t>http://www.ville-stains.fr</t>
  </si>
  <si>
    <t>22087</t>
  </si>
  <si>
    <t>Résidence Voltaire</t>
  </si>
  <si>
    <t>185 avenue de Lattre-de-Tassigny</t>
  </si>
  <si>
    <t>01 43 63 47 29</t>
  </si>
  <si>
    <t>josephine.dirat@coallia.org</t>
  </si>
  <si>
    <t>https://www.coallia.org/etablissement/rpa-les-lilas/</t>
  </si>
  <si>
    <t>22095</t>
  </si>
  <si>
    <t>Résidence autonomie Camille-Saint-Saens</t>
  </si>
  <si>
    <t>1 Allee Berthier</t>
  </si>
  <si>
    <t>01 49 71 42 96</t>
  </si>
  <si>
    <t>benoist.gautier@epinay-sur-seine.fr</t>
  </si>
  <si>
    <t>http://www.epinay-sur-seine.fr</t>
  </si>
  <si>
    <t>22145</t>
  </si>
  <si>
    <t>Résidence autonomie Jean Wiener</t>
  </si>
  <si>
    <t>138 rue Pierre-Brossolette</t>
  </si>
  <si>
    <t>01 43 05 92 60</t>
  </si>
  <si>
    <t>22103</t>
  </si>
  <si>
    <t>Résidence autonomie Les Blancs vilains</t>
  </si>
  <si>
    <t>85 rue des Blancs Vilains</t>
  </si>
  <si>
    <t>01 48 54 68 90</t>
  </si>
  <si>
    <t>http://www.montreuil.fr/solidarites/seniors/vous-recherchez-un-etablissement/#ancre1</t>
  </si>
  <si>
    <t>22113</t>
  </si>
  <si>
    <t>Résidence autonomie Les Ramenas</t>
  </si>
  <si>
    <t>43 rue du Colonel Fabien</t>
  </si>
  <si>
    <t>01 43 60 49 19</t>
  </si>
  <si>
    <t>http://www.montreuil.fr/</t>
  </si>
  <si>
    <t>22115</t>
  </si>
  <si>
    <t>99 Rue Maximilien de Robespierre</t>
  </si>
  <si>
    <t>01 48 69 09 62</t>
  </si>
  <si>
    <t>22121</t>
  </si>
  <si>
    <t>Résidence autonomie Pablo Neruda</t>
  </si>
  <si>
    <t>1 Allée du 8 Mai 1945</t>
  </si>
  <si>
    <t>93390</t>
  </si>
  <si>
    <t>CLICHY SOUS BOIS</t>
  </si>
  <si>
    <t>01 43 88 22 11</t>
  </si>
  <si>
    <t>22151</t>
  </si>
  <si>
    <t>Résidence autonomie Pierre Bérégovoy</t>
  </si>
  <si>
    <t>1 Avenue du Dauphine</t>
  </si>
  <si>
    <t>01 43 00 24 20</t>
  </si>
  <si>
    <t>rapb@neuillysurmarne.fr</t>
  </si>
  <si>
    <t>22097</t>
  </si>
  <si>
    <t>Résidence du Prefet Chaleil</t>
  </si>
  <si>
    <t>13 Rue du Préfet Chaleil</t>
  </si>
  <si>
    <t>01 48 66 23 05</t>
  </si>
  <si>
    <t>monique.chalu@paris.fr</t>
  </si>
  <si>
    <t>http://www.paris.fr</t>
  </si>
  <si>
    <t>22093</t>
  </si>
  <si>
    <t>Résidence le Bocage</t>
  </si>
  <si>
    <t>61 avenue Paul-Doumer</t>
  </si>
  <si>
    <t>01 49 44 76 00</t>
  </si>
  <si>
    <t>bocage.direction@arpavie.fr</t>
  </si>
  <si>
    <t>http://www.arefo.com/</t>
  </si>
  <si>
    <t>14507</t>
  </si>
  <si>
    <t>USLD Casanova du Centre hospitalier de Saint-Denis</t>
  </si>
  <si>
    <t>01 42 35 60 76</t>
  </si>
  <si>
    <t>14527</t>
  </si>
  <si>
    <t>USLD Les Floralies</t>
  </si>
  <si>
    <t>PRO-BTP Retraite</t>
  </si>
  <si>
    <t>https://btprms.probtp.com/accueil/EHPAD/les-floralies.html</t>
  </si>
  <si>
    <t>14542</t>
  </si>
  <si>
    <t>USLD Les Ormes</t>
  </si>
  <si>
    <t>13 place Jean-Mermoz</t>
  </si>
  <si>
    <t>jlfeutrie@ch-montfermeil.fr</t>
  </si>
  <si>
    <t>90905</t>
  </si>
  <si>
    <t>USLD de l'Hôpital René-Muret</t>
  </si>
  <si>
    <t>52 avenue du Docteur-Schaeffner</t>
  </si>
  <si>
    <t>01 41 52 59 99</t>
  </si>
  <si>
    <t>patricia.chomel@aphp.fr</t>
  </si>
  <si>
    <t>14433</t>
  </si>
  <si>
    <t>USLD la Cerisaie</t>
  </si>
  <si>
    <t>http://www.la.cerisaie.asso.fr</t>
  </si>
  <si>
    <t>14526</t>
  </si>
  <si>
    <t>USLD la Roseraie Maison Blanche</t>
  </si>
  <si>
    <t>01 49 44 33 25</t>
  </si>
  <si>
    <t>laroseraie@ch-maison-blanche.fr</t>
  </si>
  <si>
    <t>GHU Paris</t>
  </si>
  <si>
    <t>http://www.ghu-paris.fr/fr/</t>
  </si>
  <si>
    <t>90926</t>
  </si>
  <si>
    <t>Accueil de jour d'Ormesson-sur-Marne</t>
  </si>
  <si>
    <t>26 route de Provins</t>
  </si>
  <si>
    <t>94490</t>
  </si>
  <si>
    <t>VAL-DE-MARNE</t>
  </si>
  <si>
    <t>ORMESSON SUR MARNE</t>
  </si>
  <si>
    <t>01 58 08 94 92</t>
  </si>
  <si>
    <t>GCSMS Les EHPAD publics du Val-de-Marne</t>
  </si>
  <si>
    <t>http://www.gcsms-ehpadpublics94.fr/accueil_de_jour.aspx</t>
  </si>
  <si>
    <t>14617</t>
  </si>
  <si>
    <t>Accueil de jour de L'EHPAD</t>
  </si>
  <si>
    <t>70 rue des Carrières</t>
  </si>
  <si>
    <t>94400</t>
  </si>
  <si>
    <t>VITRY SUR SEINE</t>
  </si>
  <si>
    <t>01 48 76 42 77</t>
  </si>
  <si>
    <t>idujardin@gcsms-ehpadpublics94.fr</t>
  </si>
  <si>
    <t>GCSMS les EHPAD Publics Val Marne</t>
  </si>
  <si>
    <t>14566</t>
  </si>
  <si>
    <t>Centre d'accueil de jour PA Casa Delta 7</t>
  </si>
  <si>
    <t>6 rue du Colonel-Marchand</t>
  </si>
  <si>
    <t>94800</t>
  </si>
  <si>
    <t>VILLEJUIF</t>
  </si>
  <si>
    <t>01 42 11 10 35</t>
  </si>
  <si>
    <t>casavillejuif@delta.asso.fr</t>
  </si>
  <si>
    <t>http://www.delta7.asso.fr/page-52.html</t>
  </si>
  <si>
    <t>91884</t>
  </si>
  <si>
    <t>EHPA SOEURS SAINT JOSEPH DE CLUNY</t>
  </si>
  <si>
    <t>21 Sentier du Martray</t>
  </si>
  <si>
    <t>94320</t>
  </si>
  <si>
    <t>THIAIS</t>
  </si>
  <si>
    <t>01 48 84 70 28</t>
  </si>
  <si>
    <t>saintjosephdecluny@yahoo.fr</t>
  </si>
  <si>
    <t>COMMUNAUTE DES SOEURS DE CLUNY</t>
  </si>
  <si>
    <t>14603</t>
  </si>
  <si>
    <t>4 Avenue du Général Leclerc</t>
  </si>
  <si>
    <t>94600</t>
  </si>
  <si>
    <t>CHOISY LE ROI</t>
  </si>
  <si>
    <t>01 48 90 01 01</t>
  </si>
  <si>
    <t>georges-leger.direction@arpavie.fr</t>
  </si>
  <si>
    <t>14706</t>
  </si>
  <si>
    <t>EHPAD - Résidence Le temps des roses</t>
  </si>
  <si>
    <t>89 Rue Jean Jaurès</t>
  </si>
  <si>
    <t>94700</t>
  </si>
  <si>
    <t>MAISONS ALFORT</t>
  </si>
  <si>
    <t>01 43 53 50 50</t>
  </si>
  <si>
    <t>roses-alfort@ehpad-sedna.fr</t>
  </si>
  <si>
    <t>SAS Tiers Temps Maisons-Alfort</t>
  </si>
  <si>
    <t>https://www.ehpad-maisons-alfort.fr/</t>
  </si>
  <si>
    <t>14684</t>
  </si>
  <si>
    <t>EHPAD - Résidence Les Jardins Thiais</t>
  </si>
  <si>
    <t>61 Avenue René Panhard</t>
  </si>
  <si>
    <t>01 58 42 21 30</t>
  </si>
  <si>
    <t>jardins-thiais@domusvi.com</t>
  </si>
  <si>
    <t>SAS Société Thiais</t>
  </si>
  <si>
    <t>http://www.lesjardinsdethiais.com/</t>
  </si>
  <si>
    <t>14661</t>
  </si>
  <si>
    <t>EHPAD - résidence Bonheur le grand âge</t>
  </si>
  <si>
    <t>50 impasse Manouchian</t>
  </si>
  <si>
    <t>94140</t>
  </si>
  <si>
    <t>ALFORTVILLE</t>
  </si>
  <si>
    <t>01 45 18 88 48</t>
  </si>
  <si>
    <t>secretariat-direction@le-grand-age.fr</t>
  </si>
  <si>
    <t>EPMS le grand âge</t>
  </si>
  <si>
    <t>14596</t>
  </si>
  <si>
    <t>EHPAD Claude Kelman</t>
  </si>
  <si>
    <t>1 rue Madame-de-Sevigne</t>
  </si>
  <si>
    <t>94000</t>
  </si>
  <si>
    <t>CRETEIL</t>
  </si>
  <si>
    <t>01 56 71 85 60</t>
  </si>
  <si>
    <t>residence.kelman@casip-cojasor.fr</t>
  </si>
  <si>
    <t>14662</t>
  </si>
  <si>
    <t>EHPAD Cousin de Méricourt</t>
  </si>
  <si>
    <t>15 Avenue Cousin de Méricourt</t>
  </si>
  <si>
    <t>94230</t>
  </si>
  <si>
    <t>CACHAN</t>
  </si>
  <si>
    <t>01 41 98 08 08</t>
  </si>
  <si>
    <t>casvp-ehpad-cousindemericourt@paris.fr</t>
  </si>
  <si>
    <t>14636</t>
  </si>
  <si>
    <t>EHPAD Fondation Favier</t>
  </si>
  <si>
    <t>1-5 rue du 136ème-de-Ligne</t>
  </si>
  <si>
    <t>94360</t>
  </si>
  <si>
    <t>BRY SUR MARNE</t>
  </si>
  <si>
    <t>01 49 83 47 00</t>
  </si>
  <si>
    <t>admissions@fondation-favier.fr</t>
  </si>
  <si>
    <t>Fondation Favier</t>
  </si>
  <si>
    <t>http://www.fondation-favier.fr/index.aspx</t>
  </si>
  <si>
    <t>14641</t>
  </si>
  <si>
    <t>EHPAD Fondation Gourlet Bontemps</t>
  </si>
  <si>
    <t>117 avenue du 8 Mai 1945</t>
  </si>
  <si>
    <t>94170</t>
  </si>
  <si>
    <t>LE PERREUX SUR MARNE</t>
  </si>
  <si>
    <t>01 43 24 25 02</t>
  </si>
  <si>
    <t>accueil@gourlet-bontemps.fr</t>
  </si>
  <si>
    <t>M.R. Gourlet Bontemps</t>
  </si>
  <si>
    <t>14639</t>
  </si>
  <si>
    <t>EHPAD Fondation Lepoutre Nogent</t>
  </si>
  <si>
    <t>5 rue Émile-Zola</t>
  </si>
  <si>
    <t>94130</t>
  </si>
  <si>
    <t>NOGENT SUR MARNE</t>
  </si>
  <si>
    <t>01 45 14 31 00</t>
  </si>
  <si>
    <t>14581</t>
  </si>
  <si>
    <t>EHPAD Gabrielle d'Estrées</t>
  </si>
  <si>
    <t>26 rue Gabriel Péri</t>
  </si>
  <si>
    <t>94220</t>
  </si>
  <si>
    <t>CHARENTON LE PONT</t>
  </si>
  <si>
    <t>01 45 18 22 00</t>
  </si>
  <si>
    <t>gabrielledestrees@fondationpartageetvie.org</t>
  </si>
  <si>
    <t>http://www.fondationpartageetvie.org/etablissements/carte-des-etablissements/residence-gabrielle-d-estrees,258,250.html?&amp;args=_6FVqKftOEs85icXCIxdnz2pplBvXWLFsTAXyobiIPkdCB5C7-S9LrVPnl1KrBOEfhuc_81VK0vd7gm1aCxVxERj6zhFZZ7gJdSOD8Xcf8rxwmIW-XVoCzv7iWwi7E9q</t>
  </si>
  <si>
    <t>14638</t>
  </si>
  <si>
    <t>EHPAD Harmonie du Centre Action Social de la Ville de Paris</t>
  </si>
  <si>
    <t>2 place Charles-Louis BP 35</t>
  </si>
  <si>
    <t>94470</t>
  </si>
  <si>
    <t>BOISSY ST LEGER</t>
  </si>
  <si>
    <t>01 56 73 21 40</t>
  </si>
  <si>
    <t>casvp-ehpad-harmonie@paris.fr</t>
  </si>
  <si>
    <t>EHPAD Joseph Guittard</t>
  </si>
  <si>
    <t>21 Rue des Hauts Moguichets</t>
  </si>
  <si>
    <t>94500</t>
  </si>
  <si>
    <t>CHAMPIGNY SUR MARNE</t>
  </si>
  <si>
    <t>01 55 98 05 98</t>
  </si>
  <si>
    <t>residence.guittard@orange.fr</t>
  </si>
  <si>
    <t>14675</t>
  </si>
  <si>
    <t>EHPAD Korian Le Jardin de Neptune</t>
  </si>
  <si>
    <t>29 avenue de l'Alma</t>
  </si>
  <si>
    <t>94100</t>
  </si>
  <si>
    <t>ST MAUR DES FOSSES</t>
  </si>
  <si>
    <t>01 55 12 21 60</t>
  </si>
  <si>
    <t>https://www.korian.fr/maison-retraite/ehpad-korian-jardin-de-neptune-la-varenne-saint-hilaire-94210/</t>
  </si>
  <si>
    <t>14644</t>
  </si>
  <si>
    <t>EHPAD Korian Résidence Les Lierres</t>
  </si>
  <si>
    <t>19 Rue du Bac</t>
  </si>
  <si>
    <t>01 43 24 25 09</t>
  </si>
  <si>
    <t>korian.leslierres@groupe-korian.com</t>
  </si>
  <si>
    <t>Les Lierres Gestion</t>
  </si>
  <si>
    <t>http://www.korian.fr/maison-retraite/ehpad-lierres-le-perreux-sur-marne-94170/</t>
  </si>
  <si>
    <t>14584</t>
  </si>
  <si>
    <t>EHPAD L'Orangerie</t>
  </si>
  <si>
    <t>10 Rue Fouilloux</t>
  </si>
  <si>
    <t>94200</t>
  </si>
  <si>
    <t>IVRY SUR SEINE</t>
  </si>
  <si>
    <t>01 32 09 95 63</t>
  </si>
  <si>
    <t>direction-orangerie@refugecheminots.asso.fr</t>
  </si>
  <si>
    <t>14654</t>
  </si>
  <si>
    <t>5 Rue de l'Embarcadère</t>
  </si>
  <si>
    <t>01 43 24 25 52</t>
  </si>
  <si>
    <t>cascade@aoapar.fr</t>
  </si>
  <si>
    <t>74886</t>
  </si>
  <si>
    <t>EHPAD La Seigneurie</t>
  </si>
  <si>
    <t>57 rue du Commandant René-Mouchotte</t>
  </si>
  <si>
    <t>94160</t>
  </si>
  <si>
    <t>ST MANDE</t>
  </si>
  <si>
    <t>01 49 74 83 00</t>
  </si>
  <si>
    <t>accueil-ls@mri-fontenay-sous-bois.fr</t>
  </si>
  <si>
    <t>Maison de Retraite Intercommunale de Fontenay-sous-bois</t>
  </si>
  <si>
    <t>http://www.mri-fontenay-sous-bois.fr/seigneurie.aspx</t>
  </si>
  <si>
    <t>14571</t>
  </si>
  <si>
    <t>1 Rue Amédée Chenal</t>
  </si>
  <si>
    <t>01 41 79 78 20</t>
  </si>
  <si>
    <t>medicis-maisons-alfort@domusvi.com</t>
  </si>
  <si>
    <t>SAS Maisons-Alfort</t>
  </si>
  <si>
    <t>http://www.medicisalfort.com/</t>
  </si>
  <si>
    <t>14598</t>
  </si>
  <si>
    <t>EHPAD Le Chemin Vert</t>
  </si>
  <si>
    <t>7 Rue Condorcet</t>
  </si>
  <si>
    <t>94880</t>
  </si>
  <si>
    <t>NOISEAU</t>
  </si>
  <si>
    <t>01 56 74 10 80</t>
  </si>
  <si>
    <t>74896</t>
  </si>
  <si>
    <t>EHPAD Le Hameau du Mesly</t>
  </si>
  <si>
    <t>60 Avenue du Docteur Paul Casalis</t>
  </si>
  <si>
    <t>01 49 56 20 90</t>
  </si>
  <si>
    <t>hameau-de-mesly.direction@arpavie.fr</t>
  </si>
  <si>
    <t>http://www.arepa.org/le-hameau-de-mesly-residence-79.html</t>
  </si>
  <si>
    <t>14663</t>
  </si>
  <si>
    <t>2 rue Charles-Frérot</t>
  </si>
  <si>
    <t>94250</t>
  </si>
  <si>
    <t>GENTILLY</t>
  </si>
  <si>
    <t>01 49 08 38 38</t>
  </si>
  <si>
    <t>lsc94@monsieurvincent.asso.fr</t>
  </si>
  <si>
    <t>http://www.monsieurvincent.asso.fr/residence-le-sacre-coeur-94--_r_31.html</t>
  </si>
  <si>
    <t>14601</t>
  </si>
  <si>
    <t>EHPAD Le Val d'Osne</t>
  </si>
  <si>
    <t>55 Rue du Maréchal Leclerc</t>
  </si>
  <si>
    <t>94410</t>
  </si>
  <si>
    <t>ST MAURICE</t>
  </si>
  <si>
    <t>01 56 29 57 57</t>
  </si>
  <si>
    <t>adjoint.stmaurice@groupecolisee.com</t>
  </si>
  <si>
    <t>Residence le Val d'Osne</t>
  </si>
  <si>
    <t>http://www.groupecolisee.com/etablissements/residence-le-val-d-osne/</t>
  </si>
  <si>
    <t>14569</t>
  </si>
  <si>
    <t>EHPAD Le Verger de Vincennes</t>
  </si>
  <si>
    <t>21 Avenue des Murs du Parc</t>
  </si>
  <si>
    <t>94300</t>
  </si>
  <si>
    <t>VINCENNES</t>
  </si>
  <si>
    <t>01 49 57 27 00</t>
  </si>
  <si>
    <t>contact.vincennes@lna-sante.com</t>
  </si>
  <si>
    <t>https://levergerdevincennes.lna-sante.com</t>
  </si>
  <si>
    <t>14689</t>
  </si>
  <si>
    <t>EHPAD Le Vieux Colombier</t>
  </si>
  <si>
    <t>20 Avenue de l'Isle</t>
  </si>
  <si>
    <t>94350</t>
  </si>
  <si>
    <t>VILLIERS SUR MARNE</t>
  </si>
  <si>
    <t>01 49 41 33 00</t>
  </si>
  <si>
    <t>ehd.villiers.direction@arpavie.fr</t>
  </si>
  <si>
    <t>14656</t>
  </si>
  <si>
    <t>EHPAD Les Fleurs bleues</t>
  </si>
  <si>
    <t>90 Avenue du Bois Guimier</t>
  </si>
  <si>
    <t>01 48 83 35 23</t>
  </si>
  <si>
    <t>fleursbleues@wanadoo.fr</t>
  </si>
  <si>
    <t>SAS les Fleurs Bleues</t>
  </si>
  <si>
    <t>http://www.lesfleursbleues.com</t>
  </si>
  <si>
    <t>14668</t>
  </si>
  <si>
    <t>EHPAD Les Jardin des acacias</t>
  </si>
  <si>
    <t>8 Allee des Acacias</t>
  </si>
  <si>
    <t>01 55 97 17 60</t>
  </si>
  <si>
    <t>acacias-st-maurice@domusvi.com</t>
  </si>
  <si>
    <t>SARL Les acacias</t>
  </si>
  <si>
    <t>http://www.lesjardinsdesacacias.com/</t>
  </si>
  <si>
    <t>14562</t>
  </si>
  <si>
    <t>70 Rue des Carrières</t>
  </si>
  <si>
    <t>01 49 60 87 22</t>
  </si>
  <si>
    <t>sdebenalcazar@ehpad-leslilas.fr</t>
  </si>
  <si>
    <t>EPSMSI</t>
  </si>
  <si>
    <t>14568</t>
  </si>
  <si>
    <t>6 Rue Juliette de Wils</t>
  </si>
  <si>
    <t>01 41 77 69 00</t>
  </si>
  <si>
    <t>opalines-champigny@lesopalines.fr</t>
  </si>
  <si>
    <t>SARL les Opalines Champigny</t>
  </si>
  <si>
    <t>http://champigny-sur-marne.lesopalines.fr/</t>
  </si>
  <si>
    <t>14583</t>
  </si>
  <si>
    <t>EHPAD Les Sorières</t>
  </si>
  <si>
    <t>6 rue de la Grange</t>
  </si>
  <si>
    <t>94150</t>
  </si>
  <si>
    <t>RUNGIS</t>
  </si>
  <si>
    <t>01 56 30 83 11</t>
  </si>
  <si>
    <t>14671</t>
  </si>
  <si>
    <t>8 rue des Vignes</t>
  </si>
  <si>
    <t>94190</t>
  </si>
  <si>
    <t>VILLENEUVE ST GEORGES</t>
  </si>
  <si>
    <t>01 45 10 19 00</t>
  </si>
  <si>
    <t>secretariat.vignes@chiv.fr</t>
  </si>
  <si>
    <t>CHI de Villeneuve-St Georges</t>
  </si>
  <si>
    <t>http://www.chiv.fr/page.php?P=static/services/fiche_service&amp;id=52</t>
  </si>
  <si>
    <t>14708</t>
  </si>
  <si>
    <t>EHPAD Maison de la Bièvre</t>
  </si>
  <si>
    <t>11 Rue du Moulin de Cachan</t>
  </si>
  <si>
    <t>01 45 46 05 05</t>
  </si>
  <si>
    <t>labievre@isatis.asso.fr</t>
  </si>
  <si>
    <t>14678</t>
  </si>
  <si>
    <t>EHPAD Maison nationale des artistes</t>
  </si>
  <si>
    <t>14 Rue Charles VII</t>
  </si>
  <si>
    <t>01 48 71 28 08</t>
  </si>
  <si>
    <t>ehpad.artistes@wanadoo.fr</t>
  </si>
  <si>
    <t>Fond Nationale des Artistes</t>
  </si>
  <si>
    <t>EHPAD Pôle Raymonde Olivier Valibouse</t>
  </si>
  <si>
    <t>Place du 11-Novembre</t>
  </si>
  <si>
    <t>01 45 18 87 00</t>
  </si>
  <si>
    <t>EPMS le Grand Age</t>
  </si>
  <si>
    <t>http://www.le-grand-age.fr</t>
  </si>
  <si>
    <t>14582</t>
  </si>
  <si>
    <t>EHPAD Résidence Antoine de Saint-Exupéry</t>
  </si>
  <si>
    <t>23-29 rue Guy-Môquet</t>
  </si>
  <si>
    <t>01 49 87 76 55</t>
  </si>
  <si>
    <t>accueil-orangerie@refugecheminots.asso.fr</t>
  </si>
  <si>
    <t>http://www.arpad.fr/etablissement/residence-arpage-antoine-de-saint-exupery/</t>
  </si>
  <si>
    <t>14579</t>
  </si>
  <si>
    <t>1 avenue Rey</t>
  </si>
  <si>
    <t>01 43 82 10 10</t>
  </si>
  <si>
    <t>accueil@residence-beauregard.fr</t>
  </si>
  <si>
    <t>Clos Sequoia 1</t>
  </si>
  <si>
    <t>http://www.residence-beauregard.fr/</t>
  </si>
  <si>
    <t>14611</t>
  </si>
  <si>
    <t>EHPAD Résidence Dame Blanche</t>
  </si>
  <si>
    <t>45 avenue de la Dame-blanche</t>
  </si>
  <si>
    <t>94120</t>
  </si>
  <si>
    <t>FONTENAY SOUS BOIS</t>
  </si>
  <si>
    <t>01 43 94 62 00</t>
  </si>
  <si>
    <t>secretariat-direction@mri-fontenay-sous-bois.fr</t>
  </si>
  <si>
    <t>http://www.mri-fontenay-sous-bois.fr/</t>
  </si>
  <si>
    <t>14685</t>
  </si>
  <si>
    <t>EHPAD Résidence La Vallée de la Marne</t>
  </si>
  <si>
    <t>49 quai de la Marne</t>
  </si>
  <si>
    <t>94340</t>
  </si>
  <si>
    <t>JOINVILLE LE PONT</t>
  </si>
  <si>
    <t>01 41 81 70 70</t>
  </si>
  <si>
    <t>joinville@orpea.net</t>
  </si>
  <si>
    <t>http://www.orpea.com/maison-de-retraite-la-vallee-de-la-marnejoinville-le-pont94</t>
  </si>
  <si>
    <t>14602</t>
  </si>
  <si>
    <t>EHPAD Résidence Lanmodez</t>
  </si>
  <si>
    <t>58 Avenue Sainte-Marie</t>
  </si>
  <si>
    <t>01 48 08 85 50</t>
  </si>
  <si>
    <t>lanmodez@fondationpartageetvie.org</t>
  </si>
  <si>
    <t>http://www.fondationpartageetvie.org/etablissements/carte-des-etablissements/residence-lanmodez,258,250.html?&amp;args=_6FVqKftOEs85icXCIxdnz2pplBvXWLFsTAXyobiIPkdCB5C7-S9LrVPnl1KrBOEfhuc_81VK0vd7gm1aCxVxJ4hjUfmkBvBccGJJNJE-TA1YlgzzP7R1O5N-sHrfn3q</t>
  </si>
  <si>
    <t>14658</t>
  </si>
  <si>
    <t>6 Avenue Albert Pleuvry</t>
  </si>
  <si>
    <t>94370</t>
  </si>
  <si>
    <t>SUCY EN BRIE</t>
  </si>
  <si>
    <t>01 45 90 57 51</t>
  </si>
  <si>
    <t>lescedres@monsieurvincent.asso.fr</t>
  </si>
  <si>
    <t>http://www.monsieurvincent.asso.fr/residence-les-cedres-94--_r_37.html</t>
  </si>
  <si>
    <t>14674</t>
  </si>
  <si>
    <t>EHPAD Résidence Normandy Cottage</t>
  </si>
  <si>
    <t>5 rue  du Docteur Albert-Schweitzer</t>
  </si>
  <si>
    <t>94520</t>
  </si>
  <si>
    <t>MANDRES LES ROSES</t>
  </si>
  <si>
    <t>01 45 98 90 01</t>
  </si>
  <si>
    <t>mandreslesroses@arepa.org</t>
  </si>
  <si>
    <t>SARL Normandy-Cottage</t>
  </si>
  <si>
    <t>22247</t>
  </si>
  <si>
    <t>EHPAD Résidence Pierre Tabanou</t>
  </si>
  <si>
    <t>32 avenue du Général De Gaulle</t>
  </si>
  <si>
    <t>94240</t>
  </si>
  <si>
    <t>L HAY LES ROSES</t>
  </si>
  <si>
    <t>01 46 63 14 91</t>
  </si>
  <si>
    <t>direction@rpt94.fr</t>
  </si>
  <si>
    <t>Et Public Social Pierre Tabanou</t>
  </si>
  <si>
    <t>14665</t>
  </si>
  <si>
    <t>EHPAD Résidence Saint-Jean Eudes Fondation de Rothschild</t>
  </si>
  <si>
    <t>5 Rue Outrequin</t>
  </si>
  <si>
    <t>94550</t>
  </si>
  <si>
    <t>CHEVILLY LARUE</t>
  </si>
  <si>
    <t>01 56 34 20 50</t>
  </si>
  <si>
    <t>direction.sje@f-d-r.org</t>
  </si>
  <si>
    <t>14659</t>
  </si>
  <si>
    <t>2 rue de la Citadelle</t>
  </si>
  <si>
    <t>01 49 69 20 00</t>
  </si>
  <si>
    <t>sj94@monsieurvincent.asso.fr</t>
  </si>
  <si>
    <t>http://www.monsieurvincent.asso.fr/residence-saint-joseph-94--_r_28.html</t>
  </si>
  <si>
    <t>14704</t>
  </si>
  <si>
    <t>EHPAD Résidence Sévigné</t>
  </si>
  <si>
    <t>83 Rue du Pont de Créteil</t>
  </si>
  <si>
    <t>01 41 81 46 46</t>
  </si>
  <si>
    <t>direction.sevigne@lna-sante.com</t>
  </si>
  <si>
    <t>https://residencesevigne.lna-sante.com/</t>
  </si>
  <si>
    <t>14660</t>
  </si>
  <si>
    <t>EHPAD Résidence Villa Saint-Hilaire</t>
  </si>
  <si>
    <t>40 avenue Caffin</t>
  </si>
  <si>
    <t>01 55 12 14 40</t>
  </si>
  <si>
    <t>korian.villasthilaire@groupe-korian.com</t>
  </si>
  <si>
    <t>SAS Korian Villa St Hilaire</t>
  </si>
  <si>
    <t>http://www.korian.fr/maison-retraite/ehpad-villa-st-hilaire-la-varenne-saint-hilaire-94210/</t>
  </si>
  <si>
    <t>17648</t>
  </si>
  <si>
    <t>EHPAD Résidence d'Amboile</t>
  </si>
  <si>
    <t>26 route Provins</t>
  </si>
  <si>
    <t>01 58 08 94 00</t>
  </si>
  <si>
    <t>http://www.fondation-favier.fr/</t>
  </si>
  <si>
    <t>14687</t>
  </si>
  <si>
    <t>3 impasse de l'Abbaye</t>
  </si>
  <si>
    <t>01 55 12 17 20</t>
  </si>
  <si>
    <t>abcd94@orange.fr</t>
  </si>
  <si>
    <t>http://www.abcd94.fr/</t>
  </si>
  <si>
    <t>14640</t>
  </si>
  <si>
    <t>EHPAD Résidence de la Cité Verte</t>
  </si>
  <si>
    <t>4 Rue de la Cité Verte</t>
  </si>
  <si>
    <t>01 56 73 20 40</t>
  </si>
  <si>
    <t>Residence de la Cite Verte</t>
  </si>
  <si>
    <t>14694</t>
  </si>
  <si>
    <t>EHPAD Résidence des Bords de Marne</t>
  </si>
  <si>
    <t>94380</t>
  </si>
  <si>
    <t>BONNEUIL SUR MARNE</t>
  </si>
  <si>
    <t>01 45 13 91 20</t>
  </si>
  <si>
    <t>14677</t>
  </si>
  <si>
    <t>EHPAD Résidence les Tilleuls</t>
  </si>
  <si>
    <t>15 Rue Montaleau</t>
  </si>
  <si>
    <t>01 49 82 93 50</t>
  </si>
  <si>
    <t>residence.lestilleuls.sucy@orange.fr</t>
  </si>
  <si>
    <t>M.R. Resid.Les Tilleuls</t>
  </si>
  <si>
    <t>http://maisonderetraitelestilleuls.fr/</t>
  </si>
  <si>
    <t>14657</t>
  </si>
  <si>
    <t xml:space="preserve">EHPAD SAINT- PIERRE </t>
  </si>
  <si>
    <t>5 Rue d'Yerres</t>
  </si>
  <si>
    <t>94440</t>
  </si>
  <si>
    <t>VILLECRESNES</t>
  </si>
  <si>
    <t>01 45 95 77 00</t>
  </si>
  <si>
    <t>st-pierre@accueilrelais.fr</t>
  </si>
  <si>
    <t>Congregation Ste Marie</t>
  </si>
  <si>
    <t>http://www.ehpad-saint-pierre.com</t>
  </si>
  <si>
    <t>14643</t>
  </si>
  <si>
    <t>EHPAD Saint-François-d'Assise</t>
  </si>
  <si>
    <t>33 rue du Commandant-Jean-Duhail</t>
  </si>
  <si>
    <t>01 45 14 07 00</t>
  </si>
  <si>
    <t>accueilsaintfrancois@monsieurvincent.asso.fr</t>
  </si>
  <si>
    <t>Association Accueil St Francois</t>
  </si>
  <si>
    <t>EHPAD Simone-Veil</t>
  </si>
  <si>
    <t>10 Rue Bourgelat</t>
  </si>
  <si>
    <t>01 49 77 64 00</t>
  </si>
  <si>
    <t>residenceveil@isatis.asso.fr</t>
  </si>
  <si>
    <t>https://www.isatis.asso.fr/</t>
  </si>
  <si>
    <t>14683</t>
  </si>
  <si>
    <t>2 rue de Wissous</t>
  </si>
  <si>
    <t>94260</t>
  </si>
  <si>
    <t>FRESNES</t>
  </si>
  <si>
    <t>01 49 84 92 00</t>
  </si>
  <si>
    <t>Maison de Retraite Pub.Autonome</t>
  </si>
  <si>
    <t>14599</t>
  </si>
  <si>
    <t>EHPAD Tiers Temps Bicêtre</t>
  </si>
  <si>
    <t>21 avenue Eugène-Thomas</t>
  </si>
  <si>
    <t>94270</t>
  </si>
  <si>
    <t>LE KREMLIN BICETRE</t>
  </si>
  <si>
    <t>01 49 59 26 00</t>
  </si>
  <si>
    <t>bicetre-kremlin-bicetre@domusvi.com</t>
  </si>
  <si>
    <t>SARL Kremlin Bicêtre</t>
  </si>
  <si>
    <t>http://www.residencebicetre.com/</t>
  </si>
  <si>
    <t>14567</t>
  </si>
  <si>
    <t>EHPAD Tiers Temps Ivry</t>
  </si>
  <si>
    <t>147 Avenue Maurice Thorez</t>
  </si>
  <si>
    <t>01 46 72 67 40</t>
  </si>
  <si>
    <t>tt-ivry@domusvi.com</t>
  </si>
  <si>
    <t>SAS Ivry-sur-Seine Bicêtre</t>
  </si>
  <si>
    <t>http://www.tierstempsivry.com/</t>
  </si>
  <si>
    <t>EHPAD Villa Caudacienne</t>
  </si>
  <si>
    <t>2 Allee du Docteur Ginette Amado</t>
  </si>
  <si>
    <t>94510</t>
  </si>
  <si>
    <t>LA QUEUE EN BRIE</t>
  </si>
  <si>
    <t>01 71 34 13 00</t>
  </si>
  <si>
    <t>contact.caudacienne@lna-sante.com</t>
  </si>
  <si>
    <t>Villa Caudacienne</t>
  </si>
  <si>
    <t>https://villacaudacienne.lna-sante.com/</t>
  </si>
  <si>
    <t>91463</t>
  </si>
  <si>
    <t>EHPAD de la Cristolienne</t>
  </si>
  <si>
    <t>Avenue du chemin de Mesly</t>
  </si>
  <si>
    <t>01 49 80 20 80</t>
  </si>
  <si>
    <t>acristolienne@abcd94.fr</t>
  </si>
  <si>
    <t>Résidences services Abbaye Bords de Marne</t>
  </si>
  <si>
    <t>http://www.abcd94.fr/residences-personnes-agees/les-residences-en-photos/residence-de-la-cristolienne/</t>
  </si>
  <si>
    <t>91304</t>
  </si>
  <si>
    <t>EHPAD des Pères blancs</t>
  </si>
  <si>
    <t>4 rue du Bois de Chêne</t>
  </si>
  <si>
    <t>01 48 82 15 63</t>
  </si>
  <si>
    <t>peresblancs.bry@wanadoo.fr</t>
  </si>
  <si>
    <t>14651</t>
  </si>
  <si>
    <t>EHPAD du Parc de Santeny</t>
  </si>
  <si>
    <t>2 rue de la Libération</t>
  </si>
  <si>
    <t>SANTENY</t>
  </si>
  <si>
    <t>01 43 86 08 40</t>
  </si>
  <si>
    <t>direction@parc-santeny.com</t>
  </si>
  <si>
    <t>http://www.parc-santeny.com</t>
  </si>
  <si>
    <t>14592</t>
  </si>
  <si>
    <t>EHPAD résidence de l'Orme</t>
  </si>
  <si>
    <t>4 rue Vassal</t>
  </si>
  <si>
    <t>01 45 11 01 60</t>
  </si>
  <si>
    <t>saint-maur@orpea.net</t>
  </si>
  <si>
    <t>http://www.orpea.com/maison-de-retraite-de-l-orme-saint-maur-des-fosses-94</t>
  </si>
  <si>
    <t>14591</t>
  </si>
  <si>
    <t>EHPAD Érik Satie</t>
  </si>
  <si>
    <t>12 Rue Danielle Mitterrand</t>
  </si>
  <si>
    <t>01 57 44 33 00</t>
  </si>
  <si>
    <t>secretariat-erik-satie@groupe-sos.org</t>
  </si>
  <si>
    <t>http://www.groupe-sos.org/structures/1019/EHPAD_Erik_Satie</t>
  </si>
  <si>
    <t>14709</t>
  </si>
  <si>
    <t>Ehpad Verdi</t>
  </si>
  <si>
    <t>2 Rue de la Croix Rouge</t>
  </si>
  <si>
    <t>01 45 98 98 15</t>
  </si>
  <si>
    <t>verdi.direction@arpavie.fr</t>
  </si>
  <si>
    <t>http://www.arepa.org/verdi-residence-58.html</t>
  </si>
  <si>
    <t>22159</t>
  </si>
  <si>
    <t>Foyer Gaston Monmousseau</t>
  </si>
  <si>
    <t>3 Rue de l'Abreuvoir</t>
  </si>
  <si>
    <t>01 48 81 28 84</t>
  </si>
  <si>
    <t>foyer-soleil@mairie-champigny94.fr</t>
  </si>
  <si>
    <t>CCAS de Champigny-Sur-Marne</t>
  </si>
  <si>
    <t>22155</t>
  </si>
  <si>
    <t>Foyer soleil des bordières</t>
  </si>
  <si>
    <t>2 rue Henri Koch</t>
  </si>
  <si>
    <t>01 48 98 52 06</t>
  </si>
  <si>
    <t>Foyersoleil.bordieres@ville-creteil.fr</t>
  </si>
  <si>
    <t>CCAS de Creteil</t>
  </si>
  <si>
    <t>22161</t>
  </si>
  <si>
    <t>Foyer soleil hameaux du plateau</t>
  </si>
  <si>
    <t>19 Mail de la Demi-lune</t>
  </si>
  <si>
    <t>foyer.soleil@mairie-champigny94.fr</t>
  </si>
  <si>
    <t>22233</t>
  </si>
  <si>
    <t>Foyer-Logement Jean Rostand</t>
  </si>
  <si>
    <t>15 voie normande</t>
  </si>
  <si>
    <t>94290</t>
  </si>
  <si>
    <t>VILLENEUVE LE ROI</t>
  </si>
  <si>
    <t>01 45 97 51 01</t>
  </si>
  <si>
    <t>foyerjr.vlr@ville-villeneuve-le-roi.fr</t>
  </si>
  <si>
    <t>CCAS de Villeneuve-Le-Roi</t>
  </si>
  <si>
    <t>http://www.villeneuve-le-roi.fr/index.php/Action%20sociale?idpage=83&amp;idmetacontenu=183&amp;iddossiercontenu_=true</t>
  </si>
  <si>
    <t>22259</t>
  </si>
  <si>
    <t>Foyer-Logement bièvre</t>
  </si>
  <si>
    <t>13 rue de la bièvre</t>
  </si>
  <si>
    <t>01 45 46 33 11</t>
  </si>
  <si>
    <t>m.aggoune@ville-gentilly.fr</t>
  </si>
  <si>
    <t>Mairie de Gentilly</t>
  </si>
  <si>
    <t>http://www.ville-gentilly.fr/seniors/logement.htm</t>
  </si>
  <si>
    <t>22179</t>
  </si>
  <si>
    <t>Foyer-Logement le cèdre</t>
  </si>
  <si>
    <t>6 Rue Jean Soulès</t>
  </si>
  <si>
    <t>01 48 73 47 12</t>
  </si>
  <si>
    <t>lecedre@ville-nogentsurmarne.fr</t>
  </si>
  <si>
    <t>CCAS de Nogent-Sur-Marne</t>
  </si>
  <si>
    <t>http://www.ville-nogentsurmarne.fr</t>
  </si>
  <si>
    <t>22257</t>
  </si>
  <si>
    <t>Foyer-Résidence Joachim-du-Bellay</t>
  </si>
  <si>
    <t>45 Rue des Remises</t>
  </si>
  <si>
    <t>01 43 97 10 71</t>
  </si>
  <si>
    <t>CCAS de St Maur-Des-Fosses</t>
  </si>
  <si>
    <t>14572</t>
  </si>
  <si>
    <t>La maison du Grand Cèdre</t>
  </si>
  <si>
    <t>10 avenue Paul-Vaillant-Couturier</t>
  </si>
  <si>
    <t>94110</t>
  </si>
  <si>
    <t>ARCUEIL</t>
  </si>
  <si>
    <t>01 49 69 16 60</t>
  </si>
  <si>
    <t>arcueil@adefresidences.com</t>
  </si>
  <si>
    <t>14577</t>
  </si>
  <si>
    <t>La maison du Jardin des Roses</t>
  </si>
  <si>
    <t>54 rue d'Yerres</t>
  </si>
  <si>
    <t>01 56 32 21 00</t>
  </si>
  <si>
    <t>villescresnes@adefresidences.com</t>
  </si>
  <si>
    <t>14604</t>
  </si>
  <si>
    <t>La maison du Saule Cendré</t>
  </si>
  <si>
    <t>77 avenue Adrien-Raynal</t>
  </si>
  <si>
    <t>94310</t>
  </si>
  <si>
    <t>ORLY</t>
  </si>
  <si>
    <t>01 48 84 37 60</t>
  </si>
  <si>
    <t>orly@adefresidences.com</t>
  </si>
  <si>
    <t>http://www.adef-residences.com/nos-maisons/nos-residences/ile-de-france/orly/la-maison-du-saule-cendre</t>
  </si>
  <si>
    <t>22269</t>
  </si>
  <si>
    <t>Logements Lenoir Jousserand</t>
  </si>
  <si>
    <t>9 rue de l'Amiral Courbet</t>
  </si>
  <si>
    <t>01 44 68 62 90</t>
  </si>
  <si>
    <t>http://maison-retraite.ehpadhospiconseil.fr/foyer-logement/940812571/logements-lenoir-jousserand-st-mande</t>
  </si>
  <si>
    <t>14681</t>
  </si>
  <si>
    <t>MAPA</t>
  </si>
  <si>
    <t>67 rue Louis-Blanc</t>
  </si>
  <si>
    <t>14637</t>
  </si>
  <si>
    <t>Maison de Retraite intercommunale Hector Malot</t>
  </si>
  <si>
    <t>74 Avenue de Stalingrad</t>
  </si>
  <si>
    <t>01 41 95 41 00</t>
  </si>
  <si>
    <t>jhammi@mri-fontenay-sous-bois.fr</t>
  </si>
  <si>
    <t>14649</t>
  </si>
  <si>
    <t>Maison de retraite Africa</t>
  </si>
  <si>
    <t>22 Rue de Plaisance</t>
  </si>
  <si>
    <t>01 48 71 19 94</t>
  </si>
  <si>
    <t>accueil@ehpadafrica.fr</t>
  </si>
  <si>
    <t>Association Maison de Retraite Africa</t>
  </si>
  <si>
    <t>14573</t>
  </si>
  <si>
    <t>Orpea La Résidence Les Pastoureaux</t>
  </si>
  <si>
    <t>10 rue Salvador-Allende</t>
  </si>
  <si>
    <t>94460</t>
  </si>
  <si>
    <t>VALENTON</t>
  </si>
  <si>
    <t>01 56 87 21 31</t>
  </si>
  <si>
    <t>direction.valenton@orpea.net</t>
  </si>
  <si>
    <t>22211</t>
  </si>
  <si>
    <t>21 Rue Jean-marie Poulmarch</t>
  </si>
  <si>
    <t>01 46 72 74 85</t>
  </si>
  <si>
    <t>Mairie d'Ivry-Sur-Seine</t>
  </si>
  <si>
    <t>http://autonomie.valdemarne.fr/logement-foyer-r%C3%A9sidence-ambroise-croizat-ivry-sur-seine</t>
  </si>
  <si>
    <t>22245</t>
  </si>
  <si>
    <t>Résidence Arletty</t>
  </si>
  <si>
    <t>4 Rue Louis Sallé</t>
  </si>
  <si>
    <t>94450</t>
  </si>
  <si>
    <t>LIMEIL BREVANNES</t>
  </si>
  <si>
    <t>01 45 95 76 00</t>
  </si>
  <si>
    <t>arletty.direction@arpavie.fr</t>
  </si>
  <si>
    <t>https://www.arpavie.fr/residence/residence-arletty</t>
  </si>
  <si>
    <t>22243</t>
  </si>
  <si>
    <t>31 Boulevard des Alliés</t>
  </si>
  <si>
    <t>01 48 84 03 00</t>
  </si>
  <si>
    <t>laetitia.david@choisyleroi.fr</t>
  </si>
  <si>
    <t>Mairie de Choisy-Le-Roi</t>
  </si>
  <si>
    <t>22213</t>
  </si>
  <si>
    <t>Résidence Danielle Casanova</t>
  </si>
  <si>
    <t>140 avenue Danielle Casanova</t>
  </si>
  <si>
    <t>01 46 71 91 51</t>
  </si>
  <si>
    <t>http://www.autonomie.valdemarne.fr/logement-foyer-danielle-casanova-ivry-sur-seine</t>
  </si>
  <si>
    <t>22167</t>
  </si>
  <si>
    <t>Résidence Des courts sillons</t>
  </si>
  <si>
    <t>18 Rue Louis Lenoir</t>
  </si>
  <si>
    <t>01 49 30 89 39</t>
  </si>
  <si>
    <t>Mairie de Villiers-Sur-Marne</t>
  </si>
  <si>
    <t>http://www.mairie-villiers94.com/rpa.html</t>
  </si>
  <si>
    <t>22187</t>
  </si>
  <si>
    <t>Résidence Europe</t>
  </si>
  <si>
    <t>1 place de l'Europe</t>
  </si>
  <si>
    <t>01 49 77 76 15</t>
  </si>
  <si>
    <t>CCAS d'Alfortville</t>
  </si>
  <si>
    <t>22157</t>
  </si>
  <si>
    <t>Résidence Gaston Charles</t>
  </si>
  <si>
    <t>6 rue Gaston Charles</t>
  </si>
  <si>
    <t>01 48 73 74 49</t>
  </si>
  <si>
    <t>CCAS de Fontenay-Sous-Bois</t>
  </si>
  <si>
    <t>22201</t>
  </si>
  <si>
    <t>Résidence Henri Barbusse</t>
  </si>
  <si>
    <t>10 rue Henri de Vilmorin</t>
  </si>
  <si>
    <t>01 46 82 82 11</t>
  </si>
  <si>
    <t>CCAS de Vitry-Sur-Seine</t>
  </si>
  <si>
    <t>http://www.vitry94.fr/enfance-jeunesse-senior/retraites-seniors/residences-et-ehpad/</t>
  </si>
  <si>
    <t>14664</t>
  </si>
  <si>
    <t>Résidence Henri Laire</t>
  </si>
  <si>
    <t>20 Rue Henri Laire</t>
  </si>
  <si>
    <t>94480</t>
  </si>
  <si>
    <t>ABLON SUR SEINE</t>
  </si>
  <si>
    <t>01 49 61 32 22</t>
  </si>
  <si>
    <t>henri-laire-ablon@domusvi.com</t>
  </si>
  <si>
    <t>SAS Résidence Henri Laire</t>
  </si>
  <si>
    <t>http://www.residencehenrilaire.com/</t>
  </si>
  <si>
    <t>14652</t>
  </si>
  <si>
    <t>Résidence Jean XXIII</t>
  </si>
  <si>
    <t>6 Rue Albert Schweitzer</t>
  </si>
  <si>
    <t>01 45 47 91 10</t>
  </si>
  <si>
    <t>accueilj23@monsieurvincent.asso.fr</t>
  </si>
  <si>
    <t>22195</t>
  </si>
  <si>
    <t>Résidence Jean-Jaurès</t>
  </si>
  <si>
    <t>5 Rue Emile Moutier</t>
  </si>
  <si>
    <t>01 49 76 60 00</t>
  </si>
  <si>
    <t>ccas@joinvillelepont.fr</t>
  </si>
  <si>
    <t>CCAS de Joinville-Le-Pont</t>
  </si>
  <si>
    <t>22219</t>
  </si>
  <si>
    <t>Résidence Jeanne d'Albret</t>
  </si>
  <si>
    <t>12 Rue Paul Eluard</t>
  </si>
  <si>
    <t>01 71 33 00 50</t>
  </si>
  <si>
    <t>ResidenceJeanneAlbret@charentonlepont.fr</t>
  </si>
  <si>
    <t>CCAS de Charenton-Le-Pont</t>
  </si>
  <si>
    <t>http://www.charenton.fr/action_sociale_solidarite/etablissements_accueil.php</t>
  </si>
  <si>
    <t>22169</t>
  </si>
  <si>
    <t>Résidence Joseph Franceschi</t>
  </si>
  <si>
    <t>39 rue des écoles</t>
  </si>
  <si>
    <t>01 49 81 05 74</t>
  </si>
  <si>
    <t>rpa.franceschi@ville-creteil.fr</t>
  </si>
  <si>
    <t>22205</t>
  </si>
  <si>
    <t>Résidence Justin Delbos</t>
  </si>
  <si>
    <t>64 rue Pasteur</t>
  </si>
  <si>
    <t>01 46 82 83 24</t>
  </si>
  <si>
    <t>22225</t>
  </si>
  <si>
    <t>Résidence La vallée aux renards</t>
  </si>
  <si>
    <t>2 Rue Léon Blum</t>
  </si>
  <si>
    <t>01 43 50 98 43</t>
  </si>
  <si>
    <t>lf.lhay.direction@arpavie.fr</t>
  </si>
  <si>
    <t>22223</t>
  </si>
  <si>
    <t>Résidence Le chêne rouge</t>
  </si>
  <si>
    <t>1 rue du nivernais</t>
  </si>
  <si>
    <t>01 46 87 59 17</t>
  </si>
  <si>
    <t>chene-rouge.direction@arpavie.fr</t>
  </si>
  <si>
    <t>22153</t>
  </si>
  <si>
    <t>Résidence Le halage</t>
  </si>
  <si>
    <t>55 quartier du halage</t>
  </si>
  <si>
    <t>01 48 99 66 71</t>
  </si>
  <si>
    <t>rpa.halage@ville-creteil.fr</t>
  </si>
  <si>
    <t>22261</t>
  </si>
  <si>
    <t>Résidence Les Terrasses de Sucy</t>
  </si>
  <si>
    <t>26 boulevard de la serpentine</t>
  </si>
  <si>
    <t>01 49 82 55 18</t>
  </si>
  <si>
    <t>terrasses-de-sucy.direction@arpavie.fr</t>
  </si>
  <si>
    <t>22163</t>
  </si>
  <si>
    <t>Résidence Les arcades</t>
  </si>
  <si>
    <t>17 Rue Parmentier</t>
  </si>
  <si>
    <t>01 56 29 53 00</t>
  </si>
  <si>
    <t>arcades.direction@arpavie.fr</t>
  </si>
  <si>
    <t>https://www.arpavie.fr/residence/residence-les-arcades</t>
  </si>
  <si>
    <t>22227</t>
  </si>
  <si>
    <t>Résidence Les lozaits</t>
  </si>
  <si>
    <t>65 Avenue Karl Marx</t>
  </si>
  <si>
    <t>01 47 26 04 11</t>
  </si>
  <si>
    <t>lozaits.direction@arpavie.fr</t>
  </si>
  <si>
    <t>https://www.arpavie.fr/residence/residence-les-lozaits</t>
  </si>
  <si>
    <t>22175</t>
  </si>
  <si>
    <t>Résidence Louis-Talamoni</t>
  </si>
  <si>
    <t>3 Rue du Beau Site</t>
  </si>
  <si>
    <t>22207</t>
  </si>
  <si>
    <t>Résidence Lucien Français</t>
  </si>
  <si>
    <t>12 rue Grétillat</t>
  </si>
  <si>
    <t>01 46 82 83 36</t>
  </si>
  <si>
    <t>http://autonomie.valdemarne.fr/logement-foyer-lucien-fran%C3%A7ais-vitry-sur-seine</t>
  </si>
  <si>
    <t>22253</t>
  </si>
  <si>
    <t>Résidence Marivaux</t>
  </si>
  <si>
    <t>2 rue Pierre Marivaux</t>
  </si>
  <si>
    <t>01 48 99 41 70</t>
  </si>
  <si>
    <t>rpa.marivaux@ville-creteil.fr</t>
  </si>
  <si>
    <t>22217</t>
  </si>
  <si>
    <t>Résidence Maryse Bastié</t>
  </si>
  <si>
    <t>14 Rue du 18 Juin 1940</t>
  </si>
  <si>
    <t>01 41 79 73 00</t>
  </si>
  <si>
    <t>maryse-bastie.direction@arpavie.fr</t>
  </si>
  <si>
    <t>http://www.arapvie.fr</t>
  </si>
  <si>
    <t>22203</t>
  </si>
  <si>
    <t>Résidence Paul et Noémi Froment</t>
  </si>
  <si>
    <t>64 rue Louise Aglaé Cretté</t>
  </si>
  <si>
    <t>01 46 82 82 62</t>
  </si>
  <si>
    <t>sandrine.ledoux@mairie-vitry94.fr</t>
  </si>
  <si>
    <t>22241</t>
  </si>
  <si>
    <t>4 Avenue de la Folie</t>
  </si>
  <si>
    <t>01 48 90 64 07</t>
  </si>
  <si>
    <t>ccas@choisyleroi.fr</t>
  </si>
  <si>
    <t>http://www.ledepartement66.fr/structure/197/22-les-structures-d-accueil.htm</t>
  </si>
  <si>
    <t>14578</t>
  </si>
  <si>
    <t>Résidence Pierre-Tabanou EHPAD et Foyer Logement</t>
  </si>
  <si>
    <t>32 avenue du Général-de-Gaulle</t>
  </si>
  <si>
    <t>22183</t>
  </si>
  <si>
    <t>17 rue Voltaire</t>
  </si>
  <si>
    <t>01 43 96 40 41</t>
  </si>
  <si>
    <t>http://www.autonomie.valdemarne.fr/logement-foyer-r%C3%A9sidence-voltaire-alfortville</t>
  </si>
  <si>
    <t>22193</t>
  </si>
  <si>
    <t>24 avenue du Président Wilson</t>
  </si>
  <si>
    <t>Résidence autonomie Charcot</t>
  </si>
  <si>
    <t>30 rue du Docteur Charcot</t>
  </si>
  <si>
    <t>CCAS Fresnes</t>
  </si>
  <si>
    <t>22265</t>
  </si>
  <si>
    <t>Résidence autonomie L'accueil II</t>
  </si>
  <si>
    <t>2 Rue Charles Peguy</t>
  </si>
  <si>
    <t>01 43 82 36 42</t>
  </si>
  <si>
    <t>accueil@villeneuve-saint-georges.fr</t>
  </si>
  <si>
    <t>91441</t>
  </si>
  <si>
    <t>Résidence autonomie La Poterne</t>
  </si>
  <si>
    <t>10 rue de la Poterne</t>
  </si>
  <si>
    <t>01 72 04 55 76</t>
  </si>
  <si>
    <t>CCAS de Fresnes</t>
  </si>
  <si>
    <t>http://www.fresnes94.fr/a-votre-service/solidarite/ccas/#c97</t>
  </si>
  <si>
    <t>98869</t>
  </si>
  <si>
    <t>Résidence autonomie Le Soleil</t>
  </si>
  <si>
    <t>2 Rue du Soleil</t>
  </si>
  <si>
    <t>ra.maisons-alfort@COALLIA.ORG</t>
  </si>
  <si>
    <t>90921</t>
  </si>
  <si>
    <t>Résidence autonomie Maurice Ténine</t>
  </si>
  <si>
    <t>40 rue Maurice-Ténine</t>
  </si>
  <si>
    <t>raphael.adam@frenes94.fr</t>
  </si>
  <si>
    <t>Centre Communal d’Action Sociale de Fresnes</t>
  </si>
  <si>
    <t>http://www.fresnes94.fr/a-votre-service/solidarite/ccas/#c98</t>
  </si>
  <si>
    <t>22267</t>
  </si>
  <si>
    <t>Résidence autonomie Robert Landry</t>
  </si>
  <si>
    <t>5 Ruelle Colombert</t>
  </si>
  <si>
    <t>94430</t>
  </si>
  <si>
    <t>CHENNEVIERES SUR MARNE</t>
  </si>
  <si>
    <t>01 45 93 34 72</t>
  </si>
  <si>
    <t>robert-landry.direction@arpavie.fr</t>
  </si>
  <si>
    <t>22189</t>
  </si>
  <si>
    <t>Résidence autonomie services l'aqueduc</t>
  </si>
  <si>
    <t>1 rue de Provigny</t>
  </si>
  <si>
    <t>http://autonomie.valdemarne.fr/logement-foyer-r%C3%A9sidence-de-laqueduc-cachan</t>
  </si>
  <si>
    <t>22209</t>
  </si>
  <si>
    <t>Résidence chevaleret</t>
  </si>
  <si>
    <t>3 Place de l'Insurrection</t>
  </si>
  <si>
    <t>01 49 60 29 66</t>
  </si>
  <si>
    <t>22191</t>
  </si>
  <si>
    <t>Résidence dagoty</t>
  </si>
  <si>
    <t>6 avenue Dagoty</t>
  </si>
  <si>
    <t>01 49 76 60 64</t>
  </si>
  <si>
    <t>http://www.autonomie.valdemarne.fr/logement-foyer-dagoty-joinville-le-pont</t>
  </si>
  <si>
    <t>22173</t>
  </si>
  <si>
    <t>Résidence de l'espérance</t>
  </si>
  <si>
    <t>13 Rue de l'Esperance</t>
  </si>
  <si>
    <t>01 48 53 43 42</t>
  </si>
  <si>
    <t>rpa-ccas@ville-thiais.com</t>
  </si>
  <si>
    <t>CCAS de Thiais</t>
  </si>
  <si>
    <t>http://autonomie.valdemarne.fr/logement-foyer-r%C3%A9sidence-de-lesp%C3%A9rance-thiais</t>
  </si>
  <si>
    <t>22255</t>
  </si>
  <si>
    <t>Résidence de l'union</t>
  </si>
  <si>
    <t>15 Rue de l'Union</t>
  </si>
  <si>
    <t>01 43 96 40 29</t>
  </si>
  <si>
    <t>22197</t>
  </si>
  <si>
    <t>Résidence de la Pie</t>
  </si>
  <si>
    <t>23 avenue d'Arromanches</t>
  </si>
  <si>
    <t>01 48 86 03 02</t>
  </si>
  <si>
    <t>gaetane.malahel@mairie-saint-maur.com</t>
  </si>
  <si>
    <t>http://autonomie.valdemarne.fr/logement-foyer-la-pie-saint-maur-des-foss%C3%A9s</t>
  </si>
  <si>
    <t>22215</t>
  </si>
  <si>
    <t>Résidence de presles</t>
  </si>
  <si>
    <t>41 chemin de presles</t>
  </si>
  <si>
    <t>01 48 86 68 99</t>
  </si>
  <si>
    <t>christine.saint-cloud@ville-saint-maurice.fr</t>
  </si>
  <si>
    <t>Mairie de St Maurice</t>
  </si>
  <si>
    <t>22165</t>
  </si>
  <si>
    <t>Résidence du Prince de Conti</t>
  </si>
  <si>
    <t>63 Avenue du Général de Gaulle</t>
  </si>
  <si>
    <t>94420</t>
  </si>
  <si>
    <t>LE PLESSIS TREVISE</t>
  </si>
  <si>
    <t>01 45 93 08 80</t>
  </si>
  <si>
    <t>patricia.oudelet@leplessistrevise.fr</t>
  </si>
  <si>
    <t>CCAS du Plessis-Trevise</t>
  </si>
  <si>
    <t>22235</t>
  </si>
  <si>
    <t>195 rue Etienne-Dolet</t>
  </si>
  <si>
    <t>01 46 65 13 08</t>
  </si>
  <si>
    <t>residence-du-moulin@ville-cachan.fr</t>
  </si>
  <si>
    <t>Mairie de Cachan</t>
  </si>
  <si>
    <t>22251</t>
  </si>
  <si>
    <t>Résidence méliès</t>
  </si>
  <si>
    <t>6 avenue Guy-Mocquet</t>
  </si>
  <si>
    <t>01 48 92 52 17</t>
  </si>
  <si>
    <t>CCAS d'Orly</t>
  </si>
  <si>
    <t>http://maison-retraite.ehpadhospiconseil.fr/foyer-logement/940808058/residence-melies-orly</t>
  </si>
  <si>
    <t>22171</t>
  </si>
  <si>
    <t>Résidence renon</t>
  </si>
  <si>
    <t>36 Rue Renon</t>
  </si>
  <si>
    <t>01 43 74 34 80</t>
  </si>
  <si>
    <t>renon.direction@arpavie.fr</t>
  </si>
  <si>
    <t>22239</t>
  </si>
  <si>
    <t>Résidence villa Renée</t>
  </si>
  <si>
    <t>3 villa Renée</t>
  </si>
  <si>
    <t>01 48 71 39 25</t>
  </si>
  <si>
    <t>residence.villarenee@wanadoo.fr</t>
  </si>
  <si>
    <t>AGFRP du Perreux</t>
  </si>
  <si>
    <t>http://www.residence-villarenee.fr/</t>
  </si>
  <si>
    <t>90922</t>
  </si>
  <si>
    <t>USLD Henri Mondor Site Emile Roux</t>
  </si>
  <si>
    <t>1 avenue de Verdun</t>
  </si>
  <si>
    <t>01 45 95 80 80</t>
  </si>
  <si>
    <t>direction.emileroux@erx.aphp.f</t>
  </si>
  <si>
    <t>http://chu-mondor.aphp.fr/emileroux/hospitalisation-en-soins-de-longue-duree/</t>
  </si>
  <si>
    <t>90923</t>
  </si>
  <si>
    <t>USLD de l'Hôpital Albert-Chenevier</t>
  </si>
  <si>
    <t>40 rue du Mesly</t>
  </si>
  <si>
    <t>01 49 81 31 31</t>
  </si>
  <si>
    <t>direction.mondor@hmn.aphp.fr</t>
  </si>
  <si>
    <t>90924</t>
  </si>
  <si>
    <t>USLD de l'Hôpital Charles Foix</t>
  </si>
  <si>
    <t>7 avenue de la République</t>
  </si>
  <si>
    <t>01 49 59 40 00</t>
  </si>
  <si>
    <t>contact.charlesfoix@cfx.aphp.fr</t>
  </si>
  <si>
    <t>90925</t>
  </si>
  <si>
    <t>USLD de l'Hôpital Paul-Brousse</t>
  </si>
  <si>
    <t>12 avenue Paul-Vaillant-Couturier</t>
  </si>
  <si>
    <t>01 45 59 30 00</t>
  </si>
  <si>
    <t>USLD gérontopsychiatrique Marie Cazin</t>
  </si>
  <si>
    <t>17 rue du Général-Leclerc</t>
  </si>
  <si>
    <t>01 45 93 75 64</t>
  </si>
  <si>
    <t>patricia.courtet@ch-les-murets.fr</t>
  </si>
  <si>
    <t>Centre Hospitalier les Murets</t>
  </si>
  <si>
    <t>http://www.ch-les-murets.com/web/gerhpa.html</t>
  </si>
  <si>
    <t>14698</t>
  </si>
  <si>
    <t>USLD les Vignes</t>
  </si>
  <si>
    <t>74897</t>
  </si>
  <si>
    <t>Accueil jour Renée Ortin</t>
  </si>
  <si>
    <t>3 BD Albert-Camus</t>
  </si>
  <si>
    <t>95200</t>
  </si>
  <si>
    <t>VAL-D'OISE</t>
  </si>
  <si>
    <t>SARCELLES</t>
  </si>
  <si>
    <t>01 85 46 08 41</t>
  </si>
  <si>
    <t>cdj.sarcelles@ose-france.org</t>
  </si>
  <si>
    <t>http://www.ose-france.org/grand-age-2/maladie-d%E2%80%99alzheimer/accueil-de-jour/centre-de-jour-renee-ortin/</t>
  </si>
  <si>
    <t>15473</t>
  </si>
  <si>
    <t xml:space="preserve">Colisee Résidence du Manoir </t>
  </si>
  <si>
    <t>2 Route de Vernon</t>
  </si>
  <si>
    <t>95710</t>
  </si>
  <si>
    <t>BRAY ET LU</t>
  </si>
  <si>
    <t>01 30 27 31 20</t>
  </si>
  <si>
    <t>res-dumanoir@groupecolisee.com</t>
  </si>
  <si>
    <t>91885</t>
  </si>
  <si>
    <t>EHPA MA VALLEE</t>
  </si>
  <si>
    <t>7 Rue de la Libération</t>
  </si>
  <si>
    <t>95450</t>
  </si>
  <si>
    <t>US</t>
  </si>
  <si>
    <t>01 30 27 97 97</t>
  </si>
  <si>
    <t>sas-ma-vallee@orange.fr</t>
  </si>
  <si>
    <t>SAS - MA VALLEE</t>
  </si>
  <si>
    <t>14736</t>
  </si>
  <si>
    <t>74 boulevard Héloïse</t>
  </si>
  <si>
    <t>95100</t>
  </si>
  <si>
    <t>ARGENTEUIL</t>
  </si>
  <si>
    <t>01 34 34 42 00</t>
  </si>
  <si>
    <t>dir-medicis-argenteuil@domusvi.com</t>
  </si>
  <si>
    <t>SARL Argenteuil</t>
  </si>
  <si>
    <t>http://www.medicisargenteuil.com/</t>
  </si>
  <si>
    <t>15460</t>
  </si>
  <si>
    <t>14 rue du Sévy BP 7</t>
  </si>
  <si>
    <t>95190</t>
  </si>
  <si>
    <t>FONTENAY EN PARISIS</t>
  </si>
  <si>
    <t>01 30 29 52 27</t>
  </si>
  <si>
    <t>fontenay@mgen.fr</t>
  </si>
  <si>
    <t>https://www.mgen.fr/etablissements/etablissements-dhebergement-pour-personnes-agees-dependantes/fontenay-en-parisis-95/</t>
  </si>
  <si>
    <t>15435</t>
  </si>
  <si>
    <t>EHPAD Annie Beauchais</t>
  </si>
  <si>
    <t>Contre allée Henri-Dunant ZAC de l'Entre Deux Pointe Trois Quarts</t>
  </si>
  <si>
    <t>01 34 38 51 00</t>
  </si>
  <si>
    <t>ehpad.anniebeauchais@croix-rouge.fr</t>
  </si>
  <si>
    <t>http://pourvous.croix-rouge.fr/etablissement-d-hebergement-pour-personnes-agees-dependantes-annie-beauchais</t>
  </si>
  <si>
    <t>14711</t>
  </si>
  <si>
    <t>EHPAD Arpage les Primevères</t>
  </si>
  <si>
    <t>110 rue du Professeur-Calmette</t>
  </si>
  <si>
    <t>95120</t>
  </si>
  <si>
    <t>ERMONT</t>
  </si>
  <si>
    <t>01 34 15 73 47</t>
  </si>
  <si>
    <t>primeveres.direction@arpavie.fr</t>
  </si>
  <si>
    <t>http://www.arpad.fr/etablissement/residence-arpage-les-primeveres/</t>
  </si>
  <si>
    <t>15468</t>
  </si>
  <si>
    <t>EHPAD CCAS EDF GDF d'Andilly</t>
  </si>
  <si>
    <t>1 rue Aristide-Briand</t>
  </si>
  <si>
    <t>95580</t>
  </si>
  <si>
    <t>ANDILLY</t>
  </si>
  <si>
    <t>01 34 27 10 00</t>
  </si>
  <si>
    <t>Caisse Centrale Action Sociale Edf</t>
  </si>
  <si>
    <t>14740</t>
  </si>
  <si>
    <t>EHPAD Chantepie Mancier</t>
  </si>
  <si>
    <t>9 Rue Chantepie Mancier</t>
  </si>
  <si>
    <t>95290</t>
  </si>
  <si>
    <t>L ISLE ADAM</t>
  </si>
  <si>
    <t>01 34 69 00 33</t>
  </si>
  <si>
    <t>fondation@chantepiemancier.fr</t>
  </si>
  <si>
    <t>Fondation Chantepie Mancier</t>
  </si>
  <si>
    <t>15477</t>
  </si>
  <si>
    <t>EHPAD Domaine de Saint-Pry</t>
  </si>
  <si>
    <t>2 rue Reinebourg</t>
  </si>
  <si>
    <t>95390</t>
  </si>
  <si>
    <t>ST PRIX</t>
  </si>
  <si>
    <t>01 34 27 45 00</t>
  </si>
  <si>
    <t>direction.saintpry@vivaltovie.com</t>
  </si>
  <si>
    <t>ASLI</t>
  </si>
  <si>
    <t>15427</t>
  </si>
  <si>
    <t>EHPAD Jaques Achard</t>
  </si>
  <si>
    <t>36 Rue du Colonel Fabien</t>
  </si>
  <si>
    <t>95670</t>
  </si>
  <si>
    <t>MARLY LA VILLE</t>
  </si>
  <si>
    <t>01 34 72 31 80</t>
  </si>
  <si>
    <t>marly@mgen.fr</t>
  </si>
  <si>
    <t>Maison de Retraite Jacques Achard</t>
  </si>
  <si>
    <t>https://www.mgen.fr/etablissements/etablissements-dhebergement-pour-personnes-agees-dependantes/marly-la-ville-95/</t>
  </si>
  <si>
    <t>15463</t>
  </si>
  <si>
    <t>EHPAD Jeanne Callarec</t>
  </si>
  <si>
    <t>45 Avenue Charles de Gaulle</t>
  </si>
  <si>
    <t>95160</t>
  </si>
  <si>
    <t>MONTMORENCY</t>
  </si>
  <si>
    <t>01 39 34 39 34</t>
  </si>
  <si>
    <t>accueil.jcallarec@ch-simoneveil.fr</t>
  </si>
  <si>
    <t>Groupement hospitalier Eaubonne-Montmorency Simone Veil</t>
  </si>
  <si>
    <t>https://www.hopital-simoneveil.fr/un-patient-un-proche/accueil-hebergement-personnes-agees/ehpad/?no_cache=1&amp;sword_list%5B0%5D=ehpad&amp;cHash=5dd06b7340e441afbc4a26aec80dcd85</t>
  </si>
  <si>
    <t>15465</t>
  </si>
  <si>
    <t>EHPAD Jules Fossier</t>
  </si>
  <si>
    <t>3 rue Demaison</t>
  </si>
  <si>
    <t>95380</t>
  </si>
  <si>
    <t>LOUVRES</t>
  </si>
  <si>
    <t>01 34 47 19 00</t>
  </si>
  <si>
    <t>louvres@mgen.fr</t>
  </si>
  <si>
    <t>MGEN action sanitaire et sociale</t>
  </si>
  <si>
    <t>https://proximite.mgen.fr/223-ehpad-de-louvres</t>
  </si>
  <si>
    <t>15495</t>
  </si>
  <si>
    <t>EHPAD Korian La Croisée Bleue</t>
  </si>
  <si>
    <t>2 Rue Henri Barbusse</t>
  </si>
  <si>
    <t>95600</t>
  </si>
  <si>
    <t>EAUBONNE</t>
  </si>
  <si>
    <t>01 34 06 13 13</t>
  </si>
  <si>
    <t>reception.lacroiseebleue@korian.fr</t>
  </si>
  <si>
    <t>http://www.korian.fr/maison-retraite/ehpad-croisee-bleue-eaubonne-95600/</t>
  </si>
  <si>
    <t>15483</t>
  </si>
  <si>
    <t>EHPAD Korian Les Hauts d'Andilly</t>
  </si>
  <si>
    <t>4 rue Philippe-Le-Bel</t>
  </si>
  <si>
    <t>01 34 16 12 96</t>
  </si>
  <si>
    <t xml:space="preserve">sofia.rodriguez@korian.fr </t>
  </si>
  <si>
    <t>http://www.korian.fr/maison-retraite/ehpad-hauts-d-andilly-andilly-95580/</t>
  </si>
  <si>
    <t>15474</t>
  </si>
  <si>
    <t>EHPAD Korian Les Merlettes</t>
  </si>
  <si>
    <t>206 Avenue de la Division Leclerc</t>
  </si>
  <si>
    <t>01 39 92 72 00</t>
  </si>
  <si>
    <t>carole.lagache@korian.fr</t>
  </si>
  <si>
    <t>https://www.korian.fr/maison-retraite/ehpad-korian-les-merlettes-sarcelles-95200/</t>
  </si>
  <si>
    <t>14726</t>
  </si>
  <si>
    <t xml:space="preserve">EHPAD Korian Résidence Le Cottage </t>
  </si>
  <si>
    <t>11 rue Jean-Bouin</t>
  </si>
  <si>
    <t>01 34 34 79 79</t>
  </si>
  <si>
    <t xml:space="preserve">celine.granier@korian.fr </t>
  </si>
  <si>
    <t>http://www.korian.fr/maison-retraite/ehpad-korian-le-cottage-argenteuil-95100/</t>
  </si>
  <si>
    <t>14737</t>
  </si>
  <si>
    <t xml:space="preserve">EHPAD Korian Résidence des Montfrais </t>
  </si>
  <si>
    <t>35 rue du Chemin-Neuf</t>
  </si>
  <si>
    <t>95130</t>
  </si>
  <si>
    <t>FRANCONVILLE LA GARENNE</t>
  </si>
  <si>
    <t>01 34 37 20 00</t>
  </si>
  <si>
    <t xml:space="preserve">stephanie.calado-cercas@korian.fr </t>
  </si>
  <si>
    <t>14712</t>
  </si>
  <si>
    <t>EHPAD Korian des Lys</t>
  </si>
  <si>
    <t>2 Rue de la Paix</t>
  </si>
  <si>
    <t>95220</t>
  </si>
  <si>
    <t>PIERRELAYE</t>
  </si>
  <si>
    <t>01 34 30 06 20</t>
  </si>
  <si>
    <t>http://www.korian.fr/maison-retraite/ehpad-korian-les-lys-pierrelaye-95480/</t>
  </si>
  <si>
    <t>15455</t>
  </si>
  <si>
    <t>4 Rue de Luxembourg</t>
  </si>
  <si>
    <t>contact@lacerisaie.net</t>
  </si>
  <si>
    <t>SA Maison de Retraite Cerisaie</t>
  </si>
  <si>
    <t>http://lacerisaie.net/</t>
  </si>
  <si>
    <t>15454</t>
  </si>
  <si>
    <t>EHPAD La commanderie des hospitaliers</t>
  </si>
  <si>
    <t>161 Avenue de la Division Leclerc</t>
  </si>
  <si>
    <t>95880</t>
  </si>
  <si>
    <t>ENGHIEN LES BAINS</t>
  </si>
  <si>
    <t>01 39 84 49 49</t>
  </si>
  <si>
    <t>administration@lacommanderiedeshospitaliers.fr</t>
  </si>
  <si>
    <t>SARL Madame de Sévigné</t>
  </si>
  <si>
    <t>15466</t>
  </si>
  <si>
    <t>EHPAD La maison de Thélème</t>
  </si>
  <si>
    <t>61 rue de Paris</t>
  </si>
  <si>
    <t>95550</t>
  </si>
  <si>
    <t>BESSANCOURT</t>
  </si>
  <si>
    <t>01 30 40 90 51</t>
  </si>
  <si>
    <t>maisondetheleme@wanadoo.fr</t>
  </si>
  <si>
    <t>SARL la maison de Thélème</t>
  </si>
  <si>
    <t>15449</t>
  </si>
  <si>
    <t>EHPAD Le Bois Quillon</t>
  </si>
  <si>
    <t>21 rue d'Andilly</t>
  </si>
  <si>
    <t>95230</t>
  </si>
  <si>
    <t>SOISY SOUS MONTMORENCY</t>
  </si>
  <si>
    <t>01 30 10 99 40</t>
  </si>
  <si>
    <t>c.boissel@leboisquillon.fr</t>
  </si>
  <si>
    <t>Caisse de Retraite Crica</t>
  </si>
  <si>
    <t>https://www.boisquillon-soisy.com/</t>
  </si>
  <si>
    <t>15433</t>
  </si>
  <si>
    <t>5 Rue des Bruyeres</t>
  </si>
  <si>
    <t>95150</t>
  </si>
  <si>
    <t>TAVERNY</t>
  </si>
  <si>
    <t>01 39 31 68 00</t>
  </si>
  <si>
    <t>contact@residence-le-castel.com</t>
  </si>
  <si>
    <t>SAS le Castel</t>
  </si>
  <si>
    <t>http://www.maison-de-retraite-lecastel.fr</t>
  </si>
  <si>
    <t>14728</t>
  </si>
  <si>
    <t>EHPAD Le Clos d'Arnouville</t>
  </si>
  <si>
    <t>21 rue Jean-Laugère</t>
  </si>
  <si>
    <t>95400</t>
  </si>
  <si>
    <t>ARNOUVILLE</t>
  </si>
  <si>
    <t>01 34 07 70 70</t>
  </si>
  <si>
    <t>leclosdarnouville@orpea.net</t>
  </si>
  <si>
    <t>http://www.orpea.com/maison-de-retraite-le-clos-d-arnouville-95</t>
  </si>
  <si>
    <t>14739</t>
  </si>
  <si>
    <t>EHPAD Le Clos de l'Oseraie</t>
  </si>
  <si>
    <t>6 Rue Paul Emile Victor</t>
  </si>
  <si>
    <t>95520</t>
  </si>
  <si>
    <t>OSNY</t>
  </si>
  <si>
    <t>01 34 20 11 25</t>
  </si>
  <si>
    <t>leclosdeloseraie@orpea.net</t>
  </si>
  <si>
    <t>15432</t>
  </si>
  <si>
    <t>EHPAD Le Clos des lilas</t>
  </si>
  <si>
    <t>130 boulevard de la République</t>
  </si>
  <si>
    <t>01 34 05 24 00</t>
  </si>
  <si>
    <t>leclosdeslilas@orpea.net</t>
  </si>
  <si>
    <t>ORPEA</t>
  </si>
  <si>
    <t>15478</t>
  </si>
  <si>
    <t>EHPAD Le Menhir</t>
  </si>
  <si>
    <t>57 Rue de Vauréal</t>
  </si>
  <si>
    <t>95000</t>
  </si>
  <si>
    <t>CERGY</t>
  </si>
  <si>
    <t>01 34 43 48 80</t>
  </si>
  <si>
    <t>lemenhir@groupe-acppa.fr</t>
  </si>
  <si>
    <t>15434</t>
  </si>
  <si>
    <t>60 Square des Sports</t>
  </si>
  <si>
    <t>95500</t>
  </si>
  <si>
    <t>GONESSE</t>
  </si>
  <si>
    <t>01 39 85 52 21</t>
  </si>
  <si>
    <t>parc-fleuri.direction@arpavie.fr</t>
  </si>
  <si>
    <t>15482</t>
  </si>
  <si>
    <t>79 Rue Jules Ferry</t>
  </si>
  <si>
    <t>95360</t>
  </si>
  <si>
    <t>MONTMAGNY</t>
  </si>
  <si>
    <t>01 39 84 45 45</t>
  </si>
  <si>
    <t>residence.lepatio@groupe-mieuxvivre.fr</t>
  </si>
  <si>
    <t>SAS Résidence Montmagny</t>
  </si>
  <si>
    <t>15423</t>
  </si>
  <si>
    <t>EHPAD Les Arméniens</t>
  </si>
  <si>
    <t>44 Avenue Charles de Gaulle</t>
  </si>
  <si>
    <t>01 39 83 20 67</t>
  </si>
  <si>
    <t>residence.armenienne@aaas.fr</t>
  </si>
  <si>
    <t>http://www.aaas.fr/fr/Montmorency</t>
  </si>
  <si>
    <t>15469</t>
  </si>
  <si>
    <t>1 rue des Charmilles</t>
  </si>
  <si>
    <t>95560</t>
  </si>
  <si>
    <t>MONTSOULT</t>
  </si>
  <si>
    <t>01 34 73 98 88</t>
  </si>
  <si>
    <t>res.lescharmilles@wanadoo.fr</t>
  </si>
  <si>
    <t>SNC Residence des Charmilles</t>
  </si>
  <si>
    <t>15442</t>
  </si>
  <si>
    <t>EHPAD Les Côteaux de Montmorency</t>
  </si>
  <si>
    <t>01 30 10 21 00</t>
  </si>
  <si>
    <t>accueil.coteaux@ch-simoneveil.fr</t>
  </si>
  <si>
    <t>GHEM Eaubonne Montmorency Simone Veil</t>
  </si>
  <si>
    <t>http://www.hopital-simoneveil.fr/specialites/les-ehpad/presentation-ehpad.html</t>
  </si>
  <si>
    <t>14738</t>
  </si>
  <si>
    <t>EHPAD Les Jardins Sémiramis</t>
  </si>
  <si>
    <t>65 boulevard de Verdun</t>
  </si>
  <si>
    <t>HERBLAY</t>
  </si>
  <si>
    <t>01 34 18 65 65</t>
  </si>
  <si>
    <t>accueil-semiramis@epinomis.fr</t>
  </si>
  <si>
    <t>SAS Residence de l'Orme</t>
  </si>
  <si>
    <t>15472</t>
  </si>
  <si>
    <t>EHPAD Les Jardins de l'Iroise</t>
  </si>
  <si>
    <t>47 boulevard Pasteur</t>
  </si>
  <si>
    <t>95210</t>
  </si>
  <si>
    <t>ST GRATIEN</t>
  </si>
  <si>
    <t>01 39 59 08 88</t>
  </si>
  <si>
    <t>direction.gratien@sgmr-ouest.com</t>
  </si>
  <si>
    <t>SAS les Jardins de l'Iroise</t>
  </si>
  <si>
    <t>15458</t>
  </si>
  <si>
    <t>20 Rue de Boissy</t>
  </si>
  <si>
    <t>95320</t>
  </si>
  <si>
    <t>ST LEU LA FORET</t>
  </si>
  <si>
    <t>01 34 18 75 00</t>
  </si>
  <si>
    <t>direction.tamaris@vivaltovie.com</t>
  </si>
  <si>
    <t>SAS les Tamaris</t>
  </si>
  <si>
    <t>15421</t>
  </si>
  <si>
    <t>86 chaussée Jules César</t>
  </si>
  <si>
    <t>01 30 10 65 00</t>
  </si>
  <si>
    <t>mr@croix-rouge.fr</t>
  </si>
  <si>
    <t>15436</t>
  </si>
  <si>
    <t>EHPAD Les jardins d'Ennery</t>
  </si>
  <si>
    <t>Domaine d'Ennery BP 169</t>
  </si>
  <si>
    <t>95300</t>
  </si>
  <si>
    <t>01 34 22 88 88</t>
  </si>
  <si>
    <t>diradjointe.pmennery@lna-sante.com</t>
  </si>
  <si>
    <t>https://jardinsennery.lna-sante.com/</t>
  </si>
  <si>
    <t>15492</t>
  </si>
  <si>
    <t>EHPAD Maison du Parc</t>
  </si>
  <si>
    <t>21 rue des Frères Capucins</t>
  </si>
  <si>
    <t>95310</t>
  </si>
  <si>
    <t>ST OUEN L AUMONE</t>
  </si>
  <si>
    <t>01 34 40 41 00</t>
  </si>
  <si>
    <t>contact@maisonduparc.net</t>
  </si>
  <si>
    <t>SA la Maison du Parc</t>
  </si>
  <si>
    <t>EHPAD Orpéa Bellevue</t>
  </si>
  <si>
    <t>50 Rue de Paris</t>
  </si>
  <si>
    <t>VILLIERS LE BEL</t>
  </si>
  <si>
    <t>01 39 90 92 75</t>
  </si>
  <si>
    <t>c.bens@mieux-vivre.eu</t>
  </si>
  <si>
    <t>15497</t>
  </si>
  <si>
    <t>EHPAD Résidence Arc en ciel</t>
  </si>
  <si>
    <t>2 Rue Gabriel Réby</t>
  </si>
  <si>
    <t>95870</t>
  </si>
  <si>
    <t>BEZONS</t>
  </si>
  <si>
    <t>01 30 25 70 00</t>
  </si>
  <si>
    <t>direction-arcenciel@mapad.fr</t>
  </si>
  <si>
    <t>SAS Korian Val d'Oise</t>
  </si>
  <si>
    <t>https://mapad.fr/etablissements/residence-arc-en-ciel-bezons/</t>
  </si>
  <si>
    <t>15479</t>
  </si>
  <si>
    <t>EHPAD Résidence Arpage</t>
  </si>
  <si>
    <t>1 Rue Henri Dunant</t>
  </si>
  <si>
    <t>01 34 17 33 88</t>
  </si>
  <si>
    <t>arpageenghien@arpavie.fr</t>
  </si>
  <si>
    <t>https://www.arpavie.fr/residence/residence-denghien</t>
  </si>
  <si>
    <t>15430</t>
  </si>
  <si>
    <t>EHPAD Résidence Arpaje Louis Grassi</t>
  </si>
  <si>
    <t>25 Rue Pierre Brossolette</t>
  </si>
  <si>
    <t>95590</t>
  </si>
  <si>
    <t>PRESLES</t>
  </si>
  <si>
    <t>01 39 37 49 00</t>
  </si>
  <si>
    <t>arpagepresles@arpavie.fr</t>
  </si>
  <si>
    <t>15422</t>
  </si>
  <si>
    <t>EHPAD Résidence Aubert Bottard</t>
  </si>
  <si>
    <t>209 rue du Général-de-Gaulle</t>
  </si>
  <si>
    <t>95370</t>
  </si>
  <si>
    <t>MONTIGNY LES CORMEILLES</t>
  </si>
  <si>
    <t>01 39 97 20 99</t>
  </si>
  <si>
    <t>diradj.montigny@orpea.net</t>
  </si>
  <si>
    <t>15424</t>
  </si>
  <si>
    <t>EHPAD Résidence Bellefontaine</t>
  </si>
  <si>
    <t>9 Rue des Sablons</t>
  </si>
  <si>
    <t>95270</t>
  </si>
  <si>
    <t>BELLEFONTAINE</t>
  </si>
  <si>
    <t>01 34 71 01 57</t>
  </si>
  <si>
    <t>SAS Bellefontaine</t>
  </si>
  <si>
    <t>http://www.residence-bellefontaine.fr/</t>
  </si>
  <si>
    <t>15467</t>
  </si>
  <si>
    <t>EHPAD Résidence L'Églantier</t>
  </si>
  <si>
    <t>7 Rue de l'Eglantier</t>
  </si>
  <si>
    <t>01 39 85 24 24</t>
  </si>
  <si>
    <t>residence.eglantier@aaas.fr</t>
  </si>
  <si>
    <t>http://www.aaas.fr/fr/home</t>
  </si>
  <si>
    <t>15484</t>
  </si>
  <si>
    <t>EHPAD Résidence Le Grand Clos</t>
  </si>
  <si>
    <t>3 Rue Gabriel Péri</t>
  </si>
  <si>
    <t>LE PLESSIS BOUCHARD</t>
  </si>
  <si>
    <t>01 30 72 72 72</t>
  </si>
  <si>
    <t>grand-clos-bouchard@domusvi.com</t>
  </si>
  <si>
    <t>SAS Résidence Le Plessis Bouchard</t>
  </si>
  <si>
    <t>14743</t>
  </si>
  <si>
    <t>EHPAD Résidence Le Mesnil</t>
  </si>
  <si>
    <t>41 Rue Léon Giraudeau</t>
  </si>
  <si>
    <t>95570</t>
  </si>
  <si>
    <t>BOUFFEMONT</t>
  </si>
  <si>
    <t>01 34 39 17 17</t>
  </si>
  <si>
    <t>accueil.bouffemont@groupecolisee.com</t>
  </si>
  <si>
    <t>Le Mesnil</t>
  </si>
  <si>
    <t>https://www.groupecolisee.com/choisir-votre-solution/?search=bouff%C3%A9mont&amp;filter=all</t>
  </si>
  <si>
    <t>15476</t>
  </si>
  <si>
    <t>EHPAD Résidence Le Village</t>
  </si>
  <si>
    <t>238 Rue de Paris</t>
  </si>
  <si>
    <t>01 39 32 00 32</t>
  </si>
  <si>
    <t>ehd.taverny.direction@arpavie.fr</t>
  </si>
  <si>
    <t>https://www.arpavie.fr/residence/residence-le-village</t>
  </si>
  <si>
    <t>15417</t>
  </si>
  <si>
    <t>EHPAD Résidence Montjoie</t>
  </si>
  <si>
    <t>01 34 28 41 20</t>
  </si>
  <si>
    <t>mr.montmorency@croix-rouge.fr</t>
  </si>
  <si>
    <t>15429</t>
  </si>
  <si>
    <t>EHPAD Résidence Quai-des-Brumes Groupe Orpea</t>
  </si>
  <si>
    <t>44 rue du Maréchal-Foch</t>
  </si>
  <si>
    <t>95620</t>
  </si>
  <si>
    <t>PARMAIN</t>
  </si>
  <si>
    <t>01 34 08 98 00</t>
  </si>
  <si>
    <t>accueil.parmain@orpea.net</t>
  </si>
  <si>
    <t>Ile de France Residences Retraite</t>
  </si>
  <si>
    <t>http://www.orpea.com/maison-de-retraite-de-parmain-95</t>
  </si>
  <si>
    <t>14749</t>
  </si>
  <si>
    <t>EHPAD Résidence de Goussainville</t>
  </si>
  <si>
    <t>2 Rue Ferdinand Buisson</t>
  </si>
  <si>
    <t>GOUSSAINVILLE</t>
  </si>
  <si>
    <t>01 77 80 72 72</t>
  </si>
  <si>
    <t>residence.goussainville@groupe-mieuxvivre.fr</t>
  </si>
  <si>
    <t>SAS Résidence de Provence</t>
  </si>
  <si>
    <t>14731</t>
  </si>
  <si>
    <t>EHPAD Résidence du Château de Neuville</t>
  </si>
  <si>
    <t>4 Rue Joseph Cornudet</t>
  </si>
  <si>
    <t>NEUVILLE SUR OISE</t>
  </si>
  <si>
    <t>01 34 35 62 62</t>
  </si>
  <si>
    <t>accueil-neuville@epinomis.fr</t>
  </si>
  <si>
    <t>SARL Epinomis</t>
  </si>
  <si>
    <t>15481</t>
  </si>
  <si>
    <t>EHPAD Résidence du Vexin</t>
  </si>
  <si>
    <t>Rue Gambetta Le Bois-Saint-Clair</t>
  </si>
  <si>
    <t>95770</t>
  </si>
  <si>
    <t>ST CLAIR SUR EPTE</t>
  </si>
  <si>
    <t>01 34 67 68 69</t>
  </si>
  <si>
    <t>saintclair@orpea.net</t>
  </si>
  <si>
    <t>http://www.orpea.com/maison-de-retraite-du-vexin-saint-clair-sur-epte-95</t>
  </si>
  <si>
    <t>15453</t>
  </si>
  <si>
    <t>EHPAD Résidence les Pensées</t>
  </si>
  <si>
    <t>102 rue Antonin Georges-Belin</t>
  </si>
  <si>
    <t>01 34 34 82 00</t>
  </si>
  <si>
    <t>contact@residence-les-pensees.com</t>
  </si>
  <si>
    <t>SAS Résidence les Pensees</t>
  </si>
  <si>
    <t>http://www.residence-les-pensees.com/</t>
  </si>
  <si>
    <t>14725</t>
  </si>
  <si>
    <t>EHPAD Saint-Geneviève</t>
  </si>
  <si>
    <t>67 rue l'Église</t>
  </si>
  <si>
    <t>01 39 60 15 51</t>
  </si>
  <si>
    <t>m.legaie@asso-aoi.fr</t>
  </si>
  <si>
    <t>15441</t>
  </si>
  <si>
    <t>20 Rue Edmond Turcq</t>
  </si>
  <si>
    <t>95260</t>
  </si>
  <si>
    <t>BEAUMONT SUR OISE</t>
  </si>
  <si>
    <t>01 39 37 15 20</t>
  </si>
  <si>
    <t>15480</t>
  </si>
  <si>
    <t>140 rue du Maréchal Foch</t>
  </si>
  <si>
    <t>01 39 60 83 02</t>
  </si>
  <si>
    <t>maison-retraite-sainte-genevieve@orange.fr</t>
  </si>
  <si>
    <t>http://www.cheminsdesperance.org/ses-etablissements-et-services/43-les-etablissements/13-sainte-genevieve-taverny-95.html</t>
  </si>
  <si>
    <t>14729</t>
  </si>
  <si>
    <t>11 Rue de la Papeterie</t>
  </si>
  <si>
    <t>95610</t>
  </si>
  <si>
    <t>ERAGNY SUR OISE</t>
  </si>
  <si>
    <t>01 34 40 60 04</t>
  </si>
  <si>
    <t>louis.nouvel@solemnes.com</t>
  </si>
  <si>
    <t>http://solemnes.com/maison-eragny/</t>
  </si>
  <si>
    <t>15452</t>
  </si>
  <si>
    <t>EHPAD Val Notre-Dame</t>
  </si>
  <si>
    <t>26 Avenue d'Argenteuil</t>
  </si>
  <si>
    <t>01 39 82 66 13</t>
  </si>
  <si>
    <t>levalnotredame@hotmail.fr</t>
  </si>
  <si>
    <t>SARL Cota</t>
  </si>
  <si>
    <t>http://www.residencevalnotredame.fr</t>
  </si>
  <si>
    <t>15426</t>
  </si>
  <si>
    <t>1 rue Leopold Mourier</t>
  </si>
  <si>
    <t>95240</t>
  </si>
  <si>
    <t>CORMEILLES EN PARISIS</t>
  </si>
  <si>
    <t>01 34 50 11 11</t>
  </si>
  <si>
    <t>accueil.cormeilles@villabeausoleil.com</t>
  </si>
  <si>
    <t>http://www.villabeausoleil.com</t>
  </si>
  <si>
    <t>15457</t>
  </si>
  <si>
    <t>EHPAD Villa Jeanne-d'Arc</t>
  </si>
  <si>
    <t>8 Rue Notre Dame</t>
  </si>
  <si>
    <t>01 39 64 21 88</t>
  </si>
  <si>
    <t>secretariat@villajeannedarc.fr</t>
  </si>
  <si>
    <t>M.R. Villa Jeanne d'Arc</t>
  </si>
  <si>
    <t>http://www.villajeannedarc.fr</t>
  </si>
  <si>
    <t>15461</t>
  </si>
  <si>
    <t>EHPAD Wallon</t>
  </si>
  <si>
    <t>14 Rue de Saint Prix</t>
  </si>
  <si>
    <t>01 34 06 63 33</t>
  </si>
  <si>
    <t>accueil.wallon@ch-simoneveil.fr</t>
  </si>
  <si>
    <t>http://www.hopital-simoneveil.fr</t>
  </si>
  <si>
    <t>15450</t>
  </si>
  <si>
    <t>EHPAD Yvonne de Gaulle</t>
  </si>
  <si>
    <t>55 Avenue des Marais</t>
  </si>
  <si>
    <t>01 34 14 30 03</t>
  </si>
  <si>
    <t>yvonnedegaulle@groupe-acppa.fr</t>
  </si>
  <si>
    <t>les Sinoplies</t>
  </si>
  <si>
    <t>14720</t>
  </si>
  <si>
    <t>EHPAD de Marines</t>
  </si>
  <si>
    <t>12 boulevard Gambetta</t>
  </si>
  <si>
    <t>95640</t>
  </si>
  <si>
    <t>MARINES</t>
  </si>
  <si>
    <t>01 34 79 44 44</t>
  </si>
  <si>
    <t>direction@ghi-vexin.fr</t>
  </si>
  <si>
    <t>Groupement hospitalier intercommunal du Vexin</t>
  </si>
  <si>
    <t>http://www.ghi-vexin.fr</t>
  </si>
  <si>
    <t>15445</t>
  </si>
  <si>
    <t>EHPAD de Pontoise</t>
  </si>
  <si>
    <t>2 boulevard de l'Hôpital</t>
  </si>
  <si>
    <t>PONTOISE</t>
  </si>
  <si>
    <t>01 30 75 41 41</t>
  </si>
  <si>
    <t>ehpadsaintlouis@ch-pontoise.fr</t>
  </si>
  <si>
    <t>Centre Hospitalier Rene Dubos Pontoise</t>
  </si>
  <si>
    <t>15428</t>
  </si>
  <si>
    <t>EHPAD de Viarmes</t>
  </si>
  <si>
    <t>3 rue Kleinpeter</t>
  </si>
  <si>
    <t>VIARMES</t>
  </si>
  <si>
    <t>01 30 35 35 03</t>
  </si>
  <si>
    <t>services@ehpad-viarmes.fr</t>
  </si>
  <si>
    <t>EHPAD la Rue Aux Fees</t>
  </si>
  <si>
    <t>15443</t>
  </si>
  <si>
    <t>38 rue Carnot</t>
  </si>
  <si>
    <t>95420</t>
  </si>
  <si>
    <t>MAGNY EN VEXIN</t>
  </si>
  <si>
    <t>Groupement hospitalier Intercommunal du Vexin</t>
  </si>
  <si>
    <t>15439</t>
  </si>
  <si>
    <t>EHPAD du Centre hospitalier de Gonesse</t>
  </si>
  <si>
    <t>25 rue Bernard-Février</t>
  </si>
  <si>
    <t>01 34 53 20 94</t>
  </si>
  <si>
    <t>Centre Hospitalier de Gonesse</t>
  </si>
  <si>
    <t>15486</t>
  </si>
  <si>
    <t>EHPAD Éleusis d'Ézanville</t>
  </si>
  <si>
    <t>6 grande rue</t>
  </si>
  <si>
    <t>95460</t>
  </si>
  <si>
    <t>EZANVILLE</t>
  </si>
  <si>
    <t>01 39 91 44 33</t>
  </si>
  <si>
    <t>dir-eleusis-ezanville@domusvi.com</t>
  </si>
  <si>
    <t>SA Eleusis</t>
  </si>
  <si>
    <t>http://www.eleusisezanville.com/</t>
  </si>
  <si>
    <t>15407</t>
  </si>
  <si>
    <t>Ehpad Les Magnolias</t>
  </si>
  <si>
    <t>3 Rue du Clos Saint Paul</t>
  </si>
  <si>
    <t>01 39 89 09 49</t>
  </si>
  <si>
    <t>ehd.saintgratien.direction@arpavie.fr</t>
  </si>
  <si>
    <t>15431</t>
  </si>
  <si>
    <t>Fondation Chabrand Thibault</t>
  </si>
  <si>
    <t>48 rue Aristide-Briand</t>
  </si>
  <si>
    <t>01 34 50 43 21</t>
  </si>
  <si>
    <t>direction@chabrand-thibault.com</t>
  </si>
  <si>
    <t>15493</t>
  </si>
  <si>
    <t>Groupe hospitalier Carnelle- Les Portes de l'Oise</t>
  </si>
  <si>
    <t>2 allée de la-Fontaine-au-Roy</t>
  </si>
  <si>
    <t>ST MARTIN DU TERTRE</t>
  </si>
  <si>
    <t>01 30 35 51 94</t>
  </si>
  <si>
    <t>cbarre@ch-carnelle.fr</t>
  </si>
  <si>
    <t>http://www.ch-carnelle.fr</t>
  </si>
  <si>
    <t>15475</t>
  </si>
  <si>
    <t>Hôpital gériatrique d'Ile Adam parmain</t>
  </si>
  <si>
    <t>9 rue Chantepie Mancier</t>
  </si>
  <si>
    <t>direction@chantepiemancier.fr</t>
  </si>
  <si>
    <t>http://www.chantepiemancier.fr</t>
  </si>
  <si>
    <t>15471</t>
  </si>
  <si>
    <t>Maison de famille la Châtaigneraie</t>
  </si>
  <si>
    <t>1 rue de Franconville</t>
  </si>
  <si>
    <t>01 34 50 41 00</t>
  </si>
  <si>
    <t>lachataigneraie@maisonsdefamille.com</t>
  </si>
  <si>
    <t>Maison de Famille la Chataignerie</t>
  </si>
  <si>
    <t>http://chataigneraie.maisonsdefamille.com/la-chataigneraie-accueil</t>
  </si>
  <si>
    <t>74902</t>
  </si>
  <si>
    <t>Maison de retraite Orpéa Le Château De Saint Valéry</t>
  </si>
  <si>
    <t>8 ter rue de l'Ermitage</t>
  </si>
  <si>
    <t>01 30 10 27 50</t>
  </si>
  <si>
    <t>accueil.saintvalery@orpea.net</t>
  </si>
  <si>
    <t>http://www.orpea.com/maison-de-retraite-le-chateau-de-saint-valery-montmorency-95</t>
  </si>
  <si>
    <t>15410</t>
  </si>
  <si>
    <t>Maison du Val d'Ysieux</t>
  </si>
  <si>
    <t>1 Place de la République</t>
  </si>
  <si>
    <t>LUZARCHES</t>
  </si>
  <si>
    <t>01 30 29 58 58</t>
  </si>
  <si>
    <t>direction@ehpad-pdfc.fr</t>
  </si>
  <si>
    <t>Maison de Retraite de Luzarches</t>
  </si>
  <si>
    <t>http://www.ehpad-pdfc.fr/</t>
  </si>
  <si>
    <t>22491</t>
  </si>
  <si>
    <t>Marpa de Vetheuil</t>
  </si>
  <si>
    <t>15 rue Montrond</t>
  </si>
  <si>
    <t>95510</t>
  </si>
  <si>
    <t>VETHEUIL</t>
  </si>
  <si>
    <t>01 34 97 80 05</t>
  </si>
  <si>
    <t>marpavvs95@orange.fr</t>
  </si>
  <si>
    <t>Association Gestion Marpa Vexin Val de Seine</t>
  </si>
  <si>
    <t>http://www.les-jardins-du-vexin.fr</t>
  </si>
  <si>
    <t>22301</t>
  </si>
  <si>
    <t>28 Rue des Rossignols</t>
  </si>
  <si>
    <t>01 39 88 83 43</t>
  </si>
  <si>
    <t>dominique.lempereur@ville-goussainville.fr</t>
  </si>
  <si>
    <t>http://maison-retraite.ehpadhospiconseil.fr/foyer-logement/950783266/residence-ambroise-croizat-goussainville</t>
  </si>
  <si>
    <t>22341</t>
  </si>
  <si>
    <t>9 Rue des Gobelins</t>
  </si>
  <si>
    <t>01 39 61 49 82</t>
  </si>
  <si>
    <t>martine.pierre@argenteuil.fr</t>
  </si>
  <si>
    <t>Association Relais Energie</t>
  </si>
  <si>
    <t>http://www.argenteuil.fr</t>
  </si>
  <si>
    <t>22347</t>
  </si>
  <si>
    <t>Résidence Cergy La Bastide</t>
  </si>
  <si>
    <t>2 Place du Marche</t>
  </si>
  <si>
    <t>01 30 32 05 37</t>
  </si>
  <si>
    <t>bastide.direction@arpavie.fr</t>
  </si>
  <si>
    <t>22289</t>
  </si>
  <si>
    <t>Résidence Cergy les touleuses</t>
  </si>
  <si>
    <t>3 Chemin des Touleuses</t>
  </si>
  <si>
    <t>01 30 30 46 35</t>
  </si>
  <si>
    <t>lf.cergy.direction@arpavie.fr</t>
  </si>
  <si>
    <t>22337</t>
  </si>
  <si>
    <t>Résidence Charles de Foucauld</t>
  </si>
  <si>
    <t>28 Rue de Paris</t>
  </si>
  <si>
    <t>95350</t>
  </si>
  <si>
    <t>ST BRICE SOUS FORET</t>
  </si>
  <si>
    <t>01 39 90 96 79</t>
  </si>
  <si>
    <t>accueil.stbrice@agefo.fr</t>
  </si>
  <si>
    <t>http://www.agefo.com</t>
  </si>
  <si>
    <t>22271</t>
  </si>
  <si>
    <t>Résidence Des jardins</t>
  </si>
  <si>
    <t>12 rue du bouteillier</t>
  </si>
  <si>
    <t>01 34 72 14 60</t>
  </si>
  <si>
    <t>residence.desjardins@orange.fr</t>
  </si>
  <si>
    <t>EPSMS - Residence des Jardins</t>
  </si>
  <si>
    <t>https://www.roissypaysdefrance.fr/</t>
  </si>
  <si>
    <t>22317</t>
  </si>
  <si>
    <t>Résidence Edmond Dobler</t>
  </si>
  <si>
    <t>5 rue du jardin renard</t>
  </si>
  <si>
    <t>01 39 34 94 00</t>
  </si>
  <si>
    <t>accueil.soisy@agefo.fr</t>
  </si>
  <si>
    <t>http://www.agefo.com/wordpress/?page_id=264</t>
  </si>
  <si>
    <t>22327</t>
  </si>
  <si>
    <t>Résidence Eugène Robin</t>
  </si>
  <si>
    <t>60 avenue Anatole-France</t>
  </si>
  <si>
    <t>95250</t>
  </si>
  <si>
    <t>BEAUCHAMP</t>
  </si>
  <si>
    <t>01 34 18 17 06</t>
  </si>
  <si>
    <t>frpa@ville-beauchamp.fr</t>
  </si>
  <si>
    <t>Union Départ. des Centres Communaux</t>
  </si>
  <si>
    <t>22323</t>
  </si>
  <si>
    <t>Résidence Gabriel Dangien</t>
  </si>
  <si>
    <t>43 Avenue de Paris</t>
  </si>
  <si>
    <t>01 34 16 51 67</t>
  </si>
  <si>
    <t>action-sociale@eaubonne.fr</t>
  </si>
  <si>
    <t>22315</t>
  </si>
  <si>
    <t>11 Avenue Charles de Gaulle</t>
  </si>
  <si>
    <t>01 39 64 98 00</t>
  </si>
  <si>
    <t>rpa@ville-montmorency.fr</t>
  </si>
  <si>
    <t>http://www.ville-montmorency.fr</t>
  </si>
  <si>
    <t>22353</t>
  </si>
  <si>
    <t>Résidence Hélène Moutet</t>
  </si>
  <si>
    <t>2 voie Hélène-Moutet</t>
  </si>
  <si>
    <t>95330</t>
  </si>
  <si>
    <t>DOMONT</t>
  </si>
  <si>
    <t>01 39 35 26 80</t>
  </si>
  <si>
    <t>helene-moutet.direction@arpavie.fr</t>
  </si>
  <si>
    <t>http://www.ville-domont.fr</t>
  </si>
  <si>
    <t>22343</t>
  </si>
  <si>
    <t>Résidence Jean Baillet</t>
  </si>
  <si>
    <t>106 Rue du Perreux</t>
  </si>
  <si>
    <t>01 39 61 12 58</t>
  </si>
  <si>
    <t>http://www.argenteuil.fr/</t>
  </si>
  <si>
    <t>22329</t>
  </si>
  <si>
    <t>Résidence Jean Moracchini</t>
  </si>
  <si>
    <t>23 Rue de la Libération</t>
  </si>
  <si>
    <t>01 39 34 52 00</t>
  </si>
  <si>
    <t>jean-moracchini.direction@arpavie.fr</t>
  </si>
  <si>
    <t>https://arpavie.fr</t>
  </si>
  <si>
    <t>22299</t>
  </si>
  <si>
    <t>Résidence Jean Nohain</t>
  </si>
  <si>
    <t>18 Rue Francois Broussais</t>
  </si>
  <si>
    <t>01 39 60 31 67</t>
  </si>
  <si>
    <t>http://www.frpa@ville-taverny.fr</t>
  </si>
  <si>
    <t>22305</t>
  </si>
  <si>
    <t>Résidence Jeanne Carnajac</t>
  </si>
  <si>
    <t>7 rue Duvivier</t>
  </si>
  <si>
    <t>95140</t>
  </si>
  <si>
    <t>GARGES LES GONESSE</t>
  </si>
  <si>
    <t>01 39 86 37 80</t>
  </si>
  <si>
    <t>piquetc@villedegarges.com</t>
  </si>
  <si>
    <t>http://www.villedegarges.fr</t>
  </si>
  <si>
    <t>22303</t>
  </si>
  <si>
    <t>Résidence Jeanne d’Arc</t>
  </si>
  <si>
    <t>33 Rue de la Petite Bapaume</t>
  </si>
  <si>
    <t>01 34 14 16 63</t>
  </si>
  <si>
    <t>jeanne-darc.direction@arpavie.fr</t>
  </si>
  <si>
    <t>http://www.ermont.fr</t>
  </si>
  <si>
    <t>22293</t>
  </si>
  <si>
    <t>Résidence La fontaine</t>
  </si>
  <si>
    <t>5 Rue Saint Exupéry</t>
  </si>
  <si>
    <t>01 39 89 19 45</t>
  </si>
  <si>
    <t>fontaine.direction@arpavie.fr</t>
  </si>
  <si>
    <t>https://www.arpavie.fr/residence/residence-la-fontaine</t>
  </si>
  <si>
    <t>22297</t>
  </si>
  <si>
    <t>Résidence La sablonnière</t>
  </si>
  <si>
    <t>25 Avenue Mathieu Chazotte</t>
  </si>
  <si>
    <t>95170</t>
  </si>
  <si>
    <t>DEUIL LA BARRE</t>
  </si>
  <si>
    <t>01 30 10 12 00</t>
  </si>
  <si>
    <t>sablonniere.direction@arpavie.fr</t>
  </si>
  <si>
    <t>22331</t>
  </si>
  <si>
    <t>5 rue du four à chaux</t>
  </si>
  <si>
    <t>01 34 67 03 28</t>
  </si>
  <si>
    <t>http://ehpads.com/95/magny-en-vexin/residence-du-parc-54m</t>
  </si>
  <si>
    <t>22291</t>
  </si>
  <si>
    <t>Résidence Les Cèdres</t>
  </si>
  <si>
    <t>9 Rue Alsace Lorraine</t>
  </si>
  <si>
    <t>01 39 91 50 02</t>
  </si>
  <si>
    <t>cedres.direction@arpavie.fr</t>
  </si>
  <si>
    <t>15491</t>
  </si>
  <si>
    <t>Résidence Les Sansonnets</t>
  </si>
  <si>
    <t>95750</t>
  </si>
  <si>
    <t>CHARS</t>
  </si>
  <si>
    <t>01 34 32 80 00</t>
  </si>
  <si>
    <t>olivier.nouchet-messan@korian.fr</t>
  </si>
  <si>
    <t>http://www.korian.fr/maison-retraite/ehpad-korian-les-sansonnets-chars-95750/</t>
  </si>
  <si>
    <t>22307</t>
  </si>
  <si>
    <t>Résidence Les érables</t>
  </si>
  <si>
    <t>1 Rue de Cormeilles</t>
  </si>
  <si>
    <t>01 30 40 47 40</t>
  </si>
  <si>
    <t>http://herblay.fr</t>
  </si>
  <si>
    <t>22333</t>
  </si>
  <si>
    <t>Résidence Louis Peronnet</t>
  </si>
  <si>
    <t>137 Rue Edouard Vaillant</t>
  </si>
  <si>
    <t>01 39 61 08 40</t>
  </si>
  <si>
    <t>accueil-retraites@mairie-bezons.fr</t>
  </si>
  <si>
    <t>Mairie de Bezons</t>
  </si>
  <si>
    <t>22309</t>
  </si>
  <si>
    <t>11 Rue Henri Dumont</t>
  </si>
  <si>
    <t>95110</t>
  </si>
  <si>
    <t>SANNOIS</t>
  </si>
  <si>
    <t>01 39 80 71 30</t>
  </si>
  <si>
    <t>residence-utrillo.sannois@wanadoo.fr</t>
  </si>
  <si>
    <t>https://www.ville-sannois.fr/mon-quotidien/seniors/la-residence-autonomie-maurice-utrillo</t>
  </si>
  <si>
    <t>22349</t>
  </si>
  <si>
    <t>Résidence Molière</t>
  </si>
  <si>
    <t>18 Avenue du Bicentenaire</t>
  </si>
  <si>
    <t>95440</t>
  </si>
  <si>
    <t>ECOUEN</t>
  </si>
  <si>
    <t>01 34 19 66 27</t>
  </si>
  <si>
    <t>moliere.direction@arpavie.fr</t>
  </si>
  <si>
    <t>15425</t>
  </si>
  <si>
    <t>Résidence Médicalisée Zemgor</t>
  </si>
  <si>
    <t>35 rue du Martray</t>
  </si>
  <si>
    <t>01 34 50 43 50</t>
  </si>
  <si>
    <t>ehpad@zemgor.com</t>
  </si>
  <si>
    <t>http://www.zemgor.com</t>
  </si>
  <si>
    <t>22351</t>
  </si>
  <si>
    <t>Résidence Victor Colet</t>
  </si>
  <si>
    <t>38 Rue du Moutier</t>
  </si>
  <si>
    <t>01 39 84 43 00</t>
  </si>
  <si>
    <t>victor-collet.direction@arpavie.fr</t>
  </si>
  <si>
    <t>https://www.arpavie.fr/residence/residence-victor-collet</t>
  </si>
  <si>
    <t>22325</t>
  </si>
  <si>
    <t>Résidence Yvonne Colas</t>
  </si>
  <si>
    <t>39 Rue de la Marne</t>
  </si>
  <si>
    <t>01 30 37 13 94</t>
  </si>
  <si>
    <t>yvonne-colas.direction@arpavie.fr</t>
  </si>
  <si>
    <t>https://www.eragny.fr</t>
  </si>
  <si>
    <t>99261</t>
  </si>
  <si>
    <t>Résidence autonomie Montjoie</t>
  </si>
  <si>
    <t>12 Avenue Charles de Gaulle</t>
  </si>
  <si>
    <t>22281</t>
  </si>
  <si>
    <t>Résidence bonne rencontre</t>
  </si>
  <si>
    <t>4 Rue de la Bonne Rencontre</t>
  </si>
  <si>
    <t>01 34 13 53 04</t>
  </si>
  <si>
    <t>bonne-rencontre.direction@arpavie.fr</t>
  </si>
  <si>
    <t>https://www.arpavie.fr/residence/residence-la-bonne-rencontre</t>
  </si>
  <si>
    <t>15470</t>
  </si>
  <si>
    <t>Résidence de Val de France</t>
  </si>
  <si>
    <t>5 rue Robert-Desnos</t>
  </si>
  <si>
    <t>01 39 35 59 59</t>
  </si>
  <si>
    <t>domont@orpea.net</t>
  </si>
  <si>
    <t>22311</t>
  </si>
  <si>
    <t>Résidence du fief de la lampe</t>
  </si>
  <si>
    <t>8 Rue de la Garenne</t>
  </si>
  <si>
    <t>01 30 35 35 06</t>
  </si>
  <si>
    <t>ccas-administration@viarmes.fr</t>
  </si>
  <si>
    <t>Mairie de Viarmes</t>
  </si>
  <si>
    <t>http://www.viarmes.fr</t>
  </si>
  <si>
    <t>22287</t>
  </si>
  <si>
    <t>Résidence forêt de carnelle</t>
  </si>
  <si>
    <t>56 rue Alphonse et Louis-Roussel</t>
  </si>
  <si>
    <t>01 34 70 15 11</t>
  </si>
  <si>
    <t>residence.carnelle@orange.fr</t>
  </si>
  <si>
    <t>Association Residence Foret de Carnelle</t>
  </si>
  <si>
    <t>http://www.residence-foretdecarnelle.fr</t>
  </si>
  <si>
    <t>22339</t>
  </si>
  <si>
    <t>Résidence la closeraie</t>
  </si>
  <si>
    <t>24 Rue Madame</t>
  </si>
  <si>
    <t>01 39 95 58 42</t>
  </si>
  <si>
    <t>closeraie.direction@arpavie.fr</t>
  </si>
  <si>
    <t>22319</t>
  </si>
  <si>
    <t>11 Rue Ferdinand de Lesseps</t>
  </si>
  <si>
    <t>01 39 91 62 90</t>
  </si>
  <si>
    <t>myosotis.direction@arpavie.fr</t>
  </si>
  <si>
    <t>http://www.ville-bouffemont.fr</t>
  </si>
  <si>
    <t>22283</t>
  </si>
  <si>
    <t>Résidence les petits balcons</t>
  </si>
  <si>
    <t>2 Rue Henri Sellier</t>
  </si>
  <si>
    <t>01 39 90 13 86</t>
  </si>
  <si>
    <t>petits-balcons.direction@arpavie.fr</t>
  </si>
  <si>
    <t>22335</t>
  </si>
  <si>
    <t>Résidence les pivoines</t>
  </si>
  <si>
    <t>1 Place Sainte Therese</t>
  </si>
  <si>
    <t>01 34 28 83 41</t>
  </si>
  <si>
    <t>pivoines.direction@arpavie.fr</t>
  </si>
  <si>
    <t>22313</t>
  </si>
  <si>
    <t>Résidence les villageoises</t>
  </si>
  <si>
    <t>La Justice Mauve</t>
  </si>
  <si>
    <t>01 30 30 55 90</t>
  </si>
  <si>
    <t>commission.apui@apui95.org</t>
  </si>
  <si>
    <t>APUI les Villageoises</t>
  </si>
  <si>
    <t>15464</t>
  </si>
  <si>
    <t>SNC Résidence rachel</t>
  </si>
  <si>
    <t>7 rue de Boissy</t>
  </si>
  <si>
    <t>01 39 95 40 00</t>
  </si>
  <si>
    <t>r.rachel@wanadoo.fr</t>
  </si>
  <si>
    <t>SNC - Residence Rachel</t>
  </si>
  <si>
    <t>https://www.residencerachel.fr</t>
  </si>
  <si>
    <t>90942</t>
  </si>
  <si>
    <t>USLD du Centre hospitalier Simone Veil - Site Eaubonne</t>
  </si>
  <si>
    <t>14 rue de Saint-Prix</t>
  </si>
  <si>
    <t>01 34 06 60 01</t>
  </si>
  <si>
    <t>sec.direhpad-vh@ch-simoneveil.fr</t>
  </si>
  <si>
    <t>Hôpital Simone Veil GH Eaubonne Montmorency</t>
  </si>
  <si>
    <t>15485</t>
  </si>
  <si>
    <t>USLD du Centre hospitalier Victor-Dupouy</t>
  </si>
  <si>
    <t>69 rue du Lieutenant-Colonel-Prudhon</t>
  </si>
  <si>
    <t>01 34 23 27 07</t>
  </si>
  <si>
    <t>CH Victor Dupouy Argenteuil</t>
  </si>
  <si>
    <t>15446</t>
  </si>
  <si>
    <t>USLD du Centre hospitalier de Gonesse</t>
  </si>
  <si>
    <t>15437</t>
  </si>
  <si>
    <t>USLD du Groupement hospitalier intercommunal du Vexin site d</t>
  </si>
  <si>
    <t>Groupement Hosp Intercommunal du Vexin</t>
  </si>
  <si>
    <t>90954</t>
  </si>
  <si>
    <t>Accueil de jour Hibiscus</t>
  </si>
  <si>
    <t>141        Douville BP7</t>
  </si>
  <si>
    <t>97180</t>
  </si>
  <si>
    <t>971</t>
  </si>
  <si>
    <t>GUADELOUPE</t>
  </si>
  <si>
    <t>STE ANNE</t>
  </si>
  <si>
    <t>05 90 97 42 68</t>
  </si>
  <si>
    <t>cajhibiscus@orange.fr</t>
  </si>
  <si>
    <t>Association Guadeloupe 3A</t>
  </si>
  <si>
    <t>15549</t>
  </si>
  <si>
    <t>Centre d'accueil de jour Zicak</t>
  </si>
  <si>
    <t>77 rue Melvil-Bloncourt</t>
  </si>
  <si>
    <t>97100</t>
  </si>
  <si>
    <t>BASSE TERRE</t>
  </si>
  <si>
    <t>05 90 81 42 45</t>
  </si>
  <si>
    <t>assistance-2000@wanadoo.fr</t>
  </si>
  <si>
    <t>Association Assistance 2000</t>
  </si>
  <si>
    <t>15567</t>
  </si>
  <si>
    <t>EHPAD Akamanman</t>
  </si>
  <si>
    <t>Richeval RICHEVAL</t>
  </si>
  <si>
    <t>97111</t>
  </si>
  <si>
    <t>MORNE A L EAU</t>
  </si>
  <si>
    <t>05 90 84 17 78</t>
  </si>
  <si>
    <t>contact@akamanman.fr</t>
  </si>
  <si>
    <t>Akamanman</t>
  </si>
  <si>
    <t>http://www.akamanman.fr/</t>
  </si>
  <si>
    <t>15545</t>
  </si>
  <si>
    <t>EHPAD Béthany Home de Saint-Martin</t>
  </si>
  <si>
    <t>15 route Du Grand Saint-Martin Galisbay</t>
  </si>
  <si>
    <t>97150</t>
  </si>
  <si>
    <t>ST MARTIN</t>
  </si>
  <si>
    <t>05 90 87 84 02</t>
  </si>
  <si>
    <t>direction.bethanyhome@orange.fr</t>
  </si>
  <si>
    <t>EHPAD Bethany Home</t>
  </si>
  <si>
    <t>74906</t>
  </si>
  <si>
    <t>EHPAD CH Jacques Salin</t>
  </si>
  <si>
    <t>Palais Royal</t>
  </si>
  <si>
    <t>97139</t>
  </si>
  <si>
    <t>LES ABYMES</t>
  </si>
  <si>
    <t>05 90 47 70 07</t>
  </si>
  <si>
    <t>contact@chgeront-gpe.fr</t>
  </si>
  <si>
    <t>Centre Hospitalier Gérontologique Jacques Salin</t>
  </si>
  <si>
    <t>http://www.chgeront-gpe.fr</t>
  </si>
  <si>
    <t>91559</t>
  </si>
  <si>
    <t>EHPAD Jacques Salin</t>
  </si>
  <si>
    <t>Morne Vergain BP 481</t>
  </si>
  <si>
    <t>05 90 21 37 70</t>
  </si>
  <si>
    <t>Centre hospitalier Jacques Salin</t>
  </si>
  <si>
    <t>15541</t>
  </si>
  <si>
    <t>EHPAD Jérémie-Jalton</t>
  </si>
  <si>
    <t>Rue Marcel-Remblière Dothémare</t>
  </si>
  <si>
    <t>05 90 20 34 39</t>
  </si>
  <si>
    <t>jsamyde@ville-des-abymes.fr</t>
  </si>
  <si>
    <t>CCAS des Abymes</t>
  </si>
  <si>
    <t>15553</t>
  </si>
  <si>
    <t>EHPAD Kalana Groupe Manioukani</t>
  </si>
  <si>
    <t>Domaine De Petite Anse</t>
  </si>
  <si>
    <t>97125</t>
  </si>
  <si>
    <t>BOUILLANTE</t>
  </si>
  <si>
    <t>05 90 92 46 70</t>
  </si>
  <si>
    <t>manioukani@wanadoo.fr</t>
  </si>
  <si>
    <t>SARL Kalana</t>
  </si>
  <si>
    <t>http://ehpad.manioukani.com</t>
  </si>
  <si>
    <t>EHPAD L'Oasis de Bois Jolan</t>
  </si>
  <si>
    <t>Route de Bois Jolan</t>
  </si>
  <si>
    <t>05 90 48 48 00</t>
  </si>
  <si>
    <t>reception-accueil@serpacaraibes.com</t>
  </si>
  <si>
    <t>Serpa Caraïbes</t>
  </si>
  <si>
    <t>http://serpacaraibes.com/index.html</t>
  </si>
  <si>
    <t>15560</t>
  </si>
  <si>
    <t>EHPAD Le Paradis des Aînés</t>
  </si>
  <si>
    <t>Route de Ravine-Chaude</t>
  </si>
  <si>
    <t>97129</t>
  </si>
  <si>
    <t>LAMENTIN</t>
  </si>
  <si>
    <t>05 90 99 94 90</t>
  </si>
  <si>
    <t>le.bel-age@orange.fr</t>
  </si>
  <si>
    <t>Association le Bel Age</t>
  </si>
  <si>
    <t>74911</t>
  </si>
  <si>
    <t>EHPAD Les Jardins de Belost</t>
  </si>
  <si>
    <t>Route de la Diotte Belost</t>
  </si>
  <si>
    <t>97120</t>
  </si>
  <si>
    <t>05 90 86 94 96</t>
  </si>
  <si>
    <t>lesjardinsdebelost@gmail.com</t>
  </si>
  <si>
    <t>Model'Age</t>
  </si>
  <si>
    <t>http://jardinsdebelost.com/</t>
  </si>
  <si>
    <t>74912</t>
  </si>
  <si>
    <t>EHPAD Les Perles Grises</t>
  </si>
  <si>
    <t>3409 Route de Sainte-Marguerite Section La Roche</t>
  </si>
  <si>
    <t>97160</t>
  </si>
  <si>
    <t>LE MOULE</t>
  </si>
  <si>
    <t>05 90 21 38 80</t>
  </si>
  <si>
    <t>ehpad.lesperlesgrises@gmail.com</t>
  </si>
  <si>
    <t>AGAFEJ</t>
  </si>
  <si>
    <t>http://www.gecoh.fr/Gecoh/Ehpad_La_Rouviere.html</t>
  </si>
  <si>
    <t>74913</t>
  </si>
  <si>
    <t>EHPAD Les nouvelles eaux marines</t>
  </si>
  <si>
    <t>4725 Route de la Clinique Section Portland</t>
  </si>
  <si>
    <t>05 90 23 26 96</t>
  </si>
  <si>
    <t>fabrice.polienor@clinique-eauxmarines.com</t>
  </si>
  <si>
    <t>Société nouvelle Les eaux marines</t>
  </si>
  <si>
    <t>15569</t>
  </si>
  <si>
    <t>EHPAD Louis-Vialenc</t>
  </si>
  <si>
    <t>Rue Irenée-de-Bruyn</t>
  </si>
  <si>
    <t>97133</t>
  </si>
  <si>
    <t>ST BARTHELEMY</t>
  </si>
  <si>
    <t>05 90 52 22 90</t>
  </si>
  <si>
    <t>s.boussekhane@chsaintmartin.fr</t>
  </si>
  <si>
    <t>CH Irenee de Bruyn</t>
  </si>
  <si>
    <t>91431</t>
  </si>
  <si>
    <t>EHPAD Nou Gran Moun</t>
  </si>
  <si>
    <t>route de Saint-Sauveur</t>
  </si>
  <si>
    <t>97130</t>
  </si>
  <si>
    <t>CAPESTERRE BELLE EAU</t>
  </si>
  <si>
    <t>05 90 55 99 57</t>
  </si>
  <si>
    <t>contact@chcbe-gpe.fr</t>
  </si>
  <si>
    <t>Centre hospitalier de Capesterre-Belle-Eau</t>
  </si>
  <si>
    <t>http://www.chcbe-gpe.fr/index.php/ephad</t>
  </si>
  <si>
    <t>15572</t>
  </si>
  <si>
    <t>EHPAD Résidence Domaine de Choisy</t>
  </si>
  <si>
    <t>Route de Montauban</t>
  </si>
  <si>
    <t>97190</t>
  </si>
  <si>
    <t>LE GOSIER</t>
  </si>
  <si>
    <t>05 90 80 02 52</t>
  </si>
  <si>
    <t>nathalie.adelaide@choisy-cliniques.com</t>
  </si>
  <si>
    <t>Domaine de Choisy</t>
  </si>
  <si>
    <t>74907</t>
  </si>
  <si>
    <t>1251 route de la Clinique Portland</t>
  </si>
  <si>
    <t>05 90 23 75 31</t>
  </si>
  <si>
    <t>residence.emeraude971@orange.fr</t>
  </si>
  <si>
    <t>SARL Emeraude 971</t>
  </si>
  <si>
    <t>http://ehpadresidenceemeraude.com/fr/</t>
  </si>
  <si>
    <t>15544</t>
  </si>
  <si>
    <t>EHPAD Résidence Les Flamboyants</t>
  </si>
  <si>
    <t>Rue Clayssen</t>
  </si>
  <si>
    <t>97113</t>
  </si>
  <si>
    <t>GOURBEYRE</t>
  </si>
  <si>
    <t>05 90 92 11 25</t>
  </si>
  <si>
    <t>robert.silo@fces.fr</t>
  </si>
  <si>
    <t>74909</t>
  </si>
  <si>
    <t>EHPAD Résidence Médico-sociale de Marie-Galante</t>
  </si>
  <si>
    <t>97134</t>
  </si>
  <si>
    <t>05 90 48 65 00</t>
  </si>
  <si>
    <t>medico-sociale@ch-mgalante.com</t>
  </si>
  <si>
    <t>Centre Hospitalier Sainte-Marie</t>
  </si>
  <si>
    <t>http://www.ch-mgalante.com/pages/pages.php?onglet=RMS&amp;page=ehpad</t>
  </si>
  <si>
    <t>15559</t>
  </si>
  <si>
    <t>EHPAD Résidence le Sacré Coeur</t>
  </si>
  <si>
    <t>Place du Pere Magloire PLACE DU PERE MAGLOIRE</t>
  </si>
  <si>
    <t>05 90 60 88 20</t>
  </si>
  <si>
    <t>robert.silo@fondationpartageetvie.org</t>
  </si>
  <si>
    <t>http://www.alasenior.fr/maisons-de-retraite/ehpad/guadeloupe/</t>
  </si>
  <si>
    <t>15571</t>
  </si>
  <si>
    <t>EHPAD Saint Christophe</t>
  </si>
  <si>
    <t>Avenue Marcel-Etzol</t>
  </si>
  <si>
    <t>97112</t>
  </si>
  <si>
    <t>GRAND BOURG</t>
  </si>
  <si>
    <t>05 90 97 82 32</t>
  </si>
  <si>
    <t>jetz@clinique-mariegalante.fr</t>
  </si>
  <si>
    <t>Polyclinique St Christophe</t>
  </si>
  <si>
    <t>http://www.clinique-mariegalante.fr/</t>
  </si>
  <si>
    <t>15552</t>
  </si>
  <si>
    <t>EHPAD Soleyanou de Portlouis</t>
  </si>
  <si>
    <t>Zone d'aménagement concerté de Rodrigue</t>
  </si>
  <si>
    <t>97117</t>
  </si>
  <si>
    <t>05 90 47 27 11</t>
  </si>
  <si>
    <t>accueil@soleyanou.fr</t>
  </si>
  <si>
    <t>SAS Soleyanou</t>
  </si>
  <si>
    <t>15577</t>
  </si>
  <si>
    <t>EHPAD Soleyanou du Moule</t>
  </si>
  <si>
    <t>Route Gardel</t>
  </si>
  <si>
    <t>05 90 20 06 06</t>
  </si>
  <si>
    <t>ketty.romana@soleyanou.fr</t>
  </si>
  <si>
    <t>22357</t>
  </si>
  <si>
    <t>Foyer-Logement Gerty Archimede</t>
  </si>
  <si>
    <t>Rue euvremont gene</t>
  </si>
  <si>
    <t>97110</t>
  </si>
  <si>
    <t>POINTE A PITRE</t>
  </si>
  <si>
    <t>05 90 83 18 86</t>
  </si>
  <si>
    <t>22355</t>
  </si>
  <si>
    <t>Foyer-Résidence Achille-René Boisneuf</t>
  </si>
  <si>
    <t>Rue des cités unies</t>
  </si>
  <si>
    <t>05 90 21 21 11</t>
  </si>
  <si>
    <t>91579</t>
  </si>
  <si>
    <t>Les Roses de Lima</t>
  </si>
  <si>
    <t>route de Desbonnes</t>
  </si>
  <si>
    <t>97115</t>
  </si>
  <si>
    <t>STE ROSE</t>
  </si>
  <si>
    <t>05 90 91 09 10</t>
  </si>
  <si>
    <t>directeur@lesrosesdelima.fr</t>
  </si>
  <si>
    <t>SARL Résidence des îles</t>
  </si>
  <si>
    <t>91886</t>
  </si>
  <si>
    <t>MOUN DOUBOUT</t>
  </si>
  <si>
    <t>89 résidence ERNESTINE WEBBE</t>
  </si>
  <si>
    <t>05 90 21 95 48</t>
  </si>
  <si>
    <t>ASSOCIATION LE BEL AGE</t>
  </si>
  <si>
    <t>15526</t>
  </si>
  <si>
    <t>USLD du Centre hospitalier de Beauperthuy</t>
  </si>
  <si>
    <t>Route de Mahault</t>
  </si>
  <si>
    <t>97116</t>
  </si>
  <si>
    <t>POINTE NOIRE</t>
  </si>
  <si>
    <t>05 90 80 59 59</t>
  </si>
  <si>
    <t>s.caruel@chldb.fr</t>
  </si>
  <si>
    <t>Centre Hospitalier L. D. Beauperthuy</t>
  </si>
  <si>
    <t>15525</t>
  </si>
  <si>
    <t>USLD du Centre hospitalier de Capesterre-Belle-Eau</t>
  </si>
  <si>
    <t>35 rue Foch</t>
  </si>
  <si>
    <t>05 90 86 30 48</t>
  </si>
  <si>
    <t>murielle.govindin@chcbe-guadeloupe.fr</t>
  </si>
  <si>
    <t>CH de Capesterre-Belle</t>
  </si>
  <si>
    <t>90953</t>
  </si>
  <si>
    <t>USLD du Centre hospitalier gérontologique Jacques Salin</t>
  </si>
  <si>
    <t>Route du Palais royal</t>
  </si>
  <si>
    <t>Centre hospitalier gérontologique Jacques Salin</t>
  </si>
  <si>
    <t>91352</t>
  </si>
  <si>
    <t>Accueil de jour Nord Caraïbe - ASAMAD</t>
  </si>
  <si>
    <t>2 rue des Allamandas</t>
  </si>
  <si>
    <t>97221</t>
  </si>
  <si>
    <t>MARTINIQUE</t>
  </si>
  <si>
    <t>LE CARBET</t>
  </si>
  <si>
    <t>05 96 74 15 15</t>
  </si>
  <si>
    <t>accueildejour@case972.fr</t>
  </si>
  <si>
    <t>ASAMAD</t>
  </si>
  <si>
    <t>15639</t>
  </si>
  <si>
    <t>CAJ Manman Fanotte - A.Pro.Qua.Vie</t>
  </si>
  <si>
    <t>Quartier Vallon Chemin Lange</t>
  </si>
  <si>
    <t>97214</t>
  </si>
  <si>
    <t>LE LORRAIN</t>
  </si>
  <si>
    <t>05 96 52 42 42</t>
  </si>
  <si>
    <t>aproquavie@wanadoo.fr</t>
  </si>
  <si>
    <t>A.Pro.Qua.Vie</t>
  </si>
  <si>
    <t>15637</t>
  </si>
  <si>
    <t>Centre d'accueil de jour La gout' d'élixir</t>
  </si>
  <si>
    <t>169 chemin l'étang Case Gran Moun</t>
  </si>
  <si>
    <t>97212</t>
  </si>
  <si>
    <t>ST JOSEPH</t>
  </si>
  <si>
    <t>05 96 61 82 70</t>
  </si>
  <si>
    <t>casegranmoun@yahoo.fr</t>
  </si>
  <si>
    <t>Association Case Gran Moun</t>
  </si>
  <si>
    <t>91524</t>
  </si>
  <si>
    <t>Centre d'accueil de jour Pierre Blanchard</t>
  </si>
  <si>
    <t>144 route de Redoute</t>
  </si>
  <si>
    <t>97200</t>
  </si>
  <si>
    <t>FORT DE FRANCE</t>
  </si>
  <si>
    <t>06 96 80 15 49</t>
  </si>
  <si>
    <t>marie-cecile.lafont@croix-rouge.fr</t>
  </si>
  <si>
    <t>https://www.croix-rouge.fr/Annuaire/CENTRE-D-ACCUEIL-DE-JOUR-AUTONOME-POUR-PERSONNES-AGEES-DEPENDANTES-PIERRE-BLANCHARD</t>
  </si>
  <si>
    <t>90958</t>
  </si>
  <si>
    <t>Centre d'accueil de jour Yaya - ASSCAM</t>
  </si>
  <si>
    <t>Quartier Lafitte</t>
  </si>
  <si>
    <t>97228</t>
  </si>
  <si>
    <t>STE LUCE</t>
  </si>
  <si>
    <t>05 96 62 55 06</t>
  </si>
  <si>
    <t>secretariat@asscam-ssiad.fr</t>
  </si>
  <si>
    <t>Association Soins Sud Caraïbe Martinique</t>
  </si>
  <si>
    <t>15653</t>
  </si>
  <si>
    <t>EHPAD Centre Emma Ventura</t>
  </si>
  <si>
    <t>Route de Schoelcher CS 90632</t>
  </si>
  <si>
    <t>05 96 55 20 00</t>
  </si>
  <si>
    <t>CHU de Martinique</t>
  </si>
  <si>
    <t>http://www.chu-fortdefrance.fr/</t>
  </si>
  <si>
    <t>15608</t>
  </si>
  <si>
    <t>EHPAD Centre hospitalier du François</t>
  </si>
  <si>
    <t>Lotissement Pointe Courchet BP 56</t>
  </si>
  <si>
    <t>97240</t>
  </si>
  <si>
    <t>LE FRANCOIS</t>
  </si>
  <si>
    <t>05 96 54 30 99</t>
  </si>
  <si>
    <t>Centre hospitalier Ernest Wan-Ajouhu</t>
  </si>
  <si>
    <t>15599</t>
  </si>
  <si>
    <t>EHPAD Henri Bourgeois</t>
  </si>
  <si>
    <t>Place d'Armes</t>
  </si>
  <si>
    <t>97232</t>
  </si>
  <si>
    <t>LE LAMENTIN</t>
  </si>
  <si>
    <t>05 96 66 62 66</t>
  </si>
  <si>
    <t>OMASS</t>
  </si>
  <si>
    <t>74920</t>
  </si>
  <si>
    <t>EHPAD Kay-Gran-Moun</t>
  </si>
  <si>
    <t>Route de Balata 14 KM / BP 631</t>
  </si>
  <si>
    <t>05 96 59 29 65</t>
  </si>
  <si>
    <t>direction@ch-colson.fr</t>
  </si>
  <si>
    <t>Centre Hospitalier Maurice Despinoy</t>
  </si>
  <si>
    <t>15641</t>
  </si>
  <si>
    <t>EHPAD L' Espace Gran Moun</t>
  </si>
  <si>
    <t>Rue Gran Moun</t>
  </si>
  <si>
    <t>05 96 75 55 22</t>
  </si>
  <si>
    <t>15614</t>
  </si>
  <si>
    <t>1380 quartier Morne aux Boeufs</t>
  </si>
  <si>
    <t>05 96 52 82 82</t>
  </si>
  <si>
    <t>infos@le-tempsdevivre.com</t>
  </si>
  <si>
    <t>SARL Le Temps de Vivre</t>
  </si>
  <si>
    <t>http://www.le-tempsdevivre.com</t>
  </si>
  <si>
    <t>15596</t>
  </si>
  <si>
    <t>EHPAD Le logis Saint-Jean</t>
  </si>
  <si>
    <t>Rue Nérée Péria</t>
  </si>
  <si>
    <t>97215</t>
  </si>
  <si>
    <t>RIVIERE SALEE</t>
  </si>
  <si>
    <t>05 96 68 02 07</t>
  </si>
  <si>
    <t>logis.saint.jean@wanadoo.fr</t>
  </si>
  <si>
    <t>Association Logis Saint-Jean</t>
  </si>
  <si>
    <t>http://www.logissaintjean.com</t>
  </si>
  <si>
    <t>15590</t>
  </si>
  <si>
    <t>EHPAD Les Filaos Marcel Hardy</t>
  </si>
  <si>
    <t>Hameau de Pointe Lynch Croisée de Pointe Lynch</t>
  </si>
  <si>
    <t>97231</t>
  </si>
  <si>
    <t>LE ROBERT</t>
  </si>
  <si>
    <t>05 96 59 97 89</t>
  </si>
  <si>
    <t>mrfilaos@wanadoo.fr</t>
  </si>
  <si>
    <t>15595</t>
  </si>
  <si>
    <t>EHPAD Les Gliricidias</t>
  </si>
  <si>
    <t>Beauregard</t>
  </si>
  <si>
    <t>05 96 54 72 45</t>
  </si>
  <si>
    <t>direction.mr.gliricidias@orange.fr</t>
  </si>
  <si>
    <t>Association Anciens(es) Elèves Lycee Bellevue</t>
  </si>
  <si>
    <t>15598</t>
  </si>
  <si>
    <t>EHPAD Les Madrépores</t>
  </si>
  <si>
    <t>7 Rue du Docteur Morestin BOURG</t>
  </si>
  <si>
    <t>97217</t>
  </si>
  <si>
    <t>LES ANSES D ARLET</t>
  </si>
  <si>
    <t>05 96 68 64 41</t>
  </si>
  <si>
    <t>secretariat@les-madrepores.fr</t>
  </si>
  <si>
    <t>15609</t>
  </si>
  <si>
    <t>EHPAD Romain Blondet</t>
  </si>
  <si>
    <t>Rue Eugene Maillard</t>
  </si>
  <si>
    <t>05 96 30 10 44</t>
  </si>
  <si>
    <t>direction@hopital-blondet.fr</t>
  </si>
  <si>
    <t>Centre hospitalier Romain Blondet</t>
  </si>
  <si>
    <t>15597</t>
  </si>
  <si>
    <t>EHPAD Résidence Bethléem</t>
  </si>
  <si>
    <t>Rue Bethléem Terreville</t>
  </si>
  <si>
    <t>97233</t>
  </si>
  <si>
    <t>SCHOELCHER</t>
  </si>
  <si>
    <t>05 96 52 04 46</t>
  </si>
  <si>
    <t>91451</t>
  </si>
  <si>
    <t>EHPAD Résidence Floréa Etang Z'abricot</t>
  </si>
  <si>
    <t>rue Ernest-Hemingway ZAC de l'Etang Z'abricot</t>
  </si>
  <si>
    <t>05 96 30 19 40</t>
  </si>
  <si>
    <t>accueil@floreaetangzabricot.com</t>
  </si>
  <si>
    <t>Floréa Fort-de-France</t>
  </si>
  <si>
    <t>15632</t>
  </si>
  <si>
    <t>EHPAD Résidence Floréa de Saint Esprit</t>
  </si>
  <si>
    <t>9 Rue Schoelcher</t>
  </si>
  <si>
    <t>97270</t>
  </si>
  <si>
    <t>ST ESPRIT</t>
  </si>
  <si>
    <t>05 96 60 12 95</t>
  </si>
  <si>
    <t>Floréa Saint-Esprit</t>
  </si>
  <si>
    <t>15618</t>
  </si>
  <si>
    <t>EHPAD Résidence L'Oasis</t>
  </si>
  <si>
    <t>50 route de Balata</t>
  </si>
  <si>
    <t>05 96 63 21 42</t>
  </si>
  <si>
    <t>oasis.ehpad@orange.fr</t>
  </si>
  <si>
    <t>SARL L'Oasis</t>
  </si>
  <si>
    <t>http://www.l-oasis-fort-de-france.fr</t>
  </si>
  <si>
    <t>15626</t>
  </si>
  <si>
    <t>EHPAD Résidence Marie-Olga Ancet</t>
  </si>
  <si>
    <t>Quartier Vaudrancourt</t>
  </si>
  <si>
    <t>97224</t>
  </si>
  <si>
    <t>DUCOS</t>
  </si>
  <si>
    <t>05 96 61 77 10</t>
  </si>
  <si>
    <t>direction.marieolga-ancet@fondationpartageetvie.org</t>
  </si>
  <si>
    <t>74919</t>
  </si>
  <si>
    <t>EHPAD Résidence Sainte-Hildegarde</t>
  </si>
  <si>
    <t>Quartier Croix-Odilon</t>
  </si>
  <si>
    <t>97213</t>
  </si>
  <si>
    <t>GROS MORNE</t>
  </si>
  <si>
    <t>05 96 76 51 22</t>
  </si>
  <si>
    <t>ehpadstehildegarde@gmail.com</t>
  </si>
  <si>
    <t>Association Les Ailes de l'Espoir</t>
  </si>
  <si>
    <t>15613</t>
  </si>
  <si>
    <t>EHPAD Résidence Sénior Le Beau Séjour</t>
  </si>
  <si>
    <t>Quartier Anse-Bellune</t>
  </si>
  <si>
    <t>97220</t>
  </si>
  <si>
    <t>05 96 58 15 64</t>
  </si>
  <si>
    <t>http://www.fces.fr/etablissements/carte-des-etablissements/residence-le-beau-sejour,258,250.html?&amp;args=_6FVqKftOEs85icXCIxdnz2pplBvXWLFsTAXyobiIPkdCB5C7-S9LrVPnl1KrBOEfhuc_81VK0vd7gm1aCxVxNeQqlPRiemHtR0ZH63bd1GTphpnAe7ZGuxmeYT0usih</t>
  </si>
  <si>
    <t>74918</t>
  </si>
  <si>
    <t>EHPAD Résidence l'Orchidée</t>
  </si>
  <si>
    <t>Bois Jolimont Bois Jolimont</t>
  </si>
  <si>
    <t>05 96 66 09 18</t>
  </si>
  <si>
    <t>ehpadresidencelorchidee@orange.fr</t>
  </si>
  <si>
    <t>ACBEPA</t>
  </si>
  <si>
    <t>http://www.residence-lorchidee.com/</t>
  </si>
  <si>
    <t>15620</t>
  </si>
  <si>
    <t>EHPAD Terrevillage</t>
  </si>
  <si>
    <t>42 rue Bethléem Terreville</t>
  </si>
  <si>
    <t>05 96 52 00 34</t>
  </si>
  <si>
    <t>accueil@ehpad-terrevillage.fr</t>
  </si>
  <si>
    <t>Association Ozanam Alzheimer</t>
  </si>
  <si>
    <t>74915</t>
  </si>
  <si>
    <t>EHPAD de Basse Pointe</t>
  </si>
  <si>
    <t>Route de fond massacre Quartier Vallon</t>
  </si>
  <si>
    <t>97218</t>
  </si>
  <si>
    <t>BASSE POINTE</t>
  </si>
  <si>
    <t>05 96 53 27 27</t>
  </si>
  <si>
    <t>contact@chilbp.fr</t>
  </si>
  <si>
    <t>Centre Hospitalier Intercommunal Lorrain</t>
  </si>
  <si>
    <t>15610</t>
  </si>
  <si>
    <t>EHPAD des Trois-Ilets</t>
  </si>
  <si>
    <t>Avenue Impératrice Joséphine</t>
  </si>
  <si>
    <t>97229</t>
  </si>
  <si>
    <t>LES TROIS ILETS</t>
  </si>
  <si>
    <t>05 96 66 30 00</t>
  </si>
  <si>
    <t>direction@ch3ilets.com</t>
  </si>
  <si>
    <t>Hôpital des Trois Ilets</t>
  </si>
  <si>
    <t>15607</t>
  </si>
  <si>
    <t>Route De Petit Bourg</t>
  </si>
  <si>
    <t>05 96 77 31 11</t>
  </si>
  <si>
    <t>directeur@ch-saint-esprit.fr</t>
  </si>
  <si>
    <t>Centre hospitalier de St-Esprit</t>
  </si>
  <si>
    <t>15606</t>
  </si>
  <si>
    <t>EHPAD du Centre hospitalier du Marin</t>
  </si>
  <si>
    <t>Boulevard Allègre</t>
  </si>
  <si>
    <t>97290</t>
  </si>
  <si>
    <t>LE MARIN</t>
  </si>
  <si>
    <t>05 96 74 92 05</t>
  </si>
  <si>
    <t>Hopital du Marin</t>
  </si>
  <si>
    <t>http://www.ch-marin.fr/</t>
  </si>
  <si>
    <t>15645</t>
  </si>
  <si>
    <t>EHPAD du Prêcheur</t>
  </si>
  <si>
    <t>Quartier Préville</t>
  </si>
  <si>
    <t>97250</t>
  </si>
  <si>
    <t>LE PRECHEUR</t>
  </si>
  <si>
    <t>05 96 52 90 06</t>
  </si>
  <si>
    <t>direction@chnc972.fr</t>
  </si>
  <si>
    <t>Centre Hospitalier Nord Caraïbe</t>
  </si>
  <si>
    <t>91891</t>
  </si>
  <si>
    <t>FAMILY HOME DOMAINE LES POIRIERS</t>
  </si>
  <si>
    <t>8 lotissement LES TROPIQUES QUARTIER DIDIER</t>
  </si>
  <si>
    <t>05 96 64 30 56</t>
  </si>
  <si>
    <t>georgette.frelin@wanadoo.fr</t>
  </si>
  <si>
    <t>91888</t>
  </si>
  <si>
    <t>FOYER DE TABITHA</t>
  </si>
  <si>
    <t>Balleu</t>
  </si>
  <si>
    <t>05 96 39 14 78</t>
  </si>
  <si>
    <t>foyer.de.tabitha@gmail.com</t>
  </si>
  <si>
    <t>22361</t>
  </si>
  <si>
    <t>Foyer-Logement Yole Gran Moun</t>
  </si>
  <si>
    <t>Rue grand moun</t>
  </si>
  <si>
    <t>CCAS Fort de France</t>
  </si>
  <si>
    <t>91889</t>
  </si>
  <si>
    <t>LA JOIE DE VIVRE</t>
  </si>
  <si>
    <t>Route de Didier Voie No 5 QUARTIER DU VIEUX MOULIN</t>
  </si>
  <si>
    <t>05 96 64 80 78</t>
  </si>
  <si>
    <t>91890</t>
  </si>
  <si>
    <t>RESIDENCE LE FLAMBOYANT</t>
  </si>
  <si>
    <t>Balata</t>
  </si>
  <si>
    <t>05 96 64 29 37</t>
  </si>
  <si>
    <t>SARL CAMELSAN</t>
  </si>
  <si>
    <t>91892</t>
  </si>
  <si>
    <t>RÉSIDENCE DE L'ÂGE D'OR</t>
  </si>
  <si>
    <t>29 Rue de la Clairière</t>
  </si>
  <si>
    <t>05 96 70 18 22</t>
  </si>
  <si>
    <t>beatrice.bertholo@cliniquesaintpaul.fr</t>
  </si>
  <si>
    <t>SARL BELAGE</t>
  </si>
  <si>
    <t>22359</t>
  </si>
  <si>
    <t>Résidence Casimir Léotin</t>
  </si>
  <si>
    <t>quartier dariste</t>
  </si>
  <si>
    <t>05 96 78 00 33</t>
  </si>
  <si>
    <t>ADARPA</t>
  </si>
  <si>
    <t>15654</t>
  </si>
  <si>
    <t>USLD Emma Ventura du Centre hospitalier</t>
  </si>
  <si>
    <t>117 avenue Condorcet</t>
  </si>
  <si>
    <t>15656</t>
  </si>
  <si>
    <t>USLD Mangot Vulcin Hôpital du Lamentin</t>
  </si>
  <si>
    <t>BP 429</t>
  </si>
  <si>
    <t>05 96 48 88 00</t>
  </si>
  <si>
    <t>15655</t>
  </si>
  <si>
    <t>USLD de l'hôpital Louis Domergue de Trinité</t>
  </si>
  <si>
    <t>Rue Eugène-Fatier CS 90632</t>
  </si>
  <si>
    <t>05 96 66 46 00</t>
  </si>
  <si>
    <t>15660</t>
  </si>
  <si>
    <t xml:space="preserve">Centre hospitalier Andrée Rosemon </t>
  </si>
  <si>
    <t>Rue des Flamboyants</t>
  </si>
  <si>
    <t>97300</t>
  </si>
  <si>
    <t>GUYANE</t>
  </si>
  <si>
    <t>CAYENNE</t>
  </si>
  <si>
    <t>05 94 39 50 50</t>
  </si>
  <si>
    <t>Centre Hospitalier de Cayenne</t>
  </si>
  <si>
    <t>http://www.ch-cayenne.net</t>
  </si>
  <si>
    <t>15666</t>
  </si>
  <si>
    <t>EHPAD Edmard Lama de Cayenne</t>
  </si>
  <si>
    <t>15669</t>
  </si>
  <si>
    <t>EHPAD L'Ebène</t>
  </si>
  <si>
    <t>208 chemin de Trou-Biran</t>
  </si>
  <si>
    <t>05 94 29 42 01</t>
  </si>
  <si>
    <t>ehpadebene@wanadoo.fr</t>
  </si>
  <si>
    <t>Association L'Ebene</t>
  </si>
  <si>
    <t>15663</t>
  </si>
  <si>
    <t>15 rue Léon-Gontran-Damas BP 759</t>
  </si>
  <si>
    <t>05 94 29 66 35</t>
  </si>
  <si>
    <t>Association Guyan. d'Aide Aux Personnes Agées</t>
  </si>
  <si>
    <t>15667</t>
  </si>
  <si>
    <t>EHPAD du Centre hospitalier de l'Ouest-Guyanais</t>
  </si>
  <si>
    <t>Boulevard du Général de Gaulle</t>
  </si>
  <si>
    <t>97320</t>
  </si>
  <si>
    <t>ST LAURENT DU MARONI</t>
  </si>
  <si>
    <t>05 94 34 88 88</t>
  </si>
  <si>
    <t>secehpad@ch-ouestguyane.fr</t>
  </si>
  <si>
    <t>Centre Hospitalier de l'Ouest Guyanais</t>
  </si>
  <si>
    <t>22365</t>
  </si>
  <si>
    <t>Foyer-Logement Galmot</t>
  </si>
  <si>
    <t>10 avenue Jean-Galmot</t>
  </si>
  <si>
    <t>05 94 30 53 00</t>
  </si>
  <si>
    <t>CIAS de l'Ile de Cayenne</t>
  </si>
  <si>
    <t>http://remire-montjoly.mairies-guyane.org/?sec=93</t>
  </si>
  <si>
    <t>22363</t>
  </si>
  <si>
    <t>Foyer-Logement Résidence soleil des ames claires</t>
  </si>
  <si>
    <t>cité des ames claires</t>
  </si>
  <si>
    <t>97354</t>
  </si>
  <si>
    <t>REMIRE MONTJOLY</t>
  </si>
  <si>
    <t>05 94 38 31 79</t>
  </si>
  <si>
    <t>91897</t>
  </si>
  <si>
    <t>EHPA Foyer de la Clémence</t>
  </si>
  <si>
    <t>19 Rue de l'Église</t>
  </si>
  <si>
    <t>97460</t>
  </si>
  <si>
    <t>LA REUNION</t>
  </si>
  <si>
    <t>ST PAUL</t>
  </si>
  <si>
    <t>02 62 33 51 45</t>
  </si>
  <si>
    <t>maisondelaprovidence@gmail.com</t>
  </si>
  <si>
    <t>Congrégation des filles de Marie</t>
  </si>
  <si>
    <t>91898</t>
  </si>
  <si>
    <t>EHPA Foyer du Sacré Coeur</t>
  </si>
  <si>
    <t>21 Rue Auguste Babet</t>
  </si>
  <si>
    <t>97410</t>
  </si>
  <si>
    <t>02 62 25 10 30</t>
  </si>
  <si>
    <t>F.S.C@wanadoo.fr</t>
  </si>
  <si>
    <t>Association Foyer du Sacré Coeur</t>
  </si>
  <si>
    <t>91894</t>
  </si>
  <si>
    <t>EHPA Maison Notre-Dame de la Paix</t>
  </si>
  <si>
    <t>269 Rue Alexandre Bègue</t>
  </si>
  <si>
    <t>97436</t>
  </si>
  <si>
    <t>ST LEU</t>
  </si>
  <si>
    <t>02 62 54 73 82</t>
  </si>
  <si>
    <t>91896</t>
  </si>
  <si>
    <t>EHPA OCEANE</t>
  </si>
  <si>
    <t>48 Avenue du Capricorne MONT ROQUEFEUIL</t>
  </si>
  <si>
    <t>02 62 44 44 00</t>
  </si>
  <si>
    <t>gil.leclercq@domusvireunion.com</t>
  </si>
  <si>
    <t>SAS GESTION APOLONIA</t>
  </si>
  <si>
    <t>91895</t>
  </si>
  <si>
    <t>EHPA RESIDENCE LA MISERICORDE</t>
  </si>
  <si>
    <t>5 Rue du Frere Scubillon</t>
  </si>
  <si>
    <t>97438</t>
  </si>
  <si>
    <t>02 62 98 99 05</t>
  </si>
  <si>
    <t>direction.arm@residence-misericorde.re</t>
  </si>
  <si>
    <t>ASSOCIATION RESIDENCE LA MISERICORDE</t>
  </si>
  <si>
    <t>98871</t>
  </si>
  <si>
    <t>EHPA Résidence Aude</t>
  </si>
  <si>
    <t>97400</t>
  </si>
  <si>
    <t>02 62 00 11 00</t>
  </si>
  <si>
    <t>SAS Médiaustral Réunion</t>
  </si>
  <si>
    <t>15705</t>
  </si>
  <si>
    <t>EHPAD Bois d'Olives</t>
  </si>
  <si>
    <t>4 chemin Palma</t>
  </si>
  <si>
    <t>02 62 91 73 01</t>
  </si>
  <si>
    <t>c.arbaud@favron.org</t>
  </si>
  <si>
    <t>Fondation Pere Favron</t>
  </si>
  <si>
    <t>15693</t>
  </si>
  <si>
    <t>EHPAD Bras Long</t>
  </si>
  <si>
    <t>120 Rue Bras Long</t>
  </si>
  <si>
    <t>97414</t>
  </si>
  <si>
    <t>ENTRE DEUX</t>
  </si>
  <si>
    <t>02 62 71 71 00</t>
  </si>
  <si>
    <t>amourdon@favron.org</t>
  </si>
  <si>
    <t>15726</t>
  </si>
  <si>
    <t>EHPAD Clovis Hoarau</t>
  </si>
  <si>
    <t>Rue du Bois de Nèfles</t>
  </si>
  <si>
    <t>02 62 90 42 42</t>
  </si>
  <si>
    <t>ehpad.c-hoarau@croix-rouge.fr</t>
  </si>
  <si>
    <t>74927</t>
  </si>
  <si>
    <t>EHPAD Gabriel Martin</t>
  </si>
  <si>
    <t>38 Rue Labourdonnais</t>
  </si>
  <si>
    <t>02 62 45 31 92</t>
  </si>
  <si>
    <t>fiers.m@ch-gmartin.fr</t>
  </si>
  <si>
    <t>Centre hospitalier Ouest Réunion</t>
  </si>
  <si>
    <t>15716</t>
  </si>
  <si>
    <t>EHPAD Groupe hospitalier Sud-Reunion</t>
  </si>
  <si>
    <t>18 Rue Lambert</t>
  </si>
  <si>
    <t>97450</t>
  </si>
  <si>
    <t>02 62 91 96 10</t>
  </si>
  <si>
    <t>direction@ch-sudreunion.fr</t>
  </si>
  <si>
    <t>CHU de La Reunion</t>
  </si>
  <si>
    <t>15725</t>
  </si>
  <si>
    <t>EHPAD Le Moutardier</t>
  </si>
  <si>
    <t>15 Chemin Manés BEAULIEU</t>
  </si>
  <si>
    <t>97470</t>
  </si>
  <si>
    <t>02 62 50 49 40</t>
  </si>
  <si>
    <t>lemoutardier974@orange.fr</t>
  </si>
  <si>
    <t>SGESM</t>
  </si>
  <si>
    <t>15691</t>
  </si>
  <si>
    <t>EHPAD Les Hibiscus</t>
  </si>
  <si>
    <t>31 rue des Dahlias Bras-Fusil</t>
  </si>
  <si>
    <t>02 62 45 99 78</t>
  </si>
  <si>
    <t>l.bien@epsmr.org</t>
  </si>
  <si>
    <t>EPSM Réunion</t>
  </si>
  <si>
    <t>15685</t>
  </si>
  <si>
    <t>EHPAD Les Lataniers</t>
  </si>
  <si>
    <t>102 rue Raymond-Mondon</t>
  </si>
  <si>
    <t>97419</t>
  </si>
  <si>
    <t>LA POSSESSION</t>
  </si>
  <si>
    <t>02 62 22 23 23</t>
  </si>
  <si>
    <t>pader@favron.org</t>
  </si>
  <si>
    <t>http://www.favron.org/-Les-Lataniers-.html</t>
  </si>
  <si>
    <t>15724</t>
  </si>
  <si>
    <t>EHPAD Résidence Astéria</t>
  </si>
  <si>
    <t>Allée Bonnier</t>
  </si>
  <si>
    <t>02 62 94 73 20</t>
  </si>
  <si>
    <t>asteria@oriapa.re</t>
  </si>
  <si>
    <t>ORIAPA</t>
  </si>
  <si>
    <t>http://www.oriapa.re/ehpadasteria.html</t>
  </si>
  <si>
    <t>98870</t>
  </si>
  <si>
    <t>EHPAD Résidence Aude</t>
  </si>
  <si>
    <t>accueilsd@mediaustral.com</t>
  </si>
  <si>
    <t>15688</t>
  </si>
  <si>
    <t>EHPAD Résidence Marie Françoise Dupuis</t>
  </si>
  <si>
    <t>48 avenue du Capricorne Montroquefeuil</t>
  </si>
  <si>
    <t>accueilsg@mediaustral.com</t>
  </si>
  <si>
    <t>SAS Gestion Apolonia</t>
  </si>
  <si>
    <t>http://www.mediaustral.com/</t>
  </si>
  <si>
    <t>15689</t>
  </si>
  <si>
    <t xml:space="preserve">EHPAD Résidence Sainte-Clotilde </t>
  </si>
  <si>
    <t>Rue Grimaud</t>
  </si>
  <si>
    <t>02 62 53 28 27</t>
  </si>
  <si>
    <t>directiongenerale@asfa.re</t>
  </si>
  <si>
    <t>ASFA</t>
  </si>
  <si>
    <t>15684</t>
  </si>
  <si>
    <t>EHPAD Résidence les Alizés</t>
  </si>
  <si>
    <t>22 rue des Scalaires Trou-d'Eau-La-Saline-les-Bains</t>
  </si>
  <si>
    <t>02 62 33 89 89</t>
  </si>
  <si>
    <t>http://www.favron.org/EHPAD-Les-Alizes.html</t>
  </si>
  <si>
    <t>15707</t>
  </si>
  <si>
    <t>EHPAD Saint François d'Assise</t>
  </si>
  <si>
    <t>60 rue Bertin BP 840</t>
  </si>
  <si>
    <t>02 62 90 87 69</t>
  </si>
  <si>
    <t>15706</t>
  </si>
  <si>
    <t>EHPAD Village 3ème âge</t>
  </si>
  <si>
    <t>60 rue Dumesgnil-d'Engente Village du 3ème-Âge</t>
  </si>
  <si>
    <t>97440</t>
  </si>
  <si>
    <t>ST ANDRE</t>
  </si>
  <si>
    <t>02 62 97 51 01</t>
  </si>
  <si>
    <t>caritchy.eric@saint-andre.re</t>
  </si>
  <si>
    <t>CCAS de St Andre</t>
  </si>
  <si>
    <t>15694</t>
  </si>
  <si>
    <t>EHPAD de la Ravine-blanche</t>
  </si>
  <si>
    <t>82 Boulevard Hubert Delisle</t>
  </si>
  <si>
    <t>02 62 71 67 00</t>
  </si>
  <si>
    <t>p.mitoy@favronn.org</t>
  </si>
  <si>
    <t>15722</t>
  </si>
  <si>
    <t>GHER-SLD Saint-André</t>
  </si>
  <si>
    <t>673 chemin Lagourgue</t>
  </si>
  <si>
    <t>02 62 46 25 87</t>
  </si>
  <si>
    <t>usld.soignants@gher.fr</t>
  </si>
  <si>
    <t>GH Est Reunion</t>
  </si>
  <si>
    <t>15718</t>
  </si>
  <si>
    <t>361 rue Raphael-Babet</t>
  </si>
  <si>
    <t>97480</t>
  </si>
  <si>
    <t>02 62 56 46 22</t>
  </si>
  <si>
    <t>direction.ghsr@chu.reunion.fr</t>
  </si>
  <si>
    <t>CHU la Reunion</t>
  </si>
  <si>
    <t>91294</t>
  </si>
  <si>
    <t>Résidence Asteria</t>
  </si>
  <si>
    <t>5bis Allée Bonnier</t>
  </si>
  <si>
    <t>97412</t>
  </si>
  <si>
    <t>BRAS PANON</t>
  </si>
  <si>
    <t>Association ORIAPA</t>
  </si>
  <si>
    <t>74925</t>
  </si>
  <si>
    <t>Résidence Saint-Pierre</t>
  </si>
  <si>
    <t>Rue des compagnies d'Orient ZAC Océan Indien</t>
  </si>
  <si>
    <t>02 62 61 81 81</t>
  </si>
  <si>
    <t>accueilsp@mediaustral.com</t>
  </si>
  <si>
    <t>SAS mediaustral Réunion</t>
  </si>
  <si>
    <t>http://www.mediaustral.fr</t>
  </si>
  <si>
    <t>15721</t>
  </si>
  <si>
    <t>USLD du Tampon</t>
  </si>
  <si>
    <t>Rue du Docteur-Charrière</t>
  </si>
  <si>
    <t>97430</t>
  </si>
  <si>
    <t>LE TAMPON</t>
  </si>
  <si>
    <t>02 62 35 92 20</t>
  </si>
  <si>
    <t>3889</t>
  </si>
  <si>
    <t>Accueil de jour A Sérénita</t>
  </si>
  <si>
    <t>Avenue Maréchal-Moncey Bâtiment B</t>
  </si>
  <si>
    <t>20000</t>
  </si>
  <si>
    <t>2A</t>
  </si>
  <si>
    <t>CORSE-DU-SUD</t>
  </si>
  <si>
    <t>AJACCIO</t>
  </si>
  <si>
    <t>04 95 52 29 96</t>
  </si>
  <si>
    <t>aserenita.accueildejour@sfr.fr</t>
  </si>
  <si>
    <t>Association France Alzheimer</t>
  </si>
  <si>
    <t>http://www.accueildejouraserenita.fr</t>
  </si>
  <si>
    <t>3876</t>
  </si>
  <si>
    <t>Accueil de jour ADMR Maladie d'Alzheimer</t>
  </si>
  <si>
    <t>8 rue Rossi</t>
  </si>
  <si>
    <t>04 95 21 31 78</t>
  </si>
  <si>
    <t>prigaut@fede20.admr.org</t>
  </si>
  <si>
    <t>Federation ADMR Corse du Sud</t>
  </si>
  <si>
    <t>73799</t>
  </si>
  <si>
    <t>EHPAD Alta Rocca "Maria De Peretti"</t>
  </si>
  <si>
    <t>AGALPA</t>
  </si>
  <si>
    <t>20170</t>
  </si>
  <si>
    <t>LEVIE</t>
  </si>
  <si>
    <t>04 95 78 41 81</t>
  </si>
  <si>
    <t>s.deroccaserra@umcs.fr</t>
  </si>
  <si>
    <t>Union des mutuelles de Corse du sud - UMCS</t>
  </si>
  <si>
    <t>https://www.umcs.fr/centre/valle-longa-alta-rocca/</t>
  </si>
  <si>
    <t>73798</t>
  </si>
  <si>
    <t>EHPAD Casa Serena</t>
  </si>
  <si>
    <t>1 rue Casanova D'Aracciani BP 38</t>
  </si>
  <si>
    <t>20110</t>
  </si>
  <si>
    <t>PROPRIANO</t>
  </si>
  <si>
    <t>04 95 76 02 52</t>
  </si>
  <si>
    <t>adesscase@wanadoo.fr</t>
  </si>
  <si>
    <t>ADES Casa Serena</t>
  </si>
  <si>
    <t>http://www.casaserena-corsedusud.fr/</t>
  </si>
  <si>
    <t>3887</t>
  </si>
  <si>
    <t>EHPAD Eugénie</t>
  </si>
  <si>
    <t>Boulevard Lantivy</t>
  </si>
  <si>
    <t>04 95 29 91 38</t>
  </si>
  <si>
    <t>Centre hospitalier de la Miséricorde - Hôpital Eugénie</t>
  </si>
  <si>
    <t>https://www.ch-ajaccio.fr/eugenie</t>
  </si>
  <si>
    <t>3894</t>
  </si>
  <si>
    <t>EHPAD Jeanne d'Arc</t>
  </si>
  <si>
    <t>A-Vignarella</t>
  </si>
  <si>
    <t>20160</t>
  </si>
  <si>
    <t>VICO</t>
  </si>
  <si>
    <t>04 95 26 60 91</t>
  </si>
  <si>
    <t>maison.jeanne.d.arc@wanadoo.fr</t>
  </si>
  <si>
    <t>Handicap Dependance Corse du Sud</t>
  </si>
  <si>
    <t>3873</t>
  </si>
  <si>
    <t>EHPAD L'Olivier Bleu</t>
  </si>
  <si>
    <t>Rue des Magnolias Budiccioni</t>
  </si>
  <si>
    <t>04 95 52 20 20</t>
  </si>
  <si>
    <t>accueil@ehpadlolivierbleu.com</t>
  </si>
  <si>
    <t>Budiccioni</t>
  </si>
  <si>
    <t>http://olivier-bleu.com/?page_id=64</t>
  </si>
  <si>
    <t>3866</t>
  </si>
  <si>
    <t>EHPAD Le Ciste Association HD2A</t>
  </si>
  <si>
    <t>10 Boulevard Sylvestre Marcaggi</t>
  </si>
  <si>
    <t>04 95 51 88 00</t>
  </si>
  <si>
    <t>dg@hd2a.com</t>
  </si>
  <si>
    <t>3870</t>
  </si>
  <si>
    <t>EHPAD Noël Sarrola</t>
  </si>
  <si>
    <t>Lieu dit Riba</t>
  </si>
  <si>
    <t>SARROLA CARCOPINO</t>
  </si>
  <si>
    <t>04 95 27 98 00</t>
  </si>
  <si>
    <t>accueil@ehpadnoelsarrola.com</t>
  </si>
  <si>
    <t>EHPAD Villa Verde</t>
  </si>
  <si>
    <t>http://olivier-bleu.com/?page_id=101</t>
  </si>
  <si>
    <t>3898</t>
  </si>
  <si>
    <t>EHPAD Résidence Agosta</t>
  </si>
  <si>
    <t>BP 916</t>
  </si>
  <si>
    <t>04 95 25 23 00</t>
  </si>
  <si>
    <t>residence.agosta@free.fr</t>
  </si>
  <si>
    <t>SEMRAP Agosta</t>
  </si>
  <si>
    <t>http://residence.agosta.free.fr/</t>
  </si>
  <si>
    <t>3880</t>
  </si>
  <si>
    <t>EHPAD VALLE LONGA</t>
  </si>
  <si>
    <t>Route de Bastelica Lieu dit Salaré</t>
  </si>
  <si>
    <t>CAURO</t>
  </si>
  <si>
    <t>04 95 53 22 00</t>
  </si>
  <si>
    <t>residencevallelonga@umcs.fr</t>
  </si>
  <si>
    <t>Union des Mutuelles de Corse du Sud</t>
  </si>
  <si>
    <t>http://www.vallelonga.fr</t>
  </si>
  <si>
    <t>73797</t>
  </si>
  <si>
    <t>EHPAD Valle Longa de Cargese</t>
  </si>
  <si>
    <t>Route de Pero</t>
  </si>
  <si>
    <t>20130</t>
  </si>
  <si>
    <t>CARGESE</t>
  </si>
  <si>
    <t>04 95 51 95 97</t>
  </si>
  <si>
    <t>vallelongacargese@umcs.fr</t>
  </si>
  <si>
    <t>3868</t>
  </si>
  <si>
    <t>EHPAD de Porto Vecchio</t>
  </si>
  <si>
    <t>U Vaccaghu</t>
  </si>
  <si>
    <t>PORTO VECCHIO</t>
  </si>
  <si>
    <t>04 95 70 34 75</t>
  </si>
  <si>
    <t>direction@ch-bonifacio.fr</t>
  </si>
  <si>
    <t>Hôpital Local de Bonifacio</t>
  </si>
  <si>
    <t>https://www.centrehospitalierbonifacio.fr/etablissement-hebergement-agees-dependantes-ehpad-porto-vecchio.php</t>
  </si>
  <si>
    <t>3869</t>
  </si>
  <si>
    <t>EHPAD de Sainte-Cécile</t>
  </si>
  <si>
    <t>Boulevard Louis Campi</t>
  </si>
  <si>
    <t>04 95 70 77 07</t>
  </si>
  <si>
    <t>aurelie.lovichi@balbi.fr</t>
  </si>
  <si>
    <t>SARL Sainte-Cécile</t>
  </si>
  <si>
    <t>73796</t>
  </si>
  <si>
    <t>EHPAD du CH de Sartène</t>
  </si>
  <si>
    <t>Route de Grossa Lieu dit Cacciabeddu</t>
  </si>
  <si>
    <t>20100</t>
  </si>
  <si>
    <t>SARTENE</t>
  </si>
  <si>
    <t>04 95 77 95 00</t>
  </si>
  <si>
    <t>contact@hopitalsartene.com</t>
  </si>
  <si>
    <t>Centre Hospitalier de Sartène</t>
  </si>
  <si>
    <t>http://www.ch-sartene.fr/</t>
  </si>
  <si>
    <t>3886</t>
  </si>
  <si>
    <t>EHPAD du Centre hospitalier Bonifacio</t>
  </si>
  <si>
    <t>lieu dit Valle BP 58</t>
  </si>
  <si>
    <t>BONIFACIO</t>
  </si>
  <si>
    <t>04 95 73 95 73</t>
  </si>
  <si>
    <t>Hopital Local de Bonifacio</t>
  </si>
  <si>
    <t>http://www.centrehospitalierbonifacio.fr/</t>
  </si>
  <si>
    <t>91702</t>
  </si>
  <si>
    <t>MAISON DE RETRAITE SAINTE MARIE</t>
  </si>
  <si>
    <t>CANTEGE</t>
  </si>
  <si>
    <t>CUTTOLI CORTICCHIATO</t>
  </si>
  <si>
    <t>04 95 25 86 58</t>
  </si>
  <si>
    <t>sarl.anira@orange.fr</t>
  </si>
  <si>
    <t>SARL ANIRA</t>
  </si>
  <si>
    <t>3896</t>
  </si>
  <si>
    <t>USLD Centre hospitalier de Bonifacio</t>
  </si>
  <si>
    <t>Lieu dit Valle BP 58</t>
  </si>
  <si>
    <t>http://www.ch-bonifacio.fr</t>
  </si>
  <si>
    <t>3878</t>
  </si>
  <si>
    <t>USLD de Sartene</t>
  </si>
  <si>
    <t>Route de Grossa</t>
  </si>
  <si>
    <t>administration@hopitalsartene.com</t>
  </si>
  <si>
    <t>Centre Hospitalier de Sartene</t>
  </si>
  <si>
    <t>3895</t>
  </si>
  <si>
    <t>Usld d' Ajaccio</t>
  </si>
  <si>
    <t>04 95 29 90 90</t>
  </si>
  <si>
    <t>Centre Hospitalier d'Ajaccio</t>
  </si>
  <si>
    <t>3916</t>
  </si>
  <si>
    <t>EHPAD A Ziglia</t>
  </si>
  <si>
    <t>Migliacciaru</t>
  </si>
  <si>
    <t>2B</t>
  </si>
  <si>
    <t>HAUTE-CORSE</t>
  </si>
  <si>
    <t>PRUNELLI DI FIUMORBO</t>
  </si>
  <si>
    <t>04 95 56 50 00</t>
  </si>
  <si>
    <t>aziglia@aol.com</t>
  </si>
  <si>
    <t>Association d'Aide Aux Pers Agees</t>
  </si>
  <si>
    <t>http://www.aziglia.com/</t>
  </si>
  <si>
    <t>3905</t>
  </si>
  <si>
    <t>3 chemin du Novacchioni Pietranera</t>
  </si>
  <si>
    <t>20200</t>
  </si>
  <si>
    <t>SAN MARTINO DI LOTA</t>
  </si>
  <si>
    <t>09 74 56 15 63</t>
  </si>
  <si>
    <t>casaserena@wanadoo.fr</t>
  </si>
  <si>
    <t>SARL Casa Serena</t>
  </si>
  <si>
    <t>http://www.casaserena.fr</t>
  </si>
  <si>
    <t>3920</t>
  </si>
  <si>
    <t>EHPAD Eugénia</t>
  </si>
  <si>
    <t>Vecchiete</t>
  </si>
  <si>
    <t>20230</t>
  </si>
  <si>
    <t>SAN NICOLAO</t>
  </si>
  <si>
    <t>04 95 58 62 50</t>
  </si>
  <si>
    <t>residence.eugenia@orange.fr</t>
  </si>
  <si>
    <t>SAS Résidence Eugenia</t>
  </si>
  <si>
    <t>3910</t>
  </si>
  <si>
    <t>Avenue Docteur-Jacques-Orsoni BP 209</t>
  </si>
  <si>
    <t>20220</t>
  </si>
  <si>
    <t>L ILE ROUSSE</t>
  </si>
  <si>
    <t>04 95 60 10 80</t>
  </si>
  <si>
    <t>foyer.lagedor@wanadoo.fr</t>
  </si>
  <si>
    <t>3903</t>
  </si>
  <si>
    <t>Piana</t>
  </si>
  <si>
    <t>20228</t>
  </si>
  <si>
    <t>LURI</t>
  </si>
  <si>
    <t>04 95 30 16 40</t>
  </si>
  <si>
    <t>residencesaintetherese@wanadoo.fr</t>
  </si>
  <si>
    <t>Association Sainte-Thérèse</t>
  </si>
  <si>
    <t>3911</t>
  </si>
  <si>
    <t>18 boulevard Hyacinthe-de-Montera</t>
  </si>
  <si>
    <t>BASTIA</t>
  </si>
  <si>
    <t>04 95 31 32 30</t>
  </si>
  <si>
    <t>lasaintefamille@wanadoo.fr</t>
  </si>
  <si>
    <t>3904</t>
  </si>
  <si>
    <t>EHPAD Maison Notre-Dame</t>
  </si>
  <si>
    <t>6 boulevard Benoîte-Danesi</t>
  </si>
  <si>
    <t>04 95 31 06 87</t>
  </si>
  <si>
    <t>maison.notredame@wanadoo.fr</t>
  </si>
  <si>
    <t>SAS Maison Notre Dame</t>
  </si>
  <si>
    <t>http://www.maisonnotredame.fr/</t>
  </si>
  <si>
    <t>91474</t>
  </si>
  <si>
    <t>EHPAD Maris Stella</t>
  </si>
  <si>
    <t>Lieu-Dit Tettola</t>
  </si>
  <si>
    <t>ST FLORENT</t>
  </si>
  <si>
    <t>04 95 37 05 60</t>
  </si>
  <si>
    <t>Association Maris Stella</t>
  </si>
  <si>
    <t>3924</t>
  </si>
  <si>
    <t>EHPAD Résidence Pierre Bocognano</t>
  </si>
  <si>
    <t>Quartier Annonciade</t>
  </si>
  <si>
    <t>04 95 55 54 54</t>
  </si>
  <si>
    <t>res.p.bocognano@wanadoo.fr</t>
  </si>
  <si>
    <t>SAS Pierre Bocognano</t>
  </si>
  <si>
    <t>3906</t>
  </si>
  <si>
    <t>Précojo</t>
  </si>
  <si>
    <t>20600</t>
  </si>
  <si>
    <t>FURIANI</t>
  </si>
  <si>
    <t>04 95 54 21 21</t>
  </si>
  <si>
    <t>ehpad@balbi.fr</t>
  </si>
  <si>
    <t>SARL Balbi Prevoyance</t>
  </si>
  <si>
    <t>http://www.residence-standre.com/accueil.htm</t>
  </si>
  <si>
    <t>3925</t>
  </si>
  <si>
    <t>EHPAD Sainte-Dévote-Borgo</t>
  </si>
  <si>
    <t>Revinco</t>
  </si>
  <si>
    <t>20290</t>
  </si>
  <si>
    <t>BORGO</t>
  </si>
  <si>
    <t>04 95 30 06 00</t>
  </si>
  <si>
    <t>nouvelle.real@wanadoo.fr</t>
  </si>
  <si>
    <t>Société Nouvelle Real</t>
  </si>
  <si>
    <t>http://olivier-bleu.com/ehpad-olivier-bleu-nos-missions/ehpad-olivier-bleu-borgo/</t>
  </si>
  <si>
    <t>3917</t>
  </si>
  <si>
    <t>rue Sainte-Thérèse</t>
  </si>
  <si>
    <t>Association Ste Therese</t>
  </si>
  <si>
    <t>https://residencestetherese.fr/</t>
  </si>
  <si>
    <t>3912</t>
  </si>
  <si>
    <t>EHPAD Serenu</t>
  </si>
  <si>
    <t>Quartier Porette</t>
  </si>
  <si>
    <t>20250</t>
  </si>
  <si>
    <t>CORTE</t>
  </si>
  <si>
    <t>04 95 46 12 13</t>
  </si>
  <si>
    <t>serenu@wanadoo.fr</t>
  </si>
  <si>
    <t>Association U Serenu</t>
  </si>
  <si>
    <t>http://www.serenu.fr</t>
  </si>
  <si>
    <t>3915</t>
  </si>
  <si>
    <t>EHPAD Toga</t>
  </si>
  <si>
    <t>Ancien hôpital de Toga</t>
  </si>
  <si>
    <t>04 95 55 68 71</t>
  </si>
  <si>
    <t>direction@ch-bastia.fr</t>
  </si>
  <si>
    <t>Centre Hospitalier de Bastia</t>
  </si>
  <si>
    <t>http://www.ch-bastia.fr/centre-hospitalier/111-9-long-sejour-usld-et-ehpad.html</t>
  </si>
  <si>
    <t>3918</t>
  </si>
  <si>
    <t>EHPAD de Tattone</t>
  </si>
  <si>
    <t>Avenue du 9 septembre BP 41</t>
  </si>
  <si>
    <t>VIVARIO</t>
  </si>
  <si>
    <t>04 95 47 29 29</t>
  </si>
  <si>
    <t>direction@chi-corte-tattone.fr</t>
  </si>
  <si>
    <t>Centre hospitalier intercommunal de Corte Tattone</t>
  </si>
  <si>
    <t>http://www.chi-corte-tattone.fr/</t>
  </si>
  <si>
    <t>17636</t>
  </si>
  <si>
    <t>EHPAD du Centre hospitalier intercommunal Corte-Tattone</t>
  </si>
  <si>
    <t>Avenue  du 9 Septembre BP 41</t>
  </si>
  <si>
    <t>04 95 45 05 00</t>
  </si>
  <si>
    <t>CH Intercommunal de Corte Tattone</t>
  </si>
  <si>
    <t>http://www.chi-corte-tattone.fr/article-14-historique_du_centre_hospitalier_intercommunal_corte_tattone.html</t>
  </si>
  <si>
    <t>3930</t>
  </si>
  <si>
    <t>USLD de Calvi</t>
  </si>
  <si>
    <t>Calvi-Balagne</t>
  </si>
  <si>
    <t>20260</t>
  </si>
  <si>
    <t>CALVI</t>
  </si>
  <si>
    <t>04 95 65 11 22</t>
  </si>
  <si>
    <t>dbourcel@ch-basta.fr</t>
  </si>
  <si>
    <t>Centre Hospitalier de Calvi</t>
  </si>
  <si>
    <t>3919</t>
  </si>
  <si>
    <t>Usld Centre hospitalier Bastia</t>
  </si>
  <si>
    <t>Toga</t>
  </si>
  <si>
    <t>04 95 59 11 11</t>
  </si>
  <si>
    <t>doc.nleopoldi@orange.fr</t>
  </si>
  <si>
    <t>Dept</t>
  </si>
  <si>
    <t>Nbr EHPAD</t>
  </si>
  <si>
    <t>Nbr de lits</t>
  </si>
  <si>
    <t>Nbr moyen lits/EHPAD</t>
  </si>
  <si>
    <t>10% des EHPAD</t>
  </si>
  <si>
    <t>IOT</t>
  </si>
  <si>
    <t>développeur</t>
  </si>
  <si>
    <t>20K - 100K</t>
  </si>
  <si>
    <t>en voir 3 pour en signer 1</t>
  </si>
  <si>
    <t>Capteur TODAY</t>
  </si>
  <si>
    <t>2 EHPAD par jour</t>
  </si>
  <si>
    <t>Capteur demain</t>
  </si>
  <si>
    <t>3 jours / semaine</t>
  </si>
  <si>
    <t>2 à travailler</t>
  </si>
  <si>
    <t xml:space="preserve">Setup : </t>
  </si>
  <si>
    <t xml:space="preserve">Mensuel : </t>
  </si>
  <si>
    <t xml:space="preserve">par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</si>
</sst>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CF44-7476-4227-BF86-E25C1C0762AA}">
  <dimension ref="A1:O10925"/>
  <sheetViews>
    <sheetView tabSelected="1" workbookViewId="0"/>
  </sheetViews>
  <sheetFormatPr baseColWidth="10" defaultColWidth="9.140625" defaultRowHeight="15" x14ac:dyDescent="0.25"/>
  <cols>
    <col min="2" max="2" width="39.140625" customWidth="1"/>
    <col min="4" max="4" width="18.42578125" customWidth="1"/>
    <col min="6" max="6" width="68.28515625" bestFit="1" customWidth="1"/>
    <col min="7" max="7" width="20.42578125" bestFit="1" customWidth="1"/>
    <col min="8" max="8" width="20.42578125" style="1" bestFit="1" customWidth="1"/>
    <col min="9" max="9" width="20.42578125" style="2" customWidth="1"/>
    <col min="10" max="10" width="13.140625" customWidth="1"/>
    <col min="11" max="11" width="27.28515625" customWidth="1"/>
    <col min="12" max="12" width="18.42578125" customWidth="1"/>
    <col min="13" max="13" width="29.28515625" customWidth="1"/>
    <col min="14" max="14" width="30.85546875" customWidth="1"/>
    <col min="15" max="15" width="26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>
        <v>18</v>
      </c>
      <c r="D2" t="s">
        <v>16</v>
      </c>
      <c r="F2" t="s">
        <v>18</v>
      </c>
      <c r="G2" t="s">
        <v>19</v>
      </c>
      <c r="H2" s="1" t="s">
        <v>20</v>
      </c>
      <c r="I2" s="3">
        <f>VALUE(TRIM(SUBSTITUTE(H2,CHAR(160),"")))</f>
        <v>1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17</v>
      </c>
    </row>
    <row r="3" spans="1:15" x14ac:dyDescent="0.25">
      <c r="A3" t="s">
        <v>26</v>
      </c>
      <c r="B3" t="s">
        <v>27</v>
      </c>
      <c r="C3">
        <v>12</v>
      </c>
      <c r="D3" t="s">
        <v>16</v>
      </c>
      <c r="F3" t="s">
        <v>28</v>
      </c>
      <c r="G3" t="s">
        <v>29</v>
      </c>
      <c r="H3" s="1" t="s">
        <v>20</v>
      </c>
      <c r="I3" s="3">
        <f t="shared" ref="I3:I66" si="0">VALUE(TRIM(SUBSTITUTE(H3,CHAR(160),"")))</f>
        <v>1</v>
      </c>
      <c r="J3" t="s">
        <v>21</v>
      </c>
      <c r="K3" t="s">
        <v>30</v>
      </c>
      <c r="L3" t="s">
        <v>31</v>
      </c>
      <c r="M3" t="s">
        <v>32</v>
      </c>
      <c r="N3" t="s">
        <v>33</v>
      </c>
      <c r="O3" t="s">
        <v>17</v>
      </c>
    </row>
    <row r="4" spans="1:15" x14ac:dyDescent="0.25">
      <c r="A4" t="s">
        <v>34</v>
      </c>
      <c r="B4" t="s">
        <v>35</v>
      </c>
      <c r="C4">
        <v>12</v>
      </c>
      <c r="D4" t="s">
        <v>16</v>
      </c>
      <c r="F4" t="s">
        <v>36</v>
      </c>
      <c r="G4" t="s">
        <v>37</v>
      </c>
      <c r="H4" s="1" t="s">
        <v>20</v>
      </c>
      <c r="I4" s="3">
        <f t="shared" si="0"/>
        <v>1</v>
      </c>
      <c r="J4" t="s">
        <v>21</v>
      </c>
      <c r="K4" t="s">
        <v>38</v>
      </c>
      <c r="L4" t="s">
        <v>39</v>
      </c>
      <c r="M4" t="s">
        <v>40</v>
      </c>
      <c r="N4" t="s">
        <v>41</v>
      </c>
      <c r="O4" t="s">
        <v>17</v>
      </c>
    </row>
    <row r="5" spans="1:15" x14ac:dyDescent="0.25">
      <c r="A5" t="s">
        <v>42</v>
      </c>
      <c r="B5" t="s">
        <v>43</v>
      </c>
      <c r="C5">
        <v>10</v>
      </c>
      <c r="D5" t="s">
        <v>44</v>
      </c>
      <c r="F5" t="s">
        <v>45</v>
      </c>
      <c r="G5" t="s">
        <v>46</v>
      </c>
      <c r="H5" s="1" t="s">
        <v>20</v>
      </c>
      <c r="I5" s="3">
        <f t="shared" si="0"/>
        <v>1</v>
      </c>
      <c r="J5" t="s">
        <v>21</v>
      </c>
      <c r="K5" t="s">
        <v>47</v>
      </c>
      <c r="L5" t="s">
        <v>48</v>
      </c>
      <c r="M5" t="s">
        <v>49</v>
      </c>
      <c r="N5" t="s">
        <v>50</v>
      </c>
      <c r="O5" t="s">
        <v>17</v>
      </c>
    </row>
    <row r="6" spans="1:15" x14ac:dyDescent="0.25">
      <c r="A6" t="s">
        <v>51</v>
      </c>
      <c r="B6" t="s">
        <v>52</v>
      </c>
      <c r="C6">
        <v>10</v>
      </c>
      <c r="D6" t="s">
        <v>16</v>
      </c>
      <c r="F6" t="s">
        <v>53</v>
      </c>
      <c r="G6" t="s">
        <v>54</v>
      </c>
      <c r="H6" s="1" t="s">
        <v>20</v>
      </c>
      <c r="I6" s="3">
        <f t="shared" si="0"/>
        <v>1</v>
      </c>
      <c r="J6" t="s">
        <v>21</v>
      </c>
      <c r="K6" t="s">
        <v>55</v>
      </c>
      <c r="L6" t="s">
        <v>56</v>
      </c>
      <c r="M6" t="s">
        <v>57</v>
      </c>
      <c r="N6" t="s">
        <v>58</v>
      </c>
      <c r="O6" t="s">
        <v>17</v>
      </c>
    </row>
    <row r="7" spans="1:15" x14ac:dyDescent="0.25">
      <c r="A7" t="s">
        <v>59</v>
      </c>
      <c r="B7" t="s">
        <v>60</v>
      </c>
      <c r="C7">
        <v>12</v>
      </c>
      <c r="D7" t="s">
        <v>16</v>
      </c>
      <c r="F7" t="s">
        <v>61</v>
      </c>
      <c r="G7" t="s">
        <v>62</v>
      </c>
      <c r="H7" s="1" t="s">
        <v>20</v>
      </c>
      <c r="I7" s="3">
        <f t="shared" si="0"/>
        <v>1</v>
      </c>
      <c r="J7" t="s">
        <v>21</v>
      </c>
      <c r="K7" t="s">
        <v>63</v>
      </c>
      <c r="L7" t="s">
        <v>64</v>
      </c>
      <c r="M7" t="s">
        <v>65</v>
      </c>
      <c r="N7" t="s">
        <v>66</v>
      </c>
      <c r="O7" t="s">
        <v>17</v>
      </c>
    </row>
    <row r="8" spans="1:15" x14ac:dyDescent="0.25">
      <c r="A8" t="s">
        <v>67</v>
      </c>
      <c r="B8" t="s">
        <v>68</v>
      </c>
      <c r="C8">
        <v>67</v>
      </c>
      <c r="D8" t="s">
        <v>16</v>
      </c>
      <c r="F8" t="s">
        <v>69</v>
      </c>
      <c r="G8" t="s">
        <v>70</v>
      </c>
      <c r="H8" s="1" t="s">
        <v>20</v>
      </c>
      <c r="I8" s="3">
        <f t="shared" si="0"/>
        <v>1</v>
      </c>
      <c r="J8" t="s">
        <v>21</v>
      </c>
      <c r="K8" t="s">
        <v>71</v>
      </c>
      <c r="L8" t="s">
        <v>72</v>
      </c>
      <c r="M8" t="s">
        <v>73</v>
      </c>
      <c r="N8" t="s">
        <v>74</v>
      </c>
      <c r="O8" t="s">
        <v>75</v>
      </c>
    </row>
    <row r="9" spans="1:15" x14ac:dyDescent="0.25">
      <c r="A9" t="s">
        <v>76</v>
      </c>
      <c r="B9" t="s">
        <v>77</v>
      </c>
      <c r="C9">
        <v>90</v>
      </c>
      <c r="D9" t="s">
        <v>16</v>
      </c>
      <c r="E9">
        <v>1998.8999999999999</v>
      </c>
      <c r="F9" t="s">
        <v>78</v>
      </c>
      <c r="G9" t="s">
        <v>79</v>
      </c>
      <c r="H9" s="1" t="s">
        <v>20</v>
      </c>
      <c r="I9" s="3">
        <f t="shared" si="0"/>
        <v>1</v>
      </c>
      <c r="J9" t="s">
        <v>21</v>
      </c>
      <c r="K9" t="s">
        <v>80</v>
      </c>
      <c r="L9" t="s">
        <v>81</v>
      </c>
      <c r="M9" t="s">
        <v>82</v>
      </c>
      <c r="N9" t="s">
        <v>83</v>
      </c>
      <c r="O9" t="s">
        <v>17</v>
      </c>
    </row>
    <row r="10" spans="1:15" x14ac:dyDescent="0.25">
      <c r="A10" t="s">
        <v>84</v>
      </c>
      <c r="B10" t="s">
        <v>85</v>
      </c>
      <c r="C10">
        <v>105</v>
      </c>
      <c r="D10" t="s">
        <v>16</v>
      </c>
      <c r="E10">
        <v>1933.1999999999998</v>
      </c>
      <c r="F10" t="s">
        <v>86</v>
      </c>
      <c r="G10" t="s">
        <v>87</v>
      </c>
      <c r="H10" s="1" t="s">
        <v>20</v>
      </c>
      <c r="I10" s="3">
        <f t="shared" si="0"/>
        <v>1</v>
      </c>
      <c r="J10" t="s">
        <v>21</v>
      </c>
      <c r="K10" t="s">
        <v>88</v>
      </c>
      <c r="L10" t="s">
        <v>89</v>
      </c>
      <c r="M10" t="s">
        <v>90</v>
      </c>
      <c r="N10" t="s">
        <v>91</v>
      </c>
      <c r="O10" t="s">
        <v>92</v>
      </c>
    </row>
    <row r="11" spans="1:15" x14ac:dyDescent="0.25">
      <c r="A11" t="s">
        <v>93</v>
      </c>
      <c r="B11" t="s">
        <v>85</v>
      </c>
      <c r="C11">
        <v>60</v>
      </c>
      <c r="D11" t="s">
        <v>16</v>
      </c>
      <c r="E11">
        <v>1819.8000000000002</v>
      </c>
      <c r="F11" t="s">
        <v>53</v>
      </c>
      <c r="G11" t="s">
        <v>54</v>
      </c>
      <c r="H11" s="1" t="s">
        <v>20</v>
      </c>
      <c r="I11" s="3">
        <f t="shared" si="0"/>
        <v>1</v>
      </c>
      <c r="J11" t="s">
        <v>21</v>
      </c>
      <c r="K11" t="s">
        <v>55</v>
      </c>
      <c r="L11" t="s">
        <v>56</v>
      </c>
      <c r="M11" t="s">
        <v>94</v>
      </c>
      <c r="N11" t="s">
        <v>95</v>
      </c>
      <c r="O11" t="s">
        <v>17</v>
      </c>
    </row>
    <row r="12" spans="1:15" x14ac:dyDescent="0.25">
      <c r="A12" t="s">
        <v>96</v>
      </c>
      <c r="B12" t="s">
        <v>97</v>
      </c>
      <c r="C12">
        <v>93</v>
      </c>
      <c r="D12" t="s">
        <v>44</v>
      </c>
      <c r="E12">
        <v>1956.8999999999996</v>
      </c>
      <c r="F12" t="s">
        <v>98</v>
      </c>
      <c r="G12" t="s">
        <v>99</v>
      </c>
      <c r="H12" s="1" t="s">
        <v>20</v>
      </c>
      <c r="I12" s="3">
        <f t="shared" si="0"/>
        <v>1</v>
      </c>
      <c r="J12" t="s">
        <v>21</v>
      </c>
      <c r="K12" t="s">
        <v>100</v>
      </c>
      <c r="L12" t="s">
        <v>101</v>
      </c>
      <c r="M12" t="s">
        <v>102</v>
      </c>
      <c r="N12" t="s">
        <v>97</v>
      </c>
      <c r="O12" t="s">
        <v>17</v>
      </c>
    </row>
    <row r="13" spans="1:15" x14ac:dyDescent="0.25">
      <c r="A13" t="s">
        <v>103</v>
      </c>
      <c r="B13" t="s">
        <v>104</v>
      </c>
      <c r="C13">
        <v>95</v>
      </c>
      <c r="D13" t="s">
        <v>44</v>
      </c>
      <c r="E13">
        <v>1781.3999999999999</v>
      </c>
      <c r="F13" t="s">
        <v>105</v>
      </c>
      <c r="G13" t="s">
        <v>106</v>
      </c>
      <c r="H13" s="1" t="s">
        <v>20</v>
      </c>
      <c r="I13" s="3">
        <f t="shared" si="0"/>
        <v>1</v>
      </c>
      <c r="J13" t="s">
        <v>21</v>
      </c>
      <c r="K13" t="s">
        <v>107</v>
      </c>
      <c r="L13" t="s">
        <v>108</v>
      </c>
      <c r="M13" t="s">
        <v>109</v>
      </c>
      <c r="N13" t="s">
        <v>110</v>
      </c>
      <c r="O13" t="s">
        <v>17</v>
      </c>
    </row>
    <row r="14" spans="1:15" x14ac:dyDescent="0.25">
      <c r="A14" t="s">
        <v>111</v>
      </c>
      <c r="B14" t="s">
        <v>112</v>
      </c>
      <c r="C14">
        <v>185</v>
      </c>
      <c r="D14" t="s">
        <v>44</v>
      </c>
      <c r="E14">
        <v>1739.7</v>
      </c>
      <c r="F14" t="s">
        <v>113</v>
      </c>
      <c r="G14" t="s">
        <v>54</v>
      </c>
      <c r="H14" s="1" t="s">
        <v>20</v>
      </c>
      <c r="I14" s="3">
        <f t="shared" si="0"/>
        <v>1</v>
      </c>
      <c r="J14" t="s">
        <v>21</v>
      </c>
      <c r="K14" t="s">
        <v>55</v>
      </c>
      <c r="L14" t="s">
        <v>114</v>
      </c>
      <c r="M14" t="s">
        <v>115</v>
      </c>
      <c r="N14" t="s">
        <v>116</v>
      </c>
      <c r="O14" t="s">
        <v>117</v>
      </c>
    </row>
    <row r="15" spans="1:15" x14ac:dyDescent="0.25">
      <c r="A15" t="s">
        <v>118</v>
      </c>
      <c r="B15" t="s">
        <v>119</v>
      </c>
      <c r="C15">
        <v>113</v>
      </c>
      <c r="D15" t="s">
        <v>44</v>
      </c>
      <c r="E15">
        <v>1839.6</v>
      </c>
      <c r="F15" t="s">
        <v>120</v>
      </c>
      <c r="G15" t="s">
        <v>121</v>
      </c>
      <c r="H15" s="1" t="s">
        <v>20</v>
      </c>
      <c r="I15" s="3">
        <f t="shared" si="0"/>
        <v>1</v>
      </c>
      <c r="J15" t="s">
        <v>21</v>
      </c>
      <c r="K15" t="s">
        <v>122</v>
      </c>
      <c r="L15" t="s">
        <v>123</v>
      </c>
      <c r="M15" t="s">
        <v>124</v>
      </c>
      <c r="N15" t="s">
        <v>125</v>
      </c>
      <c r="O15" t="s">
        <v>126</v>
      </c>
    </row>
    <row r="16" spans="1:15" x14ac:dyDescent="0.25">
      <c r="A16" t="s">
        <v>127</v>
      </c>
      <c r="B16" t="s">
        <v>128</v>
      </c>
      <c r="C16">
        <v>171</v>
      </c>
      <c r="D16" t="s">
        <v>44</v>
      </c>
      <c r="E16">
        <v>1839.6</v>
      </c>
      <c r="F16" t="s">
        <v>129</v>
      </c>
      <c r="G16" t="s">
        <v>130</v>
      </c>
      <c r="H16" s="1" t="s">
        <v>20</v>
      </c>
      <c r="I16" s="3">
        <f t="shared" si="0"/>
        <v>1</v>
      </c>
      <c r="J16" t="s">
        <v>21</v>
      </c>
      <c r="K16" t="s">
        <v>131</v>
      </c>
      <c r="L16" t="s">
        <v>132</v>
      </c>
      <c r="M16" t="s">
        <v>124</v>
      </c>
      <c r="N16" t="s">
        <v>133</v>
      </c>
      <c r="O16" t="s">
        <v>126</v>
      </c>
    </row>
    <row r="17" spans="1:15" x14ac:dyDescent="0.25">
      <c r="A17" t="s">
        <v>134</v>
      </c>
      <c r="B17" t="s">
        <v>135</v>
      </c>
      <c r="C17">
        <v>50</v>
      </c>
      <c r="D17" t="s">
        <v>16</v>
      </c>
      <c r="E17">
        <v>2107.1999999999998</v>
      </c>
      <c r="F17" t="s">
        <v>136</v>
      </c>
      <c r="G17" t="s">
        <v>137</v>
      </c>
      <c r="H17" s="1" t="s">
        <v>20</v>
      </c>
      <c r="I17" s="3">
        <f t="shared" si="0"/>
        <v>1</v>
      </c>
      <c r="J17" t="s">
        <v>21</v>
      </c>
      <c r="K17" t="s">
        <v>138</v>
      </c>
      <c r="L17" t="s">
        <v>139</v>
      </c>
      <c r="M17" t="s">
        <v>140</v>
      </c>
      <c r="N17" t="s">
        <v>141</v>
      </c>
      <c r="O17" t="s">
        <v>142</v>
      </c>
    </row>
    <row r="18" spans="1:15" x14ac:dyDescent="0.25">
      <c r="A18" t="s">
        <v>143</v>
      </c>
      <c r="B18" t="s">
        <v>144</v>
      </c>
      <c r="C18">
        <v>72</v>
      </c>
      <c r="D18" t="s">
        <v>16</v>
      </c>
      <c r="E18">
        <v>2068.1999999999998</v>
      </c>
      <c r="F18" t="s">
        <v>145</v>
      </c>
      <c r="G18" t="s">
        <v>146</v>
      </c>
      <c r="H18" s="1" t="s">
        <v>20</v>
      </c>
      <c r="I18" s="3">
        <f t="shared" si="0"/>
        <v>1</v>
      </c>
      <c r="J18" t="s">
        <v>21</v>
      </c>
      <c r="K18" t="s">
        <v>147</v>
      </c>
      <c r="L18" t="s">
        <v>148</v>
      </c>
      <c r="M18" t="s">
        <v>149</v>
      </c>
      <c r="N18" t="s">
        <v>150</v>
      </c>
      <c r="O18" t="s">
        <v>151</v>
      </c>
    </row>
    <row r="19" spans="1:15" x14ac:dyDescent="0.25">
      <c r="A19" t="s">
        <v>152</v>
      </c>
      <c r="B19" t="s">
        <v>153</v>
      </c>
      <c r="C19">
        <v>190</v>
      </c>
      <c r="D19" t="s">
        <v>44</v>
      </c>
      <c r="E19">
        <v>1894.2</v>
      </c>
      <c r="F19" t="s">
        <v>154</v>
      </c>
      <c r="G19" t="s">
        <v>19</v>
      </c>
      <c r="H19" s="1" t="s">
        <v>20</v>
      </c>
      <c r="I19" s="3">
        <f t="shared" si="0"/>
        <v>1</v>
      </c>
      <c r="J19" t="s">
        <v>21</v>
      </c>
      <c r="K19" t="s">
        <v>22</v>
      </c>
      <c r="L19" t="s">
        <v>155</v>
      </c>
      <c r="M19" t="s">
        <v>156</v>
      </c>
      <c r="N19" t="s">
        <v>157</v>
      </c>
      <c r="O19" t="s">
        <v>17</v>
      </c>
    </row>
    <row r="20" spans="1:15" x14ac:dyDescent="0.25">
      <c r="A20" t="s">
        <v>158</v>
      </c>
      <c r="B20" t="s">
        <v>159</v>
      </c>
      <c r="C20">
        <v>81</v>
      </c>
      <c r="D20" t="s">
        <v>44</v>
      </c>
      <c r="E20">
        <v>1690.1999999999998</v>
      </c>
      <c r="F20" t="s">
        <v>160</v>
      </c>
      <c r="G20" t="s">
        <v>161</v>
      </c>
      <c r="H20" s="1" t="s">
        <v>20</v>
      </c>
      <c r="I20" s="3">
        <f t="shared" si="0"/>
        <v>1</v>
      </c>
      <c r="J20" t="s">
        <v>21</v>
      </c>
      <c r="K20" t="s">
        <v>162</v>
      </c>
      <c r="L20" t="s">
        <v>163</v>
      </c>
      <c r="M20" t="s">
        <v>164</v>
      </c>
      <c r="N20" t="s">
        <v>165</v>
      </c>
      <c r="O20" t="s">
        <v>166</v>
      </c>
    </row>
    <row r="21" spans="1:15" x14ac:dyDescent="0.25">
      <c r="A21" t="s">
        <v>167</v>
      </c>
      <c r="B21" t="s">
        <v>168</v>
      </c>
      <c r="C21">
        <v>177</v>
      </c>
      <c r="D21" t="s">
        <v>44</v>
      </c>
      <c r="E21">
        <v>1623.3</v>
      </c>
      <c r="F21" t="s">
        <v>169</v>
      </c>
      <c r="G21" t="s">
        <v>87</v>
      </c>
      <c r="H21" s="1" t="s">
        <v>20</v>
      </c>
      <c r="I21" s="3">
        <f t="shared" si="0"/>
        <v>1</v>
      </c>
      <c r="J21" t="s">
        <v>21</v>
      </c>
      <c r="K21" t="s">
        <v>88</v>
      </c>
      <c r="L21" t="s">
        <v>170</v>
      </c>
      <c r="M21" t="s">
        <v>171</v>
      </c>
      <c r="N21" t="s">
        <v>172</v>
      </c>
      <c r="O21" t="s">
        <v>173</v>
      </c>
    </row>
    <row r="22" spans="1:15" x14ac:dyDescent="0.25">
      <c r="A22" t="s">
        <v>174</v>
      </c>
      <c r="B22" t="s">
        <v>175</v>
      </c>
      <c r="C22">
        <v>131</v>
      </c>
      <c r="D22" t="s">
        <v>44</v>
      </c>
      <c r="E22">
        <v>1960.5000000000002</v>
      </c>
      <c r="F22" t="s">
        <v>176</v>
      </c>
      <c r="G22" t="s">
        <v>177</v>
      </c>
      <c r="H22" s="1" t="s">
        <v>20</v>
      </c>
      <c r="I22" s="3">
        <f t="shared" si="0"/>
        <v>1</v>
      </c>
      <c r="J22" t="s">
        <v>21</v>
      </c>
      <c r="K22" t="s">
        <v>178</v>
      </c>
      <c r="L22" t="s">
        <v>179</v>
      </c>
      <c r="M22" t="s">
        <v>180</v>
      </c>
      <c r="N22" t="s">
        <v>181</v>
      </c>
      <c r="O22" t="s">
        <v>182</v>
      </c>
    </row>
    <row r="23" spans="1:15" x14ac:dyDescent="0.25">
      <c r="A23" t="s">
        <v>183</v>
      </c>
      <c r="B23" t="s">
        <v>184</v>
      </c>
      <c r="C23">
        <v>30</v>
      </c>
      <c r="D23" t="s">
        <v>185</v>
      </c>
      <c r="E23">
        <v>3124.2</v>
      </c>
      <c r="F23" t="s">
        <v>186</v>
      </c>
      <c r="G23" t="s">
        <v>187</v>
      </c>
      <c r="H23" s="1" t="s">
        <v>20</v>
      </c>
      <c r="I23" s="3">
        <f t="shared" si="0"/>
        <v>1</v>
      </c>
      <c r="J23" t="s">
        <v>21</v>
      </c>
      <c r="K23" t="s">
        <v>188</v>
      </c>
      <c r="L23" t="s">
        <v>189</v>
      </c>
      <c r="M23" t="s">
        <v>17</v>
      </c>
      <c r="N23" t="s">
        <v>190</v>
      </c>
      <c r="O23" t="s">
        <v>191</v>
      </c>
    </row>
    <row r="24" spans="1:15" x14ac:dyDescent="0.25">
      <c r="A24" t="s">
        <v>192</v>
      </c>
      <c r="B24" t="s">
        <v>193</v>
      </c>
      <c r="C24">
        <v>104</v>
      </c>
      <c r="D24" t="s">
        <v>185</v>
      </c>
      <c r="E24">
        <v>3034.5</v>
      </c>
      <c r="F24" t="s">
        <v>194</v>
      </c>
      <c r="G24" t="s">
        <v>87</v>
      </c>
      <c r="H24" s="1" t="s">
        <v>20</v>
      </c>
      <c r="I24" s="3">
        <f t="shared" si="0"/>
        <v>1</v>
      </c>
      <c r="J24" t="s">
        <v>21</v>
      </c>
      <c r="K24" t="s">
        <v>88</v>
      </c>
      <c r="L24" t="s">
        <v>195</v>
      </c>
      <c r="M24" t="s">
        <v>17</v>
      </c>
      <c r="N24" t="s">
        <v>190</v>
      </c>
      <c r="O24" t="s">
        <v>196</v>
      </c>
    </row>
    <row r="25" spans="1:15" x14ac:dyDescent="0.25">
      <c r="A25" t="s">
        <v>197</v>
      </c>
      <c r="B25" t="s">
        <v>198</v>
      </c>
      <c r="C25">
        <v>60</v>
      </c>
      <c r="D25" t="s">
        <v>185</v>
      </c>
      <c r="E25">
        <v>3154.7999999999997</v>
      </c>
      <c r="F25" t="s">
        <v>199</v>
      </c>
      <c r="G25" t="s">
        <v>200</v>
      </c>
      <c r="H25" s="1" t="s">
        <v>20</v>
      </c>
      <c r="I25" s="3">
        <f t="shared" si="0"/>
        <v>1</v>
      </c>
      <c r="J25" t="s">
        <v>21</v>
      </c>
      <c r="K25" t="s">
        <v>201</v>
      </c>
      <c r="L25" t="s">
        <v>202</v>
      </c>
      <c r="M25" t="s">
        <v>203</v>
      </c>
      <c r="N25" t="s">
        <v>204</v>
      </c>
      <c r="O25" t="s">
        <v>17</v>
      </c>
    </row>
    <row r="26" spans="1:15" x14ac:dyDescent="0.25">
      <c r="A26" t="s">
        <v>205</v>
      </c>
      <c r="B26" t="s">
        <v>206</v>
      </c>
      <c r="C26">
        <v>80</v>
      </c>
      <c r="D26" t="s">
        <v>44</v>
      </c>
      <c r="E26">
        <v>1976.3999999999999</v>
      </c>
      <c r="F26" t="s">
        <v>17</v>
      </c>
      <c r="G26" t="s">
        <v>207</v>
      </c>
      <c r="H26" s="1" t="s">
        <v>20</v>
      </c>
      <c r="I26" s="3">
        <f t="shared" si="0"/>
        <v>1</v>
      </c>
      <c r="J26" t="s">
        <v>21</v>
      </c>
      <c r="K26" t="s">
        <v>208</v>
      </c>
      <c r="L26" t="s">
        <v>209</v>
      </c>
      <c r="M26" t="s">
        <v>210</v>
      </c>
      <c r="N26" t="s">
        <v>211</v>
      </c>
      <c r="O26" t="s">
        <v>17</v>
      </c>
    </row>
    <row r="27" spans="1:15" x14ac:dyDescent="0.25">
      <c r="A27" t="s">
        <v>212</v>
      </c>
      <c r="B27" t="s">
        <v>213</v>
      </c>
      <c r="C27">
        <v>65</v>
      </c>
      <c r="D27" t="s">
        <v>44</v>
      </c>
      <c r="E27">
        <v>1807.5</v>
      </c>
      <c r="F27" t="s">
        <v>214</v>
      </c>
      <c r="G27" t="s">
        <v>161</v>
      </c>
      <c r="H27" s="1" t="s">
        <v>20</v>
      </c>
      <c r="I27" s="3">
        <f t="shared" si="0"/>
        <v>1</v>
      </c>
      <c r="J27" t="s">
        <v>21</v>
      </c>
      <c r="K27" t="s">
        <v>215</v>
      </c>
      <c r="L27" t="s">
        <v>216</v>
      </c>
      <c r="M27" t="s">
        <v>217</v>
      </c>
      <c r="N27" t="s">
        <v>213</v>
      </c>
      <c r="O27" t="s">
        <v>218</v>
      </c>
    </row>
    <row r="28" spans="1:15" x14ac:dyDescent="0.25">
      <c r="A28" t="s">
        <v>219</v>
      </c>
      <c r="B28" t="s">
        <v>220</v>
      </c>
      <c r="C28">
        <v>210</v>
      </c>
      <c r="D28" t="s">
        <v>44</v>
      </c>
      <c r="E28">
        <v>1965.9</v>
      </c>
      <c r="F28" t="s">
        <v>221</v>
      </c>
      <c r="G28" t="s">
        <v>222</v>
      </c>
      <c r="H28" s="1" t="s">
        <v>20</v>
      </c>
      <c r="I28" s="3">
        <f t="shared" si="0"/>
        <v>1</v>
      </c>
      <c r="J28" t="s">
        <v>21</v>
      </c>
      <c r="K28" t="s">
        <v>223</v>
      </c>
      <c r="L28" t="s">
        <v>224</v>
      </c>
      <c r="M28" t="s">
        <v>225</v>
      </c>
      <c r="N28" t="s">
        <v>226</v>
      </c>
      <c r="O28" t="s">
        <v>227</v>
      </c>
    </row>
    <row r="29" spans="1:15" x14ac:dyDescent="0.25">
      <c r="A29" t="s">
        <v>228</v>
      </c>
      <c r="B29" t="s">
        <v>229</v>
      </c>
      <c r="C29">
        <v>65</v>
      </c>
      <c r="D29" t="s">
        <v>44</v>
      </c>
      <c r="E29">
        <v>1763.4</v>
      </c>
      <c r="F29" t="s">
        <v>230</v>
      </c>
      <c r="G29" t="s">
        <v>231</v>
      </c>
      <c r="H29" s="1" t="s">
        <v>20</v>
      </c>
      <c r="I29" s="3">
        <f t="shared" si="0"/>
        <v>1</v>
      </c>
      <c r="J29" t="s">
        <v>21</v>
      </c>
      <c r="K29" t="s">
        <v>232</v>
      </c>
      <c r="L29" t="s">
        <v>233</v>
      </c>
      <c r="M29" t="s">
        <v>234</v>
      </c>
      <c r="N29" t="s">
        <v>235</v>
      </c>
      <c r="O29" t="s">
        <v>17</v>
      </c>
    </row>
    <row r="30" spans="1:15" x14ac:dyDescent="0.25">
      <c r="A30" t="s">
        <v>236</v>
      </c>
      <c r="B30" t="s">
        <v>237</v>
      </c>
      <c r="C30">
        <v>80</v>
      </c>
      <c r="D30" t="s">
        <v>44</v>
      </c>
      <c r="E30">
        <v>1762.8</v>
      </c>
      <c r="F30" t="s">
        <v>238</v>
      </c>
      <c r="G30" t="s">
        <v>239</v>
      </c>
      <c r="H30" s="1" t="s">
        <v>20</v>
      </c>
      <c r="I30" s="3">
        <f t="shared" si="0"/>
        <v>1</v>
      </c>
      <c r="J30" t="s">
        <v>21</v>
      </c>
      <c r="K30" t="s">
        <v>240</v>
      </c>
      <c r="L30" t="s">
        <v>241</v>
      </c>
      <c r="M30" t="s">
        <v>242</v>
      </c>
      <c r="N30" t="s">
        <v>243</v>
      </c>
      <c r="O30" t="s">
        <v>17</v>
      </c>
    </row>
    <row r="31" spans="1:15" x14ac:dyDescent="0.25">
      <c r="A31" t="s">
        <v>244</v>
      </c>
      <c r="B31" t="s">
        <v>245</v>
      </c>
      <c r="C31">
        <v>127</v>
      </c>
      <c r="D31" t="s">
        <v>44</v>
      </c>
      <c r="E31">
        <v>1990.4999999999998</v>
      </c>
      <c r="F31" t="s">
        <v>246</v>
      </c>
      <c r="G31" t="s">
        <v>46</v>
      </c>
      <c r="H31" s="1" t="s">
        <v>20</v>
      </c>
      <c r="I31" s="3">
        <f t="shared" si="0"/>
        <v>1</v>
      </c>
      <c r="J31" t="s">
        <v>21</v>
      </c>
      <c r="K31" t="s">
        <v>247</v>
      </c>
      <c r="L31" t="s">
        <v>248</v>
      </c>
      <c r="M31" t="s">
        <v>249</v>
      </c>
      <c r="N31" t="s">
        <v>250</v>
      </c>
      <c r="O31" t="s">
        <v>17</v>
      </c>
    </row>
    <row r="32" spans="1:15" x14ac:dyDescent="0.25">
      <c r="A32" t="s">
        <v>251</v>
      </c>
      <c r="B32" t="s">
        <v>252</v>
      </c>
      <c r="C32">
        <v>94</v>
      </c>
      <c r="D32" t="s">
        <v>16</v>
      </c>
      <c r="E32">
        <v>2110.2000000000003</v>
      </c>
      <c r="F32" t="s">
        <v>253</v>
      </c>
      <c r="G32" t="s">
        <v>254</v>
      </c>
      <c r="H32" s="1" t="s">
        <v>20</v>
      </c>
      <c r="I32" s="3">
        <f t="shared" si="0"/>
        <v>1</v>
      </c>
      <c r="J32" t="s">
        <v>21</v>
      </c>
      <c r="K32" t="s">
        <v>255</v>
      </c>
      <c r="L32" t="s">
        <v>256</v>
      </c>
      <c r="M32" t="s">
        <v>257</v>
      </c>
      <c r="N32" t="s">
        <v>258</v>
      </c>
      <c r="O32" t="s">
        <v>259</v>
      </c>
    </row>
    <row r="33" spans="1:15" x14ac:dyDescent="0.25">
      <c r="A33" t="s">
        <v>260</v>
      </c>
      <c r="B33" t="s">
        <v>261</v>
      </c>
      <c r="C33">
        <v>61</v>
      </c>
      <c r="D33" t="s">
        <v>185</v>
      </c>
      <c r="E33">
        <v>2503.1999999999998</v>
      </c>
      <c r="F33" t="s">
        <v>262</v>
      </c>
      <c r="G33" t="s">
        <v>222</v>
      </c>
      <c r="H33" s="1" t="s">
        <v>20</v>
      </c>
      <c r="I33" s="3">
        <f t="shared" si="0"/>
        <v>1</v>
      </c>
      <c r="J33" t="s">
        <v>21</v>
      </c>
      <c r="K33" t="s">
        <v>263</v>
      </c>
      <c r="L33" t="s">
        <v>264</v>
      </c>
      <c r="M33" t="s">
        <v>265</v>
      </c>
      <c r="N33" t="s">
        <v>266</v>
      </c>
      <c r="O33" t="s">
        <v>267</v>
      </c>
    </row>
    <row r="34" spans="1:15" x14ac:dyDescent="0.25">
      <c r="A34" t="s">
        <v>268</v>
      </c>
      <c r="B34" t="s">
        <v>269</v>
      </c>
      <c r="C34">
        <v>84</v>
      </c>
      <c r="D34" t="s">
        <v>16</v>
      </c>
      <c r="E34">
        <v>2006.1000000000001</v>
      </c>
      <c r="F34" t="s">
        <v>270</v>
      </c>
      <c r="G34" t="s">
        <v>271</v>
      </c>
      <c r="H34" s="1" t="s">
        <v>20</v>
      </c>
      <c r="I34" s="3">
        <f t="shared" si="0"/>
        <v>1</v>
      </c>
      <c r="J34" t="s">
        <v>21</v>
      </c>
      <c r="K34" t="s">
        <v>272</v>
      </c>
      <c r="L34" t="s">
        <v>273</v>
      </c>
      <c r="M34" t="s">
        <v>274</v>
      </c>
      <c r="N34" t="s">
        <v>58</v>
      </c>
      <c r="O34" t="s">
        <v>17</v>
      </c>
    </row>
    <row r="35" spans="1:15" x14ac:dyDescent="0.25">
      <c r="A35" t="s">
        <v>275</v>
      </c>
      <c r="B35" t="s">
        <v>276</v>
      </c>
      <c r="C35">
        <v>70</v>
      </c>
      <c r="D35" t="s">
        <v>16</v>
      </c>
      <c r="E35">
        <v>2207.4</v>
      </c>
      <c r="F35" t="s">
        <v>277</v>
      </c>
      <c r="G35" t="s">
        <v>278</v>
      </c>
      <c r="H35" s="1" t="s">
        <v>20</v>
      </c>
      <c r="I35" s="3">
        <f t="shared" si="0"/>
        <v>1</v>
      </c>
      <c r="J35" t="s">
        <v>21</v>
      </c>
      <c r="K35" t="s">
        <v>279</v>
      </c>
      <c r="L35" t="s">
        <v>280</v>
      </c>
      <c r="M35" t="s">
        <v>281</v>
      </c>
      <c r="N35" t="s">
        <v>282</v>
      </c>
      <c r="O35" t="s">
        <v>283</v>
      </c>
    </row>
    <row r="36" spans="1:15" x14ac:dyDescent="0.25">
      <c r="A36" t="s">
        <v>284</v>
      </c>
      <c r="B36" t="s">
        <v>285</v>
      </c>
      <c r="C36">
        <v>80</v>
      </c>
      <c r="D36" t="s">
        <v>16</v>
      </c>
      <c r="E36">
        <v>1962.9</v>
      </c>
      <c r="F36" t="s">
        <v>286</v>
      </c>
      <c r="G36" t="s">
        <v>287</v>
      </c>
      <c r="H36" s="1" t="s">
        <v>20</v>
      </c>
      <c r="I36" s="3">
        <f t="shared" si="0"/>
        <v>1</v>
      </c>
      <c r="J36" t="s">
        <v>21</v>
      </c>
      <c r="K36" t="s">
        <v>288</v>
      </c>
      <c r="L36" t="s">
        <v>289</v>
      </c>
      <c r="M36" t="s">
        <v>290</v>
      </c>
      <c r="N36" t="s">
        <v>291</v>
      </c>
      <c r="O36" t="s">
        <v>17</v>
      </c>
    </row>
    <row r="37" spans="1:15" x14ac:dyDescent="0.25">
      <c r="A37" t="s">
        <v>292</v>
      </c>
      <c r="B37" t="s">
        <v>293</v>
      </c>
      <c r="C37">
        <v>70</v>
      </c>
      <c r="D37" t="s">
        <v>185</v>
      </c>
      <c r="E37">
        <v>2852.1</v>
      </c>
      <c r="F37" t="s">
        <v>294</v>
      </c>
      <c r="G37" t="s">
        <v>54</v>
      </c>
      <c r="H37" s="1" t="s">
        <v>20</v>
      </c>
      <c r="I37" s="3">
        <f t="shared" si="0"/>
        <v>1</v>
      </c>
      <c r="J37" t="s">
        <v>21</v>
      </c>
      <c r="K37" t="s">
        <v>55</v>
      </c>
      <c r="L37" t="s">
        <v>295</v>
      </c>
      <c r="M37" t="s">
        <v>296</v>
      </c>
      <c r="N37" t="s">
        <v>297</v>
      </c>
      <c r="O37" t="s">
        <v>298</v>
      </c>
    </row>
    <row r="38" spans="1:15" x14ac:dyDescent="0.25">
      <c r="A38" t="s">
        <v>299</v>
      </c>
      <c r="B38" t="s">
        <v>300</v>
      </c>
      <c r="C38">
        <v>152</v>
      </c>
      <c r="D38" t="s">
        <v>44</v>
      </c>
      <c r="E38">
        <v>1904.4</v>
      </c>
      <c r="F38" t="s">
        <v>301</v>
      </c>
      <c r="G38" t="s">
        <v>302</v>
      </c>
      <c r="H38" s="1" t="s">
        <v>20</v>
      </c>
      <c r="I38" s="3">
        <f t="shared" si="0"/>
        <v>1</v>
      </c>
      <c r="J38" t="s">
        <v>21</v>
      </c>
      <c r="K38" t="s">
        <v>303</v>
      </c>
      <c r="L38" t="s">
        <v>304</v>
      </c>
      <c r="M38" t="s">
        <v>305</v>
      </c>
      <c r="N38" t="s">
        <v>306</v>
      </c>
      <c r="O38" t="s">
        <v>17</v>
      </c>
    </row>
    <row r="39" spans="1:15" x14ac:dyDescent="0.25">
      <c r="A39" t="s">
        <v>307</v>
      </c>
      <c r="B39" t="s">
        <v>308</v>
      </c>
      <c r="C39">
        <v>48</v>
      </c>
      <c r="D39" t="s">
        <v>16</v>
      </c>
      <c r="E39">
        <v>2090.1</v>
      </c>
      <c r="F39" t="s">
        <v>309</v>
      </c>
      <c r="G39" t="s">
        <v>310</v>
      </c>
      <c r="H39" s="1" t="s">
        <v>20</v>
      </c>
      <c r="I39" s="3">
        <f t="shared" si="0"/>
        <v>1</v>
      </c>
      <c r="J39" t="s">
        <v>21</v>
      </c>
      <c r="K39" t="s">
        <v>311</v>
      </c>
      <c r="L39" t="s">
        <v>312</v>
      </c>
      <c r="M39" t="s">
        <v>313</v>
      </c>
      <c r="N39" t="s">
        <v>314</v>
      </c>
      <c r="O39" t="s">
        <v>315</v>
      </c>
    </row>
    <row r="40" spans="1:15" x14ac:dyDescent="0.25">
      <c r="A40" t="s">
        <v>316</v>
      </c>
      <c r="B40" t="s">
        <v>317</v>
      </c>
      <c r="C40">
        <v>30</v>
      </c>
      <c r="D40" t="s">
        <v>185</v>
      </c>
      <c r="E40">
        <v>2181</v>
      </c>
      <c r="F40" t="s">
        <v>318</v>
      </c>
      <c r="G40" t="s">
        <v>222</v>
      </c>
      <c r="H40" s="1" t="s">
        <v>20</v>
      </c>
      <c r="I40" s="3">
        <f t="shared" si="0"/>
        <v>1</v>
      </c>
      <c r="J40" t="s">
        <v>21</v>
      </c>
      <c r="K40" t="s">
        <v>319</v>
      </c>
      <c r="L40" t="s">
        <v>320</v>
      </c>
      <c r="M40" t="s">
        <v>321</v>
      </c>
      <c r="N40" t="s">
        <v>322</v>
      </c>
      <c r="O40" t="s">
        <v>323</v>
      </c>
    </row>
    <row r="41" spans="1:15" x14ac:dyDescent="0.25">
      <c r="A41" t="s">
        <v>324</v>
      </c>
      <c r="B41" t="s">
        <v>325</v>
      </c>
      <c r="C41">
        <v>80</v>
      </c>
      <c r="D41" t="s">
        <v>185</v>
      </c>
      <c r="E41">
        <v>2773.2</v>
      </c>
      <c r="F41" t="s">
        <v>326</v>
      </c>
      <c r="G41" t="s">
        <v>327</v>
      </c>
      <c r="H41" s="1" t="s">
        <v>20</v>
      </c>
      <c r="I41" s="3">
        <f t="shared" si="0"/>
        <v>1</v>
      </c>
      <c r="J41" t="s">
        <v>21</v>
      </c>
      <c r="K41" t="s">
        <v>328</v>
      </c>
      <c r="L41" t="s">
        <v>329</v>
      </c>
      <c r="M41" t="s">
        <v>330</v>
      </c>
      <c r="N41" t="s">
        <v>322</v>
      </c>
      <c r="O41" t="s">
        <v>331</v>
      </c>
    </row>
    <row r="42" spans="1:15" x14ac:dyDescent="0.25">
      <c r="A42" t="s">
        <v>332</v>
      </c>
      <c r="B42" t="s">
        <v>333</v>
      </c>
      <c r="C42">
        <v>80</v>
      </c>
      <c r="D42" t="s">
        <v>16</v>
      </c>
      <c r="E42">
        <v>1829.7</v>
      </c>
      <c r="F42" t="s">
        <v>334</v>
      </c>
      <c r="G42" t="s">
        <v>79</v>
      </c>
      <c r="H42" s="1" t="s">
        <v>20</v>
      </c>
      <c r="I42" s="3">
        <f t="shared" si="0"/>
        <v>1</v>
      </c>
      <c r="J42" t="s">
        <v>21</v>
      </c>
      <c r="K42" t="s">
        <v>335</v>
      </c>
      <c r="L42" t="s">
        <v>336</v>
      </c>
      <c r="M42" t="s">
        <v>337</v>
      </c>
      <c r="N42" t="s">
        <v>338</v>
      </c>
      <c r="O42" t="s">
        <v>339</v>
      </c>
    </row>
    <row r="43" spans="1:15" x14ac:dyDescent="0.25">
      <c r="A43" t="s">
        <v>340</v>
      </c>
      <c r="B43" t="s">
        <v>341</v>
      </c>
      <c r="C43">
        <v>88</v>
      </c>
      <c r="D43" t="s">
        <v>44</v>
      </c>
      <c r="E43">
        <v>1833.3</v>
      </c>
      <c r="F43" t="s">
        <v>342</v>
      </c>
      <c r="G43" t="s">
        <v>343</v>
      </c>
      <c r="H43" s="1" t="s">
        <v>20</v>
      </c>
      <c r="I43" s="3">
        <f t="shared" si="0"/>
        <v>1</v>
      </c>
      <c r="J43" t="s">
        <v>21</v>
      </c>
      <c r="K43" t="s">
        <v>344</v>
      </c>
      <c r="L43" t="s">
        <v>345</v>
      </c>
      <c r="M43" t="s">
        <v>346</v>
      </c>
      <c r="N43" t="s">
        <v>347</v>
      </c>
      <c r="O43" t="s">
        <v>17</v>
      </c>
    </row>
    <row r="44" spans="1:15" x14ac:dyDescent="0.25">
      <c r="A44" t="s">
        <v>348</v>
      </c>
      <c r="B44" t="s">
        <v>349</v>
      </c>
      <c r="C44">
        <v>108</v>
      </c>
      <c r="D44" t="s">
        <v>44</v>
      </c>
      <c r="E44">
        <v>1884.6</v>
      </c>
      <c r="F44" t="s">
        <v>350</v>
      </c>
      <c r="G44" t="s">
        <v>351</v>
      </c>
      <c r="H44" s="1" t="s">
        <v>20</v>
      </c>
      <c r="I44" s="3">
        <f t="shared" si="0"/>
        <v>1</v>
      </c>
      <c r="J44" t="s">
        <v>21</v>
      </c>
      <c r="K44" t="s">
        <v>352</v>
      </c>
      <c r="L44" t="s">
        <v>353</v>
      </c>
      <c r="M44" t="s">
        <v>354</v>
      </c>
      <c r="N44" t="s">
        <v>355</v>
      </c>
      <c r="O44" t="s">
        <v>356</v>
      </c>
    </row>
    <row r="45" spans="1:15" x14ac:dyDescent="0.25">
      <c r="A45" t="s">
        <v>357</v>
      </c>
      <c r="B45" t="s">
        <v>358</v>
      </c>
      <c r="C45">
        <v>103</v>
      </c>
      <c r="D45" t="s">
        <v>44</v>
      </c>
      <c r="E45">
        <v>1904.4</v>
      </c>
      <c r="F45" t="s">
        <v>359</v>
      </c>
      <c r="G45" t="s">
        <v>62</v>
      </c>
      <c r="H45" s="1" t="s">
        <v>20</v>
      </c>
      <c r="I45" s="3">
        <f t="shared" si="0"/>
        <v>1</v>
      </c>
      <c r="J45" t="s">
        <v>21</v>
      </c>
      <c r="K45" t="s">
        <v>63</v>
      </c>
      <c r="L45" t="s">
        <v>304</v>
      </c>
      <c r="M45" t="s">
        <v>305</v>
      </c>
      <c r="N45" t="s">
        <v>306</v>
      </c>
      <c r="O45" t="s">
        <v>17</v>
      </c>
    </row>
    <row r="46" spans="1:15" x14ac:dyDescent="0.25">
      <c r="A46" t="s">
        <v>360</v>
      </c>
      <c r="B46" t="s">
        <v>361</v>
      </c>
      <c r="C46">
        <v>106</v>
      </c>
      <c r="D46" t="s">
        <v>16</v>
      </c>
      <c r="E46">
        <v>1895.6999999999998</v>
      </c>
      <c r="F46" t="s">
        <v>362</v>
      </c>
      <c r="G46" t="s">
        <v>79</v>
      </c>
      <c r="H46" s="1" t="s">
        <v>20</v>
      </c>
      <c r="I46" s="3">
        <f t="shared" si="0"/>
        <v>1</v>
      </c>
      <c r="J46" t="s">
        <v>21</v>
      </c>
      <c r="K46" t="s">
        <v>363</v>
      </c>
      <c r="L46" t="s">
        <v>364</v>
      </c>
      <c r="M46" t="s">
        <v>365</v>
      </c>
      <c r="N46" t="s">
        <v>366</v>
      </c>
      <c r="O46" t="s">
        <v>367</v>
      </c>
    </row>
    <row r="47" spans="1:15" x14ac:dyDescent="0.25">
      <c r="A47" t="s">
        <v>368</v>
      </c>
      <c r="B47" t="s">
        <v>369</v>
      </c>
      <c r="C47">
        <v>66</v>
      </c>
      <c r="D47" t="s">
        <v>44</v>
      </c>
      <c r="E47">
        <v>1635.6000000000001</v>
      </c>
      <c r="F47" t="s">
        <v>370</v>
      </c>
      <c r="G47" t="s">
        <v>371</v>
      </c>
      <c r="H47" s="1" t="s">
        <v>20</v>
      </c>
      <c r="I47" s="3">
        <f t="shared" si="0"/>
        <v>1</v>
      </c>
      <c r="J47" t="s">
        <v>21</v>
      </c>
      <c r="K47" t="s">
        <v>372</v>
      </c>
      <c r="L47" t="s">
        <v>373</v>
      </c>
      <c r="M47" t="s">
        <v>374</v>
      </c>
      <c r="N47" t="s">
        <v>375</v>
      </c>
      <c r="O47" t="s">
        <v>17</v>
      </c>
    </row>
    <row r="48" spans="1:15" x14ac:dyDescent="0.25">
      <c r="A48" t="s">
        <v>376</v>
      </c>
      <c r="B48" t="s">
        <v>377</v>
      </c>
      <c r="C48">
        <v>95</v>
      </c>
      <c r="D48" t="s">
        <v>185</v>
      </c>
      <c r="E48">
        <v>3023.1</v>
      </c>
      <c r="F48" t="s">
        <v>378</v>
      </c>
      <c r="G48" t="s">
        <v>87</v>
      </c>
      <c r="H48" s="1" t="s">
        <v>20</v>
      </c>
      <c r="I48" s="3">
        <f t="shared" si="0"/>
        <v>1</v>
      </c>
      <c r="J48" t="s">
        <v>21</v>
      </c>
      <c r="K48" t="s">
        <v>88</v>
      </c>
      <c r="L48" t="s">
        <v>379</v>
      </c>
      <c r="M48" t="s">
        <v>380</v>
      </c>
      <c r="N48" t="s">
        <v>381</v>
      </c>
      <c r="O48" t="s">
        <v>382</v>
      </c>
    </row>
    <row r="49" spans="1:15" x14ac:dyDescent="0.25">
      <c r="A49" t="s">
        <v>383</v>
      </c>
      <c r="B49" t="s">
        <v>384</v>
      </c>
      <c r="C49">
        <v>53</v>
      </c>
      <c r="D49" t="s">
        <v>44</v>
      </c>
      <c r="E49">
        <v>1859.7</v>
      </c>
      <c r="F49" t="s">
        <v>385</v>
      </c>
      <c r="G49" t="s">
        <v>386</v>
      </c>
      <c r="H49" s="1" t="s">
        <v>20</v>
      </c>
      <c r="I49" s="3">
        <f t="shared" si="0"/>
        <v>1</v>
      </c>
      <c r="J49" t="s">
        <v>21</v>
      </c>
      <c r="K49" t="s">
        <v>387</v>
      </c>
      <c r="L49" t="s">
        <v>388</v>
      </c>
      <c r="M49" t="s">
        <v>389</v>
      </c>
      <c r="N49" t="s">
        <v>390</v>
      </c>
      <c r="O49" t="s">
        <v>17</v>
      </c>
    </row>
    <row r="50" spans="1:15" x14ac:dyDescent="0.25">
      <c r="A50" t="s">
        <v>391</v>
      </c>
      <c r="B50" t="s">
        <v>392</v>
      </c>
      <c r="C50">
        <v>46</v>
      </c>
      <c r="D50" t="s">
        <v>185</v>
      </c>
      <c r="E50">
        <v>2859</v>
      </c>
      <c r="F50" t="s">
        <v>393</v>
      </c>
      <c r="G50" t="s">
        <v>394</v>
      </c>
      <c r="H50" s="1" t="s">
        <v>20</v>
      </c>
      <c r="I50" s="3">
        <f t="shared" si="0"/>
        <v>1</v>
      </c>
      <c r="J50" t="s">
        <v>21</v>
      </c>
      <c r="K50" t="s">
        <v>395</v>
      </c>
      <c r="L50" t="s">
        <v>396</v>
      </c>
      <c r="M50" t="s">
        <v>397</v>
      </c>
      <c r="N50" t="s">
        <v>398</v>
      </c>
      <c r="O50" t="s">
        <v>399</v>
      </c>
    </row>
    <row r="51" spans="1:15" x14ac:dyDescent="0.25">
      <c r="A51" t="s">
        <v>400</v>
      </c>
      <c r="B51" t="s">
        <v>401</v>
      </c>
      <c r="C51">
        <v>95</v>
      </c>
      <c r="D51" t="s">
        <v>16</v>
      </c>
      <c r="E51">
        <v>2216.3999999999996</v>
      </c>
      <c r="F51" t="s">
        <v>402</v>
      </c>
      <c r="G51" t="s">
        <v>310</v>
      </c>
      <c r="H51" s="1" t="s">
        <v>20</v>
      </c>
      <c r="I51" s="3">
        <f t="shared" si="0"/>
        <v>1</v>
      </c>
      <c r="J51" t="s">
        <v>21</v>
      </c>
      <c r="K51" t="s">
        <v>403</v>
      </c>
      <c r="L51" t="s">
        <v>404</v>
      </c>
      <c r="M51" t="s">
        <v>313</v>
      </c>
      <c r="N51" t="s">
        <v>405</v>
      </c>
      <c r="O51" t="s">
        <v>315</v>
      </c>
    </row>
    <row r="52" spans="1:15" x14ac:dyDescent="0.25">
      <c r="A52" t="s">
        <v>406</v>
      </c>
      <c r="B52" t="s">
        <v>407</v>
      </c>
      <c r="C52">
        <v>84</v>
      </c>
      <c r="D52" t="s">
        <v>44</v>
      </c>
      <c r="E52">
        <v>1827.3</v>
      </c>
      <c r="F52" t="s">
        <v>408</v>
      </c>
      <c r="G52" t="s">
        <v>200</v>
      </c>
      <c r="H52" s="1" t="s">
        <v>20</v>
      </c>
      <c r="I52" s="3">
        <f t="shared" si="0"/>
        <v>1</v>
      </c>
      <c r="J52" t="s">
        <v>21</v>
      </c>
      <c r="K52" t="s">
        <v>201</v>
      </c>
      <c r="L52" t="s">
        <v>409</v>
      </c>
      <c r="M52" t="s">
        <v>410</v>
      </c>
      <c r="N52" t="s">
        <v>411</v>
      </c>
      <c r="O52" t="s">
        <v>412</v>
      </c>
    </row>
    <row r="53" spans="1:15" x14ac:dyDescent="0.25">
      <c r="A53" t="s">
        <v>413</v>
      </c>
      <c r="B53" t="s">
        <v>414</v>
      </c>
      <c r="C53">
        <v>81</v>
      </c>
      <c r="D53" t="s">
        <v>44</v>
      </c>
      <c r="E53">
        <v>1785.6</v>
      </c>
      <c r="F53" t="s">
        <v>415</v>
      </c>
      <c r="G53" t="s">
        <v>416</v>
      </c>
      <c r="H53" s="1" t="s">
        <v>20</v>
      </c>
      <c r="I53" s="3">
        <f t="shared" si="0"/>
        <v>1</v>
      </c>
      <c r="J53" t="s">
        <v>21</v>
      </c>
      <c r="K53" t="s">
        <v>417</v>
      </c>
      <c r="L53" t="s">
        <v>418</v>
      </c>
      <c r="M53" t="s">
        <v>419</v>
      </c>
      <c r="N53" t="s">
        <v>420</v>
      </c>
      <c r="O53" t="s">
        <v>17</v>
      </c>
    </row>
    <row r="54" spans="1:15" x14ac:dyDescent="0.25">
      <c r="A54" t="s">
        <v>421</v>
      </c>
      <c r="B54" t="s">
        <v>422</v>
      </c>
      <c r="C54">
        <v>83</v>
      </c>
      <c r="D54" t="s">
        <v>44</v>
      </c>
      <c r="E54">
        <v>2093.1</v>
      </c>
      <c r="F54" t="s">
        <v>423</v>
      </c>
      <c r="G54" t="s">
        <v>424</v>
      </c>
      <c r="H54" s="1" t="s">
        <v>20</v>
      </c>
      <c r="I54" s="3">
        <f t="shared" si="0"/>
        <v>1</v>
      </c>
      <c r="J54" t="s">
        <v>21</v>
      </c>
      <c r="K54" t="s">
        <v>425</v>
      </c>
      <c r="L54" t="s">
        <v>426</v>
      </c>
      <c r="M54" t="s">
        <v>427</v>
      </c>
      <c r="N54" t="s">
        <v>428</v>
      </c>
      <c r="O54" t="s">
        <v>17</v>
      </c>
    </row>
    <row r="55" spans="1:15" x14ac:dyDescent="0.25">
      <c r="A55" t="s">
        <v>429</v>
      </c>
      <c r="B55" t="s">
        <v>430</v>
      </c>
      <c r="C55">
        <v>90</v>
      </c>
      <c r="D55" t="s">
        <v>185</v>
      </c>
      <c r="E55">
        <v>2484.6</v>
      </c>
      <c r="F55" t="s">
        <v>431</v>
      </c>
      <c r="G55" t="s">
        <v>87</v>
      </c>
      <c r="H55" s="1" t="s">
        <v>20</v>
      </c>
      <c r="I55" s="3">
        <f t="shared" si="0"/>
        <v>1</v>
      </c>
      <c r="J55" t="s">
        <v>21</v>
      </c>
      <c r="K55" t="s">
        <v>88</v>
      </c>
      <c r="L55" t="s">
        <v>432</v>
      </c>
      <c r="M55" t="s">
        <v>433</v>
      </c>
      <c r="N55" t="s">
        <v>434</v>
      </c>
      <c r="O55" t="s">
        <v>435</v>
      </c>
    </row>
    <row r="56" spans="1:15" x14ac:dyDescent="0.25">
      <c r="A56" t="s">
        <v>436</v>
      </c>
      <c r="B56" t="s">
        <v>437</v>
      </c>
      <c r="C56">
        <v>82</v>
      </c>
      <c r="D56" t="s">
        <v>16</v>
      </c>
      <c r="E56">
        <v>1942.8000000000002</v>
      </c>
      <c r="F56" t="s">
        <v>438</v>
      </c>
      <c r="G56" t="s">
        <v>287</v>
      </c>
      <c r="H56" s="1" t="s">
        <v>20</v>
      </c>
      <c r="I56" s="3">
        <f t="shared" si="0"/>
        <v>1</v>
      </c>
      <c r="J56" t="s">
        <v>21</v>
      </c>
      <c r="K56" t="s">
        <v>288</v>
      </c>
      <c r="L56" t="s">
        <v>439</v>
      </c>
      <c r="M56" t="s">
        <v>440</v>
      </c>
      <c r="N56" t="s">
        <v>441</v>
      </c>
      <c r="O56" t="s">
        <v>442</v>
      </c>
    </row>
    <row r="57" spans="1:15" x14ac:dyDescent="0.25">
      <c r="A57" t="s">
        <v>443</v>
      </c>
      <c r="B57" t="s">
        <v>444</v>
      </c>
      <c r="C57">
        <v>82</v>
      </c>
      <c r="D57" t="s">
        <v>16</v>
      </c>
      <c r="E57">
        <v>2059.7999999999997</v>
      </c>
      <c r="F57" t="s">
        <v>445</v>
      </c>
      <c r="G57" t="s">
        <v>70</v>
      </c>
      <c r="H57" s="1" t="s">
        <v>20</v>
      </c>
      <c r="I57" s="3">
        <f t="shared" si="0"/>
        <v>1</v>
      </c>
      <c r="J57" t="s">
        <v>21</v>
      </c>
      <c r="K57" t="s">
        <v>71</v>
      </c>
      <c r="L57" t="s">
        <v>446</v>
      </c>
      <c r="M57" t="s">
        <v>447</v>
      </c>
      <c r="N57" t="s">
        <v>58</v>
      </c>
      <c r="O57" t="s">
        <v>17</v>
      </c>
    </row>
    <row r="58" spans="1:15" x14ac:dyDescent="0.25">
      <c r="A58" t="s">
        <v>448</v>
      </c>
      <c r="B58" t="s">
        <v>449</v>
      </c>
      <c r="C58">
        <v>85</v>
      </c>
      <c r="D58" t="s">
        <v>16</v>
      </c>
      <c r="E58">
        <v>1809.8999999999999</v>
      </c>
      <c r="F58" t="s">
        <v>450</v>
      </c>
      <c r="G58" t="s">
        <v>70</v>
      </c>
      <c r="H58" s="1" t="s">
        <v>20</v>
      </c>
      <c r="I58" s="3">
        <f t="shared" si="0"/>
        <v>1</v>
      </c>
      <c r="J58" t="s">
        <v>21</v>
      </c>
      <c r="K58" t="s">
        <v>451</v>
      </c>
      <c r="L58" t="s">
        <v>452</v>
      </c>
      <c r="M58" t="s">
        <v>453</v>
      </c>
      <c r="N58" t="s">
        <v>58</v>
      </c>
      <c r="O58" t="s">
        <v>454</v>
      </c>
    </row>
    <row r="59" spans="1:15" x14ac:dyDescent="0.25">
      <c r="A59" t="s">
        <v>455</v>
      </c>
      <c r="B59" t="s">
        <v>456</v>
      </c>
      <c r="C59">
        <v>80</v>
      </c>
      <c r="D59" t="s">
        <v>185</v>
      </c>
      <c r="E59">
        <v>2910.3</v>
      </c>
      <c r="F59" t="s">
        <v>457</v>
      </c>
      <c r="G59" t="s">
        <v>19</v>
      </c>
      <c r="H59" s="1" t="s">
        <v>20</v>
      </c>
      <c r="I59" s="3">
        <f t="shared" si="0"/>
        <v>1</v>
      </c>
      <c r="J59" t="s">
        <v>21</v>
      </c>
      <c r="K59" t="s">
        <v>458</v>
      </c>
      <c r="L59" t="s">
        <v>459</v>
      </c>
      <c r="M59" t="s">
        <v>460</v>
      </c>
      <c r="N59" t="s">
        <v>461</v>
      </c>
      <c r="O59" t="s">
        <v>17</v>
      </c>
    </row>
    <row r="60" spans="1:15" x14ac:dyDescent="0.25">
      <c r="A60" t="s">
        <v>462</v>
      </c>
      <c r="B60" t="s">
        <v>463</v>
      </c>
      <c r="C60">
        <v>64</v>
      </c>
      <c r="D60" t="s">
        <v>185</v>
      </c>
      <c r="E60">
        <v>2515.5</v>
      </c>
      <c r="F60" t="s">
        <v>464</v>
      </c>
      <c r="G60" t="s">
        <v>137</v>
      </c>
      <c r="H60" s="1" t="s">
        <v>20</v>
      </c>
      <c r="I60" s="3">
        <f t="shared" si="0"/>
        <v>1</v>
      </c>
      <c r="J60" t="s">
        <v>21</v>
      </c>
      <c r="K60" t="s">
        <v>138</v>
      </c>
      <c r="L60" t="s">
        <v>465</v>
      </c>
      <c r="M60" t="s">
        <v>466</v>
      </c>
      <c r="N60" t="s">
        <v>467</v>
      </c>
      <c r="O60" t="s">
        <v>468</v>
      </c>
    </row>
    <row r="61" spans="1:15" x14ac:dyDescent="0.25">
      <c r="A61" t="s">
        <v>469</v>
      </c>
      <c r="B61" t="s">
        <v>470</v>
      </c>
      <c r="C61">
        <v>46</v>
      </c>
      <c r="D61" t="s">
        <v>185</v>
      </c>
      <c r="E61">
        <v>1985.4</v>
      </c>
      <c r="F61" t="s">
        <v>471</v>
      </c>
      <c r="G61" t="s">
        <v>62</v>
      </c>
      <c r="H61" s="1" t="s">
        <v>20</v>
      </c>
      <c r="I61" s="3">
        <f t="shared" si="0"/>
        <v>1</v>
      </c>
      <c r="J61" t="s">
        <v>21</v>
      </c>
      <c r="K61" t="s">
        <v>472</v>
      </c>
      <c r="L61" t="s">
        <v>473</v>
      </c>
      <c r="M61" t="s">
        <v>474</v>
      </c>
      <c r="N61" t="s">
        <v>475</v>
      </c>
      <c r="O61" t="s">
        <v>476</v>
      </c>
    </row>
    <row r="62" spans="1:15" x14ac:dyDescent="0.25">
      <c r="A62" t="s">
        <v>477</v>
      </c>
      <c r="B62" t="s">
        <v>478</v>
      </c>
      <c r="C62">
        <v>166</v>
      </c>
      <c r="D62" t="s">
        <v>44</v>
      </c>
      <c r="E62">
        <v>1735.5</v>
      </c>
      <c r="F62" t="s">
        <v>479</v>
      </c>
      <c r="G62" t="s">
        <v>480</v>
      </c>
      <c r="H62" s="1" t="s">
        <v>20</v>
      </c>
      <c r="I62" s="3">
        <f t="shared" si="0"/>
        <v>1</v>
      </c>
      <c r="J62" t="s">
        <v>21</v>
      </c>
      <c r="K62" t="s">
        <v>481</v>
      </c>
      <c r="L62" t="s">
        <v>482</v>
      </c>
      <c r="M62" t="s">
        <v>483</v>
      </c>
      <c r="N62" t="s">
        <v>478</v>
      </c>
      <c r="O62" t="s">
        <v>17</v>
      </c>
    </row>
    <row r="63" spans="1:15" x14ac:dyDescent="0.25">
      <c r="A63" t="s">
        <v>484</v>
      </c>
      <c r="B63" t="s">
        <v>485</v>
      </c>
      <c r="C63">
        <v>91</v>
      </c>
      <c r="D63" t="s">
        <v>44</v>
      </c>
      <c r="E63">
        <v>1754.4</v>
      </c>
      <c r="F63" t="s">
        <v>486</v>
      </c>
      <c r="G63" t="s">
        <v>29</v>
      </c>
      <c r="H63" s="1" t="s">
        <v>20</v>
      </c>
      <c r="I63" s="3">
        <f t="shared" si="0"/>
        <v>1</v>
      </c>
      <c r="J63" t="s">
        <v>21</v>
      </c>
      <c r="K63" t="s">
        <v>30</v>
      </c>
      <c r="L63" t="s">
        <v>487</v>
      </c>
      <c r="M63" t="s">
        <v>488</v>
      </c>
      <c r="N63" t="s">
        <v>489</v>
      </c>
      <c r="O63" t="s">
        <v>17</v>
      </c>
    </row>
    <row r="64" spans="1:15" x14ac:dyDescent="0.25">
      <c r="A64" t="s">
        <v>490</v>
      </c>
      <c r="B64" t="s">
        <v>491</v>
      </c>
      <c r="C64">
        <v>84</v>
      </c>
      <c r="D64" t="s">
        <v>44</v>
      </c>
      <c r="E64">
        <v>1722.3</v>
      </c>
      <c r="F64" t="s">
        <v>492</v>
      </c>
      <c r="G64" t="s">
        <v>493</v>
      </c>
      <c r="H64" s="1" t="s">
        <v>20</v>
      </c>
      <c r="I64" s="3">
        <f t="shared" si="0"/>
        <v>1</v>
      </c>
      <c r="J64" t="s">
        <v>21</v>
      </c>
      <c r="K64" t="s">
        <v>494</v>
      </c>
      <c r="L64" t="s">
        <v>495</v>
      </c>
      <c r="M64" t="s">
        <v>496</v>
      </c>
      <c r="N64" t="s">
        <v>497</v>
      </c>
      <c r="O64" t="s">
        <v>17</v>
      </c>
    </row>
    <row r="65" spans="1:15" x14ac:dyDescent="0.25">
      <c r="A65" t="s">
        <v>498</v>
      </c>
      <c r="B65" t="s">
        <v>499</v>
      </c>
      <c r="C65">
        <v>80</v>
      </c>
      <c r="D65" t="s">
        <v>44</v>
      </c>
      <c r="E65">
        <v>1915.8</v>
      </c>
      <c r="F65" t="s">
        <v>500</v>
      </c>
      <c r="G65" t="s">
        <v>501</v>
      </c>
      <c r="H65" s="1" t="s">
        <v>20</v>
      </c>
      <c r="I65" s="3">
        <f t="shared" si="0"/>
        <v>1</v>
      </c>
      <c r="J65" t="s">
        <v>21</v>
      </c>
      <c r="K65" t="s">
        <v>502</v>
      </c>
      <c r="L65" t="s">
        <v>503</v>
      </c>
      <c r="M65" t="s">
        <v>504</v>
      </c>
      <c r="N65" t="s">
        <v>499</v>
      </c>
      <c r="O65" t="s">
        <v>17</v>
      </c>
    </row>
    <row r="66" spans="1:15" x14ac:dyDescent="0.25">
      <c r="A66" t="s">
        <v>505</v>
      </c>
      <c r="B66" t="s">
        <v>506</v>
      </c>
      <c r="C66">
        <v>69</v>
      </c>
      <c r="D66" t="s">
        <v>44</v>
      </c>
      <c r="E66">
        <v>1557.3</v>
      </c>
      <c r="F66" t="s">
        <v>17</v>
      </c>
      <c r="G66" t="s">
        <v>137</v>
      </c>
      <c r="H66" s="1" t="s">
        <v>20</v>
      </c>
      <c r="I66" s="3">
        <f t="shared" si="0"/>
        <v>1</v>
      </c>
      <c r="J66" t="s">
        <v>21</v>
      </c>
      <c r="K66" t="s">
        <v>138</v>
      </c>
      <c r="L66" t="s">
        <v>507</v>
      </c>
      <c r="M66" t="s">
        <v>508</v>
      </c>
      <c r="N66" t="s">
        <v>509</v>
      </c>
      <c r="O66" t="s">
        <v>510</v>
      </c>
    </row>
    <row r="67" spans="1:15" x14ac:dyDescent="0.25">
      <c r="A67" t="s">
        <v>511</v>
      </c>
      <c r="B67" t="s">
        <v>512</v>
      </c>
      <c r="C67">
        <v>44</v>
      </c>
      <c r="D67" t="s">
        <v>44</v>
      </c>
      <c r="E67">
        <v>1762.8</v>
      </c>
      <c r="F67" t="s">
        <v>513</v>
      </c>
      <c r="G67" t="s">
        <v>239</v>
      </c>
      <c r="H67" s="1" t="s">
        <v>20</v>
      </c>
      <c r="I67" s="3">
        <f t="shared" ref="I67:I130" si="1">VALUE(TRIM(SUBSTITUTE(H67,CHAR(160),"")))</f>
        <v>1</v>
      </c>
      <c r="J67" t="s">
        <v>21</v>
      </c>
      <c r="K67" t="s">
        <v>240</v>
      </c>
      <c r="L67" t="s">
        <v>514</v>
      </c>
      <c r="M67" t="s">
        <v>242</v>
      </c>
      <c r="N67" t="s">
        <v>515</v>
      </c>
      <c r="O67" t="s">
        <v>17</v>
      </c>
    </row>
    <row r="68" spans="1:15" x14ac:dyDescent="0.25">
      <c r="A68" t="s">
        <v>516</v>
      </c>
      <c r="B68" t="s">
        <v>517</v>
      </c>
      <c r="C68">
        <v>172</v>
      </c>
      <c r="D68" t="s">
        <v>44</v>
      </c>
      <c r="E68">
        <v>1753.8</v>
      </c>
      <c r="F68" t="s">
        <v>518</v>
      </c>
      <c r="G68" t="s">
        <v>519</v>
      </c>
      <c r="H68" s="1" t="s">
        <v>20</v>
      </c>
      <c r="I68" s="3">
        <f t="shared" si="1"/>
        <v>1</v>
      </c>
      <c r="J68" t="s">
        <v>21</v>
      </c>
      <c r="K68" t="s">
        <v>520</v>
      </c>
      <c r="L68" t="s">
        <v>521</v>
      </c>
      <c r="M68" t="s">
        <v>522</v>
      </c>
      <c r="N68" t="s">
        <v>523</v>
      </c>
      <c r="O68" t="s">
        <v>524</v>
      </c>
    </row>
    <row r="69" spans="1:15" x14ac:dyDescent="0.25">
      <c r="A69" t="s">
        <v>525</v>
      </c>
      <c r="B69" t="s">
        <v>526</v>
      </c>
      <c r="C69">
        <v>170</v>
      </c>
      <c r="D69" t="s">
        <v>44</v>
      </c>
      <c r="E69">
        <v>1899.8999999999999</v>
      </c>
      <c r="F69" t="s">
        <v>527</v>
      </c>
      <c r="G69" t="s">
        <v>37</v>
      </c>
      <c r="H69" s="1" t="s">
        <v>20</v>
      </c>
      <c r="I69" s="3">
        <f t="shared" si="1"/>
        <v>1</v>
      </c>
      <c r="J69" t="s">
        <v>21</v>
      </c>
      <c r="K69" t="s">
        <v>38</v>
      </c>
      <c r="L69" t="s">
        <v>528</v>
      </c>
      <c r="M69" t="s">
        <v>529</v>
      </c>
      <c r="N69" t="s">
        <v>530</v>
      </c>
      <c r="O69" t="s">
        <v>17</v>
      </c>
    </row>
    <row r="70" spans="1:15" x14ac:dyDescent="0.25">
      <c r="A70" t="s">
        <v>531</v>
      </c>
      <c r="B70" t="s">
        <v>532</v>
      </c>
      <c r="C70">
        <v>77</v>
      </c>
      <c r="D70" t="s">
        <v>16</v>
      </c>
      <c r="E70">
        <v>2177.4</v>
      </c>
      <c r="F70" t="s">
        <v>533</v>
      </c>
      <c r="G70" t="s">
        <v>62</v>
      </c>
      <c r="H70" s="1" t="s">
        <v>20</v>
      </c>
      <c r="I70" s="3">
        <f t="shared" si="1"/>
        <v>1</v>
      </c>
      <c r="J70" t="s">
        <v>21</v>
      </c>
      <c r="K70" t="s">
        <v>534</v>
      </c>
      <c r="L70" t="s">
        <v>535</v>
      </c>
      <c r="M70" t="s">
        <v>536</v>
      </c>
      <c r="N70" t="s">
        <v>537</v>
      </c>
      <c r="O70" t="s">
        <v>17</v>
      </c>
    </row>
    <row r="71" spans="1:15" x14ac:dyDescent="0.25">
      <c r="A71" t="s">
        <v>538</v>
      </c>
      <c r="B71" t="s">
        <v>539</v>
      </c>
      <c r="C71">
        <v>22</v>
      </c>
      <c r="D71" t="s">
        <v>44</v>
      </c>
      <c r="E71">
        <v>540.57000000000005</v>
      </c>
      <c r="F71" t="s">
        <v>540</v>
      </c>
      <c r="G71" t="s">
        <v>231</v>
      </c>
      <c r="H71" s="1" t="s">
        <v>20</v>
      </c>
      <c r="I71" s="3">
        <f t="shared" si="1"/>
        <v>1</v>
      </c>
      <c r="J71" t="s">
        <v>21</v>
      </c>
      <c r="K71" t="s">
        <v>232</v>
      </c>
      <c r="L71" t="s">
        <v>541</v>
      </c>
      <c r="M71" t="s">
        <v>17</v>
      </c>
      <c r="N71" t="s">
        <v>542</v>
      </c>
      <c r="O71" t="s">
        <v>543</v>
      </c>
    </row>
    <row r="72" spans="1:15" x14ac:dyDescent="0.25">
      <c r="A72" t="s">
        <v>544</v>
      </c>
      <c r="B72" t="s">
        <v>545</v>
      </c>
      <c r="C72">
        <v>33</v>
      </c>
      <c r="D72" t="s">
        <v>44</v>
      </c>
      <c r="E72">
        <v>417.62</v>
      </c>
      <c r="F72" t="s">
        <v>546</v>
      </c>
      <c r="G72" t="s">
        <v>547</v>
      </c>
      <c r="H72" s="1" t="s">
        <v>20</v>
      </c>
      <c r="I72" s="3">
        <f t="shared" si="1"/>
        <v>1</v>
      </c>
      <c r="J72" t="s">
        <v>21</v>
      </c>
      <c r="K72" t="s">
        <v>548</v>
      </c>
      <c r="L72" t="s">
        <v>549</v>
      </c>
      <c r="M72" t="s">
        <v>550</v>
      </c>
      <c r="N72" t="s">
        <v>551</v>
      </c>
      <c r="O72" t="s">
        <v>552</v>
      </c>
    </row>
    <row r="73" spans="1:15" x14ac:dyDescent="0.25">
      <c r="A73" t="s">
        <v>553</v>
      </c>
      <c r="B73" t="s">
        <v>554</v>
      </c>
      <c r="C73">
        <v>22</v>
      </c>
      <c r="D73" t="s">
        <v>44</v>
      </c>
      <c r="E73">
        <v>467.02</v>
      </c>
      <c r="F73" t="s">
        <v>555</v>
      </c>
      <c r="G73" t="s">
        <v>137</v>
      </c>
      <c r="H73" s="1" t="s">
        <v>20</v>
      </c>
      <c r="I73" s="3">
        <f t="shared" si="1"/>
        <v>1</v>
      </c>
      <c r="J73" t="s">
        <v>21</v>
      </c>
      <c r="K73" t="s">
        <v>138</v>
      </c>
      <c r="L73" t="s">
        <v>556</v>
      </c>
      <c r="M73" t="s">
        <v>557</v>
      </c>
      <c r="N73" t="s">
        <v>558</v>
      </c>
      <c r="O73" t="s">
        <v>17</v>
      </c>
    </row>
    <row r="74" spans="1:15" x14ac:dyDescent="0.25">
      <c r="A74" t="s">
        <v>559</v>
      </c>
      <c r="B74" t="s">
        <v>560</v>
      </c>
      <c r="C74">
        <v>38</v>
      </c>
      <c r="D74" t="s">
        <v>44</v>
      </c>
      <c r="E74">
        <v>380.19</v>
      </c>
      <c r="F74" t="s">
        <v>561</v>
      </c>
      <c r="G74" t="s">
        <v>29</v>
      </c>
      <c r="H74" s="1" t="s">
        <v>20</v>
      </c>
      <c r="I74" s="3">
        <f t="shared" si="1"/>
        <v>1</v>
      </c>
      <c r="J74" t="s">
        <v>21</v>
      </c>
      <c r="K74" t="s">
        <v>30</v>
      </c>
      <c r="L74" t="s">
        <v>562</v>
      </c>
      <c r="M74" t="s">
        <v>563</v>
      </c>
      <c r="N74" t="s">
        <v>564</v>
      </c>
      <c r="O74" t="s">
        <v>565</v>
      </c>
    </row>
    <row r="75" spans="1:15" x14ac:dyDescent="0.25">
      <c r="A75" t="s">
        <v>566</v>
      </c>
      <c r="B75" t="s">
        <v>567</v>
      </c>
      <c r="C75">
        <v>40</v>
      </c>
      <c r="D75" t="s">
        <v>185</v>
      </c>
      <c r="F75" t="s">
        <v>568</v>
      </c>
      <c r="G75" t="s">
        <v>386</v>
      </c>
      <c r="H75" s="1" t="s">
        <v>20</v>
      </c>
      <c r="I75" s="3">
        <f t="shared" si="1"/>
        <v>1</v>
      </c>
      <c r="J75" t="s">
        <v>21</v>
      </c>
      <c r="K75" t="s">
        <v>569</v>
      </c>
      <c r="L75" t="s">
        <v>570</v>
      </c>
      <c r="M75" t="s">
        <v>17</v>
      </c>
      <c r="N75" t="s">
        <v>542</v>
      </c>
      <c r="O75" t="s">
        <v>17</v>
      </c>
    </row>
    <row r="76" spans="1:15" x14ac:dyDescent="0.25">
      <c r="A76" t="s">
        <v>571</v>
      </c>
      <c r="B76" t="s">
        <v>572</v>
      </c>
      <c r="C76">
        <v>102</v>
      </c>
      <c r="D76" t="s">
        <v>16</v>
      </c>
      <c r="E76">
        <v>696.5</v>
      </c>
      <c r="F76" t="s">
        <v>402</v>
      </c>
      <c r="G76" t="s">
        <v>310</v>
      </c>
      <c r="H76" s="1" t="s">
        <v>20</v>
      </c>
      <c r="I76" s="3">
        <f t="shared" si="1"/>
        <v>1</v>
      </c>
      <c r="J76" t="s">
        <v>21</v>
      </c>
      <c r="K76" t="s">
        <v>403</v>
      </c>
      <c r="L76" t="s">
        <v>573</v>
      </c>
      <c r="M76" t="s">
        <v>313</v>
      </c>
      <c r="N76" t="s">
        <v>314</v>
      </c>
      <c r="O76" t="s">
        <v>17</v>
      </c>
    </row>
    <row r="77" spans="1:15" x14ac:dyDescent="0.25">
      <c r="A77" t="s">
        <v>574</v>
      </c>
      <c r="B77" t="s">
        <v>575</v>
      </c>
      <c r="C77">
        <v>50</v>
      </c>
      <c r="D77" t="s">
        <v>185</v>
      </c>
      <c r="F77" t="s">
        <v>576</v>
      </c>
      <c r="G77" t="s">
        <v>62</v>
      </c>
      <c r="H77" s="1" t="s">
        <v>20</v>
      </c>
      <c r="I77" s="3">
        <f t="shared" si="1"/>
        <v>1</v>
      </c>
      <c r="J77" t="s">
        <v>21</v>
      </c>
      <c r="K77" t="s">
        <v>63</v>
      </c>
      <c r="L77" t="s">
        <v>577</v>
      </c>
      <c r="M77" t="s">
        <v>17</v>
      </c>
      <c r="N77" t="s">
        <v>578</v>
      </c>
      <c r="O77" t="s">
        <v>579</v>
      </c>
    </row>
    <row r="78" spans="1:15" x14ac:dyDescent="0.25">
      <c r="A78" t="s">
        <v>580</v>
      </c>
      <c r="B78" t="s">
        <v>581</v>
      </c>
      <c r="C78">
        <v>30</v>
      </c>
      <c r="D78" t="s">
        <v>44</v>
      </c>
      <c r="E78">
        <v>501.52</v>
      </c>
      <c r="F78" t="s">
        <v>582</v>
      </c>
      <c r="G78" t="s">
        <v>187</v>
      </c>
      <c r="H78" s="1" t="s">
        <v>20</v>
      </c>
      <c r="I78" s="3">
        <f t="shared" si="1"/>
        <v>1</v>
      </c>
      <c r="J78" t="s">
        <v>21</v>
      </c>
      <c r="K78" t="s">
        <v>583</v>
      </c>
      <c r="L78" t="s">
        <v>584</v>
      </c>
      <c r="M78" t="s">
        <v>17</v>
      </c>
      <c r="N78" t="s">
        <v>585</v>
      </c>
      <c r="O78" t="s">
        <v>586</v>
      </c>
    </row>
    <row r="79" spans="1:15" x14ac:dyDescent="0.25">
      <c r="A79" t="s">
        <v>587</v>
      </c>
      <c r="B79" t="s">
        <v>588</v>
      </c>
      <c r="C79">
        <v>20</v>
      </c>
      <c r="D79" t="s">
        <v>44</v>
      </c>
      <c r="E79">
        <v>647</v>
      </c>
      <c r="F79" t="s">
        <v>589</v>
      </c>
      <c r="G79" t="s">
        <v>351</v>
      </c>
      <c r="H79" s="1" t="s">
        <v>20</v>
      </c>
      <c r="I79" s="3">
        <f t="shared" si="1"/>
        <v>1</v>
      </c>
      <c r="J79" t="s">
        <v>21</v>
      </c>
      <c r="K79" t="s">
        <v>352</v>
      </c>
      <c r="L79" t="s">
        <v>541</v>
      </c>
      <c r="M79" t="s">
        <v>17</v>
      </c>
      <c r="N79" t="s">
        <v>542</v>
      </c>
      <c r="O79" t="s">
        <v>590</v>
      </c>
    </row>
    <row r="80" spans="1:15" x14ac:dyDescent="0.25">
      <c r="A80" t="s">
        <v>591</v>
      </c>
      <c r="B80" t="s">
        <v>592</v>
      </c>
      <c r="C80">
        <v>24</v>
      </c>
      <c r="D80" t="s">
        <v>16</v>
      </c>
      <c r="E80">
        <v>1000</v>
      </c>
      <c r="F80" t="s">
        <v>593</v>
      </c>
      <c r="G80" t="s">
        <v>29</v>
      </c>
      <c r="H80" s="1" t="s">
        <v>20</v>
      </c>
      <c r="I80" s="3">
        <f t="shared" si="1"/>
        <v>1</v>
      </c>
      <c r="J80" t="s">
        <v>21</v>
      </c>
      <c r="K80" t="s">
        <v>594</v>
      </c>
      <c r="L80" t="s">
        <v>595</v>
      </c>
      <c r="M80" t="s">
        <v>596</v>
      </c>
      <c r="N80" t="s">
        <v>597</v>
      </c>
      <c r="O80" t="s">
        <v>598</v>
      </c>
    </row>
    <row r="81" spans="1:15" x14ac:dyDescent="0.25">
      <c r="A81" t="s">
        <v>599</v>
      </c>
      <c r="B81" t="s">
        <v>600</v>
      </c>
      <c r="C81">
        <v>20</v>
      </c>
      <c r="D81" t="s">
        <v>16</v>
      </c>
      <c r="E81">
        <v>822.21</v>
      </c>
      <c r="F81" t="s">
        <v>601</v>
      </c>
      <c r="G81" t="s">
        <v>187</v>
      </c>
      <c r="H81" s="1" t="s">
        <v>20</v>
      </c>
      <c r="I81" s="3">
        <f t="shared" si="1"/>
        <v>1</v>
      </c>
      <c r="J81" t="s">
        <v>21</v>
      </c>
      <c r="K81" t="s">
        <v>602</v>
      </c>
      <c r="L81" t="s">
        <v>603</v>
      </c>
      <c r="M81" t="s">
        <v>604</v>
      </c>
      <c r="N81" t="s">
        <v>605</v>
      </c>
      <c r="O81" t="s">
        <v>606</v>
      </c>
    </row>
    <row r="82" spans="1:15" x14ac:dyDescent="0.25">
      <c r="A82" t="s">
        <v>607</v>
      </c>
      <c r="B82" t="s">
        <v>608</v>
      </c>
      <c r="C82">
        <v>24</v>
      </c>
      <c r="D82" t="s">
        <v>16</v>
      </c>
      <c r="E82">
        <v>967</v>
      </c>
      <c r="F82" t="s">
        <v>609</v>
      </c>
      <c r="G82" t="s">
        <v>519</v>
      </c>
      <c r="H82" s="1" t="s">
        <v>20</v>
      </c>
      <c r="I82" s="3">
        <f t="shared" si="1"/>
        <v>1</v>
      </c>
      <c r="J82" t="s">
        <v>21</v>
      </c>
      <c r="K82" t="s">
        <v>520</v>
      </c>
      <c r="L82" t="s">
        <v>610</v>
      </c>
      <c r="M82" t="s">
        <v>611</v>
      </c>
      <c r="N82" t="s">
        <v>612</v>
      </c>
      <c r="O82" t="s">
        <v>606</v>
      </c>
    </row>
    <row r="83" spans="1:15" x14ac:dyDescent="0.25">
      <c r="A83" t="s">
        <v>613</v>
      </c>
      <c r="B83" t="s">
        <v>614</v>
      </c>
      <c r="C83">
        <v>19</v>
      </c>
      <c r="D83" t="s">
        <v>16</v>
      </c>
      <c r="E83">
        <v>793</v>
      </c>
      <c r="F83" t="s">
        <v>615</v>
      </c>
      <c r="G83" t="s">
        <v>616</v>
      </c>
      <c r="H83" s="1" t="s">
        <v>20</v>
      </c>
      <c r="I83" s="3">
        <f t="shared" si="1"/>
        <v>1</v>
      </c>
      <c r="J83" t="s">
        <v>21</v>
      </c>
      <c r="K83" t="s">
        <v>617</v>
      </c>
      <c r="L83" t="s">
        <v>618</v>
      </c>
      <c r="M83" t="s">
        <v>49</v>
      </c>
      <c r="N83" t="s">
        <v>619</v>
      </c>
      <c r="O83" t="s">
        <v>620</v>
      </c>
    </row>
    <row r="84" spans="1:15" x14ac:dyDescent="0.25">
      <c r="A84" t="s">
        <v>621</v>
      </c>
      <c r="B84" t="s">
        <v>622</v>
      </c>
      <c r="C84">
        <v>24</v>
      </c>
      <c r="D84" t="s">
        <v>16</v>
      </c>
      <c r="E84">
        <v>990.6</v>
      </c>
      <c r="F84" t="s">
        <v>623</v>
      </c>
      <c r="G84" t="s">
        <v>146</v>
      </c>
      <c r="H84" s="1" t="s">
        <v>20</v>
      </c>
      <c r="I84" s="3">
        <f t="shared" si="1"/>
        <v>1</v>
      </c>
      <c r="J84" t="s">
        <v>21</v>
      </c>
      <c r="K84" t="s">
        <v>624</v>
      </c>
      <c r="L84" t="s">
        <v>625</v>
      </c>
      <c r="M84" t="s">
        <v>626</v>
      </c>
      <c r="N84" t="s">
        <v>542</v>
      </c>
      <c r="O84" t="s">
        <v>606</v>
      </c>
    </row>
    <row r="85" spans="1:15" x14ac:dyDescent="0.25">
      <c r="A85" t="s">
        <v>627</v>
      </c>
      <c r="B85" t="s">
        <v>628</v>
      </c>
      <c r="C85">
        <v>24</v>
      </c>
      <c r="D85" t="s">
        <v>16</v>
      </c>
      <c r="E85">
        <v>1018.97</v>
      </c>
      <c r="F85" t="s">
        <v>629</v>
      </c>
      <c r="G85" t="s">
        <v>222</v>
      </c>
      <c r="H85" s="1" t="s">
        <v>20</v>
      </c>
      <c r="I85" s="3">
        <f t="shared" si="1"/>
        <v>1</v>
      </c>
      <c r="J85" t="s">
        <v>21</v>
      </c>
      <c r="K85" t="s">
        <v>319</v>
      </c>
      <c r="L85" t="s">
        <v>630</v>
      </c>
      <c r="M85" t="s">
        <v>631</v>
      </c>
      <c r="N85" t="s">
        <v>632</v>
      </c>
      <c r="O85" t="s">
        <v>606</v>
      </c>
    </row>
    <row r="86" spans="1:15" x14ac:dyDescent="0.25">
      <c r="A86" t="s">
        <v>633</v>
      </c>
      <c r="B86" t="s">
        <v>634</v>
      </c>
      <c r="C86">
        <v>26</v>
      </c>
      <c r="D86" t="s">
        <v>16</v>
      </c>
      <c r="E86">
        <v>1020</v>
      </c>
      <c r="F86" t="s">
        <v>635</v>
      </c>
      <c r="G86" t="s">
        <v>547</v>
      </c>
      <c r="H86" s="1" t="s">
        <v>20</v>
      </c>
      <c r="I86" s="3">
        <f t="shared" si="1"/>
        <v>1</v>
      </c>
      <c r="J86" t="s">
        <v>21</v>
      </c>
      <c r="K86" t="s">
        <v>636</v>
      </c>
      <c r="L86" t="s">
        <v>637</v>
      </c>
      <c r="M86" t="s">
        <v>638</v>
      </c>
      <c r="N86" t="s">
        <v>639</v>
      </c>
      <c r="O86" t="s">
        <v>606</v>
      </c>
    </row>
    <row r="87" spans="1:15" x14ac:dyDescent="0.25">
      <c r="A87" t="s">
        <v>640</v>
      </c>
      <c r="B87" t="s">
        <v>641</v>
      </c>
      <c r="C87">
        <v>24</v>
      </c>
      <c r="D87" t="s">
        <v>16</v>
      </c>
      <c r="E87">
        <v>1059</v>
      </c>
      <c r="F87" t="s">
        <v>642</v>
      </c>
      <c r="G87" t="s">
        <v>643</v>
      </c>
      <c r="H87" s="1" t="s">
        <v>20</v>
      </c>
      <c r="I87" s="3">
        <f t="shared" si="1"/>
        <v>1</v>
      </c>
      <c r="J87" t="s">
        <v>21</v>
      </c>
      <c r="K87" t="s">
        <v>644</v>
      </c>
      <c r="L87" t="s">
        <v>645</v>
      </c>
      <c r="M87" t="s">
        <v>646</v>
      </c>
      <c r="N87" t="s">
        <v>647</v>
      </c>
      <c r="O87" t="s">
        <v>648</v>
      </c>
    </row>
    <row r="88" spans="1:15" x14ac:dyDescent="0.25">
      <c r="A88" t="s">
        <v>649</v>
      </c>
      <c r="B88" t="s">
        <v>650</v>
      </c>
      <c r="C88">
        <v>24</v>
      </c>
      <c r="D88" t="s">
        <v>16</v>
      </c>
      <c r="E88">
        <v>976.1</v>
      </c>
      <c r="F88" t="s">
        <v>651</v>
      </c>
      <c r="G88" t="s">
        <v>137</v>
      </c>
      <c r="H88" s="1" t="s">
        <v>20</v>
      </c>
      <c r="I88" s="3">
        <f t="shared" si="1"/>
        <v>1</v>
      </c>
      <c r="J88" t="s">
        <v>21</v>
      </c>
      <c r="K88" t="s">
        <v>652</v>
      </c>
      <c r="L88" t="s">
        <v>653</v>
      </c>
      <c r="M88" t="s">
        <v>654</v>
      </c>
      <c r="N88" t="s">
        <v>655</v>
      </c>
      <c r="O88" t="s">
        <v>606</v>
      </c>
    </row>
    <row r="89" spans="1:15" x14ac:dyDescent="0.25">
      <c r="A89" t="s">
        <v>656</v>
      </c>
      <c r="B89" t="s">
        <v>657</v>
      </c>
      <c r="C89">
        <v>24</v>
      </c>
      <c r="D89" t="s">
        <v>16</v>
      </c>
      <c r="E89">
        <v>1073</v>
      </c>
      <c r="F89" t="s">
        <v>658</v>
      </c>
      <c r="G89" t="s">
        <v>659</v>
      </c>
      <c r="H89" s="1" t="s">
        <v>20</v>
      </c>
      <c r="I89" s="3">
        <f t="shared" si="1"/>
        <v>1</v>
      </c>
      <c r="J89" t="s">
        <v>21</v>
      </c>
      <c r="K89" t="s">
        <v>660</v>
      </c>
      <c r="L89" t="s">
        <v>661</v>
      </c>
      <c r="M89" t="s">
        <v>662</v>
      </c>
      <c r="N89" t="s">
        <v>639</v>
      </c>
      <c r="O89" t="s">
        <v>606</v>
      </c>
    </row>
    <row r="90" spans="1:15" x14ac:dyDescent="0.25">
      <c r="A90" t="s">
        <v>663</v>
      </c>
      <c r="B90" t="s">
        <v>664</v>
      </c>
      <c r="C90">
        <v>9</v>
      </c>
      <c r="D90" t="s">
        <v>16</v>
      </c>
      <c r="E90">
        <v>793</v>
      </c>
      <c r="F90" t="s">
        <v>665</v>
      </c>
      <c r="G90" t="s">
        <v>106</v>
      </c>
      <c r="H90" s="1" t="s">
        <v>20</v>
      </c>
      <c r="I90" s="3">
        <f t="shared" si="1"/>
        <v>1</v>
      </c>
      <c r="J90" t="s">
        <v>21</v>
      </c>
      <c r="K90" t="s">
        <v>666</v>
      </c>
      <c r="L90" t="s">
        <v>667</v>
      </c>
      <c r="M90" t="s">
        <v>49</v>
      </c>
      <c r="N90" t="s">
        <v>619</v>
      </c>
      <c r="O90" t="s">
        <v>606</v>
      </c>
    </row>
    <row r="91" spans="1:15" x14ac:dyDescent="0.25">
      <c r="A91" t="s">
        <v>668</v>
      </c>
      <c r="B91" t="s">
        <v>669</v>
      </c>
      <c r="C91">
        <v>8</v>
      </c>
      <c r="D91" t="s">
        <v>16</v>
      </c>
      <c r="E91">
        <v>793</v>
      </c>
      <c r="F91" t="s">
        <v>670</v>
      </c>
      <c r="G91" t="s">
        <v>46</v>
      </c>
      <c r="H91" s="1" t="s">
        <v>20</v>
      </c>
      <c r="I91" s="3">
        <f t="shared" si="1"/>
        <v>1</v>
      </c>
      <c r="J91" t="s">
        <v>21</v>
      </c>
      <c r="K91" t="s">
        <v>47</v>
      </c>
      <c r="L91" t="s">
        <v>671</v>
      </c>
      <c r="M91" t="s">
        <v>49</v>
      </c>
      <c r="N91" t="s">
        <v>619</v>
      </c>
      <c r="O91" t="s">
        <v>672</v>
      </c>
    </row>
    <row r="92" spans="1:15" x14ac:dyDescent="0.25">
      <c r="A92" t="s">
        <v>673</v>
      </c>
      <c r="B92" t="s">
        <v>674</v>
      </c>
      <c r="C92">
        <v>24</v>
      </c>
      <c r="D92" t="s">
        <v>16</v>
      </c>
      <c r="E92">
        <v>1046.4000000000001</v>
      </c>
      <c r="F92" t="s">
        <v>675</v>
      </c>
      <c r="G92" t="s">
        <v>676</v>
      </c>
      <c r="H92" s="1" t="s">
        <v>20</v>
      </c>
      <c r="I92" s="3">
        <f t="shared" si="1"/>
        <v>1</v>
      </c>
      <c r="J92" t="s">
        <v>21</v>
      </c>
      <c r="K92" t="s">
        <v>677</v>
      </c>
      <c r="L92" t="s">
        <v>678</v>
      </c>
      <c r="M92" t="s">
        <v>679</v>
      </c>
      <c r="N92" t="s">
        <v>680</v>
      </c>
      <c r="O92" t="s">
        <v>606</v>
      </c>
    </row>
    <row r="93" spans="1:15" x14ac:dyDescent="0.25">
      <c r="A93" t="s">
        <v>681</v>
      </c>
      <c r="B93" t="s">
        <v>682</v>
      </c>
      <c r="C93">
        <v>24</v>
      </c>
      <c r="D93" t="s">
        <v>16</v>
      </c>
      <c r="E93">
        <v>919.12</v>
      </c>
      <c r="F93" t="s">
        <v>683</v>
      </c>
      <c r="G93" t="s">
        <v>121</v>
      </c>
      <c r="H93" s="1" t="s">
        <v>20</v>
      </c>
      <c r="I93" s="3">
        <f t="shared" si="1"/>
        <v>1</v>
      </c>
      <c r="J93" t="s">
        <v>21</v>
      </c>
      <c r="K93" t="s">
        <v>684</v>
      </c>
      <c r="L93" t="s">
        <v>685</v>
      </c>
      <c r="M93" t="s">
        <v>686</v>
      </c>
      <c r="N93" t="s">
        <v>687</v>
      </c>
      <c r="O93" t="s">
        <v>606</v>
      </c>
    </row>
    <row r="94" spans="1:15" x14ac:dyDescent="0.25">
      <c r="A94" t="s">
        <v>688</v>
      </c>
      <c r="B94" t="s">
        <v>689</v>
      </c>
      <c r="C94">
        <v>9</v>
      </c>
      <c r="D94" t="s">
        <v>16</v>
      </c>
      <c r="F94" t="s">
        <v>690</v>
      </c>
      <c r="G94" t="s">
        <v>106</v>
      </c>
      <c r="H94" s="1" t="s">
        <v>20</v>
      </c>
      <c r="I94" s="3">
        <f t="shared" si="1"/>
        <v>1</v>
      </c>
      <c r="J94" t="s">
        <v>21</v>
      </c>
      <c r="K94" t="s">
        <v>666</v>
      </c>
      <c r="L94" t="s">
        <v>691</v>
      </c>
      <c r="M94" t="s">
        <v>692</v>
      </c>
      <c r="N94" t="s">
        <v>693</v>
      </c>
      <c r="O94" t="s">
        <v>694</v>
      </c>
    </row>
    <row r="95" spans="1:15" x14ac:dyDescent="0.25">
      <c r="A95" t="s">
        <v>695</v>
      </c>
      <c r="B95" t="s">
        <v>696</v>
      </c>
      <c r="C95">
        <v>70</v>
      </c>
      <c r="D95" t="s">
        <v>185</v>
      </c>
      <c r="E95">
        <v>3031.5</v>
      </c>
      <c r="F95" t="s">
        <v>697</v>
      </c>
      <c r="G95" t="s">
        <v>698</v>
      </c>
      <c r="H95" s="1" t="s">
        <v>20</v>
      </c>
      <c r="I95" s="3">
        <f t="shared" si="1"/>
        <v>1</v>
      </c>
      <c r="J95" t="s">
        <v>21</v>
      </c>
      <c r="K95" t="s">
        <v>699</v>
      </c>
      <c r="L95" t="s">
        <v>700</v>
      </c>
      <c r="M95" t="s">
        <v>701</v>
      </c>
      <c r="N95" t="s">
        <v>702</v>
      </c>
      <c r="O95" t="s">
        <v>703</v>
      </c>
    </row>
    <row r="96" spans="1:15" x14ac:dyDescent="0.25">
      <c r="A96" t="s">
        <v>704</v>
      </c>
      <c r="B96" t="s">
        <v>705</v>
      </c>
      <c r="C96">
        <v>80</v>
      </c>
      <c r="D96" t="s">
        <v>185</v>
      </c>
      <c r="E96">
        <v>3064.7999999999997</v>
      </c>
      <c r="F96" t="s">
        <v>706</v>
      </c>
      <c r="G96" t="s">
        <v>707</v>
      </c>
      <c r="H96" s="1" t="s">
        <v>20</v>
      </c>
      <c r="I96" s="3">
        <f t="shared" si="1"/>
        <v>1</v>
      </c>
      <c r="J96" t="s">
        <v>21</v>
      </c>
      <c r="K96" t="s">
        <v>708</v>
      </c>
      <c r="L96" t="s">
        <v>709</v>
      </c>
      <c r="M96" t="s">
        <v>710</v>
      </c>
      <c r="N96" t="s">
        <v>711</v>
      </c>
      <c r="O96" t="s">
        <v>712</v>
      </c>
    </row>
    <row r="97" spans="1:15" x14ac:dyDescent="0.25">
      <c r="A97" t="s">
        <v>713</v>
      </c>
      <c r="B97" t="s">
        <v>714</v>
      </c>
      <c r="C97">
        <v>15</v>
      </c>
      <c r="D97" t="s">
        <v>16</v>
      </c>
      <c r="E97">
        <v>1225</v>
      </c>
      <c r="F97" t="s">
        <v>715</v>
      </c>
      <c r="G97" t="s">
        <v>278</v>
      </c>
      <c r="H97" s="1" t="s">
        <v>20</v>
      </c>
      <c r="I97" s="3">
        <f t="shared" si="1"/>
        <v>1</v>
      </c>
      <c r="J97" t="s">
        <v>21</v>
      </c>
      <c r="K97" t="s">
        <v>279</v>
      </c>
      <c r="L97" t="s">
        <v>716</v>
      </c>
      <c r="M97" t="s">
        <v>717</v>
      </c>
      <c r="N97" t="s">
        <v>718</v>
      </c>
      <c r="O97" t="s">
        <v>719</v>
      </c>
    </row>
    <row r="98" spans="1:15" x14ac:dyDescent="0.25">
      <c r="A98" t="s">
        <v>720</v>
      </c>
      <c r="B98" t="s">
        <v>721</v>
      </c>
      <c r="C98">
        <v>26</v>
      </c>
      <c r="D98" t="s">
        <v>16</v>
      </c>
      <c r="E98">
        <v>498</v>
      </c>
      <c r="F98" t="s">
        <v>722</v>
      </c>
      <c r="G98" t="s">
        <v>723</v>
      </c>
      <c r="H98" s="1" t="s">
        <v>20</v>
      </c>
      <c r="I98" s="3">
        <f t="shared" si="1"/>
        <v>1</v>
      </c>
      <c r="J98" t="s">
        <v>21</v>
      </c>
      <c r="K98" t="s">
        <v>724</v>
      </c>
      <c r="L98" t="s">
        <v>725</v>
      </c>
      <c r="M98" t="s">
        <v>726</v>
      </c>
      <c r="N98" t="s">
        <v>727</v>
      </c>
      <c r="O98" t="s">
        <v>606</v>
      </c>
    </row>
    <row r="99" spans="1:15" x14ac:dyDescent="0.25">
      <c r="A99" t="s">
        <v>728</v>
      </c>
      <c r="B99" t="s">
        <v>729</v>
      </c>
      <c r="C99">
        <v>22</v>
      </c>
      <c r="D99" t="s">
        <v>44</v>
      </c>
      <c r="E99">
        <v>918.54</v>
      </c>
      <c r="F99" t="s">
        <v>730</v>
      </c>
      <c r="G99" t="s">
        <v>62</v>
      </c>
      <c r="H99" s="1" t="s">
        <v>20</v>
      </c>
      <c r="I99" s="3">
        <f t="shared" si="1"/>
        <v>1</v>
      </c>
      <c r="J99" t="s">
        <v>21</v>
      </c>
      <c r="K99" t="s">
        <v>731</v>
      </c>
      <c r="L99" t="s">
        <v>732</v>
      </c>
      <c r="M99" t="s">
        <v>733</v>
      </c>
      <c r="N99" t="s">
        <v>734</v>
      </c>
      <c r="O99" t="s">
        <v>735</v>
      </c>
    </row>
    <row r="100" spans="1:15" x14ac:dyDescent="0.25">
      <c r="A100" t="s">
        <v>736</v>
      </c>
      <c r="B100" t="s">
        <v>737</v>
      </c>
      <c r="C100">
        <v>24</v>
      </c>
      <c r="D100" t="s">
        <v>16</v>
      </c>
      <c r="E100">
        <v>997.29</v>
      </c>
      <c r="F100" t="s">
        <v>738</v>
      </c>
      <c r="G100" t="s">
        <v>87</v>
      </c>
      <c r="H100" s="1" t="s">
        <v>20</v>
      </c>
      <c r="I100" s="3">
        <f t="shared" si="1"/>
        <v>1</v>
      </c>
      <c r="J100" t="s">
        <v>21</v>
      </c>
      <c r="K100" t="s">
        <v>739</v>
      </c>
      <c r="L100" t="s">
        <v>740</v>
      </c>
      <c r="M100" t="s">
        <v>741</v>
      </c>
      <c r="N100" t="s">
        <v>742</v>
      </c>
      <c r="O100" t="s">
        <v>743</v>
      </c>
    </row>
    <row r="101" spans="1:15" x14ac:dyDescent="0.25">
      <c r="A101" t="s">
        <v>744</v>
      </c>
      <c r="B101" t="s">
        <v>745</v>
      </c>
      <c r="C101">
        <v>24</v>
      </c>
      <c r="D101" t="s">
        <v>16</v>
      </c>
      <c r="E101">
        <v>490</v>
      </c>
      <c r="F101" t="s">
        <v>746</v>
      </c>
      <c r="G101" t="s">
        <v>287</v>
      </c>
      <c r="H101" s="1" t="s">
        <v>20</v>
      </c>
      <c r="I101" s="3">
        <f t="shared" si="1"/>
        <v>1</v>
      </c>
      <c r="J101" t="s">
        <v>21</v>
      </c>
      <c r="K101" t="s">
        <v>288</v>
      </c>
      <c r="L101" t="s">
        <v>747</v>
      </c>
      <c r="M101" t="s">
        <v>748</v>
      </c>
      <c r="N101" t="s">
        <v>749</v>
      </c>
      <c r="O101" t="s">
        <v>17</v>
      </c>
    </row>
    <row r="102" spans="1:15" x14ac:dyDescent="0.25">
      <c r="A102" t="s">
        <v>750</v>
      </c>
      <c r="B102" t="s">
        <v>751</v>
      </c>
      <c r="C102">
        <v>53</v>
      </c>
      <c r="D102" t="s">
        <v>44</v>
      </c>
      <c r="E102">
        <v>1667.1</v>
      </c>
      <c r="F102" t="s">
        <v>752</v>
      </c>
      <c r="G102" t="s">
        <v>99</v>
      </c>
      <c r="H102" s="1" t="s">
        <v>20</v>
      </c>
      <c r="I102" s="3">
        <f t="shared" si="1"/>
        <v>1</v>
      </c>
      <c r="J102" t="s">
        <v>21</v>
      </c>
      <c r="K102" t="s">
        <v>753</v>
      </c>
      <c r="L102" t="s">
        <v>754</v>
      </c>
      <c r="M102" t="s">
        <v>755</v>
      </c>
      <c r="N102" t="s">
        <v>751</v>
      </c>
      <c r="O102" t="s">
        <v>756</v>
      </c>
    </row>
    <row r="103" spans="1:15" x14ac:dyDescent="0.25">
      <c r="A103" t="s">
        <v>757</v>
      </c>
      <c r="B103" t="s">
        <v>758</v>
      </c>
      <c r="C103">
        <v>30</v>
      </c>
      <c r="D103" t="s">
        <v>44</v>
      </c>
      <c r="E103">
        <v>419.5</v>
      </c>
      <c r="F103" t="s">
        <v>759</v>
      </c>
      <c r="G103" t="s">
        <v>760</v>
      </c>
      <c r="H103" s="1" t="s">
        <v>20</v>
      </c>
      <c r="I103" s="3">
        <f t="shared" si="1"/>
        <v>1</v>
      </c>
      <c r="J103" t="s">
        <v>21</v>
      </c>
      <c r="K103" t="s">
        <v>761</v>
      </c>
      <c r="L103" t="s">
        <v>762</v>
      </c>
      <c r="M103" t="s">
        <v>17</v>
      </c>
      <c r="N103" t="s">
        <v>763</v>
      </c>
      <c r="O103" t="s">
        <v>764</v>
      </c>
    </row>
    <row r="104" spans="1:15" x14ac:dyDescent="0.25">
      <c r="A104" t="s">
        <v>765</v>
      </c>
      <c r="B104" t="s">
        <v>766</v>
      </c>
      <c r="C104">
        <v>19</v>
      </c>
      <c r="D104" t="s">
        <v>44</v>
      </c>
      <c r="F104" t="s">
        <v>767</v>
      </c>
      <c r="G104" t="s">
        <v>310</v>
      </c>
      <c r="H104" s="1" t="s">
        <v>20</v>
      </c>
      <c r="I104" s="3">
        <f t="shared" si="1"/>
        <v>1</v>
      </c>
      <c r="J104" t="s">
        <v>21</v>
      </c>
      <c r="K104" t="s">
        <v>768</v>
      </c>
      <c r="L104" t="s">
        <v>769</v>
      </c>
      <c r="M104" t="s">
        <v>770</v>
      </c>
      <c r="N104" t="s">
        <v>771</v>
      </c>
      <c r="O104" t="s">
        <v>17</v>
      </c>
    </row>
    <row r="105" spans="1:15" x14ac:dyDescent="0.25">
      <c r="A105" t="s">
        <v>772</v>
      </c>
      <c r="B105" t="s">
        <v>773</v>
      </c>
      <c r="C105">
        <v>27</v>
      </c>
      <c r="D105" t="s">
        <v>44</v>
      </c>
      <c r="E105">
        <v>431.73</v>
      </c>
      <c r="F105" t="s">
        <v>774</v>
      </c>
      <c r="G105" t="s">
        <v>87</v>
      </c>
      <c r="H105" s="1" t="s">
        <v>20</v>
      </c>
      <c r="I105" s="3">
        <f t="shared" si="1"/>
        <v>1</v>
      </c>
      <c r="J105" t="s">
        <v>21</v>
      </c>
      <c r="K105" t="s">
        <v>88</v>
      </c>
      <c r="L105" t="s">
        <v>775</v>
      </c>
      <c r="M105" t="s">
        <v>776</v>
      </c>
      <c r="N105" t="s">
        <v>777</v>
      </c>
      <c r="O105" t="s">
        <v>778</v>
      </c>
    </row>
    <row r="106" spans="1:15" x14ac:dyDescent="0.25">
      <c r="A106" t="s">
        <v>779</v>
      </c>
      <c r="B106" t="s">
        <v>780</v>
      </c>
      <c r="C106">
        <v>54</v>
      </c>
      <c r="D106" t="s">
        <v>16</v>
      </c>
      <c r="E106">
        <v>568</v>
      </c>
      <c r="F106" t="s">
        <v>781</v>
      </c>
      <c r="G106" t="s">
        <v>137</v>
      </c>
      <c r="H106" s="1" t="s">
        <v>20</v>
      </c>
      <c r="I106" s="3">
        <f t="shared" si="1"/>
        <v>1</v>
      </c>
      <c r="J106" t="s">
        <v>21</v>
      </c>
      <c r="K106" t="s">
        <v>138</v>
      </c>
      <c r="L106" t="s">
        <v>139</v>
      </c>
      <c r="M106" t="s">
        <v>782</v>
      </c>
      <c r="N106" t="s">
        <v>74</v>
      </c>
      <c r="O106" t="s">
        <v>783</v>
      </c>
    </row>
    <row r="107" spans="1:15" x14ac:dyDescent="0.25">
      <c r="A107" t="s">
        <v>784</v>
      </c>
      <c r="B107" t="s">
        <v>785</v>
      </c>
      <c r="C107">
        <v>61</v>
      </c>
      <c r="D107" t="s">
        <v>185</v>
      </c>
      <c r="E107">
        <v>3018.8999999999996</v>
      </c>
      <c r="F107" t="s">
        <v>786</v>
      </c>
      <c r="G107" t="s">
        <v>493</v>
      </c>
      <c r="H107" s="1" t="s">
        <v>20</v>
      </c>
      <c r="I107" s="3">
        <f t="shared" si="1"/>
        <v>1</v>
      </c>
      <c r="J107" t="s">
        <v>21</v>
      </c>
      <c r="K107" t="s">
        <v>494</v>
      </c>
      <c r="L107" t="s">
        <v>787</v>
      </c>
      <c r="M107" t="s">
        <v>788</v>
      </c>
      <c r="N107" t="s">
        <v>190</v>
      </c>
      <c r="O107" t="s">
        <v>789</v>
      </c>
    </row>
    <row r="108" spans="1:15" x14ac:dyDescent="0.25">
      <c r="A108" t="s">
        <v>790</v>
      </c>
      <c r="B108" t="s">
        <v>791</v>
      </c>
      <c r="C108">
        <v>32</v>
      </c>
      <c r="D108" t="s">
        <v>16</v>
      </c>
      <c r="E108">
        <v>652</v>
      </c>
      <c r="F108" t="s">
        <v>792</v>
      </c>
      <c r="G108" t="s">
        <v>310</v>
      </c>
      <c r="H108" s="1" t="s">
        <v>20</v>
      </c>
      <c r="I108" s="3">
        <f t="shared" si="1"/>
        <v>1</v>
      </c>
      <c r="J108" t="s">
        <v>21</v>
      </c>
      <c r="K108" t="s">
        <v>311</v>
      </c>
      <c r="L108" t="s">
        <v>793</v>
      </c>
      <c r="M108" t="s">
        <v>794</v>
      </c>
      <c r="N108" t="s">
        <v>795</v>
      </c>
      <c r="O108" t="s">
        <v>796</v>
      </c>
    </row>
    <row r="109" spans="1:15" x14ac:dyDescent="0.25">
      <c r="A109" t="s">
        <v>797</v>
      </c>
      <c r="B109" t="s">
        <v>798</v>
      </c>
      <c r="C109">
        <v>15</v>
      </c>
      <c r="D109" t="s">
        <v>44</v>
      </c>
      <c r="F109" t="s">
        <v>799</v>
      </c>
      <c r="G109" t="s">
        <v>99</v>
      </c>
      <c r="H109" s="1" t="s">
        <v>20</v>
      </c>
      <c r="I109" s="3">
        <f t="shared" si="1"/>
        <v>1</v>
      </c>
      <c r="J109" t="s">
        <v>21</v>
      </c>
      <c r="K109" t="s">
        <v>100</v>
      </c>
      <c r="L109" t="s">
        <v>800</v>
      </c>
      <c r="M109" t="s">
        <v>17</v>
      </c>
      <c r="N109" t="s">
        <v>801</v>
      </c>
      <c r="O109" t="s">
        <v>17</v>
      </c>
    </row>
    <row r="110" spans="1:15" x14ac:dyDescent="0.25">
      <c r="A110" t="s">
        <v>802</v>
      </c>
      <c r="B110" t="s">
        <v>803</v>
      </c>
      <c r="C110">
        <v>42</v>
      </c>
      <c r="D110" t="s">
        <v>44</v>
      </c>
      <c r="F110" t="s">
        <v>804</v>
      </c>
      <c r="G110" t="s">
        <v>805</v>
      </c>
      <c r="H110" s="1" t="s">
        <v>20</v>
      </c>
      <c r="I110" s="3">
        <f t="shared" si="1"/>
        <v>1</v>
      </c>
      <c r="J110" t="s">
        <v>21</v>
      </c>
      <c r="K110" t="s">
        <v>806</v>
      </c>
      <c r="L110" t="s">
        <v>807</v>
      </c>
      <c r="M110" t="s">
        <v>808</v>
      </c>
      <c r="N110" t="s">
        <v>809</v>
      </c>
      <c r="O110" t="s">
        <v>17</v>
      </c>
    </row>
    <row r="111" spans="1:15" x14ac:dyDescent="0.25">
      <c r="A111" t="s">
        <v>810</v>
      </c>
      <c r="B111" t="s">
        <v>811</v>
      </c>
      <c r="C111">
        <v>12</v>
      </c>
      <c r="D111" t="s">
        <v>44</v>
      </c>
      <c r="E111">
        <v>200.06</v>
      </c>
      <c r="F111" t="s">
        <v>812</v>
      </c>
      <c r="G111" t="s">
        <v>37</v>
      </c>
      <c r="H111" s="1" t="s">
        <v>20</v>
      </c>
      <c r="I111" s="3">
        <f t="shared" si="1"/>
        <v>1</v>
      </c>
      <c r="J111" t="s">
        <v>21</v>
      </c>
      <c r="K111" t="s">
        <v>38</v>
      </c>
      <c r="L111" t="s">
        <v>813</v>
      </c>
      <c r="M111" t="s">
        <v>814</v>
      </c>
      <c r="N111" t="s">
        <v>771</v>
      </c>
      <c r="O111" t="s">
        <v>17</v>
      </c>
    </row>
    <row r="112" spans="1:15" x14ac:dyDescent="0.25">
      <c r="A112" t="s">
        <v>815</v>
      </c>
      <c r="B112" t="s">
        <v>816</v>
      </c>
      <c r="C112">
        <v>67</v>
      </c>
      <c r="D112" t="s">
        <v>185</v>
      </c>
      <c r="F112" t="s">
        <v>817</v>
      </c>
      <c r="G112" t="s">
        <v>707</v>
      </c>
      <c r="H112" s="1" t="s">
        <v>20</v>
      </c>
      <c r="I112" s="3">
        <f t="shared" si="1"/>
        <v>1</v>
      </c>
      <c r="J112" t="s">
        <v>21</v>
      </c>
      <c r="K112" t="s">
        <v>818</v>
      </c>
      <c r="L112" t="s">
        <v>535</v>
      </c>
      <c r="M112" t="s">
        <v>17</v>
      </c>
      <c r="N112" t="s">
        <v>542</v>
      </c>
      <c r="O112" t="s">
        <v>17</v>
      </c>
    </row>
    <row r="113" spans="1:15" x14ac:dyDescent="0.25">
      <c r="A113" t="s">
        <v>819</v>
      </c>
      <c r="B113" t="s">
        <v>820</v>
      </c>
      <c r="C113">
        <v>35</v>
      </c>
      <c r="D113" t="s">
        <v>44</v>
      </c>
      <c r="E113">
        <v>268.14</v>
      </c>
      <c r="F113" t="s">
        <v>821</v>
      </c>
      <c r="G113" t="s">
        <v>547</v>
      </c>
      <c r="H113" s="1" t="s">
        <v>20</v>
      </c>
      <c r="I113" s="3">
        <f t="shared" si="1"/>
        <v>1</v>
      </c>
      <c r="J113" t="s">
        <v>21</v>
      </c>
      <c r="K113" t="s">
        <v>548</v>
      </c>
      <c r="L113" t="s">
        <v>549</v>
      </c>
      <c r="M113" t="s">
        <v>822</v>
      </c>
      <c r="N113" t="s">
        <v>823</v>
      </c>
      <c r="O113" t="s">
        <v>824</v>
      </c>
    </row>
    <row r="114" spans="1:15" x14ac:dyDescent="0.25">
      <c r="A114" t="s">
        <v>825</v>
      </c>
      <c r="B114" t="s">
        <v>826</v>
      </c>
      <c r="C114">
        <v>24</v>
      </c>
      <c r="D114" t="s">
        <v>44</v>
      </c>
      <c r="F114" t="s">
        <v>827</v>
      </c>
      <c r="G114" t="s">
        <v>828</v>
      </c>
      <c r="H114" s="1" t="s">
        <v>20</v>
      </c>
      <c r="I114" s="3">
        <f t="shared" si="1"/>
        <v>1</v>
      </c>
      <c r="J114" t="s">
        <v>21</v>
      </c>
      <c r="K114" t="s">
        <v>829</v>
      </c>
      <c r="L114" t="s">
        <v>830</v>
      </c>
      <c r="M114" t="s">
        <v>831</v>
      </c>
      <c r="N114" t="s">
        <v>832</v>
      </c>
      <c r="O114" t="s">
        <v>833</v>
      </c>
    </row>
    <row r="115" spans="1:15" x14ac:dyDescent="0.25">
      <c r="A115" t="s">
        <v>834</v>
      </c>
      <c r="B115" t="s">
        <v>835</v>
      </c>
      <c r="C115">
        <v>15</v>
      </c>
      <c r="D115" t="s">
        <v>44</v>
      </c>
      <c r="E115">
        <v>501</v>
      </c>
      <c r="F115" t="s">
        <v>836</v>
      </c>
      <c r="G115" t="s">
        <v>239</v>
      </c>
      <c r="H115" s="1" t="s">
        <v>20</v>
      </c>
      <c r="I115" s="3">
        <f t="shared" si="1"/>
        <v>1</v>
      </c>
      <c r="J115" t="s">
        <v>21</v>
      </c>
      <c r="K115" t="s">
        <v>837</v>
      </c>
      <c r="L115" t="s">
        <v>838</v>
      </c>
      <c r="M115" t="s">
        <v>839</v>
      </c>
      <c r="N115" t="s">
        <v>840</v>
      </c>
      <c r="O115" t="s">
        <v>841</v>
      </c>
    </row>
    <row r="116" spans="1:15" x14ac:dyDescent="0.25">
      <c r="A116" t="s">
        <v>842</v>
      </c>
      <c r="B116" t="s">
        <v>843</v>
      </c>
      <c r="C116">
        <v>14</v>
      </c>
      <c r="D116" t="s">
        <v>44</v>
      </c>
      <c r="E116">
        <v>321.22000000000003</v>
      </c>
      <c r="F116" t="s">
        <v>844</v>
      </c>
      <c r="G116" t="s">
        <v>87</v>
      </c>
      <c r="H116" s="1" t="s">
        <v>20</v>
      </c>
      <c r="I116" s="3">
        <f t="shared" si="1"/>
        <v>1</v>
      </c>
      <c r="J116" t="s">
        <v>21</v>
      </c>
      <c r="K116" t="s">
        <v>88</v>
      </c>
      <c r="L116" t="s">
        <v>775</v>
      </c>
      <c r="M116" t="s">
        <v>776</v>
      </c>
      <c r="N116" t="s">
        <v>845</v>
      </c>
      <c r="O116" t="s">
        <v>17</v>
      </c>
    </row>
    <row r="117" spans="1:15" x14ac:dyDescent="0.25">
      <c r="A117" t="s">
        <v>846</v>
      </c>
      <c r="B117" t="s">
        <v>847</v>
      </c>
      <c r="C117">
        <v>41</v>
      </c>
      <c r="D117" t="s">
        <v>16</v>
      </c>
      <c r="E117">
        <v>524.94000000000005</v>
      </c>
      <c r="F117" t="s">
        <v>848</v>
      </c>
      <c r="G117" t="s">
        <v>161</v>
      </c>
      <c r="H117" s="1" t="s">
        <v>20</v>
      </c>
      <c r="I117" s="3">
        <f t="shared" si="1"/>
        <v>1</v>
      </c>
      <c r="J117" t="s">
        <v>21</v>
      </c>
      <c r="K117" t="s">
        <v>162</v>
      </c>
      <c r="L117" t="s">
        <v>849</v>
      </c>
      <c r="M117" t="s">
        <v>850</v>
      </c>
      <c r="N117" t="s">
        <v>851</v>
      </c>
      <c r="O117" t="s">
        <v>852</v>
      </c>
    </row>
    <row r="118" spans="1:15" x14ac:dyDescent="0.25">
      <c r="A118" t="s">
        <v>853</v>
      </c>
      <c r="B118" t="s">
        <v>854</v>
      </c>
      <c r="C118">
        <v>48</v>
      </c>
      <c r="D118" t="s">
        <v>16</v>
      </c>
      <c r="E118">
        <v>1070.05</v>
      </c>
      <c r="F118" t="s">
        <v>855</v>
      </c>
      <c r="G118" t="s">
        <v>254</v>
      </c>
      <c r="H118" s="1" t="s">
        <v>20</v>
      </c>
      <c r="I118" s="3">
        <f t="shared" si="1"/>
        <v>1</v>
      </c>
      <c r="J118" t="s">
        <v>21</v>
      </c>
      <c r="K118" t="s">
        <v>255</v>
      </c>
      <c r="L118" t="s">
        <v>856</v>
      </c>
      <c r="M118" t="s">
        <v>857</v>
      </c>
      <c r="N118" t="s">
        <v>258</v>
      </c>
      <c r="O118" t="s">
        <v>858</v>
      </c>
    </row>
    <row r="119" spans="1:15" x14ac:dyDescent="0.25">
      <c r="A119" t="s">
        <v>859</v>
      </c>
      <c r="B119" t="s">
        <v>860</v>
      </c>
      <c r="C119">
        <v>0</v>
      </c>
      <c r="D119" t="s">
        <v>44</v>
      </c>
      <c r="F119" t="s">
        <v>359</v>
      </c>
      <c r="G119" t="s">
        <v>62</v>
      </c>
      <c r="H119" s="1" t="s">
        <v>20</v>
      </c>
      <c r="I119" s="3">
        <f t="shared" si="1"/>
        <v>1</v>
      </c>
      <c r="J119" t="s">
        <v>21</v>
      </c>
      <c r="K119" t="s">
        <v>63</v>
      </c>
      <c r="L119" t="s">
        <v>304</v>
      </c>
      <c r="M119" t="s">
        <v>305</v>
      </c>
      <c r="N119" t="s">
        <v>306</v>
      </c>
      <c r="O119" t="s">
        <v>17</v>
      </c>
    </row>
    <row r="120" spans="1:15" x14ac:dyDescent="0.25">
      <c r="A120" t="s">
        <v>861</v>
      </c>
      <c r="B120" t="s">
        <v>862</v>
      </c>
      <c r="C120">
        <v>0</v>
      </c>
      <c r="D120" t="s">
        <v>44</v>
      </c>
      <c r="F120" t="s">
        <v>863</v>
      </c>
      <c r="G120" t="s">
        <v>302</v>
      </c>
      <c r="H120" s="1" t="s">
        <v>20</v>
      </c>
      <c r="I120" s="3">
        <f t="shared" si="1"/>
        <v>1</v>
      </c>
      <c r="J120" t="s">
        <v>21</v>
      </c>
      <c r="K120" t="s">
        <v>303</v>
      </c>
      <c r="L120" t="s">
        <v>304</v>
      </c>
      <c r="M120" t="s">
        <v>305</v>
      </c>
      <c r="N120" t="s">
        <v>306</v>
      </c>
      <c r="O120" t="s">
        <v>17</v>
      </c>
    </row>
    <row r="121" spans="1:15" x14ac:dyDescent="0.25">
      <c r="A121" t="s">
        <v>864</v>
      </c>
      <c r="B121" t="s">
        <v>865</v>
      </c>
      <c r="C121">
        <v>0</v>
      </c>
      <c r="D121" t="s">
        <v>44</v>
      </c>
      <c r="F121" t="s">
        <v>866</v>
      </c>
      <c r="G121" t="s">
        <v>121</v>
      </c>
      <c r="H121" s="1" t="s">
        <v>20</v>
      </c>
      <c r="I121" s="3">
        <f t="shared" si="1"/>
        <v>1</v>
      </c>
      <c r="J121" t="s">
        <v>21</v>
      </c>
      <c r="K121" t="s">
        <v>122</v>
      </c>
      <c r="L121" t="s">
        <v>123</v>
      </c>
      <c r="M121" t="s">
        <v>124</v>
      </c>
      <c r="N121" t="s">
        <v>133</v>
      </c>
      <c r="O121" t="s">
        <v>126</v>
      </c>
    </row>
    <row r="122" spans="1:15" x14ac:dyDescent="0.25">
      <c r="A122" t="s">
        <v>867</v>
      </c>
      <c r="B122" t="s">
        <v>868</v>
      </c>
      <c r="C122">
        <v>0</v>
      </c>
      <c r="D122" t="s">
        <v>44</v>
      </c>
      <c r="F122" t="s">
        <v>869</v>
      </c>
      <c r="G122" t="s">
        <v>87</v>
      </c>
      <c r="H122" s="1" t="s">
        <v>20</v>
      </c>
      <c r="I122" s="3">
        <f t="shared" si="1"/>
        <v>1</v>
      </c>
      <c r="J122" t="s">
        <v>21</v>
      </c>
      <c r="K122" t="s">
        <v>88</v>
      </c>
      <c r="L122" t="s">
        <v>170</v>
      </c>
      <c r="M122" t="s">
        <v>171</v>
      </c>
      <c r="N122" t="s">
        <v>172</v>
      </c>
      <c r="O122" t="s">
        <v>173</v>
      </c>
    </row>
    <row r="123" spans="1:15" x14ac:dyDescent="0.25">
      <c r="A123" t="s">
        <v>870</v>
      </c>
      <c r="B123" t="s">
        <v>871</v>
      </c>
      <c r="C123">
        <v>0</v>
      </c>
      <c r="D123" t="s">
        <v>44</v>
      </c>
      <c r="F123" t="s">
        <v>169</v>
      </c>
      <c r="G123" t="s">
        <v>87</v>
      </c>
      <c r="H123" s="1" t="s">
        <v>20</v>
      </c>
      <c r="I123" s="3">
        <f t="shared" si="1"/>
        <v>1</v>
      </c>
      <c r="J123" t="s">
        <v>21</v>
      </c>
      <c r="K123" t="s">
        <v>88</v>
      </c>
      <c r="L123" t="s">
        <v>170</v>
      </c>
      <c r="M123" t="s">
        <v>171</v>
      </c>
      <c r="N123" t="s">
        <v>172</v>
      </c>
      <c r="O123" t="s">
        <v>173</v>
      </c>
    </row>
    <row r="124" spans="1:15" x14ac:dyDescent="0.25">
      <c r="A124" t="s">
        <v>872</v>
      </c>
      <c r="B124" t="s">
        <v>873</v>
      </c>
      <c r="C124">
        <v>0</v>
      </c>
      <c r="D124" t="s">
        <v>44</v>
      </c>
      <c r="F124" t="s">
        <v>874</v>
      </c>
      <c r="G124" t="s">
        <v>19</v>
      </c>
      <c r="H124" s="1" t="s">
        <v>20</v>
      </c>
      <c r="I124" s="3">
        <f t="shared" si="1"/>
        <v>1</v>
      </c>
      <c r="J124" t="s">
        <v>21</v>
      </c>
      <c r="K124" t="s">
        <v>22</v>
      </c>
      <c r="L124" t="s">
        <v>875</v>
      </c>
      <c r="M124" t="s">
        <v>156</v>
      </c>
      <c r="N124" t="s">
        <v>157</v>
      </c>
      <c r="O124" t="s">
        <v>876</v>
      </c>
    </row>
    <row r="125" spans="1:15" x14ac:dyDescent="0.25">
      <c r="A125" t="s">
        <v>877</v>
      </c>
      <c r="B125" t="s">
        <v>878</v>
      </c>
      <c r="C125">
        <v>0</v>
      </c>
      <c r="D125" t="s">
        <v>44</v>
      </c>
      <c r="F125" t="s">
        <v>527</v>
      </c>
      <c r="G125" t="s">
        <v>37</v>
      </c>
      <c r="H125" s="1" t="s">
        <v>20</v>
      </c>
      <c r="I125" s="3">
        <f t="shared" si="1"/>
        <v>1</v>
      </c>
      <c r="J125" t="s">
        <v>21</v>
      </c>
      <c r="K125" t="s">
        <v>38</v>
      </c>
      <c r="L125" t="s">
        <v>528</v>
      </c>
      <c r="M125" t="s">
        <v>17</v>
      </c>
      <c r="N125" t="s">
        <v>428</v>
      </c>
      <c r="O125" t="s">
        <v>17</v>
      </c>
    </row>
    <row r="126" spans="1:15" x14ac:dyDescent="0.25">
      <c r="A126" t="s">
        <v>879</v>
      </c>
      <c r="B126" t="s">
        <v>880</v>
      </c>
      <c r="C126">
        <v>70</v>
      </c>
      <c r="D126" t="s">
        <v>185</v>
      </c>
      <c r="E126">
        <v>2619</v>
      </c>
      <c r="F126" t="s">
        <v>881</v>
      </c>
      <c r="G126" t="s">
        <v>882</v>
      </c>
      <c r="H126" s="1" t="s">
        <v>883</v>
      </c>
      <c r="I126" s="3">
        <f t="shared" si="1"/>
        <v>2</v>
      </c>
      <c r="J126" t="s">
        <v>884</v>
      </c>
      <c r="K126" t="s">
        <v>885</v>
      </c>
      <c r="L126" t="s">
        <v>886</v>
      </c>
      <c r="M126" t="s">
        <v>887</v>
      </c>
      <c r="N126" t="s">
        <v>888</v>
      </c>
      <c r="O126" t="s">
        <v>17</v>
      </c>
    </row>
    <row r="127" spans="1:15" x14ac:dyDescent="0.25">
      <c r="A127" t="s">
        <v>889</v>
      </c>
      <c r="B127" t="s">
        <v>890</v>
      </c>
      <c r="C127">
        <v>15</v>
      </c>
      <c r="D127" t="s">
        <v>44</v>
      </c>
      <c r="F127" t="s">
        <v>891</v>
      </c>
      <c r="G127" t="s">
        <v>892</v>
      </c>
      <c r="H127" s="1" t="s">
        <v>883</v>
      </c>
      <c r="I127" s="3">
        <f t="shared" si="1"/>
        <v>2</v>
      </c>
      <c r="J127" t="s">
        <v>884</v>
      </c>
      <c r="K127" t="s">
        <v>893</v>
      </c>
      <c r="L127" t="s">
        <v>894</v>
      </c>
      <c r="M127" t="s">
        <v>895</v>
      </c>
      <c r="N127" t="s">
        <v>896</v>
      </c>
      <c r="O127" t="s">
        <v>17</v>
      </c>
    </row>
    <row r="128" spans="1:15" x14ac:dyDescent="0.25">
      <c r="A128" t="s">
        <v>897</v>
      </c>
      <c r="B128" t="s">
        <v>898</v>
      </c>
      <c r="C128">
        <v>15</v>
      </c>
      <c r="D128" t="s">
        <v>44</v>
      </c>
      <c r="F128" t="s">
        <v>899</v>
      </c>
      <c r="G128" t="s">
        <v>900</v>
      </c>
      <c r="H128" s="1" t="s">
        <v>883</v>
      </c>
      <c r="I128" s="3">
        <f t="shared" si="1"/>
        <v>2</v>
      </c>
      <c r="J128" t="s">
        <v>884</v>
      </c>
      <c r="K128" t="s">
        <v>901</v>
      </c>
      <c r="L128" t="s">
        <v>902</v>
      </c>
      <c r="M128" t="s">
        <v>895</v>
      </c>
      <c r="N128" t="s">
        <v>896</v>
      </c>
      <c r="O128" t="s">
        <v>17</v>
      </c>
    </row>
    <row r="129" spans="1:15" x14ac:dyDescent="0.25">
      <c r="A129" t="s">
        <v>903</v>
      </c>
      <c r="B129" t="s">
        <v>904</v>
      </c>
      <c r="C129">
        <v>15</v>
      </c>
      <c r="D129" t="s">
        <v>44</v>
      </c>
      <c r="E129">
        <v>2255.6999999999998</v>
      </c>
      <c r="F129" t="s">
        <v>905</v>
      </c>
      <c r="G129" t="s">
        <v>906</v>
      </c>
      <c r="H129" s="1" t="s">
        <v>883</v>
      </c>
      <c r="I129" s="3">
        <f t="shared" si="1"/>
        <v>2</v>
      </c>
      <c r="J129" t="s">
        <v>884</v>
      </c>
      <c r="K129" t="s">
        <v>907</v>
      </c>
      <c r="L129" t="s">
        <v>908</v>
      </c>
      <c r="M129" t="s">
        <v>909</v>
      </c>
      <c r="N129" t="s">
        <v>896</v>
      </c>
      <c r="O129" t="s">
        <v>17</v>
      </c>
    </row>
    <row r="130" spans="1:15" x14ac:dyDescent="0.25">
      <c r="A130" t="s">
        <v>910</v>
      </c>
      <c r="B130" t="s">
        <v>911</v>
      </c>
      <c r="C130">
        <v>84</v>
      </c>
      <c r="D130" t="s">
        <v>185</v>
      </c>
      <c r="E130">
        <v>2222.4</v>
      </c>
      <c r="F130" t="s">
        <v>912</v>
      </c>
      <c r="G130" t="s">
        <v>913</v>
      </c>
      <c r="H130" s="1" t="s">
        <v>883</v>
      </c>
      <c r="I130" s="3">
        <f t="shared" si="1"/>
        <v>2</v>
      </c>
      <c r="J130" t="s">
        <v>884</v>
      </c>
      <c r="K130" t="s">
        <v>914</v>
      </c>
      <c r="L130" t="s">
        <v>915</v>
      </c>
      <c r="M130" t="s">
        <v>916</v>
      </c>
      <c r="N130" t="s">
        <v>917</v>
      </c>
      <c r="O130" t="s">
        <v>918</v>
      </c>
    </row>
    <row r="131" spans="1:15" x14ac:dyDescent="0.25">
      <c r="A131" t="s">
        <v>919</v>
      </c>
      <c r="B131" t="s">
        <v>920</v>
      </c>
      <c r="C131">
        <v>80</v>
      </c>
      <c r="D131" t="s">
        <v>16</v>
      </c>
      <c r="E131">
        <v>2257.2000000000003</v>
      </c>
      <c r="F131" t="s">
        <v>921</v>
      </c>
      <c r="G131" t="s">
        <v>922</v>
      </c>
      <c r="H131" s="1" t="s">
        <v>883</v>
      </c>
      <c r="I131" s="3">
        <f t="shared" ref="I131:I194" si="2">VALUE(TRIM(SUBSTITUTE(H131,CHAR(160),"")))</f>
        <v>2</v>
      </c>
      <c r="J131" t="s">
        <v>884</v>
      </c>
      <c r="K131" t="s">
        <v>923</v>
      </c>
      <c r="L131" t="s">
        <v>924</v>
      </c>
      <c r="M131" t="s">
        <v>925</v>
      </c>
      <c r="N131" t="s">
        <v>926</v>
      </c>
      <c r="O131" t="s">
        <v>927</v>
      </c>
    </row>
    <row r="132" spans="1:15" x14ac:dyDescent="0.25">
      <c r="A132" t="s">
        <v>928</v>
      </c>
      <c r="B132" t="s">
        <v>85</v>
      </c>
      <c r="C132">
        <v>20</v>
      </c>
      <c r="D132" t="s">
        <v>16</v>
      </c>
      <c r="E132">
        <v>2214.0000000000005</v>
      </c>
      <c r="F132" t="s">
        <v>929</v>
      </c>
      <c r="G132" t="s">
        <v>930</v>
      </c>
      <c r="H132" s="1" t="s">
        <v>883</v>
      </c>
      <c r="I132" s="3">
        <f t="shared" si="2"/>
        <v>2</v>
      </c>
      <c r="J132" t="s">
        <v>884</v>
      </c>
      <c r="K132" t="s">
        <v>931</v>
      </c>
      <c r="L132" t="s">
        <v>932</v>
      </c>
      <c r="M132" t="s">
        <v>933</v>
      </c>
      <c r="N132" t="s">
        <v>934</v>
      </c>
      <c r="O132" t="s">
        <v>17</v>
      </c>
    </row>
    <row r="133" spans="1:15" x14ac:dyDescent="0.25">
      <c r="A133" t="s">
        <v>935</v>
      </c>
      <c r="B133" t="s">
        <v>936</v>
      </c>
      <c r="C133">
        <v>100</v>
      </c>
      <c r="D133" t="s">
        <v>44</v>
      </c>
      <c r="E133">
        <v>1789.2</v>
      </c>
      <c r="F133" t="s">
        <v>937</v>
      </c>
      <c r="G133" t="s">
        <v>938</v>
      </c>
      <c r="H133" s="1" t="s">
        <v>883</v>
      </c>
      <c r="I133" s="3">
        <f t="shared" si="2"/>
        <v>2</v>
      </c>
      <c r="J133" t="s">
        <v>884</v>
      </c>
      <c r="K133" t="s">
        <v>939</v>
      </c>
      <c r="L133" t="s">
        <v>940</v>
      </c>
      <c r="M133" t="s">
        <v>941</v>
      </c>
      <c r="N133" t="s">
        <v>942</v>
      </c>
      <c r="O133" t="s">
        <v>943</v>
      </c>
    </row>
    <row r="134" spans="1:15" x14ac:dyDescent="0.25">
      <c r="A134" t="s">
        <v>944</v>
      </c>
      <c r="B134" t="s">
        <v>945</v>
      </c>
      <c r="C134">
        <v>47</v>
      </c>
      <c r="D134" t="s">
        <v>44</v>
      </c>
      <c r="E134">
        <v>2214</v>
      </c>
      <c r="F134" t="s">
        <v>946</v>
      </c>
      <c r="G134" t="s">
        <v>947</v>
      </c>
      <c r="H134" s="1" t="s">
        <v>883</v>
      </c>
      <c r="I134" s="3">
        <f t="shared" si="2"/>
        <v>2</v>
      </c>
      <c r="J134" t="s">
        <v>884</v>
      </c>
      <c r="K134" t="s">
        <v>948</v>
      </c>
      <c r="L134" t="s">
        <v>949</v>
      </c>
      <c r="M134" t="s">
        <v>950</v>
      </c>
      <c r="N134" t="s">
        <v>951</v>
      </c>
      <c r="O134" t="s">
        <v>17</v>
      </c>
    </row>
    <row r="135" spans="1:15" x14ac:dyDescent="0.25">
      <c r="A135" t="s">
        <v>952</v>
      </c>
      <c r="B135" t="s">
        <v>953</v>
      </c>
      <c r="C135">
        <v>56</v>
      </c>
      <c r="D135" t="s">
        <v>44</v>
      </c>
      <c r="E135">
        <v>1938.3</v>
      </c>
      <c r="F135" t="s">
        <v>954</v>
      </c>
      <c r="G135" t="s">
        <v>955</v>
      </c>
      <c r="H135" s="1" t="s">
        <v>883</v>
      </c>
      <c r="I135" s="3">
        <f t="shared" si="2"/>
        <v>2</v>
      </c>
      <c r="J135" t="s">
        <v>884</v>
      </c>
      <c r="K135" t="s">
        <v>956</v>
      </c>
      <c r="L135" t="s">
        <v>957</v>
      </c>
      <c r="M135" t="s">
        <v>958</v>
      </c>
      <c r="N135" t="s">
        <v>959</v>
      </c>
      <c r="O135" t="s">
        <v>17</v>
      </c>
    </row>
    <row r="136" spans="1:15" x14ac:dyDescent="0.25">
      <c r="A136" t="s">
        <v>960</v>
      </c>
      <c r="B136" t="s">
        <v>961</v>
      </c>
      <c r="C136">
        <v>68</v>
      </c>
      <c r="D136" t="s">
        <v>44</v>
      </c>
      <c r="E136">
        <v>1863.3</v>
      </c>
      <c r="F136" t="s">
        <v>962</v>
      </c>
      <c r="G136" t="s">
        <v>963</v>
      </c>
      <c r="H136" s="1" t="s">
        <v>883</v>
      </c>
      <c r="I136" s="3">
        <f t="shared" si="2"/>
        <v>2</v>
      </c>
      <c r="J136" t="s">
        <v>884</v>
      </c>
      <c r="K136" t="s">
        <v>964</v>
      </c>
      <c r="L136" t="s">
        <v>965</v>
      </c>
      <c r="M136" t="s">
        <v>966</v>
      </c>
      <c r="N136" t="s">
        <v>951</v>
      </c>
      <c r="O136" t="s">
        <v>17</v>
      </c>
    </row>
    <row r="137" spans="1:15" x14ac:dyDescent="0.25">
      <c r="A137" t="s">
        <v>967</v>
      </c>
      <c r="B137" t="s">
        <v>968</v>
      </c>
      <c r="C137">
        <v>83</v>
      </c>
      <c r="D137" t="s">
        <v>185</v>
      </c>
      <c r="E137">
        <v>2368.1999999999998</v>
      </c>
      <c r="F137" t="s">
        <v>969</v>
      </c>
      <c r="G137" t="s">
        <v>970</v>
      </c>
      <c r="H137" s="1" t="s">
        <v>883</v>
      </c>
      <c r="I137" s="3">
        <f t="shared" si="2"/>
        <v>2</v>
      </c>
      <c r="J137" t="s">
        <v>884</v>
      </c>
      <c r="K137" t="s">
        <v>971</v>
      </c>
      <c r="L137" t="s">
        <v>972</v>
      </c>
      <c r="M137" t="s">
        <v>973</v>
      </c>
      <c r="N137" t="s">
        <v>974</v>
      </c>
      <c r="O137" t="s">
        <v>975</v>
      </c>
    </row>
    <row r="138" spans="1:15" x14ac:dyDescent="0.25">
      <c r="A138" t="s">
        <v>976</v>
      </c>
      <c r="B138" t="s">
        <v>977</v>
      </c>
      <c r="C138">
        <v>73</v>
      </c>
      <c r="D138" t="s">
        <v>16</v>
      </c>
      <c r="E138">
        <v>2296.5</v>
      </c>
      <c r="F138" t="s">
        <v>978</v>
      </c>
      <c r="G138" t="s">
        <v>979</v>
      </c>
      <c r="H138" s="1" t="s">
        <v>883</v>
      </c>
      <c r="I138" s="3">
        <f t="shared" si="2"/>
        <v>2</v>
      </c>
      <c r="J138" t="s">
        <v>884</v>
      </c>
      <c r="K138" t="s">
        <v>980</v>
      </c>
      <c r="L138" t="s">
        <v>981</v>
      </c>
      <c r="M138" t="s">
        <v>982</v>
      </c>
      <c r="N138" t="s">
        <v>983</v>
      </c>
      <c r="O138" t="s">
        <v>984</v>
      </c>
    </row>
    <row r="139" spans="1:15" x14ac:dyDescent="0.25">
      <c r="A139" t="s">
        <v>985</v>
      </c>
      <c r="B139" t="s">
        <v>986</v>
      </c>
      <c r="C139">
        <v>106</v>
      </c>
      <c r="D139" t="s">
        <v>44</v>
      </c>
      <c r="E139">
        <v>1866.9</v>
      </c>
      <c r="F139" t="s">
        <v>987</v>
      </c>
      <c r="G139" t="s">
        <v>963</v>
      </c>
      <c r="H139" s="1" t="s">
        <v>883</v>
      </c>
      <c r="I139" s="3">
        <f t="shared" si="2"/>
        <v>2</v>
      </c>
      <c r="J139" t="s">
        <v>884</v>
      </c>
      <c r="K139" t="s">
        <v>988</v>
      </c>
      <c r="L139" t="s">
        <v>989</v>
      </c>
      <c r="M139" t="s">
        <v>990</v>
      </c>
      <c r="N139" t="s">
        <v>991</v>
      </c>
      <c r="O139" t="s">
        <v>17</v>
      </c>
    </row>
    <row r="140" spans="1:15" x14ac:dyDescent="0.25">
      <c r="A140" t="s">
        <v>992</v>
      </c>
      <c r="B140" t="s">
        <v>993</v>
      </c>
      <c r="C140">
        <v>115</v>
      </c>
      <c r="D140" t="s">
        <v>44</v>
      </c>
      <c r="E140">
        <v>1803.9</v>
      </c>
      <c r="F140" t="s">
        <v>994</v>
      </c>
      <c r="G140" t="s">
        <v>995</v>
      </c>
      <c r="H140" s="1" t="s">
        <v>883</v>
      </c>
      <c r="I140" s="3">
        <f t="shared" si="2"/>
        <v>2</v>
      </c>
      <c r="J140" t="s">
        <v>884</v>
      </c>
      <c r="K140" t="s">
        <v>996</v>
      </c>
      <c r="L140" t="s">
        <v>997</v>
      </c>
      <c r="M140" t="s">
        <v>998</v>
      </c>
      <c r="N140" t="s">
        <v>999</v>
      </c>
      <c r="O140" t="s">
        <v>17</v>
      </c>
    </row>
    <row r="141" spans="1:15" x14ac:dyDescent="0.25">
      <c r="A141" t="s">
        <v>1000</v>
      </c>
      <c r="B141" t="s">
        <v>1001</v>
      </c>
      <c r="C141">
        <v>15</v>
      </c>
      <c r="D141" t="s">
        <v>44</v>
      </c>
      <c r="F141" t="s">
        <v>1002</v>
      </c>
      <c r="G141" t="s">
        <v>900</v>
      </c>
      <c r="H141" s="1" t="s">
        <v>883</v>
      </c>
      <c r="I141" s="3">
        <f t="shared" si="2"/>
        <v>2</v>
      </c>
      <c r="J141" t="s">
        <v>884</v>
      </c>
      <c r="K141" t="s">
        <v>1003</v>
      </c>
      <c r="L141" t="s">
        <v>1004</v>
      </c>
      <c r="M141" t="s">
        <v>895</v>
      </c>
      <c r="N141" t="s">
        <v>896</v>
      </c>
      <c r="O141" t="s">
        <v>17</v>
      </c>
    </row>
    <row r="142" spans="1:15" x14ac:dyDescent="0.25">
      <c r="A142" t="s">
        <v>1005</v>
      </c>
      <c r="B142" t="s">
        <v>1006</v>
      </c>
      <c r="C142">
        <v>32</v>
      </c>
      <c r="D142" t="s">
        <v>44</v>
      </c>
      <c r="E142">
        <v>2184.6</v>
      </c>
      <c r="F142" t="s">
        <v>1007</v>
      </c>
      <c r="G142" t="s">
        <v>1008</v>
      </c>
      <c r="H142" s="1" t="s">
        <v>883</v>
      </c>
      <c r="I142" s="3">
        <f t="shared" si="2"/>
        <v>2</v>
      </c>
      <c r="J142" t="s">
        <v>884</v>
      </c>
      <c r="K142" t="s">
        <v>1009</v>
      </c>
      <c r="L142" t="s">
        <v>1010</v>
      </c>
      <c r="M142" t="s">
        <v>1011</v>
      </c>
      <c r="N142" t="s">
        <v>951</v>
      </c>
      <c r="O142" t="s">
        <v>1012</v>
      </c>
    </row>
    <row r="143" spans="1:15" x14ac:dyDescent="0.25">
      <c r="A143" t="s">
        <v>1013</v>
      </c>
      <c r="B143" t="s">
        <v>1014</v>
      </c>
      <c r="C143">
        <v>109</v>
      </c>
      <c r="D143" t="s">
        <v>44</v>
      </c>
      <c r="E143">
        <v>2760.9</v>
      </c>
      <c r="F143" t="s">
        <v>1015</v>
      </c>
      <c r="G143" t="s">
        <v>1016</v>
      </c>
      <c r="H143" s="1" t="s">
        <v>883</v>
      </c>
      <c r="I143" s="3">
        <f t="shared" si="2"/>
        <v>2</v>
      </c>
      <c r="J143" t="s">
        <v>884</v>
      </c>
      <c r="K143" t="s">
        <v>1017</v>
      </c>
      <c r="L143" t="s">
        <v>1018</v>
      </c>
      <c r="M143" t="s">
        <v>1019</v>
      </c>
      <c r="N143" t="s">
        <v>1020</v>
      </c>
      <c r="O143" t="s">
        <v>17</v>
      </c>
    </row>
    <row r="144" spans="1:15" x14ac:dyDescent="0.25">
      <c r="A144" t="s">
        <v>1021</v>
      </c>
      <c r="B144" t="s">
        <v>1022</v>
      </c>
      <c r="C144">
        <v>68</v>
      </c>
      <c r="D144" t="s">
        <v>44</v>
      </c>
      <c r="E144">
        <v>2126.1000000000004</v>
      </c>
      <c r="F144" t="s">
        <v>1023</v>
      </c>
      <c r="G144" t="s">
        <v>1024</v>
      </c>
      <c r="H144" s="1" t="s">
        <v>883</v>
      </c>
      <c r="I144" s="3">
        <f t="shared" si="2"/>
        <v>2</v>
      </c>
      <c r="J144" t="s">
        <v>884</v>
      </c>
      <c r="K144" t="s">
        <v>1025</v>
      </c>
      <c r="L144" t="s">
        <v>1026</v>
      </c>
      <c r="M144" t="s">
        <v>1027</v>
      </c>
      <c r="N144" t="s">
        <v>951</v>
      </c>
      <c r="O144" t="s">
        <v>17</v>
      </c>
    </row>
    <row r="145" spans="1:15" x14ac:dyDescent="0.25">
      <c r="A145" t="s">
        <v>1028</v>
      </c>
      <c r="B145" t="s">
        <v>1029</v>
      </c>
      <c r="C145">
        <v>47</v>
      </c>
      <c r="D145" t="s">
        <v>44</v>
      </c>
      <c r="E145">
        <v>2076.3000000000002</v>
      </c>
      <c r="F145" t="s">
        <v>1030</v>
      </c>
      <c r="G145" t="s">
        <v>1031</v>
      </c>
      <c r="H145" s="1" t="s">
        <v>883</v>
      </c>
      <c r="I145" s="3">
        <f t="shared" si="2"/>
        <v>2</v>
      </c>
      <c r="J145" t="s">
        <v>884</v>
      </c>
      <c r="K145" t="s">
        <v>1032</v>
      </c>
      <c r="L145" t="s">
        <v>1033</v>
      </c>
      <c r="M145" t="s">
        <v>1034</v>
      </c>
      <c r="N145" t="s">
        <v>951</v>
      </c>
      <c r="O145" t="s">
        <v>17</v>
      </c>
    </row>
    <row r="146" spans="1:15" x14ac:dyDescent="0.25">
      <c r="A146" t="s">
        <v>1035</v>
      </c>
      <c r="B146" t="s">
        <v>1036</v>
      </c>
      <c r="C146">
        <v>44</v>
      </c>
      <c r="D146" t="s">
        <v>185</v>
      </c>
      <c r="E146">
        <v>2364</v>
      </c>
      <c r="F146" t="s">
        <v>1037</v>
      </c>
      <c r="G146" t="s">
        <v>955</v>
      </c>
      <c r="H146" s="1" t="s">
        <v>883</v>
      </c>
      <c r="I146" s="3">
        <f t="shared" si="2"/>
        <v>2</v>
      </c>
      <c r="J146" t="s">
        <v>884</v>
      </c>
      <c r="K146" t="s">
        <v>956</v>
      </c>
      <c r="L146" t="s">
        <v>1038</v>
      </c>
      <c r="M146" t="s">
        <v>1039</v>
      </c>
      <c r="N146" t="s">
        <v>1040</v>
      </c>
      <c r="O146" t="s">
        <v>1041</v>
      </c>
    </row>
    <row r="147" spans="1:15" x14ac:dyDescent="0.25">
      <c r="A147" t="s">
        <v>1042</v>
      </c>
      <c r="B147" t="s">
        <v>1043</v>
      </c>
      <c r="C147">
        <v>81</v>
      </c>
      <c r="D147" t="s">
        <v>44</v>
      </c>
      <c r="E147">
        <v>1979.1</v>
      </c>
      <c r="F147" t="s">
        <v>1044</v>
      </c>
      <c r="G147" t="s">
        <v>1045</v>
      </c>
      <c r="H147" s="1" t="s">
        <v>883</v>
      </c>
      <c r="I147" s="3">
        <f t="shared" si="2"/>
        <v>2</v>
      </c>
      <c r="J147" t="s">
        <v>884</v>
      </c>
      <c r="K147" t="s">
        <v>1046</v>
      </c>
      <c r="L147" t="s">
        <v>1047</v>
      </c>
      <c r="M147" t="s">
        <v>1048</v>
      </c>
      <c r="N147" t="s">
        <v>1049</v>
      </c>
      <c r="O147" t="s">
        <v>17</v>
      </c>
    </row>
    <row r="148" spans="1:15" x14ac:dyDescent="0.25">
      <c r="A148" t="s">
        <v>1050</v>
      </c>
      <c r="B148" t="s">
        <v>1051</v>
      </c>
      <c r="C148">
        <v>95</v>
      </c>
      <c r="D148" t="s">
        <v>44</v>
      </c>
      <c r="E148">
        <v>1849.5</v>
      </c>
      <c r="F148" t="s">
        <v>1052</v>
      </c>
      <c r="G148" t="s">
        <v>1053</v>
      </c>
      <c r="H148" s="1" t="s">
        <v>883</v>
      </c>
      <c r="I148" s="3">
        <f t="shared" si="2"/>
        <v>2</v>
      </c>
      <c r="J148" t="s">
        <v>884</v>
      </c>
      <c r="K148" t="s">
        <v>1054</v>
      </c>
      <c r="L148" t="s">
        <v>1055</v>
      </c>
      <c r="M148" t="s">
        <v>1056</v>
      </c>
      <c r="N148" t="s">
        <v>1057</v>
      </c>
      <c r="O148" t="s">
        <v>17</v>
      </c>
    </row>
    <row r="149" spans="1:15" x14ac:dyDescent="0.25">
      <c r="A149" t="s">
        <v>1058</v>
      </c>
      <c r="B149" t="s">
        <v>1059</v>
      </c>
      <c r="C149">
        <v>95</v>
      </c>
      <c r="D149" t="s">
        <v>185</v>
      </c>
      <c r="E149">
        <v>2360.6999999999998</v>
      </c>
      <c r="F149" t="s">
        <v>1060</v>
      </c>
      <c r="G149" t="s">
        <v>1061</v>
      </c>
      <c r="H149" s="1" t="s">
        <v>883</v>
      </c>
      <c r="I149" s="3">
        <f t="shared" si="2"/>
        <v>2</v>
      </c>
      <c r="J149" t="s">
        <v>884</v>
      </c>
      <c r="K149" t="s">
        <v>1062</v>
      </c>
      <c r="L149" t="s">
        <v>1063</v>
      </c>
      <c r="M149" t="s">
        <v>1064</v>
      </c>
      <c r="N149" t="s">
        <v>1065</v>
      </c>
      <c r="O149" t="s">
        <v>1066</v>
      </c>
    </row>
    <row r="150" spans="1:15" x14ac:dyDescent="0.25">
      <c r="A150" t="s">
        <v>1067</v>
      </c>
      <c r="B150" t="s">
        <v>1068</v>
      </c>
      <c r="C150">
        <v>179</v>
      </c>
      <c r="D150" t="s">
        <v>16</v>
      </c>
      <c r="E150">
        <v>2015.6999999999998</v>
      </c>
      <c r="F150" t="s">
        <v>1069</v>
      </c>
      <c r="G150" t="s">
        <v>1070</v>
      </c>
      <c r="H150" s="1" t="s">
        <v>883</v>
      </c>
      <c r="I150" s="3">
        <f t="shared" si="2"/>
        <v>2</v>
      </c>
      <c r="J150" t="s">
        <v>884</v>
      </c>
      <c r="K150" t="s">
        <v>1071</v>
      </c>
      <c r="L150" t="s">
        <v>1072</v>
      </c>
      <c r="M150" t="s">
        <v>1073</v>
      </c>
      <c r="N150" t="s">
        <v>1074</v>
      </c>
      <c r="O150" t="s">
        <v>17</v>
      </c>
    </row>
    <row r="151" spans="1:15" x14ac:dyDescent="0.25">
      <c r="A151" t="s">
        <v>1075</v>
      </c>
      <c r="B151" t="s">
        <v>1076</v>
      </c>
      <c r="C151">
        <v>181</v>
      </c>
      <c r="D151" t="s">
        <v>44</v>
      </c>
      <c r="E151">
        <v>2062.8000000000002</v>
      </c>
      <c r="F151" t="s">
        <v>1077</v>
      </c>
      <c r="G151" t="s">
        <v>1078</v>
      </c>
      <c r="H151" s="1" t="s">
        <v>883</v>
      </c>
      <c r="I151" s="3">
        <f t="shared" si="2"/>
        <v>2</v>
      </c>
      <c r="J151" t="s">
        <v>884</v>
      </c>
      <c r="K151" t="s">
        <v>1079</v>
      </c>
      <c r="L151" t="s">
        <v>1080</v>
      </c>
      <c r="M151" t="s">
        <v>1081</v>
      </c>
      <c r="N151" t="s">
        <v>1082</v>
      </c>
      <c r="O151" t="s">
        <v>1083</v>
      </c>
    </row>
    <row r="152" spans="1:15" x14ac:dyDescent="0.25">
      <c r="A152" t="s">
        <v>1084</v>
      </c>
      <c r="B152" t="s">
        <v>1085</v>
      </c>
      <c r="C152">
        <v>122</v>
      </c>
      <c r="D152" t="s">
        <v>44</v>
      </c>
      <c r="E152">
        <v>2057.7000000000003</v>
      </c>
      <c r="F152" t="s">
        <v>1086</v>
      </c>
      <c r="G152" t="s">
        <v>1087</v>
      </c>
      <c r="H152" s="1" t="s">
        <v>883</v>
      </c>
      <c r="I152" s="3">
        <f t="shared" si="2"/>
        <v>2</v>
      </c>
      <c r="J152" t="s">
        <v>884</v>
      </c>
      <c r="K152" t="s">
        <v>1088</v>
      </c>
      <c r="L152" t="s">
        <v>1089</v>
      </c>
      <c r="M152" t="s">
        <v>1090</v>
      </c>
      <c r="N152" t="s">
        <v>1091</v>
      </c>
      <c r="O152" t="s">
        <v>17</v>
      </c>
    </row>
    <row r="153" spans="1:15" x14ac:dyDescent="0.25">
      <c r="A153" t="s">
        <v>1092</v>
      </c>
      <c r="B153" t="s">
        <v>1093</v>
      </c>
      <c r="C153">
        <v>68</v>
      </c>
      <c r="D153" t="s">
        <v>16</v>
      </c>
      <c r="E153">
        <v>2391.2999999999997</v>
      </c>
      <c r="F153" t="s">
        <v>1094</v>
      </c>
      <c r="G153" t="s">
        <v>1008</v>
      </c>
      <c r="H153" s="1" t="s">
        <v>883</v>
      </c>
      <c r="I153" s="3">
        <f t="shared" si="2"/>
        <v>2</v>
      </c>
      <c r="J153" t="s">
        <v>884</v>
      </c>
      <c r="K153" t="s">
        <v>1009</v>
      </c>
      <c r="L153" t="s">
        <v>1095</v>
      </c>
      <c r="M153" t="s">
        <v>1096</v>
      </c>
      <c r="N153" t="s">
        <v>1097</v>
      </c>
      <c r="O153" t="s">
        <v>1098</v>
      </c>
    </row>
    <row r="154" spans="1:15" x14ac:dyDescent="0.25">
      <c r="A154" t="s">
        <v>1099</v>
      </c>
      <c r="B154" t="s">
        <v>1100</v>
      </c>
      <c r="C154">
        <v>48</v>
      </c>
      <c r="D154" t="s">
        <v>44</v>
      </c>
      <c r="E154">
        <v>1753.5</v>
      </c>
      <c r="F154" t="s">
        <v>1101</v>
      </c>
      <c r="G154" t="s">
        <v>1102</v>
      </c>
      <c r="H154" s="1" t="s">
        <v>883</v>
      </c>
      <c r="I154" s="3">
        <f t="shared" si="2"/>
        <v>2</v>
      </c>
      <c r="J154" t="s">
        <v>884</v>
      </c>
      <c r="K154" t="s">
        <v>1103</v>
      </c>
      <c r="L154" t="s">
        <v>1104</v>
      </c>
      <c r="M154" t="s">
        <v>1105</v>
      </c>
      <c r="N154" t="s">
        <v>951</v>
      </c>
      <c r="O154" t="s">
        <v>17</v>
      </c>
    </row>
    <row r="155" spans="1:15" x14ac:dyDescent="0.25">
      <c r="A155" t="s">
        <v>1106</v>
      </c>
      <c r="B155" t="s">
        <v>1107</v>
      </c>
      <c r="C155">
        <v>66</v>
      </c>
      <c r="D155" t="s">
        <v>44</v>
      </c>
      <c r="E155">
        <v>1945.4999999999998</v>
      </c>
      <c r="F155" t="s">
        <v>1108</v>
      </c>
      <c r="G155" t="s">
        <v>1109</v>
      </c>
      <c r="H155" s="1" t="s">
        <v>883</v>
      </c>
      <c r="I155" s="3">
        <f t="shared" si="2"/>
        <v>2</v>
      </c>
      <c r="J155" t="s">
        <v>884</v>
      </c>
      <c r="K155" t="s">
        <v>1110</v>
      </c>
      <c r="L155" t="s">
        <v>1111</v>
      </c>
      <c r="M155" t="s">
        <v>1112</v>
      </c>
      <c r="N155" t="s">
        <v>951</v>
      </c>
      <c r="O155" t="s">
        <v>17</v>
      </c>
    </row>
    <row r="156" spans="1:15" x14ac:dyDescent="0.25">
      <c r="A156" t="s">
        <v>1113</v>
      </c>
      <c r="B156" t="s">
        <v>1114</v>
      </c>
      <c r="C156">
        <v>38</v>
      </c>
      <c r="D156" t="s">
        <v>44</v>
      </c>
      <c r="E156">
        <v>1994.4</v>
      </c>
      <c r="F156" t="s">
        <v>1115</v>
      </c>
      <c r="G156" t="s">
        <v>1116</v>
      </c>
      <c r="H156" s="1" t="s">
        <v>883</v>
      </c>
      <c r="I156" s="3">
        <f t="shared" si="2"/>
        <v>2</v>
      </c>
      <c r="J156" t="s">
        <v>884</v>
      </c>
      <c r="K156" t="s">
        <v>1117</v>
      </c>
      <c r="L156" t="s">
        <v>1118</v>
      </c>
      <c r="M156" t="s">
        <v>1119</v>
      </c>
      <c r="N156" t="s">
        <v>951</v>
      </c>
      <c r="O156" t="s">
        <v>17</v>
      </c>
    </row>
    <row r="157" spans="1:15" x14ac:dyDescent="0.25">
      <c r="A157" t="s">
        <v>1120</v>
      </c>
      <c r="B157" t="s">
        <v>1121</v>
      </c>
      <c r="C157">
        <v>37</v>
      </c>
      <c r="D157" t="s">
        <v>16</v>
      </c>
      <c r="E157">
        <v>2248.1999999999998</v>
      </c>
      <c r="F157" t="s">
        <v>1122</v>
      </c>
      <c r="G157" t="s">
        <v>1070</v>
      </c>
      <c r="H157" s="1" t="s">
        <v>883</v>
      </c>
      <c r="I157" s="3">
        <f t="shared" si="2"/>
        <v>2</v>
      </c>
      <c r="J157" t="s">
        <v>884</v>
      </c>
      <c r="K157" t="s">
        <v>1071</v>
      </c>
      <c r="L157" t="s">
        <v>1123</v>
      </c>
      <c r="M157" t="s">
        <v>1124</v>
      </c>
      <c r="N157" t="s">
        <v>1125</v>
      </c>
      <c r="O157" t="s">
        <v>17</v>
      </c>
    </row>
    <row r="158" spans="1:15" x14ac:dyDescent="0.25">
      <c r="A158" t="s">
        <v>1126</v>
      </c>
      <c r="B158" t="s">
        <v>1121</v>
      </c>
      <c r="C158">
        <v>39</v>
      </c>
      <c r="D158" t="s">
        <v>16</v>
      </c>
      <c r="E158">
        <v>2214.0000000000005</v>
      </c>
      <c r="F158" t="s">
        <v>1127</v>
      </c>
      <c r="G158" t="s">
        <v>1128</v>
      </c>
      <c r="H158" s="1" t="s">
        <v>883</v>
      </c>
      <c r="I158" s="3">
        <f t="shared" si="2"/>
        <v>2</v>
      </c>
      <c r="J158" t="s">
        <v>884</v>
      </c>
      <c r="K158" t="s">
        <v>1129</v>
      </c>
      <c r="L158" t="s">
        <v>1130</v>
      </c>
      <c r="M158" t="s">
        <v>933</v>
      </c>
      <c r="N158" t="s">
        <v>1131</v>
      </c>
      <c r="O158" t="s">
        <v>17</v>
      </c>
    </row>
    <row r="159" spans="1:15" x14ac:dyDescent="0.25">
      <c r="A159" t="s">
        <v>1132</v>
      </c>
      <c r="B159" t="s">
        <v>1133</v>
      </c>
      <c r="C159">
        <v>90</v>
      </c>
      <c r="D159" t="s">
        <v>185</v>
      </c>
      <c r="E159">
        <v>2327.1</v>
      </c>
      <c r="F159" t="s">
        <v>1134</v>
      </c>
      <c r="G159" t="s">
        <v>1087</v>
      </c>
      <c r="H159" s="1" t="s">
        <v>883</v>
      </c>
      <c r="I159" s="3">
        <f t="shared" si="2"/>
        <v>2</v>
      </c>
      <c r="J159" t="s">
        <v>884</v>
      </c>
      <c r="K159" t="s">
        <v>1135</v>
      </c>
      <c r="L159" t="s">
        <v>1136</v>
      </c>
      <c r="M159" t="s">
        <v>1137</v>
      </c>
      <c r="N159" t="s">
        <v>1138</v>
      </c>
      <c r="O159" t="s">
        <v>1139</v>
      </c>
    </row>
    <row r="160" spans="1:15" x14ac:dyDescent="0.25">
      <c r="A160" t="s">
        <v>1140</v>
      </c>
      <c r="B160" t="s">
        <v>1141</v>
      </c>
      <c r="C160">
        <v>128</v>
      </c>
      <c r="D160" t="s">
        <v>185</v>
      </c>
      <c r="E160">
        <v>3086.3999999999996</v>
      </c>
      <c r="F160" t="s">
        <v>1142</v>
      </c>
      <c r="G160" t="s">
        <v>1143</v>
      </c>
      <c r="H160" s="1" t="s">
        <v>883</v>
      </c>
      <c r="I160" s="3">
        <f t="shared" si="2"/>
        <v>2</v>
      </c>
      <c r="J160" t="s">
        <v>884</v>
      </c>
      <c r="K160" t="s">
        <v>1144</v>
      </c>
      <c r="L160" t="s">
        <v>1145</v>
      </c>
      <c r="M160" t="s">
        <v>1146</v>
      </c>
      <c r="N160" t="s">
        <v>1147</v>
      </c>
      <c r="O160" t="s">
        <v>1148</v>
      </c>
    </row>
    <row r="161" spans="1:15" x14ac:dyDescent="0.25">
      <c r="A161" t="s">
        <v>1149</v>
      </c>
      <c r="B161" t="s">
        <v>1150</v>
      </c>
      <c r="C161">
        <v>88</v>
      </c>
      <c r="D161" t="s">
        <v>185</v>
      </c>
      <c r="E161">
        <v>2297.1</v>
      </c>
      <c r="F161" t="s">
        <v>1151</v>
      </c>
      <c r="G161" t="s">
        <v>938</v>
      </c>
      <c r="H161" s="1" t="s">
        <v>883</v>
      </c>
      <c r="I161" s="3">
        <f t="shared" si="2"/>
        <v>2</v>
      </c>
      <c r="J161" t="s">
        <v>884</v>
      </c>
      <c r="K161" t="s">
        <v>939</v>
      </c>
      <c r="L161" t="s">
        <v>1152</v>
      </c>
      <c r="M161" t="s">
        <v>1153</v>
      </c>
      <c r="N161" t="s">
        <v>1147</v>
      </c>
      <c r="O161" t="s">
        <v>1154</v>
      </c>
    </row>
    <row r="162" spans="1:15" x14ac:dyDescent="0.25">
      <c r="A162" t="s">
        <v>1155</v>
      </c>
      <c r="B162" t="s">
        <v>1156</v>
      </c>
      <c r="C162">
        <v>88</v>
      </c>
      <c r="D162" t="s">
        <v>185</v>
      </c>
      <c r="E162">
        <v>2471.1000000000004</v>
      </c>
      <c r="F162" t="s">
        <v>1157</v>
      </c>
      <c r="G162" t="s">
        <v>882</v>
      </c>
      <c r="H162" s="1" t="s">
        <v>883</v>
      </c>
      <c r="I162" s="3">
        <f t="shared" si="2"/>
        <v>2</v>
      </c>
      <c r="J162" t="s">
        <v>884</v>
      </c>
      <c r="K162" t="s">
        <v>885</v>
      </c>
      <c r="L162" t="s">
        <v>1158</v>
      </c>
      <c r="M162" t="s">
        <v>1159</v>
      </c>
      <c r="N162" t="s">
        <v>1147</v>
      </c>
      <c r="O162" t="s">
        <v>1160</v>
      </c>
    </row>
    <row r="163" spans="1:15" x14ac:dyDescent="0.25">
      <c r="A163" t="s">
        <v>1161</v>
      </c>
      <c r="B163" t="s">
        <v>1162</v>
      </c>
      <c r="C163">
        <v>83</v>
      </c>
      <c r="D163" t="s">
        <v>185</v>
      </c>
      <c r="E163">
        <v>2392.2000000000003</v>
      </c>
      <c r="F163" t="s">
        <v>1163</v>
      </c>
      <c r="G163" t="s">
        <v>1164</v>
      </c>
      <c r="H163" s="1" t="s">
        <v>883</v>
      </c>
      <c r="I163" s="3">
        <f t="shared" si="2"/>
        <v>2</v>
      </c>
      <c r="J163" t="s">
        <v>884</v>
      </c>
      <c r="K163" t="s">
        <v>1165</v>
      </c>
      <c r="L163" t="s">
        <v>1166</v>
      </c>
      <c r="M163" t="s">
        <v>1167</v>
      </c>
      <c r="N163" t="s">
        <v>1147</v>
      </c>
      <c r="O163" t="s">
        <v>1168</v>
      </c>
    </row>
    <row r="164" spans="1:15" x14ac:dyDescent="0.25">
      <c r="A164" t="s">
        <v>1169</v>
      </c>
      <c r="B164" t="s">
        <v>1170</v>
      </c>
      <c r="C164">
        <v>56</v>
      </c>
      <c r="D164" t="s">
        <v>44</v>
      </c>
      <c r="E164">
        <v>2014.5000000000002</v>
      </c>
      <c r="F164" t="s">
        <v>1171</v>
      </c>
      <c r="G164" t="s">
        <v>913</v>
      </c>
      <c r="H164" s="1" t="s">
        <v>883</v>
      </c>
      <c r="I164" s="3">
        <f t="shared" si="2"/>
        <v>2</v>
      </c>
      <c r="J164" t="s">
        <v>884</v>
      </c>
      <c r="K164" t="s">
        <v>914</v>
      </c>
      <c r="L164" t="s">
        <v>1172</v>
      </c>
      <c r="M164" t="s">
        <v>1173</v>
      </c>
      <c r="N164" t="s">
        <v>1174</v>
      </c>
      <c r="O164" t="s">
        <v>17</v>
      </c>
    </row>
    <row r="165" spans="1:15" x14ac:dyDescent="0.25">
      <c r="A165" t="s">
        <v>1175</v>
      </c>
      <c r="B165" t="s">
        <v>1176</v>
      </c>
      <c r="C165">
        <v>52</v>
      </c>
      <c r="D165" t="s">
        <v>44</v>
      </c>
      <c r="E165">
        <v>1894.2</v>
      </c>
      <c r="F165" t="s">
        <v>1177</v>
      </c>
      <c r="G165" t="s">
        <v>913</v>
      </c>
      <c r="H165" s="1" t="s">
        <v>883</v>
      </c>
      <c r="I165" s="3">
        <f t="shared" si="2"/>
        <v>2</v>
      </c>
      <c r="J165" t="s">
        <v>884</v>
      </c>
      <c r="K165" t="s">
        <v>914</v>
      </c>
      <c r="L165" t="s">
        <v>1178</v>
      </c>
      <c r="M165" t="s">
        <v>1179</v>
      </c>
      <c r="N165" t="s">
        <v>1180</v>
      </c>
      <c r="O165" t="s">
        <v>17</v>
      </c>
    </row>
    <row r="166" spans="1:15" x14ac:dyDescent="0.25">
      <c r="A166" t="s">
        <v>1181</v>
      </c>
      <c r="B166" t="s">
        <v>1182</v>
      </c>
      <c r="C166">
        <v>49</v>
      </c>
      <c r="D166" t="s">
        <v>44</v>
      </c>
      <c r="E166">
        <v>2120.7000000000003</v>
      </c>
      <c r="F166" t="s">
        <v>1183</v>
      </c>
      <c r="G166" t="s">
        <v>1184</v>
      </c>
      <c r="H166" s="1" t="s">
        <v>883</v>
      </c>
      <c r="I166" s="3">
        <f t="shared" si="2"/>
        <v>2</v>
      </c>
      <c r="J166" t="s">
        <v>884</v>
      </c>
      <c r="K166" t="s">
        <v>1185</v>
      </c>
      <c r="L166" t="s">
        <v>1186</v>
      </c>
      <c r="M166" t="s">
        <v>1187</v>
      </c>
      <c r="N166" t="s">
        <v>1188</v>
      </c>
      <c r="O166" t="s">
        <v>17</v>
      </c>
    </row>
    <row r="167" spans="1:15" x14ac:dyDescent="0.25">
      <c r="A167" t="s">
        <v>1189</v>
      </c>
      <c r="B167" t="s">
        <v>1190</v>
      </c>
      <c r="C167">
        <v>60</v>
      </c>
      <c r="D167" t="s">
        <v>44</v>
      </c>
      <c r="E167">
        <v>2021.3999999999999</v>
      </c>
      <c r="F167" t="s">
        <v>1191</v>
      </c>
      <c r="G167" t="s">
        <v>1087</v>
      </c>
      <c r="H167" s="1" t="s">
        <v>883</v>
      </c>
      <c r="I167" s="3">
        <f t="shared" si="2"/>
        <v>2</v>
      </c>
      <c r="J167" t="s">
        <v>884</v>
      </c>
      <c r="K167" t="s">
        <v>1192</v>
      </c>
      <c r="L167" t="s">
        <v>1193</v>
      </c>
      <c r="M167" t="s">
        <v>1194</v>
      </c>
      <c r="N167" t="s">
        <v>951</v>
      </c>
      <c r="O167" t="s">
        <v>17</v>
      </c>
    </row>
    <row r="168" spans="1:15" x14ac:dyDescent="0.25">
      <c r="A168" t="s">
        <v>1195</v>
      </c>
      <c r="B168" t="s">
        <v>1196</v>
      </c>
      <c r="C168">
        <v>101</v>
      </c>
      <c r="D168" t="s">
        <v>185</v>
      </c>
      <c r="E168">
        <v>2912.4000000000005</v>
      </c>
      <c r="F168" t="s">
        <v>1197</v>
      </c>
      <c r="G168" t="s">
        <v>1070</v>
      </c>
      <c r="H168" s="1" t="s">
        <v>883</v>
      </c>
      <c r="I168" s="3">
        <f t="shared" si="2"/>
        <v>2</v>
      </c>
      <c r="J168" t="s">
        <v>884</v>
      </c>
      <c r="K168" t="s">
        <v>1071</v>
      </c>
      <c r="L168" t="s">
        <v>1198</v>
      </c>
      <c r="M168" t="s">
        <v>1199</v>
      </c>
      <c r="N168" t="s">
        <v>1147</v>
      </c>
      <c r="O168" t="s">
        <v>1200</v>
      </c>
    </row>
    <row r="169" spans="1:15" x14ac:dyDescent="0.25">
      <c r="A169" t="s">
        <v>1201</v>
      </c>
      <c r="B169" t="s">
        <v>1202</v>
      </c>
      <c r="C169">
        <v>240</v>
      </c>
      <c r="D169" t="s">
        <v>44</v>
      </c>
      <c r="E169">
        <v>1999.2</v>
      </c>
      <c r="F169" t="s">
        <v>1203</v>
      </c>
      <c r="G169" t="s">
        <v>1143</v>
      </c>
      <c r="H169" s="1" t="s">
        <v>883</v>
      </c>
      <c r="I169" s="3">
        <f t="shared" si="2"/>
        <v>2</v>
      </c>
      <c r="J169" t="s">
        <v>884</v>
      </c>
      <c r="K169" t="s">
        <v>1204</v>
      </c>
      <c r="L169" t="s">
        <v>1205</v>
      </c>
      <c r="M169" t="s">
        <v>1206</v>
      </c>
      <c r="N169" t="s">
        <v>1207</v>
      </c>
      <c r="O169" t="s">
        <v>1208</v>
      </c>
    </row>
    <row r="170" spans="1:15" x14ac:dyDescent="0.25">
      <c r="A170" t="s">
        <v>1209</v>
      </c>
      <c r="B170" t="s">
        <v>1210</v>
      </c>
      <c r="C170">
        <v>96</v>
      </c>
      <c r="D170" t="s">
        <v>44</v>
      </c>
      <c r="E170">
        <v>1769.7</v>
      </c>
      <c r="F170" t="s">
        <v>1211</v>
      </c>
      <c r="G170" t="s">
        <v>1212</v>
      </c>
      <c r="H170" s="1" t="s">
        <v>883</v>
      </c>
      <c r="I170" s="3">
        <f t="shared" si="2"/>
        <v>2</v>
      </c>
      <c r="J170" t="s">
        <v>884</v>
      </c>
      <c r="K170" t="s">
        <v>1213</v>
      </c>
      <c r="L170" t="s">
        <v>1214</v>
      </c>
      <c r="M170" t="s">
        <v>1215</v>
      </c>
      <c r="N170" t="s">
        <v>1216</v>
      </c>
      <c r="O170" t="s">
        <v>1217</v>
      </c>
    </row>
    <row r="171" spans="1:15" x14ac:dyDescent="0.25">
      <c r="A171" t="s">
        <v>1218</v>
      </c>
      <c r="B171" t="s">
        <v>1219</v>
      </c>
      <c r="C171">
        <v>52</v>
      </c>
      <c r="D171" t="s">
        <v>44</v>
      </c>
      <c r="E171">
        <v>1979.6999999999998</v>
      </c>
      <c r="F171" t="s">
        <v>1220</v>
      </c>
      <c r="G171" t="s">
        <v>1016</v>
      </c>
      <c r="H171" s="1" t="s">
        <v>883</v>
      </c>
      <c r="I171" s="3">
        <f t="shared" si="2"/>
        <v>2</v>
      </c>
      <c r="J171" t="s">
        <v>884</v>
      </c>
      <c r="K171" t="s">
        <v>1017</v>
      </c>
      <c r="L171" t="s">
        <v>1221</v>
      </c>
      <c r="M171" t="s">
        <v>1222</v>
      </c>
      <c r="N171" t="s">
        <v>1223</v>
      </c>
      <c r="O171" t="s">
        <v>17</v>
      </c>
    </row>
    <row r="172" spans="1:15" x14ac:dyDescent="0.25">
      <c r="A172" t="s">
        <v>1224</v>
      </c>
      <c r="B172" t="s">
        <v>1225</v>
      </c>
      <c r="C172">
        <v>76</v>
      </c>
      <c r="D172" t="s">
        <v>185</v>
      </c>
      <c r="E172">
        <v>2580.3000000000002</v>
      </c>
      <c r="F172" t="s">
        <v>1226</v>
      </c>
      <c r="G172" t="s">
        <v>1143</v>
      </c>
      <c r="H172" s="1" t="s">
        <v>883</v>
      </c>
      <c r="I172" s="3">
        <f t="shared" si="2"/>
        <v>2</v>
      </c>
      <c r="J172" t="s">
        <v>884</v>
      </c>
      <c r="K172" t="s">
        <v>1144</v>
      </c>
      <c r="L172" t="s">
        <v>1227</v>
      </c>
      <c r="M172" t="s">
        <v>1228</v>
      </c>
      <c r="N172" t="s">
        <v>1229</v>
      </c>
      <c r="O172" t="s">
        <v>1230</v>
      </c>
    </row>
    <row r="173" spans="1:15" x14ac:dyDescent="0.25">
      <c r="A173" t="s">
        <v>1231</v>
      </c>
      <c r="B173" t="s">
        <v>1232</v>
      </c>
      <c r="C173">
        <v>105</v>
      </c>
      <c r="D173" t="s">
        <v>185</v>
      </c>
      <c r="E173">
        <v>2226.6</v>
      </c>
      <c r="F173" t="s">
        <v>1233</v>
      </c>
      <c r="G173" t="s">
        <v>1234</v>
      </c>
      <c r="H173" s="1" t="s">
        <v>883</v>
      </c>
      <c r="I173" s="3">
        <f t="shared" si="2"/>
        <v>2</v>
      </c>
      <c r="J173" t="s">
        <v>884</v>
      </c>
      <c r="K173" t="s">
        <v>1235</v>
      </c>
      <c r="L173" t="s">
        <v>1236</v>
      </c>
      <c r="M173" t="s">
        <v>1237</v>
      </c>
      <c r="N173" t="s">
        <v>1147</v>
      </c>
      <c r="O173" t="s">
        <v>1238</v>
      </c>
    </row>
    <row r="174" spans="1:15" x14ac:dyDescent="0.25">
      <c r="A174" t="s">
        <v>1239</v>
      </c>
      <c r="B174" t="s">
        <v>1240</v>
      </c>
      <c r="C174">
        <v>316</v>
      </c>
      <c r="D174" t="s">
        <v>44</v>
      </c>
      <c r="E174">
        <v>1593.3</v>
      </c>
      <c r="F174" t="s">
        <v>1241</v>
      </c>
      <c r="G174" t="s">
        <v>882</v>
      </c>
      <c r="H174" s="1" t="s">
        <v>883</v>
      </c>
      <c r="I174" s="3">
        <f t="shared" si="2"/>
        <v>2</v>
      </c>
      <c r="J174" t="s">
        <v>884</v>
      </c>
      <c r="K174" t="s">
        <v>885</v>
      </c>
      <c r="L174" t="s">
        <v>1242</v>
      </c>
      <c r="M174" t="s">
        <v>1243</v>
      </c>
      <c r="N174" t="s">
        <v>1244</v>
      </c>
      <c r="O174" t="s">
        <v>1245</v>
      </c>
    </row>
    <row r="175" spans="1:15" x14ac:dyDescent="0.25">
      <c r="A175" t="s">
        <v>1246</v>
      </c>
      <c r="B175" t="s">
        <v>1247</v>
      </c>
      <c r="C175">
        <v>92</v>
      </c>
      <c r="D175" t="s">
        <v>44</v>
      </c>
      <c r="E175">
        <v>1867.8</v>
      </c>
      <c r="F175" t="s">
        <v>1248</v>
      </c>
      <c r="G175" t="s">
        <v>1070</v>
      </c>
      <c r="H175" s="1" t="s">
        <v>883</v>
      </c>
      <c r="I175" s="3">
        <f t="shared" si="2"/>
        <v>2</v>
      </c>
      <c r="J175" t="s">
        <v>884</v>
      </c>
      <c r="K175" t="s">
        <v>1071</v>
      </c>
      <c r="L175" t="s">
        <v>1249</v>
      </c>
      <c r="M175" t="s">
        <v>1250</v>
      </c>
      <c r="N175" t="s">
        <v>1251</v>
      </c>
      <c r="O175" t="s">
        <v>1252</v>
      </c>
    </row>
    <row r="176" spans="1:15" x14ac:dyDescent="0.25">
      <c r="A176" t="s">
        <v>1253</v>
      </c>
      <c r="B176" t="s">
        <v>1254</v>
      </c>
      <c r="C176">
        <v>102</v>
      </c>
      <c r="D176" t="s">
        <v>44</v>
      </c>
      <c r="E176">
        <v>1867.8</v>
      </c>
      <c r="F176" t="s">
        <v>1255</v>
      </c>
      <c r="G176" t="s">
        <v>1070</v>
      </c>
      <c r="H176" s="1" t="s">
        <v>883</v>
      </c>
      <c r="I176" s="3">
        <f t="shared" si="2"/>
        <v>2</v>
      </c>
      <c r="J176" t="s">
        <v>884</v>
      </c>
      <c r="K176" t="s">
        <v>1071</v>
      </c>
      <c r="L176" t="s">
        <v>1256</v>
      </c>
      <c r="M176" t="s">
        <v>1250</v>
      </c>
      <c r="N176" t="s">
        <v>1251</v>
      </c>
      <c r="O176" t="s">
        <v>17</v>
      </c>
    </row>
    <row r="177" spans="1:15" x14ac:dyDescent="0.25">
      <c r="A177" t="s">
        <v>1257</v>
      </c>
      <c r="B177" t="s">
        <v>1258</v>
      </c>
      <c r="C177">
        <v>65</v>
      </c>
      <c r="D177" t="s">
        <v>44</v>
      </c>
      <c r="E177">
        <v>1885.8</v>
      </c>
      <c r="F177" t="s">
        <v>1259</v>
      </c>
      <c r="G177" t="s">
        <v>970</v>
      </c>
      <c r="H177" s="1" t="s">
        <v>883</v>
      </c>
      <c r="I177" s="3">
        <f t="shared" si="2"/>
        <v>2</v>
      </c>
      <c r="J177" t="s">
        <v>884</v>
      </c>
      <c r="K177" t="s">
        <v>1260</v>
      </c>
      <c r="L177" t="s">
        <v>1261</v>
      </c>
      <c r="M177" t="s">
        <v>1262</v>
      </c>
      <c r="N177" t="s">
        <v>951</v>
      </c>
      <c r="O177" t="s">
        <v>17</v>
      </c>
    </row>
    <row r="178" spans="1:15" x14ac:dyDescent="0.25">
      <c r="A178" t="s">
        <v>1263</v>
      </c>
      <c r="B178" t="s">
        <v>1264</v>
      </c>
      <c r="C178">
        <v>90</v>
      </c>
      <c r="D178" t="s">
        <v>185</v>
      </c>
      <c r="E178">
        <v>2409.3000000000002</v>
      </c>
      <c r="F178" t="s">
        <v>1265</v>
      </c>
      <c r="G178" t="s">
        <v>1070</v>
      </c>
      <c r="H178" s="1" t="s">
        <v>883</v>
      </c>
      <c r="I178" s="3">
        <f t="shared" si="2"/>
        <v>2</v>
      </c>
      <c r="J178" t="s">
        <v>884</v>
      </c>
      <c r="K178" t="s">
        <v>1071</v>
      </c>
      <c r="L178" t="s">
        <v>1266</v>
      </c>
      <c r="M178" t="s">
        <v>1267</v>
      </c>
      <c r="N178" t="s">
        <v>1268</v>
      </c>
      <c r="O178" t="s">
        <v>1269</v>
      </c>
    </row>
    <row r="179" spans="1:15" x14ac:dyDescent="0.25">
      <c r="A179" t="s">
        <v>1270</v>
      </c>
      <c r="B179" t="s">
        <v>1271</v>
      </c>
      <c r="C179">
        <v>145</v>
      </c>
      <c r="D179" t="s">
        <v>16</v>
      </c>
      <c r="E179">
        <v>2308.7999999999997</v>
      </c>
      <c r="F179" t="s">
        <v>1272</v>
      </c>
      <c r="G179" t="s">
        <v>1273</v>
      </c>
      <c r="H179" s="1" t="s">
        <v>883</v>
      </c>
      <c r="I179" s="3">
        <f t="shared" si="2"/>
        <v>2</v>
      </c>
      <c r="J179" t="s">
        <v>884</v>
      </c>
      <c r="K179" t="s">
        <v>1274</v>
      </c>
      <c r="L179" t="s">
        <v>1275</v>
      </c>
      <c r="M179" t="s">
        <v>1276</v>
      </c>
      <c r="N179" t="s">
        <v>1277</v>
      </c>
      <c r="O179" t="s">
        <v>17</v>
      </c>
    </row>
    <row r="180" spans="1:15" x14ac:dyDescent="0.25">
      <c r="A180" t="s">
        <v>1278</v>
      </c>
      <c r="B180" t="s">
        <v>1279</v>
      </c>
      <c r="C180">
        <v>59</v>
      </c>
      <c r="D180" t="s">
        <v>185</v>
      </c>
      <c r="E180">
        <v>2270.4</v>
      </c>
      <c r="F180" t="s">
        <v>1280</v>
      </c>
      <c r="G180" t="s">
        <v>1070</v>
      </c>
      <c r="H180" s="1" t="s">
        <v>883</v>
      </c>
      <c r="I180" s="3">
        <f t="shared" si="2"/>
        <v>2</v>
      </c>
      <c r="J180" t="s">
        <v>884</v>
      </c>
      <c r="K180" t="s">
        <v>1071</v>
      </c>
      <c r="L180" t="s">
        <v>1281</v>
      </c>
      <c r="M180" t="s">
        <v>1282</v>
      </c>
      <c r="N180" t="s">
        <v>1283</v>
      </c>
      <c r="O180" t="s">
        <v>1284</v>
      </c>
    </row>
    <row r="181" spans="1:15" x14ac:dyDescent="0.25">
      <c r="A181" t="s">
        <v>1285</v>
      </c>
      <c r="B181" t="s">
        <v>1286</v>
      </c>
      <c r="C181">
        <v>68</v>
      </c>
      <c r="D181" t="s">
        <v>16</v>
      </c>
      <c r="E181">
        <v>2061.2999999999997</v>
      </c>
      <c r="F181" t="s">
        <v>1287</v>
      </c>
      <c r="G181" t="s">
        <v>882</v>
      </c>
      <c r="H181" s="1" t="s">
        <v>883</v>
      </c>
      <c r="I181" s="3">
        <f t="shared" si="2"/>
        <v>2</v>
      </c>
      <c r="J181" t="s">
        <v>884</v>
      </c>
      <c r="K181" t="s">
        <v>885</v>
      </c>
      <c r="L181" t="s">
        <v>1288</v>
      </c>
      <c r="M181" t="s">
        <v>1289</v>
      </c>
      <c r="N181" t="s">
        <v>1290</v>
      </c>
      <c r="O181" t="s">
        <v>1291</v>
      </c>
    </row>
    <row r="182" spans="1:15" x14ac:dyDescent="0.25">
      <c r="A182" t="s">
        <v>1292</v>
      </c>
      <c r="B182" t="s">
        <v>1293</v>
      </c>
      <c r="C182">
        <v>78</v>
      </c>
      <c r="D182" t="s">
        <v>44</v>
      </c>
      <c r="E182">
        <v>2132.1</v>
      </c>
      <c r="F182" t="s">
        <v>1294</v>
      </c>
      <c r="G182" t="s">
        <v>1295</v>
      </c>
      <c r="H182" s="1" t="s">
        <v>883</v>
      </c>
      <c r="I182" s="3">
        <f t="shared" si="2"/>
        <v>2</v>
      </c>
      <c r="J182" t="s">
        <v>884</v>
      </c>
      <c r="K182" t="s">
        <v>1296</v>
      </c>
      <c r="L182" t="s">
        <v>1297</v>
      </c>
      <c r="M182" t="s">
        <v>1298</v>
      </c>
      <c r="N182" t="s">
        <v>1293</v>
      </c>
      <c r="O182" t="s">
        <v>17</v>
      </c>
    </row>
    <row r="183" spans="1:15" x14ac:dyDescent="0.25">
      <c r="A183" t="s">
        <v>1299</v>
      </c>
      <c r="B183" t="s">
        <v>1300</v>
      </c>
      <c r="C183">
        <v>166</v>
      </c>
      <c r="D183" t="s">
        <v>44</v>
      </c>
      <c r="E183">
        <v>1887.6000000000001</v>
      </c>
      <c r="F183" t="s">
        <v>1301</v>
      </c>
      <c r="G183" t="s">
        <v>1302</v>
      </c>
      <c r="H183" s="1" t="s">
        <v>883</v>
      </c>
      <c r="I183" s="3">
        <f t="shared" si="2"/>
        <v>2</v>
      </c>
      <c r="J183" t="s">
        <v>884</v>
      </c>
      <c r="K183" t="s">
        <v>1303</v>
      </c>
      <c r="L183" t="s">
        <v>1304</v>
      </c>
      <c r="M183" t="s">
        <v>1305</v>
      </c>
      <c r="N183" t="s">
        <v>1306</v>
      </c>
      <c r="O183" t="s">
        <v>17</v>
      </c>
    </row>
    <row r="184" spans="1:15" x14ac:dyDescent="0.25">
      <c r="A184" t="s">
        <v>1307</v>
      </c>
      <c r="B184" t="s">
        <v>1308</v>
      </c>
      <c r="C184">
        <v>126</v>
      </c>
      <c r="D184" t="s">
        <v>44</v>
      </c>
      <c r="E184">
        <v>1927.1999999999998</v>
      </c>
      <c r="F184" t="s">
        <v>1309</v>
      </c>
      <c r="G184" t="s">
        <v>1078</v>
      </c>
      <c r="H184" s="1" t="s">
        <v>883</v>
      </c>
      <c r="I184" s="3">
        <f t="shared" si="2"/>
        <v>2</v>
      </c>
      <c r="J184" t="s">
        <v>884</v>
      </c>
      <c r="K184" t="s">
        <v>1079</v>
      </c>
      <c r="L184" t="s">
        <v>1310</v>
      </c>
      <c r="M184" t="s">
        <v>1311</v>
      </c>
      <c r="N184" t="s">
        <v>1312</v>
      </c>
      <c r="O184" t="s">
        <v>17</v>
      </c>
    </row>
    <row r="185" spans="1:15" x14ac:dyDescent="0.25">
      <c r="A185" t="s">
        <v>1313</v>
      </c>
      <c r="B185" t="s">
        <v>1314</v>
      </c>
      <c r="C185">
        <v>51</v>
      </c>
      <c r="D185" t="s">
        <v>44</v>
      </c>
      <c r="E185">
        <v>1884.3000000000002</v>
      </c>
      <c r="F185" t="s">
        <v>1315</v>
      </c>
      <c r="G185" t="s">
        <v>1316</v>
      </c>
      <c r="H185" s="1" t="s">
        <v>883</v>
      </c>
      <c r="I185" s="3">
        <f t="shared" si="2"/>
        <v>2</v>
      </c>
      <c r="J185" t="s">
        <v>884</v>
      </c>
      <c r="K185" t="s">
        <v>1317</v>
      </c>
      <c r="L185" t="s">
        <v>1318</v>
      </c>
      <c r="M185" t="s">
        <v>1319</v>
      </c>
      <c r="N185" t="s">
        <v>1320</v>
      </c>
      <c r="O185" t="s">
        <v>17</v>
      </c>
    </row>
    <row r="186" spans="1:15" x14ac:dyDescent="0.25">
      <c r="A186" t="s">
        <v>1321</v>
      </c>
      <c r="B186" t="s">
        <v>1322</v>
      </c>
      <c r="C186">
        <v>108</v>
      </c>
      <c r="D186" t="s">
        <v>44</v>
      </c>
      <c r="E186">
        <v>1850.6999999999998</v>
      </c>
      <c r="F186" t="s">
        <v>1323</v>
      </c>
      <c r="G186" t="s">
        <v>1031</v>
      </c>
      <c r="H186" s="1" t="s">
        <v>883</v>
      </c>
      <c r="I186" s="3">
        <f t="shared" si="2"/>
        <v>2</v>
      </c>
      <c r="J186" t="s">
        <v>884</v>
      </c>
      <c r="K186" t="s">
        <v>1324</v>
      </c>
      <c r="L186" t="s">
        <v>1325</v>
      </c>
      <c r="M186" t="s">
        <v>17</v>
      </c>
      <c r="N186" t="s">
        <v>1326</v>
      </c>
      <c r="O186" t="s">
        <v>1327</v>
      </c>
    </row>
    <row r="187" spans="1:15" x14ac:dyDescent="0.25">
      <c r="A187" t="s">
        <v>1328</v>
      </c>
      <c r="B187" t="s">
        <v>1329</v>
      </c>
      <c r="C187">
        <v>32</v>
      </c>
      <c r="D187" t="s">
        <v>44</v>
      </c>
      <c r="F187" t="s">
        <v>1330</v>
      </c>
      <c r="G187" t="s">
        <v>900</v>
      </c>
      <c r="H187" s="1" t="s">
        <v>883</v>
      </c>
      <c r="I187" s="3">
        <f t="shared" si="2"/>
        <v>2</v>
      </c>
      <c r="J187" t="s">
        <v>884</v>
      </c>
      <c r="K187" t="s">
        <v>1331</v>
      </c>
      <c r="L187" t="s">
        <v>902</v>
      </c>
      <c r="M187" t="s">
        <v>895</v>
      </c>
      <c r="N187" t="s">
        <v>896</v>
      </c>
      <c r="O187" t="s">
        <v>17</v>
      </c>
    </row>
    <row r="188" spans="1:15" x14ac:dyDescent="0.25">
      <c r="A188" t="s">
        <v>1332</v>
      </c>
      <c r="B188" t="s">
        <v>1333</v>
      </c>
      <c r="C188">
        <v>90</v>
      </c>
      <c r="D188" t="s">
        <v>185</v>
      </c>
      <c r="E188">
        <v>2057.4</v>
      </c>
      <c r="F188" t="s">
        <v>1334</v>
      </c>
      <c r="G188" t="s">
        <v>1087</v>
      </c>
      <c r="H188" s="1" t="s">
        <v>883</v>
      </c>
      <c r="I188" s="3">
        <f t="shared" si="2"/>
        <v>2</v>
      </c>
      <c r="J188" t="s">
        <v>884</v>
      </c>
      <c r="K188" t="s">
        <v>1335</v>
      </c>
      <c r="L188" t="s">
        <v>1336</v>
      </c>
      <c r="M188" t="s">
        <v>1337</v>
      </c>
      <c r="N188" t="s">
        <v>1338</v>
      </c>
      <c r="O188" t="s">
        <v>1339</v>
      </c>
    </row>
    <row r="189" spans="1:15" x14ac:dyDescent="0.25">
      <c r="A189" t="s">
        <v>1340</v>
      </c>
      <c r="B189" t="s">
        <v>1341</v>
      </c>
      <c r="C189">
        <v>84</v>
      </c>
      <c r="D189" t="s">
        <v>16</v>
      </c>
      <c r="E189">
        <v>2149.7999999999997</v>
      </c>
      <c r="F189" t="s">
        <v>1342</v>
      </c>
      <c r="G189" t="s">
        <v>1316</v>
      </c>
      <c r="H189" s="1" t="s">
        <v>883</v>
      </c>
      <c r="I189" s="3">
        <f t="shared" si="2"/>
        <v>2</v>
      </c>
      <c r="J189" t="s">
        <v>884</v>
      </c>
      <c r="K189" t="s">
        <v>1343</v>
      </c>
      <c r="L189" t="s">
        <v>1344</v>
      </c>
      <c r="M189" t="s">
        <v>1345</v>
      </c>
      <c r="N189" t="s">
        <v>1346</v>
      </c>
      <c r="O189" t="s">
        <v>1347</v>
      </c>
    </row>
    <row r="190" spans="1:15" x14ac:dyDescent="0.25">
      <c r="A190" t="s">
        <v>1348</v>
      </c>
      <c r="B190" t="s">
        <v>1349</v>
      </c>
      <c r="C190">
        <v>80</v>
      </c>
      <c r="D190" t="s">
        <v>185</v>
      </c>
      <c r="E190">
        <v>2226.2999999999997</v>
      </c>
      <c r="F190" t="s">
        <v>1350</v>
      </c>
      <c r="G190" t="s">
        <v>1351</v>
      </c>
      <c r="H190" s="1" t="s">
        <v>883</v>
      </c>
      <c r="I190" s="3">
        <f t="shared" si="2"/>
        <v>2</v>
      </c>
      <c r="J190" t="s">
        <v>884</v>
      </c>
      <c r="K190" t="s">
        <v>1352</v>
      </c>
      <c r="L190" t="s">
        <v>1353</v>
      </c>
      <c r="M190" t="s">
        <v>1354</v>
      </c>
      <c r="N190" t="s">
        <v>1349</v>
      </c>
      <c r="O190" t="s">
        <v>1355</v>
      </c>
    </row>
    <row r="191" spans="1:15" x14ac:dyDescent="0.25">
      <c r="A191" t="s">
        <v>1356</v>
      </c>
      <c r="B191" t="s">
        <v>1357</v>
      </c>
      <c r="C191">
        <v>20</v>
      </c>
      <c r="D191" t="s">
        <v>16</v>
      </c>
      <c r="E191">
        <v>989.47</v>
      </c>
      <c r="F191" t="s">
        <v>1358</v>
      </c>
      <c r="G191" t="s">
        <v>995</v>
      </c>
      <c r="H191" s="1" t="s">
        <v>883</v>
      </c>
      <c r="I191" s="3">
        <f t="shared" si="2"/>
        <v>2</v>
      </c>
      <c r="J191" t="s">
        <v>884</v>
      </c>
      <c r="K191" t="s">
        <v>1359</v>
      </c>
      <c r="L191" t="s">
        <v>1360</v>
      </c>
      <c r="M191" t="s">
        <v>1361</v>
      </c>
      <c r="N191" t="s">
        <v>1362</v>
      </c>
      <c r="O191" t="s">
        <v>17</v>
      </c>
    </row>
    <row r="192" spans="1:15" x14ac:dyDescent="0.25">
      <c r="A192" t="s">
        <v>1363</v>
      </c>
      <c r="B192" t="s">
        <v>1364</v>
      </c>
      <c r="C192">
        <v>41</v>
      </c>
      <c r="D192" t="s">
        <v>44</v>
      </c>
      <c r="E192">
        <v>549</v>
      </c>
      <c r="F192" t="s">
        <v>1365</v>
      </c>
      <c r="G192" t="s">
        <v>1164</v>
      </c>
      <c r="H192" s="1" t="s">
        <v>883</v>
      </c>
      <c r="I192" s="3">
        <f t="shared" si="2"/>
        <v>2</v>
      </c>
      <c r="J192" t="s">
        <v>884</v>
      </c>
      <c r="K192" t="s">
        <v>1165</v>
      </c>
      <c r="L192" t="s">
        <v>1366</v>
      </c>
      <c r="M192" t="s">
        <v>17</v>
      </c>
      <c r="N192" t="s">
        <v>1367</v>
      </c>
      <c r="O192" t="s">
        <v>17</v>
      </c>
    </row>
    <row r="193" spans="1:15" x14ac:dyDescent="0.25">
      <c r="A193" t="s">
        <v>1368</v>
      </c>
      <c r="B193" t="s">
        <v>1369</v>
      </c>
      <c r="C193">
        <v>30</v>
      </c>
      <c r="D193" t="s">
        <v>16</v>
      </c>
      <c r="E193">
        <v>473.55</v>
      </c>
      <c r="F193" t="s">
        <v>1370</v>
      </c>
      <c r="G193" t="s">
        <v>995</v>
      </c>
      <c r="H193" s="1" t="s">
        <v>883</v>
      </c>
      <c r="I193" s="3">
        <f t="shared" si="2"/>
        <v>2</v>
      </c>
      <c r="J193" t="s">
        <v>884</v>
      </c>
      <c r="K193" t="s">
        <v>996</v>
      </c>
      <c r="L193" t="s">
        <v>1371</v>
      </c>
      <c r="M193" t="s">
        <v>1372</v>
      </c>
      <c r="N193" t="s">
        <v>1373</v>
      </c>
      <c r="O193" t="s">
        <v>1374</v>
      </c>
    </row>
    <row r="194" spans="1:15" x14ac:dyDescent="0.25">
      <c r="A194" t="s">
        <v>1375</v>
      </c>
      <c r="B194" t="s">
        <v>1376</v>
      </c>
      <c r="C194">
        <v>48</v>
      </c>
      <c r="D194" t="s">
        <v>16</v>
      </c>
      <c r="E194">
        <v>451.2</v>
      </c>
      <c r="F194" t="s">
        <v>1377</v>
      </c>
      <c r="G194" t="s">
        <v>1143</v>
      </c>
      <c r="H194" s="1" t="s">
        <v>883</v>
      </c>
      <c r="I194" s="3">
        <f t="shared" si="2"/>
        <v>2</v>
      </c>
      <c r="J194" t="s">
        <v>884</v>
      </c>
      <c r="K194" t="s">
        <v>1204</v>
      </c>
      <c r="L194" t="s">
        <v>1378</v>
      </c>
      <c r="M194" t="s">
        <v>1379</v>
      </c>
      <c r="N194" t="s">
        <v>1373</v>
      </c>
      <c r="O194" t="s">
        <v>1380</v>
      </c>
    </row>
    <row r="195" spans="1:15" x14ac:dyDescent="0.25">
      <c r="A195" t="s">
        <v>1381</v>
      </c>
      <c r="B195" t="s">
        <v>1382</v>
      </c>
      <c r="C195">
        <v>40</v>
      </c>
      <c r="D195" t="s">
        <v>16</v>
      </c>
      <c r="E195">
        <v>1664.09</v>
      </c>
      <c r="F195" t="s">
        <v>1383</v>
      </c>
      <c r="G195" t="s">
        <v>1302</v>
      </c>
      <c r="H195" s="1" t="s">
        <v>883</v>
      </c>
      <c r="I195" s="3">
        <f t="shared" ref="I195:I258" si="3">VALUE(TRIM(SUBSTITUTE(H195,CHAR(160),"")))</f>
        <v>2</v>
      </c>
      <c r="J195" t="s">
        <v>884</v>
      </c>
      <c r="K195" t="s">
        <v>1384</v>
      </c>
      <c r="L195" t="s">
        <v>1385</v>
      </c>
      <c r="M195" t="s">
        <v>1386</v>
      </c>
      <c r="N195" t="s">
        <v>1373</v>
      </c>
      <c r="O195" t="s">
        <v>1387</v>
      </c>
    </row>
    <row r="196" spans="1:15" x14ac:dyDescent="0.25">
      <c r="A196" t="s">
        <v>1388</v>
      </c>
      <c r="B196" t="s">
        <v>1389</v>
      </c>
      <c r="C196">
        <v>82</v>
      </c>
      <c r="D196" t="s">
        <v>185</v>
      </c>
      <c r="E196">
        <v>2756.3999999999996</v>
      </c>
      <c r="F196" t="s">
        <v>1390</v>
      </c>
      <c r="G196" t="s">
        <v>1128</v>
      </c>
      <c r="H196" s="1" t="s">
        <v>883</v>
      </c>
      <c r="I196" s="3">
        <f t="shared" si="3"/>
        <v>2</v>
      </c>
      <c r="J196" t="s">
        <v>884</v>
      </c>
      <c r="K196" t="s">
        <v>1129</v>
      </c>
      <c r="L196" t="s">
        <v>1391</v>
      </c>
      <c r="M196" t="s">
        <v>1392</v>
      </c>
      <c r="N196" t="s">
        <v>398</v>
      </c>
      <c r="O196" t="s">
        <v>1393</v>
      </c>
    </row>
    <row r="197" spans="1:15" x14ac:dyDescent="0.25">
      <c r="A197" t="s">
        <v>1394</v>
      </c>
      <c r="B197" t="s">
        <v>1395</v>
      </c>
      <c r="C197">
        <v>81</v>
      </c>
      <c r="D197" t="s">
        <v>44</v>
      </c>
      <c r="E197">
        <v>381.21</v>
      </c>
      <c r="F197" t="s">
        <v>1396</v>
      </c>
      <c r="G197" t="s">
        <v>1070</v>
      </c>
      <c r="H197" s="1" t="s">
        <v>883</v>
      </c>
      <c r="I197" s="3">
        <f t="shared" si="3"/>
        <v>2</v>
      </c>
      <c r="J197" t="s">
        <v>884</v>
      </c>
      <c r="K197" t="s">
        <v>1071</v>
      </c>
      <c r="L197" t="s">
        <v>1397</v>
      </c>
      <c r="M197" t="s">
        <v>1398</v>
      </c>
      <c r="N197" t="s">
        <v>1399</v>
      </c>
      <c r="O197" t="s">
        <v>1400</v>
      </c>
    </row>
    <row r="198" spans="1:15" x14ac:dyDescent="0.25">
      <c r="A198" t="s">
        <v>1401</v>
      </c>
      <c r="B198" t="s">
        <v>1402</v>
      </c>
      <c r="C198">
        <v>78</v>
      </c>
      <c r="D198" t="s">
        <v>44</v>
      </c>
      <c r="E198">
        <v>334.96</v>
      </c>
      <c r="F198" t="s">
        <v>1403</v>
      </c>
      <c r="G198" t="s">
        <v>1070</v>
      </c>
      <c r="H198" s="1" t="s">
        <v>883</v>
      </c>
      <c r="I198" s="3">
        <f t="shared" si="3"/>
        <v>2</v>
      </c>
      <c r="J198" t="s">
        <v>884</v>
      </c>
      <c r="K198" t="s">
        <v>1071</v>
      </c>
      <c r="L198" t="s">
        <v>1404</v>
      </c>
      <c r="M198" t="s">
        <v>1398</v>
      </c>
      <c r="N198" t="s">
        <v>1405</v>
      </c>
      <c r="O198" t="s">
        <v>1400</v>
      </c>
    </row>
    <row r="199" spans="1:15" x14ac:dyDescent="0.25">
      <c r="A199" t="s">
        <v>1406</v>
      </c>
      <c r="B199" t="s">
        <v>1407</v>
      </c>
      <c r="C199">
        <v>80</v>
      </c>
      <c r="D199" t="s">
        <v>185</v>
      </c>
      <c r="E199">
        <v>2540.1</v>
      </c>
      <c r="F199" t="s">
        <v>1408</v>
      </c>
      <c r="G199" t="s">
        <v>1409</v>
      </c>
      <c r="H199" s="1" t="s">
        <v>883</v>
      </c>
      <c r="I199" s="3">
        <f t="shared" si="3"/>
        <v>2</v>
      </c>
      <c r="J199" t="s">
        <v>884</v>
      </c>
      <c r="K199" t="s">
        <v>1410</v>
      </c>
      <c r="L199" t="s">
        <v>1411</v>
      </c>
      <c r="M199" t="s">
        <v>1412</v>
      </c>
      <c r="N199" t="s">
        <v>1413</v>
      </c>
      <c r="O199" t="s">
        <v>1414</v>
      </c>
    </row>
    <row r="200" spans="1:15" x14ac:dyDescent="0.25">
      <c r="A200" t="s">
        <v>1415</v>
      </c>
      <c r="B200" t="s">
        <v>1416</v>
      </c>
      <c r="C200">
        <v>55</v>
      </c>
      <c r="D200" t="s">
        <v>16</v>
      </c>
      <c r="E200">
        <v>1031.28</v>
      </c>
      <c r="F200" t="s">
        <v>1417</v>
      </c>
      <c r="G200" t="s">
        <v>882</v>
      </c>
      <c r="H200" s="1" t="s">
        <v>883</v>
      </c>
      <c r="I200" s="3">
        <f t="shared" si="3"/>
        <v>2</v>
      </c>
      <c r="J200" t="s">
        <v>884</v>
      </c>
      <c r="K200" t="s">
        <v>885</v>
      </c>
      <c r="L200" t="s">
        <v>1418</v>
      </c>
      <c r="M200" t="s">
        <v>1419</v>
      </c>
      <c r="N200" t="s">
        <v>1420</v>
      </c>
      <c r="O200" t="s">
        <v>1421</v>
      </c>
    </row>
    <row r="201" spans="1:15" x14ac:dyDescent="0.25">
      <c r="A201" t="s">
        <v>1422</v>
      </c>
      <c r="B201" t="s">
        <v>1423</v>
      </c>
      <c r="C201">
        <v>110</v>
      </c>
      <c r="D201" t="s">
        <v>185</v>
      </c>
      <c r="E201">
        <v>2028.8999999999999</v>
      </c>
      <c r="F201" t="s">
        <v>1424</v>
      </c>
      <c r="G201" t="s">
        <v>1016</v>
      </c>
      <c r="H201" s="1" t="s">
        <v>883</v>
      </c>
      <c r="I201" s="3">
        <f t="shared" si="3"/>
        <v>2</v>
      </c>
      <c r="J201" t="s">
        <v>884</v>
      </c>
      <c r="K201" t="s">
        <v>1425</v>
      </c>
      <c r="L201" t="s">
        <v>1426</v>
      </c>
      <c r="M201" t="s">
        <v>1427</v>
      </c>
      <c r="N201" t="s">
        <v>1428</v>
      </c>
      <c r="O201" t="s">
        <v>1429</v>
      </c>
    </row>
    <row r="202" spans="1:15" x14ac:dyDescent="0.25">
      <c r="A202" t="s">
        <v>1430</v>
      </c>
      <c r="B202" t="s">
        <v>1431</v>
      </c>
      <c r="C202">
        <v>56</v>
      </c>
      <c r="D202" t="s">
        <v>16</v>
      </c>
      <c r="E202">
        <v>698.23</v>
      </c>
      <c r="F202" t="s">
        <v>1432</v>
      </c>
      <c r="G202" t="s">
        <v>882</v>
      </c>
      <c r="H202" s="1" t="s">
        <v>883</v>
      </c>
      <c r="I202" s="3">
        <f t="shared" si="3"/>
        <v>2</v>
      </c>
      <c r="J202" t="s">
        <v>884</v>
      </c>
      <c r="K202" t="s">
        <v>885</v>
      </c>
      <c r="L202" t="s">
        <v>1433</v>
      </c>
      <c r="M202" t="s">
        <v>1434</v>
      </c>
      <c r="N202" t="s">
        <v>1435</v>
      </c>
      <c r="O202" t="s">
        <v>1421</v>
      </c>
    </row>
    <row r="203" spans="1:15" x14ac:dyDescent="0.25">
      <c r="A203" t="s">
        <v>1436</v>
      </c>
      <c r="B203" t="s">
        <v>1437</v>
      </c>
      <c r="C203">
        <v>14</v>
      </c>
      <c r="D203" t="s">
        <v>16</v>
      </c>
      <c r="F203" t="s">
        <v>1438</v>
      </c>
      <c r="G203" t="s">
        <v>970</v>
      </c>
      <c r="H203" s="1" t="s">
        <v>883</v>
      </c>
      <c r="I203" s="3">
        <f t="shared" si="3"/>
        <v>2</v>
      </c>
      <c r="J203" t="s">
        <v>884</v>
      </c>
      <c r="K203" t="s">
        <v>1439</v>
      </c>
      <c r="L203" t="s">
        <v>1440</v>
      </c>
      <c r="M203" t="s">
        <v>1441</v>
      </c>
      <c r="N203" t="s">
        <v>1442</v>
      </c>
      <c r="O203" t="s">
        <v>17</v>
      </c>
    </row>
    <row r="204" spans="1:15" x14ac:dyDescent="0.25">
      <c r="A204" t="s">
        <v>1443</v>
      </c>
      <c r="B204" t="s">
        <v>1444</v>
      </c>
      <c r="C204">
        <v>0</v>
      </c>
      <c r="D204" t="s">
        <v>44</v>
      </c>
      <c r="F204" t="s">
        <v>1445</v>
      </c>
      <c r="G204" t="s">
        <v>1078</v>
      </c>
      <c r="H204" s="1" t="s">
        <v>883</v>
      </c>
      <c r="I204" s="3">
        <f t="shared" si="3"/>
        <v>2</v>
      </c>
      <c r="J204" t="s">
        <v>884</v>
      </c>
      <c r="K204" t="s">
        <v>1079</v>
      </c>
      <c r="L204" t="s">
        <v>1446</v>
      </c>
      <c r="M204" t="s">
        <v>1311</v>
      </c>
      <c r="N204" t="s">
        <v>1312</v>
      </c>
      <c r="O204" t="s">
        <v>1447</v>
      </c>
    </row>
    <row r="205" spans="1:15" x14ac:dyDescent="0.25">
      <c r="A205" t="s">
        <v>1448</v>
      </c>
      <c r="B205" t="s">
        <v>1449</v>
      </c>
      <c r="C205">
        <v>0</v>
      </c>
      <c r="D205" t="s">
        <v>44</v>
      </c>
      <c r="F205" t="s">
        <v>1450</v>
      </c>
      <c r="G205" t="s">
        <v>1087</v>
      </c>
      <c r="H205" s="1" t="s">
        <v>883</v>
      </c>
      <c r="I205" s="3">
        <f t="shared" si="3"/>
        <v>2</v>
      </c>
      <c r="J205" t="s">
        <v>884</v>
      </c>
      <c r="K205" t="s">
        <v>1088</v>
      </c>
      <c r="L205" t="s">
        <v>1089</v>
      </c>
      <c r="M205" t="s">
        <v>1451</v>
      </c>
      <c r="N205" t="s">
        <v>1091</v>
      </c>
      <c r="O205" t="s">
        <v>17</v>
      </c>
    </row>
    <row r="206" spans="1:15" x14ac:dyDescent="0.25">
      <c r="A206" t="s">
        <v>1452</v>
      </c>
      <c r="B206" t="s">
        <v>1453</v>
      </c>
      <c r="C206">
        <v>0</v>
      </c>
      <c r="D206" t="s">
        <v>44</v>
      </c>
      <c r="F206" t="s">
        <v>1454</v>
      </c>
      <c r="G206" t="s">
        <v>1302</v>
      </c>
      <c r="H206" s="1" t="s">
        <v>883</v>
      </c>
      <c r="I206" s="3">
        <f t="shared" si="3"/>
        <v>2</v>
      </c>
      <c r="J206" t="s">
        <v>884</v>
      </c>
      <c r="K206" t="s">
        <v>1303</v>
      </c>
      <c r="L206" t="s">
        <v>1455</v>
      </c>
      <c r="M206" t="s">
        <v>1305</v>
      </c>
      <c r="N206" t="s">
        <v>1306</v>
      </c>
      <c r="O206" t="s">
        <v>1456</v>
      </c>
    </row>
    <row r="207" spans="1:15" x14ac:dyDescent="0.25">
      <c r="A207" t="s">
        <v>1457</v>
      </c>
      <c r="B207" t="s">
        <v>1458</v>
      </c>
      <c r="C207">
        <v>0</v>
      </c>
      <c r="D207" t="s">
        <v>44</v>
      </c>
      <c r="F207" t="s">
        <v>1459</v>
      </c>
      <c r="G207" t="s">
        <v>995</v>
      </c>
      <c r="H207" s="1" t="s">
        <v>883</v>
      </c>
      <c r="I207" s="3">
        <f t="shared" si="3"/>
        <v>2</v>
      </c>
      <c r="J207" t="s">
        <v>884</v>
      </c>
      <c r="K207" t="s">
        <v>996</v>
      </c>
      <c r="L207" t="s">
        <v>1460</v>
      </c>
      <c r="M207" t="s">
        <v>998</v>
      </c>
      <c r="N207" t="s">
        <v>999</v>
      </c>
      <c r="O207" t="s">
        <v>17</v>
      </c>
    </row>
    <row r="208" spans="1:15" x14ac:dyDescent="0.25">
      <c r="A208" t="s">
        <v>1461</v>
      </c>
      <c r="B208" t="s">
        <v>1462</v>
      </c>
      <c r="C208">
        <v>0</v>
      </c>
      <c r="D208" t="s">
        <v>44</v>
      </c>
      <c r="F208" t="s">
        <v>1463</v>
      </c>
      <c r="G208" t="s">
        <v>1070</v>
      </c>
      <c r="H208" s="1" t="s">
        <v>883</v>
      </c>
      <c r="I208" s="3">
        <f t="shared" si="3"/>
        <v>2</v>
      </c>
      <c r="J208" t="s">
        <v>884</v>
      </c>
      <c r="K208" t="s">
        <v>1071</v>
      </c>
      <c r="L208" t="s">
        <v>1464</v>
      </c>
      <c r="M208" t="s">
        <v>1250</v>
      </c>
      <c r="N208" t="s">
        <v>1251</v>
      </c>
      <c r="O208" t="s">
        <v>1252</v>
      </c>
    </row>
    <row r="209" spans="1:15" x14ac:dyDescent="0.25">
      <c r="A209" t="s">
        <v>1465</v>
      </c>
      <c r="B209" t="s">
        <v>1466</v>
      </c>
      <c r="C209">
        <v>0</v>
      </c>
      <c r="D209" t="s">
        <v>44</v>
      </c>
      <c r="F209" t="s">
        <v>1467</v>
      </c>
      <c r="G209" t="s">
        <v>882</v>
      </c>
      <c r="H209" s="1" t="s">
        <v>883</v>
      </c>
      <c r="I209" s="3">
        <f t="shared" si="3"/>
        <v>2</v>
      </c>
      <c r="J209" t="s">
        <v>884</v>
      </c>
      <c r="K209" t="s">
        <v>1468</v>
      </c>
      <c r="L209" t="s">
        <v>1242</v>
      </c>
      <c r="M209" t="s">
        <v>1243</v>
      </c>
      <c r="N209" t="s">
        <v>1244</v>
      </c>
      <c r="O209" t="s">
        <v>1245</v>
      </c>
    </row>
    <row r="210" spans="1:15" x14ac:dyDescent="0.25">
      <c r="A210" t="s">
        <v>1469</v>
      </c>
      <c r="B210" t="s">
        <v>1470</v>
      </c>
      <c r="C210">
        <v>0</v>
      </c>
      <c r="D210" t="s">
        <v>44</v>
      </c>
      <c r="F210" t="s">
        <v>1471</v>
      </c>
      <c r="G210" t="s">
        <v>1472</v>
      </c>
      <c r="H210" s="1" t="s">
        <v>1473</v>
      </c>
      <c r="I210" s="3">
        <f t="shared" si="3"/>
        <v>3</v>
      </c>
      <c r="J210" t="s">
        <v>1474</v>
      </c>
      <c r="K210" t="s">
        <v>1475</v>
      </c>
      <c r="L210" t="s">
        <v>1476</v>
      </c>
      <c r="M210" t="s">
        <v>1477</v>
      </c>
      <c r="N210" t="s">
        <v>1478</v>
      </c>
      <c r="O210" t="s">
        <v>1479</v>
      </c>
    </row>
    <row r="211" spans="1:15" x14ac:dyDescent="0.25">
      <c r="A211" t="s">
        <v>1480</v>
      </c>
      <c r="B211" t="s">
        <v>1481</v>
      </c>
      <c r="C211">
        <v>0</v>
      </c>
      <c r="D211" t="s">
        <v>44</v>
      </c>
      <c r="F211" t="s">
        <v>1482</v>
      </c>
      <c r="G211" t="s">
        <v>1483</v>
      </c>
      <c r="H211" s="1" t="s">
        <v>1473</v>
      </c>
      <c r="I211" s="3">
        <f t="shared" si="3"/>
        <v>3</v>
      </c>
      <c r="J211" t="s">
        <v>1474</v>
      </c>
      <c r="K211" t="s">
        <v>1484</v>
      </c>
      <c r="L211" t="s">
        <v>1485</v>
      </c>
      <c r="M211" t="s">
        <v>1486</v>
      </c>
      <c r="N211" t="s">
        <v>1487</v>
      </c>
      <c r="O211" t="s">
        <v>17</v>
      </c>
    </row>
    <row r="212" spans="1:15" x14ac:dyDescent="0.25">
      <c r="A212" t="s">
        <v>1488</v>
      </c>
      <c r="B212" t="s">
        <v>1489</v>
      </c>
      <c r="C212">
        <v>248</v>
      </c>
      <c r="D212" t="s">
        <v>44</v>
      </c>
      <c r="E212">
        <v>1758.3</v>
      </c>
      <c r="F212" t="s">
        <v>1490</v>
      </c>
      <c r="G212" t="s">
        <v>1491</v>
      </c>
      <c r="H212" s="1" t="s">
        <v>1473</v>
      </c>
      <c r="I212" s="3">
        <f t="shared" si="3"/>
        <v>3</v>
      </c>
      <c r="J212" t="s">
        <v>1474</v>
      </c>
      <c r="K212" t="s">
        <v>1492</v>
      </c>
      <c r="L212" t="s">
        <v>1493</v>
      </c>
      <c r="M212" t="s">
        <v>1494</v>
      </c>
      <c r="N212" t="s">
        <v>1495</v>
      </c>
      <c r="O212" t="s">
        <v>17</v>
      </c>
    </row>
    <row r="213" spans="1:15" x14ac:dyDescent="0.25">
      <c r="A213" t="s">
        <v>1496</v>
      </c>
      <c r="B213" t="s">
        <v>1497</v>
      </c>
      <c r="C213">
        <v>84</v>
      </c>
      <c r="D213" t="s">
        <v>44</v>
      </c>
      <c r="E213">
        <v>1590.9</v>
      </c>
      <c r="F213" t="s">
        <v>1498</v>
      </c>
      <c r="G213" t="s">
        <v>1499</v>
      </c>
      <c r="H213" s="1" t="s">
        <v>1473</v>
      </c>
      <c r="I213" s="3">
        <f t="shared" si="3"/>
        <v>3</v>
      </c>
      <c r="J213" t="s">
        <v>1474</v>
      </c>
      <c r="K213" t="s">
        <v>1500</v>
      </c>
      <c r="L213" t="s">
        <v>1501</v>
      </c>
      <c r="M213" t="s">
        <v>1502</v>
      </c>
      <c r="N213" t="s">
        <v>1503</v>
      </c>
      <c r="O213" t="s">
        <v>17</v>
      </c>
    </row>
    <row r="214" spans="1:15" x14ac:dyDescent="0.25">
      <c r="A214" t="s">
        <v>1504</v>
      </c>
      <c r="B214" t="s">
        <v>1505</v>
      </c>
      <c r="C214">
        <v>113</v>
      </c>
      <c r="D214" t="s">
        <v>44</v>
      </c>
      <c r="E214">
        <v>1632.9</v>
      </c>
      <c r="F214" t="s">
        <v>1506</v>
      </c>
      <c r="G214" t="s">
        <v>1507</v>
      </c>
      <c r="H214" s="1" t="s">
        <v>1473</v>
      </c>
      <c r="I214" s="3">
        <f t="shared" si="3"/>
        <v>3</v>
      </c>
      <c r="J214" t="s">
        <v>1474</v>
      </c>
      <c r="K214" t="s">
        <v>1508</v>
      </c>
      <c r="L214" t="s">
        <v>1509</v>
      </c>
      <c r="M214" t="s">
        <v>1510</v>
      </c>
      <c r="N214" t="s">
        <v>1511</v>
      </c>
      <c r="O214" t="s">
        <v>1512</v>
      </c>
    </row>
    <row r="215" spans="1:15" x14ac:dyDescent="0.25">
      <c r="A215" t="s">
        <v>1513</v>
      </c>
      <c r="B215" t="s">
        <v>1514</v>
      </c>
      <c r="C215">
        <v>203</v>
      </c>
      <c r="D215" t="s">
        <v>44</v>
      </c>
      <c r="E215">
        <v>1565.1000000000001</v>
      </c>
      <c r="F215" t="s">
        <v>1515</v>
      </c>
      <c r="G215" t="s">
        <v>1472</v>
      </c>
      <c r="H215" s="1" t="s">
        <v>1473</v>
      </c>
      <c r="I215" s="3">
        <f t="shared" si="3"/>
        <v>3</v>
      </c>
      <c r="J215" t="s">
        <v>1474</v>
      </c>
      <c r="K215" t="s">
        <v>1475</v>
      </c>
      <c r="L215" t="s">
        <v>1476</v>
      </c>
      <c r="M215" t="s">
        <v>1516</v>
      </c>
      <c r="N215" t="s">
        <v>1478</v>
      </c>
      <c r="O215" t="s">
        <v>1517</v>
      </c>
    </row>
    <row r="216" spans="1:15" x14ac:dyDescent="0.25">
      <c r="A216" t="s">
        <v>1518</v>
      </c>
      <c r="B216" t="s">
        <v>1519</v>
      </c>
      <c r="C216">
        <v>235</v>
      </c>
      <c r="D216" t="s">
        <v>44</v>
      </c>
      <c r="E216">
        <v>1730.4</v>
      </c>
      <c r="F216" t="s">
        <v>1520</v>
      </c>
      <c r="G216" t="s">
        <v>1521</v>
      </c>
      <c r="H216" s="1" t="s">
        <v>1473</v>
      </c>
      <c r="I216" s="3">
        <f t="shared" si="3"/>
        <v>3</v>
      </c>
      <c r="J216" t="s">
        <v>1474</v>
      </c>
      <c r="K216" t="s">
        <v>1522</v>
      </c>
      <c r="L216" t="s">
        <v>1523</v>
      </c>
      <c r="M216" t="s">
        <v>1524</v>
      </c>
      <c r="N216" t="s">
        <v>1525</v>
      </c>
      <c r="O216" t="s">
        <v>1526</v>
      </c>
    </row>
    <row r="217" spans="1:15" x14ac:dyDescent="0.25">
      <c r="A217" t="s">
        <v>1527</v>
      </c>
      <c r="B217" t="s">
        <v>1528</v>
      </c>
      <c r="C217">
        <v>238</v>
      </c>
      <c r="D217" t="s">
        <v>44</v>
      </c>
      <c r="E217">
        <v>1688.4</v>
      </c>
      <c r="F217" t="s">
        <v>1529</v>
      </c>
      <c r="G217" t="s">
        <v>1530</v>
      </c>
      <c r="H217" s="1" t="s">
        <v>1473</v>
      </c>
      <c r="I217" s="3">
        <f t="shared" si="3"/>
        <v>3</v>
      </c>
      <c r="J217" t="s">
        <v>1474</v>
      </c>
      <c r="K217" t="s">
        <v>1531</v>
      </c>
      <c r="L217" t="s">
        <v>1532</v>
      </c>
      <c r="M217" t="s">
        <v>1533</v>
      </c>
      <c r="N217" t="s">
        <v>1534</v>
      </c>
      <c r="O217" t="s">
        <v>1535</v>
      </c>
    </row>
    <row r="218" spans="1:15" x14ac:dyDescent="0.25">
      <c r="A218" t="s">
        <v>1536</v>
      </c>
      <c r="B218" t="s">
        <v>1537</v>
      </c>
      <c r="C218">
        <v>96</v>
      </c>
      <c r="D218" t="s">
        <v>16</v>
      </c>
      <c r="E218">
        <v>1722.9</v>
      </c>
      <c r="F218" t="s">
        <v>1538</v>
      </c>
      <c r="G218" t="s">
        <v>1539</v>
      </c>
      <c r="H218" s="1" t="s">
        <v>1473</v>
      </c>
      <c r="I218" s="3">
        <f t="shared" si="3"/>
        <v>3</v>
      </c>
      <c r="J218" t="s">
        <v>1474</v>
      </c>
      <c r="K218" t="s">
        <v>1540</v>
      </c>
      <c r="L218" t="s">
        <v>1541</v>
      </c>
      <c r="M218" t="s">
        <v>1542</v>
      </c>
      <c r="N218" t="s">
        <v>1543</v>
      </c>
      <c r="O218" t="s">
        <v>17</v>
      </c>
    </row>
    <row r="219" spans="1:15" x14ac:dyDescent="0.25">
      <c r="A219" t="s">
        <v>1544</v>
      </c>
      <c r="B219" t="s">
        <v>1545</v>
      </c>
      <c r="C219">
        <v>75</v>
      </c>
      <c r="D219" t="s">
        <v>185</v>
      </c>
      <c r="E219">
        <v>2263.5</v>
      </c>
      <c r="F219" t="s">
        <v>1546</v>
      </c>
      <c r="G219" t="s">
        <v>1547</v>
      </c>
      <c r="H219" s="1" t="s">
        <v>1473</v>
      </c>
      <c r="I219" s="3">
        <f t="shared" si="3"/>
        <v>3</v>
      </c>
      <c r="J219" t="s">
        <v>1474</v>
      </c>
      <c r="K219" t="s">
        <v>1548</v>
      </c>
      <c r="L219" t="s">
        <v>1549</v>
      </c>
      <c r="M219" t="s">
        <v>1550</v>
      </c>
      <c r="N219" t="s">
        <v>1551</v>
      </c>
      <c r="O219" t="s">
        <v>17</v>
      </c>
    </row>
    <row r="220" spans="1:15" x14ac:dyDescent="0.25">
      <c r="A220" t="s">
        <v>1552</v>
      </c>
      <c r="B220" t="s">
        <v>1553</v>
      </c>
      <c r="C220">
        <v>60</v>
      </c>
      <c r="D220" t="s">
        <v>16</v>
      </c>
      <c r="E220">
        <v>1647</v>
      </c>
      <c r="F220" t="s">
        <v>1554</v>
      </c>
      <c r="G220" t="s">
        <v>1483</v>
      </c>
      <c r="H220" s="1" t="s">
        <v>1473</v>
      </c>
      <c r="I220" s="3">
        <f t="shared" si="3"/>
        <v>3</v>
      </c>
      <c r="J220" t="s">
        <v>1474</v>
      </c>
      <c r="K220" t="s">
        <v>1555</v>
      </c>
      <c r="L220" t="s">
        <v>1556</v>
      </c>
      <c r="M220" t="s">
        <v>1557</v>
      </c>
      <c r="N220" t="s">
        <v>1558</v>
      </c>
      <c r="O220" t="s">
        <v>17</v>
      </c>
    </row>
    <row r="221" spans="1:15" x14ac:dyDescent="0.25">
      <c r="A221" t="s">
        <v>1559</v>
      </c>
      <c r="B221" t="s">
        <v>1029</v>
      </c>
      <c r="C221">
        <v>70</v>
      </c>
      <c r="D221" t="s">
        <v>44</v>
      </c>
      <c r="E221">
        <v>1811.1000000000001</v>
      </c>
      <c r="F221" t="s">
        <v>1560</v>
      </c>
      <c r="G221" t="s">
        <v>1561</v>
      </c>
      <c r="H221" s="1" t="s">
        <v>1473</v>
      </c>
      <c r="I221" s="3">
        <f t="shared" si="3"/>
        <v>3</v>
      </c>
      <c r="J221" t="s">
        <v>1474</v>
      </c>
      <c r="K221" t="s">
        <v>1562</v>
      </c>
      <c r="L221" t="s">
        <v>1563</v>
      </c>
      <c r="M221" t="s">
        <v>1564</v>
      </c>
      <c r="N221" t="s">
        <v>1565</v>
      </c>
      <c r="O221" t="s">
        <v>17</v>
      </c>
    </row>
    <row r="222" spans="1:15" x14ac:dyDescent="0.25">
      <c r="A222" t="s">
        <v>1566</v>
      </c>
      <c r="B222" t="s">
        <v>1567</v>
      </c>
      <c r="C222">
        <v>77</v>
      </c>
      <c r="D222" t="s">
        <v>16</v>
      </c>
      <c r="E222">
        <v>1488</v>
      </c>
      <c r="F222" t="s">
        <v>1568</v>
      </c>
      <c r="G222" t="s">
        <v>1569</v>
      </c>
      <c r="H222" s="1" t="s">
        <v>1473</v>
      </c>
      <c r="I222" s="3">
        <f t="shared" si="3"/>
        <v>3</v>
      </c>
      <c r="J222" t="s">
        <v>1474</v>
      </c>
      <c r="K222" t="s">
        <v>1570</v>
      </c>
      <c r="L222" t="s">
        <v>1571</v>
      </c>
      <c r="M222" t="s">
        <v>1572</v>
      </c>
      <c r="N222" t="s">
        <v>1573</v>
      </c>
      <c r="O222" t="s">
        <v>17</v>
      </c>
    </row>
    <row r="223" spans="1:15" x14ac:dyDescent="0.25">
      <c r="A223" t="s">
        <v>1574</v>
      </c>
      <c r="B223" t="s">
        <v>1575</v>
      </c>
      <c r="C223">
        <v>85</v>
      </c>
      <c r="D223" t="s">
        <v>185</v>
      </c>
      <c r="E223">
        <v>2149.7999999999997</v>
      </c>
      <c r="F223" t="s">
        <v>1576</v>
      </c>
      <c r="G223" t="s">
        <v>1577</v>
      </c>
      <c r="H223" s="1" t="s">
        <v>1473</v>
      </c>
      <c r="I223" s="3">
        <f t="shared" si="3"/>
        <v>3</v>
      </c>
      <c r="J223" t="s">
        <v>1474</v>
      </c>
      <c r="K223" t="s">
        <v>1578</v>
      </c>
      <c r="L223" t="s">
        <v>1579</v>
      </c>
      <c r="M223" t="s">
        <v>1580</v>
      </c>
      <c r="N223" t="s">
        <v>1581</v>
      </c>
      <c r="O223" t="s">
        <v>17</v>
      </c>
    </row>
    <row r="224" spans="1:15" x14ac:dyDescent="0.25">
      <c r="A224" t="s">
        <v>1582</v>
      </c>
      <c r="B224" t="s">
        <v>1583</v>
      </c>
      <c r="C224">
        <v>94</v>
      </c>
      <c r="D224" t="s">
        <v>16</v>
      </c>
      <c r="E224">
        <v>2040.6</v>
      </c>
      <c r="F224" t="s">
        <v>1584</v>
      </c>
      <c r="G224" t="s">
        <v>1472</v>
      </c>
      <c r="H224" s="1" t="s">
        <v>1473</v>
      </c>
      <c r="I224" s="3">
        <f t="shared" si="3"/>
        <v>3</v>
      </c>
      <c r="J224" t="s">
        <v>1474</v>
      </c>
      <c r="K224" t="s">
        <v>1585</v>
      </c>
      <c r="L224" t="s">
        <v>1586</v>
      </c>
      <c r="M224" t="s">
        <v>1587</v>
      </c>
      <c r="N224" t="s">
        <v>258</v>
      </c>
      <c r="O224" t="s">
        <v>1588</v>
      </c>
    </row>
    <row r="225" spans="1:15" x14ac:dyDescent="0.25">
      <c r="A225" t="s">
        <v>1589</v>
      </c>
      <c r="B225" t="s">
        <v>1590</v>
      </c>
      <c r="C225">
        <v>106</v>
      </c>
      <c r="D225" t="s">
        <v>185</v>
      </c>
      <c r="E225">
        <v>2634.9</v>
      </c>
      <c r="F225" t="s">
        <v>1591</v>
      </c>
      <c r="G225" t="s">
        <v>1547</v>
      </c>
      <c r="H225" s="1" t="s">
        <v>1473</v>
      </c>
      <c r="I225" s="3">
        <f t="shared" si="3"/>
        <v>3</v>
      </c>
      <c r="J225" t="s">
        <v>1474</v>
      </c>
      <c r="K225" t="s">
        <v>1548</v>
      </c>
      <c r="L225" t="s">
        <v>1592</v>
      </c>
      <c r="M225" t="s">
        <v>1593</v>
      </c>
      <c r="N225" t="s">
        <v>1594</v>
      </c>
      <c r="O225" t="s">
        <v>1595</v>
      </c>
    </row>
    <row r="226" spans="1:15" x14ac:dyDescent="0.25">
      <c r="A226" t="s">
        <v>1596</v>
      </c>
      <c r="B226" t="s">
        <v>1597</v>
      </c>
      <c r="C226">
        <v>80</v>
      </c>
      <c r="D226" t="s">
        <v>16</v>
      </c>
      <c r="E226">
        <v>1677.6</v>
      </c>
      <c r="F226" t="s">
        <v>1598</v>
      </c>
      <c r="G226" t="s">
        <v>1599</v>
      </c>
      <c r="H226" s="1" t="s">
        <v>1473</v>
      </c>
      <c r="I226" s="3">
        <f t="shared" si="3"/>
        <v>3</v>
      </c>
      <c r="J226" t="s">
        <v>1474</v>
      </c>
      <c r="K226" t="s">
        <v>1600</v>
      </c>
      <c r="L226" t="s">
        <v>1601</v>
      </c>
      <c r="M226" t="s">
        <v>1602</v>
      </c>
      <c r="N226" t="s">
        <v>1603</v>
      </c>
      <c r="O226" t="s">
        <v>17</v>
      </c>
    </row>
    <row r="227" spans="1:15" x14ac:dyDescent="0.25">
      <c r="A227" t="s">
        <v>1604</v>
      </c>
      <c r="B227" t="s">
        <v>1605</v>
      </c>
      <c r="C227">
        <v>70</v>
      </c>
      <c r="D227" t="s">
        <v>185</v>
      </c>
      <c r="E227">
        <v>2792.1</v>
      </c>
      <c r="F227" t="s">
        <v>1606</v>
      </c>
      <c r="G227" t="s">
        <v>1607</v>
      </c>
      <c r="H227" s="1" t="s">
        <v>1473</v>
      </c>
      <c r="I227" s="3">
        <f t="shared" si="3"/>
        <v>3</v>
      </c>
      <c r="J227" t="s">
        <v>1474</v>
      </c>
      <c r="K227" t="s">
        <v>1608</v>
      </c>
      <c r="L227" t="s">
        <v>1609</v>
      </c>
      <c r="M227" t="s">
        <v>1610</v>
      </c>
      <c r="N227" t="s">
        <v>1611</v>
      </c>
      <c r="O227" t="s">
        <v>468</v>
      </c>
    </row>
    <row r="228" spans="1:15" x14ac:dyDescent="0.25">
      <c r="A228" t="s">
        <v>1612</v>
      </c>
      <c r="B228" t="s">
        <v>1613</v>
      </c>
      <c r="C228">
        <v>85</v>
      </c>
      <c r="D228" t="s">
        <v>44</v>
      </c>
      <c r="E228">
        <v>1749.6</v>
      </c>
      <c r="F228" t="s">
        <v>1614</v>
      </c>
      <c r="G228" t="s">
        <v>1615</v>
      </c>
      <c r="H228" s="1" t="s">
        <v>1473</v>
      </c>
      <c r="I228" s="3">
        <f t="shared" si="3"/>
        <v>3</v>
      </c>
      <c r="J228" t="s">
        <v>1474</v>
      </c>
      <c r="K228" t="s">
        <v>1616</v>
      </c>
      <c r="L228" t="s">
        <v>1617</v>
      </c>
      <c r="M228" t="s">
        <v>1618</v>
      </c>
      <c r="N228" t="s">
        <v>951</v>
      </c>
      <c r="O228" t="s">
        <v>1619</v>
      </c>
    </row>
    <row r="229" spans="1:15" x14ac:dyDescent="0.25">
      <c r="A229" t="s">
        <v>1620</v>
      </c>
      <c r="B229" t="s">
        <v>1621</v>
      </c>
      <c r="C229">
        <v>90</v>
      </c>
      <c r="D229" t="s">
        <v>185</v>
      </c>
      <c r="E229">
        <v>2411.1000000000004</v>
      </c>
      <c r="F229" t="s">
        <v>1622</v>
      </c>
      <c r="G229" t="s">
        <v>1539</v>
      </c>
      <c r="H229" s="1" t="s">
        <v>1473</v>
      </c>
      <c r="I229" s="3">
        <f t="shared" si="3"/>
        <v>3</v>
      </c>
      <c r="J229" t="s">
        <v>1474</v>
      </c>
      <c r="K229" t="s">
        <v>1540</v>
      </c>
      <c r="L229" t="s">
        <v>1623</v>
      </c>
      <c r="M229" t="s">
        <v>1624</v>
      </c>
      <c r="N229" t="s">
        <v>1625</v>
      </c>
      <c r="O229" t="s">
        <v>17</v>
      </c>
    </row>
    <row r="230" spans="1:15" x14ac:dyDescent="0.25">
      <c r="A230" t="s">
        <v>1626</v>
      </c>
      <c r="B230" t="s">
        <v>1627</v>
      </c>
      <c r="C230">
        <v>84</v>
      </c>
      <c r="D230" t="s">
        <v>44</v>
      </c>
      <c r="E230">
        <v>1713</v>
      </c>
      <c r="F230" t="s">
        <v>1628</v>
      </c>
      <c r="G230" t="s">
        <v>1629</v>
      </c>
      <c r="H230" s="1" t="s">
        <v>1473</v>
      </c>
      <c r="I230" s="3">
        <f t="shared" si="3"/>
        <v>3</v>
      </c>
      <c r="J230" t="s">
        <v>1474</v>
      </c>
      <c r="K230" t="s">
        <v>1630</v>
      </c>
      <c r="L230" t="s">
        <v>1631</v>
      </c>
      <c r="M230" t="s">
        <v>1632</v>
      </c>
      <c r="N230" t="s">
        <v>1627</v>
      </c>
      <c r="O230" t="s">
        <v>17</v>
      </c>
    </row>
    <row r="231" spans="1:15" x14ac:dyDescent="0.25">
      <c r="A231" t="s">
        <v>1633</v>
      </c>
      <c r="B231" t="s">
        <v>1634</v>
      </c>
      <c r="C231">
        <v>101</v>
      </c>
      <c r="D231" t="s">
        <v>185</v>
      </c>
      <c r="E231">
        <v>2605.5</v>
      </c>
      <c r="F231" t="s">
        <v>1635</v>
      </c>
      <c r="G231" t="s">
        <v>1472</v>
      </c>
      <c r="H231" s="1" t="s">
        <v>1473</v>
      </c>
      <c r="I231" s="3">
        <f t="shared" si="3"/>
        <v>3</v>
      </c>
      <c r="J231" t="s">
        <v>1474</v>
      </c>
      <c r="K231" t="s">
        <v>1475</v>
      </c>
      <c r="L231" t="s">
        <v>1636</v>
      </c>
      <c r="M231" t="s">
        <v>1637</v>
      </c>
      <c r="N231" t="s">
        <v>1638</v>
      </c>
      <c r="O231" t="s">
        <v>1639</v>
      </c>
    </row>
    <row r="232" spans="1:15" x14ac:dyDescent="0.25">
      <c r="A232" t="s">
        <v>1640</v>
      </c>
      <c r="B232" t="s">
        <v>1641</v>
      </c>
      <c r="C232">
        <v>206</v>
      </c>
      <c r="D232" t="s">
        <v>44</v>
      </c>
      <c r="E232">
        <v>1623.8999999999999</v>
      </c>
      <c r="F232" t="s">
        <v>1642</v>
      </c>
      <c r="G232" t="s">
        <v>1643</v>
      </c>
      <c r="H232" s="1" t="s">
        <v>1473</v>
      </c>
      <c r="I232" s="3">
        <f t="shared" si="3"/>
        <v>3</v>
      </c>
      <c r="J232" t="s">
        <v>1474</v>
      </c>
      <c r="K232" t="s">
        <v>1644</v>
      </c>
      <c r="L232" t="s">
        <v>1645</v>
      </c>
      <c r="M232" t="s">
        <v>1646</v>
      </c>
      <c r="N232" t="s">
        <v>1647</v>
      </c>
      <c r="O232" t="s">
        <v>1648</v>
      </c>
    </row>
    <row r="233" spans="1:15" x14ac:dyDescent="0.25">
      <c r="A233" t="s">
        <v>1649</v>
      </c>
      <c r="B233" t="s">
        <v>1650</v>
      </c>
      <c r="C233">
        <v>90</v>
      </c>
      <c r="D233" t="s">
        <v>185</v>
      </c>
      <c r="E233">
        <v>2987.4000000000005</v>
      </c>
      <c r="F233" t="s">
        <v>1651</v>
      </c>
      <c r="G233" t="s">
        <v>1643</v>
      </c>
      <c r="H233" s="1" t="s">
        <v>1473</v>
      </c>
      <c r="I233" s="3">
        <f t="shared" si="3"/>
        <v>3</v>
      </c>
      <c r="J233" t="s">
        <v>1474</v>
      </c>
      <c r="K233" t="s">
        <v>1644</v>
      </c>
      <c r="L233" t="s">
        <v>1652</v>
      </c>
      <c r="M233" t="s">
        <v>1653</v>
      </c>
      <c r="N233" t="s">
        <v>1147</v>
      </c>
      <c r="O233" t="s">
        <v>1654</v>
      </c>
    </row>
    <row r="234" spans="1:15" x14ac:dyDescent="0.25">
      <c r="A234" t="s">
        <v>1655</v>
      </c>
      <c r="B234" t="s">
        <v>317</v>
      </c>
      <c r="C234">
        <v>65</v>
      </c>
      <c r="D234" t="s">
        <v>185</v>
      </c>
      <c r="E234">
        <v>2479.1999999999998</v>
      </c>
      <c r="F234" t="s">
        <v>1656</v>
      </c>
      <c r="G234" t="s">
        <v>1657</v>
      </c>
      <c r="H234" s="1" t="s">
        <v>1473</v>
      </c>
      <c r="I234" s="3">
        <f t="shared" si="3"/>
        <v>3</v>
      </c>
      <c r="J234" t="s">
        <v>1474</v>
      </c>
      <c r="K234" t="s">
        <v>1658</v>
      </c>
      <c r="L234" t="s">
        <v>1659</v>
      </c>
      <c r="M234" t="s">
        <v>1660</v>
      </c>
      <c r="N234" t="s">
        <v>1661</v>
      </c>
      <c r="O234" t="s">
        <v>1662</v>
      </c>
    </row>
    <row r="235" spans="1:15" x14ac:dyDescent="0.25">
      <c r="A235" t="s">
        <v>1663</v>
      </c>
      <c r="B235" t="s">
        <v>1664</v>
      </c>
      <c r="C235">
        <v>68</v>
      </c>
      <c r="D235" t="s">
        <v>16</v>
      </c>
      <c r="E235">
        <v>1725.9</v>
      </c>
      <c r="F235" t="s">
        <v>1665</v>
      </c>
      <c r="G235" t="s">
        <v>1666</v>
      </c>
      <c r="H235" s="1" t="s">
        <v>1473</v>
      </c>
      <c r="I235" s="3">
        <f t="shared" si="3"/>
        <v>3</v>
      </c>
      <c r="J235" t="s">
        <v>1474</v>
      </c>
      <c r="K235" t="s">
        <v>1667</v>
      </c>
      <c r="L235" t="s">
        <v>1668</v>
      </c>
      <c r="M235" t="s">
        <v>1669</v>
      </c>
      <c r="N235" t="s">
        <v>1543</v>
      </c>
      <c r="O235" t="s">
        <v>17</v>
      </c>
    </row>
    <row r="236" spans="1:15" x14ac:dyDescent="0.25">
      <c r="A236" t="s">
        <v>1670</v>
      </c>
      <c r="B236" t="s">
        <v>1671</v>
      </c>
      <c r="C236">
        <v>84</v>
      </c>
      <c r="D236" t="s">
        <v>16</v>
      </c>
      <c r="E236">
        <v>1700.4</v>
      </c>
      <c r="F236" t="s">
        <v>1672</v>
      </c>
      <c r="G236" t="s">
        <v>1673</v>
      </c>
      <c r="H236" s="1" t="s">
        <v>1473</v>
      </c>
      <c r="I236" s="3">
        <f t="shared" si="3"/>
        <v>3</v>
      </c>
      <c r="J236" t="s">
        <v>1474</v>
      </c>
      <c r="K236" t="s">
        <v>1674</v>
      </c>
      <c r="L236" t="s">
        <v>1675</v>
      </c>
      <c r="M236" t="s">
        <v>1676</v>
      </c>
      <c r="N236" t="s">
        <v>1677</v>
      </c>
      <c r="O236" t="s">
        <v>17</v>
      </c>
    </row>
    <row r="237" spans="1:15" x14ac:dyDescent="0.25">
      <c r="A237" t="s">
        <v>1678</v>
      </c>
      <c r="B237" t="s">
        <v>1679</v>
      </c>
      <c r="C237">
        <v>90</v>
      </c>
      <c r="D237" t="s">
        <v>44</v>
      </c>
      <c r="E237">
        <v>1774.8</v>
      </c>
      <c r="F237" t="s">
        <v>1680</v>
      </c>
      <c r="G237" t="s">
        <v>1547</v>
      </c>
      <c r="H237" s="1" t="s">
        <v>1473</v>
      </c>
      <c r="I237" s="3">
        <f t="shared" si="3"/>
        <v>3</v>
      </c>
      <c r="J237" t="s">
        <v>1474</v>
      </c>
      <c r="K237" t="s">
        <v>1548</v>
      </c>
      <c r="L237" t="s">
        <v>1681</v>
      </c>
      <c r="M237" t="s">
        <v>1682</v>
      </c>
      <c r="N237" t="s">
        <v>1679</v>
      </c>
      <c r="O237" t="s">
        <v>17</v>
      </c>
    </row>
    <row r="238" spans="1:15" x14ac:dyDescent="0.25">
      <c r="A238" t="s">
        <v>1683</v>
      </c>
      <c r="B238" t="s">
        <v>1684</v>
      </c>
      <c r="C238">
        <v>110</v>
      </c>
      <c r="D238" t="s">
        <v>44</v>
      </c>
      <c r="E238">
        <v>1728.6000000000001</v>
      </c>
      <c r="F238" t="s">
        <v>1685</v>
      </c>
      <c r="G238" t="s">
        <v>1686</v>
      </c>
      <c r="H238" s="1" t="s">
        <v>1473</v>
      </c>
      <c r="I238" s="3">
        <f t="shared" si="3"/>
        <v>3</v>
      </c>
      <c r="J238" t="s">
        <v>1474</v>
      </c>
      <c r="K238" t="s">
        <v>1687</v>
      </c>
      <c r="L238" t="s">
        <v>1688</v>
      </c>
      <c r="M238" t="s">
        <v>1689</v>
      </c>
      <c r="N238" t="s">
        <v>1684</v>
      </c>
      <c r="O238" t="s">
        <v>1690</v>
      </c>
    </row>
    <row r="239" spans="1:15" x14ac:dyDescent="0.25">
      <c r="A239" t="s">
        <v>1691</v>
      </c>
      <c r="B239" t="s">
        <v>1692</v>
      </c>
      <c r="C239">
        <v>89</v>
      </c>
      <c r="D239" t="s">
        <v>44</v>
      </c>
      <c r="E239">
        <v>1698.3</v>
      </c>
      <c r="F239" t="s">
        <v>1693</v>
      </c>
      <c r="G239" t="s">
        <v>1694</v>
      </c>
      <c r="H239" s="1" t="s">
        <v>1473</v>
      </c>
      <c r="I239" s="3">
        <f t="shared" si="3"/>
        <v>3</v>
      </c>
      <c r="J239" t="s">
        <v>1474</v>
      </c>
      <c r="K239" t="s">
        <v>1695</v>
      </c>
      <c r="L239" t="s">
        <v>1696</v>
      </c>
      <c r="M239" t="s">
        <v>1697</v>
      </c>
      <c r="N239" t="s">
        <v>1698</v>
      </c>
      <c r="O239" t="s">
        <v>17</v>
      </c>
    </row>
    <row r="240" spans="1:15" x14ac:dyDescent="0.25">
      <c r="A240" t="s">
        <v>1699</v>
      </c>
      <c r="B240" t="s">
        <v>1700</v>
      </c>
      <c r="C240">
        <v>96</v>
      </c>
      <c r="D240" t="s">
        <v>44</v>
      </c>
      <c r="E240">
        <v>1747.5</v>
      </c>
      <c r="F240" t="s">
        <v>1701</v>
      </c>
      <c r="G240" t="s">
        <v>1702</v>
      </c>
      <c r="H240" s="1" t="s">
        <v>1473</v>
      </c>
      <c r="I240" s="3">
        <f t="shared" si="3"/>
        <v>3</v>
      </c>
      <c r="J240" t="s">
        <v>1474</v>
      </c>
      <c r="K240" t="s">
        <v>1703</v>
      </c>
      <c r="L240" t="s">
        <v>1704</v>
      </c>
      <c r="M240" t="s">
        <v>1705</v>
      </c>
      <c r="N240" t="s">
        <v>1706</v>
      </c>
      <c r="O240" t="s">
        <v>1707</v>
      </c>
    </row>
    <row r="241" spans="1:15" x14ac:dyDescent="0.25">
      <c r="A241" t="s">
        <v>1708</v>
      </c>
      <c r="B241" t="s">
        <v>1709</v>
      </c>
      <c r="C241">
        <v>71</v>
      </c>
      <c r="D241" t="s">
        <v>16</v>
      </c>
      <c r="E241">
        <v>1831.5000000000002</v>
      </c>
      <c r="F241" t="s">
        <v>1710</v>
      </c>
      <c r="G241" t="s">
        <v>1711</v>
      </c>
      <c r="H241" s="1" t="s">
        <v>1473</v>
      </c>
      <c r="I241" s="3">
        <f t="shared" si="3"/>
        <v>3</v>
      </c>
      <c r="J241" t="s">
        <v>1474</v>
      </c>
      <c r="K241" t="s">
        <v>1712</v>
      </c>
      <c r="L241" t="s">
        <v>1713</v>
      </c>
      <c r="M241" t="s">
        <v>1714</v>
      </c>
      <c r="N241" t="s">
        <v>1715</v>
      </c>
      <c r="O241" t="s">
        <v>17</v>
      </c>
    </row>
    <row r="242" spans="1:15" x14ac:dyDescent="0.25">
      <c r="A242" t="s">
        <v>1716</v>
      </c>
      <c r="B242" t="s">
        <v>1717</v>
      </c>
      <c r="C242">
        <v>76</v>
      </c>
      <c r="D242" t="s">
        <v>16</v>
      </c>
      <c r="E242">
        <v>1776</v>
      </c>
      <c r="F242" t="s">
        <v>1718</v>
      </c>
      <c r="G242" t="s">
        <v>1643</v>
      </c>
      <c r="H242" s="1" t="s">
        <v>1473</v>
      </c>
      <c r="I242" s="3">
        <f t="shared" si="3"/>
        <v>3</v>
      </c>
      <c r="J242" t="s">
        <v>1474</v>
      </c>
      <c r="K242" t="s">
        <v>1644</v>
      </c>
      <c r="L242" t="s">
        <v>1719</v>
      </c>
      <c r="M242" t="s">
        <v>1720</v>
      </c>
      <c r="N242" t="s">
        <v>1717</v>
      </c>
      <c r="O242" t="s">
        <v>17</v>
      </c>
    </row>
    <row r="243" spans="1:15" x14ac:dyDescent="0.25">
      <c r="A243" t="s">
        <v>1721</v>
      </c>
      <c r="B243" t="s">
        <v>1722</v>
      </c>
      <c r="C243">
        <v>60</v>
      </c>
      <c r="D243" t="s">
        <v>16</v>
      </c>
      <c r="E243">
        <v>2030.4</v>
      </c>
      <c r="F243" t="s">
        <v>1723</v>
      </c>
      <c r="G243" t="s">
        <v>1724</v>
      </c>
      <c r="H243" s="1" t="s">
        <v>1473</v>
      </c>
      <c r="I243" s="3">
        <f t="shared" si="3"/>
        <v>3</v>
      </c>
      <c r="J243" t="s">
        <v>1474</v>
      </c>
      <c r="K243" t="s">
        <v>1725</v>
      </c>
      <c r="L243" t="s">
        <v>1726</v>
      </c>
      <c r="M243" t="s">
        <v>1727</v>
      </c>
      <c r="N243" t="s">
        <v>58</v>
      </c>
      <c r="O243" t="s">
        <v>1728</v>
      </c>
    </row>
    <row r="244" spans="1:15" x14ac:dyDescent="0.25">
      <c r="A244" t="s">
        <v>1729</v>
      </c>
      <c r="B244" t="s">
        <v>1730</v>
      </c>
      <c r="C244">
        <v>44</v>
      </c>
      <c r="D244" t="s">
        <v>16</v>
      </c>
      <c r="E244">
        <v>1828.5</v>
      </c>
      <c r="F244" t="s">
        <v>1731</v>
      </c>
      <c r="G244" t="s">
        <v>1539</v>
      </c>
      <c r="H244" s="1" t="s">
        <v>1473</v>
      </c>
      <c r="I244" s="3">
        <f t="shared" si="3"/>
        <v>3</v>
      </c>
      <c r="J244" t="s">
        <v>1474</v>
      </c>
      <c r="K244" t="s">
        <v>1540</v>
      </c>
      <c r="L244" t="s">
        <v>1732</v>
      </c>
      <c r="M244" t="s">
        <v>1733</v>
      </c>
      <c r="N244" t="s">
        <v>1734</v>
      </c>
      <c r="O244" t="s">
        <v>17</v>
      </c>
    </row>
    <row r="245" spans="1:15" x14ac:dyDescent="0.25">
      <c r="A245" t="s">
        <v>1735</v>
      </c>
      <c r="B245" t="s">
        <v>1736</v>
      </c>
      <c r="C245">
        <v>79</v>
      </c>
      <c r="D245" t="s">
        <v>185</v>
      </c>
      <c r="E245">
        <v>2544.3000000000002</v>
      </c>
      <c r="F245" t="s">
        <v>1737</v>
      </c>
      <c r="G245" t="s">
        <v>1539</v>
      </c>
      <c r="H245" s="1" t="s">
        <v>1473</v>
      </c>
      <c r="I245" s="3">
        <f t="shared" si="3"/>
        <v>3</v>
      </c>
      <c r="J245" t="s">
        <v>1474</v>
      </c>
      <c r="K245" t="s">
        <v>1738</v>
      </c>
      <c r="L245" t="s">
        <v>1739</v>
      </c>
      <c r="M245" t="s">
        <v>1740</v>
      </c>
      <c r="N245" t="s">
        <v>1147</v>
      </c>
      <c r="O245" t="s">
        <v>1741</v>
      </c>
    </row>
    <row r="246" spans="1:15" x14ac:dyDescent="0.25">
      <c r="A246" t="s">
        <v>1742</v>
      </c>
      <c r="B246" t="s">
        <v>1743</v>
      </c>
      <c r="C246">
        <v>76</v>
      </c>
      <c r="D246" t="s">
        <v>16</v>
      </c>
      <c r="E246">
        <v>1762.8000000000002</v>
      </c>
      <c r="F246" t="s">
        <v>1744</v>
      </c>
      <c r="G246" t="s">
        <v>1643</v>
      </c>
      <c r="H246" s="1" t="s">
        <v>1473</v>
      </c>
      <c r="I246" s="3">
        <f t="shared" si="3"/>
        <v>3</v>
      </c>
      <c r="J246" t="s">
        <v>1474</v>
      </c>
      <c r="K246" t="s">
        <v>1644</v>
      </c>
      <c r="L246" t="s">
        <v>1745</v>
      </c>
      <c r="M246" t="s">
        <v>1746</v>
      </c>
      <c r="N246" t="s">
        <v>1747</v>
      </c>
      <c r="O246" t="s">
        <v>17</v>
      </c>
    </row>
    <row r="247" spans="1:15" x14ac:dyDescent="0.25">
      <c r="A247" t="s">
        <v>1748</v>
      </c>
      <c r="B247" t="s">
        <v>1749</v>
      </c>
      <c r="C247">
        <v>101</v>
      </c>
      <c r="D247" t="s">
        <v>44</v>
      </c>
      <c r="E247">
        <v>1743.9</v>
      </c>
      <c r="F247" t="s">
        <v>1750</v>
      </c>
      <c r="G247" t="s">
        <v>1711</v>
      </c>
      <c r="H247" s="1" t="s">
        <v>1473</v>
      </c>
      <c r="I247" s="3">
        <f t="shared" si="3"/>
        <v>3</v>
      </c>
      <c r="J247" t="s">
        <v>1474</v>
      </c>
      <c r="K247" t="s">
        <v>1751</v>
      </c>
      <c r="L247" t="s">
        <v>1752</v>
      </c>
      <c r="M247" t="s">
        <v>1753</v>
      </c>
      <c r="N247" t="s">
        <v>1749</v>
      </c>
      <c r="O247" t="s">
        <v>17</v>
      </c>
    </row>
    <row r="248" spans="1:15" x14ac:dyDescent="0.25">
      <c r="A248" t="s">
        <v>1754</v>
      </c>
      <c r="B248" t="s">
        <v>1755</v>
      </c>
      <c r="C248">
        <v>149</v>
      </c>
      <c r="D248" t="s">
        <v>44</v>
      </c>
      <c r="E248">
        <v>1790.4</v>
      </c>
      <c r="F248" t="s">
        <v>1756</v>
      </c>
      <c r="G248" t="s">
        <v>1757</v>
      </c>
      <c r="H248" s="1" t="s">
        <v>1473</v>
      </c>
      <c r="I248" s="3">
        <f t="shared" si="3"/>
        <v>3</v>
      </c>
      <c r="J248" t="s">
        <v>1474</v>
      </c>
      <c r="K248" t="s">
        <v>1758</v>
      </c>
      <c r="L248" t="s">
        <v>1759</v>
      </c>
      <c r="M248" t="s">
        <v>1760</v>
      </c>
      <c r="N248" t="s">
        <v>1761</v>
      </c>
      <c r="O248" t="s">
        <v>17</v>
      </c>
    </row>
    <row r="249" spans="1:15" x14ac:dyDescent="0.25">
      <c r="A249" t="s">
        <v>1762</v>
      </c>
      <c r="B249" t="s">
        <v>1763</v>
      </c>
      <c r="C249">
        <v>60</v>
      </c>
      <c r="D249" t="s">
        <v>44</v>
      </c>
      <c r="E249">
        <v>1645.5</v>
      </c>
      <c r="F249" t="s">
        <v>1764</v>
      </c>
      <c r="G249" t="s">
        <v>1765</v>
      </c>
      <c r="H249" s="1" t="s">
        <v>1473</v>
      </c>
      <c r="I249" s="3">
        <f t="shared" si="3"/>
        <v>3</v>
      </c>
      <c r="J249" t="s">
        <v>1474</v>
      </c>
      <c r="K249" t="s">
        <v>1766</v>
      </c>
      <c r="L249" t="s">
        <v>1767</v>
      </c>
      <c r="M249" t="s">
        <v>1768</v>
      </c>
      <c r="N249" t="s">
        <v>1769</v>
      </c>
      <c r="O249" t="s">
        <v>1770</v>
      </c>
    </row>
    <row r="250" spans="1:15" x14ac:dyDescent="0.25">
      <c r="A250" t="s">
        <v>1771</v>
      </c>
      <c r="B250" t="s">
        <v>1772</v>
      </c>
      <c r="C250">
        <v>111</v>
      </c>
      <c r="D250" t="s">
        <v>44</v>
      </c>
      <c r="E250">
        <v>1856.7</v>
      </c>
      <c r="F250" t="s">
        <v>1773</v>
      </c>
      <c r="G250" t="s">
        <v>1774</v>
      </c>
      <c r="H250" s="1" t="s">
        <v>1473</v>
      </c>
      <c r="I250" s="3">
        <f t="shared" si="3"/>
        <v>3</v>
      </c>
      <c r="J250" t="s">
        <v>1474</v>
      </c>
      <c r="K250" t="s">
        <v>1775</v>
      </c>
      <c r="L250" t="s">
        <v>1776</v>
      </c>
      <c r="M250" t="s">
        <v>1777</v>
      </c>
      <c r="N250" t="s">
        <v>1778</v>
      </c>
      <c r="O250" t="s">
        <v>17</v>
      </c>
    </row>
    <row r="251" spans="1:15" x14ac:dyDescent="0.25">
      <c r="A251" t="s">
        <v>1779</v>
      </c>
      <c r="B251" t="s">
        <v>1780</v>
      </c>
      <c r="C251">
        <v>187</v>
      </c>
      <c r="D251" t="s">
        <v>44</v>
      </c>
      <c r="E251">
        <v>1719.6</v>
      </c>
      <c r="F251" t="s">
        <v>1781</v>
      </c>
      <c r="G251" t="s">
        <v>1724</v>
      </c>
      <c r="H251" s="1" t="s">
        <v>1473</v>
      </c>
      <c r="I251" s="3">
        <f t="shared" si="3"/>
        <v>3</v>
      </c>
      <c r="J251" t="s">
        <v>1474</v>
      </c>
      <c r="K251" t="s">
        <v>1725</v>
      </c>
      <c r="L251" t="s">
        <v>1782</v>
      </c>
      <c r="M251" t="s">
        <v>1783</v>
      </c>
      <c r="N251" t="s">
        <v>1784</v>
      </c>
      <c r="O251" t="s">
        <v>1785</v>
      </c>
    </row>
    <row r="252" spans="1:15" x14ac:dyDescent="0.25">
      <c r="A252" t="s">
        <v>1786</v>
      </c>
      <c r="B252" t="s">
        <v>1787</v>
      </c>
      <c r="C252">
        <v>290</v>
      </c>
      <c r="D252" t="s">
        <v>44</v>
      </c>
      <c r="E252">
        <v>1775.9999999999998</v>
      </c>
      <c r="F252" t="s">
        <v>1788</v>
      </c>
      <c r="G252" t="s">
        <v>1607</v>
      </c>
      <c r="H252" s="1" t="s">
        <v>1473</v>
      </c>
      <c r="I252" s="3">
        <f t="shared" si="3"/>
        <v>3</v>
      </c>
      <c r="J252" t="s">
        <v>1474</v>
      </c>
      <c r="K252" t="s">
        <v>1608</v>
      </c>
      <c r="L252" t="s">
        <v>1789</v>
      </c>
      <c r="M252" t="s">
        <v>1790</v>
      </c>
      <c r="N252" t="s">
        <v>1791</v>
      </c>
      <c r="O252" t="s">
        <v>1792</v>
      </c>
    </row>
    <row r="253" spans="1:15" x14ac:dyDescent="0.25">
      <c r="A253" t="s">
        <v>1793</v>
      </c>
      <c r="B253" t="s">
        <v>1794</v>
      </c>
      <c r="C253">
        <v>170</v>
      </c>
      <c r="D253" t="s">
        <v>44</v>
      </c>
      <c r="E253">
        <v>1764.6</v>
      </c>
      <c r="F253" t="s">
        <v>17</v>
      </c>
      <c r="G253" t="s">
        <v>1686</v>
      </c>
      <c r="H253" s="1" t="s">
        <v>1473</v>
      </c>
      <c r="I253" s="3">
        <f t="shared" si="3"/>
        <v>3</v>
      </c>
      <c r="J253" t="s">
        <v>1474</v>
      </c>
      <c r="K253" t="s">
        <v>1795</v>
      </c>
      <c r="L253" t="s">
        <v>1796</v>
      </c>
      <c r="M253" t="s">
        <v>1797</v>
      </c>
      <c r="N253" t="s">
        <v>1798</v>
      </c>
      <c r="O253" t="s">
        <v>1799</v>
      </c>
    </row>
    <row r="254" spans="1:15" x14ac:dyDescent="0.25">
      <c r="A254" t="s">
        <v>1800</v>
      </c>
      <c r="B254" t="s">
        <v>1801</v>
      </c>
      <c r="C254">
        <v>75</v>
      </c>
      <c r="D254" t="s">
        <v>185</v>
      </c>
      <c r="E254">
        <v>2147.1</v>
      </c>
      <c r="F254" t="s">
        <v>1802</v>
      </c>
      <c r="G254" t="s">
        <v>1539</v>
      </c>
      <c r="H254" s="1" t="s">
        <v>1473</v>
      </c>
      <c r="I254" s="3">
        <f t="shared" si="3"/>
        <v>3</v>
      </c>
      <c r="J254" t="s">
        <v>1474</v>
      </c>
      <c r="K254" t="s">
        <v>1540</v>
      </c>
      <c r="L254" t="s">
        <v>1803</v>
      </c>
      <c r="M254" t="s">
        <v>1804</v>
      </c>
      <c r="N254" t="s">
        <v>1611</v>
      </c>
      <c r="O254" t="s">
        <v>1805</v>
      </c>
    </row>
    <row r="255" spans="1:15" x14ac:dyDescent="0.25">
      <c r="A255" t="s">
        <v>1806</v>
      </c>
      <c r="B255" t="s">
        <v>1807</v>
      </c>
      <c r="C255">
        <v>54</v>
      </c>
      <c r="D255" t="s">
        <v>44</v>
      </c>
      <c r="E255">
        <v>1565.1000000000001</v>
      </c>
      <c r="F255" t="s">
        <v>1808</v>
      </c>
      <c r="G255" t="s">
        <v>1472</v>
      </c>
      <c r="H255" s="1" t="s">
        <v>1473</v>
      </c>
      <c r="I255" s="3">
        <f t="shared" si="3"/>
        <v>3</v>
      </c>
      <c r="J255" t="s">
        <v>1474</v>
      </c>
      <c r="K255" t="s">
        <v>1475</v>
      </c>
      <c r="L255" t="s">
        <v>1476</v>
      </c>
      <c r="M255" t="s">
        <v>1516</v>
      </c>
      <c r="N255" t="s">
        <v>1478</v>
      </c>
      <c r="O255" t="s">
        <v>1517</v>
      </c>
    </row>
    <row r="256" spans="1:15" x14ac:dyDescent="0.25">
      <c r="A256" t="s">
        <v>1809</v>
      </c>
      <c r="B256" t="s">
        <v>1810</v>
      </c>
      <c r="C256">
        <v>20</v>
      </c>
      <c r="D256" t="s">
        <v>44</v>
      </c>
      <c r="E256">
        <v>1013.75</v>
      </c>
      <c r="F256" t="s">
        <v>1811</v>
      </c>
      <c r="G256" t="s">
        <v>1812</v>
      </c>
      <c r="H256" s="1" t="s">
        <v>1473</v>
      </c>
      <c r="I256" s="3">
        <f t="shared" si="3"/>
        <v>3</v>
      </c>
      <c r="J256" t="s">
        <v>1474</v>
      </c>
      <c r="K256" t="s">
        <v>1813</v>
      </c>
      <c r="L256" t="s">
        <v>1814</v>
      </c>
      <c r="M256" t="s">
        <v>1815</v>
      </c>
      <c r="N256" t="s">
        <v>1816</v>
      </c>
      <c r="O256" t="s">
        <v>1817</v>
      </c>
    </row>
    <row r="257" spans="1:15" x14ac:dyDescent="0.25">
      <c r="A257" t="s">
        <v>1818</v>
      </c>
      <c r="B257" t="s">
        <v>1819</v>
      </c>
      <c r="C257">
        <v>24</v>
      </c>
      <c r="D257" t="s">
        <v>44</v>
      </c>
      <c r="E257">
        <v>1257.6400000000001</v>
      </c>
      <c r="F257" t="s">
        <v>1820</v>
      </c>
      <c r="G257" t="s">
        <v>1577</v>
      </c>
      <c r="H257" s="1" t="s">
        <v>1473</v>
      </c>
      <c r="I257" s="3">
        <f t="shared" si="3"/>
        <v>3</v>
      </c>
      <c r="J257" t="s">
        <v>1474</v>
      </c>
      <c r="K257" t="s">
        <v>1821</v>
      </c>
      <c r="L257" t="s">
        <v>1822</v>
      </c>
      <c r="M257" t="s">
        <v>1823</v>
      </c>
      <c r="N257" t="s">
        <v>1824</v>
      </c>
      <c r="O257" t="s">
        <v>1825</v>
      </c>
    </row>
    <row r="258" spans="1:15" x14ac:dyDescent="0.25">
      <c r="A258" t="s">
        <v>1826</v>
      </c>
      <c r="B258" t="s">
        <v>1827</v>
      </c>
      <c r="C258">
        <v>24</v>
      </c>
      <c r="D258" t="s">
        <v>16</v>
      </c>
      <c r="E258">
        <v>988.04</v>
      </c>
      <c r="F258" t="s">
        <v>1828</v>
      </c>
      <c r="G258" t="s">
        <v>1829</v>
      </c>
      <c r="H258" s="1" t="s">
        <v>1473</v>
      </c>
      <c r="I258" s="3">
        <f t="shared" si="3"/>
        <v>3</v>
      </c>
      <c r="J258" t="s">
        <v>1474</v>
      </c>
      <c r="K258" t="s">
        <v>1830</v>
      </c>
      <c r="L258" t="s">
        <v>1831</v>
      </c>
      <c r="M258" t="s">
        <v>1832</v>
      </c>
      <c r="N258" t="s">
        <v>1833</v>
      </c>
      <c r="O258" t="s">
        <v>17</v>
      </c>
    </row>
    <row r="259" spans="1:15" x14ac:dyDescent="0.25">
      <c r="A259" t="s">
        <v>1834</v>
      </c>
      <c r="B259" t="s">
        <v>1835</v>
      </c>
      <c r="C259">
        <v>24</v>
      </c>
      <c r="D259" t="s">
        <v>44</v>
      </c>
      <c r="E259">
        <v>1424.41</v>
      </c>
      <c r="F259" t="s">
        <v>1836</v>
      </c>
      <c r="G259" t="s">
        <v>1837</v>
      </c>
      <c r="H259" s="1" t="s">
        <v>1473</v>
      </c>
      <c r="I259" s="3">
        <f t="shared" ref="I259:I322" si="4">VALUE(TRIM(SUBSTITUTE(H259,CHAR(160),"")))</f>
        <v>3</v>
      </c>
      <c r="J259" t="s">
        <v>1474</v>
      </c>
      <c r="K259" t="s">
        <v>1838</v>
      </c>
      <c r="L259" t="s">
        <v>535</v>
      </c>
      <c r="M259" t="s">
        <v>1839</v>
      </c>
      <c r="N259" t="s">
        <v>1840</v>
      </c>
      <c r="O259" t="s">
        <v>1841</v>
      </c>
    </row>
    <row r="260" spans="1:15" x14ac:dyDescent="0.25">
      <c r="A260" t="s">
        <v>1842</v>
      </c>
      <c r="B260" t="s">
        <v>1843</v>
      </c>
      <c r="C260">
        <v>62</v>
      </c>
      <c r="D260" t="s">
        <v>16</v>
      </c>
      <c r="E260">
        <v>1684.2</v>
      </c>
      <c r="F260" t="s">
        <v>1844</v>
      </c>
      <c r="G260" t="s">
        <v>1643</v>
      </c>
      <c r="H260" s="1" t="s">
        <v>1473</v>
      </c>
      <c r="I260" s="3">
        <f t="shared" si="4"/>
        <v>3</v>
      </c>
      <c r="J260" t="s">
        <v>1474</v>
      </c>
      <c r="K260" t="s">
        <v>1644</v>
      </c>
      <c r="L260" t="s">
        <v>1845</v>
      </c>
      <c r="M260" t="s">
        <v>1846</v>
      </c>
      <c r="N260" t="s">
        <v>1847</v>
      </c>
      <c r="O260" t="s">
        <v>17</v>
      </c>
    </row>
    <row r="261" spans="1:15" x14ac:dyDescent="0.25">
      <c r="A261" t="s">
        <v>1848</v>
      </c>
      <c r="B261" t="s">
        <v>1849</v>
      </c>
      <c r="C261">
        <v>22</v>
      </c>
      <c r="D261" t="s">
        <v>44</v>
      </c>
      <c r="F261" t="s">
        <v>1850</v>
      </c>
      <c r="G261" t="s">
        <v>1643</v>
      </c>
      <c r="H261" s="1" t="s">
        <v>1473</v>
      </c>
      <c r="I261" s="3">
        <f t="shared" si="4"/>
        <v>3</v>
      </c>
      <c r="J261" t="s">
        <v>1474</v>
      </c>
      <c r="K261" t="s">
        <v>1851</v>
      </c>
      <c r="L261" t="s">
        <v>1852</v>
      </c>
      <c r="M261" t="s">
        <v>17</v>
      </c>
      <c r="N261" t="s">
        <v>771</v>
      </c>
      <c r="O261" t="s">
        <v>17</v>
      </c>
    </row>
    <row r="262" spans="1:15" x14ac:dyDescent="0.25">
      <c r="A262" t="s">
        <v>1853</v>
      </c>
      <c r="B262" t="s">
        <v>1854</v>
      </c>
      <c r="C262">
        <v>40</v>
      </c>
      <c r="D262" t="s">
        <v>44</v>
      </c>
      <c r="E262">
        <v>1565.1000000000001</v>
      </c>
      <c r="F262" t="s">
        <v>1855</v>
      </c>
      <c r="G262" t="s">
        <v>1472</v>
      </c>
      <c r="H262" s="1" t="s">
        <v>1473</v>
      </c>
      <c r="I262" s="3">
        <f t="shared" si="4"/>
        <v>3</v>
      </c>
      <c r="J262" t="s">
        <v>1474</v>
      </c>
      <c r="K262" t="s">
        <v>1475</v>
      </c>
      <c r="L262" t="s">
        <v>1476</v>
      </c>
      <c r="M262" t="s">
        <v>1477</v>
      </c>
      <c r="N262" t="s">
        <v>1478</v>
      </c>
      <c r="O262" t="s">
        <v>17</v>
      </c>
    </row>
    <row r="263" spans="1:15" x14ac:dyDescent="0.25">
      <c r="A263" t="s">
        <v>1856</v>
      </c>
      <c r="B263" t="s">
        <v>1857</v>
      </c>
      <c r="C263">
        <v>86</v>
      </c>
      <c r="D263" t="s">
        <v>44</v>
      </c>
      <c r="E263">
        <v>1749.8999999999999</v>
      </c>
      <c r="F263" t="s">
        <v>1858</v>
      </c>
      <c r="G263" t="s">
        <v>1859</v>
      </c>
      <c r="H263" s="1" t="s">
        <v>1473</v>
      </c>
      <c r="I263" s="3">
        <f t="shared" si="4"/>
        <v>3</v>
      </c>
      <c r="J263" t="s">
        <v>1474</v>
      </c>
      <c r="K263" t="s">
        <v>1860</v>
      </c>
      <c r="L263" t="s">
        <v>1861</v>
      </c>
      <c r="M263" t="s">
        <v>1862</v>
      </c>
      <c r="N263" t="s">
        <v>1863</v>
      </c>
      <c r="O263" t="s">
        <v>17</v>
      </c>
    </row>
    <row r="264" spans="1:15" x14ac:dyDescent="0.25">
      <c r="A264" t="s">
        <v>1864</v>
      </c>
      <c r="B264" t="s">
        <v>1865</v>
      </c>
      <c r="C264">
        <v>24</v>
      </c>
      <c r="D264" t="s">
        <v>16</v>
      </c>
      <c r="E264">
        <v>1426</v>
      </c>
      <c r="F264" t="s">
        <v>1866</v>
      </c>
      <c r="G264" t="s">
        <v>1867</v>
      </c>
      <c r="H264" s="1" t="s">
        <v>1473</v>
      </c>
      <c r="I264" s="3">
        <f t="shared" si="4"/>
        <v>3</v>
      </c>
      <c r="J264" t="s">
        <v>1474</v>
      </c>
      <c r="K264" t="s">
        <v>1868</v>
      </c>
      <c r="L264" t="s">
        <v>1869</v>
      </c>
      <c r="M264" t="s">
        <v>1870</v>
      </c>
      <c r="N264" t="s">
        <v>1871</v>
      </c>
      <c r="O264" t="s">
        <v>1872</v>
      </c>
    </row>
    <row r="265" spans="1:15" x14ac:dyDescent="0.25">
      <c r="A265" t="s">
        <v>1873</v>
      </c>
      <c r="B265" t="s">
        <v>1874</v>
      </c>
      <c r="C265">
        <v>20</v>
      </c>
      <c r="D265" t="s">
        <v>16</v>
      </c>
      <c r="F265" t="s">
        <v>1875</v>
      </c>
      <c r="G265" t="s">
        <v>1812</v>
      </c>
      <c r="H265" s="1" t="s">
        <v>1473</v>
      </c>
      <c r="I265" s="3">
        <f t="shared" si="4"/>
        <v>3</v>
      </c>
      <c r="J265" t="s">
        <v>1474</v>
      </c>
      <c r="K265" t="s">
        <v>1813</v>
      </c>
      <c r="L265" t="s">
        <v>1876</v>
      </c>
      <c r="M265" t="s">
        <v>17</v>
      </c>
      <c r="N265" t="s">
        <v>1877</v>
      </c>
      <c r="O265" t="s">
        <v>17</v>
      </c>
    </row>
    <row r="266" spans="1:15" x14ac:dyDescent="0.25">
      <c r="A266" t="s">
        <v>1878</v>
      </c>
      <c r="B266" t="s">
        <v>1879</v>
      </c>
      <c r="C266">
        <v>24</v>
      </c>
      <c r="D266" t="s">
        <v>16</v>
      </c>
      <c r="F266" t="s">
        <v>1880</v>
      </c>
      <c r="G266" t="s">
        <v>1881</v>
      </c>
      <c r="H266" s="1" t="s">
        <v>1473</v>
      </c>
      <c r="I266" s="3">
        <f t="shared" si="4"/>
        <v>3</v>
      </c>
      <c r="J266" t="s">
        <v>1474</v>
      </c>
      <c r="K266" t="s">
        <v>1882</v>
      </c>
      <c r="L266" t="s">
        <v>535</v>
      </c>
      <c r="M266" t="s">
        <v>17</v>
      </c>
      <c r="N266" t="s">
        <v>1543</v>
      </c>
      <c r="O266" t="s">
        <v>17</v>
      </c>
    </row>
    <row r="267" spans="1:15" x14ac:dyDescent="0.25">
      <c r="A267" t="s">
        <v>1883</v>
      </c>
      <c r="B267" t="s">
        <v>1884</v>
      </c>
      <c r="C267">
        <v>38</v>
      </c>
      <c r="D267" t="s">
        <v>44</v>
      </c>
      <c r="F267" t="s">
        <v>1885</v>
      </c>
      <c r="G267" t="s">
        <v>1765</v>
      </c>
      <c r="H267" s="1" t="s">
        <v>1473</v>
      </c>
      <c r="I267" s="3">
        <f t="shared" si="4"/>
        <v>3</v>
      </c>
      <c r="J267" t="s">
        <v>1474</v>
      </c>
      <c r="K267" t="s">
        <v>1886</v>
      </c>
      <c r="L267" t="s">
        <v>1887</v>
      </c>
      <c r="M267" t="s">
        <v>1888</v>
      </c>
      <c r="N267" t="s">
        <v>771</v>
      </c>
      <c r="O267" t="s">
        <v>17</v>
      </c>
    </row>
    <row r="268" spans="1:15" x14ac:dyDescent="0.25">
      <c r="A268" t="s">
        <v>1889</v>
      </c>
      <c r="B268" t="s">
        <v>1890</v>
      </c>
      <c r="C268">
        <v>34</v>
      </c>
      <c r="D268" t="s">
        <v>185</v>
      </c>
      <c r="E268">
        <v>1100.17</v>
      </c>
      <c r="F268" t="s">
        <v>1891</v>
      </c>
      <c r="G268" t="s">
        <v>1539</v>
      </c>
      <c r="H268" s="1" t="s">
        <v>1473</v>
      </c>
      <c r="I268" s="3">
        <f t="shared" si="4"/>
        <v>3</v>
      </c>
      <c r="J268" t="s">
        <v>1474</v>
      </c>
      <c r="K268" t="s">
        <v>1540</v>
      </c>
      <c r="L268" t="s">
        <v>1892</v>
      </c>
      <c r="M268" t="s">
        <v>1893</v>
      </c>
      <c r="N268" t="s">
        <v>1894</v>
      </c>
      <c r="O268" t="s">
        <v>1895</v>
      </c>
    </row>
    <row r="269" spans="1:15" x14ac:dyDescent="0.25">
      <c r="A269" t="s">
        <v>1896</v>
      </c>
      <c r="B269" t="s">
        <v>1897</v>
      </c>
      <c r="C269">
        <v>14</v>
      </c>
      <c r="D269" t="s">
        <v>185</v>
      </c>
      <c r="E269">
        <v>288</v>
      </c>
      <c r="F269" t="s">
        <v>1898</v>
      </c>
      <c r="G269" t="s">
        <v>1829</v>
      </c>
      <c r="H269" s="1" t="s">
        <v>1473</v>
      </c>
      <c r="I269" s="3">
        <f t="shared" si="4"/>
        <v>3</v>
      </c>
      <c r="J269" t="s">
        <v>1474</v>
      </c>
      <c r="K269" t="s">
        <v>1899</v>
      </c>
      <c r="L269" t="s">
        <v>1900</v>
      </c>
      <c r="M269" t="s">
        <v>17</v>
      </c>
      <c r="N269" t="s">
        <v>1901</v>
      </c>
      <c r="O269" t="s">
        <v>17</v>
      </c>
    </row>
    <row r="270" spans="1:15" x14ac:dyDescent="0.25">
      <c r="A270" t="s">
        <v>1902</v>
      </c>
      <c r="B270" t="s">
        <v>1903</v>
      </c>
      <c r="C270">
        <v>96</v>
      </c>
      <c r="D270" t="s">
        <v>185</v>
      </c>
      <c r="E270">
        <v>444.67</v>
      </c>
      <c r="F270" t="s">
        <v>1904</v>
      </c>
      <c r="G270" t="s">
        <v>1643</v>
      </c>
      <c r="H270" s="1" t="s">
        <v>1473</v>
      </c>
      <c r="I270" s="3">
        <f t="shared" si="4"/>
        <v>3</v>
      </c>
      <c r="J270" t="s">
        <v>1474</v>
      </c>
      <c r="K270" t="s">
        <v>1644</v>
      </c>
      <c r="L270" t="s">
        <v>1905</v>
      </c>
      <c r="M270" t="s">
        <v>1906</v>
      </c>
      <c r="N270" t="s">
        <v>1907</v>
      </c>
      <c r="O270" t="s">
        <v>1908</v>
      </c>
    </row>
    <row r="271" spans="1:15" x14ac:dyDescent="0.25">
      <c r="A271" t="s">
        <v>1909</v>
      </c>
      <c r="B271" t="s">
        <v>1910</v>
      </c>
      <c r="C271">
        <v>54</v>
      </c>
      <c r="D271" t="s">
        <v>44</v>
      </c>
      <c r="E271">
        <v>181.88</v>
      </c>
      <c r="F271" t="s">
        <v>1911</v>
      </c>
      <c r="G271" t="s">
        <v>1539</v>
      </c>
      <c r="H271" s="1" t="s">
        <v>1473</v>
      </c>
      <c r="I271" s="3">
        <f t="shared" si="4"/>
        <v>3</v>
      </c>
      <c r="J271" t="s">
        <v>1474</v>
      </c>
      <c r="K271" t="s">
        <v>1540</v>
      </c>
      <c r="L271" t="s">
        <v>1912</v>
      </c>
      <c r="M271" t="s">
        <v>17</v>
      </c>
      <c r="N271" t="s">
        <v>771</v>
      </c>
      <c r="O271" t="s">
        <v>1913</v>
      </c>
    </row>
    <row r="272" spans="1:15" x14ac:dyDescent="0.25">
      <c r="A272" t="s">
        <v>1914</v>
      </c>
      <c r="B272" t="s">
        <v>1915</v>
      </c>
      <c r="C272">
        <v>70</v>
      </c>
      <c r="D272" t="s">
        <v>44</v>
      </c>
      <c r="E272">
        <v>1526.13</v>
      </c>
      <c r="F272" t="s">
        <v>1916</v>
      </c>
      <c r="G272" t="s">
        <v>1917</v>
      </c>
      <c r="H272" s="1" t="s">
        <v>1473</v>
      </c>
      <c r="I272" s="3">
        <f t="shared" si="4"/>
        <v>3</v>
      </c>
      <c r="J272" t="s">
        <v>1474</v>
      </c>
      <c r="K272" t="s">
        <v>1918</v>
      </c>
      <c r="L272" t="s">
        <v>1919</v>
      </c>
      <c r="M272" t="s">
        <v>1920</v>
      </c>
      <c r="N272" t="s">
        <v>1921</v>
      </c>
      <c r="O272" t="s">
        <v>1922</v>
      </c>
    </row>
    <row r="273" spans="1:15" x14ac:dyDescent="0.25">
      <c r="A273" t="s">
        <v>1923</v>
      </c>
      <c r="B273" t="s">
        <v>1924</v>
      </c>
      <c r="C273">
        <v>56</v>
      </c>
      <c r="D273" t="s">
        <v>16</v>
      </c>
      <c r="E273">
        <v>1887.6000000000001</v>
      </c>
      <c r="F273" t="s">
        <v>1925</v>
      </c>
      <c r="G273" t="s">
        <v>1926</v>
      </c>
      <c r="H273" s="1" t="s">
        <v>1473</v>
      </c>
      <c r="I273" s="3">
        <f t="shared" si="4"/>
        <v>3</v>
      </c>
      <c r="J273" t="s">
        <v>1474</v>
      </c>
      <c r="K273" t="s">
        <v>1927</v>
      </c>
      <c r="L273" t="s">
        <v>1928</v>
      </c>
      <c r="M273" t="s">
        <v>1929</v>
      </c>
      <c r="N273" t="s">
        <v>1930</v>
      </c>
      <c r="O273" t="s">
        <v>1931</v>
      </c>
    </row>
    <row r="274" spans="1:15" x14ac:dyDescent="0.25">
      <c r="A274" t="s">
        <v>1932</v>
      </c>
      <c r="B274" t="s">
        <v>1933</v>
      </c>
      <c r="C274">
        <v>0</v>
      </c>
      <c r="D274" t="s">
        <v>44</v>
      </c>
      <c r="F274" t="s">
        <v>1934</v>
      </c>
      <c r="G274" t="s">
        <v>1539</v>
      </c>
      <c r="H274" s="1" t="s">
        <v>1473</v>
      </c>
      <c r="I274" s="3">
        <f t="shared" si="4"/>
        <v>3</v>
      </c>
      <c r="J274" t="s">
        <v>1474</v>
      </c>
      <c r="K274" t="s">
        <v>1540</v>
      </c>
      <c r="L274" t="s">
        <v>1935</v>
      </c>
      <c r="M274" t="s">
        <v>1936</v>
      </c>
      <c r="N274" t="s">
        <v>1937</v>
      </c>
      <c r="O274" t="s">
        <v>1938</v>
      </c>
    </row>
    <row r="275" spans="1:15" x14ac:dyDescent="0.25">
      <c r="A275" t="s">
        <v>1939</v>
      </c>
      <c r="B275" t="s">
        <v>1940</v>
      </c>
      <c r="C275">
        <v>0</v>
      </c>
      <c r="D275" t="s">
        <v>44</v>
      </c>
      <c r="F275" t="s">
        <v>1941</v>
      </c>
      <c r="G275" t="s">
        <v>1643</v>
      </c>
      <c r="H275" s="1" t="s">
        <v>1473</v>
      </c>
      <c r="I275" s="3">
        <f t="shared" si="4"/>
        <v>3</v>
      </c>
      <c r="J275" t="s">
        <v>1474</v>
      </c>
      <c r="K275" t="s">
        <v>1644</v>
      </c>
      <c r="L275" t="s">
        <v>1645</v>
      </c>
      <c r="M275" t="s">
        <v>1646</v>
      </c>
      <c r="N275" t="s">
        <v>1942</v>
      </c>
      <c r="O275" t="s">
        <v>1648</v>
      </c>
    </row>
    <row r="276" spans="1:15" x14ac:dyDescent="0.25">
      <c r="A276" t="s">
        <v>1943</v>
      </c>
      <c r="B276" t="s">
        <v>1944</v>
      </c>
      <c r="C276">
        <v>12</v>
      </c>
      <c r="D276" t="s">
        <v>16</v>
      </c>
      <c r="F276" t="s">
        <v>1945</v>
      </c>
      <c r="G276" t="s">
        <v>1946</v>
      </c>
      <c r="H276" s="1" t="s">
        <v>1947</v>
      </c>
      <c r="I276" s="3">
        <f t="shared" si="4"/>
        <v>4</v>
      </c>
      <c r="J276" t="s">
        <v>1948</v>
      </c>
      <c r="K276" t="s">
        <v>1949</v>
      </c>
      <c r="L276" t="s">
        <v>1950</v>
      </c>
      <c r="M276" t="s">
        <v>1951</v>
      </c>
      <c r="N276" t="s">
        <v>1952</v>
      </c>
      <c r="O276" t="s">
        <v>17</v>
      </c>
    </row>
    <row r="277" spans="1:15" x14ac:dyDescent="0.25">
      <c r="A277" t="s">
        <v>1953</v>
      </c>
      <c r="B277" t="s">
        <v>1954</v>
      </c>
      <c r="C277">
        <v>48</v>
      </c>
      <c r="D277" t="s">
        <v>44</v>
      </c>
      <c r="E277">
        <v>1768.1999999999998</v>
      </c>
      <c r="F277" t="s">
        <v>1955</v>
      </c>
      <c r="G277" t="s">
        <v>1956</v>
      </c>
      <c r="H277" s="1" t="s">
        <v>1947</v>
      </c>
      <c r="I277" s="3">
        <f t="shared" si="4"/>
        <v>4</v>
      </c>
      <c r="J277" t="s">
        <v>1948</v>
      </c>
      <c r="K277" t="s">
        <v>1957</v>
      </c>
      <c r="L277" t="s">
        <v>1958</v>
      </c>
      <c r="M277" t="s">
        <v>1959</v>
      </c>
      <c r="N277" t="s">
        <v>1960</v>
      </c>
      <c r="O277" t="s">
        <v>17</v>
      </c>
    </row>
    <row r="278" spans="1:15" x14ac:dyDescent="0.25">
      <c r="A278" t="s">
        <v>1961</v>
      </c>
      <c r="B278" t="s">
        <v>1962</v>
      </c>
      <c r="C278">
        <v>101</v>
      </c>
      <c r="D278" t="s">
        <v>44</v>
      </c>
      <c r="E278">
        <v>1839.0000000000002</v>
      </c>
      <c r="F278" t="s">
        <v>1963</v>
      </c>
      <c r="G278" t="s">
        <v>1964</v>
      </c>
      <c r="H278" s="1" t="s">
        <v>1947</v>
      </c>
      <c r="I278" s="3">
        <f t="shared" si="4"/>
        <v>4</v>
      </c>
      <c r="J278" t="s">
        <v>1948</v>
      </c>
      <c r="K278" t="s">
        <v>1965</v>
      </c>
      <c r="L278" t="s">
        <v>1966</v>
      </c>
      <c r="M278" t="s">
        <v>1967</v>
      </c>
      <c r="N278" t="s">
        <v>1968</v>
      </c>
      <c r="O278" t="s">
        <v>1969</v>
      </c>
    </row>
    <row r="279" spans="1:15" x14ac:dyDescent="0.25">
      <c r="A279" t="s">
        <v>1970</v>
      </c>
      <c r="B279" t="s">
        <v>1971</v>
      </c>
      <c r="C279">
        <v>72</v>
      </c>
      <c r="D279" t="s">
        <v>44</v>
      </c>
      <c r="E279">
        <v>2018.6999999999998</v>
      </c>
      <c r="F279" t="s">
        <v>1972</v>
      </c>
      <c r="G279" t="s">
        <v>1973</v>
      </c>
      <c r="H279" s="1" t="s">
        <v>1947</v>
      </c>
      <c r="I279" s="3">
        <f t="shared" si="4"/>
        <v>4</v>
      </c>
      <c r="J279" t="s">
        <v>1948</v>
      </c>
      <c r="K279" t="s">
        <v>1974</v>
      </c>
      <c r="L279" t="s">
        <v>1975</v>
      </c>
      <c r="M279" t="s">
        <v>1976</v>
      </c>
      <c r="N279" t="s">
        <v>1977</v>
      </c>
      <c r="O279" t="s">
        <v>1978</v>
      </c>
    </row>
    <row r="280" spans="1:15" x14ac:dyDescent="0.25">
      <c r="A280" t="s">
        <v>1979</v>
      </c>
      <c r="B280" t="s">
        <v>1980</v>
      </c>
      <c r="C280">
        <v>78</v>
      </c>
      <c r="D280" t="s">
        <v>44</v>
      </c>
      <c r="E280">
        <v>2166.3000000000002</v>
      </c>
      <c r="F280" t="s">
        <v>1981</v>
      </c>
      <c r="G280" t="s">
        <v>1982</v>
      </c>
      <c r="H280" s="1" t="s">
        <v>1947</v>
      </c>
      <c r="I280" s="3">
        <f t="shared" si="4"/>
        <v>4</v>
      </c>
      <c r="J280" t="s">
        <v>1948</v>
      </c>
      <c r="K280" t="s">
        <v>1983</v>
      </c>
      <c r="L280" t="s">
        <v>1984</v>
      </c>
      <c r="M280" t="s">
        <v>1985</v>
      </c>
      <c r="N280" t="s">
        <v>1986</v>
      </c>
      <c r="O280" t="s">
        <v>17</v>
      </c>
    </row>
    <row r="281" spans="1:15" x14ac:dyDescent="0.25">
      <c r="A281" t="s">
        <v>1987</v>
      </c>
      <c r="B281" t="s">
        <v>1988</v>
      </c>
      <c r="C281">
        <v>69</v>
      </c>
      <c r="D281" t="s">
        <v>44</v>
      </c>
      <c r="E281">
        <v>1874.6999999999998</v>
      </c>
      <c r="F281" t="s">
        <v>1989</v>
      </c>
      <c r="G281" t="s">
        <v>1990</v>
      </c>
      <c r="H281" s="1" t="s">
        <v>1947</v>
      </c>
      <c r="I281" s="3">
        <f t="shared" si="4"/>
        <v>4</v>
      </c>
      <c r="J281" t="s">
        <v>1948</v>
      </c>
      <c r="K281" t="s">
        <v>1991</v>
      </c>
      <c r="L281" t="s">
        <v>1992</v>
      </c>
      <c r="M281" t="s">
        <v>1993</v>
      </c>
      <c r="N281" t="s">
        <v>1994</v>
      </c>
      <c r="O281" t="s">
        <v>1995</v>
      </c>
    </row>
    <row r="282" spans="1:15" x14ac:dyDescent="0.25">
      <c r="A282" t="s">
        <v>1996</v>
      </c>
      <c r="B282" t="s">
        <v>1997</v>
      </c>
      <c r="C282">
        <v>60</v>
      </c>
      <c r="D282" t="s">
        <v>44</v>
      </c>
      <c r="E282">
        <v>1915.1999999999998</v>
      </c>
      <c r="F282" t="s">
        <v>1998</v>
      </c>
      <c r="G282" t="s">
        <v>1999</v>
      </c>
      <c r="H282" s="1" t="s">
        <v>1947</v>
      </c>
      <c r="I282" s="3">
        <f t="shared" si="4"/>
        <v>4</v>
      </c>
      <c r="J282" t="s">
        <v>1948</v>
      </c>
      <c r="K282" t="s">
        <v>2000</v>
      </c>
      <c r="L282" t="s">
        <v>2001</v>
      </c>
      <c r="M282" t="s">
        <v>2002</v>
      </c>
      <c r="N282" t="s">
        <v>2003</v>
      </c>
      <c r="O282" t="s">
        <v>17</v>
      </c>
    </row>
    <row r="283" spans="1:15" x14ac:dyDescent="0.25">
      <c r="A283" t="s">
        <v>2004</v>
      </c>
      <c r="B283" t="s">
        <v>2005</v>
      </c>
      <c r="C283">
        <v>70</v>
      </c>
      <c r="D283" t="s">
        <v>44</v>
      </c>
      <c r="E283">
        <v>1910.6999999999998</v>
      </c>
      <c r="F283" t="s">
        <v>2006</v>
      </c>
      <c r="G283" t="s">
        <v>2007</v>
      </c>
      <c r="H283" s="1" t="s">
        <v>1947</v>
      </c>
      <c r="I283" s="3">
        <f t="shared" si="4"/>
        <v>4</v>
      </c>
      <c r="J283" t="s">
        <v>1948</v>
      </c>
      <c r="K283" t="s">
        <v>2008</v>
      </c>
      <c r="L283" t="s">
        <v>2009</v>
      </c>
      <c r="M283" t="s">
        <v>2010</v>
      </c>
      <c r="N283" t="s">
        <v>2011</v>
      </c>
      <c r="O283" t="s">
        <v>2012</v>
      </c>
    </row>
    <row r="284" spans="1:15" x14ac:dyDescent="0.25">
      <c r="A284" t="s">
        <v>2013</v>
      </c>
      <c r="B284" t="s">
        <v>2014</v>
      </c>
      <c r="C284">
        <v>40</v>
      </c>
      <c r="D284" t="s">
        <v>185</v>
      </c>
      <c r="E284">
        <v>2500.5</v>
      </c>
      <c r="F284" t="s">
        <v>2015</v>
      </c>
      <c r="G284" t="s">
        <v>2016</v>
      </c>
      <c r="H284" s="1" t="s">
        <v>1947</v>
      </c>
      <c r="I284" s="3">
        <f t="shared" si="4"/>
        <v>4</v>
      </c>
      <c r="J284" t="s">
        <v>1948</v>
      </c>
      <c r="K284" t="s">
        <v>2017</v>
      </c>
      <c r="L284" t="s">
        <v>2018</v>
      </c>
      <c r="M284" t="s">
        <v>17</v>
      </c>
      <c r="N284" t="s">
        <v>190</v>
      </c>
      <c r="O284" t="s">
        <v>2019</v>
      </c>
    </row>
    <row r="285" spans="1:15" x14ac:dyDescent="0.25">
      <c r="A285" t="s">
        <v>2020</v>
      </c>
      <c r="B285" t="s">
        <v>2021</v>
      </c>
      <c r="C285">
        <v>80</v>
      </c>
      <c r="D285" t="s">
        <v>16</v>
      </c>
      <c r="E285">
        <v>2230.5000000000005</v>
      </c>
      <c r="F285" t="s">
        <v>2022</v>
      </c>
      <c r="G285" t="s">
        <v>2023</v>
      </c>
      <c r="H285" s="1" t="s">
        <v>1947</v>
      </c>
      <c r="I285" s="3">
        <f t="shared" si="4"/>
        <v>4</v>
      </c>
      <c r="J285" t="s">
        <v>1948</v>
      </c>
      <c r="K285" t="s">
        <v>2024</v>
      </c>
      <c r="L285" t="s">
        <v>2025</v>
      </c>
      <c r="M285" t="s">
        <v>2026</v>
      </c>
      <c r="N285" t="s">
        <v>2027</v>
      </c>
      <c r="O285" t="s">
        <v>2028</v>
      </c>
    </row>
    <row r="286" spans="1:15" x14ac:dyDescent="0.25">
      <c r="A286" t="s">
        <v>2029</v>
      </c>
      <c r="B286" t="s">
        <v>2030</v>
      </c>
      <c r="C286">
        <v>63</v>
      </c>
      <c r="D286" t="s">
        <v>44</v>
      </c>
      <c r="E286">
        <v>1881.2999999999997</v>
      </c>
      <c r="F286" t="s">
        <v>2031</v>
      </c>
      <c r="G286" t="s">
        <v>2032</v>
      </c>
      <c r="H286" s="1" t="s">
        <v>1947</v>
      </c>
      <c r="I286" s="3">
        <f t="shared" si="4"/>
        <v>4</v>
      </c>
      <c r="J286" t="s">
        <v>1948</v>
      </c>
      <c r="K286" t="s">
        <v>2033</v>
      </c>
      <c r="L286" t="s">
        <v>2034</v>
      </c>
      <c r="M286" t="s">
        <v>2035</v>
      </c>
      <c r="N286" t="s">
        <v>2036</v>
      </c>
      <c r="O286" t="s">
        <v>17</v>
      </c>
    </row>
    <row r="287" spans="1:15" x14ac:dyDescent="0.25">
      <c r="A287" t="s">
        <v>2037</v>
      </c>
      <c r="B287" t="s">
        <v>2038</v>
      </c>
      <c r="C287">
        <v>77</v>
      </c>
      <c r="D287" t="s">
        <v>185</v>
      </c>
      <c r="E287">
        <v>2547</v>
      </c>
      <c r="F287" t="s">
        <v>2039</v>
      </c>
      <c r="G287" t="s">
        <v>1946</v>
      </c>
      <c r="H287" s="1" t="s">
        <v>1947</v>
      </c>
      <c r="I287" s="3">
        <f t="shared" si="4"/>
        <v>4</v>
      </c>
      <c r="J287" t="s">
        <v>1948</v>
      </c>
      <c r="K287" t="s">
        <v>1949</v>
      </c>
      <c r="L287" t="s">
        <v>2040</v>
      </c>
      <c r="M287" t="s">
        <v>2041</v>
      </c>
      <c r="N287" t="s">
        <v>2042</v>
      </c>
      <c r="O287" t="s">
        <v>2043</v>
      </c>
    </row>
    <row r="288" spans="1:15" x14ac:dyDescent="0.25">
      <c r="A288" t="s">
        <v>2044</v>
      </c>
      <c r="B288" t="s">
        <v>2045</v>
      </c>
      <c r="C288">
        <v>45</v>
      </c>
      <c r="D288" t="s">
        <v>16</v>
      </c>
      <c r="F288" t="s">
        <v>2046</v>
      </c>
      <c r="G288" t="s">
        <v>2047</v>
      </c>
      <c r="H288" s="1" t="s">
        <v>1947</v>
      </c>
      <c r="I288" s="3">
        <f t="shared" si="4"/>
        <v>4</v>
      </c>
      <c r="J288" t="s">
        <v>1948</v>
      </c>
      <c r="K288" t="s">
        <v>2048</v>
      </c>
      <c r="L288" t="s">
        <v>2049</v>
      </c>
      <c r="M288" t="s">
        <v>2050</v>
      </c>
      <c r="N288" t="s">
        <v>2051</v>
      </c>
      <c r="O288" t="s">
        <v>17</v>
      </c>
    </row>
    <row r="289" spans="1:15" x14ac:dyDescent="0.25">
      <c r="A289" t="s">
        <v>2052</v>
      </c>
      <c r="B289" t="s">
        <v>2053</v>
      </c>
      <c r="C289">
        <v>84</v>
      </c>
      <c r="D289" t="s">
        <v>44</v>
      </c>
      <c r="E289">
        <v>1961.3999999999999</v>
      </c>
      <c r="F289" t="s">
        <v>2054</v>
      </c>
      <c r="G289" t="s">
        <v>2055</v>
      </c>
      <c r="H289" s="1" t="s">
        <v>1947</v>
      </c>
      <c r="I289" s="3">
        <f t="shared" si="4"/>
        <v>4</v>
      </c>
      <c r="J289" t="s">
        <v>1948</v>
      </c>
      <c r="K289" t="s">
        <v>2056</v>
      </c>
      <c r="L289" t="s">
        <v>2057</v>
      </c>
      <c r="M289" t="s">
        <v>2058</v>
      </c>
      <c r="N289" t="s">
        <v>2059</v>
      </c>
      <c r="O289" t="s">
        <v>17</v>
      </c>
    </row>
    <row r="290" spans="1:15" x14ac:dyDescent="0.25">
      <c r="A290" t="s">
        <v>2060</v>
      </c>
      <c r="B290" t="s">
        <v>2061</v>
      </c>
      <c r="C290">
        <v>59</v>
      </c>
      <c r="D290" t="s">
        <v>185</v>
      </c>
      <c r="E290">
        <v>2228.4</v>
      </c>
      <c r="F290" t="s">
        <v>2062</v>
      </c>
      <c r="G290" t="s">
        <v>2063</v>
      </c>
      <c r="H290" s="1" t="s">
        <v>1947</v>
      </c>
      <c r="I290" s="3">
        <f t="shared" si="4"/>
        <v>4</v>
      </c>
      <c r="J290" t="s">
        <v>1948</v>
      </c>
      <c r="K290" t="s">
        <v>2064</v>
      </c>
      <c r="L290" t="s">
        <v>2065</v>
      </c>
      <c r="M290" t="s">
        <v>2066</v>
      </c>
      <c r="N290" t="s">
        <v>2067</v>
      </c>
      <c r="O290" t="s">
        <v>17</v>
      </c>
    </row>
    <row r="291" spans="1:15" x14ac:dyDescent="0.25">
      <c r="A291" t="s">
        <v>2068</v>
      </c>
      <c r="B291" t="s">
        <v>2069</v>
      </c>
      <c r="C291">
        <v>53</v>
      </c>
      <c r="D291" t="s">
        <v>44</v>
      </c>
      <c r="E291">
        <v>1926.3000000000002</v>
      </c>
      <c r="F291" t="s">
        <v>2070</v>
      </c>
      <c r="G291" t="s">
        <v>2023</v>
      </c>
      <c r="H291" s="1" t="s">
        <v>1947</v>
      </c>
      <c r="I291" s="3">
        <f t="shared" si="4"/>
        <v>4</v>
      </c>
      <c r="J291" t="s">
        <v>1948</v>
      </c>
      <c r="K291" t="s">
        <v>2071</v>
      </c>
      <c r="L291" t="s">
        <v>2072</v>
      </c>
      <c r="M291" t="s">
        <v>2073</v>
      </c>
      <c r="N291" t="s">
        <v>2074</v>
      </c>
      <c r="O291" t="s">
        <v>17</v>
      </c>
    </row>
    <row r="292" spans="1:15" x14ac:dyDescent="0.25">
      <c r="A292" t="s">
        <v>2075</v>
      </c>
      <c r="B292" t="s">
        <v>2076</v>
      </c>
      <c r="C292">
        <v>80</v>
      </c>
      <c r="D292" t="s">
        <v>185</v>
      </c>
      <c r="E292">
        <v>2472.6</v>
      </c>
      <c r="F292" t="s">
        <v>2077</v>
      </c>
      <c r="G292" t="s">
        <v>1946</v>
      </c>
      <c r="H292" s="1" t="s">
        <v>1947</v>
      </c>
      <c r="I292" s="3">
        <f t="shared" si="4"/>
        <v>4</v>
      </c>
      <c r="J292" t="s">
        <v>1948</v>
      </c>
      <c r="K292" t="s">
        <v>1949</v>
      </c>
      <c r="L292" t="s">
        <v>2078</v>
      </c>
      <c r="M292" t="s">
        <v>2079</v>
      </c>
      <c r="N292" t="s">
        <v>2080</v>
      </c>
      <c r="O292" t="s">
        <v>2081</v>
      </c>
    </row>
    <row r="293" spans="1:15" x14ac:dyDescent="0.25">
      <c r="A293" t="s">
        <v>2082</v>
      </c>
      <c r="B293" t="s">
        <v>2083</v>
      </c>
      <c r="C293">
        <v>52</v>
      </c>
      <c r="D293" t="s">
        <v>185</v>
      </c>
      <c r="E293">
        <v>3023.1</v>
      </c>
      <c r="F293" t="s">
        <v>2084</v>
      </c>
      <c r="G293" t="s">
        <v>2085</v>
      </c>
      <c r="H293" s="1" t="s">
        <v>1947</v>
      </c>
      <c r="I293" s="3">
        <f t="shared" si="4"/>
        <v>4</v>
      </c>
      <c r="J293" t="s">
        <v>1948</v>
      </c>
      <c r="K293" t="s">
        <v>2086</v>
      </c>
      <c r="L293" t="s">
        <v>2087</v>
      </c>
      <c r="M293" t="s">
        <v>2088</v>
      </c>
      <c r="N293" t="s">
        <v>2089</v>
      </c>
      <c r="O293" t="s">
        <v>17</v>
      </c>
    </row>
    <row r="294" spans="1:15" x14ac:dyDescent="0.25">
      <c r="A294" t="s">
        <v>2090</v>
      </c>
      <c r="B294" t="s">
        <v>2091</v>
      </c>
      <c r="C294">
        <v>81</v>
      </c>
      <c r="D294" t="s">
        <v>185</v>
      </c>
      <c r="E294">
        <v>2412</v>
      </c>
      <c r="F294" t="s">
        <v>2092</v>
      </c>
      <c r="G294" t="s">
        <v>2093</v>
      </c>
      <c r="H294" s="1" t="s">
        <v>1947</v>
      </c>
      <c r="I294" s="3">
        <f t="shared" si="4"/>
        <v>4</v>
      </c>
      <c r="J294" t="s">
        <v>1948</v>
      </c>
      <c r="K294" t="s">
        <v>2094</v>
      </c>
      <c r="L294" t="s">
        <v>2095</v>
      </c>
      <c r="M294" t="s">
        <v>2096</v>
      </c>
      <c r="N294" t="s">
        <v>2097</v>
      </c>
      <c r="O294" t="s">
        <v>17</v>
      </c>
    </row>
    <row r="295" spans="1:15" x14ac:dyDescent="0.25">
      <c r="A295" t="s">
        <v>2098</v>
      </c>
      <c r="B295" t="s">
        <v>2099</v>
      </c>
      <c r="C295">
        <v>90</v>
      </c>
      <c r="D295" t="s">
        <v>185</v>
      </c>
      <c r="E295">
        <v>2429.7000000000003</v>
      </c>
      <c r="F295" t="s">
        <v>2100</v>
      </c>
      <c r="G295" t="s">
        <v>1964</v>
      </c>
      <c r="H295" s="1" t="s">
        <v>1947</v>
      </c>
      <c r="I295" s="3">
        <f t="shared" si="4"/>
        <v>4</v>
      </c>
      <c r="J295" t="s">
        <v>1948</v>
      </c>
      <c r="K295" t="s">
        <v>1965</v>
      </c>
      <c r="L295" t="s">
        <v>2101</v>
      </c>
      <c r="M295" t="s">
        <v>2102</v>
      </c>
      <c r="N295" t="s">
        <v>2103</v>
      </c>
      <c r="O295" t="s">
        <v>1662</v>
      </c>
    </row>
    <row r="296" spans="1:15" x14ac:dyDescent="0.25">
      <c r="A296" t="s">
        <v>2104</v>
      </c>
      <c r="B296" t="s">
        <v>2105</v>
      </c>
      <c r="C296">
        <v>62</v>
      </c>
      <c r="D296" t="s">
        <v>44</v>
      </c>
      <c r="E296">
        <v>1950.6</v>
      </c>
      <c r="F296" t="s">
        <v>2106</v>
      </c>
      <c r="G296" t="s">
        <v>2107</v>
      </c>
      <c r="H296" s="1" t="s">
        <v>1947</v>
      </c>
      <c r="I296" s="3">
        <f t="shared" si="4"/>
        <v>4</v>
      </c>
      <c r="J296" t="s">
        <v>1948</v>
      </c>
      <c r="K296" t="s">
        <v>2108</v>
      </c>
      <c r="L296" t="s">
        <v>2109</v>
      </c>
      <c r="M296" t="s">
        <v>2110</v>
      </c>
      <c r="N296" t="s">
        <v>2111</v>
      </c>
      <c r="O296" t="s">
        <v>17</v>
      </c>
    </row>
    <row r="297" spans="1:15" x14ac:dyDescent="0.25">
      <c r="A297" t="s">
        <v>2112</v>
      </c>
      <c r="B297" t="s">
        <v>2113</v>
      </c>
      <c r="C297">
        <v>44</v>
      </c>
      <c r="D297" t="s">
        <v>16</v>
      </c>
      <c r="E297">
        <v>2080.8000000000002</v>
      </c>
      <c r="F297" t="s">
        <v>2114</v>
      </c>
      <c r="G297" t="s">
        <v>2115</v>
      </c>
      <c r="H297" s="1" t="s">
        <v>1947</v>
      </c>
      <c r="I297" s="3">
        <f t="shared" si="4"/>
        <v>4</v>
      </c>
      <c r="J297" t="s">
        <v>1948</v>
      </c>
      <c r="K297" t="s">
        <v>2116</v>
      </c>
      <c r="L297" t="s">
        <v>2117</v>
      </c>
      <c r="M297" t="s">
        <v>2118</v>
      </c>
      <c r="N297" t="s">
        <v>2119</v>
      </c>
      <c r="O297" t="s">
        <v>2120</v>
      </c>
    </row>
    <row r="298" spans="1:15" x14ac:dyDescent="0.25">
      <c r="A298" t="s">
        <v>2121</v>
      </c>
      <c r="B298" t="s">
        <v>2122</v>
      </c>
      <c r="C298">
        <v>24</v>
      </c>
      <c r="D298" t="s">
        <v>16</v>
      </c>
      <c r="E298">
        <v>2110.5</v>
      </c>
      <c r="F298" t="s">
        <v>2123</v>
      </c>
      <c r="G298" t="s">
        <v>2124</v>
      </c>
      <c r="H298" s="1" t="s">
        <v>1947</v>
      </c>
      <c r="I298" s="3">
        <f t="shared" si="4"/>
        <v>4</v>
      </c>
      <c r="J298" t="s">
        <v>1948</v>
      </c>
      <c r="K298" t="s">
        <v>2125</v>
      </c>
      <c r="L298" t="s">
        <v>2126</v>
      </c>
      <c r="M298" t="s">
        <v>2127</v>
      </c>
      <c r="N298" t="s">
        <v>2128</v>
      </c>
      <c r="O298" t="s">
        <v>17</v>
      </c>
    </row>
    <row r="299" spans="1:15" x14ac:dyDescent="0.25">
      <c r="A299" t="s">
        <v>2129</v>
      </c>
      <c r="B299" t="s">
        <v>2130</v>
      </c>
      <c r="C299">
        <v>68</v>
      </c>
      <c r="D299" t="s">
        <v>16</v>
      </c>
      <c r="E299">
        <v>2077.7999999999997</v>
      </c>
      <c r="F299" t="s">
        <v>2131</v>
      </c>
      <c r="G299" t="s">
        <v>2124</v>
      </c>
      <c r="H299" s="1" t="s">
        <v>1947</v>
      </c>
      <c r="I299" s="3">
        <f t="shared" si="4"/>
        <v>4</v>
      </c>
      <c r="J299" t="s">
        <v>1948</v>
      </c>
      <c r="K299" t="s">
        <v>2125</v>
      </c>
      <c r="L299" t="s">
        <v>2132</v>
      </c>
      <c r="M299" t="s">
        <v>2133</v>
      </c>
      <c r="N299" t="s">
        <v>2134</v>
      </c>
      <c r="O299" t="s">
        <v>2135</v>
      </c>
    </row>
    <row r="300" spans="1:15" x14ac:dyDescent="0.25">
      <c r="A300" t="s">
        <v>2136</v>
      </c>
      <c r="B300" t="s">
        <v>2137</v>
      </c>
      <c r="C300">
        <v>20</v>
      </c>
      <c r="D300" t="s">
        <v>185</v>
      </c>
      <c r="E300">
        <v>2355.9</v>
      </c>
      <c r="F300" t="s">
        <v>2138</v>
      </c>
      <c r="G300" t="s">
        <v>2139</v>
      </c>
      <c r="H300" s="1" t="s">
        <v>1947</v>
      </c>
      <c r="I300" s="3">
        <f t="shared" si="4"/>
        <v>4</v>
      </c>
      <c r="J300" t="s">
        <v>1948</v>
      </c>
      <c r="K300" t="s">
        <v>2140</v>
      </c>
      <c r="L300" t="s">
        <v>2141</v>
      </c>
      <c r="M300" t="s">
        <v>2142</v>
      </c>
      <c r="N300" t="s">
        <v>2143</v>
      </c>
      <c r="O300" t="s">
        <v>17</v>
      </c>
    </row>
    <row r="301" spans="1:15" x14ac:dyDescent="0.25">
      <c r="A301" t="s">
        <v>2144</v>
      </c>
      <c r="B301" t="s">
        <v>2145</v>
      </c>
      <c r="C301">
        <v>56</v>
      </c>
      <c r="D301" t="s">
        <v>44</v>
      </c>
      <c r="E301">
        <v>1824.6</v>
      </c>
      <c r="F301" t="s">
        <v>2146</v>
      </c>
      <c r="G301" t="s">
        <v>2147</v>
      </c>
      <c r="H301" s="1" t="s">
        <v>1947</v>
      </c>
      <c r="I301" s="3">
        <f t="shared" si="4"/>
        <v>4</v>
      </c>
      <c r="J301" t="s">
        <v>1948</v>
      </c>
      <c r="K301" t="s">
        <v>2148</v>
      </c>
      <c r="L301" t="s">
        <v>2149</v>
      </c>
      <c r="M301" t="s">
        <v>2150</v>
      </c>
      <c r="N301" t="s">
        <v>2151</v>
      </c>
      <c r="O301" t="s">
        <v>17</v>
      </c>
    </row>
    <row r="302" spans="1:15" x14ac:dyDescent="0.25">
      <c r="A302" t="s">
        <v>2152</v>
      </c>
      <c r="B302" t="s">
        <v>2153</v>
      </c>
      <c r="C302">
        <v>84</v>
      </c>
      <c r="D302" t="s">
        <v>185</v>
      </c>
      <c r="E302">
        <v>2532.2999999999997</v>
      </c>
      <c r="F302" t="s">
        <v>2154</v>
      </c>
      <c r="G302" t="s">
        <v>2155</v>
      </c>
      <c r="H302" s="1" t="s">
        <v>1947</v>
      </c>
      <c r="I302" s="3">
        <f t="shared" si="4"/>
        <v>4</v>
      </c>
      <c r="J302" t="s">
        <v>1948</v>
      </c>
      <c r="K302" t="s">
        <v>2156</v>
      </c>
      <c r="L302" t="s">
        <v>2157</v>
      </c>
      <c r="M302" t="s">
        <v>2158</v>
      </c>
      <c r="N302" t="s">
        <v>1147</v>
      </c>
      <c r="O302" t="s">
        <v>2159</v>
      </c>
    </row>
    <row r="303" spans="1:15" x14ac:dyDescent="0.25">
      <c r="A303" t="s">
        <v>2160</v>
      </c>
      <c r="B303" t="s">
        <v>2161</v>
      </c>
      <c r="C303">
        <v>50</v>
      </c>
      <c r="D303" t="s">
        <v>44</v>
      </c>
      <c r="E303">
        <v>1790.6999999999998</v>
      </c>
      <c r="F303" t="s">
        <v>2162</v>
      </c>
      <c r="G303" t="s">
        <v>1946</v>
      </c>
      <c r="H303" s="1" t="s">
        <v>1947</v>
      </c>
      <c r="I303" s="3">
        <f t="shared" si="4"/>
        <v>4</v>
      </c>
      <c r="J303" t="s">
        <v>1948</v>
      </c>
      <c r="K303" t="s">
        <v>1949</v>
      </c>
      <c r="L303" t="s">
        <v>2163</v>
      </c>
      <c r="M303" t="s">
        <v>2164</v>
      </c>
      <c r="N303" t="s">
        <v>2165</v>
      </c>
      <c r="O303" t="s">
        <v>2166</v>
      </c>
    </row>
    <row r="304" spans="1:15" x14ac:dyDescent="0.25">
      <c r="A304" t="s">
        <v>2167</v>
      </c>
      <c r="B304" t="s">
        <v>2168</v>
      </c>
      <c r="C304">
        <v>72</v>
      </c>
      <c r="D304" t="s">
        <v>16</v>
      </c>
      <c r="E304">
        <v>2468.7000000000003</v>
      </c>
      <c r="F304" t="s">
        <v>2169</v>
      </c>
      <c r="G304" t="s">
        <v>2124</v>
      </c>
      <c r="H304" s="1" t="s">
        <v>1947</v>
      </c>
      <c r="I304" s="3">
        <f t="shared" si="4"/>
        <v>4</v>
      </c>
      <c r="J304" t="s">
        <v>1948</v>
      </c>
      <c r="K304" t="s">
        <v>2125</v>
      </c>
      <c r="L304" t="s">
        <v>2170</v>
      </c>
      <c r="M304" t="s">
        <v>17</v>
      </c>
      <c r="N304" t="s">
        <v>2171</v>
      </c>
      <c r="O304" t="s">
        <v>2172</v>
      </c>
    </row>
    <row r="305" spans="1:15" x14ac:dyDescent="0.25">
      <c r="A305" t="s">
        <v>2173</v>
      </c>
      <c r="B305" t="s">
        <v>2174</v>
      </c>
      <c r="C305">
        <v>49</v>
      </c>
      <c r="D305" t="s">
        <v>44</v>
      </c>
      <c r="E305">
        <v>2105.4</v>
      </c>
      <c r="F305" t="s">
        <v>2175</v>
      </c>
      <c r="G305" t="s">
        <v>2176</v>
      </c>
      <c r="H305" s="1" t="s">
        <v>1947</v>
      </c>
      <c r="I305" s="3">
        <f t="shared" si="4"/>
        <v>4</v>
      </c>
      <c r="J305" t="s">
        <v>1948</v>
      </c>
      <c r="K305" t="s">
        <v>2177</v>
      </c>
      <c r="L305" t="s">
        <v>2178</v>
      </c>
      <c r="M305" t="s">
        <v>2179</v>
      </c>
      <c r="N305" t="s">
        <v>2180</v>
      </c>
      <c r="O305" t="s">
        <v>17</v>
      </c>
    </row>
    <row r="306" spans="1:15" x14ac:dyDescent="0.25">
      <c r="A306" t="s">
        <v>2181</v>
      </c>
      <c r="B306" t="s">
        <v>2182</v>
      </c>
      <c r="C306">
        <v>105</v>
      </c>
      <c r="D306" t="s">
        <v>44</v>
      </c>
      <c r="E306">
        <v>1886.7</v>
      </c>
      <c r="F306" t="s">
        <v>2183</v>
      </c>
      <c r="G306" t="s">
        <v>2115</v>
      </c>
      <c r="H306" s="1" t="s">
        <v>1947</v>
      </c>
      <c r="I306" s="3">
        <f t="shared" si="4"/>
        <v>4</v>
      </c>
      <c r="J306" t="s">
        <v>1948</v>
      </c>
      <c r="K306" t="s">
        <v>2116</v>
      </c>
      <c r="L306" t="s">
        <v>2184</v>
      </c>
      <c r="M306" t="s">
        <v>2185</v>
      </c>
      <c r="N306" t="s">
        <v>2186</v>
      </c>
      <c r="O306" t="s">
        <v>2187</v>
      </c>
    </row>
    <row r="307" spans="1:15" x14ac:dyDescent="0.25">
      <c r="A307" t="s">
        <v>2188</v>
      </c>
      <c r="B307" t="s">
        <v>2189</v>
      </c>
      <c r="C307">
        <v>75</v>
      </c>
      <c r="D307" t="s">
        <v>16</v>
      </c>
      <c r="E307">
        <v>2431.8000000000002</v>
      </c>
      <c r="F307" t="s">
        <v>2190</v>
      </c>
      <c r="G307" t="s">
        <v>2191</v>
      </c>
      <c r="H307" s="1" t="s">
        <v>1947</v>
      </c>
      <c r="I307" s="3">
        <f t="shared" si="4"/>
        <v>4</v>
      </c>
      <c r="J307" t="s">
        <v>1948</v>
      </c>
      <c r="K307" t="s">
        <v>2192</v>
      </c>
      <c r="L307" t="s">
        <v>2193</v>
      </c>
      <c r="M307" t="s">
        <v>2194</v>
      </c>
      <c r="N307" t="s">
        <v>2195</v>
      </c>
      <c r="O307" t="s">
        <v>2196</v>
      </c>
    </row>
    <row r="308" spans="1:15" x14ac:dyDescent="0.25">
      <c r="A308" t="s">
        <v>2197</v>
      </c>
      <c r="B308" t="s">
        <v>2198</v>
      </c>
      <c r="C308">
        <v>65</v>
      </c>
      <c r="D308" t="s">
        <v>16</v>
      </c>
      <c r="E308">
        <v>865</v>
      </c>
      <c r="F308" t="s">
        <v>2199</v>
      </c>
      <c r="G308" t="s">
        <v>2176</v>
      </c>
      <c r="H308" s="1" t="s">
        <v>1947</v>
      </c>
      <c r="I308" s="3">
        <f t="shared" si="4"/>
        <v>4</v>
      </c>
      <c r="J308" t="s">
        <v>1948</v>
      </c>
      <c r="K308" t="s">
        <v>2177</v>
      </c>
      <c r="L308" t="s">
        <v>2200</v>
      </c>
      <c r="M308" t="s">
        <v>2201</v>
      </c>
      <c r="N308" t="s">
        <v>2198</v>
      </c>
      <c r="O308" t="s">
        <v>2202</v>
      </c>
    </row>
    <row r="309" spans="1:15" x14ac:dyDescent="0.25">
      <c r="A309" t="s">
        <v>2203</v>
      </c>
      <c r="B309" t="s">
        <v>2204</v>
      </c>
      <c r="C309">
        <v>13</v>
      </c>
      <c r="D309" t="s">
        <v>16</v>
      </c>
      <c r="F309" t="s">
        <v>2205</v>
      </c>
      <c r="G309" t="s">
        <v>2206</v>
      </c>
      <c r="H309" s="1" t="s">
        <v>1947</v>
      </c>
      <c r="I309" s="3">
        <f t="shared" si="4"/>
        <v>4</v>
      </c>
      <c r="J309" t="s">
        <v>1948</v>
      </c>
      <c r="K309" t="s">
        <v>2207</v>
      </c>
      <c r="L309" t="s">
        <v>2208</v>
      </c>
      <c r="M309" t="s">
        <v>2209</v>
      </c>
      <c r="N309" t="s">
        <v>2210</v>
      </c>
      <c r="O309" t="s">
        <v>2211</v>
      </c>
    </row>
    <row r="310" spans="1:15" x14ac:dyDescent="0.25">
      <c r="A310" t="s">
        <v>2212</v>
      </c>
      <c r="B310" t="s">
        <v>2213</v>
      </c>
      <c r="C310">
        <v>22</v>
      </c>
      <c r="D310" t="s">
        <v>44</v>
      </c>
      <c r="E310">
        <v>1112.8399999999999</v>
      </c>
      <c r="F310" t="s">
        <v>2214</v>
      </c>
      <c r="G310" t="s">
        <v>2139</v>
      </c>
      <c r="H310" s="1" t="s">
        <v>1947</v>
      </c>
      <c r="I310" s="3">
        <f t="shared" si="4"/>
        <v>4</v>
      </c>
      <c r="J310" t="s">
        <v>1948</v>
      </c>
      <c r="K310" t="s">
        <v>2215</v>
      </c>
      <c r="L310" t="s">
        <v>2216</v>
      </c>
      <c r="M310" t="s">
        <v>2217</v>
      </c>
      <c r="N310" t="s">
        <v>771</v>
      </c>
      <c r="O310" t="s">
        <v>17</v>
      </c>
    </row>
    <row r="311" spans="1:15" x14ac:dyDescent="0.25">
      <c r="A311" t="s">
        <v>2218</v>
      </c>
      <c r="B311" t="s">
        <v>2219</v>
      </c>
      <c r="C311">
        <v>70</v>
      </c>
      <c r="D311" t="s">
        <v>16</v>
      </c>
      <c r="E311">
        <v>757.09</v>
      </c>
      <c r="F311" t="s">
        <v>2220</v>
      </c>
      <c r="G311" t="s">
        <v>2023</v>
      </c>
      <c r="H311" s="1" t="s">
        <v>1947</v>
      </c>
      <c r="I311" s="3">
        <f t="shared" si="4"/>
        <v>4</v>
      </c>
      <c r="J311" t="s">
        <v>1948</v>
      </c>
      <c r="K311" t="s">
        <v>2071</v>
      </c>
      <c r="L311" t="s">
        <v>2221</v>
      </c>
      <c r="M311" t="s">
        <v>2222</v>
      </c>
      <c r="N311" t="s">
        <v>2223</v>
      </c>
      <c r="O311" t="s">
        <v>2224</v>
      </c>
    </row>
    <row r="312" spans="1:15" x14ac:dyDescent="0.25">
      <c r="A312" t="s">
        <v>2225</v>
      </c>
      <c r="B312" t="s">
        <v>2226</v>
      </c>
      <c r="C312">
        <v>62</v>
      </c>
      <c r="D312" t="s">
        <v>185</v>
      </c>
      <c r="E312">
        <v>2532.6</v>
      </c>
      <c r="F312" t="s">
        <v>2227</v>
      </c>
      <c r="G312" t="s">
        <v>2228</v>
      </c>
      <c r="H312" s="1" t="s">
        <v>1947</v>
      </c>
      <c r="I312" s="3">
        <f t="shared" si="4"/>
        <v>4</v>
      </c>
      <c r="J312" t="s">
        <v>1948</v>
      </c>
      <c r="K312" t="s">
        <v>2229</v>
      </c>
      <c r="L312" t="s">
        <v>2230</v>
      </c>
      <c r="M312" t="s">
        <v>2231</v>
      </c>
      <c r="N312" t="s">
        <v>2232</v>
      </c>
      <c r="O312" t="s">
        <v>2233</v>
      </c>
    </row>
    <row r="313" spans="1:15" x14ac:dyDescent="0.25">
      <c r="A313" t="s">
        <v>2234</v>
      </c>
      <c r="B313" t="s">
        <v>2235</v>
      </c>
      <c r="C313">
        <v>52</v>
      </c>
      <c r="D313" t="s">
        <v>44</v>
      </c>
      <c r="E313">
        <v>1110.1099999999999</v>
      </c>
      <c r="F313" t="s">
        <v>2236</v>
      </c>
      <c r="G313" t="s">
        <v>2115</v>
      </c>
      <c r="H313" s="1" t="s">
        <v>1947</v>
      </c>
      <c r="I313" s="3">
        <f t="shared" si="4"/>
        <v>4</v>
      </c>
      <c r="J313" t="s">
        <v>1948</v>
      </c>
      <c r="K313" t="s">
        <v>2116</v>
      </c>
      <c r="L313" t="s">
        <v>2237</v>
      </c>
      <c r="M313" t="s">
        <v>2238</v>
      </c>
      <c r="N313" t="s">
        <v>2239</v>
      </c>
      <c r="O313" t="s">
        <v>2240</v>
      </c>
    </row>
    <row r="314" spans="1:15" x14ac:dyDescent="0.25">
      <c r="A314" t="s">
        <v>2241</v>
      </c>
      <c r="B314" t="s">
        <v>2242</v>
      </c>
      <c r="C314">
        <v>97</v>
      </c>
      <c r="D314" t="s">
        <v>16</v>
      </c>
      <c r="E314">
        <v>1159.8</v>
      </c>
      <c r="F314" t="s">
        <v>2243</v>
      </c>
      <c r="G314" t="s">
        <v>2124</v>
      </c>
      <c r="H314" s="1" t="s">
        <v>1947</v>
      </c>
      <c r="I314" s="3">
        <f t="shared" si="4"/>
        <v>4</v>
      </c>
      <c r="J314" t="s">
        <v>1948</v>
      </c>
      <c r="K314" t="s">
        <v>2125</v>
      </c>
      <c r="L314" t="s">
        <v>2244</v>
      </c>
      <c r="M314" t="s">
        <v>2245</v>
      </c>
      <c r="N314" t="s">
        <v>2246</v>
      </c>
      <c r="O314" t="s">
        <v>17</v>
      </c>
    </row>
    <row r="315" spans="1:15" x14ac:dyDescent="0.25">
      <c r="A315" t="s">
        <v>2247</v>
      </c>
      <c r="B315" t="s">
        <v>2248</v>
      </c>
      <c r="C315">
        <v>14</v>
      </c>
      <c r="D315" t="s">
        <v>185</v>
      </c>
      <c r="F315" t="s">
        <v>2062</v>
      </c>
      <c r="G315" t="s">
        <v>2063</v>
      </c>
      <c r="H315" s="1" t="s">
        <v>1947</v>
      </c>
      <c r="I315" s="3">
        <f t="shared" si="4"/>
        <v>4</v>
      </c>
      <c r="J315" t="s">
        <v>1948</v>
      </c>
      <c r="K315" t="s">
        <v>2064</v>
      </c>
      <c r="L315" t="s">
        <v>2065</v>
      </c>
      <c r="M315" t="s">
        <v>2249</v>
      </c>
      <c r="N315" t="s">
        <v>2067</v>
      </c>
      <c r="O315" t="s">
        <v>17</v>
      </c>
    </row>
    <row r="316" spans="1:15" x14ac:dyDescent="0.25">
      <c r="A316" t="s">
        <v>2250</v>
      </c>
      <c r="B316" t="s">
        <v>2251</v>
      </c>
      <c r="C316">
        <v>0</v>
      </c>
      <c r="D316" t="s">
        <v>44</v>
      </c>
      <c r="F316" t="s">
        <v>2252</v>
      </c>
      <c r="G316" t="s">
        <v>1946</v>
      </c>
      <c r="H316" s="1" t="s">
        <v>1947</v>
      </c>
      <c r="I316" s="3">
        <f t="shared" si="4"/>
        <v>4</v>
      </c>
      <c r="J316" t="s">
        <v>1948</v>
      </c>
      <c r="K316" t="s">
        <v>1949</v>
      </c>
      <c r="L316" t="s">
        <v>2163</v>
      </c>
      <c r="M316" t="s">
        <v>2253</v>
      </c>
      <c r="N316" t="s">
        <v>2165</v>
      </c>
      <c r="O316" t="s">
        <v>2166</v>
      </c>
    </row>
    <row r="317" spans="1:15" x14ac:dyDescent="0.25">
      <c r="A317" t="s">
        <v>2254</v>
      </c>
      <c r="B317" t="s">
        <v>2255</v>
      </c>
      <c r="C317">
        <v>6</v>
      </c>
      <c r="D317" t="s">
        <v>16</v>
      </c>
      <c r="F317" t="s">
        <v>2256</v>
      </c>
      <c r="G317" t="s">
        <v>2257</v>
      </c>
      <c r="H317" s="1" t="s">
        <v>2258</v>
      </c>
      <c r="I317" s="3">
        <f t="shared" si="4"/>
        <v>5</v>
      </c>
      <c r="J317" t="s">
        <v>2259</v>
      </c>
      <c r="K317" t="s">
        <v>2260</v>
      </c>
      <c r="L317" t="s">
        <v>2261</v>
      </c>
      <c r="M317" t="s">
        <v>2262</v>
      </c>
      <c r="N317" t="s">
        <v>2263</v>
      </c>
      <c r="O317" t="s">
        <v>2264</v>
      </c>
    </row>
    <row r="318" spans="1:15" x14ac:dyDescent="0.25">
      <c r="A318" t="s">
        <v>2265</v>
      </c>
      <c r="B318" t="s">
        <v>2266</v>
      </c>
      <c r="C318">
        <v>10</v>
      </c>
      <c r="D318" t="s">
        <v>16</v>
      </c>
      <c r="F318" t="s">
        <v>2267</v>
      </c>
      <c r="G318" t="s">
        <v>2268</v>
      </c>
      <c r="H318" s="1" t="s">
        <v>2258</v>
      </c>
      <c r="I318" s="3">
        <f t="shared" si="4"/>
        <v>5</v>
      </c>
      <c r="J318" t="s">
        <v>2259</v>
      </c>
      <c r="K318" t="s">
        <v>2269</v>
      </c>
      <c r="L318" t="s">
        <v>2270</v>
      </c>
      <c r="M318" t="s">
        <v>2271</v>
      </c>
      <c r="N318" t="s">
        <v>2272</v>
      </c>
      <c r="O318" t="s">
        <v>2273</v>
      </c>
    </row>
    <row r="319" spans="1:15" x14ac:dyDescent="0.25">
      <c r="A319" t="s">
        <v>2274</v>
      </c>
      <c r="B319" t="s">
        <v>2275</v>
      </c>
      <c r="C319">
        <v>0</v>
      </c>
      <c r="D319" t="s">
        <v>44</v>
      </c>
      <c r="F319" t="s">
        <v>2276</v>
      </c>
      <c r="G319" t="s">
        <v>2268</v>
      </c>
      <c r="H319" s="1" t="s">
        <v>2258</v>
      </c>
      <c r="I319" s="3">
        <f t="shared" si="4"/>
        <v>5</v>
      </c>
      <c r="J319" t="s">
        <v>2259</v>
      </c>
      <c r="K319" t="s">
        <v>2269</v>
      </c>
      <c r="L319" t="s">
        <v>2277</v>
      </c>
      <c r="M319" t="s">
        <v>2278</v>
      </c>
      <c r="N319" t="s">
        <v>2279</v>
      </c>
      <c r="O319" t="s">
        <v>2280</v>
      </c>
    </row>
    <row r="320" spans="1:15" x14ac:dyDescent="0.25">
      <c r="A320" t="s">
        <v>2281</v>
      </c>
      <c r="B320" t="s">
        <v>2282</v>
      </c>
      <c r="C320">
        <v>80</v>
      </c>
      <c r="D320" t="s">
        <v>44</v>
      </c>
      <c r="E320">
        <v>1992.3</v>
      </c>
      <c r="F320" t="s">
        <v>2283</v>
      </c>
      <c r="G320" t="s">
        <v>2284</v>
      </c>
      <c r="H320" s="1" t="s">
        <v>2258</v>
      </c>
      <c r="I320" s="3">
        <f t="shared" si="4"/>
        <v>5</v>
      </c>
      <c r="J320" t="s">
        <v>2259</v>
      </c>
      <c r="K320" t="s">
        <v>2285</v>
      </c>
      <c r="L320" t="s">
        <v>2286</v>
      </c>
      <c r="M320" t="s">
        <v>2287</v>
      </c>
      <c r="N320" t="s">
        <v>2288</v>
      </c>
      <c r="O320" t="s">
        <v>2289</v>
      </c>
    </row>
    <row r="321" spans="1:15" x14ac:dyDescent="0.25">
      <c r="A321" t="s">
        <v>2290</v>
      </c>
      <c r="B321" t="s">
        <v>2291</v>
      </c>
      <c r="C321">
        <v>58</v>
      </c>
      <c r="D321" t="s">
        <v>16</v>
      </c>
      <c r="E321">
        <v>2050.8000000000002</v>
      </c>
      <c r="F321" t="s">
        <v>2292</v>
      </c>
      <c r="G321" t="s">
        <v>2293</v>
      </c>
      <c r="H321" s="1" t="s">
        <v>2258</v>
      </c>
      <c r="I321" s="3">
        <f t="shared" si="4"/>
        <v>5</v>
      </c>
      <c r="J321" t="s">
        <v>2259</v>
      </c>
      <c r="K321" t="s">
        <v>2294</v>
      </c>
      <c r="L321" t="s">
        <v>2295</v>
      </c>
      <c r="M321" t="s">
        <v>2296</v>
      </c>
      <c r="N321" t="s">
        <v>983</v>
      </c>
      <c r="O321" t="s">
        <v>2297</v>
      </c>
    </row>
    <row r="322" spans="1:15" x14ac:dyDescent="0.25">
      <c r="A322" t="s">
        <v>2298</v>
      </c>
      <c r="B322" t="s">
        <v>2299</v>
      </c>
      <c r="C322">
        <v>50</v>
      </c>
      <c r="D322" t="s">
        <v>44</v>
      </c>
      <c r="E322">
        <v>1963.8000000000002</v>
      </c>
      <c r="F322" t="s">
        <v>2300</v>
      </c>
      <c r="G322" t="s">
        <v>2301</v>
      </c>
      <c r="H322" s="1" t="s">
        <v>2258</v>
      </c>
      <c r="I322" s="3">
        <f t="shared" si="4"/>
        <v>5</v>
      </c>
      <c r="J322" t="s">
        <v>2259</v>
      </c>
      <c r="K322" t="s">
        <v>2302</v>
      </c>
      <c r="L322" t="s">
        <v>2303</v>
      </c>
      <c r="M322" t="s">
        <v>2304</v>
      </c>
      <c r="N322" t="s">
        <v>2305</v>
      </c>
      <c r="O322" t="s">
        <v>17</v>
      </c>
    </row>
    <row r="323" spans="1:15" x14ac:dyDescent="0.25">
      <c r="A323" t="s">
        <v>2306</v>
      </c>
      <c r="B323" t="s">
        <v>2307</v>
      </c>
      <c r="C323">
        <v>32</v>
      </c>
      <c r="D323" t="s">
        <v>16</v>
      </c>
      <c r="E323">
        <v>2035.2</v>
      </c>
      <c r="F323" t="s">
        <v>2308</v>
      </c>
      <c r="G323" t="s">
        <v>2309</v>
      </c>
      <c r="H323" s="1" t="s">
        <v>2258</v>
      </c>
      <c r="I323" s="3">
        <f t="shared" ref="I323:I386" si="5">VALUE(TRIM(SUBSTITUTE(H323,CHAR(160),"")))</f>
        <v>5</v>
      </c>
      <c r="J323" t="s">
        <v>2259</v>
      </c>
      <c r="K323" t="s">
        <v>2310</v>
      </c>
      <c r="L323" t="s">
        <v>2311</v>
      </c>
      <c r="M323" t="s">
        <v>2312</v>
      </c>
      <c r="N323" t="s">
        <v>2313</v>
      </c>
      <c r="O323" t="s">
        <v>17</v>
      </c>
    </row>
    <row r="324" spans="1:15" x14ac:dyDescent="0.25">
      <c r="A324" t="s">
        <v>2314</v>
      </c>
      <c r="B324" t="s">
        <v>2315</v>
      </c>
      <c r="C324">
        <v>63</v>
      </c>
      <c r="D324" t="s">
        <v>16</v>
      </c>
      <c r="E324">
        <v>2022.9</v>
      </c>
      <c r="F324" t="s">
        <v>2316</v>
      </c>
      <c r="G324" t="s">
        <v>2317</v>
      </c>
      <c r="H324" s="1" t="s">
        <v>2258</v>
      </c>
      <c r="I324" s="3">
        <f t="shared" si="5"/>
        <v>5</v>
      </c>
      <c r="J324" t="s">
        <v>2259</v>
      </c>
      <c r="K324" t="s">
        <v>2318</v>
      </c>
      <c r="L324" t="s">
        <v>2319</v>
      </c>
      <c r="M324" t="s">
        <v>2320</v>
      </c>
      <c r="N324" t="s">
        <v>2321</v>
      </c>
      <c r="O324" t="s">
        <v>17</v>
      </c>
    </row>
    <row r="325" spans="1:15" x14ac:dyDescent="0.25">
      <c r="A325" t="s">
        <v>2322</v>
      </c>
      <c r="B325" t="s">
        <v>2323</v>
      </c>
      <c r="C325">
        <v>70</v>
      </c>
      <c r="D325" t="s">
        <v>185</v>
      </c>
      <c r="E325">
        <v>2796.2999999999997</v>
      </c>
      <c r="F325" t="s">
        <v>2324</v>
      </c>
      <c r="G325" t="s">
        <v>2325</v>
      </c>
      <c r="H325" s="1" t="s">
        <v>2258</v>
      </c>
      <c r="I325" s="3">
        <f t="shared" si="5"/>
        <v>5</v>
      </c>
      <c r="J325" t="s">
        <v>2259</v>
      </c>
      <c r="K325" t="s">
        <v>2326</v>
      </c>
      <c r="L325" t="s">
        <v>2327</v>
      </c>
      <c r="M325" t="s">
        <v>17</v>
      </c>
      <c r="N325" t="s">
        <v>190</v>
      </c>
      <c r="O325" t="s">
        <v>2328</v>
      </c>
    </row>
    <row r="326" spans="1:15" x14ac:dyDescent="0.25">
      <c r="A326" t="s">
        <v>2329</v>
      </c>
      <c r="B326" t="s">
        <v>2330</v>
      </c>
      <c r="C326">
        <v>82</v>
      </c>
      <c r="D326" t="s">
        <v>16</v>
      </c>
      <c r="E326">
        <v>2124.3000000000002</v>
      </c>
      <c r="F326" t="s">
        <v>2331</v>
      </c>
      <c r="G326" t="s">
        <v>2268</v>
      </c>
      <c r="H326" s="1" t="s">
        <v>2258</v>
      </c>
      <c r="I326" s="3">
        <f t="shared" si="5"/>
        <v>5</v>
      </c>
      <c r="J326" t="s">
        <v>2259</v>
      </c>
      <c r="K326" t="s">
        <v>2269</v>
      </c>
      <c r="L326" t="s">
        <v>2332</v>
      </c>
      <c r="M326" t="s">
        <v>2333</v>
      </c>
      <c r="N326" t="s">
        <v>2334</v>
      </c>
      <c r="O326" t="s">
        <v>17</v>
      </c>
    </row>
    <row r="327" spans="1:15" x14ac:dyDescent="0.25">
      <c r="A327" t="s">
        <v>2335</v>
      </c>
      <c r="B327" t="s">
        <v>2336</v>
      </c>
      <c r="C327">
        <v>25</v>
      </c>
      <c r="D327" t="s">
        <v>44</v>
      </c>
      <c r="E327">
        <v>1978.7999999999997</v>
      </c>
      <c r="F327" t="s">
        <v>2300</v>
      </c>
      <c r="G327" t="s">
        <v>2301</v>
      </c>
      <c r="H327" s="1" t="s">
        <v>2258</v>
      </c>
      <c r="I327" s="3">
        <f t="shared" si="5"/>
        <v>5</v>
      </c>
      <c r="J327" t="s">
        <v>2259</v>
      </c>
      <c r="K327" t="s">
        <v>2302</v>
      </c>
      <c r="L327" t="s">
        <v>2337</v>
      </c>
      <c r="M327" t="s">
        <v>2304</v>
      </c>
      <c r="N327" t="s">
        <v>2305</v>
      </c>
      <c r="O327" t="s">
        <v>2338</v>
      </c>
    </row>
    <row r="328" spans="1:15" x14ac:dyDescent="0.25">
      <c r="A328" t="s">
        <v>2339</v>
      </c>
      <c r="B328" t="s">
        <v>2340</v>
      </c>
      <c r="C328">
        <v>66</v>
      </c>
      <c r="D328" t="s">
        <v>185</v>
      </c>
      <c r="E328">
        <v>2712.9</v>
      </c>
      <c r="F328" t="s">
        <v>2341</v>
      </c>
      <c r="G328" t="s">
        <v>2342</v>
      </c>
      <c r="H328" s="1" t="s">
        <v>2258</v>
      </c>
      <c r="I328" s="3">
        <f t="shared" si="5"/>
        <v>5</v>
      </c>
      <c r="J328" t="s">
        <v>2259</v>
      </c>
      <c r="K328" t="s">
        <v>2343</v>
      </c>
      <c r="L328" t="s">
        <v>2344</v>
      </c>
      <c r="M328" t="s">
        <v>2345</v>
      </c>
      <c r="N328" t="s">
        <v>2346</v>
      </c>
      <c r="O328" t="s">
        <v>2347</v>
      </c>
    </row>
    <row r="329" spans="1:15" x14ac:dyDescent="0.25">
      <c r="A329" t="s">
        <v>2348</v>
      </c>
      <c r="B329" t="s">
        <v>2349</v>
      </c>
      <c r="C329">
        <v>83</v>
      </c>
      <c r="D329" t="s">
        <v>44</v>
      </c>
      <c r="E329">
        <v>1950.6</v>
      </c>
      <c r="F329" t="s">
        <v>2350</v>
      </c>
      <c r="G329" t="s">
        <v>2351</v>
      </c>
      <c r="H329" s="1" t="s">
        <v>2258</v>
      </c>
      <c r="I329" s="3">
        <f t="shared" si="5"/>
        <v>5</v>
      </c>
      <c r="J329" t="s">
        <v>2259</v>
      </c>
      <c r="K329" t="s">
        <v>2352</v>
      </c>
      <c r="L329" t="s">
        <v>2353</v>
      </c>
      <c r="M329" t="s">
        <v>2354</v>
      </c>
      <c r="N329" t="s">
        <v>2355</v>
      </c>
      <c r="O329" t="s">
        <v>2356</v>
      </c>
    </row>
    <row r="330" spans="1:15" x14ac:dyDescent="0.25">
      <c r="A330" t="s">
        <v>2357</v>
      </c>
      <c r="B330" t="s">
        <v>2358</v>
      </c>
      <c r="C330">
        <v>20</v>
      </c>
      <c r="D330" t="s">
        <v>16</v>
      </c>
      <c r="E330">
        <v>1885.8</v>
      </c>
      <c r="F330" t="s">
        <v>186</v>
      </c>
      <c r="G330" t="s">
        <v>2342</v>
      </c>
      <c r="H330" s="1" t="s">
        <v>2258</v>
      </c>
      <c r="I330" s="3">
        <f t="shared" si="5"/>
        <v>5</v>
      </c>
      <c r="J330" t="s">
        <v>2259</v>
      </c>
      <c r="K330" t="s">
        <v>2359</v>
      </c>
      <c r="L330" t="s">
        <v>2360</v>
      </c>
      <c r="M330" t="s">
        <v>2361</v>
      </c>
      <c r="N330" t="s">
        <v>2362</v>
      </c>
      <c r="O330" t="s">
        <v>17</v>
      </c>
    </row>
    <row r="331" spans="1:15" x14ac:dyDescent="0.25">
      <c r="A331" t="s">
        <v>2363</v>
      </c>
      <c r="B331" t="s">
        <v>2364</v>
      </c>
      <c r="C331">
        <v>22</v>
      </c>
      <c r="D331" t="s">
        <v>44</v>
      </c>
      <c r="E331">
        <v>1885.8</v>
      </c>
      <c r="F331" t="s">
        <v>2365</v>
      </c>
      <c r="G331" t="s">
        <v>2366</v>
      </c>
      <c r="H331" s="1" t="s">
        <v>2258</v>
      </c>
      <c r="I331" s="3">
        <f t="shared" si="5"/>
        <v>5</v>
      </c>
      <c r="J331" t="s">
        <v>2259</v>
      </c>
      <c r="K331" t="s">
        <v>2367</v>
      </c>
      <c r="L331" t="s">
        <v>2368</v>
      </c>
      <c r="M331" t="s">
        <v>2369</v>
      </c>
      <c r="N331" t="s">
        <v>2370</v>
      </c>
      <c r="O331" t="s">
        <v>17</v>
      </c>
    </row>
    <row r="332" spans="1:15" x14ac:dyDescent="0.25">
      <c r="A332" t="s">
        <v>2371</v>
      </c>
      <c r="B332" t="s">
        <v>2372</v>
      </c>
      <c r="C332">
        <v>66</v>
      </c>
      <c r="D332" t="s">
        <v>16</v>
      </c>
      <c r="E332">
        <v>2084.4</v>
      </c>
      <c r="F332" t="s">
        <v>2373</v>
      </c>
      <c r="G332" t="s">
        <v>2374</v>
      </c>
      <c r="H332" s="1" t="s">
        <v>2258</v>
      </c>
      <c r="I332" s="3">
        <f t="shared" si="5"/>
        <v>5</v>
      </c>
      <c r="J332" t="s">
        <v>2259</v>
      </c>
      <c r="K332" t="s">
        <v>2375</v>
      </c>
      <c r="L332" t="s">
        <v>2376</v>
      </c>
      <c r="M332" t="s">
        <v>2377</v>
      </c>
      <c r="N332" t="s">
        <v>2378</v>
      </c>
      <c r="O332" t="s">
        <v>2379</v>
      </c>
    </row>
    <row r="333" spans="1:15" x14ac:dyDescent="0.25">
      <c r="A333" t="s">
        <v>2380</v>
      </c>
      <c r="B333" t="s">
        <v>2381</v>
      </c>
      <c r="C333">
        <v>100</v>
      </c>
      <c r="D333" t="s">
        <v>44</v>
      </c>
      <c r="E333">
        <v>1688.7</v>
      </c>
      <c r="F333" t="s">
        <v>2382</v>
      </c>
      <c r="G333" t="s">
        <v>2317</v>
      </c>
      <c r="H333" s="1" t="s">
        <v>2258</v>
      </c>
      <c r="I333" s="3">
        <f t="shared" si="5"/>
        <v>5</v>
      </c>
      <c r="J333" t="s">
        <v>2259</v>
      </c>
      <c r="K333" t="s">
        <v>2318</v>
      </c>
      <c r="L333" t="s">
        <v>2383</v>
      </c>
      <c r="M333" t="s">
        <v>2384</v>
      </c>
      <c r="N333" t="s">
        <v>2385</v>
      </c>
      <c r="O333" t="s">
        <v>17</v>
      </c>
    </row>
    <row r="334" spans="1:15" x14ac:dyDescent="0.25">
      <c r="A334" t="s">
        <v>2386</v>
      </c>
      <c r="B334" t="s">
        <v>2387</v>
      </c>
      <c r="C334">
        <v>63</v>
      </c>
      <c r="D334" t="s">
        <v>44</v>
      </c>
      <c r="E334">
        <v>2206.2000000000003</v>
      </c>
      <c r="F334" t="s">
        <v>2388</v>
      </c>
      <c r="G334" t="s">
        <v>2351</v>
      </c>
      <c r="H334" s="1" t="s">
        <v>2258</v>
      </c>
      <c r="I334" s="3">
        <f t="shared" si="5"/>
        <v>5</v>
      </c>
      <c r="J334" t="s">
        <v>2259</v>
      </c>
      <c r="K334" t="s">
        <v>2352</v>
      </c>
      <c r="L334" t="s">
        <v>2389</v>
      </c>
      <c r="M334" t="s">
        <v>2390</v>
      </c>
      <c r="N334" t="s">
        <v>2355</v>
      </c>
      <c r="O334" t="s">
        <v>2356</v>
      </c>
    </row>
    <row r="335" spans="1:15" x14ac:dyDescent="0.25">
      <c r="A335" t="s">
        <v>2391</v>
      </c>
      <c r="B335" t="s">
        <v>2392</v>
      </c>
      <c r="C335">
        <v>83</v>
      </c>
      <c r="D335" t="s">
        <v>16</v>
      </c>
      <c r="E335">
        <v>2109.9</v>
      </c>
      <c r="F335" t="s">
        <v>2393</v>
      </c>
      <c r="G335" t="s">
        <v>2394</v>
      </c>
      <c r="H335" s="1" t="s">
        <v>2258</v>
      </c>
      <c r="I335" s="3">
        <f t="shared" si="5"/>
        <v>5</v>
      </c>
      <c r="J335" t="s">
        <v>2259</v>
      </c>
      <c r="K335" t="s">
        <v>2395</v>
      </c>
      <c r="L335" t="s">
        <v>2396</v>
      </c>
      <c r="M335" t="s">
        <v>2397</v>
      </c>
      <c r="N335" t="s">
        <v>2398</v>
      </c>
      <c r="O335" t="s">
        <v>17</v>
      </c>
    </row>
    <row r="336" spans="1:15" x14ac:dyDescent="0.25">
      <c r="A336" t="s">
        <v>2399</v>
      </c>
      <c r="B336" t="s">
        <v>2400</v>
      </c>
      <c r="C336">
        <v>25</v>
      </c>
      <c r="D336" t="s">
        <v>16</v>
      </c>
      <c r="E336">
        <v>1922.3999999999999</v>
      </c>
      <c r="F336" t="s">
        <v>2401</v>
      </c>
      <c r="G336" t="s">
        <v>2301</v>
      </c>
      <c r="H336" s="1" t="s">
        <v>2258</v>
      </c>
      <c r="I336" s="3">
        <f t="shared" si="5"/>
        <v>5</v>
      </c>
      <c r="J336" t="s">
        <v>2259</v>
      </c>
      <c r="K336" t="s">
        <v>2402</v>
      </c>
      <c r="L336" t="s">
        <v>2403</v>
      </c>
      <c r="M336" t="s">
        <v>2404</v>
      </c>
      <c r="N336" t="s">
        <v>2362</v>
      </c>
      <c r="O336" t="s">
        <v>17</v>
      </c>
    </row>
    <row r="337" spans="1:15" x14ac:dyDescent="0.25">
      <c r="A337" t="s">
        <v>2405</v>
      </c>
      <c r="B337" t="s">
        <v>2406</v>
      </c>
      <c r="C337">
        <v>82</v>
      </c>
      <c r="D337" t="s">
        <v>16</v>
      </c>
      <c r="E337">
        <v>2035.2</v>
      </c>
      <c r="F337" t="s">
        <v>2407</v>
      </c>
      <c r="G337" t="s">
        <v>2408</v>
      </c>
      <c r="H337" s="1" t="s">
        <v>2258</v>
      </c>
      <c r="I337" s="3">
        <f t="shared" si="5"/>
        <v>5</v>
      </c>
      <c r="J337" t="s">
        <v>2259</v>
      </c>
      <c r="K337" t="s">
        <v>2409</v>
      </c>
      <c r="L337" t="s">
        <v>2410</v>
      </c>
      <c r="M337" t="s">
        <v>2411</v>
      </c>
      <c r="N337" t="s">
        <v>2412</v>
      </c>
      <c r="O337" t="s">
        <v>17</v>
      </c>
    </row>
    <row r="338" spans="1:15" x14ac:dyDescent="0.25">
      <c r="A338" t="s">
        <v>2413</v>
      </c>
      <c r="B338" t="s">
        <v>2414</v>
      </c>
      <c r="C338">
        <v>89</v>
      </c>
      <c r="D338" t="s">
        <v>44</v>
      </c>
      <c r="E338">
        <v>2075.4</v>
      </c>
      <c r="F338" t="s">
        <v>2415</v>
      </c>
      <c r="G338" t="s">
        <v>2416</v>
      </c>
      <c r="H338" s="1" t="s">
        <v>2258</v>
      </c>
      <c r="I338" s="3">
        <f t="shared" si="5"/>
        <v>5</v>
      </c>
      <c r="J338" t="s">
        <v>2259</v>
      </c>
      <c r="K338" t="s">
        <v>2417</v>
      </c>
      <c r="L338" t="s">
        <v>2418</v>
      </c>
      <c r="M338" t="s">
        <v>2419</v>
      </c>
      <c r="N338" t="s">
        <v>771</v>
      </c>
      <c r="O338" t="s">
        <v>17</v>
      </c>
    </row>
    <row r="339" spans="1:15" x14ac:dyDescent="0.25">
      <c r="A339" t="s">
        <v>2420</v>
      </c>
      <c r="B339" t="s">
        <v>2421</v>
      </c>
      <c r="C339">
        <v>71</v>
      </c>
      <c r="D339" t="s">
        <v>44</v>
      </c>
      <c r="E339">
        <v>2177.4000000000005</v>
      </c>
      <c r="F339" t="s">
        <v>2422</v>
      </c>
      <c r="G339" t="s">
        <v>2317</v>
      </c>
      <c r="H339" s="1" t="s">
        <v>2258</v>
      </c>
      <c r="I339" s="3">
        <f t="shared" si="5"/>
        <v>5</v>
      </c>
      <c r="J339" t="s">
        <v>2259</v>
      </c>
      <c r="K339" t="s">
        <v>2318</v>
      </c>
      <c r="L339" t="s">
        <v>2423</v>
      </c>
      <c r="M339" t="s">
        <v>2424</v>
      </c>
      <c r="N339" t="s">
        <v>2385</v>
      </c>
      <c r="O339" t="s">
        <v>17</v>
      </c>
    </row>
    <row r="340" spans="1:15" x14ac:dyDescent="0.25">
      <c r="A340" t="s">
        <v>2425</v>
      </c>
      <c r="B340" t="s">
        <v>2426</v>
      </c>
      <c r="C340">
        <v>87</v>
      </c>
      <c r="D340" t="s">
        <v>185</v>
      </c>
      <c r="E340">
        <v>2887.8</v>
      </c>
      <c r="F340" t="s">
        <v>2427</v>
      </c>
      <c r="G340" t="s">
        <v>2317</v>
      </c>
      <c r="H340" s="1" t="s">
        <v>2258</v>
      </c>
      <c r="I340" s="3">
        <f t="shared" si="5"/>
        <v>5</v>
      </c>
      <c r="J340" t="s">
        <v>2259</v>
      </c>
      <c r="K340" t="s">
        <v>2318</v>
      </c>
      <c r="L340" t="s">
        <v>2428</v>
      </c>
      <c r="M340" t="s">
        <v>2429</v>
      </c>
      <c r="N340" t="s">
        <v>2430</v>
      </c>
      <c r="O340" t="s">
        <v>2431</v>
      </c>
    </row>
    <row r="341" spans="1:15" x14ac:dyDescent="0.25">
      <c r="A341" t="s">
        <v>2432</v>
      </c>
      <c r="B341" t="s">
        <v>2433</v>
      </c>
      <c r="C341">
        <v>32</v>
      </c>
      <c r="D341" t="s">
        <v>44</v>
      </c>
      <c r="E341">
        <v>2191.1999999999998</v>
      </c>
      <c r="F341" t="s">
        <v>2434</v>
      </c>
      <c r="G341" t="s">
        <v>2317</v>
      </c>
      <c r="H341" s="1" t="s">
        <v>2258</v>
      </c>
      <c r="I341" s="3">
        <f t="shared" si="5"/>
        <v>5</v>
      </c>
      <c r="J341" t="s">
        <v>2259</v>
      </c>
      <c r="K341" t="s">
        <v>2318</v>
      </c>
      <c r="L341" t="s">
        <v>2435</v>
      </c>
      <c r="M341" t="s">
        <v>2436</v>
      </c>
      <c r="N341" t="s">
        <v>2074</v>
      </c>
      <c r="O341" t="s">
        <v>17</v>
      </c>
    </row>
    <row r="342" spans="1:15" x14ac:dyDescent="0.25">
      <c r="A342" t="s">
        <v>2437</v>
      </c>
      <c r="B342" t="s">
        <v>2438</v>
      </c>
      <c r="C342">
        <v>54</v>
      </c>
      <c r="D342" t="s">
        <v>44</v>
      </c>
      <c r="E342">
        <v>1932.0000000000002</v>
      </c>
      <c r="F342" t="s">
        <v>2276</v>
      </c>
      <c r="G342" t="s">
        <v>2268</v>
      </c>
      <c r="H342" s="1" t="s">
        <v>2258</v>
      </c>
      <c r="I342" s="3">
        <f t="shared" si="5"/>
        <v>5</v>
      </c>
      <c r="J342" t="s">
        <v>2259</v>
      </c>
      <c r="K342" t="s">
        <v>2269</v>
      </c>
      <c r="L342" t="s">
        <v>2439</v>
      </c>
      <c r="M342" t="s">
        <v>2440</v>
      </c>
      <c r="N342" t="s">
        <v>2441</v>
      </c>
      <c r="O342" t="s">
        <v>17</v>
      </c>
    </row>
    <row r="343" spans="1:15" x14ac:dyDescent="0.25">
      <c r="A343" t="s">
        <v>2442</v>
      </c>
      <c r="B343" t="s">
        <v>2443</v>
      </c>
      <c r="C343">
        <v>57</v>
      </c>
      <c r="D343" t="s">
        <v>44</v>
      </c>
      <c r="F343" t="s">
        <v>2444</v>
      </c>
      <c r="G343" t="s">
        <v>2301</v>
      </c>
      <c r="H343" s="1" t="s">
        <v>2258</v>
      </c>
      <c r="I343" s="3">
        <f t="shared" si="5"/>
        <v>5</v>
      </c>
      <c r="J343" t="s">
        <v>2259</v>
      </c>
      <c r="K343" t="s">
        <v>2302</v>
      </c>
      <c r="L343" t="s">
        <v>2445</v>
      </c>
      <c r="M343" t="s">
        <v>2446</v>
      </c>
      <c r="N343" t="s">
        <v>771</v>
      </c>
      <c r="O343" t="s">
        <v>2447</v>
      </c>
    </row>
    <row r="344" spans="1:15" x14ac:dyDescent="0.25">
      <c r="A344" t="s">
        <v>2448</v>
      </c>
      <c r="B344" t="s">
        <v>2449</v>
      </c>
      <c r="C344">
        <v>35</v>
      </c>
      <c r="D344" t="s">
        <v>44</v>
      </c>
      <c r="E344">
        <v>1923.6000000000001</v>
      </c>
      <c r="F344" t="s">
        <v>2450</v>
      </c>
      <c r="G344" t="s">
        <v>2257</v>
      </c>
      <c r="H344" s="1" t="s">
        <v>2258</v>
      </c>
      <c r="I344" s="3">
        <f t="shared" si="5"/>
        <v>5</v>
      </c>
      <c r="J344" t="s">
        <v>2259</v>
      </c>
      <c r="K344" t="s">
        <v>2260</v>
      </c>
      <c r="L344" t="s">
        <v>2451</v>
      </c>
      <c r="M344" t="s">
        <v>2452</v>
      </c>
      <c r="N344" t="s">
        <v>2288</v>
      </c>
      <c r="O344" t="s">
        <v>2289</v>
      </c>
    </row>
    <row r="345" spans="1:15" x14ac:dyDescent="0.25">
      <c r="A345" t="s">
        <v>2453</v>
      </c>
      <c r="B345" t="s">
        <v>2454</v>
      </c>
      <c r="C345">
        <v>60</v>
      </c>
      <c r="D345" t="s">
        <v>44</v>
      </c>
      <c r="E345">
        <v>2022.3</v>
      </c>
      <c r="F345" t="s">
        <v>2455</v>
      </c>
      <c r="G345" t="s">
        <v>2456</v>
      </c>
      <c r="H345" s="1" t="s">
        <v>2258</v>
      </c>
      <c r="I345" s="3">
        <f t="shared" si="5"/>
        <v>5</v>
      </c>
      <c r="J345" t="s">
        <v>2259</v>
      </c>
      <c r="K345" t="s">
        <v>2457</v>
      </c>
      <c r="L345" t="s">
        <v>2458</v>
      </c>
      <c r="M345" t="s">
        <v>2459</v>
      </c>
      <c r="N345" t="s">
        <v>2460</v>
      </c>
      <c r="O345" t="s">
        <v>17</v>
      </c>
    </row>
    <row r="346" spans="1:15" x14ac:dyDescent="0.25">
      <c r="A346" t="s">
        <v>2461</v>
      </c>
      <c r="B346" t="s">
        <v>2462</v>
      </c>
      <c r="C346">
        <v>0</v>
      </c>
      <c r="D346" t="s">
        <v>44</v>
      </c>
      <c r="F346" t="s">
        <v>2463</v>
      </c>
      <c r="G346" t="s">
        <v>2351</v>
      </c>
      <c r="H346" s="1" t="s">
        <v>2258</v>
      </c>
      <c r="I346" s="3">
        <f t="shared" si="5"/>
        <v>5</v>
      </c>
      <c r="J346" t="s">
        <v>2259</v>
      </c>
      <c r="K346" t="s">
        <v>2352</v>
      </c>
      <c r="L346" t="s">
        <v>2464</v>
      </c>
      <c r="M346" t="s">
        <v>2465</v>
      </c>
      <c r="N346" t="s">
        <v>2355</v>
      </c>
      <c r="O346" t="s">
        <v>2356</v>
      </c>
    </row>
    <row r="347" spans="1:15" x14ac:dyDescent="0.25">
      <c r="A347" t="s">
        <v>2466</v>
      </c>
      <c r="B347" t="s">
        <v>2467</v>
      </c>
      <c r="C347">
        <v>0</v>
      </c>
      <c r="D347" t="s">
        <v>44</v>
      </c>
      <c r="F347" t="s">
        <v>2434</v>
      </c>
      <c r="G347" t="s">
        <v>2317</v>
      </c>
      <c r="H347" s="1" t="s">
        <v>2258</v>
      </c>
      <c r="I347" s="3">
        <f t="shared" si="5"/>
        <v>5</v>
      </c>
      <c r="J347" t="s">
        <v>2259</v>
      </c>
      <c r="K347" t="s">
        <v>2318</v>
      </c>
      <c r="L347" t="s">
        <v>2435</v>
      </c>
      <c r="M347" t="s">
        <v>2436</v>
      </c>
      <c r="N347" t="s">
        <v>2074</v>
      </c>
      <c r="O347" t="s">
        <v>17</v>
      </c>
    </row>
    <row r="348" spans="1:15" x14ac:dyDescent="0.25">
      <c r="A348" t="s">
        <v>2468</v>
      </c>
      <c r="B348" t="s">
        <v>2469</v>
      </c>
      <c r="C348">
        <v>0</v>
      </c>
      <c r="D348" t="s">
        <v>44</v>
      </c>
      <c r="F348" t="s">
        <v>2300</v>
      </c>
      <c r="G348" t="s">
        <v>2301</v>
      </c>
      <c r="H348" s="1" t="s">
        <v>2258</v>
      </c>
      <c r="I348" s="3">
        <f t="shared" si="5"/>
        <v>5</v>
      </c>
      <c r="J348" t="s">
        <v>2259</v>
      </c>
      <c r="K348" t="s">
        <v>2302</v>
      </c>
      <c r="L348" t="s">
        <v>2337</v>
      </c>
      <c r="M348" t="s">
        <v>2304</v>
      </c>
      <c r="N348" t="s">
        <v>2305</v>
      </c>
      <c r="O348" t="s">
        <v>2338</v>
      </c>
    </row>
    <row r="349" spans="1:15" x14ac:dyDescent="0.25">
      <c r="A349" t="s">
        <v>2470</v>
      </c>
      <c r="B349" t="s">
        <v>2471</v>
      </c>
      <c r="C349">
        <v>15</v>
      </c>
      <c r="D349" t="s">
        <v>44</v>
      </c>
      <c r="F349" t="s">
        <v>2472</v>
      </c>
      <c r="G349" t="s">
        <v>2473</v>
      </c>
      <c r="H349" s="1" t="s">
        <v>2474</v>
      </c>
      <c r="I349" s="3">
        <f t="shared" si="5"/>
        <v>6</v>
      </c>
      <c r="J349" t="s">
        <v>2475</v>
      </c>
      <c r="K349" t="s">
        <v>2476</v>
      </c>
      <c r="L349" t="s">
        <v>2477</v>
      </c>
      <c r="M349" t="s">
        <v>2478</v>
      </c>
      <c r="N349" t="s">
        <v>2479</v>
      </c>
      <c r="O349" t="s">
        <v>2480</v>
      </c>
    </row>
    <row r="350" spans="1:15" x14ac:dyDescent="0.25">
      <c r="A350" t="s">
        <v>2481</v>
      </c>
      <c r="B350" t="s">
        <v>2482</v>
      </c>
      <c r="C350">
        <v>25</v>
      </c>
      <c r="D350" t="s">
        <v>16</v>
      </c>
      <c r="F350" t="s">
        <v>2483</v>
      </c>
      <c r="G350" t="s">
        <v>2484</v>
      </c>
      <c r="H350" s="1" t="s">
        <v>2474</v>
      </c>
      <c r="I350" s="3">
        <f t="shared" si="5"/>
        <v>6</v>
      </c>
      <c r="J350" t="s">
        <v>2475</v>
      </c>
      <c r="K350" t="s">
        <v>2485</v>
      </c>
      <c r="L350" t="s">
        <v>2486</v>
      </c>
      <c r="M350" t="s">
        <v>2487</v>
      </c>
      <c r="N350" t="s">
        <v>2488</v>
      </c>
      <c r="O350" t="s">
        <v>2489</v>
      </c>
    </row>
    <row r="351" spans="1:15" x14ac:dyDescent="0.25">
      <c r="A351" t="s">
        <v>2490</v>
      </c>
      <c r="B351" t="s">
        <v>2491</v>
      </c>
      <c r="C351">
        <v>25</v>
      </c>
      <c r="D351" t="s">
        <v>16</v>
      </c>
      <c r="F351" t="s">
        <v>2492</v>
      </c>
      <c r="G351" t="s">
        <v>2473</v>
      </c>
      <c r="H351" s="1" t="s">
        <v>2474</v>
      </c>
      <c r="I351" s="3">
        <f t="shared" si="5"/>
        <v>6</v>
      </c>
      <c r="J351" t="s">
        <v>2475</v>
      </c>
      <c r="K351" t="s">
        <v>2476</v>
      </c>
      <c r="L351" t="s">
        <v>2493</v>
      </c>
      <c r="M351" t="s">
        <v>2494</v>
      </c>
      <c r="N351" t="s">
        <v>2495</v>
      </c>
      <c r="O351" t="s">
        <v>17</v>
      </c>
    </row>
    <row r="352" spans="1:15" x14ac:dyDescent="0.25">
      <c r="A352" t="s">
        <v>2496</v>
      </c>
      <c r="B352" t="s">
        <v>2497</v>
      </c>
      <c r="C352">
        <v>12</v>
      </c>
      <c r="D352" t="s">
        <v>185</v>
      </c>
      <c r="F352" t="s">
        <v>2498</v>
      </c>
      <c r="G352" t="s">
        <v>2499</v>
      </c>
      <c r="H352" s="1" t="s">
        <v>2474</v>
      </c>
      <c r="I352" s="3">
        <f t="shared" si="5"/>
        <v>6</v>
      </c>
      <c r="J352" t="s">
        <v>2475</v>
      </c>
      <c r="K352" t="s">
        <v>2500</v>
      </c>
      <c r="L352" t="s">
        <v>2501</v>
      </c>
      <c r="M352" t="s">
        <v>2502</v>
      </c>
      <c r="N352" t="s">
        <v>2503</v>
      </c>
      <c r="O352" t="s">
        <v>17</v>
      </c>
    </row>
    <row r="353" spans="1:15" x14ac:dyDescent="0.25">
      <c r="A353" t="s">
        <v>2504</v>
      </c>
      <c r="B353" t="s">
        <v>2505</v>
      </c>
      <c r="C353">
        <v>20</v>
      </c>
      <c r="D353" t="s">
        <v>44</v>
      </c>
      <c r="F353" t="s">
        <v>2506</v>
      </c>
      <c r="G353" t="s">
        <v>2507</v>
      </c>
      <c r="H353" s="1" t="s">
        <v>2474</v>
      </c>
      <c r="I353" s="3">
        <f t="shared" si="5"/>
        <v>6</v>
      </c>
      <c r="J353" t="s">
        <v>2475</v>
      </c>
      <c r="K353" t="s">
        <v>2508</v>
      </c>
      <c r="L353" t="s">
        <v>2509</v>
      </c>
      <c r="M353" t="s">
        <v>2510</v>
      </c>
      <c r="N353" t="s">
        <v>763</v>
      </c>
      <c r="O353" t="s">
        <v>17</v>
      </c>
    </row>
    <row r="354" spans="1:15" x14ac:dyDescent="0.25">
      <c r="A354" t="s">
        <v>2511</v>
      </c>
      <c r="B354" t="s">
        <v>2512</v>
      </c>
      <c r="C354">
        <v>46</v>
      </c>
      <c r="D354" t="s">
        <v>185</v>
      </c>
      <c r="E354">
        <v>2190.9</v>
      </c>
      <c r="F354" t="s">
        <v>2513</v>
      </c>
      <c r="G354" t="s">
        <v>2514</v>
      </c>
      <c r="H354" s="1" t="s">
        <v>2474</v>
      </c>
      <c r="I354" s="3">
        <f t="shared" si="5"/>
        <v>6</v>
      </c>
      <c r="J354" t="s">
        <v>2475</v>
      </c>
      <c r="K354" t="s">
        <v>2515</v>
      </c>
      <c r="L354" t="s">
        <v>2516</v>
      </c>
      <c r="M354" t="s">
        <v>2517</v>
      </c>
      <c r="N354" t="s">
        <v>2518</v>
      </c>
      <c r="O354" t="s">
        <v>17</v>
      </c>
    </row>
    <row r="355" spans="1:15" x14ac:dyDescent="0.25">
      <c r="A355" t="s">
        <v>2519</v>
      </c>
      <c r="B355" t="s">
        <v>2520</v>
      </c>
      <c r="C355">
        <v>231</v>
      </c>
      <c r="D355" t="s">
        <v>16</v>
      </c>
      <c r="E355">
        <v>2267.4</v>
      </c>
      <c r="F355" t="s">
        <v>2521</v>
      </c>
      <c r="G355" t="s">
        <v>2522</v>
      </c>
      <c r="H355" s="1" t="s">
        <v>2474</v>
      </c>
      <c r="I355" s="3">
        <f t="shared" si="5"/>
        <v>6</v>
      </c>
      <c r="J355" t="s">
        <v>2475</v>
      </c>
      <c r="K355" t="s">
        <v>2523</v>
      </c>
      <c r="L355" t="s">
        <v>2524</v>
      </c>
      <c r="M355" t="s">
        <v>2525</v>
      </c>
      <c r="N355" t="s">
        <v>2526</v>
      </c>
      <c r="O355" t="s">
        <v>2527</v>
      </c>
    </row>
    <row r="356" spans="1:15" x14ac:dyDescent="0.25">
      <c r="A356" t="s">
        <v>2528</v>
      </c>
      <c r="B356" t="s">
        <v>2529</v>
      </c>
      <c r="C356">
        <v>107</v>
      </c>
      <c r="D356" t="s">
        <v>185</v>
      </c>
      <c r="E356">
        <v>3132.9</v>
      </c>
      <c r="F356" t="s">
        <v>2530</v>
      </c>
      <c r="G356" t="s">
        <v>2522</v>
      </c>
      <c r="H356" s="1" t="s">
        <v>2474</v>
      </c>
      <c r="I356" s="3">
        <f t="shared" si="5"/>
        <v>6</v>
      </c>
      <c r="J356" t="s">
        <v>2475</v>
      </c>
      <c r="K356" t="s">
        <v>2523</v>
      </c>
      <c r="L356" t="s">
        <v>2531</v>
      </c>
      <c r="M356" t="s">
        <v>2532</v>
      </c>
      <c r="N356" t="s">
        <v>2533</v>
      </c>
      <c r="O356" t="s">
        <v>2534</v>
      </c>
    </row>
    <row r="357" spans="1:15" x14ac:dyDescent="0.25">
      <c r="A357" t="s">
        <v>2535</v>
      </c>
      <c r="B357" t="s">
        <v>2536</v>
      </c>
      <c r="C357">
        <v>78</v>
      </c>
      <c r="D357" t="s">
        <v>185</v>
      </c>
      <c r="E357">
        <v>3072.2999999999997</v>
      </c>
      <c r="F357" t="s">
        <v>2537</v>
      </c>
      <c r="G357" t="s">
        <v>2538</v>
      </c>
      <c r="H357" s="1" t="s">
        <v>2474</v>
      </c>
      <c r="I357" s="3">
        <f t="shared" si="5"/>
        <v>6</v>
      </c>
      <c r="J357" t="s">
        <v>2475</v>
      </c>
      <c r="K357" t="s">
        <v>2539</v>
      </c>
      <c r="L357" t="s">
        <v>2540</v>
      </c>
      <c r="M357" t="s">
        <v>2541</v>
      </c>
      <c r="N357" t="s">
        <v>2542</v>
      </c>
      <c r="O357" t="s">
        <v>2543</v>
      </c>
    </row>
    <row r="358" spans="1:15" x14ac:dyDescent="0.25">
      <c r="A358" t="s">
        <v>2544</v>
      </c>
      <c r="B358" t="s">
        <v>2545</v>
      </c>
      <c r="C358">
        <v>43</v>
      </c>
      <c r="D358" t="s">
        <v>44</v>
      </c>
      <c r="E358">
        <v>1909.2</v>
      </c>
      <c r="F358" t="s">
        <v>2546</v>
      </c>
      <c r="G358" t="s">
        <v>2547</v>
      </c>
      <c r="H358" s="1" t="s">
        <v>2474</v>
      </c>
      <c r="I358" s="3">
        <f t="shared" si="5"/>
        <v>6</v>
      </c>
      <c r="J358" t="s">
        <v>2475</v>
      </c>
      <c r="K358" t="s">
        <v>2548</v>
      </c>
      <c r="L358" t="s">
        <v>2549</v>
      </c>
      <c r="M358" t="s">
        <v>2550</v>
      </c>
      <c r="N358" t="s">
        <v>2551</v>
      </c>
      <c r="O358" t="s">
        <v>17</v>
      </c>
    </row>
    <row r="359" spans="1:15" x14ac:dyDescent="0.25">
      <c r="A359" t="s">
        <v>2552</v>
      </c>
      <c r="B359" t="s">
        <v>2553</v>
      </c>
      <c r="C359">
        <v>89</v>
      </c>
      <c r="D359" t="s">
        <v>16</v>
      </c>
      <c r="E359">
        <v>2121.6</v>
      </c>
      <c r="F359" t="s">
        <v>2554</v>
      </c>
      <c r="G359" t="s">
        <v>2555</v>
      </c>
      <c r="H359" s="1" t="s">
        <v>2474</v>
      </c>
      <c r="I359" s="3">
        <f t="shared" si="5"/>
        <v>6</v>
      </c>
      <c r="J359" t="s">
        <v>2475</v>
      </c>
      <c r="K359" t="s">
        <v>2556</v>
      </c>
      <c r="L359" t="s">
        <v>2557</v>
      </c>
      <c r="M359" t="s">
        <v>2558</v>
      </c>
      <c r="N359" t="s">
        <v>2559</v>
      </c>
      <c r="O359" t="s">
        <v>2560</v>
      </c>
    </row>
    <row r="360" spans="1:15" x14ac:dyDescent="0.25">
      <c r="A360" t="s">
        <v>2561</v>
      </c>
      <c r="B360" t="s">
        <v>2562</v>
      </c>
      <c r="C360">
        <v>61</v>
      </c>
      <c r="D360" t="s">
        <v>185</v>
      </c>
      <c r="E360">
        <v>2529.6</v>
      </c>
      <c r="F360" t="s">
        <v>2563</v>
      </c>
      <c r="G360" t="s">
        <v>2564</v>
      </c>
      <c r="H360" s="1" t="s">
        <v>2474</v>
      </c>
      <c r="I360" s="3">
        <f t="shared" si="5"/>
        <v>6</v>
      </c>
      <c r="J360" t="s">
        <v>2475</v>
      </c>
      <c r="K360" t="s">
        <v>2565</v>
      </c>
      <c r="L360" t="s">
        <v>2566</v>
      </c>
      <c r="M360" t="s">
        <v>2567</v>
      </c>
      <c r="N360" t="s">
        <v>2568</v>
      </c>
      <c r="O360" t="s">
        <v>2569</v>
      </c>
    </row>
    <row r="361" spans="1:15" x14ac:dyDescent="0.25">
      <c r="A361" t="s">
        <v>2570</v>
      </c>
      <c r="B361" t="s">
        <v>2571</v>
      </c>
      <c r="C361">
        <v>190</v>
      </c>
      <c r="D361" t="s">
        <v>44</v>
      </c>
      <c r="E361">
        <v>1987.7999999999997</v>
      </c>
      <c r="F361" t="s">
        <v>2572</v>
      </c>
      <c r="G361" t="s">
        <v>2573</v>
      </c>
      <c r="H361" s="1" t="s">
        <v>2474</v>
      </c>
      <c r="I361" s="3">
        <f t="shared" si="5"/>
        <v>6</v>
      </c>
      <c r="J361" t="s">
        <v>2475</v>
      </c>
      <c r="K361" t="s">
        <v>2574</v>
      </c>
      <c r="L361" t="s">
        <v>2575</v>
      </c>
      <c r="M361" t="s">
        <v>2576</v>
      </c>
      <c r="N361" t="s">
        <v>2571</v>
      </c>
      <c r="O361" t="s">
        <v>2577</v>
      </c>
    </row>
    <row r="362" spans="1:15" x14ac:dyDescent="0.25">
      <c r="A362" t="s">
        <v>2578</v>
      </c>
      <c r="B362" t="s">
        <v>2579</v>
      </c>
      <c r="C362">
        <v>55</v>
      </c>
      <c r="D362" t="s">
        <v>185</v>
      </c>
      <c r="E362">
        <v>2899.2</v>
      </c>
      <c r="F362" t="s">
        <v>2580</v>
      </c>
      <c r="G362" t="s">
        <v>2473</v>
      </c>
      <c r="H362" s="1" t="s">
        <v>2474</v>
      </c>
      <c r="I362" s="3">
        <f t="shared" si="5"/>
        <v>6</v>
      </c>
      <c r="J362" t="s">
        <v>2475</v>
      </c>
      <c r="K362" t="s">
        <v>2476</v>
      </c>
      <c r="L362" t="s">
        <v>2581</v>
      </c>
      <c r="M362" t="s">
        <v>2582</v>
      </c>
      <c r="N362" t="s">
        <v>2583</v>
      </c>
      <c r="O362" t="s">
        <v>2584</v>
      </c>
    </row>
    <row r="363" spans="1:15" x14ac:dyDescent="0.25">
      <c r="A363" t="s">
        <v>2585</v>
      </c>
      <c r="B363" t="s">
        <v>2586</v>
      </c>
      <c r="C363">
        <v>100</v>
      </c>
      <c r="D363" t="s">
        <v>16</v>
      </c>
      <c r="E363">
        <v>2011.8000000000002</v>
      </c>
      <c r="F363" t="s">
        <v>2587</v>
      </c>
      <c r="G363" t="s">
        <v>2588</v>
      </c>
      <c r="H363" s="1" t="s">
        <v>2474</v>
      </c>
      <c r="I363" s="3">
        <f t="shared" si="5"/>
        <v>6</v>
      </c>
      <c r="J363" t="s">
        <v>2475</v>
      </c>
      <c r="K363" t="s">
        <v>2589</v>
      </c>
      <c r="L363" t="s">
        <v>2590</v>
      </c>
      <c r="M363" t="s">
        <v>2591</v>
      </c>
      <c r="N363" t="s">
        <v>2592</v>
      </c>
      <c r="O363" t="s">
        <v>2593</v>
      </c>
    </row>
    <row r="364" spans="1:15" x14ac:dyDescent="0.25">
      <c r="A364" t="s">
        <v>2594</v>
      </c>
      <c r="B364" t="s">
        <v>2595</v>
      </c>
      <c r="C364">
        <v>33</v>
      </c>
      <c r="D364" t="s">
        <v>44</v>
      </c>
      <c r="E364">
        <v>1681.5</v>
      </c>
      <c r="F364" t="s">
        <v>2596</v>
      </c>
      <c r="G364" t="s">
        <v>2473</v>
      </c>
      <c r="H364" s="1" t="s">
        <v>2474</v>
      </c>
      <c r="I364" s="3">
        <f t="shared" si="5"/>
        <v>6</v>
      </c>
      <c r="J364" t="s">
        <v>2475</v>
      </c>
      <c r="K364" t="s">
        <v>2476</v>
      </c>
      <c r="L364" t="s">
        <v>2597</v>
      </c>
      <c r="M364" t="s">
        <v>2598</v>
      </c>
      <c r="N364" t="s">
        <v>2479</v>
      </c>
      <c r="O364" t="s">
        <v>2480</v>
      </c>
    </row>
    <row r="365" spans="1:15" x14ac:dyDescent="0.25">
      <c r="A365" t="s">
        <v>2599</v>
      </c>
      <c r="B365" t="s">
        <v>2600</v>
      </c>
      <c r="C365">
        <v>122</v>
      </c>
      <c r="D365" t="s">
        <v>44</v>
      </c>
      <c r="E365">
        <v>1904.1</v>
      </c>
      <c r="F365" t="s">
        <v>2601</v>
      </c>
      <c r="G365" t="s">
        <v>2547</v>
      </c>
      <c r="H365" s="1" t="s">
        <v>2474</v>
      </c>
      <c r="I365" s="3">
        <f t="shared" si="5"/>
        <v>6</v>
      </c>
      <c r="J365" t="s">
        <v>2475</v>
      </c>
      <c r="K365" t="s">
        <v>2602</v>
      </c>
      <c r="L365" t="s">
        <v>2603</v>
      </c>
      <c r="M365" t="s">
        <v>2604</v>
      </c>
      <c r="N365" t="s">
        <v>2551</v>
      </c>
      <c r="O365" t="s">
        <v>17</v>
      </c>
    </row>
    <row r="366" spans="1:15" x14ac:dyDescent="0.25">
      <c r="A366" t="s">
        <v>2605</v>
      </c>
      <c r="B366" t="s">
        <v>2606</v>
      </c>
      <c r="C366">
        <v>215</v>
      </c>
      <c r="D366" t="s">
        <v>44</v>
      </c>
      <c r="E366">
        <v>2203.5</v>
      </c>
      <c r="F366" t="s">
        <v>2607</v>
      </c>
      <c r="G366" t="s">
        <v>2564</v>
      </c>
      <c r="H366" s="1" t="s">
        <v>2474</v>
      </c>
      <c r="I366" s="3">
        <f t="shared" si="5"/>
        <v>6</v>
      </c>
      <c r="J366" t="s">
        <v>2475</v>
      </c>
      <c r="K366" t="s">
        <v>2565</v>
      </c>
      <c r="L366" t="s">
        <v>2608</v>
      </c>
      <c r="M366" t="s">
        <v>2609</v>
      </c>
      <c r="N366" t="s">
        <v>2610</v>
      </c>
      <c r="O366" t="s">
        <v>2611</v>
      </c>
    </row>
    <row r="367" spans="1:15" x14ac:dyDescent="0.25">
      <c r="A367" t="s">
        <v>2612</v>
      </c>
      <c r="B367" t="s">
        <v>2613</v>
      </c>
      <c r="C367">
        <v>36</v>
      </c>
      <c r="D367" t="s">
        <v>185</v>
      </c>
      <c r="F367" t="s">
        <v>2614</v>
      </c>
      <c r="G367" t="s">
        <v>2615</v>
      </c>
      <c r="H367" s="1" t="s">
        <v>2474</v>
      </c>
      <c r="I367" s="3">
        <f t="shared" si="5"/>
        <v>6</v>
      </c>
      <c r="J367" t="s">
        <v>2475</v>
      </c>
      <c r="K367" t="s">
        <v>2616</v>
      </c>
      <c r="L367" t="s">
        <v>2617</v>
      </c>
      <c r="M367" t="s">
        <v>2618</v>
      </c>
      <c r="N367" t="s">
        <v>2619</v>
      </c>
      <c r="O367" t="s">
        <v>17</v>
      </c>
    </row>
    <row r="368" spans="1:15" x14ac:dyDescent="0.25">
      <c r="A368" t="s">
        <v>2620</v>
      </c>
      <c r="B368" t="s">
        <v>2621</v>
      </c>
      <c r="C368">
        <v>63</v>
      </c>
      <c r="D368" t="s">
        <v>185</v>
      </c>
      <c r="E368">
        <v>2836.2000000000003</v>
      </c>
      <c r="F368" t="s">
        <v>2622</v>
      </c>
      <c r="G368" t="s">
        <v>2507</v>
      </c>
      <c r="H368" s="1" t="s">
        <v>2474</v>
      </c>
      <c r="I368" s="3">
        <f t="shared" si="5"/>
        <v>6</v>
      </c>
      <c r="J368" t="s">
        <v>2475</v>
      </c>
      <c r="K368" t="s">
        <v>2508</v>
      </c>
      <c r="L368" t="s">
        <v>2623</v>
      </c>
      <c r="M368" t="s">
        <v>2624</v>
      </c>
      <c r="N368" t="s">
        <v>2625</v>
      </c>
      <c r="O368" t="s">
        <v>2626</v>
      </c>
    </row>
    <row r="369" spans="1:15" x14ac:dyDescent="0.25">
      <c r="A369" t="s">
        <v>2627</v>
      </c>
      <c r="B369" t="s">
        <v>2628</v>
      </c>
      <c r="C369">
        <v>82</v>
      </c>
      <c r="D369" t="s">
        <v>185</v>
      </c>
      <c r="E369">
        <v>2942.7000000000003</v>
      </c>
      <c r="F369" t="s">
        <v>2629</v>
      </c>
      <c r="G369" t="s">
        <v>2630</v>
      </c>
      <c r="H369" s="1" t="s">
        <v>2474</v>
      </c>
      <c r="I369" s="3">
        <f t="shared" si="5"/>
        <v>6</v>
      </c>
      <c r="J369" t="s">
        <v>2475</v>
      </c>
      <c r="K369" t="s">
        <v>2631</v>
      </c>
      <c r="L369" t="s">
        <v>2632</v>
      </c>
      <c r="M369" t="s">
        <v>2633</v>
      </c>
      <c r="N369" t="s">
        <v>1147</v>
      </c>
      <c r="O369" t="s">
        <v>2634</v>
      </c>
    </row>
    <row r="370" spans="1:15" x14ac:dyDescent="0.25">
      <c r="A370" t="s">
        <v>2635</v>
      </c>
      <c r="B370" t="s">
        <v>2636</v>
      </c>
      <c r="C370">
        <v>80</v>
      </c>
      <c r="D370" t="s">
        <v>185</v>
      </c>
      <c r="F370" t="s">
        <v>2637</v>
      </c>
      <c r="G370" t="s">
        <v>2638</v>
      </c>
      <c r="H370" s="1" t="s">
        <v>2474</v>
      </c>
      <c r="I370" s="3">
        <f t="shared" si="5"/>
        <v>6</v>
      </c>
      <c r="J370" t="s">
        <v>2475</v>
      </c>
      <c r="K370" t="s">
        <v>2639</v>
      </c>
      <c r="L370" t="s">
        <v>2640</v>
      </c>
      <c r="M370" t="s">
        <v>2641</v>
      </c>
      <c r="N370" t="s">
        <v>2642</v>
      </c>
      <c r="O370" t="s">
        <v>17</v>
      </c>
    </row>
    <row r="371" spans="1:15" x14ac:dyDescent="0.25">
      <c r="A371" t="s">
        <v>2643</v>
      </c>
      <c r="B371" t="s">
        <v>2644</v>
      </c>
      <c r="C371">
        <v>80</v>
      </c>
      <c r="D371" t="s">
        <v>44</v>
      </c>
      <c r="E371">
        <v>2104.1999999999998</v>
      </c>
      <c r="F371" t="s">
        <v>2645</v>
      </c>
      <c r="G371" t="s">
        <v>2646</v>
      </c>
      <c r="H371" s="1" t="s">
        <v>2474</v>
      </c>
      <c r="I371" s="3">
        <f t="shared" si="5"/>
        <v>6</v>
      </c>
      <c r="J371" t="s">
        <v>2475</v>
      </c>
      <c r="K371" t="s">
        <v>2647</v>
      </c>
      <c r="L371" t="s">
        <v>2648</v>
      </c>
      <c r="M371" t="s">
        <v>2649</v>
      </c>
      <c r="N371" t="s">
        <v>2650</v>
      </c>
      <c r="O371" t="s">
        <v>17</v>
      </c>
    </row>
    <row r="372" spans="1:15" x14ac:dyDescent="0.25">
      <c r="A372" t="s">
        <v>2651</v>
      </c>
      <c r="B372" t="s">
        <v>2652</v>
      </c>
      <c r="C372">
        <v>214</v>
      </c>
      <c r="D372" t="s">
        <v>16</v>
      </c>
      <c r="E372">
        <v>2342.1</v>
      </c>
      <c r="F372" t="s">
        <v>2653</v>
      </c>
      <c r="G372" t="s">
        <v>2473</v>
      </c>
      <c r="H372" s="1" t="s">
        <v>2474</v>
      </c>
      <c r="I372" s="3">
        <f t="shared" si="5"/>
        <v>6</v>
      </c>
      <c r="J372" t="s">
        <v>2475</v>
      </c>
      <c r="K372" t="s">
        <v>2476</v>
      </c>
      <c r="L372" t="s">
        <v>2654</v>
      </c>
      <c r="M372" t="s">
        <v>2655</v>
      </c>
      <c r="N372" t="s">
        <v>2656</v>
      </c>
      <c r="O372" t="s">
        <v>17</v>
      </c>
    </row>
    <row r="373" spans="1:15" x14ac:dyDescent="0.25">
      <c r="A373" t="s">
        <v>2657</v>
      </c>
      <c r="B373" t="s">
        <v>2658</v>
      </c>
      <c r="C373">
        <v>74</v>
      </c>
      <c r="D373" t="s">
        <v>185</v>
      </c>
      <c r="E373">
        <v>4175.7</v>
      </c>
      <c r="F373" t="s">
        <v>2659</v>
      </c>
      <c r="G373" t="s">
        <v>2660</v>
      </c>
      <c r="H373" s="1" t="s">
        <v>2474</v>
      </c>
      <c r="I373" s="3">
        <f t="shared" si="5"/>
        <v>6</v>
      </c>
      <c r="J373" t="s">
        <v>2475</v>
      </c>
      <c r="K373" t="s">
        <v>2661</v>
      </c>
      <c r="L373" t="s">
        <v>2662</v>
      </c>
      <c r="M373" t="s">
        <v>2663</v>
      </c>
      <c r="N373" t="s">
        <v>2664</v>
      </c>
      <c r="O373" t="s">
        <v>2665</v>
      </c>
    </row>
    <row r="374" spans="1:15" x14ac:dyDescent="0.25">
      <c r="A374" t="s">
        <v>2666</v>
      </c>
      <c r="B374" t="s">
        <v>2667</v>
      </c>
      <c r="C374">
        <v>50</v>
      </c>
      <c r="D374" t="s">
        <v>44</v>
      </c>
      <c r="E374">
        <v>1891.2</v>
      </c>
      <c r="F374" t="s">
        <v>2668</v>
      </c>
      <c r="G374" t="s">
        <v>2473</v>
      </c>
      <c r="H374" s="1" t="s">
        <v>2474</v>
      </c>
      <c r="I374" s="3">
        <f t="shared" si="5"/>
        <v>6</v>
      </c>
      <c r="J374" t="s">
        <v>2475</v>
      </c>
      <c r="K374" t="s">
        <v>2476</v>
      </c>
      <c r="L374" t="s">
        <v>2669</v>
      </c>
      <c r="M374" t="s">
        <v>2598</v>
      </c>
      <c r="N374" t="s">
        <v>763</v>
      </c>
      <c r="O374" t="s">
        <v>17</v>
      </c>
    </row>
    <row r="375" spans="1:15" x14ac:dyDescent="0.25">
      <c r="A375" t="s">
        <v>2670</v>
      </c>
      <c r="B375" t="s">
        <v>2671</v>
      </c>
      <c r="C375">
        <v>197</v>
      </c>
      <c r="D375" t="s">
        <v>44</v>
      </c>
      <c r="E375">
        <v>1959</v>
      </c>
      <c r="F375" t="s">
        <v>2672</v>
      </c>
      <c r="G375" t="s">
        <v>2673</v>
      </c>
      <c r="H375" s="1" t="s">
        <v>2474</v>
      </c>
      <c r="I375" s="3">
        <f t="shared" si="5"/>
        <v>6</v>
      </c>
      <c r="J375" t="s">
        <v>2475</v>
      </c>
      <c r="K375" t="s">
        <v>2674</v>
      </c>
      <c r="L375" t="s">
        <v>2675</v>
      </c>
      <c r="M375" t="s">
        <v>2676</v>
      </c>
      <c r="N375" t="s">
        <v>2677</v>
      </c>
      <c r="O375" t="s">
        <v>2678</v>
      </c>
    </row>
    <row r="376" spans="1:15" x14ac:dyDescent="0.25">
      <c r="A376" t="s">
        <v>2679</v>
      </c>
      <c r="B376" t="s">
        <v>2680</v>
      </c>
      <c r="C376">
        <v>84</v>
      </c>
      <c r="D376" t="s">
        <v>16</v>
      </c>
      <c r="E376">
        <v>2108.7000000000003</v>
      </c>
      <c r="F376" t="s">
        <v>2681</v>
      </c>
      <c r="G376" t="s">
        <v>2473</v>
      </c>
      <c r="H376" s="1" t="s">
        <v>2474</v>
      </c>
      <c r="I376" s="3">
        <f t="shared" si="5"/>
        <v>6</v>
      </c>
      <c r="J376" t="s">
        <v>2475</v>
      </c>
      <c r="K376" t="s">
        <v>2476</v>
      </c>
      <c r="L376" t="s">
        <v>2682</v>
      </c>
      <c r="M376" t="s">
        <v>2683</v>
      </c>
      <c r="N376" t="s">
        <v>2684</v>
      </c>
      <c r="O376" t="s">
        <v>2685</v>
      </c>
    </row>
    <row r="377" spans="1:15" x14ac:dyDescent="0.25">
      <c r="A377" t="s">
        <v>2686</v>
      </c>
      <c r="B377" t="s">
        <v>2687</v>
      </c>
      <c r="C377">
        <v>66</v>
      </c>
      <c r="D377" t="s">
        <v>44</v>
      </c>
      <c r="E377">
        <v>2017.8000000000002</v>
      </c>
      <c r="F377" t="s">
        <v>2688</v>
      </c>
      <c r="G377" t="s">
        <v>2522</v>
      </c>
      <c r="H377" s="1" t="s">
        <v>2474</v>
      </c>
      <c r="I377" s="3">
        <f t="shared" si="5"/>
        <v>6</v>
      </c>
      <c r="J377" t="s">
        <v>2475</v>
      </c>
      <c r="K377" t="s">
        <v>2523</v>
      </c>
      <c r="L377" t="s">
        <v>2689</v>
      </c>
      <c r="M377" t="s">
        <v>2690</v>
      </c>
      <c r="N377" t="s">
        <v>2691</v>
      </c>
      <c r="O377" t="s">
        <v>2692</v>
      </c>
    </row>
    <row r="378" spans="1:15" x14ac:dyDescent="0.25">
      <c r="A378" t="s">
        <v>2693</v>
      </c>
      <c r="B378" t="s">
        <v>2694</v>
      </c>
      <c r="C378">
        <v>49</v>
      </c>
      <c r="D378" t="s">
        <v>16</v>
      </c>
      <c r="E378">
        <v>1931.3999999999999</v>
      </c>
      <c r="F378" t="s">
        <v>2695</v>
      </c>
      <c r="G378" t="s">
        <v>2696</v>
      </c>
      <c r="H378" s="1" t="s">
        <v>2474</v>
      </c>
      <c r="I378" s="3">
        <f t="shared" si="5"/>
        <v>6</v>
      </c>
      <c r="J378" t="s">
        <v>2475</v>
      </c>
      <c r="K378" t="s">
        <v>2697</v>
      </c>
      <c r="L378" t="s">
        <v>2698</v>
      </c>
      <c r="M378" t="s">
        <v>2699</v>
      </c>
      <c r="N378" t="s">
        <v>2700</v>
      </c>
      <c r="O378" t="s">
        <v>2701</v>
      </c>
    </row>
    <row r="379" spans="1:15" x14ac:dyDescent="0.25">
      <c r="A379" t="s">
        <v>2702</v>
      </c>
      <c r="B379" t="s">
        <v>2703</v>
      </c>
      <c r="C379">
        <v>74</v>
      </c>
      <c r="D379" t="s">
        <v>44</v>
      </c>
      <c r="E379">
        <v>1767.0000000000002</v>
      </c>
      <c r="F379" t="s">
        <v>2704</v>
      </c>
      <c r="G379" t="s">
        <v>2705</v>
      </c>
      <c r="H379" s="1" t="s">
        <v>2474</v>
      </c>
      <c r="I379" s="3">
        <f t="shared" si="5"/>
        <v>6</v>
      </c>
      <c r="J379" t="s">
        <v>2475</v>
      </c>
      <c r="K379" t="s">
        <v>2706</v>
      </c>
      <c r="L379" t="s">
        <v>2707</v>
      </c>
      <c r="M379" t="s">
        <v>2708</v>
      </c>
      <c r="N379" t="s">
        <v>2709</v>
      </c>
      <c r="O379" t="s">
        <v>17</v>
      </c>
    </row>
    <row r="380" spans="1:15" x14ac:dyDescent="0.25">
      <c r="A380" t="s">
        <v>2710</v>
      </c>
      <c r="B380" t="s">
        <v>2711</v>
      </c>
      <c r="C380">
        <v>79</v>
      </c>
      <c r="D380" t="s">
        <v>185</v>
      </c>
      <c r="E380">
        <v>2807.4</v>
      </c>
      <c r="F380" t="s">
        <v>2712</v>
      </c>
      <c r="G380" t="s">
        <v>2713</v>
      </c>
      <c r="H380" s="1" t="s">
        <v>2474</v>
      </c>
      <c r="I380" s="3">
        <f t="shared" si="5"/>
        <v>6</v>
      </c>
      <c r="J380" t="s">
        <v>2475</v>
      </c>
      <c r="K380" t="s">
        <v>2714</v>
      </c>
      <c r="L380" t="s">
        <v>2715</v>
      </c>
      <c r="M380" t="s">
        <v>2716</v>
      </c>
      <c r="N380" t="s">
        <v>2717</v>
      </c>
      <c r="O380" t="s">
        <v>2718</v>
      </c>
    </row>
    <row r="381" spans="1:15" x14ac:dyDescent="0.25">
      <c r="A381" t="s">
        <v>2719</v>
      </c>
      <c r="B381" t="s">
        <v>2720</v>
      </c>
      <c r="C381">
        <v>121</v>
      </c>
      <c r="D381" t="s">
        <v>185</v>
      </c>
      <c r="E381">
        <v>2379.3000000000002</v>
      </c>
      <c r="F381" t="s">
        <v>2721</v>
      </c>
      <c r="G381" t="s">
        <v>2696</v>
      </c>
      <c r="H381" s="1" t="s">
        <v>2474</v>
      </c>
      <c r="I381" s="3">
        <f t="shared" si="5"/>
        <v>6</v>
      </c>
      <c r="J381" t="s">
        <v>2475</v>
      </c>
      <c r="K381" t="s">
        <v>2697</v>
      </c>
      <c r="L381" t="s">
        <v>2722</v>
      </c>
      <c r="M381" t="s">
        <v>2723</v>
      </c>
      <c r="N381" t="s">
        <v>2724</v>
      </c>
      <c r="O381" t="s">
        <v>2725</v>
      </c>
    </row>
    <row r="382" spans="1:15" x14ac:dyDescent="0.25">
      <c r="A382" t="s">
        <v>2726</v>
      </c>
      <c r="B382" t="s">
        <v>2727</v>
      </c>
      <c r="C382">
        <v>121</v>
      </c>
      <c r="D382" t="s">
        <v>185</v>
      </c>
      <c r="E382">
        <v>2527.8000000000002</v>
      </c>
      <c r="F382" t="s">
        <v>2728</v>
      </c>
      <c r="G382" t="s">
        <v>2696</v>
      </c>
      <c r="H382" s="1" t="s">
        <v>2474</v>
      </c>
      <c r="I382" s="3">
        <f t="shared" si="5"/>
        <v>6</v>
      </c>
      <c r="J382" t="s">
        <v>2475</v>
      </c>
      <c r="K382" t="s">
        <v>2697</v>
      </c>
      <c r="L382" t="s">
        <v>2729</v>
      </c>
      <c r="M382" t="s">
        <v>2730</v>
      </c>
      <c r="N382" t="s">
        <v>190</v>
      </c>
      <c r="O382" t="s">
        <v>2731</v>
      </c>
    </row>
    <row r="383" spans="1:15" x14ac:dyDescent="0.25">
      <c r="A383" t="s">
        <v>2732</v>
      </c>
      <c r="B383" t="s">
        <v>2733</v>
      </c>
      <c r="C383">
        <v>85</v>
      </c>
      <c r="D383" t="s">
        <v>185</v>
      </c>
      <c r="E383">
        <v>4032.2999999999997</v>
      </c>
      <c r="F383" t="s">
        <v>2734</v>
      </c>
      <c r="G383" t="s">
        <v>2473</v>
      </c>
      <c r="H383" s="1" t="s">
        <v>2474</v>
      </c>
      <c r="I383" s="3">
        <f t="shared" si="5"/>
        <v>6</v>
      </c>
      <c r="J383" t="s">
        <v>2475</v>
      </c>
      <c r="K383" t="s">
        <v>2476</v>
      </c>
      <c r="L383" t="s">
        <v>2735</v>
      </c>
      <c r="M383" t="s">
        <v>2736</v>
      </c>
      <c r="N383" t="s">
        <v>2737</v>
      </c>
      <c r="O383" t="s">
        <v>2738</v>
      </c>
    </row>
    <row r="384" spans="1:15" x14ac:dyDescent="0.25">
      <c r="A384" t="s">
        <v>2739</v>
      </c>
      <c r="B384" t="s">
        <v>2740</v>
      </c>
      <c r="C384">
        <v>81</v>
      </c>
      <c r="D384" t="s">
        <v>185</v>
      </c>
      <c r="E384">
        <v>3222.2999999999997</v>
      </c>
      <c r="F384" t="s">
        <v>2741</v>
      </c>
      <c r="G384" t="s">
        <v>2588</v>
      </c>
      <c r="H384" s="1" t="s">
        <v>2474</v>
      </c>
      <c r="I384" s="3">
        <f t="shared" si="5"/>
        <v>6</v>
      </c>
      <c r="J384" t="s">
        <v>2475</v>
      </c>
      <c r="K384" t="s">
        <v>2589</v>
      </c>
      <c r="L384" t="s">
        <v>2742</v>
      </c>
      <c r="M384" t="s">
        <v>17</v>
      </c>
      <c r="N384" t="s">
        <v>190</v>
      </c>
      <c r="O384" t="s">
        <v>2743</v>
      </c>
    </row>
    <row r="385" spans="1:15" x14ac:dyDescent="0.25">
      <c r="A385" t="s">
        <v>2744</v>
      </c>
      <c r="B385" t="s">
        <v>2745</v>
      </c>
      <c r="C385">
        <v>54</v>
      </c>
      <c r="D385" t="s">
        <v>185</v>
      </c>
      <c r="E385">
        <v>2488.1999999999998</v>
      </c>
      <c r="F385" t="s">
        <v>2746</v>
      </c>
      <c r="G385" t="s">
        <v>2747</v>
      </c>
      <c r="H385" s="1" t="s">
        <v>2474</v>
      </c>
      <c r="I385" s="3">
        <f t="shared" si="5"/>
        <v>6</v>
      </c>
      <c r="J385" t="s">
        <v>2475</v>
      </c>
      <c r="K385" t="s">
        <v>2748</v>
      </c>
      <c r="L385" t="s">
        <v>2749</v>
      </c>
      <c r="M385" t="s">
        <v>2750</v>
      </c>
      <c r="N385" t="s">
        <v>190</v>
      </c>
      <c r="O385" t="s">
        <v>17</v>
      </c>
    </row>
    <row r="386" spans="1:15" x14ac:dyDescent="0.25">
      <c r="A386" t="s">
        <v>2751</v>
      </c>
      <c r="B386" t="s">
        <v>2752</v>
      </c>
      <c r="C386">
        <v>80</v>
      </c>
      <c r="D386" t="s">
        <v>185</v>
      </c>
      <c r="E386">
        <v>2670.6</v>
      </c>
      <c r="F386" t="s">
        <v>2753</v>
      </c>
      <c r="G386" t="s">
        <v>2588</v>
      </c>
      <c r="H386" s="1" t="s">
        <v>2474</v>
      </c>
      <c r="I386" s="3">
        <f t="shared" si="5"/>
        <v>6</v>
      </c>
      <c r="J386" t="s">
        <v>2475</v>
      </c>
      <c r="K386" t="s">
        <v>2589</v>
      </c>
      <c r="L386" t="s">
        <v>2754</v>
      </c>
      <c r="M386" t="s">
        <v>17</v>
      </c>
      <c r="N386" t="s">
        <v>190</v>
      </c>
      <c r="O386" t="s">
        <v>2755</v>
      </c>
    </row>
    <row r="387" spans="1:15" x14ac:dyDescent="0.25">
      <c r="A387" t="s">
        <v>2756</v>
      </c>
      <c r="B387" t="s">
        <v>2757</v>
      </c>
      <c r="C387">
        <v>87</v>
      </c>
      <c r="D387" t="s">
        <v>185</v>
      </c>
      <c r="E387">
        <v>3554.4</v>
      </c>
      <c r="F387" t="s">
        <v>2758</v>
      </c>
      <c r="G387" t="s">
        <v>2473</v>
      </c>
      <c r="H387" s="1" t="s">
        <v>2474</v>
      </c>
      <c r="I387" s="3">
        <f t="shared" ref="I387:I450" si="6">VALUE(TRIM(SUBSTITUTE(H387,CHAR(160),"")))</f>
        <v>6</v>
      </c>
      <c r="J387" t="s">
        <v>2475</v>
      </c>
      <c r="K387" t="s">
        <v>2476</v>
      </c>
      <c r="L387" t="s">
        <v>2759</v>
      </c>
      <c r="M387" t="s">
        <v>2760</v>
      </c>
      <c r="N387" t="s">
        <v>2761</v>
      </c>
      <c r="O387" t="s">
        <v>2762</v>
      </c>
    </row>
    <row r="388" spans="1:15" x14ac:dyDescent="0.25">
      <c r="A388" t="s">
        <v>2763</v>
      </c>
      <c r="B388" t="s">
        <v>2764</v>
      </c>
      <c r="C388">
        <v>29</v>
      </c>
      <c r="D388" t="s">
        <v>185</v>
      </c>
      <c r="E388">
        <v>3142.2</v>
      </c>
      <c r="F388" t="s">
        <v>2765</v>
      </c>
      <c r="G388" t="s">
        <v>2538</v>
      </c>
      <c r="H388" s="1" t="s">
        <v>2474</v>
      </c>
      <c r="I388" s="3">
        <f t="shared" si="6"/>
        <v>6</v>
      </c>
      <c r="J388" t="s">
        <v>2475</v>
      </c>
      <c r="K388" t="s">
        <v>2539</v>
      </c>
      <c r="L388" t="s">
        <v>2766</v>
      </c>
      <c r="M388" t="s">
        <v>2767</v>
      </c>
      <c r="N388" t="s">
        <v>2768</v>
      </c>
      <c r="O388" t="s">
        <v>2769</v>
      </c>
    </row>
    <row r="389" spans="1:15" x14ac:dyDescent="0.25">
      <c r="A389" t="s">
        <v>2770</v>
      </c>
      <c r="B389" t="s">
        <v>2771</v>
      </c>
      <c r="C389">
        <v>57</v>
      </c>
      <c r="D389" t="s">
        <v>185</v>
      </c>
      <c r="E389">
        <v>2409.9000000000005</v>
      </c>
      <c r="F389" t="s">
        <v>2772</v>
      </c>
      <c r="G389" t="s">
        <v>2773</v>
      </c>
      <c r="H389" s="1" t="s">
        <v>2474</v>
      </c>
      <c r="I389" s="3">
        <f t="shared" si="6"/>
        <v>6</v>
      </c>
      <c r="J389" t="s">
        <v>2475</v>
      </c>
      <c r="K389" t="s">
        <v>2774</v>
      </c>
      <c r="L389" t="s">
        <v>2775</v>
      </c>
      <c r="M389" t="s">
        <v>2776</v>
      </c>
      <c r="N389" t="s">
        <v>2777</v>
      </c>
      <c r="O389" t="s">
        <v>2778</v>
      </c>
    </row>
    <row r="390" spans="1:15" x14ac:dyDescent="0.25">
      <c r="A390" t="s">
        <v>2779</v>
      </c>
      <c r="B390" t="s">
        <v>2780</v>
      </c>
      <c r="C390">
        <v>84</v>
      </c>
      <c r="D390" t="s">
        <v>185</v>
      </c>
      <c r="E390">
        <v>2718.3</v>
      </c>
      <c r="F390" t="s">
        <v>2781</v>
      </c>
      <c r="G390" t="s">
        <v>2782</v>
      </c>
      <c r="H390" s="1" t="s">
        <v>2474</v>
      </c>
      <c r="I390" s="3">
        <f t="shared" si="6"/>
        <v>6</v>
      </c>
      <c r="J390" t="s">
        <v>2475</v>
      </c>
      <c r="K390" t="s">
        <v>2783</v>
      </c>
      <c r="L390" t="s">
        <v>2784</v>
      </c>
      <c r="M390" t="s">
        <v>2785</v>
      </c>
      <c r="N390" t="s">
        <v>2786</v>
      </c>
      <c r="O390" t="s">
        <v>2787</v>
      </c>
    </row>
    <row r="391" spans="1:15" x14ac:dyDescent="0.25">
      <c r="A391" t="s">
        <v>2788</v>
      </c>
      <c r="B391" t="s">
        <v>2789</v>
      </c>
      <c r="C391">
        <v>60</v>
      </c>
      <c r="D391" t="s">
        <v>185</v>
      </c>
      <c r="E391">
        <v>2656.5</v>
      </c>
      <c r="F391" t="s">
        <v>2790</v>
      </c>
      <c r="G391" t="s">
        <v>2791</v>
      </c>
      <c r="H391" s="1" t="s">
        <v>2474</v>
      </c>
      <c r="I391" s="3">
        <f t="shared" si="6"/>
        <v>6</v>
      </c>
      <c r="J391" t="s">
        <v>2475</v>
      </c>
      <c r="K391" t="s">
        <v>2792</v>
      </c>
      <c r="L391" t="s">
        <v>2793</v>
      </c>
      <c r="M391" t="s">
        <v>2794</v>
      </c>
      <c r="N391" t="s">
        <v>2795</v>
      </c>
      <c r="O391" t="s">
        <v>2796</v>
      </c>
    </row>
    <row r="392" spans="1:15" x14ac:dyDescent="0.25">
      <c r="A392" t="s">
        <v>2797</v>
      </c>
      <c r="B392" t="s">
        <v>2798</v>
      </c>
      <c r="C392">
        <v>82</v>
      </c>
      <c r="D392" t="s">
        <v>185</v>
      </c>
      <c r="E392">
        <v>4275.6000000000004</v>
      </c>
      <c r="F392" t="s">
        <v>2799</v>
      </c>
      <c r="G392" t="s">
        <v>2800</v>
      </c>
      <c r="H392" s="1" t="s">
        <v>2474</v>
      </c>
      <c r="I392" s="3">
        <f t="shared" si="6"/>
        <v>6</v>
      </c>
      <c r="J392" t="s">
        <v>2475</v>
      </c>
      <c r="K392" t="s">
        <v>2801</v>
      </c>
      <c r="L392" t="s">
        <v>2802</v>
      </c>
      <c r="M392" t="s">
        <v>2803</v>
      </c>
      <c r="N392" t="s">
        <v>1147</v>
      </c>
      <c r="O392" t="s">
        <v>2804</v>
      </c>
    </row>
    <row r="393" spans="1:15" x14ac:dyDescent="0.25">
      <c r="A393" t="s">
        <v>2805</v>
      </c>
      <c r="B393" t="s">
        <v>2806</v>
      </c>
      <c r="C393">
        <v>72</v>
      </c>
      <c r="D393" t="s">
        <v>185</v>
      </c>
      <c r="E393">
        <v>2761.5</v>
      </c>
      <c r="F393" t="s">
        <v>2807</v>
      </c>
      <c r="G393" t="s">
        <v>2808</v>
      </c>
      <c r="H393" s="1" t="s">
        <v>2474</v>
      </c>
      <c r="I393" s="3">
        <f t="shared" si="6"/>
        <v>6</v>
      </c>
      <c r="J393" t="s">
        <v>2475</v>
      </c>
      <c r="K393" t="s">
        <v>2809</v>
      </c>
      <c r="L393" t="s">
        <v>2810</v>
      </c>
      <c r="M393" t="s">
        <v>2811</v>
      </c>
      <c r="N393" t="s">
        <v>2812</v>
      </c>
      <c r="O393" t="s">
        <v>2813</v>
      </c>
    </row>
    <row r="394" spans="1:15" x14ac:dyDescent="0.25">
      <c r="A394" t="s">
        <v>2814</v>
      </c>
      <c r="B394" t="s">
        <v>2815</v>
      </c>
      <c r="C394">
        <v>32</v>
      </c>
      <c r="D394" t="s">
        <v>185</v>
      </c>
      <c r="E394">
        <v>3129.9</v>
      </c>
      <c r="F394" t="s">
        <v>2816</v>
      </c>
      <c r="G394" t="s">
        <v>2817</v>
      </c>
      <c r="H394" s="1" t="s">
        <v>2474</v>
      </c>
      <c r="I394" s="3">
        <f t="shared" si="6"/>
        <v>6</v>
      </c>
      <c r="J394" t="s">
        <v>2475</v>
      </c>
      <c r="K394" t="s">
        <v>2818</v>
      </c>
      <c r="L394" t="s">
        <v>2819</v>
      </c>
      <c r="M394" t="s">
        <v>2820</v>
      </c>
      <c r="N394" t="s">
        <v>2821</v>
      </c>
      <c r="O394" t="s">
        <v>2769</v>
      </c>
    </row>
    <row r="395" spans="1:15" x14ac:dyDescent="0.25">
      <c r="A395" t="s">
        <v>2822</v>
      </c>
      <c r="B395" t="s">
        <v>2823</v>
      </c>
      <c r="C395">
        <v>176</v>
      </c>
      <c r="D395" t="s">
        <v>16</v>
      </c>
      <c r="E395">
        <v>2337</v>
      </c>
      <c r="F395" t="s">
        <v>2824</v>
      </c>
      <c r="G395" t="s">
        <v>2473</v>
      </c>
      <c r="H395" s="1" t="s">
        <v>2474</v>
      </c>
      <c r="I395" s="3">
        <f t="shared" si="6"/>
        <v>6</v>
      </c>
      <c r="J395" t="s">
        <v>2475</v>
      </c>
      <c r="K395" t="s">
        <v>2476</v>
      </c>
      <c r="L395" t="s">
        <v>2825</v>
      </c>
      <c r="M395" t="s">
        <v>2826</v>
      </c>
      <c r="N395" t="s">
        <v>2827</v>
      </c>
      <c r="O395" t="s">
        <v>2828</v>
      </c>
    </row>
    <row r="396" spans="1:15" x14ac:dyDescent="0.25">
      <c r="A396" t="s">
        <v>2829</v>
      </c>
      <c r="B396" t="s">
        <v>2830</v>
      </c>
      <c r="C396">
        <v>83</v>
      </c>
      <c r="D396" t="s">
        <v>185</v>
      </c>
      <c r="E396">
        <v>3890.7</v>
      </c>
      <c r="F396" t="s">
        <v>2831</v>
      </c>
      <c r="G396" t="s">
        <v>2473</v>
      </c>
      <c r="H396" s="1" t="s">
        <v>2474</v>
      </c>
      <c r="I396" s="3">
        <f t="shared" si="6"/>
        <v>6</v>
      </c>
      <c r="J396" t="s">
        <v>2475</v>
      </c>
      <c r="K396" t="s">
        <v>2476</v>
      </c>
      <c r="L396" t="s">
        <v>2832</v>
      </c>
      <c r="M396" t="s">
        <v>2833</v>
      </c>
      <c r="N396" t="s">
        <v>1147</v>
      </c>
      <c r="O396" t="s">
        <v>2834</v>
      </c>
    </row>
    <row r="397" spans="1:15" x14ac:dyDescent="0.25">
      <c r="A397" t="s">
        <v>2835</v>
      </c>
      <c r="B397" t="s">
        <v>2836</v>
      </c>
      <c r="C397">
        <v>83</v>
      </c>
      <c r="D397" t="s">
        <v>44</v>
      </c>
      <c r="E397">
        <v>2000.1000000000001</v>
      </c>
      <c r="F397" t="s">
        <v>2837</v>
      </c>
      <c r="G397" t="s">
        <v>2573</v>
      </c>
      <c r="H397" s="1" t="s">
        <v>2474</v>
      </c>
      <c r="I397" s="3">
        <f t="shared" si="6"/>
        <v>6</v>
      </c>
      <c r="J397" t="s">
        <v>2475</v>
      </c>
      <c r="K397" t="s">
        <v>2838</v>
      </c>
      <c r="L397" t="s">
        <v>2839</v>
      </c>
      <c r="M397" t="s">
        <v>2840</v>
      </c>
      <c r="N397" t="s">
        <v>2841</v>
      </c>
      <c r="O397" t="s">
        <v>17</v>
      </c>
    </row>
    <row r="398" spans="1:15" x14ac:dyDescent="0.25">
      <c r="A398" t="s">
        <v>2842</v>
      </c>
      <c r="B398" t="s">
        <v>2843</v>
      </c>
      <c r="C398">
        <v>40</v>
      </c>
      <c r="D398" t="s">
        <v>185</v>
      </c>
      <c r="E398">
        <v>2834.1</v>
      </c>
      <c r="F398" t="s">
        <v>2844</v>
      </c>
      <c r="G398" t="s">
        <v>2747</v>
      </c>
      <c r="H398" s="1" t="s">
        <v>2474</v>
      </c>
      <c r="I398" s="3">
        <f t="shared" si="6"/>
        <v>6</v>
      </c>
      <c r="J398" t="s">
        <v>2475</v>
      </c>
      <c r="K398" t="s">
        <v>2748</v>
      </c>
      <c r="L398" t="s">
        <v>2845</v>
      </c>
      <c r="M398" t="s">
        <v>2846</v>
      </c>
      <c r="N398" t="s">
        <v>2847</v>
      </c>
      <c r="O398" t="s">
        <v>17</v>
      </c>
    </row>
    <row r="399" spans="1:15" x14ac:dyDescent="0.25">
      <c r="A399" t="s">
        <v>2848</v>
      </c>
      <c r="B399" t="s">
        <v>2849</v>
      </c>
      <c r="C399">
        <v>90</v>
      </c>
      <c r="D399" t="s">
        <v>185</v>
      </c>
      <c r="E399">
        <v>3190.2000000000003</v>
      </c>
      <c r="F399" t="s">
        <v>2850</v>
      </c>
      <c r="G399" t="s">
        <v>2851</v>
      </c>
      <c r="H399" s="1" t="s">
        <v>2474</v>
      </c>
      <c r="I399" s="3">
        <f t="shared" si="6"/>
        <v>6</v>
      </c>
      <c r="J399" t="s">
        <v>2475</v>
      </c>
      <c r="K399" t="s">
        <v>2852</v>
      </c>
      <c r="L399" t="s">
        <v>2853</v>
      </c>
      <c r="M399" t="s">
        <v>2854</v>
      </c>
      <c r="N399" t="s">
        <v>1147</v>
      </c>
      <c r="O399" t="s">
        <v>2855</v>
      </c>
    </row>
    <row r="400" spans="1:15" x14ac:dyDescent="0.25">
      <c r="A400" t="s">
        <v>2856</v>
      </c>
      <c r="B400" t="s">
        <v>2857</v>
      </c>
      <c r="C400">
        <v>81</v>
      </c>
      <c r="D400" t="s">
        <v>185</v>
      </c>
      <c r="E400">
        <v>2735.4</v>
      </c>
      <c r="F400" t="s">
        <v>2858</v>
      </c>
      <c r="G400" t="s">
        <v>2499</v>
      </c>
      <c r="H400" s="1" t="s">
        <v>2474</v>
      </c>
      <c r="I400" s="3">
        <f t="shared" si="6"/>
        <v>6</v>
      </c>
      <c r="J400" t="s">
        <v>2475</v>
      </c>
      <c r="K400" t="s">
        <v>2500</v>
      </c>
      <c r="L400" t="s">
        <v>2859</v>
      </c>
      <c r="M400" t="s">
        <v>2860</v>
      </c>
      <c r="N400" t="s">
        <v>2861</v>
      </c>
      <c r="O400" t="s">
        <v>2862</v>
      </c>
    </row>
    <row r="401" spans="1:15" x14ac:dyDescent="0.25">
      <c r="A401" t="s">
        <v>2863</v>
      </c>
      <c r="B401" t="s">
        <v>2864</v>
      </c>
      <c r="C401">
        <v>80</v>
      </c>
      <c r="D401" t="s">
        <v>16</v>
      </c>
      <c r="E401">
        <v>2254.1999999999998</v>
      </c>
      <c r="F401" t="s">
        <v>2865</v>
      </c>
      <c r="G401" t="s">
        <v>2507</v>
      </c>
      <c r="H401" s="1" t="s">
        <v>2474</v>
      </c>
      <c r="I401" s="3">
        <f t="shared" si="6"/>
        <v>6</v>
      </c>
      <c r="J401" t="s">
        <v>2475</v>
      </c>
      <c r="K401" t="s">
        <v>2508</v>
      </c>
      <c r="L401" t="s">
        <v>2866</v>
      </c>
      <c r="M401" t="s">
        <v>2867</v>
      </c>
      <c r="N401" t="s">
        <v>74</v>
      </c>
      <c r="O401" t="s">
        <v>2868</v>
      </c>
    </row>
    <row r="402" spans="1:15" x14ac:dyDescent="0.25">
      <c r="A402" t="s">
        <v>2869</v>
      </c>
      <c r="B402" t="s">
        <v>2870</v>
      </c>
      <c r="C402">
        <v>59</v>
      </c>
      <c r="D402" t="s">
        <v>185</v>
      </c>
      <c r="E402">
        <v>3090</v>
      </c>
      <c r="F402" t="s">
        <v>2871</v>
      </c>
      <c r="G402" t="s">
        <v>2473</v>
      </c>
      <c r="H402" s="1" t="s">
        <v>2474</v>
      </c>
      <c r="I402" s="3">
        <f t="shared" si="6"/>
        <v>6</v>
      </c>
      <c r="J402" t="s">
        <v>2475</v>
      </c>
      <c r="K402" t="s">
        <v>2476</v>
      </c>
      <c r="L402" t="s">
        <v>2872</v>
      </c>
      <c r="M402" t="s">
        <v>2873</v>
      </c>
      <c r="N402" t="s">
        <v>2874</v>
      </c>
      <c r="O402" t="s">
        <v>2875</v>
      </c>
    </row>
    <row r="403" spans="1:15" x14ac:dyDescent="0.25">
      <c r="A403" t="s">
        <v>2876</v>
      </c>
      <c r="B403" t="s">
        <v>2877</v>
      </c>
      <c r="C403">
        <v>60</v>
      </c>
      <c r="D403" t="s">
        <v>185</v>
      </c>
      <c r="E403">
        <v>2801.7</v>
      </c>
      <c r="F403" t="s">
        <v>2878</v>
      </c>
      <c r="G403" t="s">
        <v>2507</v>
      </c>
      <c r="H403" s="1" t="s">
        <v>2474</v>
      </c>
      <c r="I403" s="3">
        <f t="shared" si="6"/>
        <v>6</v>
      </c>
      <c r="J403" t="s">
        <v>2475</v>
      </c>
      <c r="K403" t="s">
        <v>2508</v>
      </c>
      <c r="L403" t="s">
        <v>2879</v>
      </c>
      <c r="M403" t="s">
        <v>2880</v>
      </c>
      <c r="N403" t="s">
        <v>2881</v>
      </c>
      <c r="O403" t="s">
        <v>17</v>
      </c>
    </row>
    <row r="404" spans="1:15" x14ac:dyDescent="0.25">
      <c r="A404" t="s">
        <v>2882</v>
      </c>
      <c r="B404" t="s">
        <v>2883</v>
      </c>
      <c r="C404">
        <v>45</v>
      </c>
      <c r="D404" t="s">
        <v>185</v>
      </c>
      <c r="E404">
        <v>2733.3</v>
      </c>
      <c r="F404" t="s">
        <v>2884</v>
      </c>
      <c r="G404" t="s">
        <v>2473</v>
      </c>
      <c r="H404" s="1" t="s">
        <v>2474</v>
      </c>
      <c r="I404" s="3">
        <f t="shared" si="6"/>
        <v>6</v>
      </c>
      <c r="J404" t="s">
        <v>2475</v>
      </c>
      <c r="K404" t="s">
        <v>2476</v>
      </c>
      <c r="L404" t="s">
        <v>2885</v>
      </c>
      <c r="M404" t="s">
        <v>2886</v>
      </c>
      <c r="N404" t="s">
        <v>2887</v>
      </c>
      <c r="O404" t="s">
        <v>17</v>
      </c>
    </row>
    <row r="405" spans="1:15" x14ac:dyDescent="0.25">
      <c r="A405" t="s">
        <v>2888</v>
      </c>
      <c r="B405" t="s">
        <v>2889</v>
      </c>
      <c r="C405">
        <v>30</v>
      </c>
      <c r="D405" t="s">
        <v>185</v>
      </c>
      <c r="E405">
        <v>2806.8</v>
      </c>
      <c r="F405" t="s">
        <v>2890</v>
      </c>
      <c r="G405" t="s">
        <v>2473</v>
      </c>
      <c r="H405" s="1" t="s">
        <v>2474</v>
      </c>
      <c r="I405" s="3">
        <f t="shared" si="6"/>
        <v>6</v>
      </c>
      <c r="J405" t="s">
        <v>2475</v>
      </c>
      <c r="K405" t="s">
        <v>2476</v>
      </c>
      <c r="L405" t="s">
        <v>2891</v>
      </c>
      <c r="M405" t="s">
        <v>2892</v>
      </c>
      <c r="N405" t="s">
        <v>2893</v>
      </c>
      <c r="O405" t="s">
        <v>2894</v>
      </c>
    </row>
    <row r="406" spans="1:15" x14ac:dyDescent="0.25">
      <c r="A406" t="s">
        <v>2895</v>
      </c>
      <c r="B406" t="s">
        <v>2896</v>
      </c>
      <c r="C406">
        <v>129</v>
      </c>
      <c r="D406" t="s">
        <v>44</v>
      </c>
      <c r="E406">
        <v>2055.6000000000004</v>
      </c>
      <c r="F406" t="s">
        <v>2897</v>
      </c>
      <c r="G406" t="s">
        <v>2800</v>
      </c>
      <c r="H406" s="1" t="s">
        <v>2474</v>
      </c>
      <c r="I406" s="3">
        <f t="shared" si="6"/>
        <v>6</v>
      </c>
      <c r="J406" t="s">
        <v>2475</v>
      </c>
      <c r="K406" t="s">
        <v>2801</v>
      </c>
      <c r="L406" t="s">
        <v>2898</v>
      </c>
      <c r="M406" t="s">
        <v>2899</v>
      </c>
      <c r="N406" t="s">
        <v>2900</v>
      </c>
      <c r="O406" t="s">
        <v>17</v>
      </c>
    </row>
    <row r="407" spans="1:15" x14ac:dyDescent="0.25">
      <c r="A407" t="s">
        <v>2901</v>
      </c>
      <c r="B407" t="s">
        <v>2902</v>
      </c>
      <c r="C407">
        <v>48</v>
      </c>
      <c r="D407" t="s">
        <v>44</v>
      </c>
      <c r="F407" t="s">
        <v>2903</v>
      </c>
      <c r="G407" t="s">
        <v>2800</v>
      </c>
      <c r="H407" s="1" t="s">
        <v>2474</v>
      </c>
      <c r="I407" s="3">
        <f t="shared" si="6"/>
        <v>6</v>
      </c>
      <c r="J407" t="s">
        <v>2475</v>
      </c>
      <c r="K407" t="s">
        <v>2801</v>
      </c>
      <c r="L407" t="s">
        <v>2904</v>
      </c>
      <c r="M407" t="s">
        <v>2905</v>
      </c>
      <c r="N407" t="s">
        <v>2906</v>
      </c>
      <c r="O407" t="s">
        <v>17</v>
      </c>
    </row>
    <row r="408" spans="1:15" x14ac:dyDescent="0.25">
      <c r="A408" t="s">
        <v>2907</v>
      </c>
      <c r="B408" t="s">
        <v>2908</v>
      </c>
      <c r="C408">
        <v>85</v>
      </c>
      <c r="D408" t="s">
        <v>185</v>
      </c>
      <c r="E408">
        <v>3135.6</v>
      </c>
      <c r="F408" t="s">
        <v>2909</v>
      </c>
      <c r="G408" t="s">
        <v>2588</v>
      </c>
      <c r="H408" s="1" t="s">
        <v>2474</v>
      </c>
      <c r="I408" s="3">
        <f t="shared" si="6"/>
        <v>6</v>
      </c>
      <c r="J408" t="s">
        <v>2475</v>
      </c>
      <c r="K408" t="s">
        <v>2589</v>
      </c>
      <c r="L408" t="s">
        <v>2910</v>
      </c>
      <c r="M408" t="s">
        <v>2911</v>
      </c>
      <c r="N408" t="s">
        <v>2912</v>
      </c>
      <c r="O408" t="s">
        <v>2913</v>
      </c>
    </row>
    <row r="409" spans="1:15" x14ac:dyDescent="0.25">
      <c r="A409" t="s">
        <v>2914</v>
      </c>
      <c r="B409" t="s">
        <v>2915</v>
      </c>
      <c r="C409">
        <v>52</v>
      </c>
      <c r="D409" t="s">
        <v>185</v>
      </c>
      <c r="E409">
        <v>2716.5</v>
      </c>
      <c r="F409" t="s">
        <v>2916</v>
      </c>
      <c r="G409" t="s">
        <v>2917</v>
      </c>
      <c r="H409" s="1" t="s">
        <v>2474</v>
      </c>
      <c r="I409" s="3">
        <f t="shared" si="6"/>
        <v>6</v>
      </c>
      <c r="J409" t="s">
        <v>2475</v>
      </c>
      <c r="K409" t="s">
        <v>2918</v>
      </c>
      <c r="L409" t="s">
        <v>2919</v>
      </c>
      <c r="M409" t="s">
        <v>2920</v>
      </c>
      <c r="N409" t="s">
        <v>2921</v>
      </c>
      <c r="O409" t="s">
        <v>17</v>
      </c>
    </row>
    <row r="410" spans="1:15" x14ac:dyDescent="0.25">
      <c r="A410" t="s">
        <v>2922</v>
      </c>
      <c r="B410" t="s">
        <v>2923</v>
      </c>
      <c r="C410">
        <v>58</v>
      </c>
      <c r="D410" t="s">
        <v>185</v>
      </c>
      <c r="E410">
        <v>2305.2000000000003</v>
      </c>
      <c r="F410" t="s">
        <v>2924</v>
      </c>
      <c r="G410" t="s">
        <v>2573</v>
      </c>
      <c r="H410" s="1" t="s">
        <v>2474</v>
      </c>
      <c r="I410" s="3">
        <f t="shared" si="6"/>
        <v>6</v>
      </c>
      <c r="J410" t="s">
        <v>2475</v>
      </c>
      <c r="K410" t="s">
        <v>2574</v>
      </c>
      <c r="L410" t="s">
        <v>2925</v>
      </c>
      <c r="M410" t="s">
        <v>2926</v>
      </c>
      <c r="N410" t="s">
        <v>2927</v>
      </c>
      <c r="O410" t="s">
        <v>2928</v>
      </c>
    </row>
    <row r="411" spans="1:15" x14ac:dyDescent="0.25">
      <c r="A411" t="s">
        <v>2929</v>
      </c>
      <c r="B411" t="s">
        <v>2930</v>
      </c>
      <c r="C411">
        <v>74</v>
      </c>
      <c r="D411" t="s">
        <v>185</v>
      </c>
      <c r="E411">
        <v>3103.7999999999997</v>
      </c>
      <c r="F411" t="s">
        <v>2931</v>
      </c>
      <c r="G411" t="s">
        <v>2473</v>
      </c>
      <c r="H411" s="1" t="s">
        <v>2474</v>
      </c>
      <c r="I411" s="3">
        <f t="shared" si="6"/>
        <v>6</v>
      </c>
      <c r="J411" t="s">
        <v>2475</v>
      </c>
      <c r="K411" t="s">
        <v>2476</v>
      </c>
      <c r="L411" t="s">
        <v>2932</v>
      </c>
      <c r="M411" t="s">
        <v>2933</v>
      </c>
      <c r="N411" t="s">
        <v>2934</v>
      </c>
      <c r="O411" t="s">
        <v>2935</v>
      </c>
    </row>
    <row r="412" spans="1:15" x14ac:dyDescent="0.25">
      <c r="A412" t="s">
        <v>2936</v>
      </c>
      <c r="B412" t="s">
        <v>2937</v>
      </c>
      <c r="C412">
        <v>50</v>
      </c>
      <c r="D412" t="s">
        <v>185</v>
      </c>
      <c r="E412">
        <v>2839.2</v>
      </c>
      <c r="F412" t="s">
        <v>2938</v>
      </c>
      <c r="G412" t="s">
        <v>2782</v>
      </c>
      <c r="H412" s="1" t="s">
        <v>2474</v>
      </c>
      <c r="I412" s="3">
        <f t="shared" si="6"/>
        <v>6</v>
      </c>
      <c r="J412" t="s">
        <v>2475</v>
      </c>
      <c r="K412" t="s">
        <v>2939</v>
      </c>
      <c r="L412" t="s">
        <v>2940</v>
      </c>
      <c r="M412" t="s">
        <v>2941</v>
      </c>
      <c r="N412" t="s">
        <v>2942</v>
      </c>
      <c r="O412" t="s">
        <v>2943</v>
      </c>
    </row>
    <row r="413" spans="1:15" x14ac:dyDescent="0.25">
      <c r="A413" t="s">
        <v>2944</v>
      </c>
      <c r="B413" t="s">
        <v>2945</v>
      </c>
      <c r="C413">
        <v>80</v>
      </c>
      <c r="D413" t="s">
        <v>185</v>
      </c>
      <c r="E413">
        <v>3465</v>
      </c>
      <c r="F413" t="s">
        <v>2946</v>
      </c>
      <c r="G413" t="s">
        <v>2499</v>
      </c>
      <c r="H413" s="1" t="s">
        <v>2474</v>
      </c>
      <c r="I413" s="3">
        <f t="shared" si="6"/>
        <v>6</v>
      </c>
      <c r="J413" t="s">
        <v>2475</v>
      </c>
      <c r="K413" t="s">
        <v>2500</v>
      </c>
      <c r="L413" t="s">
        <v>2947</v>
      </c>
      <c r="M413" t="s">
        <v>2948</v>
      </c>
      <c r="N413" t="s">
        <v>2949</v>
      </c>
      <c r="O413" t="s">
        <v>2950</v>
      </c>
    </row>
    <row r="414" spans="1:15" x14ac:dyDescent="0.25">
      <c r="A414" t="s">
        <v>2951</v>
      </c>
      <c r="B414" t="s">
        <v>2952</v>
      </c>
      <c r="C414">
        <v>19</v>
      </c>
      <c r="D414" t="s">
        <v>185</v>
      </c>
      <c r="E414">
        <v>2617.1999999999998</v>
      </c>
      <c r="F414" t="s">
        <v>2953</v>
      </c>
      <c r="G414" t="s">
        <v>2954</v>
      </c>
      <c r="H414" s="1" t="s">
        <v>2474</v>
      </c>
      <c r="I414" s="3">
        <f t="shared" si="6"/>
        <v>6</v>
      </c>
      <c r="J414" t="s">
        <v>2475</v>
      </c>
      <c r="K414" t="s">
        <v>2955</v>
      </c>
      <c r="L414" t="s">
        <v>2956</v>
      </c>
      <c r="M414" t="s">
        <v>2957</v>
      </c>
      <c r="N414" t="s">
        <v>2958</v>
      </c>
      <c r="O414" t="s">
        <v>17</v>
      </c>
    </row>
    <row r="415" spans="1:15" x14ac:dyDescent="0.25">
      <c r="A415" t="s">
        <v>2959</v>
      </c>
      <c r="B415" t="s">
        <v>2960</v>
      </c>
      <c r="C415">
        <v>58</v>
      </c>
      <c r="D415" t="s">
        <v>185</v>
      </c>
      <c r="E415">
        <v>3034.4999999999995</v>
      </c>
      <c r="F415" t="s">
        <v>2961</v>
      </c>
      <c r="G415" t="s">
        <v>2791</v>
      </c>
      <c r="H415" s="1" t="s">
        <v>2474</v>
      </c>
      <c r="I415" s="3">
        <f t="shared" si="6"/>
        <v>6</v>
      </c>
      <c r="J415" t="s">
        <v>2475</v>
      </c>
      <c r="K415" t="s">
        <v>2792</v>
      </c>
      <c r="L415" t="s">
        <v>2962</v>
      </c>
      <c r="M415" t="s">
        <v>2963</v>
      </c>
      <c r="N415" t="s">
        <v>2964</v>
      </c>
      <c r="O415" t="s">
        <v>17</v>
      </c>
    </row>
    <row r="416" spans="1:15" x14ac:dyDescent="0.25">
      <c r="A416" t="s">
        <v>2965</v>
      </c>
      <c r="B416" t="s">
        <v>2966</v>
      </c>
      <c r="C416">
        <v>120</v>
      </c>
      <c r="D416" t="s">
        <v>44</v>
      </c>
      <c r="E416">
        <v>1990.8</v>
      </c>
      <c r="F416" t="s">
        <v>2967</v>
      </c>
      <c r="G416" t="s">
        <v>2499</v>
      </c>
      <c r="H416" s="1" t="s">
        <v>2474</v>
      </c>
      <c r="I416" s="3">
        <f t="shared" si="6"/>
        <v>6</v>
      </c>
      <c r="J416" t="s">
        <v>2475</v>
      </c>
      <c r="K416" t="s">
        <v>2500</v>
      </c>
      <c r="L416" t="s">
        <v>2968</v>
      </c>
      <c r="M416" t="s">
        <v>2969</v>
      </c>
      <c r="N416" t="s">
        <v>2970</v>
      </c>
      <c r="O416" t="s">
        <v>17</v>
      </c>
    </row>
    <row r="417" spans="1:15" x14ac:dyDescent="0.25">
      <c r="A417" t="s">
        <v>2971</v>
      </c>
      <c r="B417" t="s">
        <v>2972</v>
      </c>
      <c r="C417">
        <v>96</v>
      </c>
      <c r="D417" t="s">
        <v>185</v>
      </c>
      <c r="E417">
        <v>3310.2000000000003</v>
      </c>
      <c r="F417" t="s">
        <v>2973</v>
      </c>
      <c r="G417" t="s">
        <v>2630</v>
      </c>
      <c r="H417" s="1" t="s">
        <v>2474</v>
      </c>
      <c r="I417" s="3">
        <f t="shared" si="6"/>
        <v>6</v>
      </c>
      <c r="J417" t="s">
        <v>2475</v>
      </c>
      <c r="K417" t="s">
        <v>2631</v>
      </c>
      <c r="L417" t="s">
        <v>2974</v>
      </c>
      <c r="M417" t="s">
        <v>2975</v>
      </c>
      <c r="N417" t="s">
        <v>381</v>
      </c>
      <c r="O417" t="s">
        <v>2976</v>
      </c>
    </row>
    <row r="418" spans="1:15" x14ac:dyDescent="0.25">
      <c r="A418" t="s">
        <v>2977</v>
      </c>
      <c r="B418" t="s">
        <v>2978</v>
      </c>
      <c r="C418">
        <v>60</v>
      </c>
      <c r="D418" t="s">
        <v>44</v>
      </c>
      <c r="E418">
        <v>2318.1</v>
      </c>
      <c r="F418" t="s">
        <v>2979</v>
      </c>
      <c r="G418" t="s">
        <v>2980</v>
      </c>
      <c r="H418" s="1" t="s">
        <v>2474</v>
      </c>
      <c r="I418" s="3">
        <f t="shared" si="6"/>
        <v>6</v>
      </c>
      <c r="J418" t="s">
        <v>2475</v>
      </c>
      <c r="K418" t="s">
        <v>2981</v>
      </c>
      <c r="L418" t="s">
        <v>2982</v>
      </c>
      <c r="M418" t="s">
        <v>2983</v>
      </c>
      <c r="N418" t="s">
        <v>2984</v>
      </c>
      <c r="O418" t="s">
        <v>17</v>
      </c>
    </row>
    <row r="419" spans="1:15" x14ac:dyDescent="0.25">
      <c r="A419" t="s">
        <v>2985</v>
      </c>
      <c r="B419" t="s">
        <v>2986</v>
      </c>
      <c r="C419">
        <v>42</v>
      </c>
      <c r="D419" t="s">
        <v>44</v>
      </c>
      <c r="E419">
        <v>1852.5</v>
      </c>
      <c r="F419" t="s">
        <v>2987</v>
      </c>
      <c r="G419" t="s">
        <v>2988</v>
      </c>
      <c r="H419" s="1" t="s">
        <v>2474</v>
      </c>
      <c r="I419" s="3">
        <f t="shared" si="6"/>
        <v>6</v>
      </c>
      <c r="J419" t="s">
        <v>2475</v>
      </c>
      <c r="K419" t="s">
        <v>2989</v>
      </c>
      <c r="L419" t="s">
        <v>2990</v>
      </c>
      <c r="M419" t="s">
        <v>2991</v>
      </c>
      <c r="N419" t="s">
        <v>2992</v>
      </c>
      <c r="O419" t="s">
        <v>17</v>
      </c>
    </row>
    <row r="420" spans="1:15" x14ac:dyDescent="0.25">
      <c r="A420" t="s">
        <v>2993</v>
      </c>
      <c r="B420" t="s">
        <v>2994</v>
      </c>
      <c r="C420">
        <v>18</v>
      </c>
      <c r="D420" t="s">
        <v>185</v>
      </c>
      <c r="E420">
        <v>2152.5</v>
      </c>
      <c r="F420" t="s">
        <v>2995</v>
      </c>
      <c r="G420" t="s">
        <v>2747</v>
      </c>
      <c r="H420" s="1" t="s">
        <v>2474</v>
      </c>
      <c r="I420" s="3">
        <f t="shared" si="6"/>
        <v>6</v>
      </c>
      <c r="J420" t="s">
        <v>2475</v>
      </c>
      <c r="K420" t="s">
        <v>2748</v>
      </c>
      <c r="L420" t="s">
        <v>2996</v>
      </c>
      <c r="M420" t="s">
        <v>2997</v>
      </c>
      <c r="N420" t="s">
        <v>2998</v>
      </c>
      <c r="O420" t="s">
        <v>17</v>
      </c>
    </row>
    <row r="421" spans="1:15" x14ac:dyDescent="0.25">
      <c r="A421" t="s">
        <v>2999</v>
      </c>
      <c r="B421" t="s">
        <v>3000</v>
      </c>
      <c r="C421">
        <v>41</v>
      </c>
      <c r="D421" t="s">
        <v>185</v>
      </c>
      <c r="E421">
        <v>2533.7999999999997</v>
      </c>
      <c r="F421" t="s">
        <v>3001</v>
      </c>
      <c r="G421" t="s">
        <v>2747</v>
      </c>
      <c r="H421" s="1" t="s">
        <v>2474</v>
      </c>
      <c r="I421" s="3">
        <f t="shared" si="6"/>
        <v>6</v>
      </c>
      <c r="J421" t="s">
        <v>2475</v>
      </c>
      <c r="K421" t="s">
        <v>2748</v>
      </c>
      <c r="L421" t="s">
        <v>3002</v>
      </c>
      <c r="M421" t="s">
        <v>3003</v>
      </c>
      <c r="N421" t="s">
        <v>3004</v>
      </c>
      <c r="O421" t="s">
        <v>3005</v>
      </c>
    </row>
    <row r="422" spans="1:15" x14ac:dyDescent="0.25">
      <c r="A422" t="s">
        <v>3006</v>
      </c>
      <c r="B422" t="s">
        <v>3007</v>
      </c>
      <c r="C422">
        <v>80</v>
      </c>
      <c r="D422" t="s">
        <v>185</v>
      </c>
      <c r="E422">
        <v>3137.1</v>
      </c>
      <c r="F422" t="s">
        <v>3008</v>
      </c>
      <c r="G422" t="s">
        <v>2473</v>
      </c>
      <c r="H422" s="1" t="s">
        <v>2474</v>
      </c>
      <c r="I422" s="3">
        <f t="shared" si="6"/>
        <v>6</v>
      </c>
      <c r="J422" t="s">
        <v>2475</v>
      </c>
      <c r="K422" t="s">
        <v>2476</v>
      </c>
      <c r="L422" t="s">
        <v>3009</v>
      </c>
      <c r="M422" t="s">
        <v>3010</v>
      </c>
      <c r="N422" t="s">
        <v>3011</v>
      </c>
      <c r="O422" t="s">
        <v>3012</v>
      </c>
    </row>
    <row r="423" spans="1:15" x14ac:dyDescent="0.25">
      <c r="A423" t="s">
        <v>3013</v>
      </c>
      <c r="B423" t="s">
        <v>3014</v>
      </c>
      <c r="C423">
        <v>117</v>
      </c>
      <c r="D423" t="s">
        <v>185</v>
      </c>
      <c r="E423">
        <v>2925.9</v>
      </c>
      <c r="F423" t="s">
        <v>3015</v>
      </c>
      <c r="G423" t="s">
        <v>2555</v>
      </c>
      <c r="H423" s="1" t="s">
        <v>2474</v>
      </c>
      <c r="I423" s="3">
        <f t="shared" si="6"/>
        <v>6</v>
      </c>
      <c r="J423" t="s">
        <v>2475</v>
      </c>
      <c r="K423" t="s">
        <v>2556</v>
      </c>
      <c r="L423" t="s">
        <v>3016</v>
      </c>
      <c r="M423" t="s">
        <v>3017</v>
      </c>
      <c r="N423" t="s">
        <v>3018</v>
      </c>
      <c r="O423" t="s">
        <v>3019</v>
      </c>
    </row>
    <row r="424" spans="1:15" x14ac:dyDescent="0.25">
      <c r="A424" t="s">
        <v>3020</v>
      </c>
      <c r="B424" t="s">
        <v>3021</v>
      </c>
      <c r="C424">
        <v>119</v>
      </c>
      <c r="D424" t="s">
        <v>44</v>
      </c>
      <c r="E424">
        <v>1975.2</v>
      </c>
      <c r="F424" t="s">
        <v>3022</v>
      </c>
      <c r="G424" t="s">
        <v>2507</v>
      </c>
      <c r="H424" s="1" t="s">
        <v>2474</v>
      </c>
      <c r="I424" s="3">
        <f t="shared" si="6"/>
        <v>6</v>
      </c>
      <c r="J424" t="s">
        <v>2475</v>
      </c>
      <c r="K424" t="s">
        <v>2508</v>
      </c>
      <c r="L424" t="s">
        <v>3023</v>
      </c>
      <c r="M424" t="s">
        <v>3024</v>
      </c>
      <c r="N424" t="s">
        <v>3025</v>
      </c>
      <c r="O424" t="s">
        <v>3026</v>
      </c>
    </row>
    <row r="425" spans="1:15" x14ac:dyDescent="0.25">
      <c r="A425" t="s">
        <v>3027</v>
      </c>
      <c r="B425" t="s">
        <v>3028</v>
      </c>
      <c r="C425">
        <v>79</v>
      </c>
      <c r="D425" t="s">
        <v>16</v>
      </c>
      <c r="E425">
        <v>2007.9</v>
      </c>
      <c r="F425" t="s">
        <v>3029</v>
      </c>
      <c r="G425" t="s">
        <v>2522</v>
      </c>
      <c r="H425" s="1" t="s">
        <v>2474</v>
      </c>
      <c r="I425" s="3">
        <f t="shared" si="6"/>
        <v>6</v>
      </c>
      <c r="J425" t="s">
        <v>2475</v>
      </c>
      <c r="K425" t="s">
        <v>2523</v>
      </c>
      <c r="L425" t="s">
        <v>3030</v>
      </c>
      <c r="M425" t="s">
        <v>3031</v>
      </c>
      <c r="N425" t="s">
        <v>3032</v>
      </c>
      <c r="O425" t="s">
        <v>3033</v>
      </c>
    </row>
    <row r="426" spans="1:15" x14ac:dyDescent="0.25">
      <c r="A426" t="s">
        <v>3034</v>
      </c>
      <c r="B426" t="s">
        <v>3035</v>
      </c>
      <c r="C426">
        <v>37</v>
      </c>
      <c r="D426" t="s">
        <v>185</v>
      </c>
      <c r="E426">
        <v>3443.7000000000003</v>
      </c>
      <c r="F426" t="s">
        <v>3036</v>
      </c>
      <c r="G426" t="s">
        <v>2638</v>
      </c>
      <c r="H426" s="1" t="s">
        <v>2474</v>
      </c>
      <c r="I426" s="3">
        <f t="shared" si="6"/>
        <v>6</v>
      </c>
      <c r="J426" t="s">
        <v>2475</v>
      </c>
      <c r="K426" t="s">
        <v>2639</v>
      </c>
      <c r="L426" t="s">
        <v>3037</v>
      </c>
      <c r="M426" t="s">
        <v>3038</v>
      </c>
      <c r="N426" t="s">
        <v>3039</v>
      </c>
      <c r="O426" t="s">
        <v>3040</v>
      </c>
    </row>
    <row r="427" spans="1:15" x14ac:dyDescent="0.25">
      <c r="A427" t="s">
        <v>3041</v>
      </c>
      <c r="B427" t="s">
        <v>3042</v>
      </c>
      <c r="C427">
        <v>118</v>
      </c>
      <c r="D427" t="s">
        <v>185</v>
      </c>
      <c r="E427">
        <v>4488</v>
      </c>
      <c r="F427" t="s">
        <v>3043</v>
      </c>
      <c r="G427" t="s">
        <v>3044</v>
      </c>
      <c r="H427" s="1" t="s">
        <v>2474</v>
      </c>
      <c r="I427" s="3">
        <f t="shared" si="6"/>
        <v>6</v>
      </c>
      <c r="J427" t="s">
        <v>2475</v>
      </c>
      <c r="K427" t="s">
        <v>3045</v>
      </c>
      <c r="L427" t="s">
        <v>3046</v>
      </c>
      <c r="M427" t="s">
        <v>3047</v>
      </c>
      <c r="N427" t="s">
        <v>1147</v>
      </c>
      <c r="O427" t="s">
        <v>3048</v>
      </c>
    </row>
    <row r="428" spans="1:15" x14ac:dyDescent="0.25">
      <c r="A428" t="s">
        <v>3049</v>
      </c>
      <c r="B428" t="s">
        <v>3050</v>
      </c>
      <c r="C428">
        <v>54</v>
      </c>
      <c r="D428" t="s">
        <v>185</v>
      </c>
      <c r="E428">
        <v>2806.8</v>
      </c>
      <c r="F428" t="s">
        <v>3051</v>
      </c>
      <c r="G428" t="s">
        <v>2917</v>
      </c>
      <c r="H428" s="1" t="s">
        <v>2474</v>
      </c>
      <c r="I428" s="3">
        <f t="shared" si="6"/>
        <v>6</v>
      </c>
      <c r="J428" t="s">
        <v>2475</v>
      </c>
      <c r="K428" t="s">
        <v>2918</v>
      </c>
      <c r="L428" t="s">
        <v>3052</v>
      </c>
      <c r="M428" t="s">
        <v>3053</v>
      </c>
      <c r="N428" t="s">
        <v>3054</v>
      </c>
      <c r="O428" t="s">
        <v>17</v>
      </c>
    </row>
    <row r="429" spans="1:15" x14ac:dyDescent="0.25">
      <c r="A429" t="s">
        <v>3055</v>
      </c>
      <c r="B429" t="s">
        <v>3056</v>
      </c>
      <c r="C429">
        <v>95</v>
      </c>
      <c r="D429" t="s">
        <v>185</v>
      </c>
      <c r="E429">
        <v>2839.5</v>
      </c>
      <c r="F429" t="s">
        <v>3057</v>
      </c>
      <c r="G429" t="s">
        <v>2473</v>
      </c>
      <c r="H429" s="1" t="s">
        <v>2474</v>
      </c>
      <c r="I429" s="3">
        <f t="shared" si="6"/>
        <v>6</v>
      </c>
      <c r="J429" t="s">
        <v>2475</v>
      </c>
      <c r="K429" t="s">
        <v>2476</v>
      </c>
      <c r="L429" t="s">
        <v>3058</v>
      </c>
      <c r="M429" t="s">
        <v>3059</v>
      </c>
      <c r="N429" t="s">
        <v>3060</v>
      </c>
      <c r="O429" t="s">
        <v>17</v>
      </c>
    </row>
    <row r="430" spans="1:15" x14ac:dyDescent="0.25">
      <c r="A430" t="s">
        <v>3061</v>
      </c>
      <c r="B430" t="s">
        <v>3062</v>
      </c>
      <c r="C430">
        <v>34</v>
      </c>
      <c r="D430" t="s">
        <v>185</v>
      </c>
      <c r="E430">
        <v>2598</v>
      </c>
      <c r="F430" t="s">
        <v>3063</v>
      </c>
      <c r="G430" t="s">
        <v>2573</v>
      </c>
      <c r="H430" s="1" t="s">
        <v>2474</v>
      </c>
      <c r="I430" s="3">
        <f t="shared" si="6"/>
        <v>6</v>
      </c>
      <c r="J430" t="s">
        <v>2475</v>
      </c>
      <c r="K430" t="s">
        <v>2574</v>
      </c>
      <c r="L430" t="s">
        <v>3064</v>
      </c>
      <c r="M430" t="s">
        <v>3065</v>
      </c>
      <c r="N430" t="s">
        <v>3066</v>
      </c>
      <c r="O430" t="s">
        <v>17</v>
      </c>
    </row>
    <row r="431" spans="1:15" x14ac:dyDescent="0.25">
      <c r="A431" t="s">
        <v>3067</v>
      </c>
      <c r="B431" t="s">
        <v>3068</v>
      </c>
      <c r="C431">
        <v>65</v>
      </c>
      <c r="D431" t="s">
        <v>185</v>
      </c>
      <c r="E431">
        <v>2781.6</v>
      </c>
      <c r="F431" t="s">
        <v>3069</v>
      </c>
      <c r="G431" t="s">
        <v>2705</v>
      </c>
      <c r="H431" s="1" t="s">
        <v>2474</v>
      </c>
      <c r="I431" s="3">
        <f t="shared" si="6"/>
        <v>6</v>
      </c>
      <c r="J431" t="s">
        <v>2475</v>
      </c>
      <c r="K431" t="s">
        <v>2706</v>
      </c>
      <c r="L431" t="s">
        <v>3070</v>
      </c>
      <c r="M431" t="s">
        <v>3071</v>
      </c>
      <c r="N431" t="s">
        <v>3072</v>
      </c>
      <c r="O431" t="s">
        <v>3073</v>
      </c>
    </row>
    <row r="432" spans="1:15" x14ac:dyDescent="0.25">
      <c r="A432" t="s">
        <v>3074</v>
      </c>
      <c r="B432" t="s">
        <v>3075</v>
      </c>
      <c r="C432">
        <v>40</v>
      </c>
      <c r="D432" t="s">
        <v>185</v>
      </c>
      <c r="E432">
        <v>2991.9</v>
      </c>
      <c r="F432" t="s">
        <v>3076</v>
      </c>
      <c r="G432" t="s">
        <v>2713</v>
      </c>
      <c r="H432" s="1" t="s">
        <v>2474</v>
      </c>
      <c r="I432" s="3">
        <f t="shared" si="6"/>
        <v>6</v>
      </c>
      <c r="J432" t="s">
        <v>2475</v>
      </c>
      <c r="K432" t="s">
        <v>2714</v>
      </c>
      <c r="L432" t="s">
        <v>3077</v>
      </c>
      <c r="M432" t="s">
        <v>3078</v>
      </c>
      <c r="N432" t="s">
        <v>3079</v>
      </c>
      <c r="O432" t="s">
        <v>3080</v>
      </c>
    </row>
    <row r="433" spans="1:15" x14ac:dyDescent="0.25">
      <c r="A433" t="s">
        <v>3081</v>
      </c>
      <c r="B433" t="s">
        <v>3082</v>
      </c>
      <c r="C433">
        <v>59</v>
      </c>
      <c r="D433" t="s">
        <v>185</v>
      </c>
      <c r="E433">
        <v>2682.2999999999997</v>
      </c>
      <c r="F433" t="s">
        <v>3083</v>
      </c>
      <c r="G433" t="s">
        <v>3084</v>
      </c>
      <c r="H433" s="1" t="s">
        <v>2474</v>
      </c>
      <c r="I433" s="3">
        <f t="shared" si="6"/>
        <v>6</v>
      </c>
      <c r="J433" t="s">
        <v>2475</v>
      </c>
      <c r="K433" t="s">
        <v>3085</v>
      </c>
      <c r="L433" t="s">
        <v>3086</v>
      </c>
      <c r="M433" t="s">
        <v>3087</v>
      </c>
      <c r="N433" t="s">
        <v>3088</v>
      </c>
      <c r="O433" t="s">
        <v>3089</v>
      </c>
    </row>
    <row r="434" spans="1:15" x14ac:dyDescent="0.25">
      <c r="A434" t="s">
        <v>3090</v>
      </c>
      <c r="B434" t="s">
        <v>3091</v>
      </c>
      <c r="C434">
        <v>96</v>
      </c>
      <c r="D434" t="s">
        <v>16</v>
      </c>
      <c r="E434">
        <v>2440.5000000000005</v>
      </c>
      <c r="F434" t="s">
        <v>3092</v>
      </c>
      <c r="G434" t="s">
        <v>3093</v>
      </c>
      <c r="H434" s="1" t="s">
        <v>2474</v>
      </c>
      <c r="I434" s="3">
        <f t="shared" si="6"/>
        <v>6</v>
      </c>
      <c r="J434" t="s">
        <v>2475</v>
      </c>
      <c r="K434" t="s">
        <v>3094</v>
      </c>
      <c r="L434" t="s">
        <v>3095</v>
      </c>
      <c r="M434" t="s">
        <v>3096</v>
      </c>
      <c r="N434" t="s">
        <v>3097</v>
      </c>
      <c r="O434" t="s">
        <v>17</v>
      </c>
    </row>
    <row r="435" spans="1:15" x14ac:dyDescent="0.25">
      <c r="A435" t="s">
        <v>3098</v>
      </c>
      <c r="B435" t="s">
        <v>3099</v>
      </c>
      <c r="C435">
        <v>65</v>
      </c>
      <c r="D435" t="s">
        <v>44</v>
      </c>
      <c r="E435">
        <v>1890</v>
      </c>
      <c r="F435" t="s">
        <v>3100</v>
      </c>
      <c r="G435" t="s">
        <v>2980</v>
      </c>
      <c r="H435" s="1" t="s">
        <v>2474</v>
      </c>
      <c r="I435" s="3">
        <f t="shared" si="6"/>
        <v>6</v>
      </c>
      <c r="J435" t="s">
        <v>2475</v>
      </c>
      <c r="K435" t="s">
        <v>3101</v>
      </c>
      <c r="L435" t="s">
        <v>3102</v>
      </c>
      <c r="M435" t="s">
        <v>3103</v>
      </c>
      <c r="N435" t="s">
        <v>3104</v>
      </c>
      <c r="O435" t="s">
        <v>3105</v>
      </c>
    </row>
    <row r="436" spans="1:15" x14ac:dyDescent="0.25">
      <c r="A436" t="s">
        <v>3106</v>
      </c>
      <c r="B436" t="s">
        <v>3107</v>
      </c>
      <c r="C436">
        <v>94</v>
      </c>
      <c r="D436" t="s">
        <v>185</v>
      </c>
      <c r="E436">
        <v>3399.9</v>
      </c>
      <c r="F436" t="s">
        <v>3108</v>
      </c>
      <c r="G436" t="s">
        <v>2538</v>
      </c>
      <c r="H436" s="1" t="s">
        <v>2474</v>
      </c>
      <c r="I436" s="3">
        <f t="shared" si="6"/>
        <v>6</v>
      </c>
      <c r="J436" t="s">
        <v>2475</v>
      </c>
      <c r="K436" t="s">
        <v>2539</v>
      </c>
      <c r="L436" t="s">
        <v>3109</v>
      </c>
      <c r="M436" t="s">
        <v>3110</v>
      </c>
      <c r="N436" t="s">
        <v>3111</v>
      </c>
      <c r="O436" t="s">
        <v>3112</v>
      </c>
    </row>
    <row r="437" spans="1:15" x14ac:dyDescent="0.25">
      <c r="A437" t="s">
        <v>3113</v>
      </c>
      <c r="B437" t="s">
        <v>3114</v>
      </c>
      <c r="C437">
        <v>87</v>
      </c>
      <c r="D437" t="s">
        <v>185</v>
      </c>
      <c r="E437">
        <v>2994.3</v>
      </c>
      <c r="F437" t="s">
        <v>3115</v>
      </c>
      <c r="G437" t="s">
        <v>2499</v>
      </c>
      <c r="H437" s="1" t="s">
        <v>2474</v>
      </c>
      <c r="I437" s="3">
        <f t="shared" si="6"/>
        <v>6</v>
      </c>
      <c r="J437" t="s">
        <v>2475</v>
      </c>
      <c r="K437" t="s">
        <v>2500</v>
      </c>
      <c r="L437" t="s">
        <v>3116</v>
      </c>
      <c r="M437" t="s">
        <v>3117</v>
      </c>
      <c r="N437" t="s">
        <v>1147</v>
      </c>
      <c r="O437" t="s">
        <v>3118</v>
      </c>
    </row>
    <row r="438" spans="1:15" x14ac:dyDescent="0.25">
      <c r="A438" t="s">
        <v>3119</v>
      </c>
      <c r="B438" t="s">
        <v>3120</v>
      </c>
      <c r="C438">
        <v>120</v>
      </c>
      <c r="D438" t="s">
        <v>185</v>
      </c>
      <c r="E438">
        <v>3065.1</v>
      </c>
      <c r="F438" t="s">
        <v>3121</v>
      </c>
      <c r="G438" t="s">
        <v>2588</v>
      </c>
      <c r="H438" s="1" t="s">
        <v>2474</v>
      </c>
      <c r="I438" s="3">
        <f t="shared" si="6"/>
        <v>6</v>
      </c>
      <c r="J438" t="s">
        <v>2475</v>
      </c>
      <c r="K438" t="s">
        <v>2589</v>
      </c>
      <c r="L438" t="s">
        <v>3122</v>
      </c>
      <c r="M438" t="s">
        <v>3123</v>
      </c>
      <c r="N438" t="s">
        <v>1147</v>
      </c>
      <c r="O438" t="s">
        <v>3124</v>
      </c>
    </row>
    <row r="439" spans="1:15" x14ac:dyDescent="0.25">
      <c r="A439" t="s">
        <v>3125</v>
      </c>
      <c r="B439" t="s">
        <v>3126</v>
      </c>
      <c r="C439">
        <v>70</v>
      </c>
      <c r="D439" t="s">
        <v>185</v>
      </c>
      <c r="E439">
        <v>3730.5</v>
      </c>
      <c r="F439" t="s">
        <v>3127</v>
      </c>
      <c r="G439" t="s">
        <v>2507</v>
      </c>
      <c r="H439" s="1" t="s">
        <v>2474</v>
      </c>
      <c r="I439" s="3">
        <f t="shared" si="6"/>
        <v>6</v>
      </c>
      <c r="J439" t="s">
        <v>2475</v>
      </c>
      <c r="K439" t="s">
        <v>2508</v>
      </c>
      <c r="L439" t="s">
        <v>3128</v>
      </c>
      <c r="M439" t="s">
        <v>3129</v>
      </c>
      <c r="N439" t="s">
        <v>3126</v>
      </c>
      <c r="O439" t="s">
        <v>2769</v>
      </c>
    </row>
    <row r="440" spans="1:15" x14ac:dyDescent="0.25">
      <c r="A440" t="s">
        <v>3130</v>
      </c>
      <c r="B440" t="s">
        <v>3131</v>
      </c>
      <c r="C440">
        <v>40</v>
      </c>
      <c r="D440" t="s">
        <v>185</v>
      </c>
      <c r="E440">
        <v>3141.2999999999997</v>
      </c>
      <c r="F440" t="s">
        <v>3132</v>
      </c>
      <c r="G440" t="s">
        <v>2473</v>
      </c>
      <c r="H440" s="1" t="s">
        <v>2474</v>
      </c>
      <c r="I440" s="3">
        <f t="shared" si="6"/>
        <v>6</v>
      </c>
      <c r="J440" t="s">
        <v>2475</v>
      </c>
      <c r="K440" t="s">
        <v>2476</v>
      </c>
      <c r="L440" t="s">
        <v>3133</v>
      </c>
      <c r="M440" t="s">
        <v>3134</v>
      </c>
      <c r="N440" t="s">
        <v>3135</v>
      </c>
      <c r="O440" t="s">
        <v>2769</v>
      </c>
    </row>
    <row r="441" spans="1:15" x14ac:dyDescent="0.25">
      <c r="A441" t="s">
        <v>3136</v>
      </c>
      <c r="B441" t="s">
        <v>3137</v>
      </c>
      <c r="C441">
        <v>77</v>
      </c>
      <c r="D441" t="s">
        <v>185</v>
      </c>
      <c r="E441">
        <v>3287.1</v>
      </c>
      <c r="F441" t="s">
        <v>3138</v>
      </c>
      <c r="G441" t="s">
        <v>2473</v>
      </c>
      <c r="H441" s="1" t="s">
        <v>2474</v>
      </c>
      <c r="I441" s="3">
        <f t="shared" si="6"/>
        <v>6</v>
      </c>
      <c r="J441" t="s">
        <v>2475</v>
      </c>
      <c r="K441" t="s">
        <v>2476</v>
      </c>
      <c r="L441" t="s">
        <v>3139</v>
      </c>
      <c r="M441" t="s">
        <v>3140</v>
      </c>
      <c r="N441" t="s">
        <v>3141</v>
      </c>
      <c r="O441" t="s">
        <v>3142</v>
      </c>
    </row>
    <row r="442" spans="1:15" x14ac:dyDescent="0.25">
      <c r="A442" t="s">
        <v>3143</v>
      </c>
      <c r="B442" t="s">
        <v>3144</v>
      </c>
      <c r="C442">
        <v>80</v>
      </c>
      <c r="D442" t="s">
        <v>185</v>
      </c>
      <c r="E442">
        <v>2875.5</v>
      </c>
      <c r="F442" t="s">
        <v>3145</v>
      </c>
      <c r="G442" t="s">
        <v>2791</v>
      </c>
      <c r="H442" s="1" t="s">
        <v>2474</v>
      </c>
      <c r="I442" s="3">
        <f t="shared" si="6"/>
        <v>6</v>
      </c>
      <c r="J442" t="s">
        <v>2475</v>
      </c>
      <c r="K442" t="s">
        <v>2792</v>
      </c>
      <c r="L442" t="s">
        <v>3146</v>
      </c>
      <c r="M442" t="s">
        <v>3147</v>
      </c>
      <c r="N442" t="s">
        <v>3148</v>
      </c>
      <c r="O442" t="s">
        <v>3149</v>
      </c>
    </row>
    <row r="443" spans="1:15" x14ac:dyDescent="0.25">
      <c r="A443" t="s">
        <v>3150</v>
      </c>
      <c r="B443" t="s">
        <v>3151</v>
      </c>
      <c r="C443">
        <v>75</v>
      </c>
      <c r="D443" t="s">
        <v>16</v>
      </c>
      <c r="E443">
        <v>2038.8000000000002</v>
      </c>
      <c r="F443" t="s">
        <v>3152</v>
      </c>
      <c r="G443" t="s">
        <v>3084</v>
      </c>
      <c r="H443" s="1" t="s">
        <v>2474</v>
      </c>
      <c r="I443" s="3">
        <f t="shared" si="6"/>
        <v>6</v>
      </c>
      <c r="J443" t="s">
        <v>2475</v>
      </c>
      <c r="K443" t="s">
        <v>3153</v>
      </c>
      <c r="L443" t="s">
        <v>3154</v>
      </c>
      <c r="M443" t="s">
        <v>3155</v>
      </c>
      <c r="N443" t="s">
        <v>3156</v>
      </c>
      <c r="O443" t="s">
        <v>3157</v>
      </c>
    </row>
    <row r="444" spans="1:15" x14ac:dyDescent="0.25">
      <c r="A444" t="s">
        <v>3158</v>
      </c>
      <c r="B444" t="s">
        <v>3159</v>
      </c>
      <c r="C444">
        <v>42</v>
      </c>
      <c r="D444" t="s">
        <v>16</v>
      </c>
      <c r="E444">
        <v>2074.1999999999998</v>
      </c>
      <c r="F444" t="s">
        <v>3160</v>
      </c>
      <c r="G444" t="s">
        <v>2473</v>
      </c>
      <c r="H444" s="1" t="s">
        <v>2474</v>
      </c>
      <c r="I444" s="3">
        <f t="shared" si="6"/>
        <v>6</v>
      </c>
      <c r="J444" t="s">
        <v>2475</v>
      </c>
      <c r="K444" t="s">
        <v>2476</v>
      </c>
      <c r="L444" t="s">
        <v>3161</v>
      </c>
      <c r="M444" t="s">
        <v>3162</v>
      </c>
      <c r="N444" t="s">
        <v>3163</v>
      </c>
      <c r="O444" t="s">
        <v>17</v>
      </c>
    </row>
    <row r="445" spans="1:15" x14ac:dyDescent="0.25">
      <c r="A445" t="s">
        <v>3164</v>
      </c>
      <c r="B445" t="s">
        <v>308</v>
      </c>
      <c r="C445">
        <v>69</v>
      </c>
      <c r="D445" t="s">
        <v>185</v>
      </c>
      <c r="E445">
        <v>2541</v>
      </c>
      <c r="F445" t="s">
        <v>3165</v>
      </c>
      <c r="G445" t="s">
        <v>2499</v>
      </c>
      <c r="H445" s="1" t="s">
        <v>2474</v>
      </c>
      <c r="I445" s="3">
        <f t="shared" si="6"/>
        <v>6</v>
      </c>
      <c r="J445" t="s">
        <v>2475</v>
      </c>
      <c r="K445" t="s">
        <v>2500</v>
      </c>
      <c r="L445" t="s">
        <v>3166</v>
      </c>
      <c r="M445" t="s">
        <v>3167</v>
      </c>
      <c r="N445" t="s">
        <v>1147</v>
      </c>
      <c r="O445" t="s">
        <v>3168</v>
      </c>
    </row>
    <row r="446" spans="1:15" x14ac:dyDescent="0.25">
      <c r="A446" t="s">
        <v>3169</v>
      </c>
      <c r="B446" t="s">
        <v>3170</v>
      </c>
      <c r="C446">
        <v>58</v>
      </c>
      <c r="D446" t="s">
        <v>185</v>
      </c>
      <c r="E446">
        <v>2842.2</v>
      </c>
      <c r="F446" t="s">
        <v>3171</v>
      </c>
      <c r="G446" t="s">
        <v>2473</v>
      </c>
      <c r="H446" s="1" t="s">
        <v>2474</v>
      </c>
      <c r="I446" s="3">
        <f t="shared" si="6"/>
        <v>6</v>
      </c>
      <c r="J446" t="s">
        <v>2475</v>
      </c>
      <c r="K446" t="s">
        <v>2476</v>
      </c>
      <c r="L446" t="s">
        <v>3172</v>
      </c>
      <c r="M446" t="s">
        <v>3173</v>
      </c>
      <c r="N446" t="s">
        <v>3174</v>
      </c>
      <c r="O446" t="s">
        <v>3175</v>
      </c>
    </row>
    <row r="447" spans="1:15" x14ac:dyDescent="0.25">
      <c r="A447" t="s">
        <v>3176</v>
      </c>
      <c r="B447" t="s">
        <v>3177</v>
      </c>
      <c r="C447">
        <v>83</v>
      </c>
      <c r="D447" t="s">
        <v>185</v>
      </c>
      <c r="E447">
        <v>2509.7999999999997</v>
      </c>
      <c r="F447" t="s">
        <v>3178</v>
      </c>
      <c r="G447" t="s">
        <v>2522</v>
      </c>
      <c r="H447" s="1" t="s">
        <v>2474</v>
      </c>
      <c r="I447" s="3">
        <f t="shared" si="6"/>
        <v>6</v>
      </c>
      <c r="J447" t="s">
        <v>2475</v>
      </c>
      <c r="K447" t="s">
        <v>2523</v>
      </c>
      <c r="L447" t="s">
        <v>3179</v>
      </c>
      <c r="M447" t="s">
        <v>3180</v>
      </c>
      <c r="N447" t="s">
        <v>3181</v>
      </c>
      <c r="O447" t="s">
        <v>3182</v>
      </c>
    </row>
    <row r="448" spans="1:15" x14ac:dyDescent="0.25">
      <c r="A448" t="s">
        <v>3183</v>
      </c>
      <c r="B448" t="s">
        <v>3184</v>
      </c>
      <c r="C448">
        <v>94</v>
      </c>
      <c r="D448" t="s">
        <v>185</v>
      </c>
      <c r="E448">
        <v>3594.6000000000004</v>
      </c>
      <c r="F448" t="s">
        <v>3185</v>
      </c>
      <c r="G448" t="s">
        <v>2713</v>
      </c>
      <c r="H448" s="1" t="s">
        <v>2474</v>
      </c>
      <c r="I448" s="3">
        <f t="shared" si="6"/>
        <v>6</v>
      </c>
      <c r="J448" t="s">
        <v>2475</v>
      </c>
      <c r="K448" t="s">
        <v>2714</v>
      </c>
      <c r="L448" t="s">
        <v>3186</v>
      </c>
      <c r="M448" t="s">
        <v>3187</v>
      </c>
      <c r="N448" t="s">
        <v>1147</v>
      </c>
      <c r="O448" t="s">
        <v>3188</v>
      </c>
    </row>
    <row r="449" spans="1:15" x14ac:dyDescent="0.25">
      <c r="A449" t="s">
        <v>3189</v>
      </c>
      <c r="B449" t="s">
        <v>3190</v>
      </c>
      <c r="C449">
        <v>93</v>
      </c>
      <c r="D449" t="s">
        <v>44</v>
      </c>
      <c r="E449">
        <v>2040.6</v>
      </c>
      <c r="F449" t="s">
        <v>3191</v>
      </c>
      <c r="G449" t="s">
        <v>3192</v>
      </c>
      <c r="H449" s="1" t="s">
        <v>2474</v>
      </c>
      <c r="I449" s="3">
        <f t="shared" si="6"/>
        <v>6</v>
      </c>
      <c r="J449" t="s">
        <v>2475</v>
      </c>
      <c r="K449" t="s">
        <v>3193</v>
      </c>
      <c r="L449" t="s">
        <v>3194</v>
      </c>
      <c r="M449" t="s">
        <v>3195</v>
      </c>
      <c r="N449" t="s">
        <v>3190</v>
      </c>
      <c r="O449" t="s">
        <v>3196</v>
      </c>
    </row>
    <row r="450" spans="1:15" x14ac:dyDescent="0.25">
      <c r="A450" t="s">
        <v>3197</v>
      </c>
      <c r="B450" t="s">
        <v>3198</v>
      </c>
      <c r="C450">
        <v>27</v>
      </c>
      <c r="D450" t="s">
        <v>185</v>
      </c>
      <c r="E450">
        <v>2236.8000000000002</v>
      </c>
      <c r="F450" t="s">
        <v>3199</v>
      </c>
      <c r="G450" t="s">
        <v>2499</v>
      </c>
      <c r="H450" s="1" t="s">
        <v>2474</v>
      </c>
      <c r="I450" s="3">
        <f t="shared" si="6"/>
        <v>6</v>
      </c>
      <c r="J450" t="s">
        <v>2475</v>
      </c>
      <c r="K450" t="s">
        <v>2500</v>
      </c>
      <c r="L450" t="s">
        <v>3200</v>
      </c>
      <c r="M450" t="s">
        <v>3201</v>
      </c>
      <c r="N450" t="s">
        <v>3202</v>
      </c>
      <c r="O450" t="s">
        <v>3203</v>
      </c>
    </row>
    <row r="451" spans="1:15" x14ac:dyDescent="0.25">
      <c r="A451" t="s">
        <v>3204</v>
      </c>
      <c r="B451" t="s">
        <v>3205</v>
      </c>
      <c r="C451">
        <v>35</v>
      </c>
      <c r="D451" t="s">
        <v>185</v>
      </c>
      <c r="E451">
        <v>3131.3999999999996</v>
      </c>
      <c r="F451" t="s">
        <v>3206</v>
      </c>
      <c r="G451" t="s">
        <v>2507</v>
      </c>
      <c r="H451" s="1" t="s">
        <v>2474</v>
      </c>
      <c r="I451" s="3">
        <f t="shared" ref="I451:I514" si="7">VALUE(TRIM(SUBSTITUTE(H451,CHAR(160),"")))</f>
        <v>6</v>
      </c>
      <c r="J451" t="s">
        <v>2475</v>
      </c>
      <c r="K451" t="s">
        <v>2508</v>
      </c>
      <c r="L451" t="s">
        <v>3207</v>
      </c>
      <c r="M451" t="s">
        <v>3208</v>
      </c>
      <c r="N451" t="s">
        <v>3209</v>
      </c>
      <c r="O451" t="s">
        <v>3210</v>
      </c>
    </row>
    <row r="452" spans="1:15" x14ac:dyDescent="0.25">
      <c r="A452" t="s">
        <v>3211</v>
      </c>
      <c r="B452" t="s">
        <v>3212</v>
      </c>
      <c r="C452">
        <v>90</v>
      </c>
      <c r="D452" t="s">
        <v>16</v>
      </c>
      <c r="E452">
        <v>1917.9</v>
      </c>
      <c r="F452" t="s">
        <v>3213</v>
      </c>
      <c r="G452" t="s">
        <v>2484</v>
      </c>
      <c r="H452" s="1" t="s">
        <v>2474</v>
      </c>
      <c r="I452" s="3">
        <f t="shared" si="7"/>
        <v>6</v>
      </c>
      <c r="J452" t="s">
        <v>2475</v>
      </c>
      <c r="K452" t="s">
        <v>2485</v>
      </c>
      <c r="L452" t="s">
        <v>3214</v>
      </c>
      <c r="M452" t="s">
        <v>3215</v>
      </c>
      <c r="N452" t="s">
        <v>3216</v>
      </c>
      <c r="O452" t="s">
        <v>17</v>
      </c>
    </row>
    <row r="453" spans="1:15" x14ac:dyDescent="0.25">
      <c r="A453" t="s">
        <v>3217</v>
      </c>
      <c r="B453" t="s">
        <v>3218</v>
      </c>
      <c r="C453">
        <v>46</v>
      </c>
      <c r="D453" t="s">
        <v>185</v>
      </c>
      <c r="E453">
        <v>2851.2000000000003</v>
      </c>
      <c r="F453" t="s">
        <v>3219</v>
      </c>
      <c r="G453" t="s">
        <v>2564</v>
      </c>
      <c r="H453" s="1" t="s">
        <v>2474</v>
      </c>
      <c r="I453" s="3">
        <f t="shared" si="7"/>
        <v>6</v>
      </c>
      <c r="J453" t="s">
        <v>2475</v>
      </c>
      <c r="K453" t="s">
        <v>2565</v>
      </c>
      <c r="L453" t="s">
        <v>3220</v>
      </c>
      <c r="M453" t="s">
        <v>3221</v>
      </c>
      <c r="N453" t="s">
        <v>3222</v>
      </c>
      <c r="O453" t="s">
        <v>3223</v>
      </c>
    </row>
    <row r="454" spans="1:15" x14ac:dyDescent="0.25">
      <c r="A454" t="s">
        <v>3224</v>
      </c>
      <c r="B454" t="s">
        <v>3225</v>
      </c>
      <c r="C454">
        <v>39</v>
      </c>
      <c r="D454" t="s">
        <v>185</v>
      </c>
      <c r="E454">
        <v>2896.2000000000003</v>
      </c>
      <c r="F454" t="s">
        <v>3226</v>
      </c>
      <c r="G454" t="s">
        <v>2696</v>
      </c>
      <c r="H454" s="1" t="s">
        <v>2474</v>
      </c>
      <c r="I454" s="3">
        <f t="shared" si="7"/>
        <v>6</v>
      </c>
      <c r="J454" t="s">
        <v>2475</v>
      </c>
      <c r="K454" t="s">
        <v>2697</v>
      </c>
      <c r="L454" t="s">
        <v>3227</v>
      </c>
      <c r="M454" t="s">
        <v>3228</v>
      </c>
      <c r="N454" t="s">
        <v>3229</v>
      </c>
      <c r="O454" t="s">
        <v>3230</v>
      </c>
    </row>
    <row r="455" spans="1:15" x14ac:dyDescent="0.25">
      <c r="A455" t="s">
        <v>3231</v>
      </c>
      <c r="B455" t="s">
        <v>3232</v>
      </c>
      <c r="C455">
        <v>50</v>
      </c>
      <c r="D455" t="s">
        <v>185</v>
      </c>
      <c r="E455">
        <v>2639.7</v>
      </c>
      <c r="F455" t="s">
        <v>3233</v>
      </c>
      <c r="G455" t="s">
        <v>3234</v>
      </c>
      <c r="H455" s="1" t="s">
        <v>2474</v>
      </c>
      <c r="I455" s="3">
        <f t="shared" si="7"/>
        <v>6</v>
      </c>
      <c r="J455" t="s">
        <v>2475</v>
      </c>
      <c r="K455" t="s">
        <v>3235</v>
      </c>
      <c r="L455" t="s">
        <v>3236</v>
      </c>
      <c r="M455" t="s">
        <v>3237</v>
      </c>
      <c r="N455" t="s">
        <v>3238</v>
      </c>
      <c r="O455" t="s">
        <v>17</v>
      </c>
    </row>
    <row r="456" spans="1:15" x14ac:dyDescent="0.25">
      <c r="A456" t="s">
        <v>3239</v>
      </c>
      <c r="B456" t="s">
        <v>3240</v>
      </c>
      <c r="C456">
        <v>97</v>
      </c>
      <c r="D456" t="s">
        <v>185</v>
      </c>
      <c r="F456" t="s">
        <v>3241</v>
      </c>
      <c r="G456" t="s">
        <v>2791</v>
      </c>
      <c r="H456" s="1" t="s">
        <v>2474</v>
      </c>
      <c r="I456" s="3">
        <f t="shared" si="7"/>
        <v>6</v>
      </c>
      <c r="J456" t="s">
        <v>2475</v>
      </c>
      <c r="K456" t="s">
        <v>2792</v>
      </c>
      <c r="L456" t="s">
        <v>3242</v>
      </c>
      <c r="M456" t="s">
        <v>3243</v>
      </c>
      <c r="N456" t="s">
        <v>3244</v>
      </c>
      <c r="O456" t="s">
        <v>3245</v>
      </c>
    </row>
    <row r="457" spans="1:15" x14ac:dyDescent="0.25">
      <c r="A457" t="s">
        <v>3246</v>
      </c>
      <c r="B457" t="s">
        <v>3247</v>
      </c>
      <c r="C457">
        <v>102</v>
      </c>
      <c r="D457" t="s">
        <v>185</v>
      </c>
      <c r="E457">
        <v>4030.8</v>
      </c>
      <c r="F457" t="s">
        <v>3248</v>
      </c>
      <c r="G457" t="s">
        <v>3249</v>
      </c>
      <c r="H457" s="1" t="s">
        <v>2474</v>
      </c>
      <c r="I457" s="3">
        <f t="shared" si="7"/>
        <v>6</v>
      </c>
      <c r="J457" t="s">
        <v>2475</v>
      </c>
      <c r="K457" t="s">
        <v>3250</v>
      </c>
      <c r="L457" t="s">
        <v>3251</v>
      </c>
      <c r="M457" t="s">
        <v>3252</v>
      </c>
      <c r="N457" t="s">
        <v>3253</v>
      </c>
      <c r="O457" t="s">
        <v>3254</v>
      </c>
    </row>
    <row r="458" spans="1:15" x14ac:dyDescent="0.25">
      <c r="A458" t="s">
        <v>3255</v>
      </c>
      <c r="B458" t="s">
        <v>3256</v>
      </c>
      <c r="C458">
        <v>105</v>
      </c>
      <c r="D458" t="s">
        <v>16</v>
      </c>
      <c r="E458">
        <v>1913.7</v>
      </c>
      <c r="F458" t="s">
        <v>3257</v>
      </c>
      <c r="G458" t="s">
        <v>2473</v>
      </c>
      <c r="H458" s="1" t="s">
        <v>2474</v>
      </c>
      <c r="I458" s="3">
        <f t="shared" si="7"/>
        <v>6</v>
      </c>
      <c r="J458" t="s">
        <v>2475</v>
      </c>
      <c r="K458" t="s">
        <v>2476</v>
      </c>
      <c r="L458" t="s">
        <v>3258</v>
      </c>
      <c r="M458" t="s">
        <v>3259</v>
      </c>
      <c r="N458" t="s">
        <v>3260</v>
      </c>
      <c r="O458" t="s">
        <v>17</v>
      </c>
    </row>
    <row r="459" spans="1:15" x14ac:dyDescent="0.25">
      <c r="A459" t="s">
        <v>3261</v>
      </c>
      <c r="B459" t="s">
        <v>3262</v>
      </c>
      <c r="C459">
        <v>79</v>
      </c>
      <c r="D459" t="s">
        <v>16</v>
      </c>
      <c r="E459">
        <v>1880.1000000000001</v>
      </c>
      <c r="F459" t="s">
        <v>3263</v>
      </c>
      <c r="G459" t="s">
        <v>2705</v>
      </c>
      <c r="H459" s="1" t="s">
        <v>2474</v>
      </c>
      <c r="I459" s="3">
        <f t="shared" si="7"/>
        <v>6</v>
      </c>
      <c r="J459" t="s">
        <v>2475</v>
      </c>
      <c r="K459" t="s">
        <v>3264</v>
      </c>
      <c r="L459" t="s">
        <v>3265</v>
      </c>
      <c r="M459" t="s">
        <v>3266</v>
      </c>
      <c r="N459" t="s">
        <v>3267</v>
      </c>
      <c r="O459" t="s">
        <v>3268</v>
      </c>
    </row>
    <row r="460" spans="1:15" x14ac:dyDescent="0.25">
      <c r="A460" t="s">
        <v>3269</v>
      </c>
      <c r="B460" t="s">
        <v>3270</v>
      </c>
      <c r="C460">
        <v>100</v>
      </c>
      <c r="D460" t="s">
        <v>16</v>
      </c>
      <c r="E460">
        <v>3033.6000000000004</v>
      </c>
      <c r="F460" t="s">
        <v>3271</v>
      </c>
      <c r="G460" t="s">
        <v>2473</v>
      </c>
      <c r="H460" s="1" t="s">
        <v>2474</v>
      </c>
      <c r="I460" s="3">
        <f t="shared" si="7"/>
        <v>6</v>
      </c>
      <c r="J460" t="s">
        <v>2475</v>
      </c>
      <c r="K460" t="s">
        <v>2476</v>
      </c>
      <c r="L460" t="s">
        <v>3272</v>
      </c>
      <c r="M460" t="s">
        <v>3273</v>
      </c>
      <c r="N460" t="s">
        <v>3274</v>
      </c>
      <c r="O460" t="s">
        <v>3275</v>
      </c>
    </row>
    <row r="461" spans="1:15" x14ac:dyDescent="0.25">
      <c r="A461" t="s">
        <v>3276</v>
      </c>
      <c r="B461" t="s">
        <v>3277</v>
      </c>
      <c r="C461">
        <v>44</v>
      </c>
      <c r="D461" t="s">
        <v>185</v>
      </c>
      <c r="E461">
        <v>2691.6</v>
      </c>
      <c r="F461" t="s">
        <v>3278</v>
      </c>
      <c r="G461" t="s">
        <v>2473</v>
      </c>
      <c r="H461" s="1" t="s">
        <v>2474</v>
      </c>
      <c r="I461" s="3">
        <f t="shared" si="7"/>
        <v>6</v>
      </c>
      <c r="J461" t="s">
        <v>2475</v>
      </c>
      <c r="K461" t="s">
        <v>2476</v>
      </c>
      <c r="L461" t="s">
        <v>3279</v>
      </c>
      <c r="M461" t="s">
        <v>3280</v>
      </c>
      <c r="N461" t="s">
        <v>3281</v>
      </c>
      <c r="O461" t="s">
        <v>17</v>
      </c>
    </row>
    <row r="462" spans="1:15" x14ac:dyDescent="0.25">
      <c r="A462" t="s">
        <v>3282</v>
      </c>
      <c r="B462" t="s">
        <v>3283</v>
      </c>
      <c r="C462">
        <v>42</v>
      </c>
      <c r="D462" t="s">
        <v>185</v>
      </c>
      <c r="E462">
        <v>3125.7</v>
      </c>
      <c r="F462" t="s">
        <v>3284</v>
      </c>
      <c r="G462" t="s">
        <v>2538</v>
      </c>
      <c r="H462" s="1" t="s">
        <v>2474</v>
      </c>
      <c r="I462" s="3">
        <f t="shared" si="7"/>
        <v>6</v>
      </c>
      <c r="J462" t="s">
        <v>2475</v>
      </c>
      <c r="K462" t="s">
        <v>2539</v>
      </c>
      <c r="L462" t="s">
        <v>3285</v>
      </c>
      <c r="M462" t="s">
        <v>3286</v>
      </c>
      <c r="N462" t="s">
        <v>3287</v>
      </c>
      <c r="O462" t="s">
        <v>3288</v>
      </c>
    </row>
    <row r="463" spans="1:15" x14ac:dyDescent="0.25">
      <c r="A463" t="s">
        <v>3289</v>
      </c>
      <c r="B463" t="s">
        <v>3290</v>
      </c>
      <c r="C463">
        <v>45</v>
      </c>
      <c r="D463" t="s">
        <v>185</v>
      </c>
      <c r="E463">
        <v>2982.9</v>
      </c>
      <c r="F463" t="s">
        <v>3291</v>
      </c>
      <c r="G463" t="s">
        <v>2573</v>
      </c>
      <c r="H463" s="1" t="s">
        <v>2474</v>
      </c>
      <c r="I463" s="3">
        <f t="shared" si="7"/>
        <v>6</v>
      </c>
      <c r="J463" t="s">
        <v>2475</v>
      </c>
      <c r="K463" t="s">
        <v>2574</v>
      </c>
      <c r="L463" t="s">
        <v>3292</v>
      </c>
      <c r="M463" t="s">
        <v>3293</v>
      </c>
      <c r="N463" t="s">
        <v>3294</v>
      </c>
      <c r="O463" t="s">
        <v>3295</v>
      </c>
    </row>
    <row r="464" spans="1:15" x14ac:dyDescent="0.25">
      <c r="A464" t="s">
        <v>3296</v>
      </c>
      <c r="B464" t="s">
        <v>3297</v>
      </c>
      <c r="C464">
        <v>72</v>
      </c>
      <c r="D464" t="s">
        <v>16</v>
      </c>
      <c r="E464">
        <v>2096.9999999999995</v>
      </c>
      <c r="F464" t="s">
        <v>3298</v>
      </c>
      <c r="G464" t="s">
        <v>2499</v>
      </c>
      <c r="H464" s="1" t="s">
        <v>2474</v>
      </c>
      <c r="I464" s="3">
        <f t="shared" si="7"/>
        <v>6</v>
      </c>
      <c r="J464" t="s">
        <v>2475</v>
      </c>
      <c r="K464" t="s">
        <v>2500</v>
      </c>
      <c r="L464" t="s">
        <v>3299</v>
      </c>
      <c r="M464" t="s">
        <v>3300</v>
      </c>
      <c r="N464" t="s">
        <v>282</v>
      </c>
      <c r="O464" t="s">
        <v>17</v>
      </c>
    </row>
    <row r="465" spans="1:15" x14ac:dyDescent="0.25">
      <c r="A465" t="s">
        <v>3301</v>
      </c>
      <c r="B465" t="s">
        <v>3302</v>
      </c>
      <c r="C465">
        <v>85</v>
      </c>
      <c r="D465" t="s">
        <v>185</v>
      </c>
      <c r="E465">
        <v>3089.1</v>
      </c>
      <c r="F465" t="s">
        <v>3303</v>
      </c>
      <c r="G465" t="s">
        <v>2473</v>
      </c>
      <c r="H465" s="1" t="s">
        <v>2474</v>
      </c>
      <c r="I465" s="3">
        <f t="shared" si="7"/>
        <v>6</v>
      </c>
      <c r="J465" t="s">
        <v>2475</v>
      </c>
      <c r="K465" t="s">
        <v>2476</v>
      </c>
      <c r="L465" t="s">
        <v>3304</v>
      </c>
      <c r="M465" t="s">
        <v>3305</v>
      </c>
      <c r="N465" t="s">
        <v>3306</v>
      </c>
      <c r="O465" t="s">
        <v>3307</v>
      </c>
    </row>
    <row r="466" spans="1:15" x14ac:dyDescent="0.25">
      <c r="A466" t="s">
        <v>3308</v>
      </c>
      <c r="B466" t="s">
        <v>3309</v>
      </c>
      <c r="C466">
        <v>24</v>
      </c>
      <c r="D466" t="s">
        <v>185</v>
      </c>
      <c r="E466">
        <v>3431.1000000000004</v>
      </c>
      <c r="F466" t="s">
        <v>3310</v>
      </c>
      <c r="G466" t="s">
        <v>2473</v>
      </c>
      <c r="H466" s="1" t="s">
        <v>2474</v>
      </c>
      <c r="I466" s="3">
        <f t="shared" si="7"/>
        <v>6</v>
      </c>
      <c r="J466" t="s">
        <v>2475</v>
      </c>
      <c r="K466" t="s">
        <v>2476</v>
      </c>
      <c r="L466" t="s">
        <v>3311</v>
      </c>
      <c r="M466" t="s">
        <v>3312</v>
      </c>
      <c r="N466" t="s">
        <v>3313</v>
      </c>
      <c r="O466" t="s">
        <v>17</v>
      </c>
    </row>
    <row r="467" spans="1:15" x14ac:dyDescent="0.25">
      <c r="A467" t="s">
        <v>3314</v>
      </c>
      <c r="B467" t="s">
        <v>3315</v>
      </c>
      <c r="C467">
        <v>86</v>
      </c>
      <c r="D467" t="s">
        <v>185</v>
      </c>
      <c r="E467">
        <v>2926.8</v>
      </c>
      <c r="F467" t="s">
        <v>3316</v>
      </c>
      <c r="G467" t="s">
        <v>2499</v>
      </c>
      <c r="H467" s="1" t="s">
        <v>2474</v>
      </c>
      <c r="I467" s="3">
        <f t="shared" si="7"/>
        <v>6</v>
      </c>
      <c r="J467" t="s">
        <v>2475</v>
      </c>
      <c r="K467" t="s">
        <v>2500</v>
      </c>
      <c r="L467" t="s">
        <v>3317</v>
      </c>
      <c r="M467" t="s">
        <v>3318</v>
      </c>
      <c r="N467" t="s">
        <v>3319</v>
      </c>
      <c r="O467" t="s">
        <v>3320</v>
      </c>
    </row>
    <row r="468" spans="1:15" x14ac:dyDescent="0.25">
      <c r="A468" t="s">
        <v>3321</v>
      </c>
      <c r="B468" t="s">
        <v>3322</v>
      </c>
      <c r="C468">
        <v>24</v>
      </c>
      <c r="D468" t="s">
        <v>185</v>
      </c>
      <c r="E468">
        <v>2062.8000000000002</v>
      </c>
      <c r="F468" t="s">
        <v>3323</v>
      </c>
      <c r="G468" t="s">
        <v>2747</v>
      </c>
      <c r="H468" s="1" t="s">
        <v>2474</v>
      </c>
      <c r="I468" s="3">
        <f t="shared" si="7"/>
        <v>6</v>
      </c>
      <c r="J468" t="s">
        <v>2475</v>
      </c>
      <c r="K468" t="s">
        <v>2748</v>
      </c>
      <c r="L468" t="s">
        <v>3324</v>
      </c>
      <c r="M468" t="s">
        <v>3325</v>
      </c>
      <c r="N468" t="s">
        <v>3326</v>
      </c>
      <c r="O468" t="s">
        <v>17</v>
      </c>
    </row>
    <row r="469" spans="1:15" x14ac:dyDescent="0.25">
      <c r="A469" t="s">
        <v>3327</v>
      </c>
      <c r="B469" t="s">
        <v>3328</v>
      </c>
      <c r="C469">
        <v>169</v>
      </c>
      <c r="D469" t="s">
        <v>44</v>
      </c>
      <c r="E469">
        <v>1755.3</v>
      </c>
      <c r="F469" t="s">
        <v>3329</v>
      </c>
      <c r="G469" t="s">
        <v>2522</v>
      </c>
      <c r="H469" s="1" t="s">
        <v>2474</v>
      </c>
      <c r="I469" s="3">
        <f t="shared" si="7"/>
        <v>6</v>
      </c>
      <c r="J469" t="s">
        <v>2475</v>
      </c>
      <c r="K469" t="s">
        <v>2523</v>
      </c>
      <c r="L469" t="s">
        <v>3330</v>
      </c>
      <c r="M469" t="s">
        <v>3331</v>
      </c>
      <c r="N469" t="s">
        <v>3332</v>
      </c>
      <c r="O469" t="s">
        <v>2692</v>
      </c>
    </row>
    <row r="470" spans="1:15" x14ac:dyDescent="0.25">
      <c r="A470" t="s">
        <v>3333</v>
      </c>
      <c r="B470" t="s">
        <v>3334</v>
      </c>
      <c r="C470">
        <v>49</v>
      </c>
      <c r="D470" t="s">
        <v>185</v>
      </c>
      <c r="E470">
        <v>3060.9</v>
      </c>
      <c r="F470" t="s">
        <v>3335</v>
      </c>
      <c r="G470" t="s">
        <v>2473</v>
      </c>
      <c r="H470" s="1" t="s">
        <v>2474</v>
      </c>
      <c r="I470" s="3">
        <f t="shared" si="7"/>
        <v>6</v>
      </c>
      <c r="J470" t="s">
        <v>2475</v>
      </c>
      <c r="K470" t="s">
        <v>2476</v>
      </c>
      <c r="L470" t="s">
        <v>3336</v>
      </c>
      <c r="M470" t="s">
        <v>3337</v>
      </c>
      <c r="N470" t="s">
        <v>3338</v>
      </c>
      <c r="O470" t="s">
        <v>17</v>
      </c>
    </row>
    <row r="471" spans="1:15" x14ac:dyDescent="0.25">
      <c r="A471" t="s">
        <v>3339</v>
      </c>
      <c r="B471" t="s">
        <v>3340</v>
      </c>
      <c r="C471">
        <v>40</v>
      </c>
      <c r="D471" t="s">
        <v>185</v>
      </c>
      <c r="E471">
        <v>3147.9</v>
      </c>
      <c r="F471" t="s">
        <v>3341</v>
      </c>
      <c r="G471" t="s">
        <v>2713</v>
      </c>
      <c r="H471" s="1" t="s">
        <v>2474</v>
      </c>
      <c r="I471" s="3">
        <f t="shared" si="7"/>
        <v>6</v>
      </c>
      <c r="J471" t="s">
        <v>2475</v>
      </c>
      <c r="K471" t="s">
        <v>2714</v>
      </c>
      <c r="L471" t="s">
        <v>3342</v>
      </c>
      <c r="M471" t="s">
        <v>3343</v>
      </c>
      <c r="N471" t="s">
        <v>3344</v>
      </c>
      <c r="O471" t="s">
        <v>3345</v>
      </c>
    </row>
    <row r="472" spans="1:15" x14ac:dyDescent="0.25">
      <c r="A472" t="s">
        <v>3346</v>
      </c>
      <c r="B472" t="s">
        <v>3347</v>
      </c>
      <c r="C472">
        <v>70</v>
      </c>
      <c r="D472" t="s">
        <v>185</v>
      </c>
      <c r="E472">
        <v>2820.9</v>
      </c>
      <c r="F472" t="s">
        <v>3348</v>
      </c>
      <c r="G472" t="s">
        <v>2473</v>
      </c>
      <c r="H472" s="1" t="s">
        <v>2474</v>
      </c>
      <c r="I472" s="3">
        <f t="shared" si="7"/>
        <v>6</v>
      </c>
      <c r="J472" t="s">
        <v>2475</v>
      </c>
      <c r="K472" t="s">
        <v>2476</v>
      </c>
      <c r="L472" t="s">
        <v>3349</v>
      </c>
      <c r="M472" t="s">
        <v>3350</v>
      </c>
      <c r="N472" t="s">
        <v>3351</v>
      </c>
      <c r="O472" t="s">
        <v>3352</v>
      </c>
    </row>
    <row r="473" spans="1:15" x14ac:dyDescent="0.25">
      <c r="A473" t="s">
        <v>3353</v>
      </c>
      <c r="B473" t="s">
        <v>3354</v>
      </c>
      <c r="C473">
        <v>85</v>
      </c>
      <c r="D473" t="s">
        <v>44</v>
      </c>
      <c r="E473">
        <v>2036.7</v>
      </c>
      <c r="F473" t="s">
        <v>3355</v>
      </c>
      <c r="G473" t="s">
        <v>2538</v>
      </c>
      <c r="H473" s="1" t="s">
        <v>2474</v>
      </c>
      <c r="I473" s="3">
        <f t="shared" si="7"/>
        <v>6</v>
      </c>
      <c r="J473" t="s">
        <v>2475</v>
      </c>
      <c r="K473" t="s">
        <v>2539</v>
      </c>
      <c r="L473" t="s">
        <v>3356</v>
      </c>
      <c r="M473" t="s">
        <v>3357</v>
      </c>
      <c r="N473" t="s">
        <v>3358</v>
      </c>
      <c r="O473" t="s">
        <v>17</v>
      </c>
    </row>
    <row r="474" spans="1:15" x14ac:dyDescent="0.25">
      <c r="A474" t="s">
        <v>3359</v>
      </c>
      <c r="B474" t="s">
        <v>3354</v>
      </c>
      <c r="C474">
        <v>34</v>
      </c>
      <c r="D474" t="s">
        <v>185</v>
      </c>
      <c r="E474">
        <v>3132.9</v>
      </c>
      <c r="F474" t="s">
        <v>3360</v>
      </c>
      <c r="G474" t="s">
        <v>2473</v>
      </c>
      <c r="H474" s="1" t="s">
        <v>2474</v>
      </c>
      <c r="I474" s="3">
        <f t="shared" si="7"/>
        <v>6</v>
      </c>
      <c r="J474" t="s">
        <v>2475</v>
      </c>
      <c r="K474" t="s">
        <v>2476</v>
      </c>
      <c r="L474" t="s">
        <v>3361</v>
      </c>
      <c r="M474" t="s">
        <v>3362</v>
      </c>
      <c r="N474" t="s">
        <v>3363</v>
      </c>
      <c r="O474" t="s">
        <v>3364</v>
      </c>
    </row>
    <row r="475" spans="1:15" x14ac:dyDescent="0.25">
      <c r="A475" t="s">
        <v>3365</v>
      </c>
      <c r="B475" t="s">
        <v>3366</v>
      </c>
      <c r="C475">
        <v>40</v>
      </c>
      <c r="D475" t="s">
        <v>185</v>
      </c>
      <c r="E475">
        <v>3086.3999999999996</v>
      </c>
      <c r="F475" t="s">
        <v>3367</v>
      </c>
      <c r="G475" t="s">
        <v>2473</v>
      </c>
      <c r="H475" s="1" t="s">
        <v>2474</v>
      </c>
      <c r="I475" s="3">
        <f t="shared" si="7"/>
        <v>6</v>
      </c>
      <c r="J475" t="s">
        <v>2475</v>
      </c>
      <c r="K475" t="s">
        <v>2476</v>
      </c>
      <c r="L475" t="s">
        <v>3368</v>
      </c>
      <c r="M475" t="s">
        <v>3369</v>
      </c>
      <c r="N475" t="s">
        <v>3370</v>
      </c>
      <c r="O475" t="s">
        <v>3371</v>
      </c>
    </row>
    <row r="476" spans="1:15" x14ac:dyDescent="0.25">
      <c r="A476" t="s">
        <v>3372</v>
      </c>
      <c r="B476" t="s">
        <v>3373</v>
      </c>
      <c r="C476">
        <v>97</v>
      </c>
      <c r="D476" t="s">
        <v>44</v>
      </c>
      <c r="E476">
        <v>2076</v>
      </c>
      <c r="F476" t="s">
        <v>3374</v>
      </c>
      <c r="G476" t="s">
        <v>2917</v>
      </c>
      <c r="H476" s="1" t="s">
        <v>2474</v>
      </c>
      <c r="I476" s="3">
        <f t="shared" si="7"/>
        <v>6</v>
      </c>
      <c r="J476" t="s">
        <v>2475</v>
      </c>
      <c r="K476" t="s">
        <v>2918</v>
      </c>
      <c r="L476" t="s">
        <v>3375</v>
      </c>
      <c r="M476" t="s">
        <v>3376</v>
      </c>
      <c r="N476" t="s">
        <v>3377</v>
      </c>
      <c r="O476" t="s">
        <v>17</v>
      </c>
    </row>
    <row r="477" spans="1:15" x14ac:dyDescent="0.25">
      <c r="A477" t="s">
        <v>3378</v>
      </c>
      <c r="B477" t="s">
        <v>3379</v>
      </c>
      <c r="C477">
        <v>75</v>
      </c>
      <c r="D477" t="s">
        <v>185</v>
      </c>
      <c r="E477">
        <v>4096.8</v>
      </c>
      <c r="F477" t="s">
        <v>3380</v>
      </c>
      <c r="G477" t="s">
        <v>3381</v>
      </c>
      <c r="H477" s="1" t="s">
        <v>2474</v>
      </c>
      <c r="I477" s="3">
        <f t="shared" si="7"/>
        <v>6</v>
      </c>
      <c r="J477" t="s">
        <v>2475</v>
      </c>
      <c r="K477" t="s">
        <v>3382</v>
      </c>
      <c r="L477" t="s">
        <v>3383</v>
      </c>
      <c r="M477" t="s">
        <v>3384</v>
      </c>
      <c r="N477" t="s">
        <v>3385</v>
      </c>
      <c r="O477" t="s">
        <v>2769</v>
      </c>
    </row>
    <row r="478" spans="1:15" x14ac:dyDescent="0.25">
      <c r="A478" t="s">
        <v>3386</v>
      </c>
      <c r="B478" t="s">
        <v>3387</v>
      </c>
      <c r="C478">
        <v>50</v>
      </c>
      <c r="D478" t="s">
        <v>185</v>
      </c>
      <c r="E478">
        <v>3286.2000000000003</v>
      </c>
      <c r="F478" t="s">
        <v>3388</v>
      </c>
      <c r="G478" t="s">
        <v>2782</v>
      </c>
      <c r="H478" s="1" t="s">
        <v>2474</v>
      </c>
      <c r="I478" s="3">
        <f t="shared" si="7"/>
        <v>6</v>
      </c>
      <c r="J478" t="s">
        <v>2475</v>
      </c>
      <c r="K478" t="s">
        <v>2783</v>
      </c>
      <c r="L478" t="s">
        <v>3389</v>
      </c>
      <c r="M478" t="s">
        <v>3390</v>
      </c>
      <c r="N478" t="s">
        <v>3391</v>
      </c>
      <c r="O478" t="s">
        <v>3392</v>
      </c>
    </row>
    <row r="479" spans="1:15" x14ac:dyDescent="0.25">
      <c r="A479" t="s">
        <v>3393</v>
      </c>
      <c r="B479" t="s">
        <v>3394</v>
      </c>
      <c r="C479">
        <v>107</v>
      </c>
      <c r="D479" t="s">
        <v>185</v>
      </c>
      <c r="E479">
        <v>3732.2999999999997</v>
      </c>
      <c r="F479" t="s">
        <v>3395</v>
      </c>
      <c r="G479" t="s">
        <v>2696</v>
      </c>
      <c r="H479" s="1" t="s">
        <v>2474</v>
      </c>
      <c r="I479" s="3">
        <f t="shared" si="7"/>
        <v>6</v>
      </c>
      <c r="J479" t="s">
        <v>2475</v>
      </c>
      <c r="K479" t="s">
        <v>2697</v>
      </c>
      <c r="L479" t="s">
        <v>3396</v>
      </c>
      <c r="M479" t="s">
        <v>3397</v>
      </c>
      <c r="N479" t="s">
        <v>3398</v>
      </c>
      <c r="O479" t="s">
        <v>17</v>
      </c>
    </row>
    <row r="480" spans="1:15" x14ac:dyDescent="0.25">
      <c r="A480" t="s">
        <v>3399</v>
      </c>
      <c r="B480" t="s">
        <v>3400</v>
      </c>
      <c r="C480">
        <v>50</v>
      </c>
      <c r="D480" t="s">
        <v>185</v>
      </c>
      <c r="E480">
        <v>2719.2</v>
      </c>
      <c r="F480" t="s">
        <v>3401</v>
      </c>
      <c r="G480" t="s">
        <v>2473</v>
      </c>
      <c r="H480" s="1" t="s">
        <v>2474</v>
      </c>
      <c r="I480" s="3">
        <f t="shared" si="7"/>
        <v>6</v>
      </c>
      <c r="J480" t="s">
        <v>2475</v>
      </c>
      <c r="K480" t="s">
        <v>2476</v>
      </c>
      <c r="L480" t="s">
        <v>3402</v>
      </c>
      <c r="M480" t="s">
        <v>3403</v>
      </c>
      <c r="N480" t="s">
        <v>3209</v>
      </c>
      <c r="O480" t="s">
        <v>17</v>
      </c>
    </row>
    <row r="481" spans="1:15" x14ac:dyDescent="0.25">
      <c r="A481" t="s">
        <v>3404</v>
      </c>
      <c r="B481" t="s">
        <v>3405</v>
      </c>
      <c r="C481">
        <v>104</v>
      </c>
      <c r="D481" t="s">
        <v>185</v>
      </c>
      <c r="E481">
        <v>3090.9</v>
      </c>
      <c r="F481" t="s">
        <v>3406</v>
      </c>
      <c r="G481" t="s">
        <v>2499</v>
      </c>
      <c r="H481" s="1" t="s">
        <v>2474</v>
      </c>
      <c r="I481" s="3">
        <f t="shared" si="7"/>
        <v>6</v>
      </c>
      <c r="J481" t="s">
        <v>2475</v>
      </c>
      <c r="K481" t="s">
        <v>2500</v>
      </c>
      <c r="L481" t="s">
        <v>3407</v>
      </c>
      <c r="M481" t="s">
        <v>3408</v>
      </c>
      <c r="N481" t="s">
        <v>381</v>
      </c>
      <c r="O481" t="s">
        <v>17</v>
      </c>
    </row>
    <row r="482" spans="1:15" x14ac:dyDescent="0.25">
      <c r="A482" t="s">
        <v>3409</v>
      </c>
      <c r="B482" t="s">
        <v>3410</v>
      </c>
      <c r="C482">
        <v>100</v>
      </c>
      <c r="D482" t="s">
        <v>185</v>
      </c>
      <c r="E482">
        <v>3679.5</v>
      </c>
      <c r="F482" t="s">
        <v>3411</v>
      </c>
      <c r="G482" t="s">
        <v>2555</v>
      </c>
      <c r="H482" s="1" t="s">
        <v>2474</v>
      </c>
      <c r="I482" s="3">
        <f t="shared" si="7"/>
        <v>6</v>
      </c>
      <c r="J482" t="s">
        <v>2475</v>
      </c>
      <c r="K482" t="s">
        <v>2556</v>
      </c>
      <c r="L482" t="s">
        <v>3412</v>
      </c>
      <c r="M482" t="s">
        <v>3413</v>
      </c>
      <c r="N482" t="s">
        <v>3414</v>
      </c>
      <c r="O482" t="s">
        <v>3415</v>
      </c>
    </row>
    <row r="483" spans="1:15" x14ac:dyDescent="0.25">
      <c r="A483" t="s">
        <v>3416</v>
      </c>
      <c r="B483" t="s">
        <v>3417</v>
      </c>
      <c r="C483">
        <v>70</v>
      </c>
      <c r="D483" t="s">
        <v>185</v>
      </c>
      <c r="E483">
        <v>2807.1</v>
      </c>
      <c r="F483" t="s">
        <v>3418</v>
      </c>
      <c r="G483" t="s">
        <v>2782</v>
      </c>
      <c r="H483" s="1" t="s">
        <v>2474</v>
      </c>
      <c r="I483" s="3">
        <f t="shared" si="7"/>
        <v>6</v>
      </c>
      <c r="J483" t="s">
        <v>2475</v>
      </c>
      <c r="K483" t="s">
        <v>2783</v>
      </c>
      <c r="L483" t="s">
        <v>3419</v>
      </c>
      <c r="M483" t="s">
        <v>3420</v>
      </c>
      <c r="N483" t="s">
        <v>3421</v>
      </c>
      <c r="O483" t="s">
        <v>17</v>
      </c>
    </row>
    <row r="484" spans="1:15" x14ac:dyDescent="0.25">
      <c r="A484" t="s">
        <v>3422</v>
      </c>
      <c r="B484" t="s">
        <v>3423</v>
      </c>
      <c r="C484">
        <v>48</v>
      </c>
      <c r="D484" t="s">
        <v>185</v>
      </c>
      <c r="E484">
        <v>2525.7000000000003</v>
      </c>
      <c r="F484" t="s">
        <v>3424</v>
      </c>
      <c r="G484" t="s">
        <v>2954</v>
      </c>
      <c r="H484" s="1" t="s">
        <v>2474</v>
      </c>
      <c r="I484" s="3">
        <f t="shared" si="7"/>
        <v>6</v>
      </c>
      <c r="J484" t="s">
        <v>2475</v>
      </c>
      <c r="K484" t="s">
        <v>2955</v>
      </c>
      <c r="L484" t="s">
        <v>3425</v>
      </c>
      <c r="M484" t="s">
        <v>3426</v>
      </c>
      <c r="N484" t="s">
        <v>3427</v>
      </c>
      <c r="O484" t="s">
        <v>17</v>
      </c>
    </row>
    <row r="485" spans="1:15" x14ac:dyDescent="0.25">
      <c r="A485" t="s">
        <v>3428</v>
      </c>
      <c r="B485" t="s">
        <v>3429</v>
      </c>
      <c r="C485">
        <v>40</v>
      </c>
      <c r="D485" t="s">
        <v>44</v>
      </c>
      <c r="E485">
        <v>1929.6</v>
      </c>
      <c r="F485" t="s">
        <v>3430</v>
      </c>
      <c r="G485" t="s">
        <v>2547</v>
      </c>
      <c r="H485" s="1" t="s">
        <v>2474</v>
      </c>
      <c r="I485" s="3">
        <f t="shared" si="7"/>
        <v>6</v>
      </c>
      <c r="J485" t="s">
        <v>2475</v>
      </c>
      <c r="K485" t="s">
        <v>3431</v>
      </c>
      <c r="L485" t="s">
        <v>3432</v>
      </c>
      <c r="M485" t="s">
        <v>3433</v>
      </c>
      <c r="N485" t="s">
        <v>3434</v>
      </c>
      <c r="O485" t="s">
        <v>17</v>
      </c>
    </row>
    <row r="486" spans="1:15" x14ac:dyDescent="0.25">
      <c r="A486" t="s">
        <v>3435</v>
      </c>
      <c r="B486" t="s">
        <v>3436</v>
      </c>
      <c r="C486">
        <v>22</v>
      </c>
      <c r="D486" t="s">
        <v>185</v>
      </c>
      <c r="E486">
        <v>3137.7000000000003</v>
      </c>
      <c r="F486" t="s">
        <v>3437</v>
      </c>
      <c r="G486" t="s">
        <v>2538</v>
      </c>
      <c r="H486" s="1" t="s">
        <v>2474</v>
      </c>
      <c r="I486" s="3">
        <f t="shared" si="7"/>
        <v>6</v>
      </c>
      <c r="J486" t="s">
        <v>2475</v>
      </c>
      <c r="K486" t="s">
        <v>2539</v>
      </c>
      <c r="L486" t="s">
        <v>3438</v>
      </c>
      <c r="M486" t="s">
        <v>3439</v>
      </c>
      <c r="N486" t="s">
        <v>3440</v>
      </c>
      <c r="O486" t="s">
        <v>2769</v>
      </c>
    </row>
    <row r="487" spans="1:15" x14ac:dyDescent="0.25">
      <c r="A487" t="s">
        <v>3441</v>
      </c>
      <c r="B487" t="s">
        <v>3442</v>
      </c>
      <c r="C487">
        <v>110</v>
      </c>
      <c r="D487" t="s">
        <v>185</v>
      </c>
      <c r="E487">
        <v>2626.5</v>
      </c>
      <c r="F487" t="s">
        <v>3443</v>
      </c>
      <c r="G487" t="s">
        <v>2522</v>
      </c>
      <c r="H487" s="1" t="s">
        <v>2474</v>
      </c>
      <c r="I487" s="3">
        <f t="shared" si="7"/>
        <v>6</v>
      </c>
      <c r="J487" t="s">
        <v>2475</v>
      </c>
      <c r="K487" t="s">
        <v>2523</v>
      </c>
      <c r="L487" t="s">
        <v>3444</v>
      </c>
      <c r="M487" t="s">
        <v>3445</v>
      </c>
      <c r="N487" t="s">
        <v>3446</v>
      </c>
      <c r="O487" t="s">
        <v>3447</v>
      </c>
    </row>
    <row r="488" spans="1:15" x14ac:dyDescent="0.25">
      <c r="A488" t="s">
        <v>3448</v>
      </c>
      <c r="B488" t="s">
        <v>3449</v>
      </c>
      <c r="C488">
        <v>77</v>
      </c>
      <c r="D488" t="s">
        <v>44</v>
      </c>
      <c r="E488">
        <v>1933.1999999999998</v>
      </c>
      <c r="F488" t="s">
        <v>3450</v>
      </c>
      <c r="G488" t="s">
        <v>2507</v>
      </c>
      <c r="H488" s="1" t="s">
        <v>2474</v>
      </c>
      <c r="I488" s="3">
        <f t="shared" si="7"/>
        <v>6</v>
      </c>
      <c r="J488" t="s">
        <v>2475</v>
      </c>
      <c r="K488" t="s">
        <v>2508</v>
      </c>
      <c r="L488" t="s">
        <v>3451</v>
      </c>
      <c r="M488" t="s">
        <v>3452</v>
      </c>
      <c r="N488" t="s">
        <v>3025</v>
      </c>
      <c r="O488" t="s">
        <v>3026</v>
      </c>
    </row>
    <row r="489" spans="1:15" x14ac:dyDescent="0.25">
      <c r="A489" t="s">
        <v>3453</v>
      </c>
      <c r="B489" t="s">
        <v>3454</v>
      </c>
      <c r="C489">
        <v>88</v>
      </c>
      <c r="D489" t="s">
        <v>185</v>
      </c>
      <c r="E489">
        <v>3232.5</v>
      </c>
      <c r="F489" t="s">
        <v>3455</v>
      </c>
      <c r="G489" t="s">
        <v>2588</v>
      </c>
      <c r="H489" s="1" t="s">
        <v>2474</v>
      </c>
      <c r="I489" s="3">
        <f t="shared" si="7"/>
        <v>6</v>
      </c>
      <c r="J489" t="s">
        <v>2475</v>
      </c>
      <c r="K489" t="s">
        <v>2589</v>
      </c>
      <c r="L489" t="s">
        <v>3456</v>
      </c>
      <c r="M489" t="s">
        <v>3457</v>
      </c>
      <c r="N489" t="s">
        <v>3458</v>
      </c>
      <c r="O489" t="s">
        <v>3459</v>
      </c>
    </row>
    <row r="490" spans="1:15" x14ac:dyDescent="0.25">
      <c r="A490" t="s">
        <v>3460</v>
      </c>
      <c r="B490" t="s">
        <v>3461</v>
      </c>
      <c r="C490">
        <v>51</v>
      </c>
      <c r="D490" t="s">
        <v>44</v>
      </c>
      <c r="E490">
        <v>2019.6</v>
      </c>
      <c r="F490" t="s">
        <v>3462</v>
      </c>
      <c r="G490" t="s">
        <v>2473</v>
      </c>
      <c r="H490" s="1" t="s">
        <v>2474</v>
      </c>
      <c r="I490" s="3">
        <f t="shared" si="7"/>
        <v>6</v>
      </c>
      <c r="J490" t="s">
        <v>2475</v>
      </c>
      <c r="K490" t="s">
        <v>2476</v>
      </c>
      <c r="L490" t="s">
        <v>3463</v>
      </c>
      <c r="M490" t="s">
        <v>2598</v>
      </c>
      <c r="N490" t="s">
        <v>1367</v>
      </c>
      <c r="O490" t="s">
        <v>2480</v>
      </c>
    </row>
    <row r="491" spans="1:15" x14ac:dyDescent="0.25">
      <c r="A491" t="s">
        <v>3464</v>
      </c>
      <c r="B491" t="s">
        <v>3465</v>
      </c>
      <c r="C491">
        <v>171</v>
      </c>
      <c r="D491" t="s">
        <v>44</v>
      </c>
      <c r="E491">
        <v>1873.4999999999998</v>
      </c>
      <c r="F491" t="s">
        <v>3466</v>
      </c>
      <c r="G491" t="s">
        <v>2917</v>
      </c>
      <c r="H491" s="1" t="s">
        <v>2474</v>
      </c>
      <c r="I491" s="3">
        <f t="shared" si="7"/>
        <v>6</v>
      </c>
      <c r="J491" t="s">
        <v>2475</v>
      </c>
      <c r="K491" t="s">
        <v>3467</v>
      </c>
      <c r="L491" t="s">
        <v>3468</v>
      </c>
      <c r="M491" t="s">
        <v>3469</v>
      </c>
      <c r="N491" t="s">
        <v>3470</v>
      </c>
      <c r="O491" t="s">
        <v>17</v>
      </c>
    </row>
    <row r="492" spans="1:15" x14ac:dyDescent="0.25">
      <c r="A492" t="s">
        <v>3471</v>
      </c>
      <c r="B492" t="s">
        <v>3472</v>
      </c>
      <c r="C492">
        <v>48</v>
      </c>
      <c r="D492" t="s">
        <v>185</v>
      </c>
      <c r="E492">
        <v>4012.2000000000003</v>
      </c>
      <c r="F492" t="s">
        <v>3473</v>
      </c>
      <c r="G492" t="s">
        <v>2473</v>
      </c>
      <c r="H492" s="1" t="s">
        <v>2474</v>
      </c>
      <c r="I492" s="3">
        <f t="shared" si="7"/>
        <v>6</v>
      </c>
      <c r="J492" t="s">
        <v>2475</v>
      </c>
      <c r="K492" t="s">
        <v>2476</v>
      </c>
      <c r="L492" t="s">
        <v>3474</v>
      </c>
      <c r="M492" t="s">
        <v>3475</v>
      </c>
      <c r="N492" t="s">
        <v>3476</v>
      </c>
      <c r="O492" t="s">
        <v>3477</v>
      </c>
    </row>
    <row r="493" spans="1:15" x14ac:dyDescent="0.25">
      <c r="A493" t="s">
        <v>3478</v>
      </c>
      <c r="B493" t="s">
        <v>3479</v>
      </c>
      <c r="C493">
        <v>86</v>
      </c>
      <c r="D493" t="s">
        <v>185</v>
      </c>
      <c r="E493">
        <v>4347</v>
      </c>
      <c r="F493" t="s">
        <v>3480</v>
      </c>
      <c r="G493" t="s">
        <v>2522</v>
      </c>
      <c r="H493" s="1" t="s">
        <v>2474</v>
      </c>
      <c r="I493" s="3">
        <f t="shared" si="7"/>
        <v>6</v>
      </c>
      <c r="J493" t="s">
        <v>2475</v>
      </c>
      <c r="K493" t="s">
        <v>2523</v>
      </c>
      <c r="L493" t="s">
        <v>3481</v>
      </c>
      <c r="M493" t="s">
        <v>3482</v>
      </c>
      <c r="N493" t="s">
        <v>1229</v>
      </c>
      <c r="O493" t="s">
        <v>3483</v>
      </c>
    </row>
    <row r="494" spans="1:15" x14ac:dyDescent="0.25">
      <c r="A494" t="s">
        <v>3484</v>
      </c>
      <c r="B494" t="s">
        <v>3485</v>
      </c>
      <c r="C494">
        <v>130</v>
      </c>
      <c r="D494" t="s">
        <v>185</v>
      </c>
      <c r="E494">
        <v>3585.9</v>
      </c>
      <c r="F494" t="s">
        <v>3486</v>
      </c>
      <c r="G494" t="s">
        <v>2538</v>
      </c>
      <c r="H494" s="1" t="s">
        <v>2474</v>
      </c>
      <c r="I494" s="3">
        <f t="shared" si="7"/>
        <v>6</v>
      </c>
      <c r="J494" t="s">
        <v>2475</v>
      </c>
      <c r="K494" t="s">
        <v>2539</v>
      </c>
      <c r="L494" t="s">
        <v>3487</v>
      </c>
      <c r="M494" t="s">
        <v>3488</v>
      </c>
      <c r="N494" t="s">
        <v>3489</v>
      </c>
      <c r="O494" t="s">
        <v>3490</v>
      </c>
    </row>
    <row r="495" spans="1:15" x14ac:dyDescent="0.25">
      <c r="A495" t="s">
        <v>3491</v>
      </c>
      <c r="B495" t="s">
        <v>3492</v>
      </c>
      <c r="C495">
        <v>112</v>
      </c>
      <c r="D495" t="s">
        <v>185</v>
      </c>
      <c r="E495">
        <v>3283.2</v>
      </c>
      <c r="F495" t="s">
        <v>3493</v>
      </c>
      <c r="G495" t="s">
        <v>2473</v>
      </c>
      <c r="H495" s="1" t="s">
        <v>2474</v>
      </c>
      <c r="I495" s="3">
        <f t="shared" si="7"/>
        <v>6</v>
      </c>
      <c r="J495" t="s">
        <v>2475</v>
      </c>
      <c r="K495" t="s">
        <v>2476</v>
      </c>
      <c r="L495" t="s">
        <v>3494</v>
      </c>
      <c r="M495" t="s">
        <v>3495</v>
      </c>
      <c r="N495" t="s">
        <v>3496</v>
      </c>
      <c r="O495" t="s">
        <v>3497</v>
      </c>
    </row>
    <row r="496" spans="1:15" x14ac:dyDescent="0.25">
      <c r="A496" t="s">
        <v>3498</v>
      </c>
      <c r="B496" t="s">
        <v>3499</v>
      </c>
      <c r="C496">
        <v>134</v>
      </c>
      <c r="D496" t="s">
        <v>44</v>
      </c>
      <c r="E496">
        <v>2039.1</v>
      </c>
      <c r="F496" t="s">
        <v>3500</v>
      </c>
      <c r="G496" t="s">
        <v>3501</v>
      </c>
      <c r="H496" s="1" t="s">
        <v>2474</v>
      </c>
      <c r="I496" s="3">
        <f t="shared" si="7"/>
        <v>6</v>
      </c>
      <c r="J496" t="s">
        <v>2475</v>
      </c>
      <c r="K496" t="s">
        <v>3502</v>
      </c>
      <c r="L496" t="s">
        <v>3503</v>
      </c>
      <c r="M496" t="s">
        <v>3504</v>
      </c>
      <c r="N496" t="s">
        <v>3505</v>
      </c>
      <c r="O496" t="s">
        <v>17</v>
      </c>
    </row>
    <row r="497" spans="1:15" x14ac:dyDescent="0.25">
      <c r="A497" t="s">
        <v>3506</v>
      </c>
      <c r="B497" t="s">
        <v>3507</v>
      </c>
      <c r="C497">
        <v>83</v>
      </c>
      <c r="D497" t="s">
        <v>44</v>
      </c>
      <c r="F497" t="s">
        <v>3508</v>
      </c>
      <c r="G497" t="s">
        <v>2988</v>
      </c>
      <c r="H497" s="1" t="s">
        <v>2474</v>
      </c>
      <c r="I497" s="3">
        <f t="shared" si="7"/>
        <v>6</v>
      </c>
      <c r="J497" t="s">
        <v>2475</v>
      </c>
      <c r="K497" t="s">
        <v>3509</v>
      </c>
      <c r="L497" t="s">
        <v>3510</v>
      </c>
      <c r="M497" t="s">
        <v>3511</v>
      </c>
      <c r="N497" t="s">
        <v>3512</v>
      </c>
      <c r="O497" t="s">
        <v>3513</v>
      </c>
    </row>
    <row r="498" spans="1:15" x14ac:dyDescent="0.25">
      <c r="A498" t="s">
        <v>3514</v>
      </c>
      <c r="B498" t="s">
        <v>3515</v>
      </c>
      <c r="C498">
        <v>121</v>
      </c>
      <c r="D498" t="s">
        <v>44</v>
      </c>
      <c r="E498">
        <v>2317.1999999999998</v>
      </c>
      <c r="F498" t="s">
        <v>3516</v>
      </c>
      <c r="G498" t="s">
        <v>3517</v>
      </c>
      <c r="H498" s="1" t="s">
        <v>2474</v>
      </c>
      <c r="I498" s="3">
        <f t="shared" si="7"/>
        <v>6</v>
      </c>
      <c r="J498" t="s">
        <v>2475</v>
      </c>
      <c r="K498" t="s">
        <v>3518</v>
      </c>
      <c r="L498" t="s">
        <v>3519</v>
      </c>
      <c r="M498" t="s">
        <v>3520</v>
      </c>
      <c r="N498" t="s">
        <v>3521</v>
      </c>
      <c r="O498" t="s">
        <v>17</v>
      </c>
    </row>
    <row r="499" spans="1:15" x14ac:dyDescent="0.25">
      <c r="A499" t="s">
        <v>3522</v>
      </c>
      <c r="B499" t="s">
        <v>3523</v>
      </c>
      <c r="C499">
        <v>40</v>
      </c>
      <c r="D499" t="s">
        <v>44</v>
      </c>
      <c r="F499" t="s">
        <v>3524</v>
      </c>
      <c r="G499" t="s">
        <v>2473</v>
      </c>
      <c r="H499" s="1" t="s">
        <v>2474</v>
      </c>
      <c r="I499" s="3">
        <f t="shared" si="7"/>
        <v>6</v>
      </c>
      <c r="J499" t="s">
        <v>2475</v>
      </c>
      <c r="K499" t="s">
        <v>2476</v>
      </c>
      <c r="L499" t="s">
        <v>3525</v>
      </c>
      <c r="M499" t="s">
        <v>17</v>
      </c>
      <c r="N499" t="s">
        <v>3512</v>
      </c>
      <c r="O499" t="s">
        <v>3513</v>
      </c>
    </row>
    <row r="500" spans="1:15" x14ac:dyDescent="0.25">
      <c r="A500" t="s">
        <v>3526</v>
      </c>
      <c r="B500" t="s">
        <v>3527</v>
      </c>
      <c r="C500">
        <v>99</v>
      </c>
      <c r="D500" t="s">
        <v>16</v>
      </c>
      <c r="E500">
        <v>2188.1999999999998</v>
      </c>
      <c r="F500" t="s">
        <v>3528</v>
      </c>
      <c r="G500" t="s">
        <v>2473</v>
      </c>
      <c r="H500" s="1" t="s">
        <v>2474</v>
      </c>
      <c r="I500" s="3">
        <f t="shared" si="7"/>
        <v>6</v>
      </c>
      <c r="J500" t="s">
        <v>2475</v>
      </c>
      <c r="K500" t="s">
        <v>2476</v>
      </c>
      <c r="L500" t="s">
        <v>3529</v>
      </c>
      <c r="M500" t="s">
        <v>3530</v>
      </c>
      <c r="N500" t="s">
        <v>3531</v>
      </c>
      <c r="O500" t="s">
        <v>3532</v>
      </c>
    </row>
    <row r="501" spans="1:15" x14ac:dyDescent="0.25">
      <c r="A501" t="s">
        <v>3533</v>
      </c>
      <c r="B501" t="s">
        <v>3534</v>
      </c>
      <c r="C501">
        <v>102</v>
      </c>
      <c r="D501" t="s">
        <v>44</v>
      </c>
      <c r="E501">
        <v>2022.0000000000002</v>
      </c>
      <c r="F501" t="s">
        <v>3535</v>
      </c>
      <c r="G501" t="s">
        <v>2473</v>
      </c>
      <c r="H501" s="1" t="s">
        <v>2474</v>
      </c>
      <c r="I501" s="3">
        <f t="shared" si="7"/>
        <v>6</v>
      </c>
      <c r="J501" t="s">
        <v>2475</v>
      </c>
      <c r="K501" t="s">
        <v>2476</v>
      </c>
      <c r="L501" t="s">
        <v>3536</v>
      </c>
      <c r="M501" t="s">
        <v>3537</v>
      </c>
      <c r="N501" t="s">
        <v>2479</v>
      </c>
      <c r="O501" t="s">
        <v>17</v>
      </c>
    </row>
    <row r="502" spans="1:15" x14ac:dyDescent="0.25">
      <c r="A502" t="s">
        <v>3538</v>
      </c>
      <c r="B502" t="s">
        <v>3539</v>
      </c>
      <c r="C502">
        <v>73</v>
      </c>
      <c r="D502" t="s">
        <v>44</v>
      </c>
      <c r="E502">
        <v>2089.1999999999998</v>
      </c>
      <c r="F502" t="s">
        <v>3540</v>
      </c>
      <c r="G502" t="s">
        <v>2988</v>
      </c>
      <c r="H502" s="1" t="s">
        <v>2474</v>
      </c>
      <c r="I502" s="3">
        <f t="shared" si="7"/>
        <v>6</v>
      </c>
      <c r="J502" t="s">
        <v>2475</v>
      </c>
      <c r="K502" t="s">
        <v>3509</v>
      </c>
      <c r="L502" t="s">
        <v>3541</v>
      </c>
      <c r="M502" t="s">
        <v>3542</v>
      </c>
      <c r="N502" t="s">
        <v>3543</v>
      </c>
      <c r="O502" t="s">
        <v>17</v>
      </c>
    </row>
    <row r="503" spans="1:15" x14ac:dyDescent="0.25">
      <c r="A503" t="s">
        <v>3544</v>
      </c>
      <c r="B503" t="s">
        <v>3545</v>
      </c>
      <c r="C503">
        <v>48</v>
      </c>
      <c r="D503" t="s">
        <v>44</v>
      </c>
      <c r="E503">
        <v>2077.1999999999998</v>
      </c>
      <c r="F503" t="s">
        <v>3546</v>
      </c>
      <c r="G503" t="s">
        <v>3547</v>
      </c>
      <c r="H503" s="1" t="s">
        <v>2474</v>
      </c>
      <c r="I503" s="3">
        <f t="shared" si="7"/>
        <v>6</v>
      </c>
      <c r="J503" t="s">
        <v>2475</v>
      </c>
      <c r="K503" t="s">
        <v>3548</v>
      </c>
      <c r="L503" t="s">
        <v>3549</v>
      </c>
      <c r="M503" t="s">
        <v>3550</v>
      </c>
      <c r="N503" t="s">
        <v>3551</v>
      </c>
      <c r="O503" t="s">
        <v>17</v>
      </c>
    </row>
    <row r="504" spans="1:15" x14ac:dyDescent="0.25">
      <c r="A504" t="s">
        <v>3552</v>
      </c>
      <c r="B504" t="s">
        <v>3553</v>
      </c>
      <c r="C504">
        <v>24</v>
      </c>
      <c r="D504" t="s">
        <v>44</v>
      </c>
      <c r="F504" t="s">
        <v>3554</v>
      </c>
      <c r="G504" t="s">
        <v>2660</v>
      </c>
      <c r="H504" s="1" t="s">
        <v>2474</v>
      </c>
      <c r="I504" s="3">
        <f t="shared" si="7"/>
        <v>6</v>
      </c>
      <c r="J504" t="s">
        <v>2475</v>
      </c>
      <c r="K504" t="s">
        <v>2661</v>
      </c>
      <c r="L504" t="s">
        <v>3555</v>
      </c>
      <c r="M504" t="s">
        <v>3556</v>
      </c>
      <c r="N504" t="s">
        <v>3557</v>
      </c>
      <c r="O504" t="s">
        <v>17</v>
      </c>
    </row>
    <row r="505" spans="1:15" x14ac:dyDescent="0.25">
      <c r="A505" t="s">
        <v>3558</v>
      </c>
      <c r="B505" t="s">
        <v>3559</v>
      </c>
      <c r="C505">
        <v>6</v>
      </c>
      <c r="D505" t="s">
        <v>185</v>
      </c>
      <c r="F505" t="s">
        <v>3560</v>
      </c>
      <c r="G505" t="s">
        <v>2673</v>
      </c>
      <c r="H505" s="1" t="s">
        <v>2474</v>
      </c>
      <c r="I505" s="3">
        <f t="shared" si="7"/>
        <v>6</v>
      </c>
      <c r="J505" t="s">
        <v>2475</v>
      </c>
      <c r="K505" t="s">
        <v>2674</v>
      </c>
      <c r="L505" t="s">
        <v>535</v>
      </c>
      <c r="M505" t="s">
        <v>17</v>
      </c>
      <c r="N505" t="s">
        <v>3561</v>
      </c>
      <c r="O505" t="s">
        <v>17</v>
      </c>
    </row>
    <row r="506" spans="1:15" x14ac:dyDescent="0.25">
      <c r="A506" t="s">
        <v>3562</v>
      </c>
      <c r="B506" t="s">
        <v>3563</v>
      </c>
      <c r="C506">
        <v>20</v>
      </c>
      <c r="D506" t="s">
        <v>16</v>
      </c>
      <c r="F506" t="s">
        <v>3564</v>
      </c>
      <c r="G506" t="s">
        <v>3565</v>
      </c>
      <c r="H506" s="1" t="s">
        <v>2474</v>
      </c>
      <c r="I506" s="3">
        <f t="shared" si="7"/>
        <v>6</v>
      </c>
      <c r="J506" t="s">
        <v>2475</v>
      </c>
      <c r="K506" t="s">
        <v>3566</v>
      </c>
      <c r="L506" t="s">
        <v>3567</v>
      </c>
      <c r="M506" t="s">
        <v>3568</v>
      </c>
      <c r="N506" t="s">
        <v>3569</v>
      </c>
      <c r="O506" t="s">
        <v>17</v>
      </c>
    </row>
    <row r="507" spans="1:15" x14ac:dyDescent="0.25">
      <c r="A507" t="s">
        <v>3570</v>
      </c>
      <c r="B507" t="s">
        <v>3571</v>
      </c>
      <c r="C507">
        <v>25</v>
      </c>
      <c r="D507" t="s">
        <v>16</v>
      </c>
      <c r="F507" t="s">
        <v>3572</v>
      </c>
      <c r="G507" t="s">
        <v>2473</v>
      </c>
      <c r="H507" s="1" t="s">
        <v>2474</v>
      </c>
      <c r="I507" s="3">
        <f t="shared" si="7"/>
        <v>6</v>
      </c>
      <c r="J507" t="s">
        <v>2475</v>
      </c>
      <c r="K507" t="s">
        <v>2476</v>
      </c>
      <c r="L507" t="s">
        <v>3573</v>
      </c>
      <c r="M507" t="s">
        <v>3574</v>
      </c>
      <c r="N507" t="s">
        <v>3575</v>
      </c>
      <c r="O507" t="s">
        <v>17</v>
      </c>
    </row>
    <row r="508" spans="1:15" x14ac:dyDescent="0.25">
      <c r="A508" t="s">
        <v>3576</v>
      </c>
      <c r="B508" t="s">
        <v>3577</v>
      </c>
      <c r="C508">
        <v>96</v>
      </c>
      <c r="D508" t="s">
        <v>16</v>
      </c>
      <c r="E508">
        <v>997.18</v>
      </c>
      <c r="F508" t="s">
        <v>3578</v>
      </c>
      <c r="G508" t="s">
        <v>2522</v>
      </c>
      <c r="H508" s="1" t="s">
        <v>2474</v>
      </c>
      <c r="I508" s="3">
        <f t="shared" si="7"/>
        <v>6</v>
      </c>
      <c r="J508" t="s">
        <v>2475</v>
      </c>
      <c r="K508" t="s">
        <v>2523</v>
      </c>
      <c r="L508" t="s">
        <v>3579</v>
      </c>
      <c r="M508" t="s">
        <v>3580</v>
      </c>
      <c r="N508" t="s">
        <v>3581</v>
      </c>
      <c r="O508" t="s">
        <v>3582</v>
      </c>
    </row>
    <row r="509" spans="1:15" x14ac:dyDescent="0.25">
      <c r="A509" t="s">
        <v>3583</v>
      </c>
      <c r="B509" t="s">
        <v>3584</v>
      </c>
      <c r="C509">
        <v>82</v>
      </c>
      <c r="D509" t="s">
        <v>44</v>
      </c>
      <c r="F509" t="s">
        <v>3585</v>
      </c>
      <c r="G509" t="s">
        <v>3517</v>
      </c>
      <c r="H509" s="1" t="s">
        <v>2474</v>
      </c>
      <c r="I509" s="3">
        <f t="shared" si="7"/>
        <v>6</v>
      </c>
      <c r="J509" t="s">
        <v>2475</v>
      </c>
      <c r="K509" t="s">
        <v>3518</v>
      </c>
      <c r="L509" t="s">
        <v>3519</v>
      </c>
      <c r="M509" t="s">
        <v>3586</v>
      </c>
      <c r="N509" t="s">
        <v>3587</v>
      </c>
      <c r="O509" t="s">
        <v>3588</v>
      </c>
    </row>
    <row r="510" spans="1:15" x14ac:dyDescent="0.25">
      <c r="A510" t="s">
        <v>3589</v>
      </c>
      <c r="B510" t="s">
        <v>3590</v>
      </c>
      <c r="C510">
        <v>35</v>
      </c>
      <c r="D510" t="s">
        <v>185</v>
      </c>
      <c r="E510">
        <v>3487.2</v>
      </c>
      <c r="F510" t="s">
        <v>3591</v>
      </c>
      <c r="G510" t="s">
        <v>2713</v>
      </c>
      <c r="H510" s="1" t="s">
        <v>2474</v>
      </c>
      <c r="I510" s="3">
        <f t="shared" si="7"/>
        <v>6</v>
      </c>
      <c r="J510" t="s">
        <v>2475</v>
      </c>
      <c r="K510" t="s">
        <v>2714</v>
      </c>
      <c r="L510" t="s">
        <v>3592</v>
      </c>
      <c r="M510" t="s">
        <v>3593</v>
      </c>
      <c r="N510" t="s">
        <v>190</v>
      </c>
      <c r="O510" t="s">
        <v>3594</v>
      </c>
    </row>
    <row r="511" spans="1:15" x14ac:dyDescent="0.25">
      <c r="A511" t="s">
        <v>3595</v>
      </c>
      <c r="B511" t="s">
        <v>3596</v>
      </c>
      <c r="C511">
        <v>59</v>
      </c>
      <c r="D511" t="s">
        <v>185</v>
      </c>
      <c r="E511">
        <v>1800</v>
      </c>
      <c r="F511" t="s">
        <v>3597</v>
      </c>
      <c r="G511" t="s">
        <v>2564</v>
      </c>
      <c r="H511" s="1" t="s">
        <v>2474</v>
      </c>
      <c r="I511" s="3">
        <f t="shared" si="7"/>
        <v>6</v>
      </c>
      <c r="J511" t="s">
        <v>2475</v>
      </c>
      <c r="K511" t="s">
        <v>2565</v>
      </c>
      <c r="L511" t="s">
        <v>3598</v>
      </c>
      <c r="M511" t="s">
        <v>3599</v>
      </c>
      <c r="N511" t="s">
        <v>3600</v>
      </c>
      <c r="O511" t="s">
        <v>17</v>
      </c>
    </row>
    <row r="512" spans="1:15" x14ac:dyDescent="0.25">
      <c r="A512" t="s">
        <v>3601</v>
      </c>
      <c r="B512" t="s">
        <v>3602</v>
      </c>
      <c r="C512">
        <v>80</v>
      </c>
      <c r="D512" t="s">
        <v>16</v>
      </c>
      <c r="E512">
        <v>1546.08</v>
      </c>
      <c r="F512" t="s">
        <v>3603</v>
      </c>
      <c r="G512" t="s">
        <v>2507</v>
      </c>
      <c r="H512" s="1" t="s">
        <v>2474</v>
      </c>
      <c r="I512" s="3">
        <f t="shared" si="7"/>
        <v>6</v>
      </c>
      <c r="J512" t="s">
        <v>2475</v>
      </c>
      <c r="K512" t="s">
        <v>2508</v>
      </c>
      <c r="L512" t="s">
        <v>3604</v>
      </c>
      <c r="M512" t="s">
        <v>3605</v>
      </c>
      <c r="N512" t="s">
        <v>3606</v>
      </c>
      <c r="O512" t="s">
        <v>3607</v>
      </c>
    </row>
    <row r="513" spans="1:15" x14ac:dyDescent="0.25">
      <c r="A513" t="s">
        <v>3608</v>
      </c>
      <c r="B513" t="s">
        <v>3609</v>
      </c>
      <c r="C513">
        <v>72</v>
      </c>
      <c r="D513" t="s">
        <v>44</v>
      </c>
      <c r="E513">
        <v>646.66</v>
      </c>
      <c r="F513" t="s">
        <v>3610</v>
      </c>
      <c r="G513" t="s">
        <v>2646</v>
      </c>
      <c r="H513" s="1" t="s">
        <v>2474</v>
      </c>
      <c r="I513" s="3">
        <f t="shared" si="7"/>
        <v>6</v>
      </c>
      <c r="J513" t="s">
        <v>2475</v>
      </c>
      <c r="K513" t="s">
        <v>2647</v>
      </c>
      <c r="L513" t="s">
        <v>3611</v>
      </c>
      <c r="M513" t="s">
        <v>3612</v>
      </c>
      <c r="N513" t="s">
        <v>3613</v>
      </c>
      <c r="O513" t="s">
        <v>17</v>
      </c>
    </row>
    <row r="514" spans="1:15" x14ac:dyDescent="0.25">
      <c r="A514" t="s">
        <v>3614</v>
      </c>
      <c r="B514" t="s">
        <v>3615</v>
      </c>
      <c r="C514">
        <v>34</v>
      </c>
      <c r="D514" t="s">
        <v>44</v>
      </c>
      <c r="E514">
        <v>628.79999999999995</v>
      </c>
      <c r="F514" t="s">
        <v>3616</v>
      </c>
      <c r="G514" t="s">
        <v>2473</v>
      </c>
      <c r="H514" s="1" t="s">
        <v>2474</v>
      </c>
      <c r="I514" s="3">
        <f t="shared" si="7"/>
        <v>6</v>
      </c>
      <c r="J514" t="s">
        <v>2475</v>
      </c>
      <c r="K514" t="s">
        <v>2476</v>
      </c>
      <c r="L514" t="s">
        <v>3617</v>
      </c>
      <c r="M514" t="s">
        <v>17</v>
      </c>
      <c r="N514" t="s">
        <v>771</v>
      </c>
      <c r="O514" t="s">
        <v>17</v>
      </c>
    </row>
    <row r="515" spans="1:15" x14ac:dyDescent="0.25">
      <c r="A515" t="s">
        <v>3618</v>
      </c>
      <c r="B515" t="s">
        <v>3619</v>
      </c>
      <c r="C515">
        <v>24</v>
      </c>
      <c r="D515" t="s">
        <v>44</v>
      </c>
      <c r="E515">
        <v>576.29999999999995</v>
      </c>
      <c r="F515" t="s">
        <v>3620</v>
      </c>
      <c r="G515" t="s">
        <v>2538</v>
      </c>
      <c r="H515" s="1" t="s">
        <v>2474</v>
      </c>
      <c r="I515" s="3">
        <f t="shared" ref="I515:I578" si="8">VALUE(TRIM(SUBSTITUTE(H515,CHAR(160),"")))</f>
        <v>6</v>
      </c>
      <c r="J515" t="s">
        <v>2475</v>
      </c>
      <c r="K515" t="s">
        <v>2539</v>
      </c>
      <c r="L515" t="s">
        <v>3621</v>
      </c>
      <c r="M515" t="s">
        <v>3622</v>
      </c>
      <c r="N515" t="s">
        <v>771</v>
      </c>
      <c r="O515" t="s">
        <v>3623</v>
      </c>
    </row>
    <row r="516" spans="1:15" x14ac:dyDescent="0.25">
      <c r="A516" t="s">
        <v>3624</v>
      </c>
      <c r="B516" t="s">
        <v>3625</v>
      </c>
      <c r="C516">
        <v>76</v>
      </c>
      <c r="D516" t="s">
        <v>44</v>
      </c>
      <c r="E516">
        <v>781.82</v>
      </c>
      <c r="F516" t="s">
        <v>3626</v>
      </c>
      <c r="G516" t="s">
        <v>2522</v>
      </c>
      <c r="H516" s="1" t="s">
        <v>2474</v>
      </c>
      <c r="I516" s="3">
        <f t="shared" si="8"/>
        <v>6</v>
      </c>
      <c r="J516" t="s">
        <v>2475</v>
      </c>
      <c r="K516" t="s">
        <v>2523</v>
      </c>
      <c r="L516" t="s">
        <v>3627</v>
      </c>
      <c r="M516" t="s">
        <v>3628</v>
      </c>
      <c r="N516" t="s">
        <v>771</v>
      </c>
      <c r="O516" t="s">
        <v>3629</v>
      </c>
    </row>
    <row r="517" spans="1:15" x14ac:dyDescent="0.25">
      <c r="A517" t="s">
        <v>3630</v>
      </c>
      <c r="B517" t="s">
        <v>3631</v>
      </c>
      <c r="C517">
        <v>69</v>
      </c>
      <c r="D517" t="s">
        <v>185</v>
      </c>
      <c r="E517">
        <v>985.6</v>
      </c>
      <c r="F517" t="s">
        <v>3632</v>
      </c>
      <c r="G517" t="s">
        <v>2507</v>
      </c>
      <c r="H517" s="1" t="s">
        <v>2474</v>
      </c>
      <c r="I517" s="3">
        <f t="shared" si="8"/>
        <v>6</v>
      </c>
      <c r="J517" t="s">
        <v>2475</v>
      </c>
      <c r="K517" t="s">
        <v>2508</v>
      </c>
      <c r="L517" t="s">
        <v>3633</v>
      </c>
      <c r="M517" t="s">
        <v>3634</v>
      </c>
      <c r="N517" t="s">
        <v>3635</v>
      </c>
      <c r="O517" t="s">
        <v>3636</v>
      </c>
    </row>
    <row r="518" spans="1:15" x14ac:dyDescent="0.25">
      <c r="A518" t="s">
        <v>3637</v>
      </c>
      <c r="B518" t="s">
        <v>3638</v>
      </c>
      <c r="C518">
        <v>118</v>
      </c>
      <c r="D518" t="s">
        <v>185</v>
      </c>
      <c r="E518">
        <v>1501.83</v>
      </c>
      <c r="F518" t="s">
        <v>3219</v>
      </c>
      <c r="G518" t="s">
        <v>2564</v>
      </c>
      <c r="H518" s="1" t="s">
        <v>2474</v>
      </c>
      <c r="I518" s="3">
        <f t="shared" si="8"/>
        <v>6</v>
      </c>
      <c r="J518" t="s">
        <v>2475</v>
      </c>
      <c r="K518" t="s">
        <v>2565</v>
      </c>
      <c r="L518" t="s">
        <v>3220</v>
      </c>
      <c r="M518" t="s">
        <v>3221</v>
      </c>
      <c r="N518" t="s">
        <v>3639</v>
      </c>
      <c r="O518" t="s">
        <v>3640</v>
      </c>
    </row>
    <row r="519" spans="1:15" x14ac:dyDescent="0.25">
      <c r="A519" t="s">
        <v>3641</v>
      </c>
      <c r="B519" t="s">
        <v>3642</v>
      </c>
      <c r="C519">
        <v>86</v>
      </c>
      <c r="D519" t="s">
        <v>16</v>
      </c>
      <c r="E519">
        <v>1385.86</v>
      </c>
      <c r="F519" t="s">
        <v>3643</v>
      </c>
      <c r="G519" t="s">
        <v>2522</v>
      </c>
      <c r="H519" s="1" t="s">
        <v>2474</v>
      </c>
      <c r="I519" s="3">
        <f t="shared" si="8"/>
        <v>6</v>
      </c>
      <c r="J519" t="s">
        <v>2475</v>
      </c>
      <c r="K519" t="s">
        <v>2523</v>
      </c>
      <c r="L519" t="s">
        <v>3644</v>
      </c>
      <c r="M519" t="s">
        <v>3645</v>
      </c>
      <c r="N519" t="s">
        <v>3646</v>
      </c>
      <c r="O519" t="s">
        <v>17</v>
      </c>
    </row>
    <row r="520" spans="1:15" x14ac:dyDescent="0.25">
      <c r="A520" t="s">
        <v>3647</v>
      </c>
      <c r="B520" t="s">
        <v>3648</v>
      </c>
      <c r="C520">
        <v>48</v>
      </c>
      <c r="D520" t="s">
        <v>44</v>
      </c>
      <c r="E520">
        <v>635.80999999999995</v>
      </c>
      <c r="F520" t="s">
        <v>3649</v>
      </c>
      <c r="G520" t="s">
        <v>2522</v>
      </c>
      <c r="H520" s="1" t="s">
        <v>2474</v>
      </c>
      <c r="I520" s="3">
        <f t="shared" si="8"/>
        <v>6</v>
      </c>
      <c r="J520" t="s">
        <v>2475</v>
      </c>
      <c r="K520" t="s">
        <v>2523</v>
      </c>
      <c r="L520" t="s">
        <v>3650</v>
      </c>
      <c r="M520" t="s">
        <v>3651</v>
      </c>
      <c r="N520" t="s">
        <v>771</v>
      </c>
      <c r="O520" t="s">
        <v>3652</v>
      </c>
    </row>
    <row r="521" spans="1:15" x14ac:dyDescent="0.25">
      <c r="A521" t="s">
        <v>3653</v>
      </c>
      <c r="B521" t="s">
        <v>3654</v>
      </c>
      <c r="C521">
        <v>85</v>
      </c>
      <c r="D521" t="s">
        <v>16</v>
      </c>
      <c r="E521">
        <v>663.21</v>
      </c>
      <c r="F521" t="s">
        <v>3655</v>
      </c>
      <c r="G521" t="s">
        <v>2507</v>
      </c>
      <c r="H521" s="1" t="s">
        <v>2474</v>
      </c>
      <c r="I521" s="3">
        <f t="shared" si="8"/>
        <v>6</v>
      </c>
      <c r="J521" t="s">
        <v>2475</v>
      </c>
      <c r="K521" t="s">
        <v>2508</v>
      </c>
      <c r="L521" t="s">
        <v>3656</v>
      </c>
      <c r="M521" t="s">
        <v>3657</v>
      </c>
      <c r="N521" t="s">
        <v>3658</v>
      </c>
      <c r="O521" t="s">
        <v>17</v>
      </c>
    </row>
    <row r="522" spans="1:15" x14ac:dyDescent="0.25">
      <c r="A522" t="s">
        <v>3659</v>
      </c>
      <c r="B522" t="s">
        <v>3660</v>
      </c>
      <c r="C522">
        <v>30</v>
      </c>
      <c r="D522" t="s">
        <v>44</v>
      </c>
      <c r="E522">
        <v>728.7</v>
      </c>
      <c r="F522" t="s">
        <v>3661</v>
      </c>
      <c r="G522" t="s">
        <v>2507</v>
      </c>
      <c r="H522" s="1" t="s">
        <v>2474</v>
      </c>
      <c r="I522" s="3">
        <f t="shared" si="8"/>
        <v>6</v>
      </c>
      <c r="J522" t="s">
        <v>2475</v>
      </c>
      <c r="K522" t="s">
        <v>2508</v>
      </c>
      <c r="L522" t="s">
        <v>3662</v>
      </c>
      <c r="M522" t="s">
        <v>3663</v>
      </c>
      <c r="N522" t="s">
        <v>771</v>
      </c>
      <c r="O522" t="s">
        <v>3664</v>
      </c>
    </row>
    <row r="523" spans="1:15" x14ac:dyDescent="0.25">
      <c r="A523" t="s">
        <v>3665</v>
      </c>
      <c r="B523" t="s">
        <v>3666</v>
      </c>
      <c r="C523">
        <v>72</v>
      </c>
      <c r="D523" t="s">
        <v>44</v>
      </c>
      <c r="E523">
        <v>727.2</v>
      </c>
      <c r="F523" t="s">
        <v>3667</v>
      </c>
      <c r="G523" t="s">
        <v>2473</v>
      </c>
      <c r="H523" s="1" t="s">
        <v>2474</v>
      </c>
      <c r="I523" s="3">
        <f t="shared" si="8"/>
        <v>6</v>
      </c>
      <c r="J523" t="s">
        <v>2475</v>
      </c>
      <c r="K523" t="s">
        <v>2476</v>
      </c>
      <c r="L523" t="s">
        <v>3668</v>
      </c>
      <c r="M523" t="s">
        <v>17</v>
      </c>
      <c r="N523" t="s">
        <v>771</v>
      </c>
      <c r="O523" t="s">
        <v>3669</v>
      </c>
    </row>
    <row r="524" spans="1:15" x14ac:dyDescent="0.25">
      <c r="A524" t="s">
        <v>3670</v>
      </c>
      <c r="B524" t="s">
        <v>3671</v>
      </c>
      <c r="C524">
        <v>74</v>
      </c>
      <c r="D524" t="s">
        <v>44</v>
      </c>
      <c r="E524">
        <v>920.7</v>
      </c>
      <c r="F524" t="s">
        <v>3672</v>
      </c>
      <c r="G524" t="s">
        <v>2473</v>
      </c>
      <c r="H524" s="1" t="s">
        <v>2474</v>
      </c>
      <c r="I524" s="3">
        <f t="shared" si="8"/>
        <v>6</v>
      </c>
      <c r="J524" t="s">
        <v>2475</v>
      </c>
      <c r="K524" t="s">
        <v>2476</v>
      </c>
      <c r="L524" t="s">
        <v>3673</v>
      </c>
      <c r="M524" t="s">
        <v>17</v>
      </c>
      <c r="N524" t="s">
        <v>771</v>
      </c>
      <c r="O524" t="s">
        <v>3674</v>
      </c>
    </row>
    <row r="525" spans="1:15" x14ac:dyDescent="0.25">
      <c r="A525" t="s">
        <v>3675</v>
      </c>
      <c r="B525" t="s">
        <v>3676</v>
      </c>
      <c r="C525">
        <v>60</v>
      </c>
      <c r="D525" t="s">
        <v>44</v>
      </c>
      <c r="E525">
        <v>672.39</v>
      </c>
      <c r="F525" t="s">
        <v>3677</v>
      </c>
      <c r="G525" t="s">
        <v>2588</v>
      </c>
      <c r="H525" s="1" t="s">
        <v>2474</v>
      </c>
      <c r="I525" s="3">
        <f t="shared" si="8"/>
        <v>6</v>
      </c>
      <c r="J525" t="s">
        <v>2475</v>
      </c>
      <c r="K525" t="s">
        <v>2589</v>
      </c>
      <c r="L525" t="s">
        <v>3678</v>
      </c>
      <c r="M525" t="s">
        <v>17</v>
      </c>
      <c r="N525" t="s">
        <v>771</v>
      </c>
      <c r="O525" t="s">
        <v>3679</v>
      </c>
    </row>
    <row r="526" spans="1:15" x14ac:dyDescent="0.25">
      <c r="A526" t="s">
        <v>3680</v>
      </c>
      <c r="B526" t="s">
        <v>3681</v>
      </c>
      <c r="C526">
        <v>40</v>
      </c>
      <c r="D526" t="s">
        <v>44</v>
      </c>
      <c r="E526">
        <v>637.36</v>
      </c>
      <c r="F526" t="s">
        <v>3682</v>
      </c>
      <c r="G526" t="s">
        <v>2522</v>
      </c>
      <c r="H526" s="1" t="s">
        <v>2474</v>
      </c>
      <c r="I526" s="3">
        <f t="shared" si="8"/>
        <v>6</v>
      </c>
      <c r="J526" t="s">
        <v>2475</v>
      </c>
      <c r="K526" t="s">
        <v>2523</v>
      </c>
      <c r="L526" t="s">
        <v>3683</v>
      </c>
      <c r="M526" t="s">
        <v>3684</v>
      </c>
      <c r="N526" t="s">
        <v>771</v>
      </c>
      <c r="O526" t="s">
        <v>3629</v>
      </c>
    </row>
    <row r="527" spans="1:15" x14ac:dyDescent="0.25">
      <c r="A527" t="s">
        <v>3685</v>
      </c>
      <c r="B527" t="s">
        <v>3686</v>
      </c>
      <c r="C527">
        <v>46</v>
      </c>
      <c r="D527" t="s">
        <v>16</v>
      </c>
      <c r="F527" t="s">
        <v>3687</v>
      </c>
      <c r="G527" t="s">
        <v>2473</v>
      </c>
      <c r="H527" s="1" t="s">
        <v>2474</v>
      </c>
      <c r="I527" s="3">
        <f t="shared" si="8"/>
        <v>6</v>
      </c>
      <c r="J527" t="s">
        <v>2475</v>
      </c>
      <c r="K527" t="s">
        <v>2476</v>
      </c>
      <c r="L527" t="s">
        <v>3688</v>
      </c>
      <c r="M527" t="s">
        <v>3689</v>
      </c>
      <c r="N527" t="s">
        <v>2827</v>
      </c>
      <c r="O527" t="s">
        <v>3690</v>
      </c>
    </row>
    <row r="528" spans="1:15" x14ac:dyDescent="0.25">
      <c r="A528" t="s">
        <v>3691</v>
      </c>
      <c r="B528" t="s">
        <v>3692</v>
      </c>
      <c r="C528">
        <v>14</v>
      </c>
      <c r="D528" t="s">
        <v>16</v>
      </c>
      <c r="F528" t="s">
        <v>3693</v>
      </c>
      <c r="G528" t="s">
        <v>2473</v>
      </c>
      <c r="H528" s="1" t="s">
        <v>2474</v>
      </c>
      <c r="I528" s="3">
        <f t="shared" si="8"/>
        <v>6</v>
      </c>
      <c r="J528" t="s">
        <v>2475</v>
      </c>
      <c r="K528" t="s">
        <v>2476</v>
      </c>
      <c r="L528" t="s">
        <v>3161</v>
      </c>
      <c r="M528" t="s">
        <v>3694</v>
      </c>
      <c r="N528" t="s">
        <v>3695</v>
      </c>
      <c r="O528" t="s">
        <v>17</v>
      </c>
    </row>
    <row r="529" spans="1:15" x14ac:dyDescent="0.25">
      <c r="A529" t="s">
        <v>3696</v>
      </c>
      <c r="B529" t="s">
        <v>3697</v>
      </c>
      <c r="C529">
        <v>0</v>
      </c>
      <c r="D529" t="s">
        <v>44</v>
      </c>
      <c r="F529" t="s">
        <v>2607</v>
      </c>
      <c r="G529" t="s">
        <v>2564</v>
      </c>
      <c r="H529" s="1" t="s">
        <v>2474</v>
      </c>
      <c r="I529" s="3">
        <f t="shared" si="8"/>
        <v>6</v>
      </c>
      <c r="J529" t="s">
        <v>2475</v>
      </c>
      <c r="K529" t="s">
        <v>2565</v>
      </c>
      <c r="L529" t="s">
        <v>2608</v>
      </c>
      <c r="M529" t="s">
        <v>3698</v>
      </c>
      <c r="N529" t="s">
        <v>2610</v>
      </c>
      <c r="O529" t="s">
        <v>17</v>
      </c>
    </row>
    <row r="530" spans="1:15" x14ac:dyDescent="0.25">
      <c r="A530" t="s">
        <v>3699</v>
      </c>
      <c r="B530" t="s">
        <v>3700</v>
      </c>
      <c r="C530">
        <v>20</v>
      </c>
      <c r="D530" t="s">
        <v>16</v>
      </c>
      <c r="F530" t="s">
        <v>3701</v>
      </c>
      <c r="G530" t="s">
        <v>2473</v>
      </c>
      <c r="H530" s="1" t="s">
        <v>2474</v>
      </c>
      <c r="I530" s="3">
        <f t="shared" si="8"/>
        <v>6</v>
      </c>
      <c r="J530" t="s">
        <v>2475</v>
      </c>
      <c r="K530" t="s">
        <v>2476</v>
      </c>
      <c r="L530" t="s">
        <v>3702</v>
      </c>
      <c r="M530" t="s">
        <v>3703</v>
      </c>
      <c r="N530" t="s">
        <v>3704</v>
      </c>
      <c r="O530" t="s">
        <v>3705</v>
      </c>
    </row>
    <row r="531" spans="1:15" x14ac:dyDescent="0.25">
      <c r="A531" t="s">
        <v>3706</v>
      </c>
      <c r="B531" t="s">
        <v>3707</v>
      </c>
      <c r="C531">
        <v>0</v>
      </c>
      <c r="D531" t="s">
        <v>44</v>
      </c>
      <c r="F531" t="s">
        <v>3708</v>
      </c>
      <c r="G531" t="s">
        <v>2705</v>
      </c>
      <c r="H531" s="1" t="s">
        <v>2474</v>
      </c>
      <c r="I531" s="3">
        <f t="shared" si="8"/>
        <v>6</v>
      </c>
      <c r="J531" t="s">
        <v>2475</v>
      </c>
      <c r="K531" t="s">
        <v>3264</v>
      </c>
      <c r="L531" t="s">
        <v>3709</v>
      </c>
      <c r="M531" t="s">
        <v>3710</v>
      </c>
      <c r="N531" t="s">
        <v>3711</v>
      </c>
      <c r="O531" t="s">
        <v>3712</v>
      </c>
    </row>
    <row r="532" spans="1:15" x14ac:dyDescent="0.25">
      <c r="A532" t="s">
        <v>3713</v>
      </c>
      <c r="B532" t="s">
        <v>3714</v>
      </c>
      <c r="C532">
        <v>0</v>
      </c>
      <c r="D532" t="s">
        <v>44</v>
      </c>
      <c r="F532" t="s">
        <v>3715</v>
      </c>
      <c r="G532" t="s">
        <v>2522</v>
      </c>
      <c r="H532" s="1" t="s">
        <v>2474</v>
      </c>
      <c r="I532" s="3">
        <f t="shared" si="8"/>
        <v>6</v>
      </c>
      <c r="J532" t="s">
        <v>2475</v>
      </c>
      <c r="K532" t="s">
        <v>2523</v>
      </c>
      <c r="L532" t="s">
        <v>2689</v>
      </c>
      <c r="M532" t="s">
        <v>3331</v>
      </c>
      <c r="N532" t="s">
        <v>3332</v>
      </c>
      <c r="O532" t="s">
        <v>2692</v>
      </c>
    </row>
    <row r="533" spans="1:15" x14ac:dyDescent="0.25">
      <c r="A533" t="s">
        <v>3716</v>
      </c>
      <c r="B533" t="s">
        <v>3717</v>
      </c>
      <c r="C533">
        <v>0</v>
      </c>
      <c r="D533" t="s">
        <v>185</v>
      </c>
      <c r="F533" t="s">
        <v>3455</v>
      </c>
      <c r="G533" t="s">
        <v>2588</v>
      </c>
      <c r="H533" s="1" t="s">
        <v>2474</v>
      </c>
      <c r="I533" s="3">
        <f t="shared" si="8"/>
        <v>6</v>
      </c>
      <c r="J533" t="s">
        <v>2475</v>
      </c>
      <c r="K533" t="s">
        <v>2589</v>
      </c>
      <c r="L533" t="s">
        <v>3456</v>
      </c>
      <c r="M533" t="s">
        <v>3457</v>
      </c>
      <c r="N533" t="s">
        <v>3718</v>
      </c>
      <c r="O533" t="s">
        <v>3459</v>
      </c>
    </row>
    <row r="534" spans="1:15" x14ac:dyDescent="0.25">
      <c r="A534" t="s">
        <v>3719</v>
      </c>
      <c r="B534" t="s">
        <v>3720</v>
      </c>
      <c r="C534">
        <v>0</v>
      </c>
      <c r="D534" t="s">
        <v>44</v>
      </c>
      <c r="F534" t="s">
        <v>3721</v>
      </c>
      <c r="G534" t="s">
        <v>2988</v>
      </c>
      <c r="H534" s="1" t="s">
        <v>2474</v>
      </c>
      <c r="I534" s="3">
        <f t="shared" si="8"/>
        <v>6</v>
      </c>
      <c r="J534" t="s">
        <v>2475</v>
      </c>
      <c r="K534" t="s">
        <v>3509</v>
      </c>
      <c r="L534" t="s">
        <v>3510</v>
      </c>
      <c r="M534" t="s">
        <v>3511</v>
      </c>
      <c r="N534" t="s">
        <v>3512</v>
      </c>
      <c r="O534" t="s">
        <v>3513</v>
      </c>
    </row>
    <row r="535" spans="1:15" x14ac:dyDescent="0.25">
      <c r="A535" t="s">
        <v>3722</v>
      </c>
      <c r="B535" t="s">
        <v>3723</v>
      </c>
      <c r="C535">
        <v>0</v>
      </c>
      <c r="D535" t="s">
        <v>44</v>
      </c>
      <c r="F535" t="s">
        <v>3724</v>
      </c>
      <c r="G535" t="s">
        <v>2473</v>
      </c>
      <c r="H535" s="1" t="s">
        <v>2474</v>
      </c>
      <c r="I535" s="3">
        <f t="shared" si="8"/>
        <v>6</v>
      </c>
      <c r="J535" t="s">
        <v>2475</v>
      </c>
      <c r="K535" t="s">
        <v>2476</v>
      </c>
      <c r="L535" t="s">
        <v>3525</v>
      </c>
      <c r="M535" t="s">
        <v>17</v>
      </c>
      <c r="N535" t="s">
        <v>3512</v>
      </c>
      <c r="O535" t="s">
        <v>3513</v>
      </c>
    </row>
    <row r="536" spans="1:15" x14ac:dyDescent="0.25">
      <c r="A536" t="s">
        <v>3725</v>
      </c>
      <c r="B536" t="s">
        <v>3726</v>
      </c>
      <c r="C536">
        <v>18</v>
      </c>
      <c r="D536" t="s">
        <v>44</v>
      </c>
      <c r="F536" t="s">
        <v>3727</v>
      </c>
      <c r="G536" t="s">
        <v>2499</v>
      </c>
      <c r="H536" s="1" t="s">
        <v>2474</v>
      </c>
      <c r="I536" s="3">
        <f t="shared" si="8"/>
        <v>6</v>
      </c>
      <c r="J536" t="s">
        <v>2475</v>
      </c>
      <c r="K536" t="s">
        <v>2500</v>
      </c>
      <c r="L536" t="s">
        <v>3728</v>
      </c>
      <c r="M536" t="s">
        <v>2969</v>
      </c>
      <c r="N536" t="s">
        <v>3729</v>
      </c>
      <c r="O536" t="s">
        <v>3730</v>
      </c>
    </row>
    <row r="537" spans="1:15" x14ac:dyDescent="0.25">
      <c r="A537" t="s">
        <v>3731</v>
      </c>
      <c r="B537" t="s">
        <v>3732</v>
      </c>
      <c r="C537">
        <v>0</v>
      </c>
      <c r="D537" t="s">
        <v>44</v>
      </c>
      <c r="F537" t="s">
        <v>3022</v>
      </c>
      <c r="G537" t="s">
        <v>2507</v>
      </c>
      <c r="H537" s="1" t="s">
        <v>2474</v>
      </c>
      <c r="I537" s="3">
        <f t="shared" si="8"/>
        <v>6</v>
      </c>
      <c r="J537" t="s">
        <v>2475</v>
      </c>
      <c r="K537" t="s">
        <v>2508</v>
      </c>
      <c r="L537" t="s">
        <v>3023</v>
      </c>
      <c r="M537" t="s">
        <v>3024</v>
      </c>
      <c r="N537" t="s">
        <v>3025</v>
      </c>
      <c r="O537" t="s">
        <v>3026</v>
      </c>
    </row>
    <row r="538" spans="1:15" x14ac:dyDescent="0.25">
      <c r="A538" t="s">
        <v>3733</v>
      </c>
      <c r="B538" t="s">
        <v>3734</v>
      </c>
      <c r="C538">
        <v>80</v>
      </c>
      <c r="D538" t="s">
        <v>16</v>
      </c>
      <c r="E538">
        <v>1354.8</v>
      </c>
      <c r="F538" t="s">
        <v>3735</v>
      </c>
      <c r="G538" t="s">
        <v>3736</v>
      </c>
      <c r="H538" s="1" t="s">
        <v>3737</v>
      </c>
      <c r="I538" s="3">
        <f t="shared" si="8"/>
        <v>7</v>
      </c>
      <c r="J538" t="s">
        <v>3738</v>
      </c>
      <c r="K538" t="s">
        <v>3739</v>
      </c>
      <c r="L538" t="s">
        <v>3740</v>
      </c>
      <c r="M538" t="s">
        <v>3741</v>
      </c>
      <c r="N538" t="s">
        <v>3742</v>
      </c>
      <c r="O538" t="s">
        <v>17</v>
      </c>
    </row>
    <row r="539" spans="1:15" x14ac:dyDescent="0.25">
      <c r="A539" t="s">
        <v>3743</v>
      </c>
      <c r="B539" t="s">
        <v>3744</v>
      </c>
      <c r="C539">
        <v>25</v>
      </c>
      <c r="D539" t="s">
        <v>16</v>
      </c>
      <c r="E539">
        <v>50.94</v>
      </c>
      <c r="F539" t="s">
        <v>3745</v>
      </c>
      <c r="G539" t="s">
        <v>3736</v>
      </c>
      <c r="H539" s="1" t="s">
        <v>3737</v>
      </c>
      <c r="I539" s="3">
        <f t="shared" si="8"/>
        <v>7</v>
      </c>
      <c r="J539" t="s">
        <v>3738</v>
      </c>
      <c r="K539" t="s">
        <v>3739</v>
      </c>
      <c r="L539" t="s">
        <v>3746</v>
      </c>
      <c r="M539" t="s">
        <v>3747</v>
      </c>
      <c r="N539" t="s">
        <v>3748</v>
      </c>
      <c r="O539" t="s">
        <v>3749</v>
      </c>
    </row>
    <row r="540" spans="1:15" x14ac:dyDescent="0.25">
      <c r="A540" t="s">
        <v>3750</v>
      </c>
      <c r="B540" t="s">
        <v>3751</v>
      </c>
      <c r="C540">
        <v>87</v>
      </c>
      <c r="D540" t="s">
        <v>16</v>
      </c>
      <c r="E540">
        <v>1828.8</v>
      </c>
      <c r="F540" t="s">
        <v>3752</v>
      </c>
      <c r="G540" t="s">
        <v>3753</v>
      </c>
      <c r="H540" s="1" t="s">
        <v>3737</v>
      </c>
      <c r="I540" s="3">
        <f t="shared" si="8"/>
        <v>7</v>
      </c>
      <c r="J540" t="s">
        <v>3738</v>
      </c>
      <c r="K540" t="s">
        <v>3754</v>
      </c>
      <c r="L540" t="s">
        <v>3755</v>
      </c>
      <c r="M540" t="s">
        <v>3756</v>
      </c>
      <c r="N540" t="s">
        <v>3757</v>
      </c>
      <c r="O540" t="s">
        <v>3758</v>
      </c>
    </row>
    <row r="541" spans="1:15" x14ac:dyDescent="0.25">
      <c r="A541" t="s">
        <v>3759</v>
      </c>
      <c r="B541" t="s">
        <v>3760</v>
      </c>
      <c r="C541">
        <v>116</v>
      </c>
      <c r="D541" t="s">
        <v>16</v>
      </c>
      <c r="E541">
        <v>1778.7</v>
      </c>
      <c r="F541" t="s">
        <v>3761</v>
      </c>
      <c r="G541" t="s">
        <v>3762</v>
      </c>
      <c r="H541" s="1" t="s">
        <v>3737</v>
      </c>
      <c r="I541" s="3">
        <f t="shared" si="8"/>
        <v>7</v>
      </c>
      <c r="J541" t="s">
        <v>3738</v>
      </c>
      <c r="K541" t="s">
        <v>3763</v>
      </c>
      <c r="L541" t="s">
        <v>3764</v>
      </c>
      <c r="M541" t="s">
        <v>3765</v>
      </c>
      <c r="N541" t="s">
        <v>3766</v>
      </c>
      <c r="O541" t="s">
        <v>17</v>
      </c>
    </row>
    <row r="542" spans="1:15" x14ac:dyDescent="0.25">
      <c r="A542" t="s">
        <v>3767</v>
      </c>
      <c r="B542" t="s">
        <v>3768</v>
      </c>
      <c r="C542">
        <v>58</v>
      </c>
      <c r="D542" t="s">
        <v>16</v>
      </c>
      <c r="E542">
        <v>1870.5</v>
      </c>
      <c r="F542" t="s">
        <v>3769</v>
      </c>
      <c r="G542" t="s">
        <v>3770</v>
      </c>
      <c r="H542" s="1" t="s">
        <v>3737</v>
      </c>
      <c r="I542" s="3">
        <f t="shared" si="8"/>
        <v>7</v>
      </c>
      <c r="J542" t="s">
        <v>3738</v>
      </c>
      <c r="K542" t="s">
        <v>3771</v>
      </c>
      <c r="L542" t="s">
        <v>3772</v>
      </c>
      <c r="M542" t="s">
        <v>3773</v>
      </c>
      <c r="N542" t="s">
        <v>3774</v>
      </c>
      <c r="O542" t="s">
        <v>3775</v>
      </c>
    </row>
    <row r="543" spans="1:15" x14ac:dyDescent="0.25">
      <c r="A543" t="s">
        <v>3776</v>
      </c>
      <c r="B543" t="s">
        <v>3777</v>
      </c>
      <c r="C543">
        <v>55</v>
      </c>
      <c r="D543" t="s">
        <v>44</v>
      </c>
      <c r="E543">
        <v>1813.8</v>
      </c>
      <c r="F543" t="s">
        <v>3778</v>
      </c>
      <c r="G543" t="s">
        <v>3779</v>
      </c>
      <c r="H543" s="1" t="s">
        <v>3737</v>
      </c>
      <c r="I543" s="3">
        <f t="shared" si="8"/>
        <v>7</v>
      </c>
      <c r="J543" t="s">
        <v>3738</v>
      </c>
      <c r="K543" t="s">
        <v>3780</v>
      </c>
      <c r="L543" t="s">
        <v>3781</v>
      </c>
      <c r="M543" t="s">
        <v>3782</v>
      </c>
      <c r="N543" t="s">
        <v>3783</v>
      </c>
      <c r="O543" t="s">
        <v>3784</v>
      </c>
    </row>
    <row r="544" spans="1:15" x14ac:dyDescent="0.25">
      <c r="A544" t="s">
        <v>3785</v>
      </c>
      <c r="B544" t="s">
        <v>3786</v>
      </c>
      <c r="C544">
        <v>101</v>
      </c>
      <c r="D544" t="s">
        <v>16</v>
      </c>
      <c r="E544">
        <v>1576.2</v>
      </c>
      <c r="F544" t="s">
        <v>3787</v>
      </c>
      <c r="G544" t="s">
        <v>3788</v>
      </c>
      <c r="H544" s="1" t="s">
        <v>3737</v>
      </c>
      <c r="I544" s="3">
        <f t="shared" si="8"/>
        <v>7</v>
      </c>
      <c r="J544" t="s">
        <v>3738</v>
      </c>
      <c r="K544" t="s">
        <v>3789</v>
      </c>
      <c r="L544" t="s">
        <v>3790</v>
      </c>
      <c r="M544" t="s">
        <v>3791</v>
      </c>
      <c r="N544" t="s">
        <v>3766</v>
      </c>
      <c r="O544" t="s">
        <v>3758</v>
      </c>
    </row>
    <row r="545" spans="1:15" x14ac:dyDescent="0.25">
      <c r="A545" t="s">
        <v>3792</v>
      </c>
      <c r="B545" t="s">
        <v>3793</v>
      </c>
      <c r="C545">
        <v>103</v>
      </c>
      <c r="D545" t="s">
        <v>16</v>
      </c>
      <c r="E545">
        <v>1868.4</v>
      </c>
      <c r="F545" t="s">
        <v>3794</v>
      </c>
      <c r="G545" t="s">
        <v>3736</v>
      </c>
      <c r="H545" s="1" t="s">
        <v>3737</v>
      </c>
      <c r="I545" s="3">
        <f t="shared" si="8"/>
        <v>7</v>
      </c>
      <c r="J545" t="s">
        <v>3738</v>
      </c>
      <c r="K545" t="s">
        <v>3739</v>
      </c>
      <c r="L545" t="s">
        <v>3795</v>
      </c>
      <c r="M545" t="s">
        <v>3796</v>
      </c>
      <c r="N545" t="s">
        <v>3797</v>
      </c>
      <c r="O545" t="s">
        <v>3798</v>
      </c>
    </row>
    <row r="546" spans="1:15" x14ac:dyDescent="0.25">
      <c r="A546" t="s">
        <v>3799</v>
      </c>
      <c r="B546" t="s">
        <v>3800</v>
      </c>
      <c r="C546">
        <v>110</v>
      </c>
      <c r="D546" t="s">
        <v>44</v>
      </c>
      <c r="E546">
        <v>1746.3</v>
      </c>
      <c r="F546" t="s">
        <v>3801</v>
      </c>
      <c r="G546" t="s">
        <v>3802</v>
      </c>
      <c r="H546" s="1" t="s">
        <v>3737</v>
      </c>
      <c r="I546" s="3">
        <f t="shared" si="8"/>
        <v>7</v>
      </c>
      <c r="J546" t="s">
        <v>3738</v>
      </c>
      <c r="K546" t="s">
        <v>3803</v>
      </c>
      <c r="L546" t="s">
        <v>3804</v>
      </c>
      <c r="M546" t="s">
        <v>3805</v>
      </c>
      <c r="N546" t="s">
        <v>3800</v>
      </c>
      <c r="O546" t="s">
        <v>17</v>
      </c>
    </row>
    <row r="547" spans="1:15" x14ac:dyDescent="0.25">
      <c r="A547" t="s">
        <v>3806</v>
      </c>
      <c r="B547" t="s">
        <v>3807</v>
      </c>
      <c r="C547">
        <v>42</v>
      </c>
      <c r="D547" t="s">
        <v>44</v>
      </c>
      <c r="E547">
        <v>1860.9</v>
      </c>
      <c r="F547" t="s">
        <v>3808</v>
      </c>
      <c r="G547" t="s">
        <v>3809</v>
      </c>
      <c r="H547" s="1" t="s">
        <v>3737</v>
      </c>
      <c r="I547" s="3">
        <f t="shared" si="8"/>
        <v>7</v>
      </c>
      <c r="J547" t="s">
        <v>3738</v>
      </c>
      <c r="K547" t="s">
        <v>3810</v>
      </c>
      <c r="L547" t="s">
        <v>3811</v>
      </c>
      <c r="M547" t="s">
        <v>3812</v>
      </c>
      <c r="N547" t="s">
        <v>3813</v>
      </c>
      <c r="O547" t="s">
        <v>17</v>
      </c>
    </row>
    <row r="548" spans="1:15" x14ac:dyDescent="0.25">
      <c r="A548" t="s">
        <v>3814</v>
      </c>
      <c r="B548" t="s">
        <v>3815</v>
      </c>
      <c r="C548">
        <v>125</v>
      </c>
      <c r="D548" t="s">
        <v>185</v>
      </c>
      <c r="E548">
        <v>2636.7</v>
      </c>
      <c r="F548" t="s">
        <v>3816</v>
      </c>
      <c r="G548" t="s">
        <v>3817</v>
      </c>
      <c r="H548" s="1" t="s">
        <v>3737</v>
      </c>
      <c r="I548" s="3">
        <f t="shared" si="8"/>
        <v>7</v>
      </c>
      <c r="J548" t="s">
        <v>3738</v>
      </c>
      <c r="K548" t="s">
        <v>3818</v>
      </c>
      <c r="L548" t="s">
        <v>3819</v>
      </c>
      <c r="M548" t="s">
        <v>17</v>
      </c>
      <c r="N548" t="s">
        <v>190</v>
      </c>
      <c r="O548" t="s">
        <v>3820</v>
      </c>
    </row>
    <row r="549" spans="1:15" x14ac:dyDescent="0.25">
      <c r="A549" t="s">
        <v>3821</v>
      </c>
      <c r="B549" t="s">
        <v>3822</v>
      </c>
      <c r="C549">
        <v>78</v>
      </c>
      <c r="D549" t="s">
        <v>44</v>
      </c>
      <c r="E549">
        <v>1870.2</v>
      </c>
      <c r="F549" t="s">
        <v>3823</v>
      </c>
      <c r="G549" t="s">
        <v>3824</v>
      </c>
      <c r="H549" s="1" t="s">
        <v>3737</v>
      </c>
      <c r="I549" s="3">
        <f t="shared" si="8"/>
        <v>7</v>
      </c>
      <c r="J549" t="s">
        <v>3738</v>
      </c>
      <c r="K549" t="s">
        <v>3825</v>
      </c>
      <c r="L549" t="s">
        <v>3826</v>
      </c>
      <c r="M549" t="s">
        <v>3827</v>
      </c>
      <c r="N549" t="s">
        <v>3828</v>
      </c>
      <c r="O549" t="s">
        <v>17</v>
      </c>
    </row>
    <row r="550" spans="1:15" x14ac:dyDescent="0.25">
      <c r="A550" t="s">
        <v>3829</v>
      </c>
      <c r="B550" t="s">
        <v>3830</v>
      </c>
      <c r="C550">
        <v>55</v>
      </c>
      <c r="D550" t="s">
        <v>185</v>
      </c>
      <c r="E550">
        <v>2160.2999999999997</v>
      </c>
      <c r="F550" t="s">
        <v>3831</v>
      </c>
      <c r="G550" t="s">
        <v>3736</v>
      </c>
      <c r="H550" s="1" t="s">
        <v>3737</v>
      </c>
      <c r="I550" s="3">
        <f t="shared" si="8"/>
        <v>7</v>
      </c>
      <c r="J550" t="s">
        <v>3738</v>
      </c>
      <c r="K550" t="s">
        <v>3832</v>
      </c>
      <c r="L550" t="s">
        <v>3833</v>
      </c>
      <c r="M550" t="s">
        <v>3834</v>
      </c>
      <c r="N550" t="s">
        <v>3835</v>
      </c>
      <c r="O550" t="s">
        <v>17</v>
      </c>
    </row>
    <row r="551" spans="1:15" x14ac:dyDescent="0.25">
      <c r="A551" t="s">
        <v>3836</v>
      </c>
      <c r="B551" t="s">
        <v>3837</v>
      </c>
      <c r="C551">
        <v>80</v>
      </c>
      <c r="D551" t="s">
        <v>44</v>
      </c>
      <c r="E551">
        <v>1914.3000000000002</v>
      </c>
      <c r="F551" t="s">
        <v>3838</v>
      </c>
      <c r="G551" t="s">
        <v>3839</v>
      </c>
      <c r="H551" s="1" t="s">
        <v>3737</v>
      </c>
      <c r="I551" s="3">
        <f t="shared" si="8"/>
        <v>7</v>
      </c>
      <c r="J551" t="s">
        <v>3738</v>
      </c>
      <c r="K551" t="s">
        <v>3840</v>
      </c>
      <c r="L551" t="s">
        <v>3841</v>
      </c>
      <c r="M551" t="s">
        <v>3842</v>
      </c>
      <c r="N551" t="s">
        <v>3837</v>
      </c>
      <c r="O551" t="s">
        <v>17</v>
      </c>
    </row>
    <row r="552" spans="1:15" x14ac:dyDescent="0.25">
      <c r="A552" t="s">
        <v>3843</v>
      </c>
      <c r="B552" t="s">
        <v>3844</v>
      </c>
      <c r="C552">
        <v>92</v>
      </c>
      <c r="D552" t="s">
        <v>44</v>
      </c>
      <c r="E552">
        <v>1690.4999999999998</v>
      </c>
      <c r="F552" t="s">
        <v>3845</v>
      </c>
      <c r="G552" t="s">
        <v>3846</v>
      </c>
      <c r="H552" s="1" t="s">
        <v>3737</v>
      </c>
      <c r="I552" s="3">
        <f t="shared" si="8"/>
        <v>7</v>
      </c>
      <c r="J552" t="s">
        <v>3738</v>
      </c>
      <c r="K552" t="s">
        <v>3847</v>
      </c>
      <c r="L552" t="s">
        <v>3848</v>
      </c>
      <c r="M552" t="s">
        <v>3849</v>
      </c>
      <c r="N552" t="s">
        <v>3850</v>
      </c>
      <c r="O552" t="s">
        <v>17</v>
      </c>
    </row>
    <row r="553" spans="1:15" x14ac:dyDescent="0.25">
      <c r="A553" t="s">
        <v>3851</v>
      </c>
      <c r="B553" t="s">
        <v>3852</v>
      </c>
      <c r="C553">
        <v>64</v>
      </c>
      <c r="D553" t="s">
        <v>44</v>
      </c>
      <c r="E553">
        <v>1962.9</v>
      </c>
      <c r="F553" t="s">
        <v>3853</v>
      </c>
      <c r="G553" t="s">
        <v>3854</v>
      </c>
      <c r="H553" s="1" t="s">
        <v>3737</v>
      </c>
      <c r="I553" s="3">
        <f t="shared" si="8"/>
        <v>7</v>
      </c>
      <c r="J553" t="s">
        <v>3738</v>
      </c>
      <c r="K553" t="s">
        <v>3855</v>
      </c>
      <c r="L553" t="s">
        <v>3856</v>
      </c>
      <c r="M553" t="s">
        <v>3857</v>
      </c>
      <c r="N553" t="s">
        <v>3858</v>
      </c>
      <c r="O553" t="s">
        <v>3859</v>
      </c>
    </row>
    <row r="554" spans="1:15" x14ac:dyDescent="0.25">
      <c r="A554" t="s">
        <v>3860</v>
      </c>
      <c r="B554" t="s">
        <v>3861</v>
      </c>
      <c r="C554">
        <v>50</v>
      </c>
      <c r="D554" t="s">
        <v>44</v>
      </c>
      <c r="E554">
        <v>1840.8</v>
      </c>
      <c r="F554" t="s">
        <v>3862</v>
      </c>
      <c r="G554" t="s">
        <v>3863</v>
      </c>
      <c r="H554" s="1" t="s">
        <v>3737</v>
      </c>
      <c r="I554" s="3">
        <f t="shared" si="8"/>
        <v>7</v>
      </c>
      <c r="J554" t="s">
        <v>3738</v>
      </c>
      <c r="K554" t="s">
        <v>3864</v>
      </c>
      <c r="L554" t="s">
        <v>3865</v>
      </c>
      <c r="M554" t="s">
        <v>3866</v>
      </c>
      <c r="N554" t="s">
        <v>951</v>
      </c>
      <c r="O554" t="s">
        <v>17</v>
      </c>
    </row>
    <row r="555" spans="1:15" x14ac:dyDescent="0.25">
      <c r="A555" t="s">
        <v>3867</v>
      </c>
      <c r="B555" t="s">
        <v>3868</v>
      </c>
      <c r="C555">
        <v>103</v>
      </c>
      <c r="D555" t="s">
        <v>44</v>
      </c>
      <c r="E555">
        <v>1725.3</v>
      </c>
      <c r="F555" t="s">
        <v>3869</v>
      </c>
      <c r="G555" t="s">
        <v>3870</v>
      </c>
      <c r="H555" s="1" t="s">
        <v>3737</v>
      </c>
      <c r="I555" s="3">
        <f t="shared" si="8"/>
        <v>7</v>
      </c>
      <c r="J555" t="s">
        <v>3738</v>
      </c>
      <c r="K555" t="s">
        <v>3871</v>
      </c>
      <c r="L555" t="s">
        <v>3872</v>
      </c>
      <c r="M555" t="s">
        <v>3873</v>
      </c>
      <c r="N555" t="s">
        <v>3874</v>
      </c>
      <c r="O555" t="s">
        <v>3875</v>
      </c>
    </row>
    <row r="556" spans="1:15" x14ac:dyDescent="0.25">
      <c r="A556" t="s">
        <v>3876</v>
      </c>
      <c r="B556" t="s">
        <v>3877</v>
      </c>
      <c r="C556">
        <v>24</v>
      </c>
      <c r="D556" t="s">
        <v>16</v>
      </c>
      <c r="E556">
        <v>1632.3</v>
      </c>
      <c r="F556" t="s">
        <v>186</v>
      </c>
      <c r="G556" t="s">
        <v>3779</v>
      </c>
      <c r="H556" s="1" t="s">
        <v>3737</v>
      </c>
      <c r="I556" s="3">
        <f t="shared" si="8"/>
        <v>7</v>
      </c>
      <c r="J556" t="s">
        <v>3738</v>
      </c>
      <c r="K556" t="s">
        <v>3878</v>
      </c>
      <c r="L556" t="s">
        <v>3879</v>
      </c>
      <c r="M556" t="s">
        <v>3880</v>
      </c>
      <c r="N556" t="s">
        <v>3881</v>
      </c>
      <c r="O556" t="s">
        <v>3882</v>
      </c>
    </row>
    <row r="557" spans="1:15" x14ac:dyDescent="0.25">
      <c r="A557" t="s">
        <v>3883</v>
      </c>
      <c r="B557" t="s">
        <v>3884</v>
      </c>
      <c r="C557">
        <v>87</v>
      </c>
      <c r="D557" t="s">
        <v>44</v>
      </c>
      <c r="E557">
        <v>1767.9</v>
      </c>
      <c r="F557" t="s">
        <v>3885</v>
      </c>
      <c r="G557" t="s">
        <v>3736</v>
      </c>
      <c r="H557" s="1" t="s">
        <v>3737</v>
      </c>
      <c r="I557" s="3">
        <f t="shared" si="8"/>
        <v>7</v>
      </c>
      <c r="J557" t="s">
        <v>3738</v>
      </c>
      <c r="K557" t="s">
        <v>3886</v>
      </c>
      <c r="L557" t="s">
        <v>3887</v>
      </c>
      <c r="M557" t="s">
        <v>3888</v>
      </c>
      <c r="N557" t="s">
        <v>3889</v>
      </c>
      <c r="O557" t="s">
        <v>17</v>
      </c>
    </row>
    <row r="558" spans="1:15" x14ac:dyDescent="0.25">
      <c r="A558" t="s">
        <v>3890</v>
      </c>
      <c r="B558" t="s">
        <v>3891</v>
      </c>
      <c r="C558">
        <v>22</v>
      </c>
      <c r="D558" t="s">
        <v>44</v>
      </c>
      <c r="E558">
        <v>1617.9</v>
      </c>
      <c r="F558" t="s">
        <v>3892</v>
      </c>
      <c r="G558" t="s">
        <v>3788</v>
      </c>
      <c r="H558" s="1" t="s">
        <v>3737</v>
      </c>
      <c r="I558" s="3">
        <f t="shared" si="8"/>
        <v>7</v>
      </c>
      <c r="J558" t="s">
        <v>3738</v>
      </c>
      <c r="K558" t="s">
        <v>3789</v>
      </c>
      <c r="L558" t="s">
        <v>3893</v>
      </c>
      <c r="M558" t="s">
        <v>3894</v>
      </c>
      <c r="N558" t="s">
        <v>3895</v>
      </c>
      <c r="O558" t="s">
        <v>17</v>
      </c>
    </row>
    <row r="559" spans="1:15" x14ac:dyDescent="0.25">
      <c r="A559" t="s">
        <v>3896</v>
      </c>
      <c r="B559" t="s">
        <v>3897</v>
      </c>
      <c r="C559">
        <v>52</v>
      </c>
      <c r="D559" t="s">
        <v>44</v>
      </c>
      <c r="E559">
        <v>1850.1000000000001</v>
      </c>
      <c r="F559" t="s">
        <v>3898</v>
      </c>
      <c r="G559" t="s">
        <v>3736</v>
      </c>
      <c r="H559" s="1" t="s">
        <v>3737</v>
      </c>
      <c r="I559" s="3">
        <f t="shared" si="8"/>
        <v>7</v>
      </c>
      <c r="J559" t="s">
        <v>3738</v>
      </c>
      <c r="K559" t="s">
        <v>3899</v>
      </c>
      <c r="L559" t="s">
        <v>3900</v>
      </c>
      <c r="M559" t="s">
        <v>3901</v>
      </c>
      <c r="N559" t="s">
        <v>763</v>
      </c>
      <c r="O559" t="s">
        <v>3902</v>
      </c>
    </row>
    <row r="560" spans="1:15" x14ac:dyDescent="0.25">
      <c r="A560" t="s">
        <v>3903</v>
      </c>
      <c r="B560" t="s">
        <v>3904</v>
      </c>
      <c r="C560">
        <v>182</v>
      </c>
      <c r="D560" t="s">
        <v>44</v>
      </c>
      <c r="E560">
        <v>1777.8</v>
      </c>
      <c r="F560" t="s">
        <v>17</v>
      </c>
      <c r="G560" t="s">
        <v>3905</v>
      </c>
      <c r="H560" s="1" t="s">
        <v>3737</v>
      </c>
      <c r="I560" s="3">
        <f t="shared" si="8"/>
        <v>7</v>
      </c>
      <c r="J560" t="s">
        <v>3738</v>
      </c>
      <c r="K560" t="s">
        <v>3906</v>
      </c>
      <c r="L560" t="s">
        <v>3907</v>
      </c>
      <c r="M560" t="s">
        <v>3894</v>
      </c>
      <c r="N560" t="s">
        <v>3895</v>
      </c>
      <c r="O560" t="s">
        <v>17</v>
      </c>
    </row>
    <row r="561" spans="1:15" x14ac:dyDescent="0.25">
      <c r="A561" t="s">
        <v>3908</v>
      </c>
      <c r="B561" t="s">
        <v>3909</v>
      </c>
      <c r="C561">
        <v>84</v>
      </c>
      <c r="D561" t="s">
        <v>44</v>
      </c>
      <c r="E561">
        <v>1664.3999999999999</v>
      </c>
      <c r="F561" t="s">
        <v>3910</v>
      </c>
      <c r="G561" t="s">
        <v>3736</v>
      </c>
      <c r="H561" s="1" t="s">
        <v>3737</v>
      </c>
      <c r="I561" s="3">
        <f t="shared" si="8"/>
        <v>7</v>
      </c>
      <c r="J561" t="s">
        <v>3738</v>
      </c>
      <c r="K561" t="s">
        <v>3911</v>
      </c>
      <c r="L561" t="s">
        <v>3912</v>
      </c>
      <c r="M561" t="s">
        <v>3913</v>
      </c>
      <c r="N561" t="s">
        <v>3914</v>
      </c>
      <c r="O561" t="s">
        <v>3915</v>
      </c>
    </row>
    <row r="562" spans="1:15" x14ac:dyDescent="0.25">
      <c r="A562" t="s">
        <v>3916</v>
      </c>
      <c r="B562" t="s">
        <v>3917</v>
      </c>
      <c r="C562">
        <v>68</v>
      </c>
      <c r="D562" t="s">
        <v>44</v>
      </c>
      <c r="E562">
        <v>2060.3999999999996</v>
      </c>
      <c r="F562" t="s">
        <v>3918</v>
      </c>
      <c r="G562" t="s">
        <v>3919</v>
      </c>
      <c r="H562" s="1" t="s">
        <v>3737</v>
      </c>
      <c r="I562" s="3">
        <f t="shared" si="8"/>
        <v>7</v>
      </c>
      <c r="J562" t="s">
        <v>3738</v>
      </c>
      <c r="K562" t="s">
        <v>3920</v>
      </c>
      <c r="L562" t="s">
        <v>3921</v>
      </c>
      <c r="M562" t="s">
        <v>3922</v>
      </c>
      <c r="N562" t="s">
        <v>3917</v>
      </c>
      <c r="O562" t="s">
        <v>3923</v>
      </c>
    </row>
    <row r="563" spans="1:15" x14ac:dyDescent="0.25">
      <c r="A563" t="s">
        <v>3924</v>
      </c>
      <c r="B563" t="s">
        <v>3925</v>
      </c>
      <c r="C563">
        <v>50</v>
      </c>
      <c r="D563" t="s">
        <v>185</v>
      </c>
      <c r="E563">
        <v>2164.8000000000002</v>
      </c>
      <c r="F563" t="s">
        <v>3926</v>
      </c>
      <c r="G563" t="s">
        <v>3927</v>
      </c>
      <c r="H563" s="1" t="s">
        <v>3737</v>
      </c>
      <c r="I563" s="3">
        <f t="shared" si="8"/>
        <v>7</v>
      </c>
      <c r="J563" t="s">
        <v>3738</v>
      </c>
      <c r="K563" t="s">
        <v>3928</v>
      </c>
      <c r="L563" t="s">
        <v>3929</v>
      </c>
      <c r="M563" t="s">
        <v>3930</v>
      </c>
      <c r="N563" t="s">
        <v>3931</v>
      </c>
      <c r="O563" t="s">
        <v>17</v>
      </c>
    </row>
    <row r="564" spans="1:15" x14ac:dyDescent="0.25">
      <c r="A564" t="s">
        <v>3932</v>
      </c>
      <c r="B564" t="s">
        <v>3933</v>
      </c>
      <c r="C564">
        <v>141</v>
      </c>
      <c r="D564" t="s">
        <v>44</v>
      </c>
      <c r="E564">
        <v>1787.1</v>
      </c>
      <c r="F564" t="s">
        <v>3934</v>
      </c>
      <c r="G564" t="s">
        <v>3935</v>
      </c>
      <c r="H564" s="1" t="s">
        <v>3737</v>
      </c>
      <c r="I564" s="3">
        <f t="shared" si="8"/>
        <v>7</v>
      </c>
      <c r="J564" t="s">
        <v>3738</v>
      </c>
      <c r="K564" t="s">
        <v>3936</v>
      </c>
      <c r="L564" t="s">
        <v>3937</v>
      </c>
      <c r="M564" t="s">
        <v>3938</v>
      </c>
      <c r="N564" t="s">
        <v>3939</v>
      </c>
      <c r="O564" t="s">
        <v>3940</v>
      </c>
    </row>
    <row r="565" spans="1:15" x14ac:dyDescent="0.25">
      <c r="A565" t="s">
        <v>3941</v>
      </c>
      <c r="B565" t="s">
        <v>308</v>
      </c>
      <c r="C565">
        <v>66</v>
      </c>
      <c r="D565" t="s">
        <v>44</v>
      </c>
      <c r="E565">
        <v>1632.9</v>
      </c>
      <c r="F565" t="s">
        <v>3942</v>
      </c>
      <c r="G565" t="s">
        <v>3905</v>
      </c>
      <c r="H565" s="1" t="s">
        <v>3737</v>
      </c>
      <c r="I565" s="3">
        <f t="shared" si="8"/>
        <v>7</v>
      </c>
      <c r="J565" t="s">
        <v>3738</v>
      </c>
      <c r="K565" t="s">
        <v>3943</v>
      </c>
      <c r="L565" t="s">
        <v>3944</v>
      </c>
      <c r="M565" t="s">
        <v>3945</v>
      </c>
      <c r="N565" t="s">
        <v>3946</v>
      </c>
      <c r="O565" t="s">
        <v>17</v>
      </c>
    </row>
    <row r="566" spans="1:15" x14ac:dyDescent="0.25">
      <c r="A566" t="s">
        <v>3947</v>
      </c>
      <c r="B566" t="s">
        <v>3948</v>
      </c>
      <c r="C566">
        <v>85</v>
      </c>
      <c r="D566" t="s">
        <v>16</v>
      </c>
      <c r="E566">
        <v>1686.3</v>
      </c>
      <c r="F566" t="s">
        <v>3949</v>
      </c>
      <c r="G566" t="s">
        <v>3802</v>
      </c>
      <c r="H566" s="1" t="s">
        <v>3737</v>
      </c>
      <c r="I566" s="3">
        <f t="shared" si="8"/>
        <v>7</v>
      </c>
      <c r="J566" t="s">
        <v>3738</v>
      </c>
      <c r="K566" t="s">
        <v>3950</v>
      </c>
      <c r="L566" t="s">
        <v>3951</v>
      </c>
      <c r="M566" t="s">
        <v>3952</v>
      </c>
      <c r="N566" t="s">
        <v>3953</v>
      </c>
      <c r="O566" t="s">
        <v>17</v>
      </c>
    </row>
    <row r="567" spans="1:15" x14ac:dyDescent="0.25">
      <c r="A567" t="s">
        <v>3954</v>
      </c>
      <c r="B567" t="s">
        <v>3955</v>
      </c>
      <c r="C567">
        <v>83</v>
      </c>
      <c r="D567" t="s">
        <v>44</v>
      </c>
      <c r="E567">
        <v>1597.8</v>
      </c>
      <c r="F567" t="s">
        <v>3956</v>
      </c>
      <c r="G567" t="s">
        <v>3802</v>
      </c>
      <c r="H567" s="1" t="s">
        <v>3737</v>
      </c>
      <c r="I567" s="3">
        <f t="shared" si="8"/>
        <v>7</v>
      </c>
      <c r="J567" t="s">
        <v>3738</v>
      </c>
      <c r="K567" t="s">
        <v>3957</v>
      </c>
      <c r="L567" t="s">
        <v>3958</v>
      </c>
      <c r="M567" t="s">
        <v>3959</v>
      </c>
      <c r="N567" t="s">
        <v>763</v>
      </c>
      <c r="O567" t="s">
        <v>3960</v>
      </c>
    </row>
    <row r="568" spans="1:15" x14ac:dyDescent="0.25">
      <c r="A568" t="s">
        <v>3961</v>
      </c>
      <c r="B568" t="s">
        <v>317</v>
      </c>
      <c r="C568">
        <v>60</v>
      </c>
      <c r="D568" t="s">
        <v>185</v>
      </c>
      <c r="E568">
        <v>2652.2999999999997</v>
      </c>
      <c r="F568" t="s">
        <v>3962</v>
      </c>
      <c r="G568" t="s">
        <v>3963</v>
      </c>
      <c r="H568" s="1" t="s">
        <v>3737</v>
      </c>
      <c r="I568" s="3">
        <f t="shared" si="8"/>
        <v>7</v>
      </c>
      <c r="J568" t="s">
        <v>3738</v>
      </c>
      <c r="K568" t="s">
        <v>3964</v>
      </c>
      <c r="L568" t="s">
        <v>3965</v>
      </c>
      <c r="M568" t="s">
        <v>3966</v>
      </c>
      <c r="N568" t="s">
        <v>3967</v>
      </c>
      <c r="O568" t="s">
        <v>1662</v>
      </c>
    </row>
    <row r="569" spans="1:15" x14ac:dyDescent="0.25">
      <c r="A569" t="s">
        <v>3968</v>
      </c>
      <c r="B569" t="s">
        <v>3969</v>
      </c>
      <c r="C569">
        <v>72</v>
      </c>
      <c r="D569" t="s">
        <v>185</v>
      </c>
      <c r="E569">
        <v>2627.1</v>
      </c>
      <c r="F569" t="s">
        <v>3970</v>
      </c>
      <c r="G569" t="s">
        <v>3971</v>
      </c>
      <c r="H569" s="1" t="s">
        <v>3737</v>
      </c>
      <c r="I569" s="3">
        <f t="shared" si="8"/>
        <v>7</v>
      </c>
      <c r="J569" t="s">
        <v>3738</v>
      </c>
      <c r="K569" t="s">
        <v>3972</v>
      </c>
      <c r="L569" t="s">
        <v>3973</v>
      </c>
      <c r="M569" t="s">
        <v>3974</v>
      </c>
      <c r="N569" t="s">
        <v>3975</v>
      </c>
      <c r="O569" t="s">
        <v>1662</v>
      </c>
    </row>
    <row r="570" spans="1:15" x14ac:dyDescent="0.25">
      <c r="A570" t="s">
        <v>3976</v>
      </c>
      <c r="B570" t="s">
        <v>3977</v>
      </c>
      <c r="C570">
        <v>55</v>
      </c>
      <c r="D570" t="s">
        <v>16</v>
      </c>
      <c r="E570">
        <v>1492.8000000000002</v>
      </c>
      <c r="F570" t="s">
        <v>3978</v>
      </c>
      <c r="G570" t="s">
        <v>3770</v>
      </c>
      <c r="H570" s="1" t="s">
        <v>3737</v>
      </c>
      <c r="I570" s="3">
        <f t="shared" si="8"/>
        <v>7</v>
      </c>
      <c r="J570" t="s">
        <v>3738</v>
      </c>
      <c r="K570" t="s">
        <v>3979</v>
      </c>
      <c r="L570" t="s">
        <v>3980</v>
      </c>
      <c r="M570" t="s">
        <v>3981</v>
      </c>
      <c r="N570" t="s">
        <v>3742</v>
      </c>
      <c r="O570" t="s">
        <v>3758</v>
      </c>
    </row>
    <row r="571" spans="1:15" x14ac:dyDescent="0.25">
      <c r="A571" t="s">
        <v>3982</v>
      </c>
      <c r="B571" t="s">
        <v>3983</v>
      </c>
      <c r="C571">
        <v>95</v>
      </c>
      <c r="D571" t="s">
        <v>185</v>
      </c>
      <c r="E571">
        <v>3123.3</v>
      </c>
      <c r="F571" t="s">
        <v>3984</v>
      </c>
      <c r="G571" t="s">
        <v>3985</v>
      </c>
      <c r="H571" s="1" t="s">
        <v>3737</v>
      </c>
      <c r="I571" s="3">
        <f t="shared" si="8"/>
        <v>7</v>
      </c>
      <c r="J571" t="s">
        <v>3738</v>
      </c>
      <c r="K571" t="s">
        <v>3986</v>
      </c>
      <c r="L571" t="s">
        <v>3987</v>
      </c>
      <c r="M571" t="s">
        <v>3988</v>
      </c>
      <c r="N571" t="s">
        <v>1147</v>
      </c>
      <c r="O571" t="s">
        <v>17</v>
      </c>
    </row>
    <row r="572" spans="1:15" x14ac:dyDescent="0.25">
      <c r="A572" t="s">
        <v>3989</v>
      </c>
      <c r="B572" t="s">
        <v>3990</v>
      </c>
      <c r="C572">
        <v>80</v>
      </c>
      <c r="D572" t="s">
        <v>44</v>
      </c>
      <c r="E572">
        <v>1761.3</v>
      </c>
      <c r="F572" t="s">
        <v>3991</v>
      </c>
      <c r="G572" t="s">
        <v>3935</v>
      </c>
      <c r="H572" s="1" t="s">
        <v>3737</v>
      </c>
      <c r="I572" s="3">
        <f t="shared" si="8"/>
        <v>7</v>
      </c>
      <c r="J572" t="s">
        <v>3738</v>
      </c>
      <c r="K572" t="s">
        <v>3936</v>
      </c>
      <c r="L572" t="s">
        <v>3992</v>
      </c>
      <c r="M572" t="s">
        <v>3993</v>
      </c>
      <c r="N572" t="s">
        <v>3994</v>
      </c>
      <c r="O572" t="s">
        <v>17</v>
      </c>
    </row>
    <row r="573" spans="1:15" x14ac:dyDescent="0.25">
      <c r="A573" t="s">
        <v>3995</v>
      </c>
      <c r="B573" t="s">
        <v>349</v>
      </c>
      <c r="C573">
        <v>50</v>
      </c>
      <c r="D573" t="s">
        <v>44</v>
      </c>
      <c r="E573">
        <v>1709.1</v>
      </c>
      <c r="F573" t="s">
        <v>3996</v>
      </c>
      <c r="G573" t="s">
        <v>3997</v>
      </c>
      <c r="H573" s="1" t="s">
        <v>3737</v>
      </c>
      <c r="I573" s="3">
        <f t="shared" si="8"/>
        <v>7</v>
      </c>
      <c r="J573" t="s">
        <v>3738</v>
      </c>
      <c r="K573" t="s">
        <v>3998</v>
      </c>
      <c r="L573" t="s">
        <v>3999</v>
      </c>
      <c r="M573" t="s">
        <v>4000</v>
      </c>
      <c r="N573" t="s">
        <v>4001</v>
      </c>
      <c r="O573" t="s">
        <v>17</v>
      </c>
    </row>
    <row r="574" spans="1:15" x14ac:dyDescent="0.25">
      <c r="A574" t="s">
        <v>4002</v>
      </c>
      <c r="B574" t="s">
        <v>4003</v>
      </c>
      <c r="C574">
        <v>82</v>
      </c>
      <c r="D574" t="s">
        <v>16</v>
      </c>
      <c r="E574">
        <v>2049.3000000000002</v>
      </c>
      <c r="F574" t="s">
        <v>4004</v>
      </c>
      <c r="G574" t="s">
        <v>4005</v>
      </c>
      <c r="H574" s="1" t="s">
        <v>3737</v>
      </c>
      <c r="I574" s="3">
        <f t="shared" si="8"/>
        <v>7</v>
      </c>
      <c r="J574" t="s">
        <v>3738</v>
      </c>
      <c r="K574" t="s">
        <v>4006</v>
      </c>
      <c r="L574" t="s">
        <v>4007</v>
      </c>
      <c r="M574" t="s">
        <v>4008</v>
      </c>
      <c r="N574" t="s">
        <v>4009</v>
      </c>
      <c r="O574" t="s">
        <v>4010</v>
      </c>
    </row>
    <row r="575" spans="1:15" x14ac:dyDescent="0.25">
      <c r="A575" t="s">
        <v>4011</v>
      </c>
      <c r="B575" t="s">
        <v>4012</v>
      </c>
      <c r="C575">
        <v>246</v>
      </c>
      <c r="D575" t="s">
        <v>44</v>
      </c>
      <c r="E575">
        <v>1847.6999999999998</v>
      </c>
      <c r="F575" t="s">
        <v>4013</v>
      </c>
      <c r="G575" t="s">
        <v>3736</v>
      </c>
      <c r="H575" s="1" t="s">
        <v>3737</v>
      </c>
      <c r="I575" s="3">
        <f t="shared" si="8"/>
        <v>7</v>
      </c>
      <c r="J575" t="s">
        <v>3738</v>
      </c>
      <c r="K575" t="s">
        <v>3739</v>
      </c>
      <c r="L575" t="s">
        <v>4014</v>
      </c>
      <c r="M575" t="s">
        <v>4015</v>
      </c>
      <c r="N575" t="s">
        <v>3874</v>
      </c>
      <c r="O575" t="s">
        <v>3875</v>
      </c>
    </row>
    <row r="576" spans="1:15" x14ac:dyDescent="0.25">
      <c r="A576" t="s">
        <v>4016</v>
      </c>
      <c r="B576" t="s">
        <v>4017</v>
      </c>
      <c r="C576">
        <v>82</v>
      </c>
      <c r="D576" t="s">
        <v>44</v>
      </c>
      <c r="E576">
        <v>1792.1999999999998</v>
      </c>
      <c r="F576" t="s">
        <v>4018</v>
      </c>
      <c r="G576" t="s">
        <v>3985</v>
      </c>
      <c r="H576" s="1" t="s">
        <v>3737</v>
      </c>
      <c r="I576" s="3">
        <f t="shared" si="8"/>
        <v>7</v>
      </c>
      <c r="J576" t="s">
        <v>3738</v>
      </c>
      <c r="K576" t="s">
        <v>3986</v>
      </c>
      <c r="L576" t="s">
        <v>4019</v>
      </c>
      <c r="M576" t="s">
        <v>4020</v>
      </c>
      <c r="N576" t="s">
        <v>4021</v>
      </c>
      <c r="O576" t="s">
        <v>17</v>
      </c>
    </row>
    <row r="577" spans="1:15" x14ac:dyDescent="0.25">
      <c r="A577" t="s">
        <v>4022</v>
      </c>
      <c r="B577" t="s">
        <v>4023</v>
      </c>
      <c r="C577">
        <v>108</v>
      </c>
      <c r="D577" t="s">
        <v>16</v>
      </c>
      <c r="E577">
        <v>1801.5000000000002</v>
      </c>
      <c r="F577" t="s">
        <v>4024</v>
      </c>
      <c r="G577" t="s">
        <v>4025</v>
      </c>
      <c r="H577" s="1" t="s">
        <v>3737</v>
      </c>
      <c r="I577" s="3">
        <f t="shared" si="8"/>
        <v>7</v>
      </c>
      <c r="J577" t="s">
        <v>3738</v>
      </c>
      <c r="K577" t="s">
        <v>4026</v>
      </c>
      <c r="L577" t="s">
        <v>4027</v>
      </c>
      <c r="M577" t="s">
        <v>4028</v>
      </c>
      <c r="N577" t="s">
        <v>4029</v>
      </c>
      <c r="O577" t="s">
        <v>17</v>
      </c>
    </row>
    <row r="578" spans="1:15" x14ac:dyDescent="0.25">
      <c r="A578" t="s">
        <v>4030</v>
      </c>
      <c r="B578" t="s">
        <v>4031</v>
      </c>
      <c r="C578">
        <v>88</v>
      </c>
      <c r="D578" t="s">
        <v>16</v>
      </c>
      <c r="E578">
        <v>1613.7</v>
      </c>
      <c r="F578" t="s">
        <v>4032</v>
      </c>
      <c r="G578" t="s">
        <v>3963</v>
      </c>
      <c r="H578" s="1" t="s">
        <v>3737</v>
      </c>
      <c r="I578" s="3">
        <f t="shared" si="8"/>
        <v>7</v>
      </c>
      <c r="J578" t="s">
        <v>3738</v>
      </c>
      <c r="K578" t="s">
        <v>3964</v>
      </c>
      <c r="L578" t="s">
        <v>4033</v>
      </c>
      <c r="M578" t="s">
        <v>4034</v>
      </c>
      <c r="N578" t="s">
        <v>3766</v>
      </c>
      <c r="O578" t="s">
        <v>3758</v>
      </c>
    </row>
    <row r="579" spans="1:15" x14ac:dyDescent="0.25">
      <c r="A579" t="s">
        <v>4035</v>
      </c>
      <c r="B579" t="s">
        <v>4036</v>
      </c>
      <c r="C579">
        <v>110</v>
      </c>
      <c r="D579" t="s">
        <v>44</v>
      </c>
      <c r="E579">
        <v>1716.6</v>
      </c>
      <c r="F579" t="s">
        <v>4037</v>
      </c>
      <c r="G579" t="s">
        <v>4038</v>
      </c>
      <c r="H579" s="1" t="s">
        <v>3737</v>
      </c>
      <c r="I579" s="3">
        <f t="shared" ref="I579:I642" si="9">VALUE(TRIM(SUBSTITUTE(H579,CHAR(160),"")))</f>
        <v>7</v>
      </c>
      <c r="J579" t="s">
        <v>3738</v>
      </c>
      <c r="K579" t="s">
        <v>4039</v>
      </c>
      <c r="L579" t="s">
        <v>4040</v>
      </c>
      <c r="M579" t="s">
        <v>4041</v>
      </c>
      <c r="N579" t="s">
        <v>4036</v>
      </c>
      <c r="O579" t="s">
        <v>17</v>
      </c>
    </row>
    <row r="580" spans="1:15" x14ac:dyDescent="0.25">
      <c r="A580" t="s">
        <v>4042</v>
      </c>
      <c r="B580" t="s">
        <v>4043</v>
      </c>
      <c r="C580">
        <v>60</v>
      </c>
      <c r="D580" t="s">
        <v>44</v>
      </c>
      <c r="E580">
        <v>1644.6</v>
      </c>
      <c r="F580" t="s">
        <v>4044</v>
      </c>
      <c r="G580" t="s">
        <v>4045</v>
      </c>
      <c r="H580" s="1" t="s">
        <v>3737</v>
      </c>
      <c r="I580" s="3">
        <f t="shared" si="9"/>
        <v>7</v>
      </c>
      <c r="J580" t="s">
        <v>3738</v>
      </c>
      <c r="K580" t="s">
        <v>4046</v>
      </c>
      <c r="L580" t="s">
        <v>4047</v>
      </c>
      <c r="M580" t="s">
        <v>4048</v>
      </c>
      <c r="N580" t="s">
        <v>4049</v>
      </c>
      <c r="O580" t="s">
        <v>17</v>
      </c>
    </row>
    <row r="581" spans="1:15" x14ac:dyDescent="0.25">
      <c r="A581" t="s">
        <v>4050</v>
      </c>
      <c r="B581" t="s">
        <v>4051</v>
      </c>
      <c r="C581">
        <v>134</v>
      </c>
      <c r="D581" t="s">
        <v>44</v>
      </c>
      <c r="E581">
        <v>1746.6</v>
      </c>
      <c r="F581" t="s">
        <v>4052</v>
      </c>
      <c r="G581" t="s">
        <v>4053</v>
      </c>
      <c r="H581" s="1" t="s">
        <v>3737</v>
      </c>
      <c r="I581" s="3">
        <f t="shared" si="9"/>
        <v>7</v>
      </c>
      <c r="J581" t="s">
        <v>3738</v>
      </c>
      <c r="K581" t="s">
        <v>4054</v>
      </c>
      <c r="L581" t="s">
        <v>4055</v>
      </c>
      <c r="M581" t="s">
        <v>4056</v>
      </c>
      <c r="N581" t="s">
        <v>771</v>
      </c>
      <c r="O581" t="s">
        <v>17</v>
      </c>
    </row>
    <row r="582" spans="1:15" x14ac:dyDescent="0.25">
      <c r="A582" t="s">
        <v>4057</v>
      </c>
      <c r="B582" t="s">
        <v>4058</v>
      </c>
      <c r="C582">
        <v>56</v>
      </c>
      <c r="D582" t="s">
        <v>185</v>
      </c>
      <c r="E582">
        <v>3041.7</v>
      </c>
      <c r="F582" t="s">
        <v>4059</v>
      </c>
      <c r="G582" t="s">
        <v>4060</v>
      </c>
      <c r="H582" s="1" t="s">
        <v>3737</v>
      </c>
      <c r="I582" s="3">
        <f t="shared" si="9"/>
        <v>7</v>
      </c>
      <c r="J582" t="s">
        <v>3738</v>
      </c>
      <c r="K582" t="s">
        <v>4061</v>
      </c>
      <c r="L582" t="s">
        <v>4062</v>
      </c>
      <c r="M582" t="s">
        <v>4063</v>
      </c>
      <c r="N582" t="s">
        <v>4064</v>
      </c>
      <c r="O582" t="s">
        <v>17</v>
      </c>
    </row>
    <row r="583" spans="1:15" x14ac:dyDescent="0.25">
      <c r="A583" t="s">
        <v>4065</v>
      </c>
      <c r="B583" t="s">
        <v>4066</v>
      </c>
      <c r="C583">
        <v>61</v>
      </c>
      <c r="D583" t="s">
        <v>16</v>
      </c>
      <c r="E583">
        <v>1993.1999999999998</v>
      </c>
      <c r="F583" t="s">
        <v>1981</v>
      </c>
      <c r="G583" t="s">
        <v>4067</v>
      </c>
      <c r="H583" s="1" t="s">
        <v>3737</v>
      </c>
      <c r="I583" s="3">
        <f t="shared" si="9"/>
        <v>7</v>
      </c>
      <c r="J583" t="s">
        <v>3738</v>
      </c>
      <c r="K583" t="s">
        <v>4068</v>
      </c>
      <c r="L583" t="s">
        <v>4069</v>
      </c>
      <c r="M583" t="s">
        <v>4070</v>
      </c>
      <c r="N583" t="s">
        <v>4071</v>
      </c>
      <c r="O583" t="s">
        <v>17</v>
      </c>
    </row>
    <row r="584" spans="1:15" x14ac:dyDescent="0.25">
      <c r="A584" t="s">
        <v>4072</v>
      </c>
      <c r="B584" t="s">
        <v>4073</v>
      </c>
      <c r="C584">
        <v>46</v>
      </c>
      <c r="D584" t="s">
        <v>16</v>
      </c>
      <c r="E584">
        <v>1982.7</v>
      </c>
      <c r="F584" t="s">
        <v>4074</v>
      </c>
      <c r="G584" t="s">
        <v>4075</v>
      </c>
      <c r="H584" s="1" t="s">
        <v>3737</v>
      </c>
      <c r="I584" s="3">
        <f t="shared" si="9"/>
        <v>7</v>
      </c>
      <c r="J584" t="s">
        <v>3738</v>
      </c>
      <c r="K584" t="s">
        <v>4076</v>
      </c>
      <c r="L584" t="s">
        <v>4077</v>
      </c>
      <c r="M584" t="s">
        <v>4078</v>
      </c>
      <c r="N584" t="s">
        <v>3766</v>
      </c>
      <c r="O584" t="s">
        <v>3758</v>
      </c>
    </row>
    <row r="585" spans="1:15" x14ac:dyDescent="0.25">
      <c r="A585" t="s">
        <v>4079</v>
      </c>
      <c r="B585" t="s">
        <v>4080</v>
      </c>
      <c r="C585">
        <v>95</v>
      </c>
      <c r="D585" t="s">
        <v>44</v>
      </c>
      <c r="E585">
        <v>1687.5</v>
      </c>
      <c r="F585" t="s">
        <v>4081</v>
      </c>
      <c r="G585" t="s">
        <v>4060</v>
      </c>
      <c r="H585" s="1" t="s">
        <v>3737</v>
      </c>
      <c r="I585" s="3">
        <f t="shared" si="9"/>
        <v>7</v>
      </c>
      <c r="J585" t="s">
        <v>3738</v>
      </c>
      <c r="K585" t="s">
        <v>4061</v>
      </c>
      <c r="L585" t="s">
        <v>4082</v>
      </c>
      <c r="M585" t="s">
        <v>4083</v>
      </c>
      <c r="N585" t="s">
        <v>4084</v>
      </c>
      <c r="O585" t="s">
        <v>17</v>
      </c>
    </row>
    <row r="586" spans="1:15" x14ac:dyDescent="0.25">
      <c r="A586" t="s">
        <v>4085</v>
      </c>
      <c r="B586" t="s">
        <v>4086</v>
      </c>
      <c r="C586">
        <v>112</v>
      </c>
      <c r="D586" t="s">
        <v>44</v>
      </c>
      <c r="E586">
        <v>1795.1999999999998</v>
      </c>
      <c r="F586" t="s">
        <v>4087</v>
      </c>
      <c r="G586" t="s">
        <v>4088</v>
      </c>
      <c r="H586" s="1" t="s">
        <v>3737</v>
      </c>
      <c r="I586" s="3">
        <f t="shared" si="9"/>
        <v>7</v>
      </c>
      <c r="J586" t="s">
        <v>3738</v>
      </c>
      <c r="K586" t="s">
        <v>4089</v>
      </c>
      <c r="L586" t="s">
        <v>4090</v>
      </c>
      <c r="M586" t="s">
        <v>4091</v>
      </c>
      <c r="N586" t="s">
        <v>4092</v>
      </c>
      <c r="O586" t="s">
        <v>4093</v>
      </c>
    </row>
    <row r="587" spans="1:15" x14ac:dyDescent="0.25">
      <c r="A587" t="s">
        <v>4094</v>
      </c>
      <c r="B587" t="s">
        <v>4095</v>
      </c>
      <c r="C587">
        <v>53</v>
      </c>
      <c r="D587" t="s">
        <v>44</v>
      </c>
      <c r="E587">
        <v>1547.7</v>
      </c>
      <c r="F587" t="s">
        <v>3778</v>
      </c>
      <c r="G587" t="s">
        <v>4096</v>
      </c>
      <c r="H587" s="1" t="s">
        <v>3737</v>
      </c>
      <c r="I587" s="3">
        <f t="shared" si="9"/>
        <v>7</v>
      </c>
      <c r="J587" t="s">
        <v>3738</v>
      </c>
      <c r="K587" t="s">
        <v>4097</v>
      </c>
      <c r="L587" t="s">
        <v>4098</v>
      </c>
      <c r="M587" t="s">
        <v>4099</v>
      </c>
      <c r="N587" t="s">
        <v>4100</v>
      </c>
      <c r="O587" t="s">
        <v>17</v>
      </c>
    </row>
    <row r="588" spans="1:15" x14ac:dyDescent="0.25">
      <c r="A588" t="s">
        <v>4101</v>
      </c>
      <c r="B588" t="s">
        <v>1722</v>
      </c>
      <c r="C588">
        <v>138</v>
      </c>
      <c r="D588" t="s">
        <v>16</v>
      </c>
      <c r="E588">
        <v>2022.6000000000001</v>
      </c>
      <c r="F588" t="s">
        <v>4102</v>
      </c>
      <c r="G588" t="s">
        <v>3736</v>
      </c>
      <c r="H588" s="1" t="s">
        <v>3737</v>
      </c>
      <c r="I588" s="3">
        <f t="shared" si="9"/>
        <v>7</v>
      </c>
      <c r="J588" t="s">
        <v>3738</v>
      </c>
      <c r="K588" t="s">
        <v>3739</v>
      </c>
      <c r="L588" t="s">
        <v>4103</v>
      </c>
      <c r="M588" t="s">
        <v>4104</v>
      </c>
      <c r="N588" t="s">
        <v>4105</v>
      </c>
      <c r="O588" t="s">
        <v>17</v>
      </c>
    </row>
    <row r="589" spans="1:15" x14ac:dyDescent="0.25">
      <c r="A589" t="s">
        <v>4106</v>
      </c>
      <c r="B589" t="s">
        <v>1722</v>
      </c>
      <c r="C589">
        <v>63</v>
      </c>
      <c r="D589" t="s">
        <v>44</v>
      </c>
      <c r="E589">
        <v>1488.9</v>
      </c>
      <c r="F589" t="s">
        <v>4107</v>
      </c>
      <c r="G589" t="s">
        <v>4096</v>
      </c>
      <c r="H589" s="1" t="s">
        <v>3737</v>
      </c>
      <c r="I589" s="3">
        <f t="shared" si="9"/>
        <v>7</v>
      </c>
      <c r="J589" t="s">
        <v>3738</v>
      </c>
      <c r="K589" t="s">
        <v>4108</v>
      </c>
      <c r="L589" t="s">
        <v>4109</v>
      </c>
      <c r="M589" t="s">
        <v>4110</v>
      </c>
      <c r="N589" t="s">
        <v>771</v>
      </c>
      <c r="O589" t="s">
        <v>17</v>
      </c>
    </row>
    <row r="590" spans="1:15" x14ac:dyDescent="0.25">
      <c r="A590" t="s">
        <v>4111</v>
      </c>
      <c r="B590" t="s">
        <v>4112</v>
      </c>
      <c r="C590">
        <v>80</v>
      </c>
      <c r="D590" t="s">
        <v>16</v>
      </c>
      <c r="E590">
        <v>2043.6000000000001</v>
      </c>
      <c r="F590" t="s">
        <v>4113</v>
      </c>
      <c r="G590" t="s">
        <v>3817</v>
      </c>
      <c r="H590" s="1" t="s">
        <v>3737</v>
      </c>
      <c r="I590" s="3">
        <f t="shared" si="9"/>
        <v>7</v>
      </c>
      <c r="J590" t="s">
        <v>3738</v>
      </c>
      <c r="K590" t="s">
        <v>3818</v>
      </c>
      <c r="L590" t="s">
        <v>4114</v>
      </c>
      <c r="M590" t="s">
        <v>4115</v>
      </c>
      <c r="N590" t="s">
        <v>4116</v>
      </c>
      <c r="O590" t="s">
        <v>17</v>
      </c>
    </row>
    <row r="591" spans="1:15" x14ac:dyDescent="0.25">
      <c r="A591" t="s">
        <v>4117</v>
      </c>
      <c r="B591" t="s">
        <v>4118</v>
      </c>
      <c r="C591">
        <v>80</v>
      </c>
      <c r="D591" t="s">
        <v>16</v>
      </c>
      <c r="E591">
        <v>1655.9999999999998</v>
      </c>
      <c r="F591" t="s">
        <v>4119</v>
      </c>
      <c r="G591" t="s">
        <v>4120</v>
      </c>
      <c r="H591" s="1" t="s">
        <v>3737</v>
      </c>
      <c r="I591" s="3">
        <f t="shared" si="9"/>
        <v>7</v>
      </c>
      <c r="J591" t="s">
        <v>3738</v>
      </c>
      <c r="K591" t="s">
        <v>4121</v>
      </c>
      <c r="L591" t="s">
        <v>4122</v>
      </c>
      <c r="M591" t="s">
        <v>4123</v>
      </c>
      <c r="N591" t="s">
        <v>4124</v>
      </c>
      <c r="O591" t="s">
        <v>17</v>
      </c>
    </row>
    <row r="592" spans="1:15" x14ac:dyDescent="0.25">
      <c r="A592" t="s">
        <v>4125</v>
      </c>
      <c r="B592" t="s">
        <v>4126</v>
      </c>
      <c r="C592">
        <v>69</v>
      </c>
      <c r="D592" t="s">
        <v>44</v>
      </c>
      <c r="E592">
        <v>1668.6</v>
      </c>
      <c r="F592" t="s">
        <v>4127</v>
      </c>
      <c r="G592" t="s">
        <v>4128</v>
      </c>
      <c r="H592" s="1" t="s">
        <v>3737</v>
      </c>
      <c r="I592" s="3">
        <f t="shared" si="9"/>
        <v>7</v>
      </c>
      <c r="J592" t="s">
        <v>3738</v>
      </c>
      <c r="K592" t="s">
        <v>4129</v>
      </c>
      <c r="L592" t="s">
        <v>4130</v>
      </c>
      <c r="M592" t="s">
        <v>4131</v>
      </c>
      <c r="N592" t="s">
        <v>4132</v>
      </c>
      <c r="O592" t="s">
        <v>17</v>
      </c>
    </row>
    <row r="593" spans="1:15" x14ac:dyDescent="0.25">
      <c r="A593" t="s">
        <v>4133</v>
      </c>
      <c r="B593" t="s">
        <v>4134</v>
      </c>
      <c r="C593">
        <v>102</v>
      </c>
      <c r="D593" t="s">
        <v>44</v>
      </c>
      <c r="E593">
        <v>2016</v>
      </c>
      <c r="F593" t="s">
        <v>4135</v>
      </c>
      <c r="G593" t="s">
        <v>3817</v>
      </c>
      <c r="H593" s="1" t="s">
        <v>3737</v>
      </c>
      <c r="I593" s="3">
        <f t="shared" si="9"/>
        <v>7</v>
      </c>
      <c r="J593" t="s">
        <v>3738</v>
      </c>
      <c r="K593" t="s">
        <v>3818</v>
      </c>
      <c r="L593" t="s">
        <v>4136</v>
      </c>
      <c r="M593" t="s">
        <v>4137</v>
      </c>
      <c r="N593" t="s">
        <v>4138</v>
      </c>
      <c r="O593" t="s">
        <v>17</v>
      </c>
    </row>
    <row r="594" spans="1:15" x14ac:dyDescent="0.25">
      <c r="A594" t="s">
        <v>4139</v>
      </c>
      <c r="B594" t="s">
        <v>4140</v>
      </c>
      <c r="C594">
        <v>107</v>
      </c>
      <c r="D594" t="s">
        <v>44</v>
      </c>
      <c r="E594">
        <v>1809.0000000000002</v>
      </c>
      <c r="F594" t="s">
        <v>4141</v>
      </c>
      <c r="G594" t="s">
        <v>4142</v>
      </c>
      <c r="H594" s="1" t="s">
        <v>3737</v>
      </c>
      <c r="I594" s="3">
        <f t="shared" si="9"/>
        <v>7</v>
      </c>
      <c r="J594" t="s">
        <v>3738</v>
      </c>
      <c r="K594" t="s">
        <v>4143</v>
      </c>
      <c r="L594" t="s">
        <v>4144</v>
      </c>
      <c r="M594" t="s">
        <v>4145</v>
      </c>
      <c r="N594" t="s">
        <v>4146</v>
      </c>
      <c r="O594" t="s">
        <v>17</v>
      </c>
    </row>
    <row r="595" spans="1:15" x14ac:dyDescent="0.25">
      <c r="A595" t="s">
        <v>4147</v>
      </c>
      <c r="B595" t="s">
        <v>4148</v>
      </c>
      <c r="C595">
        <v>144</v>
      </c>
      <c r="D595" t="s">
        <v>44</v>
      </c>
      <c r="E595">
        <v>1747.8000000000002</v>
      </c>
      <c r="F595" t="s">
        <v>4149</v>
      </c>
      <c r="G595" t="s">
        <v>3963</v>
      </c>
      <c r="H595" s="1" t="s">
        <v>3737</v>
      </c>
      <c r="I595" s="3">
        <f t="shared" si="9"/>
        <v>7</v>
      </c>
      <c r="J595" t="s">
        <v>3738</v>
      </c>
      <c r="K595" t="s">
        <v>3964</v>
      </c>
      <c r="L595" t="s">
        <v>4150</v>
      </c>
      <c r="M595" t="s">
        <v>4151</v>
      </c>
      <c r="N595" t="s">
        <v>4152</v>
      </c>
      <c r="O595" t="s">
        <v>17</v>
      </c>
    </row>
    <row r="596" spans="1:15" x14ac:dyDescent="0.25">
      <c r="A596" t="s">
        <v>4153</v>
      </c>
      <c r="B596" t="s">
        <v>4154</v>
      </c>
      <c r="C596">
        <v>110</v>
      </c>
      <c r="D596" t="s">
        <v>44</v>
      </c>
      <c r="E596">
        <v>1729.8000000000002</v>
      </c>
      <c r="F596" t="s">
        <v>4155</v>
      </c>
      <c r="G596" t="s">
        <v>4156</v>
      </c>
      <c r="H596" s="1" t="s">
        <v>3737</v>
      </c>
      <c r="I596" s="3">
        <f t="shared" si="9"/>
        <v>7</v>
      </c>
      <c r="J596" t="s">
        <v>3738</v>
      </c>
      <c r="K596" t="s">
        <v>4157</v>
      </c>
      <c r="L596" t="s">
        <v>4158</v>
      </c>
      <c r="M596" t="s">
        <v>4159</v>
      </c>
      <c r="N596" t="s">
        <v>4160</v>
      </c>
      <c r="O596" t="s">
        <v>17</v>
      </c>
    </row>
    <row r="597" spans="1:15" x14ac:dyDescent="0.25">
      <c r="A597" t="s">
        <v>4161</v>
      </c>
      <c r="B597" t="s">
        <v>4162</v>
      </c>
      <c r="C597">
        <v>95</v>
      </c>
      <c r="D597" t="s">
        <v>44</v>
      </c>
      <c r="E597">
        <v>1897.2</v>
      </c>
      <c r="F597" t="s">
        <v>4163</v>
      </c>
      <c r="G597" t="s">
        <v>3971</v>
      </c>
      <c r="H597" s="1" t="s">
        <v>3737</v>
      </c>
      <c r="I597" s="3">
        <f t="shared" si="9"/>
        <v>7</v>
      </c>
      <c r="J597" t="s">
        <v>3738</v>
      </c>
      <c r="K597" t="s">
        <v>3972</v>
      </c>
      <c r="L597" t="s">
        <v>4136</v>
      </c>
      <c r="M597" t="s">
        <v>4137</v>
      </c>
      <c r="N597" t="s">
        <v>4164</v>
      </c>
      <c r="O597" t="s">
        <v>4165</v>
      </c>
    </row>
    <row r="598" spans="1:15" x14ac:dyDescent="0.25">
      <c r="A598" t="s">
        <v>4166</v>
      </c>
      <c r="B598" t="s">
        <v>4167</v>
      </c>
      <c r="C598">
        <v>99</v>
      </c>
      <c r="D598" t="s">
        <v>44</v>
      </c>
      <c r="E598">
        <v>1556.4</v>
      </c>
      <c r="F598" t="s">
        <v>4168</v>
      </c>
      <c r="G598" t="s">
        <v>4169</v>
      </c>
      <c r="H598" s="1" t="s">
        <v>3737</v>
      </c>
      <c r="I598" s="3">
        <f t="shared" si="9"/>
        <v>7</v>
      </c>
      <c r="J598" t="s">
        <v>3738</v>
      </c>
      <c r="K598" t="s">
        <v>4170</v>
      </c>
      <c r="L598" t="s">
        <v>4171</v>
      </c>
      <c r="M598" t="s">
        <v>4172</v>
      </c>
      <c r="N598" t="s">
        <v>4173</v>
      </c>
      <c r="O598" t="s">
        <v>4174</v>
      </c>
    </row>
    <row r="599" spans="1:15" x14ac:dyDescent="0.25">
      <c r="A599" t="s">
        <v>4175</v>
      </c>
      <c r="B599" t="s">
        <v>4176</v>
      </c>
      <c r="C599">
        <v>122</v>
      </c>
      <c r="D599" t="s">
        <v>44</v>
      </c>
      <c r="E599">
        <v>2076.9</v>
      </c>
      <c r="F599" t="s">
        <v>4177</v>
      </c>
      <c r="G599" t="s">
        <v>4178</v>
      </c>
      <c r="H599" s="1" t="s">
        <v>3737</v>
      </c>
      <c r="I599" s="3">
        <f t="shared" si="9"/>
        <v>7</v>
      </c>
      <c r="J599" t="s">
        <v>3738</v>
      </c>
      <c r="K599" t="s">
        <v>4179</v>
      </c>
      <c r="L599" t="s">
        <v>4180</v>
      </c>
      <c r="M599" t="s">
        <v>4181</v>
      </c>
      <c r="N599" t="s">
        <v>4182</v>
      </c>
      <c r="O599" t="s">
        <v>17</v>
      </c>
    </row>
    <row r="600" spans="1:15" x14ac:dyDescent="0.25">
      <c r="A600" t="s">
        <v>4183</v>
      </c>
      <c r="B600" t="s">
        <v>4184</v>
      </c>
      <c r="C600">
        <v>151</v>
      </c>
      <c r="D600" t="s">
        <v>44</v>
      </c>
      <c r="E600">
        <v>2079</v>
      </c>
      <c r="F600" t="s">
        <v>4185</v>
      </c>
      <c r="G600" t="s">
        <v>3753</v>
      </c>
      <c r="H600" s="1" t="s">
        <v>3737</v>
      </c>
      <c r="I600" s="3">
        <f t="shared" si="9"/>
        <v>7</v>
      </c>
      <c r="J600" t="s">
        <v>3738</v>
      </c>
      <c r="K600" t="s">
        <v>4186</v>
      </c>
      <c r="L600" t="s">
        <v>4187</v>
      </c>
      <c r="M600" t="s">
        <v>4188</v>
      </c>
      <c r="N600" t="s">
        <v>4189</v>
      </c>
      <c r="O600" t="s">
        <v>4190</v>
      </c>
    </row>
    <row r="601" spans="1:15" x14ac:dyDescent="0.25">
      <c r="A601" t="s">
        <v>4191</v>
      </c>
      <c r="B601" t="s">
        <v>4192</v>
      </c>
      <c r="C601">
        <v>186</v>
      </c>
      <c r="D601" t="s">
        <v>44</v>
      </c>
      <c r="E601">
        <v>1689.3000000000002</v>
      </c>
      <c r="F601" t="s">
        <v>4193</v>
      </c>
      <c r="G601" t="s">
        <v>3779</v>
      </c>
      <c r="H601" s="1" t="s">
        <v>3737</v>
      </c>
      <c r="I601" s="3">
        <f t="shared" si="9"/>
        <v>7</v>
      </c>
      <c r="J601" t="s">
        <v>3738</v>
      </c>
      <c r="K601" t="s">
        <v>4194</v>
      </c>
      <c r="L601" t="s">
        <v>4195</v>
      </c>
      <c r="M601" t="s">
        <v>4196</v>
      </c>
      <c r="N601" t="s">
        <v>4197</v>
      </c>
      <c r="O601" t="s">
        <v>17</v>
      </c>
    </row>
    <row r="602" spans="1:15" x14ac:dyDescent="0.25">
      <c r="A602" t="s">
        <v>4198</v>
      </c>
      <c r="B602" t="s">
        <v>4199</v>
      </c>
      <c r="C602">
        <v>200</v>
      </c>
      <c r="D602" t="s">
        <v>44</v>
      </c>
      <c r="E602">
        <v>1840.5</v>
      </c>
      <c r="F602" t="s">
        <v>4200</v>
      </c>
      <c r="G602" t="s">
        <v>4025</v>
      </c>
      <c r="H602" s="1" t="s">
        <v>3737</v>
      </c>
      <c r="I602" s="3">
        <f t="shared" si="9"/>
        <v>7</v>
      </c>
      <c r="J602" t="s">
        <v>3738</v>
      </c>
      <c r="K602" t="s">
        <v>4026</v>
      </c>
      <c r="L602" t="s">
        <v>4201</v>
      </c>
      <c r="M602" t="s">
        <v>4202</v>
      </c>
      <c r="N602" t="s">
        <v>4203</v>
      </c>
      <c r="O602" t="s">
        <v>17</v>
      </c>
    </row>
    <row r="603" spans="1:15" x14ac:dyDescent="0.25">
      <c r="A603" t="s">
        <v>4204</v>
      </c>
      <c r="B603" t="s">
        <v>4205</v>
      </c>
      <c r="C603">
        <v>22</v>
      </c>
      <c r="D603" t="s">
        <v>16</v>
      </c>
      <c r="E603">
        <v>38.22</v>
      </c>
      <c r="F603" t="s">
        <v>4206</v>
      </c>
      <c r="G603" t="s">
        <v>3935</v>
      </c>
      <c r="H603" s="1" t="s">
        <v>3737</v>
      </c>
      <c r="I603" s="3">
        <f t="shared" si="9"/>
        <v>7</v>
      </c>
      <c r="J603" t="s">
        <v>3738</v>
      </c>
      <c r="K603" t="s">
        <v>4207</v>
      </c>
      <c r="L603" t="s">
        <v>4208</v>
      </c>
      <c r="M603" t="s">
        <v>4209</v>
      </c>
      <c r="N603" t="s">
        <v>4009</v>
      </c>
      <c r="O603" t="s">
        <v>4210</v>
      </c>
    </row>
    <row r="604" spans="1:15" x14ac:dyDescent="0.25">
      <c r="A604" t="s">
        <v>4211</v>
      </c>
      <c r="B604" t="s">
        <v>4212</v>
      </c>
      <c r="C604">
        <v>23</v>
      </c>
      <c r="D604" t="s">
        <v>44</v>
      </c>
      <c r="E604">
        <v>34.82</v>
      </c>
      <c r="F604" t="s">
        <v>4213</v>
      </c>
      <c r="G604" t="s">
        <v>4025</v>
      </c>
      <c r="H604" s="1" t="s">
        <v>3737</v>
      </c>
      <c r="I604" s="3">
        <f t="shared" si="9"/>
        <v>7</v>
      </c>
      <c r="J604" t="s">
        <v>3738</v>
      </c>
      <c r="K604" t="s">
        <v>4214</v>
      </c>
      <c r="L604" t="s">
        <v>535</v>
      </c>
      <c r="M604" t="s">
        <v>4215</v>
      </c>
      <c r="N604" t="s">
        <v>3850</v>
      </c>
      <c r="O604" t="s">
        <v>17</v>
      </c>
    </row>
    <row r="605" spans="1:15" x14ac:dyDescent="0.25">
      <c r="A605" t="s">
        <v>4216</v>
      </c>
      <c r="B605" t="s">
        <v>4217</v>
      </c>
      <c r="C605">
        <v>26</v>
      </c>
      <c r="D605" t="s">
        <v>44</v>
      </c>
      <c r="E605">
        <v>35.369999999999997</v>
      </c>
      <c r="F605" t="s">
        <v>4218</v>
      </c>
      <c r="G605" t="s">
        <v>4025</v>
      </c>
      <c r="H605" s="1" t="s">
        <v>3737</v>
      </c>
      <c r="I605" s="3">
        <f t="shared" si="9"/>
        <v>7</v>
      </c>
      <c r="J605" t="s">
        <v>3738</v>
      </c>
      <c r="K605" t="s">
        <v>4219</v>
      </c>
      <c r="L605" t="s">
        <v>535</v>
      </c>
      <c r="M605" t="s">
        <v>4220</v>
      </c>
      <c r="N605" t="s">
        <v>3850</v>
      </c>
      <c r="O605" t="s">
        <v>17</v>
      </c>
    </row>
    <row r="606" spans="1:15" x14ac:dyDescent="0.25">
      <c r="A606" t="s">
        <v>4221</v>
      </c>
      <c r="B606" t="s">
        <v>4222</v>
      </c>
      <c r="C606">
        <v>10</v>
      </c>
      <c r="D606" t="s">
        <v>44</v>
      </c>
      <c r="E606">
        <v>21.7</v>
      </c>
      <c r="F606" t="s">
        <v>4223</v>
      </c>
      <c r="G606" t="s">
        <v>4224</v>
      </c>
      <c r="H606" s="1" t="s">
        <v>3737</v>
      </c>
      <c r="I606" s="3">
        <f t="shared" si="9"/>
        <v>7</v>
      </c>
      <c r="J606" t="s">
        <v>3738</v>
      </c>
      <c r="K606" t="s">
        <v>4225</v>
      </c>
      <c r="L606" t="s">
        <v>4226</v>
      </c>
      <c r="M606" t="s">
        <v>4227</v>
      </c>
      <c r="N606" t="s">
        <v>3850</v>
      </c>
      <c r="O606" t="s">
        <v>17</v>
      </c>
    </row>
    <row r="607" spans="1:15" x14ac:dyDescent="0.25">
      <c r="A607" t="s">
        <v>4228</v>
      </c>
      <c r="B607" t="s">
        <v>4229</v>
      </c>
      <c r="C607">
        <v>20</v>
      </c>
      <c r="D607" t="s">
        <v>16</v>
      </c>
      <c r="E607">
        <v>1165.28</v>
      </c>
      <c r="F607" t="s">
        <v>4230</v>
      </c>
      <c r="G607" t="s">
        <v>4142</v>
      </c>
      <c r="H607" s="1" t="s">
        <v>3737</v>
      </c>
      <c r="I607" s="3">
        <f t="shared" si="9"/>
        <v>7</v>
      </c>
      <c r="J607" t="s">
        <v>3738</v>
      </c>
      <c r="K607" t="s">
        <v>4143</v>
      </c>
      <c r="L607" t="s">
        <v>4231</v>
      </c>
      <c r="M607" t="s">
        <v>4232</v>
      </c>
      <c r="N607" t="s">
        <v>4233</v>
      </c>
      <c r="O607" t="s">
        <v>4234</v>
      </c>
    </row>
    <row r="608" spans="1:15" x14ac:dyDescent="0.25">
      <c r="A608" t="s">
        <v>4235</v>
      </c>
      <c r="B608" t="s">
        <v>4236</v>
      </c>
      <c r="C608">
        <v>85</v>
      </c>
      <c r="D608" t="s">
        <v>16</v>
      </c>
      <c r="E608">
        <v>1814.4</v>
      </c>
      <c r="F608" t="s">
        <v>4237</v>
      </c>
      <c r="G608" t="s">
        <v>4025</v>
      </c>
      <c r="H608" s="1" t="s">
        <v>3737</v>
      </c>
      <c r="I608" s="3">
        <f t="shared" si="9"/>
        <v>7</v>
      </c>
      <c r="J608" t="s">
        <v>3738</v>
      </c>
      <c r="K608" t="s">
        <v>4026</v>
      </c>
      <c r="L608" t="s">
        <v>4238</v>
      </c>
      <c r="M608" t="s">
        <v>4239</v>
      </c>
      <c r="N608" t="s">
        <v>4240</v>
      </c>
      <c r="O608" t="s">
        <v>17</v>
      </c>
    </row>
    <row r="609" spans="1:15" x14ac:dyDescent="0.25">
      <c r="A609" t="s">
        <v>4241</v>
      </c>
      <c r="B609" t="s">
        <v>4242</v>
      </c>
      <c r="C609">
        <v>72</v>
      </c>
      <c r="D609" t="s">
        <v>16</v>
      </c>
      <c r="E609">
        <v>1988.1</v>
      </c>
      <c r="F609" t="s">
        <v>4243</v>
      </c>
      <c r="G609" t="s">
        <v>4025</v>
      </c>
      <c r="H609" s="1" t="s">
        <v>3737</v>
      </c>
      <c r="I609" s="3">
        <f t="shared" si="9"/>
        <v>7</v>
      </c>
      <c r="J609" t="s">
        <v>3738</v>
      </c>
      <c r="K609" t="s">
        <v>4026</v>
      </c>
      <c r="L609" t="s">
        <v>4244</v>
      </c>
      <c r="M609" t="s">
        <v>4245</v>
      </c>
      <c r="N609" t="s">
        <v>4246</v>
      </c>
      <c r="O609" t="s">
        <v>17</v>
      </c>
    </row>
    <row r="610" spans="1:15" x14ac:dyDescent="0.25">
      <c r="A610" t="s">
        <v>4247</v>
      </c>
      <c r="B610" t="s">
        <v>4248</v>
      </c>
      <c r="C610">
        <v>16</v>
      </c>
      <c r="D610" t="s">
        <v>16</v>
      </c>
      <c r="E610">
        <v>1268.7</v>
      </c>
      <c r="F610" t="s">
        <v>4249</v>
      </c>
      <c r="G610" t="s">
        <v>4250</v>
      </c>
      <c r="H610" s="1" t="s">
        <v>3737</v>
      </c>
      <c r="I610" s="3">
        <f t="shared" si="9"/>
        <v>7</v>
      </c>
      <c r="J610" t="s">
        <v>3738</v>
      </c>
      <c r="K610" t="s">
        <v>4251</v>
      </c>
      <c r="L610" t="s">
        <v>4252</v>
      </c>
      <c r="M610" t="s">
        <v>4253</v>
      </c>
      <c r="N610" t="s">
        <v>3766</v>
      </c>
      <c r="O610" t="s">
        <v>3758</v>
      </c>
    </row>
    <row r="611" spans="1:15" x14ac:dyDescent="0.25">
      <c r="A611" t="s">
        <v>4254</v>
      </c>
      <c r="B611" t="s">
        <v>4255</v>
      </c>
      <c r="C611">
        <v>15</v>
      </c>
      <c r="D611" t="s">
        <v>16</v>
      </c>
      <c r="E611">
        <v>1079.0999999999999</v>
      </c>
      <c r="F611" t="s">
        <v>4256</v>
      </c>
      <c r="G611" t="s">
        <v>3762</v>
      </c>
      <c r="H611" s="1" t="s">
        <v>3737</v>
      </c>
      <c r="I611" s="3">
        <f t="shared" si="9"/>
        <v>7</v>
      </c>
      <c r="J611" t="s">
        <v>3738</v>
      </c>
      <c r="K611" t="s">
        <v>4257</v>
      </c>
      <c r="L611" t="s">
        <v>4258</v>
      </c>
      <c r="M611" t="s">
        <v>4259</v>
      </c>
      <c r="N611" t="s">
        <v>3766</v>
      </c>
      <c r="O611" t="s">
        <v>17</v>
      </c>
    </row>
    <row r="612" spans="1:15" x14ac:dyDescent="0.25">
      <c r="A612" t="s">
        <v>4260</v>
      </c>
      <c r="B612" t="s">
        <v>4261</v>
      </c>
      <c r="C612">
        <v>202</v>
      </c>
      <c r="D612" t="s">
        <v>44</v>
      </c>
      <c r="E612">
        <v>16.73</v>
      </c>
      <c r="F612" t="s">
        <v>4262</v>
      </c>
      <c r="G612" t="s">
        <v>4025</v>
      </c>
      <c r="H612" s="1" t="s">
        <v>3737</v>
      </c>
      <c r="I612" s="3">
        <f t="shared" si="9"/>
        <v>7</v>
      </c>
      <c r="J612" t="s">
        <v>3738</v>
      </c>
      <c r="K612" t="s">
        <v>4026</v>
      </c>
      <c r="L612" t="s">
        <v>4263</v>
      </c>
      <c r="M612" t="s">
        <v>4264</v>
      </c>
      <c r="N612" t="s">
        <v>3850</v>
      </c>
      <c r="O612" t="s">
        <v>17</v>
      </c>
    </row>
    <row r="613" spans="1:15" x14ac:dyDescent="0.25">
      <c r="A613" t="s">
        <v>4265</v>
      </c>
      <c r="B613" t="s">
        <v>4266</v>
      </c>
      <c r="C613">
        <v>48</v>
      </c>
      <c r="D613" t="s">
        <v>44</v>
      </c>
      <c r="E613">
        <v>1130.0999999999999</v>
      </c>
      <c r="F613" t="s">
        <v>4267</v>
      </c>
      <c r="G613" t="s">
        <v>3736</v>
      </c>
      <c r="H613" s="1" t="s">
        <v>3737</v>
      </c>
      <c r="I613" s="3">
        <f t="shared" si="9"/>
        <v>7</v>
      </c>
      <c r="J613" t="s">
        <v>3738</v>
      </c>
      <c r="K613" t="s">
        <v>4268</v>
      </c>
      <c r="L613" t="s">
        <v>4269</v>
      </c>
      <c r="M613" t="s">
        <v>4270</v>
      </c>
      <c r="N613" t="s">
        <v>4271</v>
      </c>
      <c r="O613" t="s">
        <v>4272</v>
      </c>
    </row>
    <row r="614" spans="1:15" x14ac:dyDescent="0.25">
      <c r="A614" t="s">
        <v>4273</v>
      </c>
      <c r="B614" t="s">
        <v>4274</v>
      </c>
      <c r="C614">
        <v>0</v>
      </c>
      <c r="D614" t="s">
        <v>44</v>
      </c>
      <c r="F614" t="s">
        <v>4275</v>
      </c>
      <c r="G614" t="s">
        <v>3935</v>
      </c>
      <c r="H614" s="1" t="s">
        <v>3737</v>
      </c>
      <c r="I614" s="3">
        <f t="shared" si="9"/>
        <v>7</v>
      </c>
      <c r="J614" t="s">
        <v>3738</v>
      </c>
      <c r="K614" t="s">
        <v>3936</v>
      </c>
      <c r="L614" t="s">
        <v>3937</v>
      </c>
      <c r="M614" t="s">
        <v>3938</v>
      </c>
      <c r="N614" t="s">
        <v>3939</v>
      </c>
      <c r="O614" t="s">
        <v>3940</v>
      </c>
    </row>
    <row r="615" spans="1:15" x14ac:dyDescent="0.25">
      <c r="A615" t="s">
        <v>4276</v>
      </c>
      <c r="B615" t="s">
        <v>4277</v>
      </c>
      <c r="C615">
        <v>0</v>
      </c>
      <c r="D615" t="s">
        <v>44</v>
      </c>
      <c r="F615" t="s">
        <v>4278</v>
      </c>
      <c r="G615" t="s">
        <v>3788</v>
      </c>
      <c r="H615" s="1" t="s">
        <v>3737</v>
      </c>
      <c r="I615" s="3">
        <f t="shared" si="9"/>
        <v>7</v>
      </c>
      <c r="J615" t="s">
        <v>3738</v>
      </c>
      <c r="K615" t="s">
        <v>3789</v>
      </c>
      <c r="L615" t="s">
        <v>4279</v>
      </c>
      <c r="M615" t="s">
        <v>3894</v>
      </c>
      <c r="N615" t="s">
        <v>3895</v>
      </c>
      <c r="O615" t="s">
        <v>17</v>
      </c>
    </row>
    <row r="616" spans="1:15" x14ac:dyDescent="0.25">
      <c r="A616" t="s">
        <v>4280</v>
      </c>
      <c r="B616" t="s">
        <v>4281</v>
      </c>
      <c r="C616">
        <v>10</v>
      </c>
      <c r="D616" t="s">
        <v>16</v>
      </c>
      <c r="F616" t="s">
        <v>4282</v>
      </c>
      <c r="G616" t="s">
        <v>4283</v>
      </c>
      <c r="H616" s="1" t="s">
        <v>4284</v>
      </c>
      <c r="I616" s="3">
        <f t="shared" si="9"/>
        <v>8</v>
      </c>
      <c r="J616" t="s">
        <v>4285</v>
      </c>
      <c r="K616" t="s">
        <v>4286</v>
      </c>
      <c r="L616" t="s">
        <v>4287</v>
      </c>
      <c r="M616" t="s">
        <v>4288</v>
      </c>
      <c r="N616" t="s">
        <v>4289</v>
      </c>
      <c r="O616" t="s">
        <v>17</v>
      </c>
    </row>
    <row r="617" spans="1:15" x14ac:dyDescent="0.25">
      <c r="A617" t="s">
        <v>4290</v>
      </c>
      <c r="B617" t="s">
        <v>4291</v>
      </c>
      <c r="C617">
        <v>0</v>
      </c>
      <c r="D617" t="s">
        <v>44</v>
      </c>
      <c r="F617" t="s">
        <v>4292</v>
      </c>
      <c r="G617" t="s">
        <v>4293</v>
      </c>
      <c r="H617" s="1" t="s">
        <v>4284</v>
      </c>
      <c r="I617" s="3">
        <f t="shared" si="9"/>
        <v>8</v>
      </c>
      <c r="J617" t="s">
        <v>4285</v>
      </c>
      <c r="K617" t="s">
        <v>4294</v>
      </c>
      <c r="L617" t="s">
        <v>4295</v>
      </c>
      <c r="M617" t="s">
        <v>17</v>
      </c>
      <c r="N617" t="s">
        <v>4296</v>
      </c>
      <c r="O617" t="s">
        <v>17</v>
      </c>
    </row>
    <row r="618" spans="1:15" x14ac:dyDescent="0.25">
      <c r="A618" t="s">
        <v>4297</v>
      </c>
      <c r="B618" t="s">
        <v>4298</v>
      </c>
      <c r="C618">
        <v>14</v>
      </c>
      <c r="D618" t="s">
        <v>16</v>
      </c>
      <c r="E618">
        <v>1233</v>
      </c>
      <c r="F618" t="s">
        <v>4299</v>
      </c>
      <c r="G618" t="s">
        <v>4293</v>
      </c>
      <c r="H618" s="1" t="s">
        <v>4284</v>
      </c>
      <c r="I618" s="3">
        <f t="shared" si="9"/>
        <v>8</v>
      </c>
      <c r="J618" t="s">
        <v>4285</v>
      </c>
      <c r="K618" t="s">
        <v>4294</v>
      </c>
      <c r="L618" t="s">
        <v>4300</v>
      </c>
      <c r="M618" t="s">
        <v>4301</v>
      </c>
      <c r="N618" t="s">
        <v>4302</v>
      </c>
      <c r="O618" t="s">
        <v>4303</v>
      </c>
    </row>
    <row r="619" spans="1:15" x14ac:dyDescent="0.25">
      <c r="A619" t="s">
        <v>4304</v>
      </c>
      <c r="B619" t="s">
        <v>4305</v>
      </c>
      <c r="C619">
        <v>48</v>
      </c>
      <c r="D619" t="s">
        <v>185</v>
      </c>
      <c r="E619">
        <v>2090.9999999999995</v>
      </c>
      <c r="F619" t="s">
        <v>4306</v>
      </c>
      <c r="G619" t="s">
        <v>4293</v>
      </c>
      <c r="H619" s="1" t="s">
        <v>4284</v>
      </c>
      <c r="I619" s="3">
        <f t="shared" si="9"/>
        <v>8</v>
      </c>
      <c r="J619" t="s">
        <v>4285</v>
      </c>
      <c r="K619" t="s">
        <v>4307</v>
      </c>
      <c r="L619" t="s">
        <v>4308</v>
      </c>
      <c r="M619" t="s">
        <v>4309</v>
      </c>
      <c r="N619" t="s">
        <v>1147</v>
      </c>
      <c r="O619" t="s">
        <v>4310</v>
      </c>
    </row>
    <row r="620" spans="1:15" x14ac:dyDescent="0.25">
      <c r="A620" t="s">
        <v>4311</v>
      </c>
      <c r="B620" t="s">
        <v>4312</v>
      </c>
      <c r="C620">
        <v>40</v>
      </c>
      <c r="D620" t="s">
        <v>44</v>
      </c>
      <c r="E620">
        <v>2000.4</v>
      </c>
      <c r="F620" t="s">
        <v>4313</v>
      </c>
      <c r="G620" t="s">
        <v>4314</v>
      </c>
      <c r="H620" s="1" t="s">
        <v>4284</v>
      </c>
      <c r="I620" s="3">
        <f t="shared" si="9"/>
        <v>8</v>
      </c>
      <c r="J620" t="s">
        <v>4285</v>
      </c>
      <c r="K620" t="s">
        <v>4315</v>
      </c>
      <c r="L620" t="s">
        <v>4316</v>
      </c>
      <c r="M620" t="s">
        <v>4317</v>
      </c>
      <c r="N620" t="s">
        <v>4312</v>
      </c>
      <c r="O620" t="s">
        <v>4318</v>
      </c>
    </row>
    <row r="621" spans="1:15" x14ac:dyDescent="0.25">
      <c r="A621" t="s">
        <v>4319</v>
      </c>
      <c r="B621" t="s">
        <v>4320</v>
      </c>
      <c r="C621">
        <v>124</v>
      </c>
      <c r="D621" t="s">
        <v>44</v>
      </c>
      <c r="E621">
        <v>1818</v>
      </c>
      <c r="F621" t="s">
        <v>4321</v>
      </c>
      <c r="G621" t="s">
        <v>4322</v>
      </c>
      <c r="H621" s="1" t="s">
        <v>4284</v>
      </c>
      <c r="I621" s="3">
        <f t="shared" si="9"/>
        <v>8</v>
      </c>
      <c r="J621" t="s">
        <v>4285</v>
      </c>
      <c r="K621" t="s">
        <v>4323</v>
      </c>
      <c r="L621" t="s">
        <v>4324</v>
      </c>
      <c r="M621" t="s">
        <v>4325</v>
      </c>
      <c r="N621" t="s">
        <v>4326</v>
      </c>
      <c r="O621" t="s">
        <v>17</v>
      </c>
    </row>
    <row r="622" spans="1:15" x14ac:dyDescent="0.25">
      <c r="A622" t="s">
        <v>4327</v>
      </c>
      <c r="B622" t="s">
        <v>4328</v>
      </c>
      <c r="C622">
        <v>69</v>
      </c>
      <c r="D622" t="s">
        <v>44</v>
      </c>
      <c r="E622">
        <v>1928.4</v>
      </c>
      <c r="F622" t="s">
        <v>4329</v>
      </c>
      <c r="G622" t="s">
        <v>4293</v>
      </c>
      <c r="H622" s="1" t="s">
        <v>4284</v>
      </c>
      <c r="I622" s="3">
        <f t="shared" si="9"/>
        <v>8</v>
      </c>
      <c r="J622" t="s">
        <v>4285</v>
      </c>
      <c r="K622" t="s">
        <v>4294</v>
      </c>
      <c r="L622" t="s">
        <v>4330</v>
      </c>
      <c r="M622" t="s">
        <v>4331</v>
      </c>
      <c r="N622" t="s">
        <v>4296</v>
      </c>
      <c r="O622" t="s">
        <v>17</v>
      </c>
    </row>
    <row r="623" spans="1:15" x14ac:dyDescent="0.25">
      <c r="A623" t="s">
        <v>4332</v>
      </c>
      <c r="B623" t="s">
        <v>4333</v>
      </c>
      <c r="C623">
        <v>78</v>
      </c>
      <c r="D623" t="s">
        <v>44</v>
      </c>
      <c r="E623">
        <v>2139</v>
      </c>
      <c r="F623" t="s">
        <v>4334</v>
      </c>
      <c r="G623" t="s">
        <v>4335</v>
      </c>
      <c r="H623" s="1" t="s">
        <v>4284</v>
      </c>
      <c r="I623" s="3">
        <f t="shared" si="9"/>
        <v>8</v>
      </c>
      <c r="J623" t="s">
        <v>4285</v>
      </c>
      <c r="K623" t="s">
        <v>4336</v>
      </c>
      <c r="L623" t="s">
        <v>4337</v>
      </c>
      <c r="M623" t="s">
        <v>4338</v>
      </c>
      <c r="N623" t="s">
        <v>951</v>
      </c>
      <c r="O623" t="s">
        <v>17</v>
      </c>
    </row>
    <row r="624" spans="1:15" x14ac:dyDescent="0.25">
      <c r="A624" t="s">
        <v>4339</v>
      </c>
      <c r="B624" t="s">
        <v>4340</v>
      </c>
      <c r="C624">
        <v>57</v>
      </c>
      <c r="D624" t="s">
        <v>44</v>
      </c>
      <c r="F624" t="s">
        <v>4341</v>
      </c>
      <c r="G624" t="s">
        <v>4342</v>
      </c>
      <c r="H624" s="1" t="s">
        <v>4284</v>
      </c>
      <c r="I624" s="3">
        <f t="shared" si="9"/>
        <v>8</v>
      </c>
      <c r="J624" t="s">
        <v>4285</v>
      </c>
      <c r="K624" t="s">
        <v>4343</v>
      </c>
      <c r="L624" t="s">
        <v>4344</v>
      </c>
      <c r="M624" t="s">
        <v>4345</v>
      </c>
      <c r="N624" t="s">
        <v>4346</v>
      </c>
      <c r="O624" t="s">
        <v>4347</v>
      </c>
    </row>
    <row r="625" spans="1:15" x14ac:dyDescent="0.25">
      <c r="A625" t="s">
        <v>4348</v>
      </c>
      <c r="B625" t="s">
        <v>4349</v>
      </c>
      <c r="C625">
        <v>64</v>
      </c>
      <c r="D625" t="s">
        <v>44</v>
      </c>
      <c r="E625">
        <v>1928.4</v>
      </c>
      <c r="F625" t="s">
        <v>4350</v>
      </c>
      <c r="G625" t="s">
        <v>4293</v>
      </c>
      <c r="H625" s="1" t="s">
        <v>4284</v>
      </c>
      <c r="I625" s="3">
        <f t="shared" si="9"/>
        <v>8</v>
      </c>
      <c r="J625" t="s">
        <v>4285</v>
      </c>
      <c r="K625" t="s">
        <v>4294</v>
      </c>
      <c r="L625" t="s">
        <v>4351</v>
      </c>
      <c r="M625" t="s">
        <v>4352</v>
      </c>
      <c r="N625" t="s">
        <v>4353</v>
      </c>
      <c r="O625" t="s">
        <v>4354</v>
      </c>
    </row>
    <row r="626" spans="1:15" x14ac:dyDescent="0.25">
      <c r="A626" t="s">
        <v>4355</v>
      </c>
      <c r="B626" t="s">
        <v>4356</v>
      </c>
      <c r="C626">
        <v>66</v>
      </c>
      <c r="D626" t="s">
        <v>185</v>
      </c>
      <c r="E626">
        <v>2228.1</v>
      </c>
      <c r="F626" t="s">
        <v>4357</v>
      </c>
      <c r="G626" t="s">
        <v>4358</v>
      </c>
      <c r="H626" s="1" t="s">
        <v>4284</v>
      </c>
      <c r="I626" s="3">
        <f t="shared" si="9"/>
        <v>8</v>
      </c>
      <c r="J626" t="s">
        <v>4285</v>
      </c>
      <c r="K626" t="s">
        <v>4359</v>
      </c>
      <c r="L626" t="s">
        <v>4360</v>
      </c>
      <c r="M626" t="s">
        <v>4361</v>
      </c>
      <c r="N626" t="s">
        <v>4362</v>
      </c>
      <c r="O626" t="s">
        <v>4363</v>
      </c>
    </row>
    <row r="627" spans="1:15" x14ac:dyDescent="0.25">
      <c r="A627" t="s">
        <v>4364</v>
      </c>
      <c r="B627" t="s">
        <v>4365</v>
      </c>
      <c r="C627">
        <v>65</v>
      </c>
      <c r="D627" t="s">
        <v>16</v>
      </c>
      <c r="E627">
        <v>2069.7000000000003</v>
      </c>
      <c r="F627" t="s">
        <v>4366</v>
      </c>
      <c r="G627" t="s">
        <v>4293</v>
      </c>
      <c r="H627" s="1" t="s">
        <v>4284</v>
      </c>
      <c r="I627" s="3">
        <f t="shared" si="9"/>
        <v>8</v>
      </c>
      <c r="J627" t="s">
        <v>4285</v>
      </c>
      <c r="K627" t="s">
        <v>4294</v>
      </c>
      <c r="L627" t="s">
        <v>4367</v>
      </c>
      <c r="M627" t="s">
        <v>4368</v>
      </c>
      <c r="N627" t="s">
        <v>4369</v>
      </c>
      <c r="O627" t="s">
        <v>4370</v>
      </c>
    </row>
    <row r="628" spans="1:15" x14ac:dyDescent="0.25">
      <c r="A628" t="s">
        <v>4371</v>
      </c>
      <c r="B628" t="s">
        <v>4372</v>
      </c>
      <c r="C628">
        <v>74</v>
      </c>
      <c r="D628" t="s">
        <v>16</v>
      </c>
      <c r="E628">
        <v>1948.7999999999997</v>
      </c>
      <c r="F628" t="s">
        <v>4373</v>
      </c>
      <c r="G628" t="s">
        <v>4374</v>
      </c>
      <c r="H628" s="1" t="s">
        <v>4284</v>
      </c>
      <c r="I628" s="3">
        <f t="shared" si="9"/>
        <v>8</v>
      </c>
      <c r="J628" t="s">
        <v>4285</v>
      </c>
      <c r="K628" t="s">
        <v>4375</v>
      </c>
      <c r="L628" t="s">
        <v>4376</v>
      </c>
      <c r="M628" t="s">
        <v>4377</v>
      </c>
      <c r="N628" t="s">
        <v>74</v>
      </c>
      <c r="O628" t="s">
        <v>4378</v>
      </c>
    </row>
    <row r="629" spans="1:15" x14ac:dyDescent="0.25">
      <c r="A629" t="s">
        <v>4379</v>
      </c>
      <c r="B629" t="s">
        <v>349</v>
      </c>
      <c r="C629">
        <v>186</v>
      </c>
      <c r="D629" t="s">
        <v>44</v>
      </c>
      <c r="E629">
        <v>1772.9999999999998</v>
      </c>
      <c r="F629" t="s">
        <v>4380</v>
      </c>
      <c r="G629" t="s">
        <v>4381</v>
      </c>
      <c r="H629" s="1" t="s">
        <v>4284</v>
      </c>
      <c r="I629" s="3">
        <f t="shared" si="9"/>
        <v>8</v>
      </c>
      <c r="J629" t="s">
        <v>4285</v>
      </c>
      <c r="K629" t="s">
        <v>4382</v>
      </c>
      <c r="L629" t="s">
        <v>4383</v>
      </c>
      <c r="M629" t="s">
        <v>4325</v>
      </c>
      <c r="N629" t="s">
        <v>4384</v>
      </c>
      <c r="O629" t="s">
        <v>17</v>
      </c>
    </row>
    <row r="630" spans="1:15" x14ac:dyDescent="0.25">
      <c r="A630" t="s">
        <v>4385</v>
      </c>
      <c r="B630" t="s">
        <v>1664</v>
      </c>
      <c r="C630">
        <v>98</v>
      </c>
      <c r="D630" t="s">
        <v>44</v>
      </c>
      <c r="E630">
        <v>1812.6000000000001</v>
      </c>
      <c r="F630" t="s">
        <v>4386</v>
      </c>
      <c r="G630" t="s">
        <v>4387</v>
      </c>
      <c r="H630" s="1" t="s">
        <v>4284</v>
      </c>
      <c r="I630" s="3">
        <f t="shared" si="9"/>
        <v>8</v>
      </c>
      <c r="J630" t="s">
        <v>4285</v>
      </c>
      <c r="K630" t="s">
        <v>4388</v>
      </c>
      <c r="L630" t="s">
        <v>4389</v>
      </c>
      <c r="M630" t="s">
        <v>4390</v>
      </c>
      <c r="N630" t="s">
        <v>1664</v>
      </c>
      <c r="O630" t="s">
        <v>17</v>
      </c>
    </row>
    <row r="631" spans="1:15" x14ac:dyDescent="0.25">
      <c r="A631" t="s">
        <v>4391</v>
      </c>
      <c r="B631" t="s">
        <v>4392</v>
      </c>
      <c r="C631">
        <v>72</v>
      </c>
      <c r="D631" t="s">
        <v>44</v>
      </c>
      <c r="E631">
        <v>1795.5</v>
      </c>
      <c r="F631" t="s">
        <v>4393</v>
      </c>
      <c r="G631" t="s">
        <v>4394</v>
      </c>
      <c r="H631" s="1" t="s">
        <v>4284</v>
      </c>
      <c r="I631" s="3">
        <f t="shared" si="9"/>
        <v>8</v>
      </c>
      <c r="J631" t="s">
        <v>4285</v>
      </c>
      <c r="K631" t="s">
        <v>4395</v>
      </c>
      <c r="L631" t="s">
        <v>4396</v>
      </c>
      <c r="M631" t="s">
        <v>4390</v>
      </c>
      <c r="N631" t="s">
        <v>4397</v>
      </c>
      <c r="O631" t="s">
        <v>17</v>
      </c>
    </row>
    <row r="632" spans="1:15" x14ac:dyDescent="0.25">
      <c r="A632" t="s">
        <v>4398</v>
      </c>
      <c r="B632" t="s">
        <v>4399</v>
      </c>
      <c r="C632">
        <v>64</v>
      </c>
      <c r="D632" t="s">
        <v>185</v>
      </c>
      <c r="E632">
        <v>2176.2000000000003</v>
      </c>
      <c r="F632" t="s">
        <v>4400</v>
      </c>
      <c r="G632" t="s">
        <v>4401</v>
      </c>
      <c r="H632" s="1" t="s">
        <v>4284</v>
      </c>
      <c r="I632" s="3">
        <f t="shared" si="9"/>
        <v>8</v>
      </c>
      <c r="J632" t="s">
        <v>4285</v>
      </c>
      <c r="K632" t="s">
        <v>4402</v>
      </c>
      <c r="L632" t="s">
        <v>4403</v>
      </c>
      <c r="M632" t="s">
        <v>4404</v>
      </c>
      <c r="N632" t="s">
        <v>1138</v>
      </c>
      <c r="O632" t="s">
        <v>4405</v>
      </c>
    </row>
    <row r="633" spans="1:15" x14ac:dyDescent="0.25">
      <c r="A633" t="s">
        <v>4406</v>
      </c>
      <c r="B633" t="s">
        <v>4407</v>
      </c>
      <c r="C633">
        <v>63</v>
      </c>
      <c r="D633" t="s">
        <v>16</v>
      </c>
      <c r="E633">
        <v>1786.8000000000002</v>
      </c>
      <c r="F633" t="s">
        <v>4408</v>
      </c>
      <c r="G633" t="s">
        <v>4409</v>
      </c>
      <c r="H633" s="1" t="s">
        <v>4284</v>
      </c>
      <c r="I633" s="3">
        <f t="shared" si="9"/>
        <v>8</v>
      </c>
      <c r="J633" t="s">
        <v>4285</v>
      </c>
      <c r="K633" t="s">
        <v>4410</v>
      </c>
      <c r="L633" t="s">
        <v>4411</v>
      </c>
      <c r="M633" t="s">
        <v>4412</v>
      </c>
      <c r="N633" t="s">
        <v>4413</v>
      </c>
      <c r="O633" t="s">
        <v>17</v>
      </c>
    </row>
    <row r="634" spans="1:15" x14ac:dyDescent="0.25">
      <c r="A634" t="s">
        <v>4414</v>
      </c>
      <c r="B634" t="s">
        <v>4415</v>
      </c>
      <c r="C634">
        <v>85</v>
      </c>
      <c r="D634" t="s">
        <v>185</v>
      </c>
      <c r="E634">
        <v>2902.7999999999997</v>
      </c>
      <c r="F634" t="s">
        <v>4416</v>
      </c>
      <c r="G634" t="s">
        <v>4293</v>
      </c>
      <c r="H634" s="1" t="s">
        <v>4284</v>
      </c>
      <c r="I634" s="3">
        <f t="shared" si="9"/>
        <v>8</v>
      </c>
      <c r="J634" t="s">
        <v>4285</v>
      </c>
      <c r="K634" t="s">
        <v>4294</v>
      </c>
      <c r="L634" t="s">
        <v>4417</v>
      </c>
      <c r="M634" t="s">
        <v>4418</v>
      </c>
      <c r="N634" t="s">
        <v>1147</v>
      </c>
      <c r="O634" t="s">
        <v>4419</v>
      </c>
    </row>
    <row r="635" spans="1:15" x14ac:dyDescent="0.25">
      <c r="A635" t="s">
        <v>4420</v>
      </c>
      <c r="B635" t="s">
        <v>4421</v>
      </c>
      <c r="C635">
        <v>79</v>
      </c>
      <c r="D635" t="s">
        <v>185</v>
      </c>
      <c r="E635">
        <v>2536.5</v>
      </c>
      <c r="F635" t="s">
        <v>4422</v>
      </c>
      <c r="G635" t="s">
        <v>4293</v>
      </c>
      <c r="H635" s="1" t="s">
        <v>4284</v>
      </c>
      <c r="I635" s="3">
        <f t="shared" si="9"/>
        <v>8</v>
      </c>
      <c r="J635" t="s">
        <v>4285</v>
      </c>
      <c r="K635" t="s">
        <v>4307</v>
      </c>
      <c r="L635" t="s">
        <v>4423</v>
      </c>
      <c r="M635" t="s">
        <v>4424</v>
      </c>
      <c r="N635" t="s">
        <v>4425</v>
      </c>
      <c r="O635" t="s">
        <v>4426</v>
      </c>
    </row>
    <row r="636" spans="1:15" x14ac:dyDescent="0.25">
      <c r="A636" t="s">
        <v>4427</v>
      </c>
      <c r="B636" t="s">
        <v>4428</v>
      </c>
      <c r="C636">
        <v>90</v>
      </c>
      <c r="D636" t="s">
        <v>185</v>
      </c>
      <c r="E636">
        <v>2525.4</v>
      </c>
      <c r="F636" t="s">
        <v>4429</v>
      </c>
      <c r="G636" t="s">
        <v>4381</v>
      </c>
      <c r="H636" s="1" t="s">
        <v>4284</v>
      </c>
      <c r="I636" s="3">
        <f t="shared" si="9"/>
        <v>8</v>
      </c>
      <c r="J636" t="s">
        <v>4285</v>
      </c>
      <c r="K636" t="s">
        <v>4382</v>
      </c>
      <c r="L636" t="s">
        <v>4430</v>
      </c>
      <c r="M636" t="s">
        <v>4431</v>
      </c>
      <c r="N636" t="s">
        <v>1147</v>
      </c>
      <c r="O636" t="s">
        <v>4432</v>
      </c>
    </row>
    <row r="637" spans="1:15" x14ac:dyDescent="0.25">
      <c r="A637" t="s">
        <v>4433</v>
      </c>
      <c r="B637" t="s">
        <v>4434</v>
      </c>
      <c r="C637">
        <v>84</v>
      </c>
      <c r="D637" t="s">
        <v>44</v>
      </c>
      <c r="E637">
        <v>1939.5000000000002</v>
      </c>
      <c r="F637" t="s">
        <v>4435</v>
      </c>
      <c r="G637" t="s">
        <v>4436</v>
      </c>
      <c r="H637" s="1" t="s">
        <v>4284</v>
      </c>
      <c r="I637" s="3">
        <f t="shared" si="9"/>
        <v>8</v>
      </c>
      <c r="J637" t="s">
        <v>4285</v>
      </c>
      <c r="K637" t="s">
        <v>4437</v>
      </c>
      <c r="L637" t="s">
        <v>4438</v>
      </c>
      <c r="M637" t="s">
        <v>4439</v>
      </c>
      <c r="N637" t="s">
        <v>4440</v>
      </c>
      <c r="O637" t="s">
        <v>4441</v>
      </c>
    </row>
    <row r="638" spans="1:15" x14ac:dyDescent="0.25">
      <c r="A638" t="s">
        <v>4442</v>
      </c>
      <c r="B638" t="s">
        <v>4443</v>
      </c>
      <c r="C638">
        <v>58</v>
      </c>
      <c r="D638" t="s">
        <v>44</v>
      </c>
      <c r="E638">
        <v>1772.7</v>
      </c>
      <c r="F638" t="s">
        <v>4292</v>
      </c>
      <c r="G638" t="s">
        <v>4293</v>
      </c>
      <c r="H638" s="1" t="s">
        <v>4284</v>
      </c>
      <c r="I638" s="3">
        <f t="shared" si="9"/>
        <v>8</v>
      </c>
      <c r="J638" t="s">
        <v>4285</v>
      </c>
      <c r="K638" t="s">
        <v>4294</v>
      </c>
      <c r="L638" t="s">
        <v>4444</v>
      </c>
      <c r="M638" t="s">
        <v>4445</v>
      </c>
      <c r="N638" t="s">
        <v>4446</v>
      </c>
      <c r="O638" t="s">
        <v>17</v>
      </c>
    </row>
    <row r="639" spans="1:15" x14ac:dyDescent="0.25">
      <c r="A639" t="s">
        <v>4447</v>
      </c>
      <c r="B639" t="s">
        <v>4448</v>
      </c>
      <c r="C639">
        <v>98</v>
      </c>
      <c r="D639" t="s">
        <v>16</v>
      </c>
      <c r="E639">
        <v>1983.6000000000001</v>
      </c>
      <c r="F639" t="s">
        <v>4449</v>
      </c>
      <c r="G639" t="s">
        <v>4450</v>
      </c>
      <c r="H639" s="1" t="s">
        <v>4284</v>
      </c>
      <c r="I639" s="3">
        <f t="shared" si="9"/>
        <v>8</v>
      </c>
      <c r="J639" t="s">
        <v>4285</v>
      </c>
      <c r="K639" t="s">
        <v>4451</v>
      </c>
      <c r="L639" t="s">
        <v>4452</v>
      </c>
      <c r="M639" t="s">
        <v>4453</v>
      </c>
      <c r="N639" t="s">
        <v>74</v>
      </c>
      <c r="O639" t="s">
        <v>4454</v>
      </c>
    </row>
    <row r="640" spans="1:15" x14ac:dyDescent="0.25">
      <c r="A640" t="s">
        <v>4455</v>
      </c>
      <c r="B640" t="s">
        <v>4456</v>
      </c>
      <c r="C640">
        <v>88</v>
      </c>
      <c r="D640" t="s">
        <v>44</v>
      </c>
      <c r="F640" t="s">
        <v>4457</v>
      </c>
      <c r="G640" t="s">
        <v>4342</v>
      </c>
      <c r="H640" s="1" t="s">
        <v>4284</v>
      </c>
      <c r="I640" s="3">
        <f t="shared" si="9"/>
        <v>8</v>
      </c>
      <c r="J640" t="s">
        <v>4285</v>
      </c>
      <c r="K640" t="s">
        <v>4458</v>
      </c>
      <c r="L640" t="s">
        <v>4459</v>
      </c>
      <c r="M640" t="s">
        <v>4345</v>
      </c>
      <c r="N640" t="s">
        <v>4346</v>
      </c>
      <c r="O640" t="s">
        <v>4347</v>
      </c>
    </row>
    <row r="641" spans="1:15" x14ac:dyDescent="0.25">
      <c r="A641" t="s">
        <v>4460</v>
      </c>
      <c r="B641" t="s">
        <v>4461</v>
      </c>
      <c r="C641">
        <v>101</v>
      </c>
      <c r="D641" t="s">
        <v>44</v>
      </c>
      <c r="E641">
        <v>1920</v>
      </c>
      <c r="F641" t="s">
        <v>4462</v>
      </c>
      <c r="G641" t="s">
        <v>4342</v>
      </c>
      <c r="H641" s="1" t="s">
        <v>4284</v>
      </c>
      <c r="I641" s="3">
        <f t="shared" si="9"/>
        <v>8</v>
      </c>
      <c r="J641" t="s">
        <v>4285</v>
      </c>
      <c r="K641" t="s">
        <v>4463</v>
      </c>
      <c r="L641" t="s">
        <v>4464</v>
      </c>
      <c r="M641" t="s">
        <v>4345</v>
      </c>
      <c r="N641" t="s">
        <v>4346</v>
      </c>
      <c r="O641" t="s">
        <v>4347</v>
      </c>
    </row>
    <row r="642" spans="1:15" x14ac:dyDescent="0.25">
      <c r="A642" t="s">
        <v>4465</v>
      </c>
      <c r="B642" t="s">
        <v>4466</v>
      </c>
      <c r="C642">
        <v>142</v>
      </c>
      <c r="D642" t="s">
        <v>44</v>
      </c>
      <c r="E642">
        <v>1730.1000000000001</v>
      </c>
      <c r="F642" t="s">
        <v>4467</v>
      </c>
      <c r="G642" t="s">
        <v>4283</v>
      </c>
      <c r="H642" s="1" t="s">
        <v>4284</v>
      </c>
      <c r="I642" s="3">
        <f t="shared" si="9"/>
        <v>8</v>
      </c>
      <c r="J642" t="s">
        <v>4285</v>
      </c>
      <c r="K642" t="s">
        <v>4286</v>
      </c>
      <c r="L642" t="s">
        <v>4468</v>
      </c>
      <c r="M642" t="s">
        <v>4469</v>
      </c>
      <c r="N642" t="s">
        <v>4470</v>
      </c>
      <c r="O642" t="s">
        <v>17</v>
      </c>
    </row>
    <row r="643" spans="1:15" x14ac:dyDescent="0.25">
      <c r="A643" t="s">
        <v>4471</v>
      </c>
      <c r="B643" t="s">
        <v>4472</v>
      </c>
      <c r="C643">
        <v>60</v>
      </c>
      <c r="D643" t="s">
        <v>44</v>
      </c>
      <c r="E643">
        <v>1847.1</v>
      </c>
      <c r="F643" t="s">
        <v>4473</v>
      </c>
      <c r="G643" t="s">
        <v>4474</v>
      </c>
      <c r="H643" s="1" t="s">
        <v>4284</v>
      </c>
      <c r="I643" s="3">
        <f t="shared" ref="I643:I706" si="10">VALUE(TRIM(SUBSTITUTE(H643,CHAR(160),"")))</f>
        <v>8</v>
      </c>
      <c r="J643" t="s">
        <v>4285</v>
      </c>
      <c r="K643" t="s">
        <v>4475</v>
      </c>
      <c r="L643" t="s">
        <v>4476</v>
      </c>
      <c r="M643" t="s">
        <v>4477</v>
      </c>
      <c r="N643" t="s">
        <v>4478</v>
      </c>
      <c r="O643" t="s">
        <v>17</v>
      </c>
    </row>
    <row r="644" spans="1:15" x14ac:dyDescent="0.25">
      <c r="A644" t="s">
        <v>4479</v>
      </c>
      <c r="B644" t="s">
        <v>4480</v>
      </c>
      <c r="C644">
        <v>80</v>
      </c>
      <c r="D644" t="s">
        <v>44</v>
      </c>
      <c r="E644">
        <v>1880.7</v>
      </c>
      <c r="F644" t="s">
        <v>4481</v>
      </c>
      <c r="G644" t="s">
        <v>4482</v>
      </c>
      <c r="H644" s="1" t="s">
        <v>4284</v>
      </c>
      <c r="I644" s="3">
        <f t="shared" si="10"/>
        <v>8</v>
      </c>
      <c r="J644" t="s">
        <v>4285</v>
      </c>
      <c r="K644" t="s">
        <v>4483</v>
      </c>
      <c r="L644" t="s">
        <v>4484</v>
      </c>
      <c r="M644" t="s">
        <v>4485</v>
      </c>
      <c r="N644" t="s">
        <v>4486</v>
      </c>
      <c r="O644" t="s">
        <v>17</v>
      </c>
    </row>
    <row r="645" spans="1:15" x14ac:dyDescent="0.25">
      <c r="A645" t="s">
        <v>4487</v>
      </c>
      <c r="B645" t="s">
        <v>4488</v>
      </c>
      <c r="C645">
        <v>30</v>
      </c>
      <c r="D645" t="s">
        <v>44</v>
      </c>
      <c r="E645">
        <v>575</v>
      </c>
      <c r="F645" t="s">
        <v>4489</v>
      </c>
      <c r="G645" t="s">
        <v>4335</v>
      </c>
      <c r="H645" s="1" t="s">
        <v>4284</v>
      </c>
      <c r="I645" s="3">
        <f t="shared" si="10"/>
        <v>8</v>
      </c>
      <c r="J645" t="s">
        <v>4285</v>
      </c>
      <c r="K645" t="s">
        <v>4336</v>
      </c>
      <c r="L645" t="s">
        <v>4490</v>
      </c>
      <c r="M645" t="s">
        <v>4491</v>
      </c>
      <c r="N645" t="s">
        <v>4492</v>
      </c>
      <c r="O645" t="s">
        <v>4493</v>
      </c>
    </row>
    <row r="646" spans="1:15" x14ac:dyDescent="0.25">
      <c r="A646" t="s">
        <v>4494</v>
      </c>
      <c r="B646" t="s">
        <v>4495</v>
      </c>
      <c r="C646">
        <v>77</v>
      </c>
      <c r="D646" t="s">
        <v>44</v>
      </c>
      <c r="E646">
        <v>615.1</v>
      </c>
      <c r="F646" t="s">
        <v>4496</v>
      </c>
      <c r="G646" t="s">
        <v>4342</v>
      </c>
      <c r="H646" s="1" t="s">
        <v>4284</v>
      </c>
      <c r="I646" s="3">
        <f t="shared" si="10"/>
        <v>8</v>
      </c>
      <c r="J646" t="s">
        <v>4285</v>
      </c>
      <c r="K646" t="s">
        <v>4343</v>
      </c>
      <c r="L646" t="s">
        <v>4497</v>
      </c>
      <c r="M646" t="s">
        <v>17</v>
      </c>
      <c r="N646" t="s">
        <v>4498</v>
      </c>
      <c r="O646" t="s">
        <v>17</v>
      </c>
    </row>
    <row r="647" spans="1:15" x14ac:dyDescent="0.25">
      <c r="A647" t="s">
        <v>4499</v>
      </c>
      <c r="B647" t="s">
        <v>4500</v>
      </c>
      <c r="C647">
        <v>12</v>
      </c>
      <c r="D647" t="s">
        <v>185</v>
      </c>
      <c r="F647" t="s">
        <v>4501</v>
      </c>
      <c r="G647" t="s">
        <v>4283</v>
      </c>
      <c r="H647" s="1" t="s">
        <v>4284</v>
      </c>
      <c r="I647" s="3">
        <f t="shared" si="10"/>
        <v>8</v>
      </c>
      <c r="J647" t="s">
        <v>4285</v>
      </c>
      <c r="K647" t="s">
        <v>4286</v>
      </c>
      <c r="L647" t="s">
        <v>4502</v>
      </c>
      <c r="M647" t="s">
        <v>4503</v>
      </c>
      <c r="N647" t="s">
        <v>4504</v>
      </c>
      <c r="O647" t="s">
        <v>17</v>
      </c>
    </row>
    <row r="648" spans="1:15" x14ac:dyDescent="0.25">
      <c r="A648" t="s">
        <v>4505</v>
      </c>
      <c r="B648" t="s">
        <v>4506</v>
      </c>
      <c r="C648">
        <v>16</v>
      </c>
      <c r="D648" t="s">
        <v>16</v>
      </c>
      <c r="E648">
        <v>1327</v>
      </c>
      <c r="F648" t="s">
        <v>4507</v>
      </c>
      <c r="G648" t="s">
        <v>4508</v>
      </c>
      <c r="H648" s="1" t="s">
        <v>4284</v>
      </c>
      <c r="I648" s="3">
        <f t="shared" si="10"/>
        <v>8</v>
      </c>
      <c r="J648" t="s">
        <v>4285</v>
      </c>
      <c r="K648" t="s">
        <v>4509</v>
      </c>
      <c r="L648" t="s">
        <v>4510</v>
      </c>
      <c r="M648" t="s">
        <v>4301</v>
      </c>
      <c r="N648" t="s">
        <v>4302</v>
      </c>
      <c r="O648" t="s">
        <v>4511</v>
      </c>
    </row>
    <row r="649" spans="1:15" x14ac:dyDescent="0.25">
      <c r="A649" t="s">
        <v>4512</v>
      </c>
      <c r="B649" t="s">
        <v>4513</v>
      </c>
      <c r="C649">
        <v>0</v>
      </c>
      <c r="D649" t="s">
        <v>44</v>
      </c>
      <c r="F649" t="s">
        <v>4514</v>
      </c>
      <c r="G649" t="s">
        <v>4342</v>
      </c>
      <c r="H649" s="1" t="s">
        <v>4284</v>
      </c>
      <c r="I649" s="3">
        <f t="shared" si="10"/>
        <v>8</v>
      </c>
      <c r="J649" t="s">
        <v>4285</v>
      </c>
      <c r="K649" t="s">
        <v>4343</v>
      </c>
      <c r="L649" t="s">
        <v>4344</v>
      </c>
      <c r="M649" t="s">
        <v>17</v>
      </c>
      <c r="N649" t="s">
        <v>4346</v>
      </c>
      <c r="O649" t="s">
        <v>17</v>
      </c>
    </row>
    <row r="650" spans="1:15" x14ac:dyDescent="0.25">
      <c r="A650" t="s">
        <v>4515</v>
      </c>
      <c r="B650" t="s">
        <v>4516</v>
      </c>
      <c r="C650">
        <v>24</v>
      </c>
      <c r="D650" t="s">
        <v>16</v>
      </c>
      <c r="F650" t="s">
        <v>4517</v>
      </c>
      <c r="G650" t="s">
        <v>4518</v>
      </c>
      <c r="H650" s="1" t="s">
        <v>4284</v>
      </c>
      <c r="I650" s="3">
        <f t="shared" si="10"/>
        <v>8</v>
      </c>
      <c r="J650" t="s">
        <v>4285</v>
      </c>
      <c r="K650" t="s">
        <v>4519</v>
      </c>
      <c r="L650" t="s">
        <v>4520</v>
      </c>
      <c r="M650" t="s">
        <v>4521</v>
      </c>
      <c r="N650" t="s">
        <v>4522</v>
      </c>
      <c r="O650" t="s">
        <v>4523</v>
      </c>
    </row>
    <row r="651" spans="1:15" x14ac:dyDescent="0.25">
      <c r="A651" t="s">
        <v>4524</v>
      </c>
      <c r="B651" t="s">
        <v>4525</v>
      </c>
      <c r="C651">
        <v>83</v>
      </c>
      <c r="D651" t="s">
        <v>44</v>
      </c>
      <c r="E651">
        <v>2172.9</v>
      </c>
      <c r="F651" t="s">
        <v>4526</v>
      </c>
      <c r="G651" t="s">
        <v>4293</v>
      </c>
      <c r="H651" s="1" t="s">
        <v>4284</v>
      </c>
      <c r="I651" s="3">
        <f t="shared" si="10"/>
        <v>8</v>
      </c>
      <c r="J651" t="s">
        <v>4285</v>
      </c>
      <c r="K651" t="s">
        <v>4294</v>
      </c>
      <c r="L651" t="s">
        <v>4527</v>
      </c>
      <c r="M651" t="s">
        <v>4528</v>
      </c>
      <c r="N651" t="s">
        <v>4529</v>
      </c>
      <c r="O651" t="s">
        <v>17</v>
      </c>
    </row>
    <row r="652" spans="1:15" x14ac:dyDescent="0.25">
      <c r="A652" t="s">
        <v>4530</v>
      </c>
      <c r="B652" t="s">
        <v>4531</v>
      </c>
      <c r="C652">
        <v>32</v>
      </c>
      <c r="D652" t="s">
        <v>44</v>
      </c>
      <c r="E652">
        <v>2281.1999999999998</v>
      </c>
      <c r="F652" t="s">
        <v>4532</v>
      </c>
      <c r="G652" t="s">
        <v>4293</v>
      </c>
      <c r="H652" s="1" t="s">
        <v>4284</v>
      </c>
      <c r="I652" s="3">
        <f t="shared" si="10"/>
        <v>8</v>
      </c>
      <c r="J652" t="s">
        <v>4285</v>
      </c>
      <c r="K652" t="s">
        <v>4294</v>
      </c>
      <c r="L652" t="s">
        <v>4533</v>
      </c>
      <c r="M652" t="s">
        <v>4534</v>
      </c>
      <c r="N652" t="s">
        <v>4529</v>
      </c>
      <c r="O652" t="s">
        <v>17</v>
      </c>
    </row>
    <row r="653" spans="1:15" x14ac:dyDescent="0.25">
      <c r="A653" t="s">
        <v>4535</v>
      </c>
      <c r="B653" t="s">
        <v>4536</v>
      </c>
      <c r="C653">
        <v>65</v>
      </c>
      <c r="D653" t="s">
        <v>16</v>
      </c>
      <c r="E653">
        <v>2181.9</v>
      </c>
      <c r="F653" t="s">
        <v>4537</v>
      </c>
      <c r="G653" t="s">
        <v>4538</v>
      </c>
      <c r="H653" s="1" t="s">
        <v>4284</v>
      </c>
      <c r="I653" s="3">
        <f t="shared" si="10"/>
        <v>8</v>
      </c>
      <c r="J653" t="s">
        <v>4285</v>
      </c>
      <c r="K653" t="s">
        <v>4539</v>
      </c>
      <c r="L653" t="s">
        <v>4540</v>
      </c>
      <c r="M653" t="s">
        <v>4541</v>
      </c>
      <c r="N653" t="s">
        <v>4542</v>
      </c>
      <c r="O653" t="s">
        <v>17</v>
      </c>
    </row>
    <row r="654" spans="1:15" x14ac:dyDescent="0.25">
      <c r="A654" t="s">
        <v>4543</v>
      </c>
      <c r="B654" t="s">
        <v>4544</v>
      </c>
      <c r="C654">
        <v>70</v>
      </c>
      <c r="D654" t="s">
        <v>44</v>
      </c>
      <c r="F654" t="s">
        <v>4545</v>
      </c>
      <c r="G654" t="s">
        <v>4322</v>
      </c>
      <c r="H654" s="1" t="s">
        <v>4284</v>
      </c>
      <c r="I654" s="3">
        <f t="shared" si="10"/>
        <v>8</v>
      </c>
      <c r="J654" t="s">
        <v>4285</v>
      </c>
      <c r="K654" t="s">
        <v>4323</v>
      </c>
      <c r="L654" t="s">
        <v>4546</v>
      </c>
      <c r="M654" t="s">
        <v>4547</v>
      </c>
      <c r="N654" t="s">
        <v>4548</v>
      </c>
      <c r="O654" t="s">
        <v>4549</v>
      </c>
    </row>
    <row r="655" spans="1:15" x14ac:dyDescent="0.25">
      <c r="A655" t="s">
        <v>4550</v>
      </c>
      <c r="B655" t="s">
        <v>4551</v>
      </c>
      <c r="C655">
        <v>60</v>
      </c>
      <c r="D655" t="s">
        <v>16</v>
      </c>
      <c r="F655" t="s">
        <v>4552</v>
      </c>
      <c r="G655" t="s">
        <v>4553</v>
      </c>
      <c r="H655" s="1" t="s">
        <v>4284</v>
      </c>
      <c r="I655" s="3">
        <f t="shared" si="10"/>
        <v>8</v>
      </c>
      <c r="J655" t="s">
        <v>4285</v>
      </c>
      <c r="K655" t="s">
        <v>4554</v>
      </c>
      <c r="L655" t="s">
        <v>4555</v>
      </c>
      <c r="M655" t="s">
        <v>4556</v>
      </c>
      <c r="N655" t="s">
        <v>74</v>
      </c>
      <c r="O655" t="s">
        <v>4557</v>
      </c>
    </row>
    <row r="656" spans="1:15" x14ac:dyDescent="0.25">
      <c r="A656" t="s">
        <v>4558</v>
      </c>
      <c r="B656" t="s">
        <v>4559</v>
      </c>
      <c r="C656">
        <v>62</v>
      </c>
      <c r="D656" t="s">
        <v>16</v>
      </c>
      <c r="E656">
        <v>683</v>
      </c>
      <c r="F656" t="s">
        <v>4560</v>
      </c>
      <c r="G656" t="s">
        <v>4293</v>
      </c>
      <c r="H656" s="1" t="s">
        <v>4284</v>
      </c>
      <c r="I656" s="3">
        <f t="shared" si="10"/>
        <v>8</v>
      </c>
      <c r="J656" t="s">
        <v>4285</v>
      </c>
      <c r="K656" t="s">
        <v>4294</v>
      </c>
      <c r="L656" t="s">
        <v>4561</v>
      </c>
      <c r="M656" t="s">
        <v>4562</v>
      </c>
      <c r="N656" t="s">
        <v>4563</v>
      </c>
      <c r="O656" t="s">
        <v>17</v>
      </c>
    </row>
    <row r="657" spans="1:15" x14ac:dyDescent="0.25">
      <c r="A657" t="s">
        <v>4564</v>
      </c>
      <c r="B657" t="s">
        <v>4565</v>
      </c>
      <c r="C657">
        <v>67</v>
      </c>
      <c r="D657" t="s">
        <v>16</v>
      </c>
      <c r="E657">
        <v>683</v>
      </c>
      <c r="F657" t="s">
        <v>4566</v>
      </c>
      <c r="G657" t="s">
        <v>4293</v>
      </c>
      <c r="H657" s="1" t="s">
        <v>4284</v>
      </c>
      <c r="I657" s="3">
        <f t="shared" si="10"/>
        <v>8</v>
      </c>
      <c r="J657" t="s">
        <v>4285</v>
      </c>
      <c r="K657" t="s">
        <v>4294</v>
      </c>
      <c r="L657" t="s">
        <v>4567</v>
      </c>
      <c r="M657" t="s">
        <v>4568</v>
      </c>
      <c r="N657" t="s">
        <v>4563</v>
      </c>
      <c r="O657" t="s">
        <v>17</v>
      </c>
    </row>
    <row r="658" spans="1:15" x14ac:dyDescent="0.25">
      <c r="A658" t="s">
        <v>4569</v>
      </c>
      <c r="B658" t="s">
        <v>4570</v>
      </c>
      <c r="C658">
        <v>86</v>
      </c>
      <c r="D658" t="s">
        <v>185</v>
      </c>
      <c r="E658">
        <v>2582.1000000000004</v>
      </c>
      <c r="F658" t="s">
        <v>4571</v>
      </c>
      <c r="G658" t="s">
        <v>4572</v>
      </c>
      <c r="H658" s="1" t="s">
        <v>4284</v>
      </c>
      <c r="I658" s="3">
        <f t="shared" si="10"/>
        <v>8</v>
      </c>
      <c r="J658" t="s">
        <v>4285</v>
      </c>
      <c r="K658" t="s">
        <v>4573</v>
      </c>
      <c r="L658" t="s">
        <v>4574</v>
      </c>
      <c r="M658" t="s">
        <v>4575</v>
      </c>
      <c r="N658" t="s">
        <v>4576</v>
      </c>
      <c r="O658" t="s">
        <v>4577</v>
      </c>
    </row>
    <row r="659" spans="1:15" x14ac:dyDescent="0.25">
      <c r="A659" t="s">
        <v>4578</v>
      </c>
      <c r="B659" t="s">
        <v>4579</v>
      </c>
      <c r="C659">
        <v>0</v>
      </c>
      <c r="D659" t="s">
        <v>44</v>
      </c>
      <c r="F659" t="s">
        <v>4380</v>
      </c>
      <c r="G659" t="s">
        <v>4381</v>
      </c>
      <c r="H659" s="1" t="s">
        <v>4284</v>
      </c>
      <c r="I659" s="3">
        <f t="shared" si="10"/>
        <v>8</v>
      </c>
      <c r="J659" t="s">
        <v>4285</v>
      </c>
      <c r="K659" t="s">
        <v>4382</v>
      </c>
      <c r="L659" t="s">
        <v>4580</v>
      </c>
      <c r="M659" t="s">
        <v>4581</v>
      </c>
      <c r="N659" t="s">
        <v>4326</v>
      </c>
      <c r="O659" t="s">
        <v>4582</v>
      </c>
    </row>
    <row r="660" spans="1:15" x14ac:dyDescent="0.25">
      <c r="A660" t="s">
        <v>4583</v>
      </c>
      <c r="B660" t="s">
        <v>4584</v>
      </c>
      <c r="C660">
        <v>25</v>
      </c>
      <c r="D660" t="s">
        <v>16</v>
      </c>
      <c r="F660" t="s">
        <v>4585</v>
      </c>
      <c r="G660" t="s">
        <v>4586</v>
      </c>
      <c r="H660" s="1" t="s">
        <v>4587</v>
      </c>
      <c r="I660" s="3">
        <f t="shared" si="10"/>
        <v>9</v>
      </c>
      <c r="J660" t="s">
        <v>4588</v>
      </c>
      <c r="K660" t="s">
        <v>4589</v>
      </c>
      <c r="L660" t="s">
        <v>4590</v>
      </c>
      <c r="M660" t="s">
        <v>4591</v>
      </c>
      <c r="N660" t="s">
        <v>4592</v>
      </c>
      <c r="O660" t="s">
        <v>4593</v>
      </c>
    </row>
    <row r="661" spans="1:15" x14ac:dyDescent="0.25">
      <c r="A661" t="s">
        <v>4594</v>
      </c>
      <c r="B661" t="s">
        <v>4595</v>
      </c>
      <c r="C661">
        <v>105</v>
      </c>
      <c r="D661" t="s">
        <v>44</v>
      </c>
      <c r="E661">
        <v>2221.5000000000005</v>
      </c>
      <c r="F661" t="s">
        <v>4596</v>
      </c>
      <c r="G661" t="s">
        <v>4597</v>
      </c>
      <c r="H661" s="1" t="s">
        <v>4587</v>
      </c>
      <c r="I661" s="3">
        <f t="shared" si="10"/>
        <v>9</v>
      </c>
      <c r="J661" t="s">
        <v>4588</v>
      </c>
      <c r="K661" t="s">
        <v>4598</v>
      </c>
      <c r="L661" t="s">
        <v>4599</v>
      </c>
      <c r="M661" t="s">
        <v>4600</v>
      </c>
      <c r="N661" t="s">
        <v>4601</v>
      </c>
      <c r="O661" t="s">
        <v>17</v>
      </c>
    </row>
    <row r="662" spans="1:15" x14ac:dyDescent="0.25">
      <c r="A662" t="s">
        <v>4602</v>
      </c>
      <c r="B662" t="s">
        <v>4603</v>
      </c>
      <c r="C662">
        <v>134</v>
      </c>
      <c r="D662" t="s">
        <v>44</v>
      </c>
      <c r="E662">
        <v>2015.3999999999999</v>
      </c>
      <c r="F662" t="s">
        <v>4604</v>
      </c>
      <c r="G662" t="s">
        <v>4605</v>
      </c>
      <c r="H662" s="1" t="s">
        <v>4587</v>
      </c>
      <c r="I662" s="3">
        <f t="shared" si="10"/>
        <v>9</v>
      </c>
      <c r="J662" t="s">
        <v>4588</v>
      </c>
      <c r="K662" t="s">
        <v>4606</v>
      </c>
      <c r="L662" t="s">
        <v>4607</v>
      </c>
      <c r="M662" t="s">
        <v>4608</v>
      </c>
      <c r="N662" t="s">
        <v>4609</v>
      </c>
      <c r="O662" t="s">
        <v>17</v>
      </c>
    </row>
    <row r="663" spans="1:15" x14ac:dyDescent="0.25">
      <c r="A663" t="s">
        <v>4610</v>
      </c>
      <c r="B663" t="s">
        <v>4611</v>
      </c>
      <c r="C663">
        <v>50</v>
      </c>
      <c r="D663" t="s">
        <v>44</v>
      </c>
      <c r="E663">
        <v>2107.5</v>
      </c>
      <c r="F663" t="s">
        <v>4612</v>
      </c>
      <c r="G663" t="s">
        <v>4613</v>
      </c>
      <c r="H663" s="1" t="s">
        <v>4587</v>
      </c>
      <c r="I663" s="3">
        <f t="shared" si="10"/>
        <v>9</v>
      </c>
      <c r="J663" t="s">
        <v>4588</v>
      </c>
      <c r="K663" t="s">
        <v>4614</v>
      </c>
      <c r="L663" t="s">
        <v>4615</v>
      </c>
      <c r="M663" t="s">
        <v>4616</v>
      </c>
      <c r="N663" t="s">
        <v>4617</v>
      </c>
      <c r="O663" t="s">
        <v>4618</v>
      </c>
    </row>
    <row r="664" spans="1:15" x14ac:dyDescent="0.25">
      <c r="A664" t="s">
        <v>4619</v>
      </c>
      <c r="B664" t="s">
        <v>4620</v>
      </c>
      <c r="C664">
        <v>21</v>
      </c>
      <c r="D664" t="s">
        <v>44</v>
      </c>
      <c r="E664">
        <v>1925.4</v>
      </c>
      <c r="F664" t="s">
        <v>17</v>
      </c>
      <c r="G664" t="s">
        <v>4597</v>
      </c>
      <c r="H664" s="1" t="s">
        <v>4587</v>
      </c>
      <c r="I664" s="3">
        <f t="shared" si="10"/>
        <v>9</v>
      </c>
      <c r="J664" t="s">
        <v>4588</v>
      </c>
      <c r="K664" t="s">
        <v>4598</v>
      </c>
      <c r="L664" t="s">
        <v>4621</v>
      </c>
      <c r="M664" t="s">
        <v>4622</v>
      </c>
      <c r="N664" t="s">
        <v>4623</v>
      </c>
      <c r="O664" t="s">
        <v>17</v>
      </c>
    </row>
    <row r="665" spans="1:15" x14ac:dyDescent="0.25">
      <c r="A665" t="s">
        <v>4624</v>
      </c>
      <c r="B665" t="s">
        <v>4625</v>
      </c>
      <c r="C665">
        <v>39</v>
      </c>
      <c r="D665" t="s">
        <v>16</v>
      </c>
      <c r="E665">
        <v>2201.3999999999996</v>
      </c>
      <c r="F665" t="s">
        <v>4626</v>
      </c>
      <c r="G665" t="s">
        <v>4627</v>
      </c>
      <c r="H665" s="1" t="s">
        <v>4587</v>
      </c>
      <c r="I665" s="3">
        <f t="shared" si="10"/>
        <v>9</v>
      </c>
      <c r="J665" t="s">
        <v>4588</v>
      </c>
      <c r="K665" t="s">
        <v>4628</v>
      </c>
      <c r="L665" t="s">
        <v>4629</v>
      </c>
      <c r="M665" t="s">
        <v>4630</v>
      </c>
      <c r="N665" t="s">
        <v>4631</v>
      </c>
      <c r="O665" t="s">
        <v>4632</v>
      </c>
    </row>
    <row r="666" spans="1:15" x14ac:dyDescent="0.25">
      <c r="A666" t="s">
        <v>4633</v>
      </c>
      <c r="B666" t="s">
        <v>4634</v>
      </c>
      <c r="C666">
        <v>94</v>
      </c>
      <c r="D666" t="s">
        <v>16</v>
      </c>
      <c r="E666">
        <v>1923.3</v>
      </c>
      <c r="F666" t="s">
        <v>4635</v>
      </c>
      <c r="G666" t="s">
        <v>4636</v>
      </c>
      <c r="H666" s="1" t="s">
        <v>4587</v>
      </c>
      <c r="I666" s="3">
        <f t="shared" si="10"/>
        <v>9</v>
      </c>
      <c r="J666" t="s">
        <v>4588</v>
      </c>
      <c r="K666" t="s">
        <v>4637</v>
      </c>
      <c r="L666" t="s">
        <v>4638</v>
      </c>
      <c r="M666" t="s">
        <v>4639</v>
      </c>
      <c r="N666" t="s">
        <v>4640</v>
      </c>
      <c r="O666" t="s">
        <v>17</v>
      </c>
    </row>
    <row r="667" spans="1:15" x14ac:dyDescent="0.25">
      <c r="A667" t="s">
        <v>4641</v>
      </c>
      <c r="B667" t="s">
        <v>4642</v>
      </c>
      <c r="C667">
        <v>62</v>
      </c>
      <c r="D667" t="s">
        <v>44</v>
      </c>
      <c r="E667">
        <v>1962.3</v>
      </c>
      <c r="F667" t="s">
        <v>4643</v>
      </c>
      <c r="G667" t="s">
        <v>4644</v>
      </c>
      <c r="H667" s="1" t="s">
        <v>4587</v>
      </c>
      <c r="I667" s="3">
        <f t="shared" si="10"/>
        <v>9</v>
      </c>
      <c r="J667" t="s">
        <v>4588</v>
      </c>
      <c r="K667" t="s">
        <v>4645</v>
      </c>
      <c r="L667" t="s">
        <v>4646</v>
      </c>
      <c r="M667" t="s">
        <v>4647</v>
      </c>
      <c r="N667" t="s">
        <v>4648</v>
      </c>
      <c r="O667" t="s">
        <v>4649</v>
      </c>
    </row>
    <row r="668" spans="1:15" x14ac:dyDescent="0.25">
      <c r="A668" t="s">
        <v>4650</v>
      </c>
      <c r="B668" t="s">
        <v>4651</v>
      </c>
      <c r="C668">
        <v>80</v>
      </c>
      <c r="D668" t="s">
        <v>44</v>
      </c>
      <c r="E668">
        <v>2004.8999999999999</v>
      </c>
      <c r="F668" t="s">
        <v>4652</v>
      </c>
      <c r="G668" t="s">
        <v>4653</v>
      </c>
      <c r="H668" s="1" t="s">
        <v>4587</v>
      </c>
      <c r="I668" s="3">
        <f t="shared" si="10"/>
        <v>9</v>
      </c>
      <c r="J668" t="s">
        <v>4588</v>
      </c>
      <c r="K668" t="s">
        <v>4654</v>
      </c>
      <c r="L668" t="s">
        <v>4655</v>
      </c>
      <c r="M668" t="s">
        <v>4656</v>
      </c>
      <c r="N668" t="s">
        <v>4651</v>
      </c>
      <c r="O668" t="s">
        <v>17</v>
      </c>
    </row>
    <row r="669" spans="1:15" x14ac:dyDescent="0.25">
      <c r="A669" t="s">
        <v>4657</v>
      </c>
      <c r="B669" t="s">
        <v>4658</v>
      </c>
      <c r="C669">
        <v>55</v>
      </c>
      <c r="D669" t="s">
        <v>44</v>
      </c>
      <c r="E669">
        <v>1979.3999999999996</v>
      </c>
      <c r="F669" t="s">
        <v>4659</v>
      </c>
      <c r="G669" t="s">
        <v>4660</v>
      </c>
      <c r="H669" s="1" t="s">
        <v>4587</v>
      </c>
      <c r="I669" s="3">
        <f t="shared" si="10"/>
        <v>9</v>
      </c>
      <c r="J669" t="s">
        <v>4588</v>
      </c>
      <c r="K669" t="s">
        <v>4661</v>
      </c>
      <c r="L669" t="s">
        <v>4662</v>
      </c>
      <c r="M669" t="s">
        <v>4663</v>
      </c>
      <c r="N669" t="s">
        <v>3850</v>
      </c>
      <c r="O669" t="s">
        <v>17</v>
      </c>
    </row>
    <row r="670" spans="1:15" x14ac:dyDescent="0.25">
      <c r="A670" t="s">
        <v>4664</v>
      </c>
      <c r="B670" t="s">
        <v>4665</v>
      </c>
      <c r="C670">
        <v>61</v>
      </c>
      <c r="D670" t="s">
        <v>44</v>
      </c>
      <c r="E670">
        <v>2007.6000000000001</v>
      </c>
      <c r="F670" t="s">
        <v>4666</v>
      </c>
      <c r="G670" t="s">
        <v>4667</v>
      </c>
      <c r="H670" s="1" t="s">
        <v>4587</v>
      </c>
      <c r="I670" s="3">
        <f t="shared" si="10"/>
        <v>9</v>
      </c>
      <c r="J670" t="s">
        <v>4588</v>
      </c>
      <c r="K670" t="s">
        <v>4668</v>
      </c>
      <c r="L670" t="s">
        <v>4669</v>
      </c>
      <c r="M670" t="s">
        <v>4670</v>
      </c>
      <c r="N670" t="s">
        <v>4671</v>
      </c>
      <c r="O670" t="s">
        <v>17</v>
      </c>
    </row>
    <row r="671" spans="1:15" x14ac:dyDescent="0.25">
      <c r="A671" t="s">
        <v>4672</v>
      </c>
      <c r="B671" t="s">
        <v>4673</v>
      </c>
      <c r="C671">
        <v>39</v>
      </c>
      <c r="D671" t="s">
        <v>16</v>
      </c>
      <c r="E671">
        <v>2218.7999999999997</v>
      </c>
      <c r="F671" t="s">
        <v>4674</v>
      </c>
      <c r="G671" t="s">
        <v>4675</v>
      </c>
      <c r="H671" s="1" t="s">
        <v>4587</v>
      </c>
      <c r="I671" s="3">
        <f t="shared" si="10"/>
        <v>9</v>
      </c>
      <c r="J671" t="s">
        <v>4588</v>
      </c>
      <c r="K671" t="s">
        <v>4676</v>
      </c>
      <c r="L671" t="s">
        <v>4677</v>
      </c>
      <c r="M671" t="s">
        <v>4678</v>
      </c>
      <c r="N671" t="s">
        <v>4631</v>
      </c>
      <c r="O671" t="s">
        <v>4632</v>
      </c>
    </row>
    <row r="672" spans="1:15" x14ac:dyDescent="0.25">
      <c r="A672" t="s">
        <v>4679</v>
      </c>
      <c r="B672" t="s">
        <v>4680</v>
      </c>
      <c r="C672">
        <v>45</v>
      </c>
      <c r="D672" t="s">
        <v>44</v>
      </c>
      <c r="E672">
        <v>1973.4</v>
      </c>
      <c r="F672" t="s">
        <v>4681</v>
      </c>
      <c r="G672" t="s">
        <v>4682</v>
      </c>
      <c r="H672" s="1" t="s">
        <v>4587</v>
      </c>
      <c r="I672" s="3">
        <f t="shared" si="10"/>
        <v>9</v>
      </c>
      <c r="J672" t="s">
        <v>4588</v>
      </c>
      <c r="K672" t="s">
        <v>4683</v>
      </c>
      <c r="L672" t="s">
        <v>4684</v>
      </c>
      <c r="M672" t="s">
        <v>4685</v>
      </c>
      <c r="N672" t="s">
        <v>4686</v>
      </c>
      <c r="O672" t="s">
        <v>17</v>
      </c>
    </row>
    <row r="673" spans="1:15" x14ac:dyDescent="0.25">
      <c r="A673" t="s">
        <v>4687</v>
      </c>
      <c r="B673" t="s">
        <v>4688</v>
      </c>
      <c r="C673">
        <v>82</v>
      </c>
      <c r="D673" t="s">
        <v>44</v>
      </c>
      <c r="E673">
        <v>1925.4</v>
      </c>
      <c r="F673" t="s">
        <v>4689</v>
      </c>
      <c r="G673" t="s">
        <v>4586</v>
      </c>
      <c r="H673" s="1" t="s">
        <v>4587</v>
      </c>
      <c r="I673" s="3">
        <f t="shared" si="10"/>
        <v>9</v>
      </c>
      <c r="J673" t="s">
        <v>4588</v>
      </c>
      <c r="K673" t="s">
        <v>4589</v>
      </c>
      <c r="L673" t="s">
        <v>4690</v>
      </c>
      <c r="M673" t="s">
        <v>4622</v>
      </c>
      <c r="N673" t="s">
        <v>4691</v>
      </c>
      <c r="O673" t="s">
        <v>17</v>
      </c>
    </row>
    <row r="674" spans="1:15" x14ac:dyDescent="0.25">
      <c r="A674" t="s">
        <v>4692</v>
      </c>
      <c r="B674" t="s">
        <v>4693</v>
      </c>
      <c r="C674">
        <v>65</v>
      </c>
      <c r="D674" t="s">
        <v>44</v>
      </c>
      <c r="E674">
        <v>2053.5</v>
      </c>
      <c r="F674" t="s">
        <v>4694</v>
      </c>
      <c r="G674" t="s">
        <v>4695</v>
      </c>
      <c r="H674" s="1" t="s">
        <v>4587</v>
      </c>
      <c r="I674" s="3">
        <f t="shared" si="10"/>
        <v>9</v>
      </c>
      <c r="J674" t="s">
        <v>4588</v>
      </c>
      <c r="K674" t="s">
        <v>4696</v>
      </c>
      <c r="L674" t="s">
        <v>4697</v>
      </c>
      <c r="M674" t="s">
        <v>4698</v>
      </c>
      <c r="N674" t="s">
        <v>1367</v>
      </c>
      <c r="O674" t="s">
        <v>4699</v>
      </c>
    </row>
    <row r="675" spans="1:15" x14ac:dyDescent="0.25">
      <c r="A675" t="s">
        <v>4700</v>
      </c>
      <c r="B675" t="s">
        <v>4701</v>
      </c>
      <c r="C675">
        <v>38</v>
      </c>
      <c r="D675" t="s">
        <v>185</v>
      </c>
      <c r="E675">
        <v>2065.5000000000005</v>
      </c>
      <c r="F675" t="s">
        <v>4702</v>
      </c>
      <c r="G675" t="s">
        <v>4703</v>
      </c>
      <c r="H675" s="1" t="s">
        <v>4587</v>
      </c>
      <c r="I675" s="3">
        <f t="shared" si="10"/>
        <v>9</v>
      </c>
      <c r="J675" t="s">
        <v>4588</v>
      </c>
      <c r="K675" t="s">
        <v>4704</v>
      </c>
      <c r="L675" t="s">
        <v>4705</v>
      </c>
      <c r="M675" t="s">
        <v>4706</v>
      </c>
      <c r="N675" t="s">
        <v>4707</v>
      </c>
      <c r="O675" t="s">
        <v>4708</v>
      </c>
    </row>
    <row r="676" spans="1:15" x14ac:dyDescent="0.25">
      <c r="A676" t="s">
        <v>4709</v>
      </c>
      <c r="B676" t="s">
        <v>4710</v>
      </c>
      <c r="C676">
        <v>82</v>
      </c>
      <c r="D676" t="s">
        <v>185</v>
      </c>
      <c r="E676">
        <v>1908.3</v>
      </c>
      <c r="F676" t="s">
        <v>4711</v>
      </c>
      <c r="G676" t="s">
        <v>4712</v>
      </c>
      <c r="H676" s="1" t="s">
        <v>4587</v>
      </c>
      <c r="I676" s="3">
        <f t="shared" si="10"/>
        <v>9</v>
      </c>
      <c r="J676" t="s">
        <v>4588</v>
      </c>
      <c r="K676" t="s">
        <v>4713</v>
      </c>
      <c r="L676" t="s">
        <v>4714</v>
      </c>
      <c r="M676" t="s">
        <v>4715</v>
      </c>
      <c r="N676" t="s">
        <v>4716</v>
      </c>
      <c r="O676" t="s">
        <v>4717</v>
      </c>
    </row>
    <row r="677" spans="1:15" x14ac:dyDescent="0.25">
      <c r="A677" t="s">
        <v>4718</v>
      </c>
      <c r="B677" t="s">
        <v>2145</v>
      </c>
      <c r="C677">
        <v>85</v>
      </c>
      <c r="D677" t="s">
        <v>16</v>
      </c>
      <c r="E677">
        <v>2177.4</v>
      </c>
      <c r="F677" t="s">
        <v>4719</v>
      </c>
      <c r="G677" t="s">
        <v>4720</v>
      </c>
      <c r="H677" s="1" t="s">
        <v>4587</v>
      </c>
      <c r="I677" s="3">
        <f t="shared" si="10"/>
        <v>9</v>
      </c>
      <c r="J677" t="s">
        <v>4588</v>
      </c>
      <c r="K677" t="s">
        <v>4721</v>
      </c>
      <c r="L677" t="s">
        <v>4722</v>
      </c>
      <c r="M677" t="s">
        <v>4723</v>
      </c>
      <c r="N677" t="s">
        <v>4724</v>
      </c>
      <c r="O677" t="s">
        <v>4725</v>
      </c>
    </row>
    <row r="678" spans="1:15" x14ac:dyDescent="0.25">
      <c r="A678" t="s">
        <v>4726</v>
      </c>
      <c r="B678" t="s">
        <v>4727</v>
      </c>
      <c r="C678">
        <v>71</v>
      </c>
      <c r="D678" t="s">
        <v>44</v>
      </c>
      <c r="E678">
        <v>2044.2</v>
      </c>
      <c r="F678" t="s">
        <v>4728</v>
      </c>
      <c r="G678" t="s">
        <v>4729</v>
      </c>
      <c r="H678" s="1" t="s">
        <v>4587</v>
      </c>
      <c r="I678" s="3">
        <f t="shared" si="10"/>
        <v>9</v>
      </c>
      <c r="J678" t="s">
        <v>4588</v>
      </c>
      <c r="K678" t="s">
        <v>4730</v>
      </c>
      <c r="L678" t="s">
        <v>4731</v>
      </c>
      <c r="M678" t="s">
        <v>4732</v>
      </c>
      <c r="N678" t="s">
        <v>951</v>
      </c>
      <c r="O678" t="s">
        <v>17</v>
      </c>
    </row>
    <row r="679" spans="1:15" x14ac:dyDescent="0.25">
      <c r="A679" t="s">
        <v>4733</v>
      </c>
      <c r="B679" t="s">
        <v>4734</v>
      </c>
      <c r="C679">
        <v>65</v>
      </c>
      <c r="D679" t="s">
        <v>44</v>
      </c>
      <c r="E679">
        <v>2066.1000000000004</v>
      </c>
      <c r="F679" t="s">
        <v>4735</v>
      </c>
      <c r="G679" t="s">
        <v>4682</v>
      </c>
      <c r="H679" s="1" t="s">
        <v>4587</v>
      </c>
      <c r="I679" s="3">
        <f t="shared" si="10"/>
        <v>9</v>
      </c>
      <c r="J679" t="s">
        <v>4588</v>
      </c>
      <c r="K679" t="s">
        <v>4736</v>
      </c>
      <c r="L679" t="s">
        <v>4737</v>
      </c>
      <c r="M679" t="s">
        <v>4738</v>
      </c>
      <c r="N679" t="s">
        <v>4734</v>
      </c>
      <c r="O679" t="s">
        <v>17</v>
      </c>
    </row>
    <row r="680" spans="1:15" x14ac:dyDescent="0.25">
      <c r="A680" t="s">
        <v>4739</v>
      </c>
      <c r="B680" t="s">
        <v>4740</v>
      </c>
      <c r="C680">
        <v>27</v>
      </c>
      <c r="D680" t="s">
        <v>44</v>
      </c>
      <c r="E680">
        <v>2073</v>
      </c>
      <c r="F680" t="s">
        <v>4741</v>
      </c>
      <c r="G680" t="s">
        <v>4742</v>
      </c>
      <c r="H680" s="1" t="s">
        <v>4587</v>
      </c>
      <c r="I680" s="3">
        <f t="shared" si="10"/>
        <v>9</v>
      </c>
      <c r="J680" t="s">
        <v>4588</v>
      </c>
      <c r="K680" t="s">
        <v>4743</v>
      </c>
      <c r="L680" t="s">
        <v>4744</v>
      </c>
      <c r="M680" t="s">
        <v>4745</v>
      </c>
      <c r="N680" t="s">
        <v>3850</v>
      </c>
      <c r="O680" t="s">
        <v>17</v>
      </c>
    </row>
    <row r="681" spans="1:15" x14ac:dyDescent="0.25">
      <c r="A681" t="s">
        <v>4746</v>
      </c>
      <c r="B681" t="s">
        <v>4747</v>
      </c>
      <c r="C681">
        <v>51</v>
      </c>
      <c r="D681" t="s">
        <v>44</v>
      </c>
      <c r="E681">
        <v>2033.4</v>
      </c>
      <c r="F681" t="s">
        <v>4748</v>
      </c>
      <c r="G681" t="s">
        <v>4749</v>
      </c>
      <c r="H681" s="1" t="s">
        <v>4587</v>
      </c>
      <c r="I681" s="3">
        <f t="shared" si="10"/>
        <v>9</v>
      </c>
      <c r="J681" t="s">
        <v>4588</v>
      </c>
      <c r="K681" t="s">
        <v>4750</v>
      </c>
      <c r="L681" t="s">
        <v>4751</v>
      </c>
      <c r="M681" t="s">
        <v>4752</v>
      </c>
      <c r="N681" t="s">
        <v>3850</v>
      </c>
      <c r="O681" t="s">
        <v>17</v>
      </c>
    </row>
    <row r="682" spans="1:15" x14ac:dyDescent="0.25">
      <c r="A682" t="s">
        <v>4753</v>
      </c>
      <c r="B682" t="s">
        <v>4754</v>
      </c>
      <c r="C682">
        <v>51</v>
      </c>
      <c r="D682" t="s">
        <v>44</v>
      </c>
      <c r="E682">
        <v>2059.1999999999998</v>
      </c>
      <c r="F682" t="s">
        <v>4755</v>
      </c>
      <c r="G682" t="s">
        <v>4712</v>
      </c>
      <c r="H682" s="1" t="s">
        <v>4587</v>
      </c>
      <c r="I682" s="3">
        <f t="shared" si="10"/>
        <v>9</v>
      </c>
      <c r="J682" t="s">
        <v>4588</v>
      </c>
      <c r="K682" t="s">
        <v>4756</v>
      </c>
      <c r="L682" t="s">
        <v>4757</v>
      </c>
      <c r="M682" t="s">
        <v>4758</v>
      </c>
      <c r="N682" t="s">
        <v>4759</v>
      </c>
      <c r="O682" t="s">
        <v>4760</v>
      </c>
    </row>
    <row r="683" spans="1:15" x14ac:dyDescent="0.25">
      <c r="A683" t="s">
        <v>4761</v>
      </c>
      <c r="B683" t="s">
        <v>4762</v>
      </c>
      <c r="C683">
        <v>50</v>
      </c>
      <c r="D683" t="s">
        <v>16</v>
      </c>
      <c r="E683">
        <v>2087.1000000000004</v>
      </c>
      <c r="F683" t="s">
        <v>4763</v>
      </c>
      <c r="G683" t="s">
        <v>4764</v>
      </c>
      <c r="H683" s="1" t="s">
        <v>4587</v>
      </c>
      <c r="I683" s="3">
        <f t="shared" si="10"/>
        <v>9</v>
      </c>
      <c r="J683" t="s">
        <v>4588</v>
      </c>
      <c r="K683" t="s">
        <v>4765</v>
      </c>
      <c r="L683" t="s">
        <v>4766</v>
      </c>
      <c r="M683" t="s">
        <v>4767</v>
      </c>
      <c r="N683" t="s">
        <v>4768</v>
      </c>
      <c r="O683" t="s">
        <v>4769</v>
      </c>
    </row>
    <row r="684" spans="1:15" x14ac:dyDescent="0.25">
      <c r="A684" t="s">
        <v>4770</v>
      </c>
      <c r="B684" t="s">
        <v>4771</v>
      </c>
      <c r="C684">
        <v>81</v>
      </c>
      <c r="D684" t="s">
        <v>44</v>
      </c>
      <c r="E684">
        <v>2004.8999999999999</v>
      </c>
      <c r="F684" t="s">
        <v>4772</v>
      </c>
      <c r="G684" t="s">
        <v>4773</v>
      </c>
      <c r="H684" s="1" t="s">
        <v>4587</v>
      </c>
      <c r="I684" s="3">
        <f t="shared" si="10"/>
        <v>9</v>
      </c>
      <c r="J684" t="s">
        <v>4588</v>
      </c>
      <c r="K684" t="s">
        <v>4774</v>
      </c>
      <c r="L684" t="s">
        <v>4775</v>
      </c>
      <c r="M684" t="s">
        <v>4776</v>
      </c>
      <c r="N684" t="s">
        <v>951</v>
      </c>
      <c r="O684" t="s">
        <v>17</v>
      </c>
    </row>
    <row r="685" spans="1:15" x14ac:dyDescent="0.25">
      <c r="A685" t="s">
        <v>4777</v>
      </c>
      <c r="B685" t="s">
        <v>4778</v>
      </c>
      <c r="C685">
        <v>29</v>
      </c>
      <c r="D685" t="s">
        <v>16</v>
      </c>
      <c r="E685">
        <v>1975.2</v>
      </c>
      <c r="F685" t="s">
        <v>4779</v>
      </c>
      <c r="G685" t="s">
        <v>4682</v>
      </c>
      <c r="H685" s="1" t="s">
        <v>4587</v>
      </c>
      <c r="I685" s="3">
        <f t="shared" si="10"/>
        <v>9</v>
      </c>
      <c r="J685" t="s">
        <v>4588</v>
      </c>
      <c r="K685" t="s">
        <v>4780</v>
      </c>
      <c r="L685" t="s">
        <v>4781</v>
      </c>
      <c r="M685" t="s">
        <v>4782</v>
      </c>
      <c r="N685" t="s">
        <v>4783</v>
      </c>
      <c r="O685" t="s">
        <v>17</v>
      </c>
    </row>
    <row r="686" spans="1:15" x14ac:dyDescent="0.25">
      <c r="A686" t="s">
        <v>4784</v>
      </c>
      <c r="B686" t="s">
        <v>4785</v>
      </c>
      <c r="C686">
        <v>84</v>
      </c>
      <c r="D686" t="s">
        <v>16</v>
      </c>
      <c r="E686">
        <v>2160.9</v>
      </c>
      <c r="F686" t="s">
        <v>4786</v>
      </c>
      <c r="G686" t="s">
        <v>4787</v>
      </c>
      <c r="H686" s="1" t="s">
        <v>4587</v>
      </c>
      <c r="I686" s="3">
        <f t="shared" si="10"/>
        <v>9</v>
      </c>
      <c r="J686" t="s">
        <v>4588</v>
      </c>
      <c r="K686" t="s">
        <v>4788</v>
      </c>
      <c r="L686" t="s">
        <v>4789</v>
      </c>
      <c r="M686" t="s">
        <v>4790</v>
      </c>
      <c r="N686" t="s">
        <v>4791</v>
      </c>
      <c r="O686" t="s">
        <v>17</v>
      </c>
    </row>
    <row r="687" spans="1:15" x14ac:dyDescent="0.25">
      <c r="A687" t="s">
        <v>4792</v>
      </c>
      <c r="B687" t="s">
        <v>4793</v>
      </c>
      <c r="C687">
        <v>40</v>
      </c>
      <c r="D687" t="s">
        <v>44</v>
      </c>
      <c r="E687">
        <v>2115.6</v>
      </c>
      <c r="F687" t="s">
        <v>4794</v>
      </c>
      <c r="G687" t="s">
        <v>4795</v>
      </c>
      <c r="H687" s="1" t="s">
        <v>4587</v>
      </c>
      <c r="I687" s="3">
        <f t="shared" si="10"/>
        <v>9</v>
      </c>
      <c r="J687" t="s">
        <v>4588</v>
      </c>
      <c r="K687" t="s">
        <v>4796</v>
      </c>
      <c r="L687" t="s">
        <v>4797</v>
      </c>
      <c r="M687" t="s">
        <v>4798</v>
      </c>
      <c r="N687" t="s">
        <v>4799</v>
      </c>
      <c r="O687" t="s">
        <v>17</v>
      </c>
    </row>
    <row r="688" spans="1:15" x14ac:dyDescent="0.25">
      <c r="A688" t="s">
        <v>4800</v>
      </c>
      <c r="B688" t="s">
        <v>4801</v>
      </c>
      <c r="C688">
        <v>142</v>
      </c>
      <c r="D688" t="s">
        <v>44</v>
      </c>
      <c r="E688">
        <v>2135.9999999999995</v>
      </c>
      <c r="F688" t="s">
        <v>4802</v>
      </c>
      <c r="G688" t="s">
        <v>4787</v>
      </c>
      <c r="H688" s="1" t="s">
        <v>4587</v>
      </c>
      <c r="I688" s="3">
        <f t="shared" si="10"/>
        <v>9</v>
      </c>
      <c r="J688" t="s">
        <v>4588</v>
      </c>
      <c r="K688" t="s">
        <v>4803</v>
      </c>
      <c r="L688" t="s">
        <v>4804</v>
      </c>
      <c r="M688" t="s">
        <v>4805</v>
      </c>
      <c r="N688" t="s">
        <v>4799</v>
      </c>
      <c r="O688" t="s">
        <v>17</v>
      </c>
    </row>
    <row r="689" spans="1:15" x14ac:dyDescent="0.25">
      <c r="A689" t="s">
        <v>4806</v>
      </c>
      <c r="B689" t="s">
        <v>4807</v>
      </c>
      <c r="C689">
        <v>91</v>
      </c>
      <c r="D689" t="s">
        <v>44</v>
      </c>
      <c r="E689">
        <v>2115.6</v>
      </c>
      <c r="F689" t="s">
        <v>4808</v>
      </c>
      <c r="G689" t="s">
        <v>4667</v>
      </c>
      <c r="H689" s="1" t="s">
        <v>4587</v>
      </c>
      <c r="I689" s="3">
        <f t="shared" si="10"/>
        <v>9</v>
      </c>
      <c r="J689" t="s">
        <v>4588</v>
      </c>
      <c r="K689" t="s">
        <v>4809</v>
      </c>
      <c r="L689" t="s">
        <v>4810</v>
      </c>
      <c r="M689" t="s">
        <v>4798</v>
      </c>
      <c r="N689" t="s">
        <v>4799</v>
      </c>
      <c r="O689" t="s">
        <v>17</v>
      </c>
    </row>
    <row r="690" spans="1:15" x14ac:dyDescent="0.25">
      <c r="A690" t="s">
        <v>4811</v>
      </c>
      <c r="B690" t="s">
        <v>4812</v>
      </c>
      <c r="C690">
        <v>112</v>
      </c>
      <c r="D690" t="s">
        <v>44</v>
      </c>
      <c r="E690">
        <v>2179.4999999999995</v>
      </c>
      <c r="F690" t="s">
        <v>4813</v>
      </c>
      <c r="G690" t="s">
        <v>4814</v>
      </c>
      <c r="H690" s="1" t="s">
        <v>4587</v>
      </c>
      <c r="I690" s="3">
        <f t="shared" si="10"/>
        <v>9</v>
      </c>
      <c r="J690" t="s">
        <v>4588</v>
      </c>
      <c r="K690" t="s">
        <v>4815</v>
      </c>
      <c r="L690" t="s">
        <v>4816</v>
      </c>
      <c r="M690" t="s">
        <v>4817</v>
      </c>
      <c r="N690" t="s">
        <v>4818</v>
      </c>
      <c r="O690" t="s">
        <v>4819</v>
      </c>
    </row>
    <row r="691" spans="1:15" x14ac:dyDescent="0.25">
      <c r="A691" t="s">
        <v>4820</v>
      </c>
      <c r="B691" t="s">
        <v>4821</v>
      </c>
      <c r="C691">
        <v>19</v>
      </c>
      <c r="D691" t="s">
        <v>16</v>
      </c>
      <c r="E691">
        <v>412.9</v>
      </c>
      <c r="F691" t="s">
        <v>4822</v>
      </c>
      <c r="G691" t="s">
        <v>4795</v>
      </c>
      <c r="H691" s="1" t="s">
        <v>4587</v>
      </c>
      <c r="I691" s="3">
        <f t="shared" si="10"/>
        <v>9</v>
      </c>
      <c r="J691" t="s">
        <v>4588</v>
      </c>
      <c r="K691" t="s">
        <v>4823</v>
      </c>
      <c r="L691" t="s">
        <v>4824</v>
      </c>
      <c r="M691" t="s">
        <v>4825</v>
      </c>
      <c r="N691" t="s">
        <v>4826</v>
      </c>
      <c r="O691" t="s">
        <v>17</v>
      </c>
    </row>
    <row r="692" spans="1:15" x14ac:dyDescent="0.25">
      <c r="A692" t="s">
        <v>4827</v>
      </c>
      <c r="B692" t="s">
        <v>4828</v>
      </c>
      <c r="C692">
        <v>30</v>
      </c>
      <c r="D692" t="s">
        <v>16</v>
      </c>
      <c r="E692">
        <v>940</v>
      </c>
      <c r="F692" t="s">
        <v>4829</v>
      </c>
      <c r="G692" t="s">
        <v>4787</v>
      </c>
      <c r="H692" s="1" t="s">
        <v>4587</v>
      </c>
      <c r="I692" s="3">
        <f t="shared" si="10"/>
        <v>9</v>
      </c>
      <c r="J692" t="s">
        <v>4588</v>
      </c>
      <c r="K692" t="s">
        <v>4803</v>
      </c>
      <c r="L692" t="s">
        <v>4830</v>
      </c>
      <c r="M692" t="s">
        <v>4831</v>
      </c>
      <c r="N692" t="s">
        <v>4791</v>
      </c>
      <c r="O692" t="s">
        <v>4832</v>
      </c>
    </row>
    <row r="693" spans="1:15" x14ac:dyDescent="0.25">
      <c r="A693" t="s">
        <v>4833</v>
      </c>
      <c r="B693" t="s">
        <v>4834</v>
      </c>
      <c r="C693">
        <v>17</v>
      </c>
      <c r="D693" t="s">
        <v>16</v>
      </c>
      <c r="F693" t="s">
        <v>17</v>
      </c>
      <c r="G693" t="s">
        <v>4795</v>
      </c>
      <c r="H693" s="1" t="s">
        <v>4587</v>
      </c>
      <c r="I693" s="3">
        <f t="shared" si="10"/>
        <v>9</v>
      </c>
      <c r="J693" t="s">
        <v>4588</v>
      </c>
      <c r="K693" t="s">
        <v>4823</v>
      </c>
      <c r="L693" t="s">
        <v>4824</v>
      </c>
      <c r="M693" t="s">
        <v>4835</v>
      </c>
      <c r="N693" t="s">
        <v>4836</v>
      </c>
      <c r="O693" t="s">
        <v>17</v>
      </c>
    </row>
    <row r="694" spans="1:15" x14ac:dyDescent="0.25">
      <c r="A694" t="s">
        <v>4837</v>
      </c>
      <c r="B694" t="s">
        <v>4838</v>
      </c>
      <c r="C694">
        <v>80</v>
      </c>
      <c r="D694" t="s">
        <v>185</v>
      </c>
      <c r="E694">
        <v>2601.9</v>
      </c>
      <c r="F694" t="s">
        <v>4839</v>
      </c>
      <c r="G694" t="s">
        <v>4653</v>
      </c>
      <c r="H694" s="1" t="s">
        <v>4587</v>
      </c>
      <c r="I694" s="3">
        <f t="shared" si="10"/>
        <v>9</v>
      </c>
      <c r="J694" t="s">
        <v>4588</v>
      </c>
      <c r="K694" t="s">
        <v>4654</v>
      </c>
      <c r="L694" t="s">
        <v>4840</v>
      </c>
      <c r="M694" t="s">
        <v>4841</v>
      </c>
      <c r="N694" t="s">
        <v>4842</v>
      </c>
      <c r="O694" t="s">
        <v>2738</v>
      </c>
    </row>
    <row r="695" spans="1:15" x14ac:dyDescent="0.25">
      <c r="A695" t="s">
        <v>4843</v>
      </c>
      <c r="B695" t="s">
        <v>4844</v>
      </c>
      <c r="C695">
        <v>33</v>
      </c>
      <c r="D695" t="s">
        <v>185</v>
      </c>
      <c r="E695">
        <v>1970</v>
      </c>
      <c r="F695" t="s">
        <v>4845</v>
      </c>
      <c r="G695" t="s">
        <v>4605</v>
      </c>
      <c r="H695" s="1" t="s">
        <v>4587</v>
      </c>
      <c r="I695" s="3">
        <f t="shared" si="10"/>
        <v>9</v>
      </c>
      <c r="J695" t="s">
        <v>4588</v>
      </c>
      <c r="K695" t="s">
        <v>4846</v>
      </c>
      <c r="L695" t="s">
        <v>4847</v>
      </c>
      <c r="M695" t="s">
        <v>4848</v>
      </c>
      <c r="N695" t="s">
        <v>4849</v>
      </c>
      <c r="O695" t="s">
        <v>4850</v>
      </c>
    </row>
    <row r="696" spans="1:15" x14ac:dyDescent="0.25">
      <c r="A696" t="s">
        <v>4851</v>
      </c>
      <c r="B696" t="s">
        <v>4852</v>
      </c>
      <c r="C696">
        <v>34</v>
      </c>
      <c r="D696" t="s">
        <v>44</v>
      </c>
      <c r="E696">
        <v>1075.8</v>
      </c>
      <c r="F696" t="s">
        <v>4853</v>
      </c>
      <c r="G696" t="s">
        <v>4854</v>
      </c>
      <c r="H696" s="1" t="s">
        <v>4587</v>
      </c>
      <c r="I696" s="3">
        <f t="shared" si="10"/>
        <v>9</v>
      </c>
      <c r="J696" t="s">
        <v>4588</v>
      </c>
      <c r="K696" t="s">
        <v>4855</v>
      </c>
      <c r="L696" t="s">
        <v>4856</v>
      </c>
      <c r="M696" t="s">
        <v>4857</v>
      </c>
      <c r="N696" t="s">
        <v>4858</v>
      </c>
      <c r="O696" t="s">
        <v>17</v>
      </c>
    </row>
    <row r="697" spans="1:15" x14ac:dyDescent="0.25">
      <c r="A697" t="s">
        <v>4859</v>
      </c>
      <c r="B697" t="s">
        <v>4860</v>
      </c>
      <c r="C697">
        <v>0</v>
      </c>
      <c r="D697" t="s">
        <v>44</v>
      </c>
      <c r="F697" t="s">
        <v>4861</v>
      </c>
      <c r="G697" t="s">
        <v>4814</v>
      </c>
      <c r="H697" s="1" t="s">
        <v>4587</v>
      </c>
      <c r="I697" s="3">
        <f t="shared" si="10"/>
        <v>9</v>
      </c>
      <c r="J697" t="s">
        <v>4588</v>
      </c>
      <c r="K697" t="s">
        <v>4815</v>
      </c>
      <c r="L697" t="s">
        <v>4816</v>
      </c>
      <c r="M697" t="s">
        <v>17</v>
      </c>
      <c r="N697" t="s">
        <v>4862</v>
      </c>
      <c r="O697" t="s">
        <v>17</v>
      </c>
    </row>
    <row r="698" spans="1:15" x14ac:dyDescent="0.25">
      <c r="A698" t="s">
        <v>4863</v>
      </c>
      <c r="B698" t="s">
        <v>4864</v>
      </c>
      <c r="C698">
        <v>0</v>
      </c>
      <c r="D698" t="s">
        <v>44</v>
      </c>
      <c r="F698" t="s">
        <v>4865</v>
      </c>
      <c r="G698" t="s">
        <v>4586</v>
      </c>
      <c r="H698" s="1" t="s">
        <v>4587</v>
      </c>
      <c r="I698" s="3">
        <f t="shared" si="10"/>
        <v>9</v>
      </c>
      <c r="J698" t="s">
        <v>4588</v>
      </c>
      <c r="K698" t="s">
        <v>4589</v>
      </c>
      <c r="L698" t="s">
        <v>4866</v>
      </c>
      <c r="M698" t="s">
        <v>17</v>
      </c>
      <c r="N698" t="s">
        <v>4691</v>
      </c>
      <c r="O698" t="s">
        <v>4867</v>
      </c>
    </row>
    <row r="699" spans="1:15" x14ac:dyDescent="0.25">
      <c r="A699" t="s">
        <v>4868</v>
      </c>
      <c r="B699" t="s">
        <v>4869</v>
      </c>
      <c r="C699">
        <v>10</v>
      </c>
      <c r="D699" t="s">
        <v>16</v>
      </c>
      <c r="F699" t="s">
        <v>4870</v>
      </c>
      <c r="G699" t="s">
        <v>4871</v>
      </c>
      <c r="H699" s="1" t="s">
        <v>4872</v>
      </c>
      <c r="I699" s="3">
        <f t="shared" si="10"/>
        <v>10</v>
      </c>
      <c r="J699" t="s">
        <v>4873</v>
      </c>
      <c r="K699" t="s">
        <v>4874</v>
      </c>
      <c r="L699" t="s">
        <v>4875</v>
      </c>
      <c r="M699" t="s">
        <v>4876</v>
      </c>
      <c r="N699" t="s">
        <v>4877</v>
      </c>
      <c r="O699" t="s">
        <v>17</v>
      </c>
    </row>
    <row r="700" spans="1:15" x14ac:dyDescent="0.25">
      <c r="A700" t="s">
        <v>4878</v>
      </c>
      <c r="B700" t="s">
        <v>991</v>
      </c>
      <c r="C700">
        <v>84</v>
      </c>
      <c r="D700" t="s">
        <v>44</v>
      </c>
      <c r="E700">
        <v>1646.3999999999999</v>
      </c>
      <c r="F700" t="s">
        <v>4879</v>
      </c>
      <c r="G700" t="s">
        <v>4880</v>
      </c>
      <c r="H700" s="1" t="s">
        <v>4872</v>
      </c>
      <c r="I700" s="3">
        <f t="shared" si="10"/>
        <v>10</v>
      </c>
      <c r="J700" t="s">
        <v>4873</v>
      </c>
      <c r="K700" t="s">
        <v>4881</v>
      </c>
      <c r="L700" t="s">
        <v>4882</v>
      </c>
      <c r="M700" t="s">
        <v>4883</v>
      </c>
      <c r="N700" t="s">
        <v>4884</v>
      </c>
      <c r="O700" t="s">
        <v>17</v>
      </c>
    </row>
    <row r="701" spans="1:15" x14ac:dyDescent="0.25">
      <c r="A701" t="s">
        <v>4885</v>
      </c>
      <c r="B701" t="s">
        <v>4886</v>
      </c>
      <c r="C701">
        <v>74</v>
      </c>
      <c r="D701" t="s">
        <v>16</v>
      </c>
      <c r="E701">
        <v>2209.4999999999995</v>
      </c>
      <c r="F701" t="s">
        <v>4887</v>
      </c>
      <c r="G701" t="s">
        <v>4888</v>
      </c>
      <c r="H701" s="1" t="s">
        <v>4872</v>
      </c>
      <c r="I701" s="3">
        <f t="shared" si="10"/>
        <v>10</v>
      </c>
      <c r="J701" t="s">
        <v>4873</v>
      </c>
      <c r="K701" t="s">
        <v>4889</v>
      </c>
      <c r="L701" t="s">
        <v>4890</v>
      </c>
      <c r="M701" t="s">
        <v>4891</v>
      </c>
      <c r="N701" t="s">
        <v>4892</v>
      </c>
      <c r="O701" t="s">
        <v>4893</v>
      </c>
    </row>
    <row r="702" spans="1:15" x14ac:dyDescent="0.25">
      <c r="A702" t="s">
        <v>4894</v>
      </c>
      <c r="B702" t="s">
        <v>4895</v>
      </c>
      <c r="C702">
        <v>18</v>
      </c>
      <c r="D702" t="s">
        <v>44</v>
      </c>
      <c r="F702" t="s">
        <v>4896</v>
      </c>
      <c r="G702" t="s">
        <v>4897</v>
      </c>
      <c r="H702" s="1" t="s">
        <v>4872</v>
      </c>
      <c r="I702" s="3">
        <f t="shared" si="10"/>
        <v>10</v>
      </c>
      <c r="J702" t="s">
        <v>4873</v>
      </c>
      <c r="K702" t="s">
        <v>4898</v>
      </c>
      <c r="L702" t="s">
        <v>4899</v>
      </c>
      <c r="M702" t="s">
        <v>4900</v>
      </c>
      <c r="N702" t="s">
        <v>4901</v>
      </c>
      <c r="O702" t="s">
        <v>17</v>
      </c>
    </row>
    <row r="703" spans="1:15" x14ac:dyDescent="0.25">
      <c r="A703" t="s">
        <v>4902</v>
      </c>
      <c r="B703" t="s">
        <v>4903</v>
      </c>
      <c r="C703">
        <v>275</v>
      </c>
      <c r="D703" t="s">
        <v>44</v>
      </c>
      <c r="F703" t="s">
        <v>4904</v>
      </c>
      <c r="G703" t="s">
        <v>4905</v>
      </c>
      <c r="H703" s="1" t="s">
        <v>4872</v>
      </c>
      <c r="I703" s="3">
        <f t="shared" si="10"/>
        <v>10</v>
      </c>
      <c r="J703" t="s">
        <v>4873</v>
      </c>
      <c r="K703" t="s">
        <v>4906</v>
      </c>
      <c r="L703" t="s">
        <v>4907</v>
      </c>
      <c r="M703" t="s">
        <v>4900</v>
      </c>
      <c r="N703" t="s">
        <v>4901</v>
      </c>
      <c r="O703" t="s">
        <v>17</v>
      </c>
    </row>
    <row r="704" spans="1:15" x14ac:dyDescent="0.25">
      <c r="A704" t="s">
        <v>4908</v>
      </c>
      <c r="B704" t="s">
        <v>4909</v>
      </c>
      <c r="C704">
        <v>178</v>
      </c>
      <c r="D704" t="s">
        <v>44</v>
      </c>
      <c r="E704">
        <v>1678.1999999999998</v>
      </c>
      <c r="F704" t="s">
        <v>4910</v>
      </c>
      <c r="G704" t="s">
        <v>4871</v>
      </c>
      <c r="H704" s="1" t="s">
        <v>4872</v>
      </c>
      <c r="I704" s="3">
        <f t="shared" si="10"/>
        <v>10</v>
      </c>
      <c r="J704" t="s">
        <v>4873</v>
      </c>
      <c r="K704" t="s">
        <v>4874</v>
      </c>
      <c r="L704" t="s">
        <v>4911</v>
      </c>
      <c r="M704" t="s">
        <v>4912</v>
      </c>
      <c r="N704" t="s">
        <v>4913</v>
      </c>
      <c r="O704" t="s">
        <v>4914</v>
      </c>
    </row>
    <row r="705" spans="1:15" x14ac:dyDescent="0.25">
      <c r="A705" t="s">
        <v>4915</v>
      </c>
      <c r="B705" t="s">
        <v>4916</v>
      </c>
      <c r="C705">
        <v>74</v>
      </c>
      <c r="D705" t="s">
        <v>185</v>
      </c>
      <c r="E705">
        <v>2932.8</v>
      </c>
      <c r="F705" t="s">
        <v>4917</v>
      </c>
      <c r="G705" t="s">
        <v>4897</v>
      </c>
      <c r="H705" s="1" t="s">
        <v>4872</v>
      </c>
      <c r="I705" s="3">
        <f t="shared" si="10"/>
        <v>10</v>
      </c>
      <c r="J705" t="s">
        <v>4873</v>
      </c>
      <c r="K705" t="s">
        <v>4898</v>
      </c>
      <c r="L705" t="s">
        <v>4918</v>
      </c>
      <c r="M705" t="s">
        <v>4919</v>
      </c>
      <c r="N705" t="s">
        <v>190</v>
      </c>
      <c r="O705" t="s">
        <v>4920</v>
      </c>
    </row>
    <row r="706" spans="1:15" x14ac:dyDescent="0.25">
      <c r="A706" t="s">
        <v>4921</v>
      </c>
      <c r="B706" t="s">
        <v>4922</v>
      </c>
      <c r="C706">
        <v>99</v>
      </c>
      <c r="D706" t="s">
        <v>44</v>
      </c>
      <c r="E706">
        <v>1817.7</v>
      </c>
      <c r="F706" t="s">
        <v>4923</v>
      </c>
      <c r="G706" t="s">
        <v>4924</v>
      </c>
      <c r="H706" s="1" t="s">
        <v>4872</v>
      </c>
      <c r="I706" s="3">
        <f t="shared" si="10"/>
        <v>10</v>
      </c>
      <c r="J706" t="s">
        <v>4873</v>
      </c>
      <c r="K706" t="s">
        <v>4925</v>
      </c>
      <c r="L706" t="s">
        <v>4926</v>
      </c>
      <c r="M706" t="s">
        <v>4927</v>
      </c>
      <c r="N706" t="s">
        <v>4928</v>
      </c>
      <c r="O706" t="s">
        <v>17</v>
      </c>
    </row>
    <row r="707" spans="1:15" x14ac:dyDescent="0.25">
      <c r="A707" t="s">
        <v>4929</v>
      </c>
      <c r="B707" t="s">
        <v>4930</v>
      </c>
      <c r="C707">
        <v>130</v>
      </c>
      <c r="D707" t="s">
        <v>44</v>
      </c>
      <c r="E707">
        <v>1777.5</v>
      </c>
      <c r="F707" t="s">
        <v>4931</v>
      </c>
      <c r="G707" t="s">
        <v>4932</v>
      </c>
      <c r="H707" s="1" t="s">
        <v>4872</v>
      </c>
      <c r="I707" s="3">
        <f t="shared" ref="I707:I770" si="11">VALUE(TRIM(SUBSTITUTE(H707,CHAR(160),"")))</f>
        <v>10</v>
      </c>
      <c r="J707" t="s">
        <v>4873</v>
      </c>
      <c r="K707" t="s">
        <v>4933</v>
      </c>
      <c r="L707" t="s">
        <v>4934</v>
      </c>
      <c r="M707" t="s">
        <v>4935</v>
      </c>
      <c r="N707" t="s">
        <v>4936</v>
      </c>
      <c r="O707" t="s">
        <v>17</v>
      </c>
    </row>
    <row r="708" spans="1:15" x14ac:dyDescent="0.25">
      <c r="A708" t="s">
        <v>4937</v>
      </c>
      <c r="B708" t="s">
        <v>4938</v>
      </c>
      <c r="C708">
        <v>67</v>
      </c>
      <c r="D708" t="s">
        <v>185</v>
      </c>
      <c r="E708">
        <v>2098.7999999999997</v>
      </c>
      <c r="F708" t="s">
        <v>4939</v>
      </c>
      <c r="G708" t="s">
        <v>4940</v>
      </c>
      <c r="H708" s="1" t="s">
        <v>4872</v>
      </c>
      <c r="I708" s="3">
        <f t="shared" si="11"/>
        <v>10</v>
      </c>
      <c r="J708" t="s">
        <v>4873</v>
      </c>
      <c r="K708" t="s">
        <v>4941</v>
      </c>
      <c r="L708" t="s">
        <v>4942</v>
      </c>
      <c r="M708" t="s">
        <v>4943</v>
      </c>
      <c r="N708" t="s">
        <v>4944</v>
      </c>
      <c r="O708" t="s">
        <v>4945</v>
      </c>
    </row>
    <row r="709" spans="1:15" x14ac:dyDescent="0.25">
      <c r="A709" t="s">
        <v>4946</v>
      </c>
      <c r="B709" t="s">
        <v>2877</v>
      </c>
      <c r="C709">
        <v>106</v>
      </c>
      <c r="D709" t="s">
        <v>16</v>
      </c>
      <c r="E709">
        <v>2137.2000000000003</v>
      </c>
      <c r="F709" t="s">
        <v>4947</v>
      </c>
      <c r="G709" t="s">
        <v>4948</v>
      </c>
      <c r="H709" s="1" t="s">
        <v>4872</v>
      </c>
      <c r="I709" s="3">
        <f t="shared" si="11"/>
        <v>10</v>
      </c>
      <c r="J709" t="s">
        <v>4873</v>
      </c>
      <c r="K709" t="s">
        <v>4949</v>
      </c>
      <c r="L709" t="s">
        <v>4950</v>
      </c>
      <c r="M709" t="s">
        <v>4951</v>
      </c>
      <c r="N709" t="s">
        <v>4952</v>
      </c>
      <c r="O709" t="s">
        <v>4953</v>
      </c>
    </row>
    <row r="710" spans="1:15" x14ac:dyDescent="0.25">
      <c r="A710" t="s">
        <v>4954</v>
      </c>
      <c r="B710" t="s">
        <v>4955</v>
      </c>
      <c r="C710">
        <v>41</v>
      </c>
      <c r="D710" t="s">
        <v>44</v>
      </c>
      <c r="E710">
        <v>1857.9</v>
      </c>
      <c r="F710" t="s">
        <v>4956</v>
      </c>
      <c r="G710" t="s">
        <v>4957</v>
      </c>
      <c r="H710" s="1" t="s">
        <v>4872</v>
      </c>
      <c r="I710" s="3">
        <f t="shared" si="11"/>
        <v>10</v>
      </c>
      <c r="J710" t="s">
        <v>4873</v>
      </c>
      <c r="K710" t="s">
        <v>4958</v>
      </c>
      <c r="L710" t="s">
        <v>4959</v>
      </c>
      <c r="M710" t="s">
        <v>4927</v>
      </c>
      <c r="N710" t="s">
        <v>4928</v>
      </c>
      <c r="O710" t="s">
        <v>17</v>
      </c>
    </row>
    <row r="711" spans="1:15" x14ac:dyDescent="0.25">
      <c r="A711" t="s">
        <v>4960</v>
      </c>
      <c r="B711" t="s">
        <v>4961</v>
      </c>
      <c r="C711">
        <v>81</v>
      </c>
      <c r="D711" t="s">
        <v>16</v>
      </c>
      <c r="E711">
        <v>2423.1</v>
      </c>
      <c r="F711" t="s">
        <v>4962</v>
      </c>
      <c r="G711" t="s">
        <v>4963</v>
      </c>
      <c r="H711" s="1" t="s">
        <v>4872</v>
      </c>
      <c r="I711" s="3">
        <f t="shared" si="11"/>
        <v>10</v>
      </c>
      <c r="J711" t="s">
        <v>4873</v>
      </c>
      <c r="K711" t="s">
        <v>4964</v>
      </c>
      <c r="L711" t="s">
        <v>4965</v>
      </c>
      <c r="M711" t="s">
        <v>4966</v>
      </c>
      <c r="N711" t="s">
        <v>4967</v>
      </c>
      <c r="O711" t="s">
        <v>4968</v>
      </c>
    </row>
    <row r="712" spans="1:15" x14ac:dyDescent="0.25">
      <c r="A712" t="s">
        <v>4969</v>
      </c>
      <c r="B712" t="s">
        <v>4970</v>
      </c>
      <c r="C712">
        <v>55</v>
      </c>
      <c r="D712" t="s">
        <v>185</v>
      </c>
      <c r="E712">
        <v>2513.4</v>
      </c>
      <c r="F712" t="s">
        <v>4971</v>
      </c>
      <c r="G712" t="s">
        <v>4972</v>
      </c>
      <c r="H712" s="1" t="s">
        <v>4872</v>
      </c>
      <c r="I712" s="3">
        <f t="shared" si="11"/>
        <v>10</v>
      </c>
      <c r="J712" t="s">
        <v>4873</v>
      </c>
      <c r="K712" t="s">
        <v>4973</v>
      </c>
      <c r="L712" t="s">
        <v>4974</v>
      </c>
      <c r="M712" t="s">
        <v>4975</v>
      </c>
      <c r="N712" t="s">
        <v>2346</v>
      </c>
      <c r="O712" t="s">
        <v>17</v>
      </c>
    </row>
    <row r="713" spans="1:15" x14ac:dyDescent="0.25">
      <c r="A713" t="s">
        <v>4976</v>
      </c>
      <c r="B713" t="s">
        <v>4977</v>
      </c>
      <c r="C713">
        <v>73</v>
      </c>
      <c r="D713" t="s">
        <v>44</v>
      </c>
      <c r="E713">
        <v>1700.9999999999998</v>
      </c>
      <c r="F713" t="s">
        <v>4978</v>
      </c>
      <c r="G713" t="s">
        <v>4979</v>
      </c>
      <c r="H713" s="1" t="s">
        <v>4872</v>
      </c>
      <c r="I713" s="3">
        <f t="shared" si="11"/>
        <v>10</v>
      </c>
      <c r="J713" t="s">
        <v>4873</v>
      </c>
      <c r="K713" t="s">
        <v>4980</v>
      </c>
      <c r="L713" t="s">
        <v>4981</v>
      </c>
      <c r="M713" t="s">
        <v>4982</v>
      </c>
      <c r="N713" t="s">
        <v>771</v>
      </c>
      <c r="O713" t="s">
        <v>17</v>
      </c>
    </row>
    <row r="714" spans="1:15" x14ac:dyDescent="0.25">
      <c r="A714" t="s">
        <v>4983</v>
      </c>
      <c r="B714" t="s">
        <v>4984</v>
      </c>
      <c r="C714">
        <v>66</v>
      </c>
      <c r="D714" t="s">
        <v>16</v>
      </c>
      <c r="E714">
        <v>2409</v>
      </c>
      <c r="F714" t="s">
        <v>4985</v>
      </c>
      <c r="G714" t="s">
        <v>4986</v>
      </c>
      <c r="H714" s="1" t="s">
        <v>4872</v>
      </c>
      <c r="I714" s="3">
        <f t="shared" si="11"/>
        <v>10</v>
      </c>
      <c r="J714" t="s">
        <v>4873</v>
      </c>
      <c r="K714" t="s">
        <v>4987</v>
      </c>
      <c r="L714" t="s">
        <v>4988</v>
      </c>
      <c r="M714" t="s">
        <v>4989</v>
      </c>
      <c r="N714" t="s">
        <v>4967</v>
      </c>
      <c r="O714" t="s">
        <v>4990</v>
      </c>
    </row>
    <row r="715" spans="1:15" x14ac:dyDescent="0.25">
      <c r="A715" t="s">
        <v>4991</v>
      </c>
      <c r="B715" t="s">
        <v>4992</v>
      </c>
      <c r="C715">
        <v>73</v>
      </c>
      <c r="D715" t="s">
        <v>16</v>
      </c>
      <c r="E715">
        <v>2283.6000000000004</v>
      </c>
      <c r="F715" t="s">
        <v>4993</v>
      </c>
      <c r="G715" t="s">
        <v>4994</v>
      </c>
      <c r="H715" s="1" t="s">
        <v>4872</v>
      </c>
      <c r="I715" s="3">
        <f t="shared" si="11"/>
        <v>10</v>
      </c>
      <c r="J715" t="s">
        <v>4873</v>
      </c>
      <c r="K715" t="s">
        <v>4995</v>
      </c>
      <c r="L715" t="s">
        <v>4996</v>
      </c>
      <c r="M715" t="s">
        <v>4997</v>
      </c>
      <c r="N715" t="s">
        <v>4967</v>
      </c>
      <c r="O715" t="s">
        <v>4998</v>
      </c>
    </row>
    <row r="716" spans="1:15" x14ac:dyDescent="0.25">
      <c r="A716" t="s">
        <v>4999</v>
      </c>
      <c r="B716" t="s">
        <v>5000</v>
      </c>
      <c r="C716">
        <v>38</v>
      </c>
      <c r="D716" t="s">
        <v>44</v>
      </c>
      <c r="E716">
        <v>1853.7</v>
      </c>
      <c r="F716" t="s">
        <v>5001</v>
      </c>
      <c r="G716" t="s">
        <v>4957</v>
      </c>
      <c r="H716" s="1" t="s">
        <v>4872</v>
      </c>
      <c r="I716" s="3">
        <f t="shared" si="11"/>
        <v>10</v>
      </c>
      <c r="J716" t="s">
        <v>4873</v>
      </c>
      <c r="K716" t="s">
        <v>4958</v>
      </c>
      <c r="L716" t="s">
        <v>4959</v>
      </c>
      <c r="M716" t="s">
        <v>4927</v>
      </c>
      <c r="N716" t="s">
        <v>4928</v>
      </c>
      <c r="O716" t="s">
        <v>17</v>
      </c>
    </row>
    <row r="717" spans="1:15" x14ac:dyDescent="0.25">
      <c r="A717" t="s">
        <v>5002</v>
      </c>
      <c r="B717" t="s">
        <v>5003</v>
      </c>
      <c r="C717">
        <v>62</v>
      </c>
      <c r="D717" t="s">
        <v>185</v>
      </c>
      <c r="E717">
        <v>2356.2000000000003</v>
      </c>
      <c r="F717" t="s">
        <v>5004</v>
      </c>
      <c r="G717" t="s">
        <v>4932</v>
      </c>
      <c r="H717" s="1" t="s">
        <v>4872</v>
      </c>
      <c r="I717" s="3">
        <f t="shared" si="11"/>
        <v>10</v>
      </c>
      <c r="J717" t="s">
        <v>4873</v>
      </c>
      <c r="K717" t="s">
        <v>5005</v>
      </c>
      <c r="L717" t="s">
        <v>5006</v>
      </c>
      <c r="M717" t="s">
        <v>5007</v>
      </c>
      <c r="N717" t="s">
        <v>190</v>
      </c>
      <c r="O717" t="s">
        <v>17</v>
      </c>
    </row>
    <row r="718" spans="1:15" x14ac:dyDescent="0.25">
      <c r="A718" t="s">
        <v>5008</v>
      </c>
      <c r="B718" t="s">
        <v>5009</v>
      </c>
      <c r="C718">
        <v>62</v>
      </c>
      <c r="D718" t="s">
        <v>44</v>
      </c>
      <c r="E718">
        <v>1813.1999999999998</v>
      </c>
      <c r="F718" t="s">
        <v>5010</v>
      </c>
      <c r="G718" t="s">
        <v>4924</v>
      </c>
      <c r="H718" s="1" t="s">
        <v>4872</v>
      </c>
      <c r="I718" s="3">
        <f t="shared" si="11"/>
        <v>10</v>
      </c>
      <c r="J718" t="s">
        <v>4873</v>
      </c>
      <c r="K718" t="s">
        <v>5011</v>
      </c>
      <c r="L718" t="s">
        <v>5012</v>
      </c>
      <c r="M718" t="s">
        <v>5013</v>
      </c>
      <c r="N718" t="s">
        <v>5014</v>
      </c>
      <c r="O718" t="s">
        <v>17</v>
      </c>
    </row>
    <row r="719" spans="1:15" x14ac:dyDescent="0.25">
      <c r="A719" t="s">
        <v>5015</v>
      </c>
      <c r="B719" t="s">
        <v>5016</v>
      </c>
      <c r="C719">
        <v>72</v>
      </c>
      <c r="D719" t="s">
        <v>185</v>
      </c>
      <c r="E719">
        <v>2407.8000000000002</v>
      </c>
      <c r="F719" t="s">
        <v>5017</v>
      </c>
      <c r="G719" t="s">
        <v>5018</v>
      </c>
      <c r="H719" s="1" t="s">
        <v>4872</v>
      </c>
      <c r="I719" s="3">
        <f t="shared" si="11"/>
        <v>10</v>
      </c>
      <c r="J719" t="s">
        <v>4873</v>
      </c>
      <c r="K719" t="s">
        <v>5019</v>
      </c>
      <c r="L719" t="s">
        <v>5020</v>
      </c>
      <c r="M719" t="s">
        <v>5021</v>
      </c>
      <c r="N719" t="s">
        <v>5022</v>
      </c>
      <c r="O719" t="s">
        <v>5023</v>
      </c>
    </row>
    <row r="720" spans="1:15" x14ac:dyDescent="0.25">
      <c r="A720" t="s">
        <v>5024</v>
      </c>
      <c r="B720" t="s">
        <v>5025</v>
      </c>
      <c r="C720">
        <v>40</v>
      </c>
      <c r="D720" t="s">
        <v>44</v>
      </c>
      <c r="E720">
        <v>1910.4</v>
      </c>
      <c r="F720" t="s">
        <v>5026</v>
      </c>
      <c r="G720" t="s">
        <v>5027</v>
      </c>
      <c r="H720" s="1" t="s">
        <v>4872</v>
      </c>
      <c r="I720" s="3">
        <f t="shared" si="11"/>
        <v>10</v>
      </c>
      <c r="J720" t="s">
        <v>4873</v>
      </c>
      <c r="K720" t="s">
        <v>5028</v>
      </c>
      <c r="L720" t="s">
        <v>5029</v>
      </c>
      <c r="M720" t="s">
        <v>5030</v>
      </c>
      <c r="N720" t="s">
        <v>771</v>
      </c>
      <c r="O720" t="s">
        <v>17</v>
      </c>
    </row>
    <row r="721" spans="1:15" x14ac:dyDescent="0.25">
      <c r="A721" t="s">
        <v>5031</v>
      </c>
      <c r="B721" t="s">
        <v>5032</v>
      </c>
      <c r="C721">
        <v>125</v>
      </c>
      <c r="D721" t="s">
        <v>44</v>
      </c>
      <c r="E721">
        <v>1729.5</v>
      </c>
      <c r="F721" t="s">
        <v>5033</v>
      </c>
      <c r="G721" t="s">
        <v>4972</v>
      </c>
      <c r="H721" s="1" t="s">
        <v>4872</v>
      </c>
      <c r="I721" s="3">
        <f t="shared" si="11"/>
        <v>10</v>
      </c>
      <c r="J721" t="s">
        <v>4873</v>
      </c>
      <c r="K721" t="s">
        <v>5034</v>
      </c>
      <c r="L721" t="s">
        <v>5035</v>
      </c>
      <c r="M721" t="s">
        <v>5036</v>
      </c>
      <c r="N721" t="s">
        <v>5037</v>
      </c>
      <c r="O721" t="s">
        <v>17</v>
      </c>
    </row>
    <row r="722" spans="1:15" x14ac:dyDescent="0.25">
      <c r="A722" t="s">
        <v>5038</v>
      </c>
      <c r="B722" t="s">
        <v>5039</v>
      </c>
      <c r="C722">
        <v>61</v>
      </c>
      <c r="D722" t="s">
        <v>185</v>
      </c>
      <c r="E722">
        <v>2528.1</v>
      </c>
      <c r="F722" t="s">
        <v>5040</v>
      </c>
      <c r="G722" t="s">
        <v>4905</v>
      </c>
      <c r="H722" s="1" t="s">
        <v>4872</v>
      </c>
      <c r="I722" s="3">
        <f t="shared" si="11"/>
        <v>10</v>
      </c>
      <c r="J722" t="s">
        <v>4873</v>
      </c>
      <c r="K722" t="s">
        <v>5041</v>
      </c>
      <c r="L722" t="s">
        <v>5042</v>
      </c>
      <c r="M722" t="s">
        <v>5043</v>
      </c>
      <c r="N722" t="s">
        <v>5044</v>
      </c>
      <c r="O722" t="s">
        <v>5045</v>
      </c>
    </row>
    <row r="723" spans="1:15" x14ac:dyDescent="0.25">
      <c r="A723" t="s">
        <v>5046</v>
      </c>
      <c r="B723" t="s">
        <v>5047</v>
      </c>
      <c r="C723">
        <v>84</v>
      </c>
      <c r="D723" t="s">
        <v>185</v>
      </c>
      <c r="E723">
        <v>2383.5</v>
      </c>
      <c r="F723" t="s">
        <v>5048</v>
      </c>
      <c r="G723" t="s">
        <v>4957</v>
      </c>
      <c r="H723" s="1" t="s">
        <v>4872</v>
      </c>
      <c r="I723" s="3">
        <f t="shared" si="11"/>
        <v>10</v>
      </c>
      <c r="J723" t="s">
        <v>4873</v>
      </c>
      <c r="K723" t="s">
        <v>4958</v>
      </c>
      <c r="L723" t="s">
        <v>5049</v>
      </c>
      <c r="M723" t="s">
        <v>5050</v>
      </c>
      <c r="N723" t="s">
        <v>1147</v>
      </c>
      <c r="O723" t="s">
        <v>5051</v>
      </c>
    </row>
    <row r="724" spans="1:15" x14ac:dyDescent="0.25">
      <c r="A724" t="s">
        <v>5052</v>
      </c>
      <c r="B724" t="s">
        <v>5053</v>
      </c>
      <c r="C724">
        <v>62</v>
      </c>
      <c r="D724" t="s">
        <v>16</v>
      </c>
      <c r="E724">
        <v>2349.3000000000002</v>
      </c>
      <c r="F724" t="s">
        <v>5054</v>
      </c>
      <c r="G724" t="s">
        <v>4897</v>
      </c>
      <c r="H724" s="1" t="s">
        <v>4872</v>
      </c>
      <c r="I724" s="3">
        <f t="shared" si="11"/>
        <v>10</v>
      </c>
      <c r="J724" t="s">
        <v>4873</v>
      </c>
      <c r="K724" t="s">
        <v>4898</v>
      </c>
      <c r="L724" t="s">
        <v>5055</v>
      </c>
      <c r="M724" t="s">
        <v>5056</v>
      </c>
      <c r="N724" t="s">
        <v>4967</v>
      </c>
      <c r="O724" t="s">
        <v>5057</v>
      </c>
    </row>
    <row r="725" spans="1:15" x14ac:dyDescent="0.25">
      <c r="A725" t="s">
        <v>5058</v>
      </c>
      <c r="B725" t="s">
        <v>5059</v>
      </c>
      <c r="C725">
        <v>95</v>
      </c>
      <c r="D725" t="s">
        <v>185</v>
      </c>
      <c r="E725">
        <v>2938.5</v>
      </c>
      <c r="F725" t="s">
        <v>5060</v>
      </c>
      <c r="G725" t="s">
        <v>4897</v>
      </c>
      <c r="H725" s="1" t="s">
        <v>4872</v>
      </c>
      <c r="I725" s="3">
        <f t="shared" si="11"/>
        <v>10</v>
      </c>
      <c r="J725" t="s">
        <v>4873</v>
      </c>
      <c r="K725" t="s">
        <v>4898</v>
      </c>
      <c r="L725" t="s">
        <v>5061</v>
      </c>
      <c r="M725" t="s">
        <v>5062</v>
      </c>
      <c r="N725" t="s">
        <v>1147</v>
      </c>
      <c r="O725" t="s">
        <v>5063</v>
      </c>
    </row>
    <row r="726" spans="1:15" x14ac:dyDescent="0.25">
      <c r="A726" t="s">
        <v>5064</v>
      </c>
      <c r="B726" t="s">
        <v>5065</v>
      </c>
      <c r="C726">
        <v>104</v>
      </c>
      <c r="D726" t="s">
        <v>185</v>
      </c>
      <c r="E726">
        <v>2778.3</v>
      </c>
      <c r="F726" t="s">
        <v>5066</v>
      </c>
      <c r="G726" t="s">
        <v>4897</v>
      </c>
      <c r="H726" s="1" t="s">
        <v>4872</v>
      </c>
      <c r="I726" s="3">
        <f t="shared" si="11"/>
        <v>10</v>
      </c>
      <c r="J726" t="s">
        <v>4873</v>
      </c>
      <c r="K726" t="s">
        <v>4898</v>
      </c>
      <c r="L726" t="s">
        <v>5067</v>
      </c>
      <c r="M726" t="s">
        <v>5068</v>
      </c>
      <c r="N726" t="s">
        <v>5069</v>
      </c>
      <c r="O726" t="s">
        <v>5070</v>
      </c>
    </row>
    <row r="727" spans="1:15" x14ac:dyDescent="0.25">
      <c r="A727" t="s">
        <v>5071</v>
      </c>
      <c r="B727" t="s">
        <v>5072</v>
      </c>
      <c r="C727">
        <v>73</v>
      </c>
      <c r="D727" t="s">
        <v>16</v>
      </c>
      <c r="E727">
        <v>2411.1</v>
      </c>
      <c r="F727" t="s">
        <v>5073</v>
      </c>
      <c r="G727" t="s">
        <v>5074</v>
      </c>
      <c r="H727" s="1" t="s">
        <v>4872</v>
      </c>
      <c r="I727" s="3">
        <f t="shared" si="11"/>
        <v>10</v>
      </c>
      <c r="J727" t="s">
        <v>4873</v>
      </c>
      <c r="K727" t="s">
        <v>5075</v>
      </c>
      <c r="L727" t="s">
        <v>5076</v>
      </c>
      <c r="M727" t="s">
        <v>5077</v>
      </c>
      <c r="N727" t="s">
        <v>4967</v>
      </c>
      <c r="O727" t="s">
        <v>5078</v>
      </c>
    </row>
    <row r="728" spans="1:15" x14ac:dyDescent="0.25">
      <c r="A728" t="s">
        <v>5079</v>
      </c>
      <c r="B728" t="s">
        <v>5080</v>
      </c>
      <c r="C728">
        <v>72</v>
      </c>
      <c r="D728" t="s">
        <v>44</v>
      </c>
      <c r="E728">
        <v>1732.2</v>
      </c>
      <c r="F728" t="s">
        <v>5081</v>
      </c>
      <c r="G728" t="s">
        <v>5082</v>
      </c>
      <c r="H728" s="1" t="s">
        <v>4872</v>
      </c>
      <c r="I728" s="3">
        <f t="shared" si="11"/>
        <v>10</v>
      </c>
      <c r="J728" t="s">
        <v>4873</v>
      </c>
      <c r="K728" t="s">
        <v>5083</v>
      </c>
      <c r="L728" t="s">
        <v>5084</v>
      </c>
      <c r="M728" t="s">
        <v>5085</v>
      </c>
      <c r="N728" t="s">
        <v>5086</v>
      </c>
      <c r="O728" t="s">
        <v>17</v>
      </c>
    </row>
    <row r="729" spans="1:15" x14ac:dyDescent="0.25">
      <c r="A729" t="s">
        <v>5087</v>
      </c>
      <c r="B729" t="s">
        <v>5088</v>
      </c>
      <c r="C729">
        <v>62</v>
      </c>
      <c r="D729" t="s">
        <v>16</v>
      </c>
      <c r="E729">
        <v>2185.5000000000005</v>
      </c>
      <c r="F729" t="s">
        <v>5089</v>
      </c>
      <c r="G729" t="s">
        <v>4897</v>
      </c>
      <c r="H729" s="1" t="s">
        <v>4872</v>
      </c>
      <c r="I729" s="3">
        <f t="shared" si="11"/>
        <v>10</v>
      </c>
      <c r="J729" t="s">
        <v>4873</v>
      </c>
      <c r="K729" t="s">
        <v>4898</v>
      </c>
      <c r="L729" t="s">
        <v>5090</v>
      </c>
      <c r="M729" t="s">
        <v>5091</v>
      </c>
      <c r="N729" t="s">
        <v>5092</v>
      </c>
      <c r="O729" t="s">
        <v>17</v>
      </c>
    </row>
    <row r="730" spans="1:15" x14ac:dyDescent="0.25">
      <c r="A730" t="s">
        <v>5093</v>
      </c>
      <c r="B730" t="s">
        <v>5094</v>
      </c>
      <c r="C730">
        <v>46</v>
      </c>
      <c r="D730" t="s">
        <v>16</v>
      </c>
      <c r="E730">
        <v>2187.2999999999997</v>
      </c>
      <c r="F730" t="s">
        <v>5095</v>
      </c>
      <c r="G730" t="s">
        <v>5096</v>
      </c>
      <c r="H730" s="1" t="s">
        <v>4872</v>
      </c>
      <c r="I730" s="3">
        <f t="shared" si="11"/>
        <v>10</v>
      </c>
      <c r="J730" t="s">
        <v>4873</v>
      </c>
      <c r="K730" t="s">
        <v>5097</v>
      </c>
      <c r="L730" t="s">
        <v>5098</v>
      </c>
      <c r="M730" t="s">
        <v>5099</v>
      </c>
      <c r="N730" t="s">
        <v>5100</v>
      </c>
      <c r="O730" t="s">
        <v>17</v>
      </c>
    </row>
    <row r="731" spans="1:15" x14ac:dyDescent="0.25">
      <c r="A731" t="s">
        <v>5101</v>
      </c>
      <c r="B731" t="s">
        <v>5102</v>
      </c>
      <c r="C731">
        <v>80</v>
      </c>
      <c r="D731" t="s">
        <v>44</v>
      </c>
      <c r="E731">
        <v>1841.4</v>
      </c>
      <c r="F731" t="s">
        <v>5103</v>
      </c>
      <c r="G731" t="s">
        <v>4924</v>
      </c>
      <c r="H731" s="1" t="s">
        <v>4872</v>
      </c>
      <c r="I731" s="3">
        <f t="shared" si="11"/>
        <v>10</v>
      </c>
      <c r="J731" t="s">
        <v>4873</v>
      </c>
      <c r="K731" t="s">
        <v>5104</v>
      </c>
      <c r="L731" t="s">
        <v>5105</v>
      </c>
      <c r="M731" t="s">
        <v>5106</v>
      </c>
      <c r="N731" t="s">
        <v>5107</v>
      </c>
      <c r="O731" t="s">
        <v>17</v>
      </c>
    </row>
    <row r="732" spans="1:15" x14ac:dyDescent="0.25">
      <c r="A732" t="s">
        <v>5108</v>
      </c>
      <c r="B732" t="s">
        <v>5109</v>
      </c>
      <c r="C732">
        <v>45</v>
      </c>
      <c r="D732" t="s">
        <v>44</v>
      </c>
      <c r="E732">
        <v>1877.6999999999998</v>
      </c>
      <c r="F732" t="s">
        <v>5110</v>
      </c>
      <c r="G732" t="s">
        <v>5111</v>
      </c>
      <c r="H732" s="1" t="s">
        <v>4872</v>
      </c>
      <c r="I732" s="3">
        <f t="shared" si="11"/>
        <v>10</v>
      </c>
      <c r="J732" t="s">
        <v>4873</v>
      </c>
      <c r="K732" t="s">
        <v>5112</v>
      </c>
      <c r="L732" t="s">
        <v>5113</v>
      </c>
      <c r="M732" t="s">
        <v>5114</v>
      </c>
      <c r="N732" t="s">
        <v>5115</v>
      </c>
      <c r="O732" t="s">
        <v>17</v>
      </c>
    </row>
    <row r="733" spans="1:15" x14ac:dyDescent="0.25">
      <c r="A733" t="s">
        <v>5116</v>
      </c>
      <c r="B733" t="s">
        <v>5117</v>
      </c>
      <c r="C733">
        <v>77</v>
      </c>
      <c r="D733" t="s">
        <v>185</v>
      </c>
      <c r="E733">
        <v>2530.8000000000002</v>
      </c>
      <c r="F733" t="s">
        <v>5118</v>
      </c>
      <c r="G733" t="s">
        <v>4957</v>
      </c>
      <c r="H733" s="1" t="s">
        <v>4872</v>
      </c>
      <c r="I733" s="3">
        <f t="shared" si="11"/>
        <v>10</v>
      </c>
      <c r="J733" t="s">
        <v>4873</v>
      </c>
      <c r="K733" t="s">
        <v>4958</v>
      </c>
      <c r="L733" t="s">
        <v>5119</v>
      </c>
      <c r="M733" t="s">
        <v>5120</v>
      </c>
      <c r="N733" t="s">
        <v>5121</v>
      </c>
      <c r="O733" t="s">
        <v>5122</v>
      </c>
    </row>
    <row r="734" spans="1:15" x14ac:dyDescent="0.25">
      <c r="A734" t="s">
        <v>5123</v>
      </c>
      <c r="B734" t="s">
        <v>5124</v>
      </c>
      <c r="C734">
        <v>108</v>
      </c>
      <c r="D734" t="s">
        <v>44</v>
      </c>
      <c r="E734">
        <v>1674.8999999999999</v>
      </c>
      <c r="F734" t="s">
        <v>5125</v>
      </c>
      <c r="G734" t="s">
        <v>5126</v>
      </c>
      <c r="H734" s="1" t="s">
        <v>4872</v>
      </c>
      <c r="I734" s="3">
        <f t="shared" si="11"/>
        <v>10</v>
      </c>
      <c r="J734" t="s">
        <v>4873</v>
      </c>
      <c r="K734" t="s">
        <v>5127</v>
      </c>
      <c r="L734" t="s">
        <v>5128</v>
      </c>
      <c r="M734" t="s">
        <v>5129</v>
      </c>
      <c r="N734" t="s">
        <v>5130</v>
      </c>
      <c r="O734" t="s">
        <v>17</v>
      </c>
    </row>
    <row r="735" spans="1:15" x14ac:dyDescent="0.25">
      <c r="A735" t="s">
        <v>5131</v>
      </c>
      <c r="B735" t="s">
        <v>5132</v>
      </c>
      <c r="C735">
        <v>75</v>
      </c>
      <c r="D735" t="s">
        <v>44</v>
      </c>
      <c r="E735">
        <v>1813.4999999999998</v>
      </c>
      <c r="F735" t="s">
        <v>5133</v>
      </c>
      <c r="G735" t="s">
        <v>5134</v>
      </c>
      <c r="H735" s="1" t="s">
        <v>4872</v>
      </c>
      <c r="I735" s="3">
        <f t="shared" si="11"/>
        <v>10</v>
      </c>
      <c r="J735" t="s">
        <v>4873</v>
      </c>
      <c r="K735" t="s">
        <v>5135</v>
      </c>
      <c r="L735" t="s">
        <v>5136</v>
      </c>
      <c r="M735" t="s">
        <v>5137</v>
      </c>
      <c r="N735" t="s">
        <v>5138</v>
      </c>
      <c r="O735" t="s">
        <v>17</v>
      </c>
    </row>
    <row r="736" spans="1:15" x14ac:dyDescent="0.25">
      <c r="A736" t="s">
        <v>5139</v>
      </c>
      <c r="B736" t="s">
        <v>5140</v>
      </c>
      <c r="C736">
        <v>74</v>
      </c>
      <c r="D736" t="s">
        <v>16</v>
      </c>
      <c r="E736">
        <v>2185.1999999999998</v>
      </c>
      <c r="F736" t="s">
        <v>5141</v>
      </c>
      <c r="G736" t="s">
        <v>4897</v>
      </c>
      <c r="H736" s="1" t="s">
        <v>4872</v>
      </c>
      <c r="I736" s="3">
        <f t="shared" si="11"/>
        <v>10</v>
      </c>
      <c r="J736" t="s">
        <v>4873</v>
      </c>
      <c r="K736" t="s">
        <v>4898</v>
      </c>
      <c r="L736" t="s">
        <v>5142</v>
      </c>
      <c r="M736" t="s">
        <v>5143</v>
      </c>
      <c r="N736" t="s">
        <v>5144</v>
      </c>
      <c r="O736" t="s">
        <v>5145</v>
      </c>
    </row>
    <row r="737" spans="1:15" x14ac:dyDescent="0.25">
      <c r="A737" t="s">
        <v>5146</v>
      </c>
      <c r="B737" t="s">
        <v>5147</v>
      </c>
      <c r="C737">
        <v>66</v>
      </c>
      <c r="D737" t="s">
        <v>16</v>
      </c>
      <c r="E737">
        <v>2230.2000000000003</v>
      </c>
      <c r="F737" t="s">
        <v>5148</v>
      </c>
      <c r="G737" t="s">
        <v>4897</v>
      </c>
      <c r="H737" s="1" t="s">
        <v>4872</v>
      </c>
      <c r="I737" s="3">
        <f t="shared" si="11"/>
        <v>10</v>
      </c>
      <c r="J737" t="s">
        <v>4873</v>
      </c>
      <c r="K737" t="s">
        <v>4898</v>
      </c>
      <c r="L737" t="s">
        <v>5149</v>
      </c>
      <c r="M737" t="s">
        <v>5150</v>
      </c>
      <c r="N737" t="s">
        <v>5151</v>
      </c>
      <c r="O737" t="s">
        <v>5152</v>
      </c>
    </row>
    <row r="738" spans="1:15" x14ac:dyDescent="0.25">
      <c r="A738" t="s">
        <v>5153</v>
      </c>
      <c r="B738" t="s">
        <v>5154</v>
      </c>
      <c r="C738">
        <v>61</v>
      </c>
      <c r="D738" t="s">
        <v>44</v>
      </c>
      <c r="E738">
        <v>1839.6</v>
      </c>
      <c r="F738" t="s">
        <v>5155</v>
      </c>
      <c r="G738" t="s">
        <v>5156</v>
      </c>
      <c r="H738" s="1" t="s">
        <v>4872</v>
      </c>
      <c r="I738" s="3">
        <f t="shared" si="11"/>
        <v>10</v>
      </c>
      <c r="J738" t="s">
        <v>4873</v>
      </c>
      <c r="K738" t="s">
        <v>5157</v>
      </c>
      <c r="L738" t="s">
        <v>5158</v>
      </c>
      <c r="M738" t="s">
        <v>5159</v>
      </c>
      <c r="N738" t="s">
        <v>5115</v>
      </c>
      <c r="O738" t="s">
        <v>17</v>
      </c>
    </row>
    <row r="739" spans="1:15" x14ac:dyDescent="0.25">
      <c r="A739" t="s">
        <v>5160</v>
      </c>
      <c r="B739" t="s">
        <v>5161</v>
      </c>
      <c r="C739">
        <v>82</v>
      </c>
      <c r="D739" t="s">
        <v>185</v>
      </c>
      <c r="E739">
        <v>2607</v>
      </c>
      <c r="F739" t="s">
        <v>5162</v>
      </c>
      <c r="G739" t="s">
        <v>5163</v>
      </c>
      <c r="H739" s="1" t="s">
        <v>4872</v>
      </c>
      <c r="I739" s="3">
        <f t="shared" si="11"/>
        <v>10</v>
      </c>
      <c r="J739" t="s">
        <v>4873</v>
      </c>
      <c r="K739" t="s">
        <v>5164</v>
      </c>
      <c r="L739" t="s">
        <v>5165</v>
      </c>
      <c r="M739" t="s">
        <v>5166</v>
      </c>
      <c r="N739" t="s">
        <v>5167</v>
      </c>
      <c r="O739" t="s">
        <v>5168</v>
      </c>
    </row>
    <row r="740" spans="1:15" x14ac:dyDescent="0.25">
      <c r="A740" t="s">
        <v>5169</v>
      </c>
      <c r="B740" t="s">
        <v>5170</v>
      </c>
      <c r="C740">
        <v>92</v>
      </c>
      <c r="D740" t="s">
        <v>185</v>
      </c>
      <c r="E740">
        <v>2934.3</v>
      </c>
      <c r="F740" t="s">
        <v>5171</v>
      </c>
      <c r="G740" t="s">
        <v>5172</v>
      </c>
      <c r="H740" s="1" t="s">
        <v>4872</v>
      </c>
      <c r="I740" s="3">
        <f t="shared" si="11"/>
        <v>10</v>
      </c>
      <c r="J740" t="s">
        <v>4873</v>
      </c>
      <c r="K740" t="s">
        <v>5173</v>
      </c>
      <c r="L740" t="s">
        <v>5174</v>
      </c>
      <c r="M740" t="s">
        <v>5175</v>
      </c>
      <c r="N740" t="s">
        <v>5176</v>
      </c>
      <c r="O740" t="s">
        <v>5177</v>
      </c>
    </row>
    <row r="741" spans="1:15" x14ac:dyDescent="0.25">
      <c r="A741" t="s">
        <v>5178</v>
      </c>
      <c r="B741" t="s">
        <v>5179</v>
      </c>
      <c r="C741">
        <v>39</v>
      </c>
      <c r="D741" t="s">
        <v>44</v>
      </c>
      <c r="E741">
        <v>414.9</v>
      </c>
      <c r="F741" t="s">
        <v>5180</v>
      </c>
      <c r="G741" t="s">
        <v>4897</v>
      </c>
      <c r="H741" s="1" t="s">
        <v>4872</v>
      </c>
      <c r="I741" s="3">
        <f t="shared" si="11"/>
        <v>10</v>
      </c>
      <c r="J741" t="s">
        <v>4873</v>
      </c>
      <c r="K741" t="s">
        <v>4898</v>
      </c>
      <c r="L741" t="s">
        <v>5181</v>
      </c>
      <c r="M741" t="s">
        <v>17</v>
      </c>
      <c r="N741" t="s">
        <v>5182</v>
      </c>
      <c r="O741" t="s">
        <v>5183</v>
      </c>
    </row>
    <row r="742" spans="1:15" x14ac:dyDescent="0.25">
      <c r="A742" t="s">
        <v>5184</v>
      </c>
      <c r="B742" t="s">
        <v>5185</v>
      </c>
      <c r="C742">
        <v>67</v>
      </c>
      <c r="D742" t="s">
        <v>44</v>
      </c>
      <c r="E742">
        <v>492</v>
      </c>
      <c r="F742" t="s">
        <v>5186</v>
      </c>
      <c r="G742" t="s">
        <v>4897</v>
      </c>
      <c r="H742" s="1" t="s">
        <v>4872</v>
      </c>
      <c r="I742" s="3">
        <f t="shared" si="11"/>
        <v>10</v>
      </c>
      <c r="J742" t="s">
        <v>4873</v>
      </c>
      <c r="K742" t="s">
        <v>4898</v>
      </c>
      <c r="L742" t="s">
        <v>5187</v>
      </c>
      <c r="M742" t="s">
        <v>5188</v>
      </c>
      <c r="N742" t="s">
        <v>5182</v>
      </c>
      <c r="O742" t="s">
        <v>5183</v>
      </c>
    </row>
    <row r="743" spans="1:15" x14ac:dyDescent="0.25">
      <c r="A743" t="s">
        <v>5189</v>
      </c>
      <c r="B743" t="s">
        <v>5190</v>
      </c>
      <c r="C743">
        <v>55</v>
      </c>
      <c r="D743" t="s">
        <v>44</v>
      </c>
      <c r="E743">
        <v>535.5</v>
      </c>
      <c r="F743" t="s">
        <v>5191</v>
      </c>
      <c r="G743" t="s">
        <v>4897</v>
      </c>
      <c r="H743" s="1" t="s">
        <v>4872</v>
      </c>
      <c r="I743" s="3">
        <f t="shared" si="11"/>
        <v>10</v>
      </c>
      <c r="J743" t="s">
        <v>4873</v>
      </c>
      <c r="K743" t="s">
        <v>4898</v>
      </c>
      <c r="L743" t="s">
        <v>5192</v>
      </c>
      <c r="M743" t="s">
        <v>5193</v>
      </c>
      <c r="N743" t="s">
        <v>5182</v>
      </c>
      <c r="O743" t="s">
        <v>5183</v>
      </c>
    </row>
    <row r="744" spans="1:15" x14ac:dyDescent="0.25">
      <c r="A744" t="s">
        <v>5194</v>
      </c>
      <c r="B744" t="s">
        <v>5195</v>
      </c>
      <c r="C744">
        <v>55</v>
      </c>
      <c r="D744" t="s">
        <v>185</v>
      </c>
      <c r="E744">
        <v>2281.5</v>
      </c>
      <c r="F744" t="s">
        <v>5196</v>
      </c>
      <c r="G744" t="s">
        <v>5197</v>
      </c>
      <c r="H744" s="1" t="s">
        <v>4872</v>
      </c>
      <c r="I744" s="3">
        <f t="shared" si="11"/>
        <v>10</v>
      </c>
      <c r="J744" t="s">
        <v>4873</v>
      </c>
      <c r="K744" t="s">
        <v>5198</v>
      </c>
      <c r="L744" t="s">
        <v>5199</v>
      </c>
      <c r="M744" t="s">
        <v>5200</v>
      </c>
      <c r="N744" t="s">
        <v>5201</v>
      </c>
      <c r="O744" t="s">
        <v>17</v>
      </c>
    </row>
    <row r="745" spans="1:15" x14ac:dyDescent="0.25">
      <c r="A745" t="s">
        <v>5202</v>
      </c>
      <c r="B745" t="s">
        <v>5203</v>
      </c>
      <c r="C745">
        <v>20</v>
      </c>
      <c r="D745" t="s">
        <v>44</v>
      </c>
      <c r="E745">
        <v>1030</v>
      </c>
      <c r="F745" t="s">
        <v>5204</v>
      </c>
      <c r="G745" t="s">
        <v>5205</v>
      </c>
      <c r="H745" s="1" t="s">
        <v>4872</v>
      </c>
      <c r="I745" s="3">
        <f t="shared" si="11"/>
        <v>10</v>
      </c>
      <c r="J745" t="s">
        <v>4873</v>
      </c>
      <c r="K745" t="s">
        <v>5206</v>
      </c>
      <c r="L745" t="s">
        <v>5207</v>
      </c>
      <c r="M745" t="s">
        <v>5208</v>
      </c>
      <c r="N745" t="s">
        <v>5209</v>
      </c>
      <c r="O745" t="s">
        <v>5210</v>
      </c>
    </row>
    <row r="746" spans="1:15" x14ac:dyDescent="0.25">
      <c r="A746" t="s">
        <v>5211</v>
      </c>
      <c r="B746" t="s">
        <v>5212</v>
      </c>
      <c r="C746">
        <v>50</v>
      </c>
      <c r="D746" t="s">
        <v>44</v>
      </c>
      <c r="E746">
        <v>1807.8000000000002</v>
      </c>
      <c r="F746" t="s">
        <v>5213</v>
      </c>
      <c r="G746" t="s">
        <v>5214</v>
      </c>
      <c r="H746" s="1" t="s">
        <v>4872</v>
      </c>
      <c r="I746" s="3">
        <f t="shared" si="11"/>
        <v>10</v>
      </c>
      <c r="J746" t="s">
        <v>4873</v>
      </c>
      <c r="K746" t="s">
        <v>5215</v>
      </c>
      <c r="L746" t="s">
        <v>5216</v>
      </c>
      <c r="M746" t="s">
        <v>5217</v>
      </c>
      <c r="N746" t="s">
        <v>5218</v>
      </c>
      <c r="O746" t="s">
        <v>17</v>
      </c>
    </row>
    <row r="747" spans="1:15" x14ac:dyDescent="0.25">
      <c r="A747" t="s">
        <v>5219</v>
      </c>
      <c r="B747" t="s">
        <v>5220</v>
      </c>
      <c r="C747">
        <v>46</v>
      </c>
      <c r="D747" t="s">
        <v>44</v>
      </c>
      <c r="E747">
        <v>1746</v>
      </c>
      <c r="F747" t="s">
        <v>5221</v>
      </c>
      <c r="G747" t="s">
        <v>5222</v>
      </c>
      <c r="H747" s="1" t="s">
        <v>4872</v>
      </c>
      <c r="I747" s="3">
        <f t="shared" si="11"/>
        <v>10</v>
      </c>
      <c r="J747" t="s">
        <v>4873</v>
      </c>
      <c r="K747" t="s">
        <v>5223</v>
      </c>
      <c r="L747" t="s">
        <v>5224</v>
      </c>
      <c r="M747" t="s">
        <v>5225</v>
      </c>
      <c r="N747" t="s">
        <v>5226</v>
      </c>
      <c r="O747" t="s">
        <v>17</v>
      </c>
    </row>
    <row r="748" spans="1:15" x14ac:dyDescent="0.25">
      <c r="A748" t="s">
        <v>5227</v>
      </c>
      <c r="B748" t="s">
        <v>5228</v>
      </c>
      <c r="C748">
        <v>57</v>
      </c>
      <c r="D748" t="s">
        <v>44</v>
      </c>
      <c r="E748">
        <v>452.91</v>
      </c>
      <c r="F748" t="s">
        <v>5229</v>
      </c>
      <c r="G748" t="s">
        <v>4924</v>
      </c>
      <c r="H748" s="1" t="s">
        <v>4872</v>
      </c>
      <c r="I748" s="3">
        <f t="shared" si="11"/>
        <v>10</v>
      </c>
      <c r="J748" t="s">
        <v>4873</v>
      </c>
      <c r="K748" t="s">
        <v>4925</v>
      </c>
      <c r="L748" t="s">
        <v>5230</v>
      </c>
      <c r="M748" t="s">
        <v>5231</v>
      </c>
      <c r="N748" t="s">
        <v>5232</v>
      </c>
      <c r="O748" t="s">
        <v>17</v>
      </c>
    </row>
    <row r="749" spans="1:15" x14ac:dyDescent="0.25">
      <c r="A749" t="s">
        <v>5233</v>
      </c>
      <c r="B749" t="s">
        <v>5234</v>
      </c>
      <c r="C749">
        <v>43</v>
      </c>
      <c r="D749" t="s">
        <v>44</v>
      </c>
      <c r="E749">
        <v>617.4</v>
      </c>
      <c r="F749" t="s">
        <v>5235</v>
      </c>
      <c r="G749" t="s">
        <v>5236</v>
      </c>
      <c r="H749" s="1" t="s">
        <v>4872</v>
      </c>
      <c r="I749" s="3">
        <f t="shared" si="11"/>
        <v>10</v>
      </c>
      <c r="J749" t="s">
        <v>4873</v>
      </c>
      <c r="K749" t="s">
        <v>5237</v>
      </c>
      <c r="L749" t="s">
        <v>5238</v>
      </c>
      <c r="M749" t="s">
        <v>5239</v>
      </c>
      <c r="N749" t="s">
        <v>840</v>
      </c>
      <c r="O749" t="s">
        <v>5240</v>
      </c>
    </row>
    <row r="750" spans="1:15" x14ac:dyDescent="0.25">
      <c r="A750" t="s">
        <v>5241</v>
      </c>
      <c r="B750" t="s">
        <v>5242</v>
      </c>
      <c r="C750">
        <v>14</v>
      </c>
      <c r="D750" t="s">
        <v>16</v>
      </c>
      <c r="E750">
        <v>691.37</v>
      </c>
      <c r="F750" t="s">
        <v>5243</v>
      </c>
      <c r="G750" t="s">
        <v>4986</v>
      </c>
      <c r="H750" s="1" t="s">
        <v>4872</v>
      </c>
      <c r="I750" s="3">
        <f t="shared" si="11"/>
        <v>10</v>
      </c>
      <c r="J750" t="s">
        <v>4873</v>
      </c>
      <c r="K750" t="s">
        <v>4987</v>
      </c>
      <c r="L750" t="s">
        <v>4988</v>
      </c>
      <c r="M750" t="s">
        <v>4989</v>
      </c>
      <c r="N750" t="s">
        <v>4967</v>
      </c>
      <c r="O750" t="s">
        <v>5244</v>
      </c>
    </row>
    <row r="751" spans="1:15" x14ac:dyDescent="0.25">
      <c r="A751" t="s">
        <v>5245</v>
      </c>
      <c r="B751" t="s">
        <v>5246</v>
      </c>
      <c r="C751">
        <v>50</v>
      </c>
      <c r="D751" t="s">
        <v>44</v>
      </c>
      <c r="E751">
        <v>615.97</v>
      </c>
      <c r="F751" t="s">
        <v>5247</v>
      </c>
      <c r="G751" t="s">
        <v>5248</v>
      </c>
      <c r="H751" s="1" t="s">
        <v>4872</v>
      </c>
      <c r="I751" s="3">
        <f t="shared" si="11"/>
        <v>10</v>
      </c>
      <c r="J751" t="s">
        <v>4873</v>
      </c>
      <c r="K751" t="s">
        <v>5249</v>
      </c>
      <c r="L751" t="s">
        <v>5250</v>
      </c>
      <c r="M751" t="s">
        <v>5251</v>
      </c>
      <c r="N751" t="s">
        <v>5252</v>
      </c>
      <c r="O751" t="s">
        <v>5253</v>
      </c>
    </row>
    <row r="752" spans="1:15" x14ac:dyDescent="0.25">
      <c r="A752" t="s">
        <v>5254</v>
      </c>
      <c r="B752" t="s">
        <v>5255</v>
      </c>
      <c r="C752">
        <v>30</v>
      </c>
      <c r="D752" t="s">
        <v>44</v>
      </c>
      <c r="F752" t="s">
        <v>5256</v>
      </c>
      <c r="G752" t="s">
        <v>4932</v>
      </c>
      <c r="H752" s="1" t="s">
        <v>4872</v>
      </c>
      <c r="I752" s="3">
        <f t="shared" si="11"/>
        <v>10</v>
      </c>
      <c r="J752" t="s">
        <v>4873</v>
      </c>
      <c r="K752" t="s">
        <v>4933</v>
      </c>
      <c r="L752" t="s">
        <v>5257</v>
      </c>
      <c r="M752" t="s">
        <v>5258</v>
      </c>
      <c r="N752" t="s">
        <v>771</v>
      </c>
      <c r="O752" t="s">
        <v>5259</v>
      </c>
    </row>
    <row r="753" spans="1:15" x14ac:dyDescent="0.25">
      <c r="A753" t="s">
        <v>5260</v>
      </c>
      <c r="B753" t="s">
        <v>5261</v>
      </c>
      <c r="C753">
        <v>47</v>
      </c>
      <c r="D753" t="s">
        <v>44</v>
      </c>
      <c r="E753">
        <v>688.51</v>
      </c>
      <c r="F753" t="s">
        <v>5262</v>
      </c>
      <c r="G753" t="s">
        <v>4994</v>
      </c>
      <c r="H753" s="1" t="s">
        <v>4872</v>
      </c>
      <c r="I753" s="3">
        <f t="shared" si="11"/>
        <v>10</v>
      </c>
      <c r="J753" t="s">
        <v>4873</v>
      </c>
      <c r="K753" t="s">
        <v>4995</v>
      </c>
      <c r="L753" t="s">
        <v>5263</v>
      </c>
      <c r="M753" t="s">
        <v>5264</v>
      </c>
      <c r="N753" t="s">
        <v>5265</v>
      </c>
      <c r="O753" t="s">
        <v>5266</v>
      </c>
    </row>
    <row r="754" spans="1:15" x14ac:dyDescent="0.25">
      <c r="A754" t="s">
        <v>5267</v>
      </c>
      <c r="B754" t="s">
        <v>5268</v>
      </c>
      <c r="C754">
        <v>53</v>
      </c>
      <c r="D754" t="s">
        <v>44</v>
      </c>
      <c r="E754">
        <v>517.79999999999995</v>
      </c>
      <c r="F754" t="s">
        <v>5269</v>
      </c>
      <c r="G754" t="s">
        <v>5270</v>
      </c>
      <c r="H754" s="1" t="s">
        <v>4872</v>
      </c>
      <c r="I754" s="3">
        <f t="shared" si="11"/>
        <v>10</v>
      </c>
      <c r="J754" t="s">
        <v>4873</v>
      </c>
      <c r="K754" t="s">
        <v>5271</v>
      </c>
      <c r="L754" t="s">
        <v>5272</v>
      </c>
      <c r="M754" t="s">
        <v>5273</v>
      </c>
      <c r="N754" t="s">
        <v>5182</v>
      </c>
      <c r="O754" t="s">
        <v>5274</v>
      </c>
    </row>
    <row r="755" spans="1:15" x14ac:dyDescent="0.25">
      <c r="A755" t="s">
        <v>5275</v>
      </c>
      <c r="B755" t="s">
        <v>5276</v>
      </c>
      <c r="C755">
        <v>0</v>
      </c>
      <c r="D755" t="s">
        <v>44</v>
      </c>
      <c r="F755" t="s">
        <v>4923</v>
      </c>
      <c r="G755" t="s">
        <v>4924</v>
      </c>
      <c r="H755" s="1" t="s">
        <v>4872</v>
      </c>
      <c r="I755" s="3">
        <f t="shared" si="11"/>
        <v>10</v>
      </c>
      <c r="J755" t="s">
        <v>4873</v>
      </c>
      <c r="K755" t="s">
        <v>4925</v>
      </c>
      <c r="L755" t="s">
        <v>4926</v>
      </c>
      <c r="M755" t="s">
        <v>17</v>
      </c>
      <c r="N755" t="s">
        <v>4928</v>
      </c>
      <c r="O755" t="s">
        <v>17</v>
      </c>
    </row>
    <row r="756" spans="1:15" x14ac:dyDescent="0.25">
      <c r="A756" t="s">
        <v>5277</v>
      </c>
      <c r="B756" t="s">
        <v>5278</v>
      </c>
      <c r="C756">
        <v>0</v>
      </c>
      <c r="D756" t="s">
        <v>44</v>
      </c>
      <c r="F756" t="s">
        <v>5279</v>
      </c>
      <c r="G756" t="s">
        <v>4871</v>
      </c>
      <c r="H756" s="1" t="s">
        <v>4872</v>
      </c>
      <c r="I756" s="3">
        <f t="shared" si="11"/>
        <v>10</v>
      </c>
      <c r="J756" t="s">
        <v>4873</v>
      </c>
      <c r="K756" t="s">
        <v>4874</v>
      </c>
      <c r="L756" t="s">
        <v>4911</v>
      </c>
      <c r="M756" t="s">
        <v>17</v>
      </c>
      <c r="N756" t="s">
        <v>4913</v>
      </c>
      <c r="O756" t="s">
        <v>17</v>
      </c>
    </row>
    <row r="757" spans="1:15" x14ac:dyDescent="0.25">
      <c r="A757" t="s">
        <v>5280</v>
      </c>
      <c r="B757" t="s">
        <v>5281</v>
      </c>
      <c r="C757">
        <v>0</v>
      </c>
      <c r="D757" t="s">
        <v>44</v>
      </c>
      <c r="F757" t="s">
        <v>4896</v>
      </c>
      <c r="G757" t="s">
        <v>4897</v>
      </c>
      <c r="H757" s="1" t="s">
        <v>4872</v>
      </c>
      <c r="I757" s="3">
        <f t="shared" si="11"/>
        <v>10</v>
      </c>
      <c r="J757" t="s">
        <v>4873</v>
      </c>
      <c r="K757" t="s">
        <v>4898</v>
      </c>
      <c r="L757" t="s">
        <v>4899</v>
      </c>
      <c r="M757" t="s">
        <v>4900</v>
      </c>
      <c r="N757" t="s">
        <v>4901</v>
      </c>
      <c r="O757" t="s">
        <v>17</v>
      </c>
    </row>
    <row r="758" spans="1:15" x14ac:dyDescent="0.25">
      <c r="A758" t="s">
        <v>5282</v>
      </c>
      <c r="B758" t="s">
        <v>5283</v>
      </c>
      <c r="C758">
        <v>0</v>
      </c>
      <c r="D758" t="s">
        <v>44</v>
      </c>
      <c r="F758" t="s">
        <v>5284</v>
      </c>
      <c r="G758" t="s">
        <v>4932</v>
      </c>
      <c r="H758" s="1" t="s">
        <v>4872</v>
      </c>
      <c r="I758" s="3">
        <f t="shared" si="11"/>
        <v>10</v>
      </c>
      <c r="J758" t="s">
        <v>4873</v>
      </c>
      <c r="K758" t="s">
        <v>4933</v>
      </c>
      <c r="L758" t="s">
        <v>4934</v>
      </c>
      <c r="M758" t="s">
        <v>17</v>
      </c>
      <c r="N758" t="s">
        <v>4936</v>
      </c>
      <c r="O758" t="s">
        <v>17</v>
      </c>
    </row>
    <row r="759" spans="1:15" x14ac:dyDescent="0.25">
      <c r="A759" t="s">
        <v>5285</v>
      </c>
      <c r="B759" t="s">
        <v>5286</v>
      </c>
      <c r="C759">
        <v>90</v>
      </c>
      <c r="D759" t="s">
        <v>44</v>
      </c>
      <c r="E759">
        <v>1877.1</v>
      </c>
      <c r="F759" t="s">
        <v>5287</v>
      </c>
      <c r="G759" t="s">
        <v>5236</v>
      </c>
      <c r="H759" s="1" t="s">
        <v>4872</v>
      </c>
      <c r="I759" s="3">
        <f t="shared" si="11"/>
        <v>10</v>
      </c>
      <c r="J759" t="s">
        <v>4873</v>
      </c>
      <c r="K759" t="s">
        <v>5237</v>
      </c>
      <c r="L759" t="s">
        <v>5288</v>
      </c>
      <c r="M759" t="s">
        <v>5289</v>
      </c>
      <c r="N759" t="s">
        <v>5290</v>
      </c>
      <c r="O759" t="s">
        <v>17</v>
      </c>
    </row>
    <row r="760" spans="1:15" x14ac:dyDescent="0.25">
      <c r="A760" t="s">
        <v>5291</v>
      </c>
      <c r="B760" t="s">
        <v>5292</v>
      </c>
      <c r="C760">
        <v>12</v>
      </c>
      <c r="D760" t="s">
        <v>44</v>
      </c>
      <c r="F760" t="s">
        <v>5293</v>
      </c>
      <c r="G760" t="s">
        <v>5294</v>
      </c>
      <c r="H760" s="1" t="s">
        <v>5295</v>
      </c>
      <c r="I760" s="3">
        <f t="shared" si="11"/>
        <v>11</v>
      </c>
      <c r="J760" t="s">
        <v>5296</v>
      </c>
      <c r="K760" t="s">
        <v>5297</v>
      </c>
      <c r="L760" t="s">
        <v>5298</v>
      </c>
      <c r="M760" t="s">
        <v>5299</v>
      </c>
      <c r="N760" t="s">
        <v>5300</v>
      </c>
      <c r="O760" t="s">
        <v>5301</v>
      </c>
    </row>
    <row r="761" spans="1:15" x14ac:dyDescent="0.25">
      <c r="A761" t="s">
        <v>5302</v>
      </c>
      <c r="B761" t="s">
        <v>5303</v>
      </c>
      <c r="C761">
        <v>45</v>
      </c>
      <c r="D761" t="s">
        <v>16</v>
      </c>
      <c r="F761" t="s">
        <v>5304</v>
      </c>
      <c r="G761" t="s">
        <v>5305</v>
      </c>
      <c r="H761" s="1" t="s">
        <v>5295</v>
      </c>
      <c r="I761" s="3">
        <f t="shared" si="11"/>
        <v>11</v>
      </c>
      <c r="J761" t="s">
        <v>5296</v>
      </c>
      <c r="K761" t="s">
        <v>5306</v>
      </c>
      <c r="L761" t="s">
        <v>5307</v>
      </c>
      <c r="M761" t="s">
        <v>5308</v>
      </c>
      <c r="N761" t="s">
        <v>5309</v>
      </c>
      <c r="O761" t="s">
        <v>17</v>
      </c>
    </row>
    <row r="762" spans="1:15" x14ac:dyDescent="0.25">
      <c r="A762" t="s">
        <v>5310</v>
      </c>
      <c r="B762" t="s">
        <v>5311</v>
      </c>
      <c r="C762">
        <v>85</v>
      </c>
      <c r="D762" t="s">
        <v>185</v>
      </c>
      <c r="E762">
        <v>1901.1</v>
      </c>
      <c r="F762" t="s">
        <v>5312</v>
      </c>
      <c r="G762" t="s">
        <v>5313</v>
      </c>
      <c r="H762" s="1" t="s">
        <v>5295</v>
      </c>
      <c r="I762" s="3">
        <f t="shared" si="11"/>
        <v>11</v>
      </c>
      <c r="J762" t="s">
        <v>5296</v>
      </c>
      <c r="K762" t="s">
        <v>5314</v>
      </c>
      <c r="L762" t="s">
        <v>5315</v>
      </c>
      <c r="M762" t="s">
        <v>5316</v>
      </c>
      <c r="N762" t="s">
        <v>5317</v>
      </c>
      <c r="O762" t="s">
        <v>17</v>
      </c>
    </row>
    <row r="763" spans="1:15" x14ac:dyDescent="0.25">
      <c r="A763" t="s">
        <v>5318</v>
      </c>
      <c r="B763" t="s">
        <v>5319</v>
      </c>
      <c r="C763">
        <v>17</v>
      </c>
      <c r="D763" t="s">
        <v>44</v>
      </c>
      <c r="E763">
        <v>1817.6999999999998</v>
      </c>
      <c r="F763" t="s">
        <v>17</v>
      </c>
      <c r="G763" t="s">
        <v>5320</v>
      </c>
      <c r="H763" s="1" t="s">
        <v>5295</v>
      </c>
      <c r="I763" s="3">
        <f t="shared" si="11"/>
        <v>11</v>
      </c>
      <c r="J763" t="s">
        <v>5296</v>
      </c>
      <c r="K763" t="s">
        <v>5321</v>
      </c>
      <c r="L763" t="s">
        <v>5322</v>
      </c>
      <c r="M763" t="s">
        <v>5323</v>
      </c>
      <c r="N763" t="s">
        <v>5324</v>
      </c>
      <c r="O763" t="s">
        <v>5325</v>
      </c>
    </row>
    <row r="764" spans="1:15" x14ac:dyDescent="0.25">
      <c r="A764" t="s">
        <v>5326</v>
      </c>
      <c r="B764" t="s">
        <v>5327</v>
      </c>
      <c r="C764">
        <v>64</v>
      </c>
      <c r="D764" t="s">
        <v>16</v>
      </c>
      <c r="E764">
        <v>1656.3</v>
      </c>
      <c r="F764" t="s">
        <v>5328</v>
      </c>
      <c r="G764" t="s">
        <v>5305</v>
      </c>
      <c r="H764" s="1" t="s">
        <v>5295</v>
      </c>
      <c r="I764" s="3">
        <f t="shared" si="11"/>
        <v>11</v>
      </c>
      <c r="J764" t="s">
        <v>5296</v>
      </c>
      <c r="K764" t="s">
        <v>5306</v>
      </c>
      <c r="L764" t="s">
        <v>5329</v>
      </c>
      <c r="M764" t="s">
        <v>5330</v>
      </c>
      <c r="N764" t="s">
        <v>5331</v>
      </c>
      <c r="O764" t="s">
        <v>17</v>
      </c>
    </row>
    <row r="765" spans="1:15" x14ac:dyDescent="0.25">
      <c r="A765" t="s">
        <v>5332</v>
      </c>
      <c r="B765" t="s">
        <v>5333</v>
      </c>
      <c r="C765">
        <v>120</v>
      </c>
      <c r="D765" t="s">
        <v>44</v>
      </c>
      <c r="E765">
        <v>1776.3</v>
      </c>
      <c r="F765" t="s">
        <v>5334</v>
      </c>
      <c r="G765" t="s">
        <v>5335</v>
      </c>
      <c r="H765" s="1" t="s">
        <v>5295</v>
      </c>
      <c r="I765" s="3">
        <f t="shared" si="11"/>
        <v>11</v>
      </c>
      <c r="J765" t="s">
        <v>5296</v>
      </c>
      <c r="K765" t="s">
        <v>5336</v>
      </c>
      <c r="L765" t="s">
        <v>5337</v>
      </c>
      <c r="M765" t="s">
        <v>5338</v>
      </c>
      <c r="N765" t="s">
        <v>5339</v>
      </c>
      <c r="O765" t="s">
        <v>17</v>
      </c>
    </row>
    <row r="766" spans="1:15" x14ac:dyDescent="0.25">
      <c r="A766" t="s">
        <v>5340</v>
      </c>
      <c r="B766" t="s">
        <v>5341</v>
      </c>
      <c r="C766">
        <v>60</v>
      </c>
      <c r="D766" t="s">
        <v>44</v>
      </c>
      <c r="E766">
        <v>1781.3999999999999</v>
      </c>
      <c r="F766" t="s">
        <v>5342</v>
      </c>
      <c r="G766" t="s">
        <v>5343</v>
      </c>
      <c r="H766" s="1" t="s">
        <v>5295</v>
      </c>
      <c r="I766" s="3">
        <f t="shared" si="11"/>
        <v>11</v>
      </c>
      <c r="J766" t="s">
        <v>5296</v>
      </c>
      <c r="K766" t="s">
        <v>5344</v>
      </c>
      <c r="L766" t="s">
        <v>5345</v>
      </c>
      <c r="M766" t="s">
        <v>5346</v>
      </c>
      <c r="N766" t="s">
        <v>5347</v>
      </c>
      <c r="O766" t="s">
        <v>17</v>
      </c>
    </row>
    <row r="767" spans="1:15" x14ac:dyDescent="0.25">
      <c r="A767" t="s">
        <v>5348</v>
      </c>
      <c r="B767" t="s">
        <v>5349</v>
      </c>
      <c r="C767">
        <v>118</v>
      </c>
      <c r="D767" t="s">
        <v>44</v>
      </c>
      <c r="E767">
        <v>1725.3</v>
      </c>
      <c r="F767" t="s">
        <v>5350</v>
      </c>
      <c r="G767" t="s">
        <v>5351</v>
      </c>
      <c r="H767" s="1" t="s">
        <v>5295</v>
      </c>
      <c r="I767" s="3">
        <f t="shared" si="11"/>
        <v>11</v>
      </c>
      <c r="J767" t="s">
        <v>5296</v>
      </c>
      <c r="K767" t="s">
        <v>5352</v>
      </c>
      <c r="L767" t="s">
        <v>5353</v>
      </c>
      <c r="M767" t="s">
        <v>5354</v>
      </c>
      <c r="N767" t="s">
        <v>5324</v>
      </c>
      <c r="O767" t="s">
        <v>5325</v>
      </c>
    </row>
    <row r="768" spans="1:15" x14ac:dyDescent="0.25">
      <c r="A768" t="s">
        <v>5355</v>
      </c>
      <c r="B768" t="s">
        <v>5356</v>
      </c>
      <c r="C768">
        <v>65</v>
      </c>
      <c r="D768" t="s">
        <v>185</v>
      </c>
      <c r="E768">
        <v>2091.9</v>
      </c>
      <c r="F768" t="s">
        <v>5357</v>
      </c>
      <c r="G768" t="s">
        <v>5358</v>
      </c>
      <c r="H768" s="1" t="s">
        <v>5295</v>
      </c>
      <c r="I768" s="3">
        <f t="shared" si="11"/>
        <v>11</v>
      </c>
      <c r="J768" t="s">
        <v>5296</v>
      </c>
      <c r="K768" t="s">
        <v>5359</v>
      </c>
      <c r="L768" t="s">
        <v>5360</v>
      </c>
      <c r="M768" t="s">
        <v>5361</v>
      </c>
      <c r="N768" t="s">
        <v>5362</v>
      </c>
      <c r="O768" t="s">
        <v>5363</v>
      </c>
    </row>
    <row r="769" spans="1:15" x14ac:dyDescent="0.25">
      <c r="A769" t="s">
        <v>5364</v>
      </c>
      <c r="B769" t="s">
        <v>5365</v>
      </c>
      <c r="C769">
        <v>84</v>
      </c>
      <c r="D769" t="s">
        <v>16</v>
      </c>
      <c r="E769">
        <v>1935.9</v>
      </c>
      <c r="F769" t="s">
        <v>5366</v>
      </c>
      <c r="G769" t="s">
        <v>5358</v>
      </c>
      <c r="H769" s="1" t="s">
        <v>5295</v>
      </c>
      <c r="I769" s="3">
        <f t="shared" si="11"/>
        <v>11</v>
      </c>
      <c r="J769" t="s">
        <v>5296</v>
      </c>
      <c r="K769" t="s">
        <v>5367</v>
      </c>
      <c r="L769" t="s">
        <v>5368</v>
      </c>
      <c r="M769" t="s">
        <v>5369</v>
      </c>
      <c r="N769" t="s">
        <v>5370</v>
      </c>
      <c r="O769" t="s">
        <v>5371</v>
      </c>
    </row>
    <row r="770" spans="1:15" x14ac:dyDescent="0.25">
      <c r="A770" t="s">
        <v>5372</v>
      </c>
      <c r="B770" t="s">
        <v>5373</v>
      </c>
      <c r="C770">
        <v>63</v>
      </c>
      <c r="D770" t="s">
        <v>16</v>
      </c>
      <c r="E770">
        <v>1987.8000000000002</v>
      </c>
      <c r="F770" t="s">
        <v>5374</v>
      </c>
      <c r="G770" t="s">
        <v>5375</v>
      </c>
      <c r="H770" s="1" t="s">
        <v>5295</v>
      </c>
      <c r="I770" s="3">
        <f t="shared" si="11"/>
        <v>11</v>
      </c>
      <c r="J770" t="s">
        <v>5296</v>
      </c>
      <c r="K770" t="s">
        <v>5376</v>
      </c>
      <c r="L770" t="s">
        <v>5377</v>
      </c>
      <c r="M770" t="s">
        <v>5378</v>
      </c>
      <c r="N770" t="s">
        <v>5379</v>
      </c>
      <c r="O770" t="s">
        <v>5380</v>
      </c>
    </row>
    <row r="771" spans="1:15" x14ac:dyDescent="0.25">
      <c r="A771" t="s">
        <v>5381</v>
      </c>
      <c r="B771" t="s">
        <v>5382</v>
      </c>
      <c r="C771">
        <v>91</v>
      </c>
      <c r="D771" t="s">
        <v>44</v>
      </c>
      <c r="E771">
        <v>1777.5</v>
      </c>
      <c r="F771" t="s">
        <v>5383</v>
      </c>
      <c r="G771" t="s">
        <v>5384</v>
      </c>
      <c r="H771" s="1" t="s">
        <v>5295</v>
      </c>
      <c r="I771" s="3">
        <f t="shared" ref="I771:I834" si="12">VALUE(TRIM(SUBSTITUTE(H771,CHAR(160),"")))</f>
        <v>11</v>
      </c>
      <c r="J771" t="s">
        <v>5296</v>
      </c>
      <c r="K771" t="s">
        <v>5385</v>
      </c>
      <c r="L771" t="s">
        <v>5386</v>
      </c>
      <c r="M771" t="s">
        <v>5387</v>
      </c>
      <c r="N771" t="s">
        <v>5388</v>
      </c>
      <c r="O771" t="s">
        <v>17</v>
      </c>
    </row>
    <row r="772" spans="1:15" x14ac:dyDescent="0.25">
      <c r="A772" t="s">
        <v>5389</v>
      </c>
      <c r="B772" t="s">
        <v>5390</v>
      </c>
      <c r="C772">
        <v>90</v>
      </c>
      <c r="D772" t="s">
        <v>44</v>
      </c>
      <c r="E772">
        <v>1472.4</v>
      </c>
      <c r="F772" t="s">
        <v>5391</v>
      </c>
      <c r="G772" t="s">
        <v>5305</v>
      </c>
      <c r="H772" s="1" t="s">
        <v>5295</v>
      </c>
      <c r="I772" s="3">
        <f t="shared" si="12"/>
        <v>11</v>
      </c>
      <c r="J772" t="s">
        <v>5296</v>
      </c>
      <c r="K772" t="s">
        <v>5306</v>
      </c>
      <c r="L772" t="s">
        <v>5392</v>
      </c>
      <c r="M772" t="s">
        <v>5393</v>
      </c>
      <c r="N772" t="s">
        <v>5394</v>
      </c>
      <c r="O772" t="s">
        <v>5395</v>
      </c>
    </row>
    <row r="773" spans="1:15" x14ac:dyDescent="0.25">
      <c r="A773" t="s">
        <v>5396</v>
      </c>
      <c r="B773" t="s">
        <v>5397</v>
      </c>
      <c r="C773">
        <v>59</v>
      </c>
      <c r="D773" t="s">
        <v>44</v>
      </c>
      <c r="E773">
        <v>1887.3000000000002</v>
      </c>
      <c r="F773" t="s">
        <v>5398</v>
      </c>
      <c r="G773" t="s">
        <v>5399</v>
      </c>
      <c r="H773" s="1" t="s">
        <v>5295</v>
      </c>
      <c r="I773" s="3">
        <f t="shared" si="12"/>
        <v>11</v>
      </c>
      <c r="J773" t="s">
        <v>5296</v>
      </c>
      <c r="K773" t="s">
        <v>5400</v>
      </c>
      <c r="L773" t="s">
        <v>5401</v>
      </c>
      <c r="M773" t="s">
        <v>5402</v>
      </c>
      <c r="N773" t="s">
        <v>5403</v>
      </c>
      <c r="O773" t="s">
        <v>17</v>
      </c>
    </row>
    <row r="774" spans="1:15" x14ac:dyDescent="0.25">
      <c r="A774" t="s">
        <v>5404</v>
      </c>
      <c r="B774" t="s">
        <v>5405</v>
      </c>
      <c r="C774">
        <v>70</v>
      </c>
      <c r="D774" t="s">
        <v>16</v>
      </c>
      <c r="E774">
        <v>1804.5000000000002</v>
      </c>
      <c r="F774" t="s">
        <v>5406</v>
      </c>
      <c r="G774" t="s">
        <v>5407</v>
      </c>
      <c r="H774" s="1" t="s">
        <v>5295</v>
      </c>
      <c r="I774" s="3">
        <f t="shared" si="12"/>
        <v>11</v>
      </c>
      <c r="J774" t="s">
        <v>5296</v>
      </c>
      <c r="K774" t="s">
        <v>5408</v>
      </c>
      <c r="L774" t="s">
        <v>5409</v>
      </c>
      <c r="M774" t="s">
        <v>5410</v>
      </c>
      <c r="N774" t="s">
        <v>2027</v>
      </c>
      <c r="O774" t="s">
        <v>5411</v>
      </c>
    </row>
    <row r="775" spans="1:15" x14ac:dyDescent="0.25">
      <c r="A775" t="s">
        <v>5412</v>
      </c>
      <c r="B775" t="s">
        <v>5413</v>
      </c>
      <c r="C775">
        <v>85</v>
      </c>
      <c r="D775" t="s">
        <v>185</v>
      </c>
      <c r="E775">
        <v>2233.7999999999997</v>
      </c>
      <c r="F775" t="s">
        <v>5414</v>
      </c>
      <c r="G775" t="s">
        <v>5415</v>
      </c>
      <c r="H775" s="1" t="s">
        <v>5295</v>
      </c>
      <c r="I775" s="3">
        <f t="shared" si="12"/>
        <v>11</v>
      </c>
      <c r="J775" t="s">
        <v>5296</v>
      </c>
      <c r="K775" t="s">
        <v>5416</v>
      </c>
      <c r="L775" t="s">
        <v>5417</v>
      </c>
      <c r="M775" t="s">
        <v>5418</v>
      </c>
      <c r="N775" t="s">
        <v>190</v>
      </c>
      <c r="O775" t="s">
        <v>5419</v>
      </c>
    </row>
    <row r="776" spans="1:15" x14ac:dyDescent="0.25">
      <c r="A776" t="s">
        <v>5420</v>
      </c>
      <c r="B776" t="s">
        <v>5421</v>
      </c>
      <c r="C776">
        <v>75</v>
      </c>
      <c r="D776" t="s">
        <v>185</v>
      </c>
      <c r="E776">
        <v>2115.9</v>
      </c>
      <c r="F776" t="s">
        <v>5422</v>
      </c>
      <c r="G776" t="s">
        <v>5305</v>
      </c>
      <c r="H776" s="1" t="s">
        <v>5295</v>
      </c>
      <c r="I776" s="3">
        <f t="shared" si="12"/>
        <v>11</v>
      </c>
      <c r="J776" t="s">
        <v>5296</v>
      </c>
      <c r="K776" t="s">
        <v>5306</v>
      </c>
      <c r="L776" t="s">
        <v>5423</v>
      </c>
      <c r="M776" t="s">
        <v>5424</v>
      </c>
      <c r="N776" t="s">
        <v>190</v>
      </c>
      <c r="O776" t="s">
        <v>5425</v>
      </c>
    </row>
    <row r="777" spans="1:15" x14ac:dyDescent="0.25">
      <c r="A777" t="s">
        <v>5426</v>
      </c>
      <c r="B777" t="s">
        <v>5427</v>
      </c>
      <c r="C777">
        <v>86</v>
      </c>
      <c r="D777" t="s">
        <v>185</v>
      </c>
      <c r="E777">
        <v>2540.4</v>
      </c>
      <c r="F777" t="s">
        <v>5428</v>
      </c>
      <c r="G777" t="s">
        <v>5294</v>
      </c>
      <c r="H777" s="1" t="s">
        <v>5295</v>
      </c>
      <c r="I777" s="3">
        <f t="shared" si="12"/>
        <v>11</v>
      </c>
      <c r="J777" t="s">
        <v>5296</v>
      </c>
      <c r="K777" t="s">
        <v>5297</v>
      </c>
      <c r="L777" t="s">
        <v>5429</v>
      </c>
      <c r="M777" t="s">
        <v>5430</v>
      </c>
      <c r="N777" t="s">
        <v>190</v>
      </c>
      <c r="O777" t="s">
        <v>17</v>
      </c>
    </row>
    <row r="778" spans="1:15" x14ac:dyDescent="0.25">
      <c r="A778" t="s">
        <v>5431</v>
      </c>
      <c r="B778" t="s">
        <v>5432</v>
      </c>
      <c r="C778">
        <v>85</v>
      </c>
      <c r="D778" t="s">
        <v>185</v>
      </c>
      <c r="E778">
        <v>2607.6</v>
      </c>
      <c r="F778" t="s">
        <v>5433</v>
      </c>
      <c r="G778" t="s">
        <v>5294</v>
      </c>
      <c r="H778" s="1" t="s">
        <v>5295</v>
      </c>
      <c r="I778" s="3">
        <f t="shared" si="12"/>
        <v>11</v>
      </c>
      <c r="J778" t="s">
        <v>5296</v>
      </c>
      <c r="K778" t="s">
        <v>5297</v>
      </c>
      <c r="L778" t="s">
        <v>5434</v>
      </c>
      <c r="M778" t="s">
        <v>5435</v>
      </c>
      <c r="N778" t="s">
        <v>190</v>
      </c>
      <c r="O778" t="s">
        <v>5436</v>
      </c>
    </row>
    <row r="779" spans="1:15" x14ac:dyDescent="0.25">
      <c r="A779" t="s">
        <v>5437</v>
      </c>
      <c r="B779" t="s">
        <v>5438</v>
      </c>
      <c r="C779">
        <v>63</v>
      </c>
      <c r="D779" t="s">
        <v>16</v>
      </c>
      <c r="E779">
        <v>1993.1999999999998</v>
      </c>
      <c r="F779" t="s">
        <v>5439</v>
      </c>
      <c r="G779" t="s">
        <v>5440</v>
      </c>
      <c r="H779" s="1" t="s">
        <v>5295</v>
      </c>
      <c r="I779" s="3">
        <f t="shared" si="12"/>
        <v>11</v>
      </c>
      <c r="J779" t="s">
        <v>5296</v>
      </c>
      <c r="K779" t="s">
        <v>5441</v>
      </c>
      <c r="L779" t="s">
        <v>5442</v>
      </c>
      <c r="M779" t="s">
        <v>5443</v>
      </c>
      <c r="N779" t="s">
        <v>5444</v>
      </c>
      <c r="O779" t="s">
        <v>5445</v>
      </c>
    </row>
    <row r="780" spans="1:15" x14ac:dyDescent="0.25">
      <c r="A780" t="s">
        <v>5446</v>
      </c>
      <c r="B780" t="s">
        <v>5447</v>
      </c>
      <c r="C780">
        <v>90</v>
      </c>
      <c r="D780" t="s">
        <v>185</v>
      </c>
      <c r="E780">
        <v>2211.9</v>
      </c>
      <c r="F780" t="s">
        <v>5448</v>
      </c>
      <c r="G780" t="s">
        <v>5294</v>
      </c>
      <c r="H780" s="1" t="s">
        <v>5295</v>
      </c>
      <c r="I780" s="3">
        <f t="shared" si="12"/>
        <v>11</v>
      </c>
      <c r="J780" t="s">
        <v>5296</v>
      </c>
      <c r="K780" t="s">
        <v>5297</v>
      </c>
      <c r="L780" t="s">
        <v>5449</v>
      </c>
      <c r="M780" t="s">
        <v>5450</v>
      </c>
      <c r="N780" t="s">
        <v>5451</v>
      </c>
      <c r="O780" t="s">
        <v>17</v>
      </c>
    </row>
    <row r="781" spans="1:15" x14ac:dyDescent="0.25">
      <c r="A781" t="s">
        <v>5452</v>
      </c>
      <c r="B781" t="s">
        <v>5453</v>
      </c>
      <c r="C781">
        <v>50</v>
      </c>
      <c r="D781" t="s">
        <v>16</v>
      </c>
      <c r="E781">
        <v>1904.1</v>
      </c>
      <c r="F781" t="s">
        <v>5454</v>
      </c>
      <c r="G781" t="s">
        <v>5455</v>
      </c>
      <c r="H781" s="1" t="s">
        <v>5295</v>
      </c>
      <c r="I781" s="3">
        <f t="shared" si="12"/>
        <v>11</v>
      </c>
      <c r="J781" t="s">
        <v>5296</v>
      </c>
      <c r="K781" t="s">
        <v>5456</v>
      </c>
      <c r="L781" t="s">
        <v>5457</v>
      </c>
      <c r="M781" t="s">
        <v>5458</v>
      </c>
      <c r="N781" t="s">
        <v>4071</v>
      </c>
      <c r="O781" t="s">
        <v>5459</v>
      </c>
    </row>
    <row r="782" spans="1:15" x14ac:dyDescent="0.25">
      <c r="A782" t="s">
        <v>5460</v>
      </c>
      <c r="B782" t="s">
        <v>5461</v>
      </c>
      <c r="C782">
        <v>56</v>
      </c>
      <c r="D782" t="s">
        <v>44</v>
      </c>
      <c r="F782" t="s">
        <v>5462</v>
      </c>
      <c r="G782" t="s">
        <v>5463</v>
      </c>
      <c r="H782" s="1" t="s">
        <v>5295</v>
      </c>
      <c r="I782" s="3">
        <f t="shared" si="12"/>
        <v>11</v>
      </c>
      <c r="J782" t="s">
        <v>5296</v>
      </c>
      <c r="K782" t="s">
        <v>5464</v>
      </c>
      <c r="L782" t="s">
        <v>5465</v>
      </c>
      <c r="M782" t="s">
        <v>5466</v>
      </c>
      <c r="N782" t="s">
        <v>5467</v>
      </c>
      <c r="O782" t="s">
        <v>17</v>
      </c>
    </row>
    <row r="783" spans="1:15" x14ac:dyDescent="0.25">
      <c r="A783" t="s">
        <v>5468</v>
      </c>
      <c r="B783" t="s">
        <v>5469</v>
      </c>
      <c r="C783">
        <v>51</v>
      </c>
      <c r="D783" t="s">
        <v>44</v>
      </c>
      <c r="E783">
        <v>1876.8000000000002</v>
      </c>
      <c r="F783" t="s">
        <v>5470</v>
      </c>
      <c r="G783" t="s">
        <v>5358</v>
      </c>
      <c r="H783" s="1" t="s">
        <v>5295</v>
      </c>
      <c r="I783" s="3">
        <f t="shared" si="12"/>
        <v>11</v>
      </c>
      <c r="J783" t="s">
        <v>5296</v>
      </c>
      <c r="K783" t="s">
        <v>5471</v>
      </c>
      <c r="L783" t="s">
        <v>5472</v>
      </c>
      <c r="M783" t="s">
        <v>5473</v>
      </c>
      <c r="N783" t="s">
        <v>5474</v>
      </c>
      <c r="O783" t="s">
        <v>5475</v>
      </c>
    </row>
    <row r="784" spans="1:15" x14ac:dyDescent="0.25">
      <c r="A784" t="s">
        <v>5476</v>
      </c>
      <c r="B784" t="s">
        <v>5477</v>
      </c>
      <c r="C784">
        <v>52</v>
      </c>
      <c r="D784" t="s">
        <v>44</v>
      </c>
      <c r="E784">
        <v>1761.3</v>
      </c>
      <c r="F784" t="s">
        <v>5478</v>
      </c>
      <c r="G784" t="s">
        <v>5479</v>
      </c>
      <c r="H784" s="1" t="s">
        <v>5295</v>
      </c>
      <c r="I784" s="3">
        <f t="shared" si="12"/>
        <v>11</v>
      </c>
      <c r="J784" t="s">
        <v>5296</v>
      </c>
      <c r="K784" t="s">
        <v>5480</v>
      </c>
      <c r="L784" t="s">
        <v>5481</v>
      </c>
      <c r="M784" t="s">
        <v>5482</v>
      </c>
      <c r="N784" t="s">
        <v>5324</v>
      </c>
      <c r="O784" t="s">
        <v>5325</v>
      </c>
    </row>
    <row r="785" spans="1:15" x14ac:dyDescent="0.25">
      <c r="A785" t="s">
        <v>5483</v>
      </c>
      <c r="B785" t="s">
        <v>5484</v>
      </c>
      <c r="C785">
        <v>83</v>
      </c>
      <c r="D785" t="s">
        <v>16</v>
      </c>
      <c r="E785">
        <v>1917.6000000000001</v>
      </c>
      <c r="F785" t="s">
        <v>5485</v>
      </c>
      <c r="G785" t="s">
        <v>5294</v>
      </c>
      <c r="H785" s="1" t="s">
        <v>5295</v>
      </c>
      <c r="I785" s="3">
        <f t="shared" si="12"/>
        <v>11</v>
      </c>
      <c r="J785" t="s">
        <v>5296</v>
      </c>
      <c r="K785" t="s">
        <v>5486</v>
      </c>
      <c r="L785" t="s">
        <v>5487</v>
      </c>
      <c r="M785" t="s">
        <v>5488</v>
      </c>
      <c r="N785" t="s">
        <v>5489</v>
      </c>
      <c r="O785" t="s">
        <v>5490</v>
      </c>
    </row>
    <row r="786" spans="1:15" x14ac:dyDescent="0.25">
      <c r="A786" t="s">
        <v>5491</v>
      </c>
      <c r="B786" t="s">
        <v>5492</v>
      </c>
      <c r="C786">
        <v>73</v>
      </c>
      <c r="D786" t="s">
        <v>44</v>
      </c>
      <c r="E786">
        <v>1935.6</v>
      </c>
      <c r="F786" t="s">
        <v>5493</v>
      </c>
      <c r="G786" t="s">
        <v>5494</v>
      </c>
      <c r="H786" s="1" t="s">
        <v>5295</v>
      </c>
      <c r="I786" s="3">
        <f t="shared" si="12"/>
        <v>11</v>
      </c>
      <c r="J786" t="s">
        <v>5296</v>
      </c>
      <c r="K786" t="s">
        <v>5495</v>
      </c>
      <c r="L786" t="s">
        <v>5496</v>
      </c>
      <c r="M786" t="s">
        <v>5497</v>
      </c>
      <c r="N786" t="s">
        <v>5498</v>
      </c>
      <c r="O786" t="s">
        <v>17</v>
      </c>
    </row>
    <row r="787" spans="1:15" x14ac:dyDescent="0.25">
      <c r="A787" t="s">
        <v>5499</v>
      </c>
      <c r="B787" t="s">
        <v>5500</v>
      </c>
      <c r="C787">
        <v>68</v>
      </c>
      <c r="D787" t="s">
        <v>44</v>
      </c>
      <c r="E787">
        <v>1800.3</v>
      </c>
      <c r="F787" t="s">
        <v>5501</v>
      </c>
      <c r="G787" t="s">
        <v>5335</v>
      </c>
      <c r="H787" s="1" t="s">
        <v>5295</v>
      </c>
      <c r="I787" s="3">
        <f t="shared" si="12"/>
        <v>11</v>
      </c>
      <c r="J787" t="s">
        <v>5296</v>
      </c>
      <c r="K787" t="s">
        <v>5336</v>
      </c>
      <c r="L787" t="s">
        <v>5502</v>
      </c>
      <c r="M787" t="s">
        <v>5503</v>
      </c>
      <c r="N787" t="s">
        <v>5504</v>
      </c>
      <c r="O787" t="s">
        <v>17</v>
      </c>
    </row>
    <row r="788" spans="1:15" x14ac:dyDescent="0.25">
      <c r="A788" t="s">
        <v>5505</v>
      </c>
      <c r="B788" t="s">
        <v>5506</v>
      </c>
      <c r="C788">
        <v>32</v>
      </c>
      <c r="D788" t="s">
        <v>16</v>
      </c>
      <c r="E788">
        <v>1980.3000000000002</v>
      </c>
      <c r="F788" t="s">
        <v>5507</v>
      </c>
      <c r="G788" t="s">
        <v>5508</v>
      </c>
      <c r="H788" s="1" t="s">
        <v>5295</v>
      </c>
      <c r="I788" s="3">
        <f t="shared" si="12"/>
        <v>11</v>
      </c>
      <c r="J788" t="s">
        <v>5296</v>
      </c>
      <c r="K788" t="s">
        <v>5509</v>
      </c>
      <c r="L788" t="s">
        <v>5510</v>
      </c>
      <c r="M788" t="s">
        <v>5378</v>
      </c>
      <c r="N788" t="s">
        <v>5379</v>
      </c>
      <c r="O788" t="s">
        <v>5380</v>
      </c>
    </row>
    <row r="789" spans="1:15" x14ac:dyDescent="0.25">
      <c r="A789" t="s">
        <v>5511</v>
      </c>
      <c r="B789" t="s">
        <v>5512</v>
      </c>
      <c r="C789">
        <v>65</v>
      </c>
      <c r="D789" t="s">
        <v>185</v>
      </c>
      <c r="E789">
        <v>2591.1000000000004</v>
      </c>
      <c r="F789" t="s">
        <v>5513</v>
      </c>
      <c r="G789" t="s">
        <v>5351</v>
      </c>
      <c r="H789" s="1" t="s">
        <v>5295</v>
      </c>
      <c r="I789" s="3">
        <f t="shared" si="12"/>
        <v>11</v>
      </c>
      <c r="J789" t="s">
        <v>5296</v>
      </c>
      <c r="K789" t="s">
        <v>5352</v>
      </c>
      <c r="L789" t="s">
        <v>5514</v>
      </c>
      <c r="M789" t="s">
        <v>5515</v>
      </c>
      <c r="N789" t="s">
        <v>5516</v>
      </c>
      <c r="O789" t="s">
        <v>17</v>
      </c>
    </row>
    <row r="790" spans="1:15" x14ac:dyDescent="0.25">
      <c r="A790" t="s">
        <v>5517</v>
      </c>
      <c r="B790" t="s">
        <v>5518</v>
      </c>
      <c r="C790">
        <v>116</v>
      </c>
      <c r="D790" t="s">
        <v>185</v>
      </c>
      <c r="E790">
        <v>2157.9</v>
      </c>
      <c r="F790" t="s">
        <v>5519</v>
      </c>
      <c r="G790" t="s">
        <v>5305</v>
      </c>
      <c r="H790" s="1" t="s">
        <v>5295</v>
      </c>
      <c r="I790" s="3">
        <f t="shared" si="12"/>
        <v>11</v>
      </c>
      <c r="J790" t="s">
        <v>5296</v>
      </c>
      <c r="K790" t="s">
        <v>5306</v>
      </c>
      <c r="L790" t="s">
        <v>5520</v>
      </c>
      <c r="M790" t="s">
        <v>5521</v>
      </c>
      <c r="N790" t="s">
        <v>1147</v>
      </c>
      <c r="O790" t="s">
        <v>5522</v>
      </c>
    </row>
    <row r="791" spans="1:15" x14ac:dyDescent="0.25">
      <c r="A791" t="s">
        <v>5523</v>
      </c>
      <c r="B791" t="s">
        <v>5524</v>
      </c>
      <c r="C791">
        <v>84</v>
      </c>
      <c r="D791" t="s">
        <v>44</v>
      </c>
      <c r="E791">
        <v>1856.7</v>
      </c>
      <c r="F791" t="s">
        <v>5525</v>
      </c>
      <c r="G791" t="s">
        <v>5508</v>
      </c>
      <c r="H791" s="1" t="s">
        <v>5295</v>
      </c>
      <c r="I791" s="3">
        <f t="shared" si="12"/>
        <v>11</v>
      </c>
      <c r="J791" t="s">
        <v>5296</v>
      </c>
      <c r="K791" t="s">
        <v>5509</v>
      </c>
      <c r="L791" t="s">
        <v>5526</v>
      </c>
      <c r="M791" t="s">
        <v>5527</v>
      </c>
      <c r="N791" t="s">
        <v>5528</v>
      </c>
      <c r="O791" t="s">
        <v>17</v>
      </c>
    </row>
    <row r="792" spans="1:15" x14ac:dyDescent="0.25">
      <c r="A792" t="s">
        <v>5529</v>
      </c>
      <c r="B792" t="s">
        <v>5530</v>
      </c>
      <c r="C792">
        <v>60</v>
      </c>
      <c r="D792" t="s">
        <v>16</v>
      </c>
      <c r="E792">
        <v>1943.4</v>
      </c>
      <c r="F792" t="s">
        <v>5531</v>
      </c>
      <c r="G792" t="s">
        <v>5532</v>
      </c>
      <c r="H792" s="1" t="s">
        <v>5295</v>
      </c>
      <c r="I792" s="3">
        <f t="shared" si="12"/>
        <v>11</v>
      </c>
      <c r="J792" t="s">
        <v>5296</v>
      </c>
      <c r="K792" t="s">
        <v>5533</v>
      </c>
      <c r="L792" t="s">
        <v>5534</v>
      </c>
      <c r="M792" t="s">
        <v>5535</v>
      </c>
      <c r="N792" t="s">
        <v>5536</v>
      </c>
      <c r="O792" t="s">
        <v>5537</v>
      </c>
    </row>
    <row r="793" spans="1:15" x14ac:dyDescent="0.25">
      <c r="A793" t="s">
        <v>5538</v>
      </c>
      <c r="B793" t="s">
        <v>5539</v>
      </c>
      <c r="C793">
        <v>84</v>
      </c>
      <c r="D793" t="s">
        <v>44</v>
      </c>
      <c r="E793">
        <v>1935</v>
      </c>
      <c r="F793" t="s">
        <v>5540</v>
      </c>
      <c r="G793" t="s">
        <v>5541</v>
      </c>
      <c r="H793" s="1" t="s">
        <v>5295</v>
      </c>
      <c r="I793" s="3">
        <f t="shared" si="12"/>
        <v>11</v>
      </c>
      <c r="J793" t="s">
        <v>5296</v>
      </c>
      <c r="K793" t="s">
        <v>5542</v>
      </c>
      <c r="L793" t="s">
        <v>5543</v>
      </c>
      <c r="M793" t="s">
        <v>5544</v>
      </c>
      <c r="N793" t="s">
        <v>5545</v>
      </c>
      <c r="O793" t="s">
        <v>5546</v>
      </c>
    </row>
    <row r="794" spans="1:15" x14ac:dyDescent="0.25">
      <c r="A794" t="s">
        <v>5547</v>
      </c>
      <c r="B794" t="s">
        <v>5548</v>
      </c>
      <c r="C794">
        <v>185</v>
      </c>
      <c r="D794" t="s">
        <v>44</v>
      </c>
      <c r="E794">
        <v>2001.3000000000002</v>
      </c>
      <c r="F794" t="s">
        <v>5549</v>
      </c>
      <c r="G794" t="s">
        <v>5305</v>
      </c>
      <c r="H794" s="1" t="s">
        <v>5295</v>
      </c>
      <c r="I794" s="3">
        <f t="shared" si="12"/>
        <v>11</v>
      </c>
      <c r="J794" t="s">
        <v>5296</v>
      </c>
      <c r="K794" t="s">
        <v>5306</v>
      </c>
      <c r="L794" t="s">
        <v>5550</v>
      </c>
      <c r="M794" t="s">
        <v>5551</v>
      </c>
      <c r="N794" t="s">
        <v>5394</v>
      </c>
      <c r="O794" t="s">
        <v>17</v>
      </c>
    </row>
    <row r="795" spans="1:15" x14ac:dyDescent="0.25">
      <c r="A795" t="s">
        <v>5552</v>
      </c>
      <c r="B795" t="s">
        <v>5553</v>
      </c>
      <c r="C795">
        <v>48</v>
      </c>
      <c r="D795" t="s">
        <v>44</v>
      </c>
      <c r="E795">
        <v>1889.3999999999999</v>
      </c>
      <c r="F795" t="s">
        <v>5554</v>
      </c>
      <c r="G795" t="s">
        <v>5555</v>
      </c>
      <c r="H795" s="1" t="s">
        <v>5295</v>
      </c>
      <c r="I795" s="3">
        <f t="shared" si="12"/>
        <v>11</v>
      </c>
      <c r="J795" t="s">
        <v>5296</v>
      </c>
      <c r="K795" t="s">
        <v>5556</v>
      </c>
      <c r="L795" t="s">
        <v>5557</v>
      </c>
      <c r="M795" t="s">
        <v>5558</v>
      </c>
      <c r="N795" t="s">
        <v>5559</v>
      </c>
      <c r="O795" t="s">
        <v>17</v>
      </c>
    </row>
    <row r="796" spans="1:15" x14ac:dyDescent="0.25">
      <c r="A796" t="s">
        <v>5560</v>
      </c>
      <c r="B796" t="s">
        <v>5561</v>
      </c>
      <c r="C796">
        <v>22</v>
      </c>
      <c r="D796" t="s">
        <v>16</v>
      </c>
      <c r="E796">
        <v>1976.3999999999999</v>
      </c>
      <c r="F796" t="s">
        <v>5562</v>
      </c>
      <c r="G796" t="s">
        <v>5335</v>
      </c>
      <c r="H796" s="1" t="s">
        <v>5295</v>
      </c>
      <c r="I796" s="3">
        <f t="shared" si="12"/>
        <v>11</v>
      </c>
      <c r="J796" t="s">
        <v>5296</v>
      </c>
      <c r="K796" t="s">
        <v>5336</v>
      </c>
      <c r="L796" t="s">
        <v>5563</v>
      </c>
      <c r="M796" t="s">
        <v>5378</v>
      </c>
      <c r="N796" t="s">
        <v>5379</v>
      </c>
      <c r="O796" t="s">
        <v>5380</v>
      </c>
    </row>
    <row r="797" spans="1:15" x14ac:dyDescent="0.25">
      <c r="A797" t="s">
        <v>5564</v>
      </c>
      <c r="B797" t="s">
        <v>5565</v>
      </c>
      <c r="C797">
        <v>40</v>
      </c>
      <c r="D797" t="s">
        <v>16</v>
      </c>
      <c r="E797">
        <v>1956.9</v>
      </c>
      <c r="F797" t="s">
        <v>5566</v>
      </c>
      <c r="G797" t="s">
        <v>5351</v>
      </c>
      <c r="H797" s="1" t="s">
        <v>5295</v>
      </c>
      <c r="I797" s="3">
        <f t="shared" si="12"/>
        <v>11</v>
      </c>
      <c r="J797" t="s">
        <v>5296</v>
      </c>
      <c r="K797" t="s">
        <v>5352</v>
      </c>
      <c r="L797" t="s">
        <v>5567</v>
      </c>
      <c r="M797" t="s">
        <v>5378</v>
      </c>
      <c r="N797" t="s">
        <v>5379</v>
      </c>
      <c r="O797" t="s">
        <v>5380</v>
      </c>
    </row>
    <row r="798" spans="1:15" x14ac:dyDescent="0.25">
      <c r="A798" t="s">
        <v>5568</v>
      </c>
      <c r="B798" t="s">
        <v>5569</v>
      </c>
      <c r="C798">
        <v>40</v>
      </c>
      <c r="D798" t="s">
        <v>185</v>
      </c>
      <c r="E798">
        <v>2015.6999999999998</v>
      </c>
      <c r="F798" t="s">
        <v>5570</v>
      </c>
      <c r="G798" t="s">
        <v>5571</v>
      </c>
      <c r="H798" s="1" t="s">
        <v>5295</v>
      </c>
      <c r="I798" s="3">
        <f t="shared" si="12"/>
        <v>11</v>
      </c>
      <c r="J798" t="s">
        <v>5296</v>
      </c>
      <c r="K798" t="s">
        <v>5572</v>
      </c>
      <c r="L798" t="s">
        <v>5573</v>
      </c>
      <c r="M798" t="s">
        <v>5574</v>
      </c>
      <c r="N798" t="s">
        <v>5575</v>
      </c>
      <c r="O798" t="s">
        <v>5576</v>
      </c>
    </row>
    <row r="799" spans="1:15" x14ac:dyDescent="0.25">
      <c r="A799" t="s">
        <v>5577</v>
      </c>
      <c r="B799" t="s">
        <v>5578</v>
      </c>
      <c r="C799">
        <v>73</v>
      </c>
      <c r="D799" t="s">
        <v>44</v>
      </c>
      <c r="E799">
        <v>1839.0000000000002</v>
      </c>
      <c r="F799" t="s">
        <v>5579</v>
      </c>
      <c r="G799" t="s">
        <v>5580</v>
      </c>
      <c r="H799" s="1" t="s">
        <v>5295</v>
      </c>
      <c r="I799" s="3">
        <f t="shared" si="12"/>
        <v>11</v>
      </c>
      <c r="J799" t="s">
        <v>5296</v>
      </c>
      <c r="K799" t="s">
        <v>5581</v>
      </c>
      <c r="L799" t="s">
        <v>5582</v>
      </c>
      <c r="M799" t="s">
        <v>5583</v>
      </c>
      <c r="N799" t="s">
        <v>5584</v>
      </c>
      <c r="O799" t="s">
        <v>5585</v>
      </c>
    </row>
    <row r="800" spans="1:15" x14ac:dyDescent="0.25">
      <c r="A800" t="s">
        <v>5586</v>
      </c>
      <c r="B800" t="s">
        <v>5587</v>
      </c>
      <c r="C800">
        <v>56</v>
      </c>
      <c r="D800" t="s">
        <v>44</v>
      </c>
      <c r="E800">
        <v>1805.4</v>
      </c>
      <c r="F800" t="s">
        <v>5588</v>
      </c>
      <c r="G800" t="s">
        <v>5589</v>
      </c>
      <c r="H800" s="1" t="s">
        <v>5295</v>
      </c>
      <c r="I800" s="3">
        <f t="shared" si="12"/>
        <v>11</v>
      </c>
      <c r="J800" t="s">
        <v>5296</v>
      </c>
      <c r="K800" t="s">
        <v>5590</v>
      </c>
      <c r="L800" t="s">
        <v>5591</v>
      </c>
      <c r="M800" t="s">
        <v>5592</v>
      </c>
      <c r="N800" t="s">
        <v>5593</v>
      </c>
      <c r="O800" t="s">
        <v>17</v>
      </c>
    </row>
    <row r="801" spans="1:15" x14ac:dyDescent="0.25">
      <c r="A801" t="s">
        <v>5594</v>
      </c>
      <c r="B801" t="s">
        <v>5595</v>
      </c>
      <c r="C801">
        <v>60</v>
      </c>
      <c r="D801" t="s">
        <v>44</v>
      </c>
      <c r="E801">
        <v>1794.6</v>
      </c>
      <c r="F801" t="s">
        <v>5596</v>
      </c>
      <c r="G801" t="s">
        <v>5351</v>
      </c>
      <c r="H801" s="1" t="s">
        <v>5295</v>
      </c>
      <c r="I801" s="3">
        <f t="shared" si="12"/>
        <v>11</v>
      </c>
      <c r="J801" t="s">
        <v>5296</v>
      </c>
      <c r="K801" t="s">
        <v>5352</v>
      </c>
      <c r="L801" t="s">
        <v>5597</v>
      </c>
      <c r="M801" t="s">
        <v>5598</v>
      </c>
      <c r="N801" t="s">
        <v>5324</v>
      </c>
      <c r="O801" t="s">
        <v>5325</v>
      </c>
    </row>
    <row r="802" spans="1:15" x14ac:dyDescent="0.25">
      <c r="A802" t="s">
        <v>5599</v>
      </c>
      <c r="B802" t="s">
        <v>5600</v>
      </c>
      <c r="C802">
        <v>70</v>
      </c>
      <c r="D802" t="s">
        <v>44</v>
      </c>
      <c r="E802">
        <v>1917.6000000000001</v>
      </c>
      <c r="F802" t="s">
        <v>5601</v>
      </c>
      <c r="G802" t="s">
        <v>5294</v>
      </c>
      <c r="H802" s="1" t="s">
        <v>5295</v>
      </c>
      <c r="I802" s="3">
        <f t="shared" si="12"/>
        <v>11</v>
      </c>
      <c r="J802" t="s">
        <v>5296</v>
      </c>
      <c r="K802" t="s">
        <v>5297</v>
      </c>
      <c r="L802" t="s">
        <v>5602</v>
      </c>
      <c r="M802" t="s">
        <v>5603</v>
      </c>
      <c r="N802" t="s">
        <v>5300</v>
      </c>
      <c r="O802" t="s">
        <v>5604</v>
      </c>
    </row>
    <row r="803" spans="1:15" x14ac:dyDescent="0.25">
      <c r="A803" t="s">
        <v>5605</v>
      </c>
      <c r="B803" t="s">
        <v>5606</v>
      </c>
      <c r="C803">
        <v>68</v>
      </c>
      <c r="D803" t="s">
        <v>185</v>
      </c>
      <c r="E803">
        <v>2208.3000000000002</v>
      </c>
      <c r="F803" t="s">
        <v>5607</v>
      </c>
      <c r="G803" t="s">
        <v>5407</v>
      </c>
      <c r="H803" s="1" t="s">
        <v>5295</v>
      </c>
      <c r="I803" s="3">
        <f t="shared" si="12"/>
        <v>11</v>
      </c>
      <c r="J803" t="s">
        <v>5296</v>
      </c>
      <c r="K803" t="s">
        <v>5608</v>
      </c>
      <c r="L803" t="s">
        <v>5609</v>
      </c>
      <c r="M803" t="s">
        <v>5610</v>
      </c>
      <c r="N803" t="s">
        <v>5611</v>
      </c>
      <c r="O803" t="s">
        <v>17</v>
      </c>
    </row>
    <row r="804" spans="1:15" x14ac:dyDescent="0.25">
      <c r="A804" t="s">
        <v>5612</v>
      </c>
      <c r="B804" t="s">
        <v>5613</v>
      </c>
      <c r="C804">
        <v>90</v>
      </c>
      <c r="D804" t="s">
        <v>185</v>
      </c>
      <c r="E804">
        <v>2410.2000000000003</v>
      </c>
      <c r="F804" t="s">
        <v>5614</v>
      </c>
      <c r="G804" t="s">
        <v>5294</v>
      </c>
      <c r="H804" s="1" t="s">
        <v>5295</v>
      </c>
      <c r="I804" s="3">
        <f t="shared" si="12"/>
        <v>11</v>
      </c>
      <c r="J804" t="s">
        <v>5296</v>
      </c>
      <c r="K804" t="s">
        <v>5297</v>
      </c>
      <c r="L804" t="s">
        <v>5615</v>
      </c>
      <c r="M804" t="s">
        <v>5616</v>
      </c>
      <c r="N804" t="s">
        <v>5617</v>
      </c>
      <c r="O804" t="s">
        <v>17</v>
      </c>
    </row>
    <row r="805" spans="1:15" x14ac:dyDescent="0.25">
      <c r="A805" t="s">
        <v>5618</v>
      </c>
      <c r="B805" t="s">
        <v>5140</v>
      </c>
      <c r="C805">
        <v>75</v>
      </c>
      <c r="D805" t="s">
        <v>16</v>
      </c>
      <c r="E805">
        <v>1816.5000000000002</v>
      </c>
      <c r="F805" t="s">
        <v>5619</v>
      </c>
      <c r="G805" t="s">
        <v>5620</v>
      </c>
      <c r="H805" s="1" t="s">
        <v>5295</v>
      </c>
      <c r="I805" s="3">
        <f t="shared" si="12"/>
        <v>11</v>
      </c>
      <c r="J805" t="s">
        <v>5296</v>
      </c>
      <c r="K805" t="s">
        <v>5621</v>
      </c>
      <c r="L805" t="s">
        <v>5622</v>
      </c>
      <c r="M805" t="s">
        <v>5623</v>
      </c>
      <c r="N805" t="s">
        <v>58</v>
      </c>
      <c r="O805" t="s">
        <v>17</v>
      </c>
    </row>
    <row r="806" spans="1:15" x14ac:dyDescent="0.25">
      <c r="A806" t="s">
        <v>5624</v>
      </c>
      <c r="B806" t="s">
        <v>5625</v>
      </c>
      <c r="C806">
        <v>46</v>
      </c>
      <c r="D806" t="s">
        <v>44</v>
      </c>
      <c r="E806">
        <v>1751.7</v>
      </c>
      <c r="F806" t="s">
        <v>5626</v>
      </c>
      <c r="G806" t="s">
        <v>5580</v>
      </c>
      <c r="H806" s="1" t="s">
        <v>5295</v>
      </c>
      <c r="I806" s="3">
        <f t="shared" si="12"/>
        <v>11</v>
      </c>
      <c r="J806" t="s">
        <v>5296</v>
      </c>
      <c r="K806" t="s">
        <v>5627</v>
      </c>
      <c r="L806" t="s">
        <v>5628</v>
      </c>
      <c r="M806" t="s">
        <v>5629</v>
      </c>
      <c r="N806" t="s">
        <v>5630</v>
      </c>
      <c r="O806" t="s">
        <v>17</v>
      </c>
    </row>
    <row r="807" spans="1:15" x14ac:dyDescent="0.25">
      <c r="A807" t="s">
        <v>5631</v>
      </c>
      <c r="B807" t="s">
        <v>5632</v>
      </c>
      <c r="C807">
        <v>110</v>
      </c>
      <c r="D807" t="s">
        <v>185</v>
      </c>
      <c r="E807">
        <v>2241.9</v>
      </c>
      <c r="F807" t="s">
        <v>5633</v>
      </c>
      <c r="G807" t="s">
        <v>5634</v>
      </c>
      <c r="H807" s="1" t="s">
        <v>5295</v>
      </c>
      <c r="I807" s="3">
        <f t="shared" si="12"/>
        <v>11</v>
      </c>
      <c r="J807" t="s">
        <v>5296</v>
      </c>
      <c r="K807" t="s">
        <v>5635</v>
      </c>
      <c r="L807" t="s">
        <v>5636</v>
      </c>
      <c r="M807" t="s">
        <v>5637</v>
      </c>
      <c r="N807" t="s">
        <v>5638</v>
      </c>
      <c r="O807" t="s">
        <v>5639</v>
      </c>
    </row>
    <row r="808" spans="1:15" x14ac:dyDescent="0.25">
      <c r="A808" t="s">
        <v>5640</v>
      </c>
      <c r="B808" t="s">
        <v>5641</v>
      </c>
      <c r="C808">
        <v>86</v>
      </c>
      <c r="D808" t="s">
        <v>16</v>
      </c>
      <c r="E808">
        <v>1963.5</v>
      </c>
      <c r="F808" t="s">
        <v>5642</v>
      </c>
      <c r="G808" t="s">
        <v>5643</v>
      </c>
      <c r="H808" s="1" t="s">
        <v>5295</v>
      </c>
      <c r="I808" s="3">
        <f t="shared" si="12"/>
        <v>11</v>
      </c>
      <c r="J808" t="s">
        <v>5296</v>
      </c>
      <c r="K808" t="s">
        <v>5644</v>
      </c>
      <c r="L808" t="s">
        <v>5645</v>
      </c>
      <c r="M808" t="s">
        <v>5646</v>
      </c>
      <c r="N808" t="s">
        <v>5647</v>
      </c>
      <c r="O808" t="s">
        <v>17</v>
      </c>
    </row>
    <row r="809" spans="1:15" x14ac:dyDescent="0.25">
      <c r="A809" t="s">
        <v>5648</v>
      </c>
      <c r="B809" t="s">
        <v>5649</v>
      </c>
      <c r="C809">
        <v>86</v>
      </c>
      <c r="D809" t="s">
        <v>185</v>
      </c>
      <c r="E809">
        <v>2265</v>
      </c>
      <c r="F809" t="s">
        <v>5650</v>
      </c>
      <c r="G809" t="s">
        <v>5294</v>
      </c>
      <c r="H809" s="1" t="s">
        <v>5295</v>
      </c>
      <c r="I809" s="3">
        <f t="shared" si="12"/>
        <v>11</v>
      </c>
      <c r="J809" t="s">
        <v>5296</v>
      </c>
      <c r="K809" t="s">
        <v>5297</v>
      </c>
      <c r="L809" t="s">
        <v>5651</v>
      </c>
      <c r="M809" t="s">
        <v>5652</v>
      </c>
      <c r="N809" t="s">
        <v>5653</v>
      </c>
      <c r="O809" t="s">
        <v>17</v>
      </c>
    </row>
    <row r="810" spans="1:15" x14ac:dyDescent="0.25">
      <c r="A810" t="s">
        <v>5654</v>
      </c>
      <c r="B810" t="s">
        <v>5655</v>
      </c>
      <c r="C810">
        <v>35</v>
      </c>
      <c r="D810" t="s">
        <v>16</v>
      </c>
      <c r="E810">
        <v>1970.1000000000001</v>
      </c>
      <c r="F810" t="s">
        <v>5656</v>
      </c>
      <c r="G810" t="s">
        <v>5657</v>
      </c>
      <c r="H810" s="1" t="s">
        <v>5295</v>
      </c>
      <c r="I810" s="3">
        <f t="shared" si="12"/>
        <v>11</v>
      </c>
      <c r="J810" t="s">
        <v>5296</v>
      </c>
      <c r="K810" t="s">
        <v>5658</v>
      </c>
      <c r="L810" t="s">
        <v>5659</v>
      </c>
      <c r="M810" t="s">
        <v>5378</v>
      </c>
      <c r="N810" t="s">
        <v>5660</v>
      </c>
      <c r="O810" t="s">
        <v>5380</v>
      </c>
    </row>
    <row r="811" spans="1:15" x14ac:dyDescent="0.25">
      <c r="A811" t="s">
        <v>5661</v>
      </c>
      <c r="B811" t="s">
        <v>5662</v>
      </c>
      <c r="C811">
        <v>189</v>
      </c>
      <c r="D811" t="s">
        <v>44</v>
      </c>
      <c r="E811">
        <v>1620.6</v>
      </c>
      <c r="F811" t="s">
        <v>5663</v>
      </c>
      <c r="G811" t="s">
        <v>5664</v>
      </c>
      <c r="H811" s="1" t="s">
        <v>5295</v>
      </c>
      <c r="I811" s="3">
        <f t="shared" si="12"/>
        <v>11</v>
      </c>
      <c r="J811" t="s">
        <v>5296</v>
      </c>
      <c r="K811" t="s">
        <v>5665</v>
      </c>
      <c r="L811" t="s">
        <v>5666</v>
      </c>
      <c r="M811" t="s">
        <v>5667</v>
      </c>
      <c r="N811" t="s">
        <v>5668</v>
      </c>
      <c r="O811" t="s">
        <v>17</v>
      </c>
    </row>
    <row r="812" spans="1:15" x14ac:dyDescent="0.25">
      <c r="A812" t="s">
        <v>5669</v>
      </c>
      <c r="B812" t="s">
        <v>5670</v>
      </c>
      <c r="C812">
        <v>84</v>
      </c>
      <c r="D812" t="s">
        <v>16</v>
      </c>
      <c r="E812">
        <v>2315.7000000000003</v>
      </c>
      <c r="F812" t="s">
        <v>5671</v>
      </c>
      <c r="G812" t="s">
        <v>5664</v>
      </c>
      <c r="H812" s="1" t="s">
        <v>5295</v>
      </c>
      <c r="I812" s="3">
        <f t="shared" si="12"/>
        <v>11</v>
      </c>
      <c r="J812" t="s">
        <v>5296</v>
      </c>
      <c r="K812" t="s">
        <v>5672</v>
      </c>
      <c r="L812" t="s">
        <v>5673</v>
      </c>
      <c r="M812" t="s">
        <v>5674</v>
      </c>
      <c r="N812" t="s">
        <v>1346</v>
      </c>
      <c r="O812" t="s">
        <v>5675</v>
      </c>
    </row>
    <row r="813" spans="1:15" x14ac:dyDescent="0.25">
      <c r="A813" t="s">
        <v>5676</v>
      </c>
      <c r="B813" t="s">
        <v>5677</v>
      </c>
      <c r="C813">
        <v>108</v>
      </c>
      <c r="D813" t="s">
        <v>185</v>
      </c>
      <c r="E813">
        <v>2262.9</v>
      </c>
      <c r="F813" t="s">
        <v>5678</v>
      </c>
      <c r="G813" t="s">
        <v>5532</v>
      </c>
      <c r="H813" s="1" t="s">
        <v>5295</v>
      </c>
      <c r="I813" s="3">
        <f t="shared" si="12"/>
        <v>11</v>
      </c>
      <c r="J813" t="s">
        <v>5296</v>
      </c>
      <c r="K813" t="s">
        <v>5679</v>
      </c>
      <c r="L813" t="s">
        <v>5680</v>
      </c>
      <c r="M813" t="s">
        <v>5681</v>
      </c>
      <c r="N813" t="s">
        <v>5682</v>
      </c>
      <c r="O813" t="s">
        <v>5683</v>
      </c>
    </row>
    <row r="814" spans="1:15" x14ac:dyDescent="0.25">
      <c r="A814" t="s">
        <v>5684</v>
      </c>
      <c r="B814" t="s">
        <v>5685</v>
      </c>
      <c r="C814">
        <v>64</v>
      </c>
      <c r="D814" t="s">
        <v>185</v>
      </c>
      <c r="E814">
        <v>2270.1</v>
      </c>
      <c r="F814" t="s">
        <v>5686</v>
      </c>
      <c r="G814" t="s">
        <v>5305</v>
      </c>
      <c r="H814" s="1" t="s">
        <v>5295</v>
      </c>
      <c r="I814" s="3">
        <f t="shared" si="12"/>
        <v>11</v>
      </c>
      <c r="J814" t="s">
        <v>5296</v>
      </c>
      <c r="K814" t="s">
        <v>5306</v>
      </c>
      <c r="L814" t="s">
        <v>5687</v>
      </c>
      <c r="M814" t="s">
        <v>5688</v>
      </c>
      <c r="N814" t="s">
        <v>5689</v>
      </c>
      <c r="O814" t="s">
        <v>5690</v>
      </c>
    </row>
    <row r="815" spans="1:15" x14ac:dyDescent="0.25">
      <c r="A815" t="s">
        <v>5691</v>
      </c>
      <c r="B815" t="s">
        <v>5692</v>
      </c>
      <c r="C815">
        <v>90</v>
      </c>
      <c r="D815" t="s">
        <v>185</v>
      </c>
      <c r="E815">
        <v>2502.6</v>
      </c>
      <c r="F815" t="s">
        <v>5693</v>
      </c>
      <c r="G815" t="s">
        <v>5305</v>
      </c>
      <c r="H815" s="1" t="s">
        <v>5295</v>
      </c>
      <c r="I815" s="3">
        <f t="shared" si="12"/>
        <v>11</v>
      </c>
      <c r="J815" t="s">
        <v>5296</v>
      </c>
      <c r="K815" t="s">
        <v>5306</v>
      </c>
      <c r="L815" t="s">
        <v>5694</v>
      </c>
      <c r="M815" t="s">
        <v>5695</v>
      </c>
      <c r="N815" t="s">
        <v>1147</v>
      </c>
      <c r="O815" t="s">
        <v>5696</v>
      </c>
    </row>
    <row r="816" spans="1:15" x14ac:dyDescent="0.25">
      <c r="A816" t="s">
        <v>5697</v>
      </c>
      <c r="B816" t="s">
        <v>5698</v>
      </c>
      <c r="C816">
        <v>25</v>
      </c>
      <c r="D816" t="s">
        <v>44</v>
      </c>
      <c r="E816">
        <v>417.25</v>
      </c>
      <c r="F816" t="s">
        <v>5699</v>
      </c>
      <c r="G816" t="s">
        <v>5589</v>
      </c>
      <c r="H816" s="1" t="s">
        <v>5295</v>
      </c>
      <c r="I816" s="3">
        <f t="shared" si="12"/>
        <v>11</v>
      </c>
      <c r="J816" t="s">
        <v>5296</v>
      </c>
      <c r="K816" t="s">
        <v>5590</v>
      </c>
      <c r="L816" t="s">
        <v>5700</v>
      </c>
      <c r="M816" t="s">
        <v>5701</v>
      </c>
      <c r="N816" t="s">
        <v>771</v>
      </c>
      <c r="O816" t="s">
        <v>17</v>
      </c>
    </row>
    <row r="817" spans="1:15" x14ac:dyDescent="0.25">
      <c r="A817" t="s">
        <v>5702</v>
      </c>
      <c r="B817" t="s">
        <v>5703</v>
      </c>
      <c r="C817">
        <v>50</v>
      </c>
      <c r="D817" t="s">
        <v>44</v>
      </c>
      <c r="E817">
        <v>398.15</v>
      </c>
      <c r="F817" t="s">
        <v>5699</v>
      </c>
      <c r="G817" t="s">
        <v>5589</v>
      </c>
      <c r="H817" s="1" t="s">
        <v>5295</v>
      </c>
      <c r="I817" s="3">
        <f t="shared" si="12"/>
        <v>11</v>
      </c>
      <c r="J817" t="s">
        <v>5296</v>
      </c>
      <c r="K817" t="s">
        <v>5590</v>
      </c>
      <c r="L817" t="s">
        <v>5700</v>
      </c>
      <c r="M817" t="s">
        <v>5704</v>
      </c>
      <c r="N817" t="s">
        <v>771</v>
      </c>
      <c r="O817" t="s">
        <v>17</v>
      </c>
    </row>
    <row r="818" spans="1:15" x14ac:dyDescent="0.25">
      <c r="A818" t="s">
        <v>5705</v>
      </c>
      <c r="B818" t="s">
        <v>5706</v>
      </c>
      <c r="C818">
        <v>24</v>
      </c>
      <c r="D818" t="s">
        <v>16</v>
      </c>
      <c r="E818">
        <v>1492.96</v>
      </c>
      <c r="F818" t="s">
        <v>5707</v>
      </c>
      <c r="G818" t="s">
        <v>5320</v>
      </c>
      <c r="H818" s="1" t="s">
        <v>5295</v>
      </c>
      <c r="I818" s="3">
        <f t="shared" si="12"/>
        <v>11</v>
      </c>
      <c r="J818" t="s">
        <v>5296</v>
      </c>
      <c r="K818" t="s">
        <v>5708</v>
      </c>
      <c r="L818" t="s">
        <v>5709</v>
      </c>
      <c r="M818" t="s">
        <v>17</v>
      </c>
      <c r="N818" t="s">
        <v>5710</v>
      </c>
      <c r="O818" t="s">
        <v>17</v>
      </c>
    </row>
    <row r="819" spans="1:15" x14ac:dyDescent="0.25">
      <c r="A819" t="s">
        <v>5711</v>
      </c>
      <c r="B819" t="s">
        <v>5712</v>
      </c>
      <c r="C819">
        <v>135</v>
      </c>
      <c r="D819" t="s">
        <v>44</v>
      </c>
      <c r="E819">
        <v>306.01</v>
      </c>
      <c r="F819" t="s">
        <v>5713</v>
      </c>
      <c r="G819" t="s">
        <v>5335</v>
      </c>
      <c r="H819" s="1" t="s">
        <v>5295</v>
      </c>
      <c r="I819" s="3">
        <f t="shared" si="12"/>
        <v>11</v>
      </c>
      <c r="J819" t="s">
        <v>5296</v>
      </c>
      <c r="K819" t="s">
        <v>5336</v>
      </c>
      <c r="L819" t="s">
        <v>5714</v>
      </c>
      <c r="M819" t="s">
        <v>5715</v>
      </c>
      <c r="N819" t="s">
        <v>771</v>
      </c>
      <c r="O819" t="s">
        <v>17</v>
      </c>
    </row>
    <row r="820" spans="1:15" x14ac:dyDescent="0.25">
      <c r="A820" t="s">
        <v>5716</v>
      </c>
      <c r="B820" t="s">
        <v>5717</v>
      </c>
      <c r="C820">
        <v>91</v>
      </c>
      <c r="D820" t="s">
        <v>44</v>
      </c>
      <c r="E820">
        <v>1800.6000000000001</v>
      </c>
      <c r="F820" t="s">
        <v>5718</v>
      </c>
      <c r="G820" t="s">
        <v>5719</v>
      </c>
      <c r="H820" s="1" t="s">
        <v>5295</v>
      </c>
      <c r="I820" s="3">
        <f t="shared" si="12"/>
        <v>11</v>
      </c>
      <c r="J820" t="s">
        <v>5296</v>
      </c>
      <c r="K820" t="s">
        <v>5720</v>
      </c>
      <c r="L820" t="s">
        <v>5721</v>
      </c>
      <c r="M820" t="s">
        <v>5722</v>
      </c>
      <c r="N820" t="s">
        <v>5723</v>
      </c>
      <c r="O820" t="s">
        <v>17</v>
      </c>
    </row>
    <row r="821" spans="1:15" x14ac:dyDescent="0.25">
      <c r="A821" t="s">
        <v>5724</v>
      </c>
      <c r="B821" t="s">
        <v>5725</v>
      </c>
      <c r="C821">
        <v>70</v>
      </c>
      <c r="D821" t="s">
        <v>44</v>
      </c>
      <c r="E821">
        <v>1851.3</v>
      </c>
      <c r="F821" t="s">
        <v>5726</v>
      </c>
      <c r="G821" t="s">
        <v>5727</v>
      </c>
      <c r="H821" s="1" t="s">
        <v>5295</v>
      </c>
      <c r="I821" s="3">
        <f t="shared" si="12"/>
        <v>11</v>
      </c>
      <c r="J821" t="s">
        <v>5296</v>
      </c>
      <c r="K821" t="s">
        <v>5728</v>
      </c>
      <c r="L821" t="s">
        <v>5729</v>
      </c>
      <c r="M821" t="s">
        <v>5730</v>
      </c>
      <c r="N821" t="s">
        <v>5731</v>
      </c>
      <c r="O821" t="s">
        <v>17</v>
      </c>
    </row>
    <row r="822" spans="1:15" x14ac:dyDescent="0.25">
      <c r="A822" t="s">
        <v>5732</v>
      </c>
      <c r="B822" t="s">
        <v>5733</v>
      </c>
      <c r="C822">
        <v>0</v>
      </c>
      <c r="D822" t="s">
        <v>44</v>
      </c>
      <c r="F822" t="s">
        <v>5734</v>
      </c>
      <c r="G822" t="s">
        <v>5664</v>
      </c>
      <c r="H822" s="1" t="s">
        <v>5295</v>
      </c>
      <c r="I822" s="3">
        <f t="shared" si="12"/>
        <v>11</v>
      </c>
      <c r="J822" t="s">
        <v>5296</v>
      </c>
      <c r="K822" t="s">
        <v>5665</v>
      </c>
      <c r="L822" t="s">
        <v>5735</v>
      </c>
      <c r="M822" t="s">
        <v>5736</v>
      </c>
      <c r="N822" t="s">
        <v>5668</v>
      </c>
      <c r="O822" t="s">
        <v>17</v>
      </c>
    </row>
    <row r="823" spans="1:15" x14ac:dyDescent="0.25">
      <c r="A823" t="s">
        <v>5737</v>
      </c>
      <c r="B823" t="s">
        <v>5738</v>
      </c>
      <c r="C823">
        <v>0</v>
      </c>
      <c r="D823" t="s">
        <v>44</v>
      </c>
      <c r="F823" t="s">
        <v>5739</v>
      </c>
      <c r="G823" t="s">
        <v>5294</v>
      </c>
      <c r="H823" s="1" t="s">
        <v>5295</v>
      </c>
      <c r="I823" s="3">
        <f t="shared" si="12"/>
        <v>11</v>
      </c>
      <c r="J823" t="s">
        <v>5296</v>
      </c>
      <c r="K823" t="s">
        <v>5297</v>
      </c>
      <c r="L823" t="s">
        <v>5602</v>
      </c>
      <c r="M823" t="s">
        <v>5603</v>
      </c>
      <c r="N823" t="s">
        <v>5740</v>
      </c>
      <c r="O823" t="s">
        <v>5604</v>
      </c>
    </row>
    <row r="824" spans="1:15" x14ac:dyDescent="0.25">
      <c r="A824" t="s">
        <v>5741</v>
      </c>
      <c r="B824" t="s">
        <v>5742</v>
      </c>
      <c r="C824">
        <v>0</v>
      </c>
      <c r="D824" t="s">
        <v>16</v>
      </c>
      <c r="F824" t="s">
        <v>5743</v>
      </c>
      <c r="G824" t="s">
        <v>5351</v>
      </c>
      <c r="H824" s="1" t="s">
        <v>5295</v>
      </c>
      <c r="I824" s="3">
        <f t="shared" si="12"/>
        <v>11</v>
      </c>
      <c r="J824" t="s">
        <v>5296</v>
      </c>
      <c r="K824" t="s">
        <v>5352</v>
      </c>
      <c r="L824" t="s">
        <v>5744</v>
      </c>
      <c r="M824" t="s">
        <v>5378</v>
      </c>
      <c r="N824" t="s">
        <v>5379</v>
      </c>
      <c r="O824" t="s">
        <v>5380</v>
      </c>
    </row>
    <row r="825" spans="1:15" x14ac:dyDescent="0.25">
      <c r="A825" t="s">
        <v>5745</v>
      </c>
      <c r="B825" t="s">
        <v>5746</v>
      </c>
      <c r="C825">
        <v>0</v>
      </c>
      <c r="D825" t="s">
        <v>44</v>
      </c>
      <c r="F825" t="s">
        <v>5747</v>
      </c>
      <c r="G825" t="s">
        <v>5335</v>
      </c>
      <c r="H825" s="1" t="s">
        <v>5295</v>
      </c>
      <c r="I825" s="3">
        <f t="shared" si="12"/>
        <v>11</v>
      </c>
      <c r="J825" t="s">
        <v>5296</v>
      </c>
      <c r="K825" t="s">
        <v>5336</v>
      </c>
      <c r="L825" t="s">
        <v>5337</v>
      </c>
      <c r="M825" t="s">
        <v>5338</v>
      </c>
      <c r="N825" t="s">
        <v>5339</v>
      </c>
      <c r="O825" t="s">
        <v>17</v>
      </c>
    </row>
    <row r="826" spans="1:15" x14ac:dyDescent="0.25">
      <c r="A826" t="s">
        <v>5748</v>
      </c>
      <c r="B826" t="s">
        <v>5749</v>
      </c>
      <c r="C826">
        <v>0</v>
      </c>
      <c r="D826" t="s">
        <v>44</v>
      </c>
      <c r="F826" t="s">
        <v>5549</v>
      </c>
      <c r="G826" t="s">
        <v>5305</v>
      </c>
      <c r="H826" s="1" t="s">
        <v>5295</v>
      </c>
      <c r="I826" s="3">
        <f t="shared" si="12"/>
        <v>11</v>
      </c>
      <c r="J826" t="s">
        <v>5296</v>
      </c>
      <c r="K826" t="s">
        <v>5306</v>
      </c>
      <c r="L826" t="s">
        <v>5550</v>
      </c>
      <c r="M826" t="s">
        <v>5551</v>
      </c>
      <c r="N826" t="s">
        <v>5394</v>
      </c>
      <c r="O826" t="s">
        <v>17</v>
      </c>
    </row>
    <row r="827" spans="1:15" x14ac:dyDescent="0.25">
      <c r="A827" t="s">
        <v>5750</v>
      </c>
      <c r="B827" t="s">
        <v>5751</v>
      </c>
      <c r="C827">
        <v>50</v>
      </c>
      <c r="D827" t="s">
        <v>16</v>
      </c>
      <c r="E827">
        <v>1892.7</v>
      </c>
      <c r="F827" t="s">
        <v>5752</v>
      </c>
      <c r="G827" t="s">
        <v>5753</v>
      </c>
      <c r="H827" s="1" t="s">
        <v>5754</v>
      </c>
      <c r="I827" s="3">
        <f t="shared" si="12"/>
        <v>12</v>
      </c>
      <c r="J827" t="s">
        <v>5755</v>
      </c>
      <c r="K827" t="s">
        <v>5756</v>
      </c>
      <c r="L827" t="s">
        <v>5757</v>
      </c>
      <c r="M827" t="s">
        <v>5758</v>
      </c>
      <c r="N827" t="s">
        <v>5759</v>
      </c>
      <c r="O827" t="s">
        <v>17</v>
      </c>
    </row>
    <row r="828" spans="1:15" x14ac:dyDescent="0.25">
      <c r="A828" t="s">
        <v>5760</v>
      </c>
      <c r="B828" t="s">
        <v>5761</v>
      </c>
      <c r="C828">
        <v>69</v>
      </c>
      <c r="D828" t="s">
        <v>16</v>
      </c>
      <c r="E828">
        <v>1816.5</v>
      </c>
      <c r="F828" t="s">
        <v>5762</v>
      </c>
      <c r="G828" t="s">
        <v>5763</v>
      </c>
      <c r="H828" s="1" t="s">
        <v>5754</v>
      </c>
      <c r="I828" s="3">
        <f t="shared" si="12"/>
        <v>12</v>
      </c>
      <c r="J828" t="s">
        <v>5755</v>
      </c>
      <c r="K828" t="s">
        <v>5764</v>
      </c>
      <c r="L828" t="s">
        <v>5765</v>
      </c>
      <c r="M828" t="s">
        <v>5766</v>
      </c>
      <c r="N828" t="s">
        <v>5759</v>
      </c>
      <c r="O828" t="s">
        <v>17</v>
      </c>
    </row>
    <row r="829" spans="1:15" x14ac:dyDescent="0.25">
      <c r="A829" t="s">
        <v>5767</v>
      </c>
      <c r="B829" t="s">
        <v>5768</v>
      </c>
      <c r="C829">
        <v>12</v>
      </c>
      <c r="D829" t="s">
        <v>16</v>
      </c>
      <c r="F829" t="s">
        <v>5769</v>
      </c>
      <c r="G829" t="s">
        <v>5770</v>
      </c>
      <c r="H829" s="1" t="s">
        <v>5754</v>
      </c>
      <c r="I829" s="3">
        <f t="shared" si="12"/>
        <v>12</v>
      </c>
      <c r="J829" t="s">
        <v>5755</v>
      </c>
      <c r="K829" t="s">
        <v>5771</v>
      </c>
      <c r="L829" t="s">
        <v>5772</v>
      </c>
      <c r="M829" t="s">
        <v>5773</v>
      </c>
      <c r="N829" t="s">
        <v>5774</v>
      </c>
      <c r="O829" t="s">
        <v>17</v>
      </c>
    </row>
    <row r="830" spans="1:15" x14ac:dyDescent="0.25">
      <c r="A830" t="s">
        <v>5775</v>
      </c>
      <c r="B830" t="s">
        <v>5776</v>
      </c>
      <c r="C830">
        <v>34</v>
      </c>
      <c r="D830" t="s">
        <v>16</v>
      </c>
      <c r="F830" t="s">
        <v>5777</v>
      </c>
      <c r="G830" t="s">
        <v>5778</v>
      </c>
      <c r="H830" s="1" t="s">
        <v>5754</v>
      </c>
      <c r="I830" s="3">
        <f t="shared" si="12"/>
        <v>12</v>
      </c>
      <c r="J830" t="s">
        <v>5755</v>
      </c>
      <c r="K830" t="s">
        <v>5779</v>
      </c>
      <c r="L830" t="s">
        <v>5780</v>
      </c>
      <c r="M830" t="s">
        <v>17</v>
      </c>
      <c r="N830" t="s">
        <v>5781</v>
      </c>
      <c r="O830" t="s">
        <v>17</v>
      </c>
    </row>
    <row r="831" spans="1:15" x14ac:dyDescent="0.25">
      <c r="A831" t="s">
        <v>5782</v>
      </c>
      <c r="B831" t="s">
        <v>5783</v>
      </c>
      <c r="C831">
        <v>12</v>
      </c>
      <c r="D831" t="s">
        <v>16</v>
      </c>
      <c r="F831" t="s">
        <v>17</v>
      </c>
      <c r="G831" t="s">
        <v>5784</v>
      </c>
      <c r="H831" s="1" t="s">
        <v>5754</v>
      </c>
      <c r="I831" s="3">
        <f t="shared" si="12"/>
        <v>12</v>
      </c>
      <c r="J831" t="s">
        <v>5755</v>
      </c>
      <c r="K831" t="s">
        <v>5785</v>
      </c>
      <c r="L831" t="s">
        <v>5786</v>
      </c>
      <c r="M831" t="s">
        <v>5787</v>
      </c>
      <c r="N831" t="s">
        <v>5788</v>
      </c>
      <c r="O831" t="s">
        <v>17</v>
      </c>
    </row>
    <row r="832" spans="1:15" x14ac:dyDescent="0.25">
      <c r="A832" t="s">
        <v>5789</v>
      </c>
      <c r="B832" t="s">
        <v>5790</v>
      </c>
      <c r="C832">
        <v>10</v>
      </c>
      <c r="D832" t="s">
        <v>16</v>
      </c>
      <c r="F832" t="s">
        <v>5791</v>
      </c>
      <c r="G832" t="s">
        <v>5753</v>
      </c>
      <c r="H832" s="1" t="s">
        <v>5754</v>
      </c>
      <c r="I832" s="3">
        <f t="shared" si="12"/>
        <v>12</v>
      </c>
      <c r="J832" t="s">
        <v>5755</v>
      </c>
      <c r="K832" t="s">
        <v>5756</v>
      </c>
      <c r="L832" t="s">
        <v>5792</v>
      </c>
      <c r="M832" t="s">
        <v>17</v>
      </c>
      <c r="N832" t="s">
        <v>5793</v>
      </c>
      <c r="O832" t="s">
        <v>17</v>
      </c>
    </row>
    <row r="833" spans="1:15" x14ac:dyDescent="0.25">
      <c r="A833" t="s">
        <v>5794</v>
      </c>
      <c r="B833" t="s">
        <v>5795</v>
      </c>
      <c r="C833">
        <v>27</v>
      </c>
      <c r="D833" t="s">
        <v>16</v>
      </c>
      <c r="F833" t="s">
        <v>17</v>
      </c>
      <c r="G833" t="s">
        <v>5796</v>
      </c>
      <c r="H833" s="1" t="s">
        <v>5754</v>
      </c>
      <c r="I833" s="3">
        <f t="shared" si="12"/>
        <v>12</v>
      </c>
      <c r="J833" t="s">
        <v>5755</v>
      </c>
      <c r="K833" t="s">
        <v>5797</v>
      </c>
      <c r="L833" t="s">
        <v>5798</v>
      </c>
      <c r="M833" t="s">
        <v>5799</v>
      </c>
      <c r="N833" t="s">
        <v>5800</v>
      </c>
      <c r="O833" t="s">
        <v>17</v>
      </c>
    </row>
    <row r="834" spans="1:15" x14ac:dyDescent="0.25">
      <c r="A834" t="s">
        <v>5801</v>
      </c>
      <c r="B834" t="s">
        <v>5802</v>
      </c>
      <c r="C834">
        <v>64</v>
      </c>
      <c r="D834" t="s">
        <v>44</v>
      </c>
      <c r="E834">
        <v>1970.1000000000001</v>
      </c>
      <c r="F834" t="s">
        <v>5803</v>
      </c>
      <c r="G834" t="s">
        <v>5804</v>
      </c>
      <c r="H834" s="1" t="s">
        <v>5754</v>
      </c>
      <c r="I834" s="3">
        <f t="shared" si="12"/>
        <v>12</v>
      </c>
      <c r="J834" t="s">
        <v>5755</v>
      </c>
      <c r="K834" t="s">
        <v>5805</v>
      </c>
      <c r="L834" t="s">
        <v>5806</v>
      </c>
      <c r="M834" t="s">
        <v>5807</v>
      </c>
      <c r="N834" t="s">
        <v>5808</v>
      </c>
      <c r="O834" t="s">
        <v>17</v>
      </c>
    </row>
    <row r="835" spans="1:15" x14ac:dyDescent="0.25">
      <c r="A835" t="s">
        <v>5809</v>
      </c>
      <c r="B835" t="s">
        <v>5810</v>
      </c>
      <c r="C835">
        <v>84</v>
      </c>
      <c r="D835" t="s">
        <v>16</v>
      </c>
      <c r="E835">
        <v>1578.9</v>
      </c>
      <c r="F835" t="s">
        <v>5811</v>
      </c>
      <c r="G835" t="s">
        <v>5812</v>
      </c>
      <c r="H835" s="1" t="s">
        <v>5754</v>
      </c>
      <c r="I835" s="3">
        <f t="shared" ref="I835:I898" si="13">VALUE(TRIM(SUBSTITUTE(H835,CHAR(160),"")))</f>
        <v>12</v>
      </c>
      <c r="J835" t="s">
        <v>5755</v>
      </c>
      <c r="K835" t="s">
        <v>5813</v>
      </c>
      <c r="L835" t="s">
        <v>5814</v>
      </c>
      <c r="M835" t="s">
        <v>5815</v>
      </c>
      <c r="N835" t="s">
        <v>5816</v>
      </c>
      <c r="O835" t="s">
        <v>5817</v>
      </c>
    </row>
    <row r="836" spans="1:15" x14ac:dyDescent="0.25">
      <c r="A836" t="s">
        <v>5818</v>
      </c>
      <c r="B836" t="s">
        <v>5819</v>
      </c>
      <c r="C836">
        <v>70</v>
      </c>
      <c r="D836" t="s">
        <v>16</v>
      </c>
      <c r="E836">
        <v>1700.1</v>
      </c>
      <c r="F836" t="s">
        <v>17</v>
      </c>
      <c r="G836" t="s">
        <v>5820</v>
      </c>
      <c r="H836" s="1" t="s">
        <v>5754</v>
      </c>
      <c r="I836" s="3">
        <f t="shared" si="13"/>
        <v>12</v>
      </c>
      <c r="J836" t="s">
        <v>5755</v>
      </c>
      <c r="K836" t="s">
        <v>5821</v>
      </c>
      <c r="L836" t="s">
        <v>5822</v>
      </c>
      <c r="M836" t="s">
        <v>5823</v>
      </c>
      <c r="N836" t="s">
        <v>5824</v>
      </c>
      <c r="O836" t="s">
        <v>5825</v>
      </c>
    </row>
    <row r="837" spans="1:15" x14ac:dyDescent="0.25">
      <c r="A837" t="s">
        <v>5826</v>
      </c>
      <c r="B837" t="s">
        <v>97</v>
      </c>
      <c r="C837">
        <v>88</v>
      </c>
      <c r="D837" t="s">
        <v>44</v>
      </c>
      <c r="E837">
        <v>1768.1999999999998</v>
      </c>
      <c r="F837" t="s">
        <v>5827</v>
      </c>
      <c r="G837" t="s">
        <v>5828</v>
      </c>
      <c r="H837" s="1" t="s">
        <v>5754</v>
      </c>
      <c r="I837" s="3">
        <f t="shared" si="13"/>
        <v>12</v>
      </c>
      <c r="J837" t="s">
        <v>5755</v>
      </c>
      <c r="K837" t="s">
        <v>5829</v>
      </c>
      <c r="L837" t="s">
        <v>5830</v>
      </c>
      <c r="M837" t="s">
        <v>5831</v>
      </c>
      <c r="N837" t="s">
        <v>5832</v>
      </c>
      <c r="O837" t="s">
        <v>17</v>
      </c>
    </row>
    <row r="838" spans="1:15" x14ac:dyDescent="0.25">
      <c r="A838" t="s">
        <v>5833</v>
      </c>
      <c r="B838" t="s">
        <v>5834</v>
      </c>
      <c r="C838">
        <v>200</v>
      </c>
      <c r="D838" t="s">
        <v>44</v>
      </c>
      <c r="F838" t="s">
        <v>5835</v>
      </c>
      <c r="G838" t="s">
        <v>5836</v>
      </c>
      <c r="H838" s="1" t="s">
        <v>5754</v>
      </c>
      <c r="I838" s="3">
        <f t="shared" si="13"/>
        <v>12</v>
      </c>
      <c r="J838" t="s">
        <v>5755</v>
      </c>
      <c r="K838" t="s">
        <v>5837</v>
      </c>
      <c r="L838" t="s">
        <v>5838</v>
      </c>
      <c r="M838" t="s">
        <v>5839</v>
      </c>
      <c r="N838" t="s">
        <v>5840</v>
      </c>
      <c r="O838" t="s">
        <v>5841</v>
      </c>
    </row>
    <row r="839" spans="1:15" x14ac:dyDescent="0.25">
      <c r="A839" t="s">
        <v>5842</v>
      </c>
      <c r="B839" t="s">
        <v>5843</v>
      </c>
      <c r="C839">
        <v>87</v>
      </c>
      <c r="D839" t="s">
        <v>44</v>
      </c>
      <c r="E839">
        <v>1755.6000000000001</v>
      </c>
      <c r="F839" t="s">
        <v>5844</v>
      </c>
      <c r="G839" t="s">
        <v>5828</v>
      </c>
      <c r="H839" s="1" t="s">
        <v>5754</v>
      </c>
      <c r="I839" s="3">
        <f t="shared" si="13"/>
        <v>12</v>
      </c>
      <c r="J839" t="s">
        <v>5755</v>
      </c>
      <c r="K839" t="s">
        <v>5829</v>
      </c>
      <c r="L839" t="s">
        <v>5845</v>
      </c>
      <c r="M839" t="s">
        <v>17</v>
      </c>
      <c r="N839" t="s">
        <v>771</v>
      </c>
      <c r="O839" t="s">
        <v>17</v>
      </c>
    </row>
    <row r="840" spans="1:15" x14ac:dyDescent="0.25">
      <c r="A840" t="s">
        <v>5846</v>
      </c>
      <c r="B840" t="s">
        <v>5847</v>
      </c>
      <c r="C840">
        <v>77</v>
      </c>
      <c r="D840" t="s">
        <v>44</v>
      </c>
      <c r="E840">
        <v>1646.1</v>
      </c>
      <c r="F840" t="s">
        <v>5848</v>
      </c>
      <c r="G840" t="s">
        <v>5849</v>
      </c>
      <c r="H840" s="1" t="s">
        <v>5754</v>
      </c>
      <c r="I840" s="3">
        <f t="shared" si="13"/>
        <v>12</v>
      </c>
      <c r="J840" t="s">
        <v>5755</v>
      </c>
      <c r="K840" t="s">
        <v>5850</v>
      </c>
      <c r="L840" t="s">
        <v>5851</v>
      </c>
      <c r="M840" t="s">
        <v>5852</v>
      </c>
      <c r="N840" t="s">
        <v>951</v>
      </c>
      <c r="O840" t="s">
        <v>17</v>
      </c>
    </row>
    <row r="841" spans="1:15" x14ac:dyDescent="0.25">
      <c r="A841" t="s">
        <v>5853</v>
      </c>
      <c r="B841" t="s">
        <v>5854</v>
      </c>
      <c r="C841">
        <v>150</v>
      </c>
      <c r="D841" t="s">
        <v>44</v>
      </c>
      <c r="E841">
        <v>1556.1</v>
      </c>
      <c r="F841" t="s">
        <v>5855</v>
      </c>
      <c r="G841" t="s">
        <v>5856</v>
      </c>
      <c r="H841" s="1" t="s">
        <v>5754</v>
      </c>
      <c r="I841" s="3">
        <f t="shared" si="13"/>
        <v>12</v>
      </c>
      <c r="J841" t="s">
        <v>5755</v>
      </c>
      <c r="K841" t="s">
        <v>5857</v>
      </c>
      <c r="L841" t="s">
        <v>5858</v>
      </c>
      <c r="M841" t="s">
        <v>5859</v>
      </c>
      <c r="N841" t="s">
        <v>5860</v>
      </c>
      <c r="O841" t="s">
        <v>17</v>
      </c>
    </row>
    <row r="842" spans="1:15" x14ac:dyDescent="0.25">
      <c r="A842" t="s">
        <v>5861</v>
      </c>
      <c r="B842" t="s">
        <v>5862</v>
      </c>
      <c r="C842">
        <v>81</v>
      </c>
      <c r="D842" t="s">
        <v>44</v>
      </c>
      <c r="E842">
        <v>1577.1</v>
      </c>
      <c r="F842" t="s">
        <v>5863</v>
      </c>
      <c r="G842" t="s">
        <v>5864</v>
      </c>
      <c r="H842" s="1" t="s">
        <v>5754</v>
      </c>
      <c r="I842" s="3">
        <f t="shared" si="13"/>
        <v>12</v>
      </c>
      <c r="J842" t="s">
        <v>5755</v>
      </c>
      <c r="K842" t="s">
        <v>5865</v>
      </c>
      <c r="L842" t="s">
        <v>5866</v>
      </c>
      <c r="M842" t="s">
        <v>5867</v>
      </c>
      <c r="N842" t="s">
        <v>5868</v>
      </c>
      <c r="O842" t="s">
        <v>5869</v>
      </c>
    </row>
    <row r="843" spans="1:15" x14ac:dyDescent="0.25">
      <c r="A843" t="s">
        <v>5870</v>
      </c>
      <c r="B843" t="s">
        <v>5871</v>
      </c>
      <c r="C843">
        <v>51</v>
      </c>
      <c r="D843" t="s">
        <v>44</v>
      </c>
      <c r="E843">
        <v>1679.4</v>
      </c>
      <c r="F843" t="s">
        <v>5872</v>
      </c>
      <c r="G843" t="s">
        <v>5873</v>
      </c>
      <c r="H843" s="1" t="s">
        <v>5754</v>
      </c>
      <c r="I843" s="3">
        <f t="shared" si="13"/>
        <v>12</v>
      </c>
      <c r="J843" t="s">
        <v>5755</v>
      </c>
      <c r="K843" t="s">
        <v>5874</v>
      </c>
      <c r="L843" t="s">
        <v>5875</v>
      </c>
      <c r="M843" t="s">
        <v>5876</v>
      </c>
      <c r="N843" t="s">
        <v>5877</v>
      </c>
      <c r="O843" t="s">
        <v>17</v>
      </c>
    </row>
    <row r="844" spans="1:15" x14ac:dyDescent="0.25">
      <c r="A844" t="s">
        <v>5878</v>
      </c>
      <c r="B844" t="s">
        <v>5879</v>
      </c>
      <c r="C844">
        <v>46</v>
      </c>
      <c r="D844" t="s">
        <v>16</v>
      </c>
      <c r="E844">
        <v>1900.5</v>
      </c>
      <c r="F844" t="s">
        <v>5880</v>
      </c>
      <c r="G844" t="s">
        <v>5828</v>
      </c>
      <c r="H844" s="1" t="s">
        <v>5754</v>
      </c>
      <c r="I844" s="3">
        <f t="shared" si="13"/>
        <v>12</v>
      </c>
      <c r="J844" t="s">
        <v>5755</v>
      </c>
      <c r="K844" t="s">
        <v>5829</v>
      </c>
      <c r="L844" t="s">
        <v>5881</v>
      </c>
      <c r="M844" t="s">
        <v>5882</v>
      </c>
      <c r="N844" t="s">
        <v>5781</v>
      </c>
      <c r="O844" t="s">
        <v>17</v>
      </c>
    </row>
    <row r="845" spans="1:15" x14ac:dyDescent="0.25">
      <c r="A845" t="s">
        <v>5883</v>
      </c>
      <c r="B845" t="s">
        <v>5884</v>
      </c>
      <c r="C845">
        <v>61</v>
      </c>
      <c r="D845" t="s">
        <v>44</v>
      </c>
      <c r="E845">
        <v>1590</v>
      </c>
      <c r="F845" t="s">
        <v>5885</v>
      </c>
      <c r="G845" t="s">
        <v>5886</v>
      </c>
      <c r="H845" s="1" t="s">
        <v>5754</v>
      </c>
      <c r="I845" s="3">
        <f t="shared" si="13"/>
        <v>12</v>
      </c>
      <c r="J845" t="s">
        <v>5755</v>
      </c>
      <c r="K845" t="s">
        <v>5887</v>
      </c>
      <c r="L845" t="s">
        <v>5888</v>
      </c>
      <c r="M845" t="s">
        <v>5889</v>
      </c>
      <c r="N845" t="s">
        <v>5890</v>
      </c>
      <c r="O845" t="s">
        <v>17</v>
      </c>
    </row>
    <row r="846" spans="1:15" x14ac:dyDescent="0.25">
      <c r="A846" t="s">
        <v>5891</v>
      </c>
      <c r="B846" t="s">
        <v>5892</v>
      </c>
      <c r="C846">
        <v>70</v>
      </c>
      <c r="D846" t="s">
        <v>44</v>
      </c>
      <c r="E846">
        <v>1891.2</v>
      </c>
      <c r="F846" t="s">
        <v>5893</v>
      </c>
      <c r="G846" t="s">
        <v>5784</v>
      </c>
      <c r="H846" s="1" t="s">
        <v>5754</v>
      </c>
      <c r="I846" s="3">
        <f t="shared" si="13"/>
        <v>12</v>
      </c>
      <c r="J846" t="s">
        <v>5755</v>
      </c>
      <c r="K846" t="s">
        <v>5894</v>
      </c>
      <c r="L846" t="s">
        <v>5895</v>
      </c>
      <c r="M846" t="s">
        <v>5896</v>
      </c>
      <c r="N846" t="s">
        <v>5897</v>
      </c>
      <c r="O846" t="s">
        <v>17</v>
      </c>
    </row>
    <row r="847" spans="1:15" x14ac:dyDescent="0.25">
      <c r="A847" t="s">
        <v>5898</v>
      </c>
      <c r="B847" t="s">
        <v>5899</v>
      </c>
      <c r="C847">
        <v>83</v>
      </c>
      <c r="D847" t="s">
        <v>16</v>
      </c>
      <c r="E847">
        <v>1785.3000000000002</v>
      </c>
      <c r="F847" t="s">
        <v>5900</v>
      </c>
      <c r="G847" t="s">
        <v>5901</v>
      </c>
      <c r="H847" s="1" t="s">
        <v>5754</v>
      </c>
      <c r="I847" s="3">
        <f t="shared" si="13"/>
        <v>12</v>
      </c>
      <c r="J847" t="s">
        <v>5755</v>
      </c>
      <c r="K847" t="s">
        <v>5902</v>
      </c>
      <c r="L847" t="s">
        <v>5903</v>
      </c>
      <c r="M847" t="s">
        <v>5904</v>
      </c>
      <c r="N847" t="s">
        <v>5905</v>
      </c>
      <c r="O847" t="s">
        <v>17</v>
      </c>
    </row>
    <row r="848" spans="1:15" x14ac:dyDescent="0.25">
      <c r="A848" t="s">
        <v>5906</v>
      </c>
      <c r="B848" t="s">
        <v>5907</v>
      </c>
      <c r="C848">
        <v>80</v>
      </c>
      <c r="D848" t="s">
        <v>16</v>
      </c>
      <c r="E848">
        <v>2044.8</v>
      </c>
      <c r="F848" t="s">
        <v>5908</v>
      </c>
      <c r="G848" t="s">
        <v>5828</v>
      </c>
      <c r="H848" s="1" t="s">
        <v>5754</v>
      </c>
      <c r="I848" s="3">
        <f t="shared" si="13"/>
        <v>12</v>
      </c>
      <c r="J848" t="s">
        <v>5755</v>
      </c>
      <c r="K848" t="s">
        <v>5909</v>
      </c>
      <c r="L848" t="s">
        <v>5910</v>
      </c>
      <c r="M848" t="s">
        <v>5911</v>
      </c>
      <c r="N848" t="s">
        <v>5912</v>
      </c>
      <c r="O848" t="s">
        <v>17</v>
      </c>
    </row>
    <row r="849" spans="1:15" x14ac:dyDescent="0.25">
      <c r="A849" t="s">
        <v>5913</v>
      </c>
      <c r="B849" t="s">
        <v>5914</v>
      </c>
      <c r="C849">
        <v>86</v>
      </c>
      <c r="D849" t="s">
        <v>44</v>
      </c>
      <c r="E849">
        <v>1720.1999999999998</v>
      </c>
      <c r="F849" t="s">
        <v>5915</v>
      </c>
      <c r="G849" t="s">
        <v>5916</v>
      </c>
      <c r="H849" s="1" t="s">
        <v>5754</v>
      </c>
      <c r="I849" s="3">
        <f t="shared" si="13"/>
        <v>12</v>
      </c>
      <c r="J849" t="s">
        <v>5755</v>
      </c>
      <c r="K849" t="s">
        <v>5917</v>
      </c>
      <c r="L849" t="s">
        <v>5918</v>
      </c>
      <c r="M849" t="s">
        <v>5919</v>
      </c>
      <c r="N849" t="s">
        <v>951</v>
      </c>
      <c r="O849" t="s">
        <v>17</v>
      </c>
    </row>
    <row r="850" spans="1:15" x14ac:dyDescent="0.25">
      <c r="A850" t="s">
        <v>5920</v>
      </c>
      <c r="B850" t="s">
        <v>5921</v>
      </c>
      <c r="C850">
        <v>103</v>
      </c>
      <c r="D850" t="s">
        <v>44</v>
      </c>
      <c r="E850">
        <v>1830.8999999999999</v>
      </c>
      <c r="F850" t="s">
        <v>5922</v>
      </c>
      <c r="G850" t="s">
        <v>5923</v>
      </c>
      <c r="H850" s="1" t="s">
        <v>5754</v>
      </c>
      <c r="I850" s="3">
        <f t="shared" si="13"/>
        <v>12</v>
      </c>
      <c r="J850" t="s">
        <v>5755</v>
      </c>
      <c r="K850" t="s">
        <v>5924</v>
      </c>
      <c r="L850" t="s">
        <v>5925</v>
      </c>
      <c r="M850" t="s">
        <v>5926</v>
      </c>
      <c r="N850" t="s">
        <v>5927</v>
      </c>
      <c r="O850" t="s">
        <v>17</v>
      </c>
    </row>
    <row r="851" spans="1:15" x14ac:dyDescent="0.25">
      <c r="A851" t="s">
        <v>5928</v>
      </c>
      <c r="B851" t="s">
        <v>5929</v>
      </c>
      <c r="C851">
        <v>54</v>
      </c>
      <c r="D851" t="s">
        <v>44</v>
      </c>
      <c r="E851">
        <v>1918.5</v>
      </c>
      <c r="F851" t="s">
        <v>17</v>
      </c>
      <c r="G851" t="s">
        <v>5930</v>
      </c>
      <c r="H851" s="1" t="s">
        <v>5754</v>
      </c>
      <c r="I851" s="3">
        <f t="shared" si="13"/>
        <v>12</v>
      </c>
      <c r="J851" t="s">
        <v>5755</v>
      </c>
      <c r="K851" t="s">
        <v>5931</v>
      </c>
      <c r="L851" t="s">
        <v>5932</v>
      </c>
      <c r="M851" t="s">
        <v>5933</v>
      </c>
      <c r="N851" t="s">
        <v>5934</v>
      </c>
      <c r="O851" t="s">
        <v>17</v>
      </c>
    </row>
    <row r="852" spans="1:15" x14ac:dyDescent="0.25">
      <c r="A852" t="s">
        <v>5935</v>
      </c>
      <c r="B852" t="s">
        <v>5936</v>
      </c>
      <c r="C852">
        <v>32</v>
      </c>
      <c r="D852" t="s">
        <v>16</v>
      </c>
      <c r="E852">
        <v>1677.6000000000001</v>
      </c>
      <c r="F852" t="s">
        <v>5937</v>
      </c>
      <c r="G852" t="s">
        <v>5938</v>
      </c>
      <c r="H852" s="1" t="s">
        <v>5754</v>
      </c>
      <c r="I852" s="3">
        <f t="shared" si="13"/>
        <v>12</v>
      </c>
      <c r="J852" t="s">
        <v>5755</v>
      </c>
      <c r="K852" t="s">
        <v>5939</v>
      </c>
      <c r="L852" t="s">
        <v>5940</v>
      </c>
      <c r="M852" t="s">
        <v>5941</v>
      </c>
      <c r="N852" t="s">
        <v>5942</v>
      </c>
      <c r="O852" t="s">
        <v>5943</v>
      </c>
    </row>
    <row r="853" spans="1:15" x14ac:dyDescent="0.25">
      <c r="A853" t="s">
        <v>5944</v>
      </c>
      <c r="B853" t="s">
        <v>5945</v>
      </c>
      <c r="C853">
        <v>39</v>
      </c>
      <c r="D853" t="s">
        <v>44</v>
      </c>
      <c r="E853">
        <v>1743.3</v>
      </c>
      <c r="F853" t="s">
        <v>17</v>
      </c>
      <c r="G853" t="s">
        <v>5946</v>
      </c>
      <c r="H853" s="1" t="s">
        <v>5754</v>
      </c>
      <c r="I853" s="3">
        <f t="shared" si="13"/>
        <v>12</v>
      </c>
      <c r="J853" t="s">
        <v>5755</v>
      </c>
      <c r="K853" t="s">
        <v>5947</v>
      </c>
      <c r="L853" t="s">
        <v>5948</v>
      </c>
      <c r="M853" t="s">
        <v>5949</v>
      </c>
      <c r="N853" t="s">
        <v>5860</v>
      </c>
      <c r="O853" t="s">
        <v>17</v>
      </c>
    </row>
    <row r="854" spans="1:15" x14ac:dyDescent="0.25">
      <c r="A854" t="s">
        <v>5950</v>
      </c>
      <c r="B854" t="s">
        <v>5951</v>
      </c>
      <c r="C854">
        <v>80</v>
      </c>
      <c r="D854" t="s">
        <v>16</v>
      </c>
      <c r="E854">
        <v>1883.1</v>
      </c>
      <c r="F854" t="s">
        <v>5952</v>
      </c>
      <c r="G854" t="s">
        <v>5873</v>
      </c>
      <c r="H854" s="1" t="s">
        <v>5754</v>
      </c>
      <c r="I854" s="3">
        <f t="shared" si="13"/>
        <v>12</v>
      </c>
      <c r="J854" t="s">
        <v>5755</v>
      </c>
      <c r="K854" t="s">
        <v>5953</v>
      </c>
      <c r="L854" t="s">
        <v>5954</v>
      </c>
      <c r="M854" t="s">
        <v>5955</v>
      </c>
      <c r="N854" t="s">
        <v>5956</v>
      </c>
      <c r="O854" t="s">
        <v>17</v>
      </c>
    </row>
    <row r="855" spans="1:15" x14ac:dyDescent="0.25">
      <c r="A855" t="s">
        <v>5957</v>
      </c>
      <c r="B855" t="s">
        <v>5958</v>
      </c>
      <c r="C855">
        <v>66</v>
      </c>
      <c r="D855" t="s">
        <v>16</v>
      </c>
      <c r="E855">
        <v>1783.5</v>
      </c>
      <c r="F855" t="s">
        <v>5959</v>
      </c>
      <c r="G855" t="s">
        <v>5778</v>
      </c>
      <c r="H855" s="1" t="s">
        <v>5754</v>
      </c>
      <c r="I855" s="3">
        <f t="shared" si="13"/>
        <v>12</v>
      </c>
      <c r="J855" t="s">
        <v>5755</v>
      </c>
      <c r="K855" t="s">
        <v>5960</v>
      </c>
      <c r="L855" t="s">
        <v>5961</v>
      </c>
      <c r="M855" t="s">
        <v>5962</v>
      </c>
      <c r="N855" t="s">
        <v>5963</v>
      </c>
      <c r="O855" t="s">
        <v>17</v>
      </c>
    </row>
    <row r="856" spans="1:15" x14ac:dyDescent="0.25">
      <c r="A856" t="s">
        <v>5964</v>
      </c>
      <c r="B856" t="s">
        <v>5965</v>
      </c>
      <c r="C856">
        <v>45</v>
      </c>
      <c r="D856" t="s">
        <v>16</v>
      </c>
      <c r="E856">
        <v>1956.2999999999997</v>
      </c>
      <c r="F856" t="s">
        <v>5966</v>
      </c>
      <c r="G856" t="s">
        <v>5967</v>
      </c>
      <c r="H856" s="1" t="s">
        <v>5754</v>
      </c>
      <c r="I856" s="3">
        <f t="shared" si="13"/>
        <v>12</v>
      </c>
      <c r="J856" t="s">
        <v>5755</v>
      </c>
      <c r="K856" t="s">
        <v>5968</v>
      </c>
      <c r="L856" t="s">
        <v>5969</v>
      </c>
      <c r="M856" t="s">
        <v>5970</v>
      </c>
      <c r="N856" t="s">
        <v>5971</v>
      </c>
      <c r="O856" t="s">
        <v>17</v>
      </c>
    </row>
    <row r="857" spans="1:15" x14ac:dyDescent="0.25">
      <c r="A857" t="s">
        <v>5972</v>
      </c>
      <c r="B857" t="s">
        <v>5973</v>
      </c>
      <c r="C857">
        <v>82</v>
      </c>
      <c r="D857" t="s">
        <v>16</v>
      </c>
      <c r="E857">
        <v>1928.4</v>
      </c>
      <c r="F857" t="s">
        <v>5974</v>
      </c>
      <c r="G857" t="s">
        <v>5967</v>
      </c>
      <c r="H857" s="1" t="s">
        <v>5754</v>
      </c>
      <c r="I857" s="3">
        <f t="shared" si="13"/>
        <v>12</v>
      </c>
      <c r="J857" t="s">
        <v>5755</v>
      </c>
      <c r="K857" t="s">
        <v>5968</v>
      </c>
      <c r="L857" t="s">
        <v>5975</v>
      </c>
      <c r="M857" t="s">
        <v>5976</v>
      </c>
      <c r="N857" t="s">
        <v>5977</v>
      </c>
      <c r="O857" t="s">
        <v>5978</v>
      </c>
    </row>
    <row r="858" spans="1:15" x14ac:dyDescent="0.25">
      <c r="A858" t="s">
        <v>5979</v>
      </c>
      <c r="B858" t="s">
        <v>5980</v>
      </c>
      <c r="C858">
        <v>85</v>
      </c>
      <c r="D858" t="s">
        <v>16</v>
      </c>
      <c r="E858">
        <v>1697.1</v>
      </c>
      <c r="F858" t="s">
        <v>5981</v>
      </c>
      <c r="G858" t="s">
        <v>5856</v>
      </c>
      <c r="H858" s="1" t="s">
        <v>5754</v>
      </c>
      <c r="I858" s="3">
        <f t="shared" si="13"/>
        <v>12</v>
      </c>
      <c r="J858" t="s">
        <v>5755</v>
      </c>
      <c r="K858" t="s">
        <v>5982</v>
      </c>
      <c r="L858" t="s">
        <v>5983</v>
      </c>
      <c r="M858" t="s">
        <v>5984</v>
      </c>
      <c r="N858" t="s">
        <v>4246</v>
      </c>
      <c r="O858" t="s">
        <v>17</v>
      </c>
    </row>
    <row r="859" spans="1:15" x14ac:dyDescent="0.25">
      <c r="A859" t="s">
        <v>5985</v>
      </c>
      <c r="B859" t="s">
        <v>5986</v>
      </c>
      <c r="C859">
        <v>139</v>
      </c>
      <c r="D859" t="s">
        <v>44</v>
      </c>
      <c r="E859">
        <v>1844.3999999999999</v>
      </c>
      <c r="F859" t="s">
        <v>5987</v>
      </c>
      <c r="G859" t="s">
        <v>5988</v>
      </c>
      <c r="H859" s="1" t="s">
        <v>5754</v>
      </c>
      <c r="I859" s="3">
        <f t="shared" si="13"/>
        <v>12</v>
      </c>
      <c r="J859" t="s">
        <v>5755</v>
      </c>
      <c r="K859" t="s">
        <v>5989</v>
      </c>
      <c r="L859" t="s">
        <v>5845</v>
      </c>
      <c r="M859" t="s">
        <v>5990</v>
      </c>
      <c r="N859" t="s">
        <v>5991</v>
      </c>
      <c r="O859" t="s">
        <v>5992</v>
      </c>
    </row>
    <row r="860" spans="1:15" x14ac:dyDescent="0.25">
      <c r="A860" t="s">
        <v>5993</v>
      </c>
      <c r="B860" t="s">
        <v>5561</v>
      </c>
      <c r="C860">
        <v>82</v>
      </c>
      <c r="D860" t="s">
        <v>16</v>
      </c>
      <c r="E860">
        <v>1957.5</v>
      </c>
      <c r="F860" t="s">
        <v>5994</v>
      </c>
      <c r="G860" t="s">
        <v>5995</v>
      </c>
      <c r="H860" s="1" t="s">
        <v>5754</v>
      </c>
      <c r="I860" s="3">
        <f t="shared" si="13"/>
        <v>12</v>
      </c>
      <c r="J860" t="s">
        <v>5755</v>
      </c>
      <c r="K860" t="s">
        <v>5996</v>
      </c>
      <c r="L860" t="s">
        <v>5997</v>
      </c>
      <c r="M860" t="s">
        <v>5998</v>
      </c>
      <c r="N860" t="s">
        <v>5999</v>
      </c>
      <c r="O860" t="s">
        <v>17</v>
      </c>
    </row>
    <row r="861" spans="1:15" x14ac:dyDescent="0.25">
      <c r="A861" t="s">
        <v>6000</v>
      </c>
      <c r="B861" t="s">
        <v>6001</v>
      </c>
      <c r="C861">
        <v>35</v>
      </c>
      <c r="D861" t="s">
        <v>16</v>
      </c>
      <c r="E861">
        <v>2085.6</v>
      </c>
      <c r="F861" t="s">
        <v>6002</v>
      </c>
      <c r="G861" t="s">
        <v>5828</v>
      </c>
      <c r="H861" s="1" t="s">
        <v>5754</v>
      </c>
      <c r="I861" s="3">
        <f t="shared" si="13"/>
        <v>12</v>
      </c>
      <c r="J861" t="s">
        <v>5755</v>
      </c>
      <c r="K861" t="s">
        <v>5829</v>
      </c>
      <c r="L861" t="s">
        <v>6003</v>
      </c>
      <c r="M861" t="s">
        <v>6004</v>
      </c>
      <c r="N861" t="s">
        <v>6005</v>
      </c>
      <c r="O861" t="s">
        <v>6006</v>
      </c>
    </row>
    <row r="862" spans="1:15" x14ac:dyDescent="0.25">
      <c r="A862" t="s">
        <v>6007</v>
      </c>
      <c r="B862" t="s">
        <v>6008</v>
      </c>
      <c r="C862">
        <v>37</v>
      </c>
      <c r="D862" t="s">
        <v>16</v>
      </c>
      <c r="F862" t="s">
        <v>6009</v>
      </c>
      <c r="G862" t="s">
        <v>6010</v>
      </c>
      <c r="H862" s="1" t="s">
        <v>5754</v>
      </c>
      <c r="I862" s="3">
        <f t="shared" si="13"/>
        <v>12</v>
      </c>
      <c r="J862" t="s">
        <v>5755</v>
      </c>
      <c r="K862" t="s">
        <v>6011</v>
      </c>
      <c r="L862" t="s">
        <v>6012</v>
      </c>
      <c r="M862" t="s">
        <v>6013</v>
      </c>
      <c r="N862" t="s">
        <v>6014</v>
      </c>
      <c r="O862" t="s">
        <v>17</v>
      </c>
    </row>
    <row r="863" spans="1:15" x14ac:dyDescent="0.25">
      <c r="A863" t="s">
        <v>6015</v>
      </c>
      <c r="B863" t="s">
        <v>6016</v>
      </c>
      <c r="C863">
        <v>60</v>
      </c>
      <c r="D863" t="s">
        <v>16</v>
      </c>
      <c r="E863">
        <v>1760.4</v>
      </c>
      <c r="F863" t="s">
        <v>6017</v>
      </c>
      <c r="G863" t="s">
        <v>6018</v>
      </c>
      <c r="H863" s="1" t="s">
        <v>5754</v>
      </c>
      <c r="I863" s="3">
        <f t="shared" si="13"/>
        <v>12</v>
      </c>
      <c r="J863" t="s">
        <v>5755</v>
      </c>
      <c r="K863" t="s">
        <v>6019</v>
      </c>
      <c r="L863" t="s">
        <v>6020</v>
      </c>
      <c r="M863" t="s">
        <v>6021</v>
      </c>
      <c r="N863" t="s">
        <v>6022</v>
      </c>
      <c r="O863" t="s">
        <v>17</v>
      </c>
    </row>
    <row r="864" spans="1:15" x14ac:dyDescent="0.25">
      <c r="A864" t="s">
        <v>6023</v>
      </c>
      <c r="B864" t="s">
        <v>6024</v>
      </c>
      <c r="C864">
        <v>64</v>
      </c>
      <c r="D864" t="s">
        <v>44</v>
      </c>
      <c r="E864">
        <v>1666.5</v>
      </c>
      <c r="F864" t="s">
        <v>6025</v>
      </c>
      <c r="G864" t="s">
        <v>6026</v>
      </c>
      <c r="H864" s="1" t="s">
        <v>5754</v>
      </c>
      <c r="I864" s="3">
        <f t="shared" si="13"/>
        <v>12</v>
      </c>
      <c r="J864" t="s">
        <v>5755</v>
      </c>
      <c r="K864" t="s">
        <v>6027</v>
      </c>
      <c r="L864" t="s">
        <v>6028</v>
      </c>
      <c r="M864" t="s">
        <v>6029</v>
      </c>
      <c r="N864" t="s">
        <v>6030</v>
      </c>
      <c r="O864" t="s">
        <v>6031</v>
      </c>
    </row>
    <row r="865" spans="1:15" x14ac:dyDescent="0.25">
      <c r="A865" t="s">
        <v>6032</v>
      </c>
      <c r="B865" t="s">
        <v>6033</v>
      </c>
      <c r="C865">
        <v>92</v>
      </c>
      <c r="D865" t="s">
        <v>44</v>
      </c>
      <c r="E865">
        <v>1625.4</v>
      </c>
      <c r="F865" t="s">
        <v>6034</v>
      </c>
      <c r="G865" t="s">
        <v>5886</v>
      </c>
      <c r="H865" s="1" t="s">
        <v>5754</v>
      </c>
      <c r="I865" s="3">
        <f t="shared" si="13"/>
        <v>12</v>
      </c>
      <c r="J865" t="s">
        <v>5755</v>
      </c>
      <c r="K865" t="s">
        <v>6035</v>
      </c>
      <c r="L865" t="s">
        <v>6036</v>
      </c>
      <c r="M865" t="s">
        <v>6037</v>
      </c>
      <c r="N865" t="s">
        <v>6038</v>
      </c>
      <c r="O865" t="s">
        <v>17</v>
      </c>
    </row>
    <row r="866" spans="1:15" x14ac:dyDescent="0.25">
      <c r="A866" t="s">
        <v>6039</v>
      </c>
      <c r="B866" t="s">
        <v>6040</v>
      </c>
      <c r="C866">
        <v>90</v>
      </c>
      <c r="D866" t="s">
        <v>16</v>
      </c>
      <c r="E866">
        <v>1587</v>
      </c>
      <c r="F866" t="s">
        <v>17</v>
      </c>
      <c r="G866" t="s">
        <v>5784</v>
      </c>
      <c r="H866" s="1" t="s">
        <v>5754</v>
      </c>
      <c r="I866" s="3">
        <f t="shared" si="13"/>
        <v>12</v>
      </c>
      <c r="J866" t="s">
        <v>5755</v>
      </c>
      <c r="K866" t="s">
        <v>5785</v>
      </c>
      <c r="L866" t="s">
        <v>5786</v>
      </c>
      <c r="M866" t="s">
        <v>6041</v>
      </c>
      <c r="N866" t="s">
        <v>6042</v>
      </c>
      <c r="O866" t="s">
        <v>17</v>
      </c>
    </row>
    <row r="867" spans="1:15" x14ac:dyDescent="0.25">
      <c r="A867" t="s">
        <v>6043</v>
      </c>
      <c r="B867" t="s">
        <v>6044</v>
      </c>
      <c r="C867">
        <v>48</v>
      </c>
      <c r="D867" t="s">
        <v>44</v>
      </c>
      <c r="E867">
        <v>1680.3</v>
      </c>
      <c r="F867" t="s">
        <v>6045</v>
      </c>
      <c r="G867" t="s">
        <v>6046</v>
      </c>
      <c r="H867" s="1" t="s">
        <v>5754</v>
      </c>
      <c r="I867" s="3">
        <f t="shared" si="13"/>
        <v>12</v>
      </c>
      <c r="J867" t="s">
        <v>5755</v>
      </c>
      <c r="K867" t="s">
        <v>6047</v>
      </c>
      <c r="L867" t="s">
        <v>6048</v>
      </c>
      <c r="M867" t="s">
        <v>6049</v>
      </c>
      <c r="N867" t="s">
        <v>6050</v>
      </c>
      <c r="O867" t="s">
        <v>6051</v>
      </c>
    </row>
    <row r="868" spans="1:15" x14ac:dyDescent="0.25">
      <c r="A868" t="s">
        <v>6052</v>
      </c>
      <c r="B868" t="s">
        <v>1202</v>
      </c>
      <c r="C868">
        <v>46</v>
      </c>
      <c r="D868" t="s">
        <v>44</v>
      </c>
      <c r="E868">
        <v>1699.2</v>
      </c>
      <c r="F868" t="s">
        <v>6053</v>
      </c>
      <c r="G868" t="s">
        <v>5886</v>
      </c>
      <c r="H868" s="1" t="s">
        <v>5754</v>
      </c>
      <c r="I868" s="3">
        <f t="shared" si="13"/>
        <v>12</v>
      </c>
      <c r="J868" t="s">
        <v>5755</v>
      </c>
      <c r="K868" t="s">
        <v>6054</v>
      </c>
      <c r="L868" t="s">
        <v>6055</v>
      </c>
      <c r="M868" t="s">
        <v>6056</v>
      </c>
      <c r="N868" t="s">
        <v>6057</v>
      </c>
      <c r="O868" t="s">
        <v>17</v>
      </c>
    </row>
    <row r="869" spans="1:15" x14ac:dyDescent="0.25">
      <c r="A869" t="s">
        <v>6058</v>
      </c>
      <c r="B869" t="s">
        <v>6059</v>
      </c>
      <c r="C869">
        <v>83</v>
      </c>
      <c r="D869" t="s">
        <v>16</v>
      </c>
      <c r="E869">
        <v>1908.6</v>
      </c>
      <c r="F869" t="s">
        <v>6060</v>
      </c>
      <c r="G869" t="s">
        <v>5828</v>
      </c>
      <c r="H869" s="1" t="s">
        <v>5754</v>
      </c>
      <c r="I869" s="3">
        <f t="shared" si="13"/>
        <v>12</v>
      </c>
      <c r="J869" t="s">
        <v>5755</v>
      </c>
      <c r="K869" t="s">
        <v>5829</v>
      </c>
      <c r="L869" t="s">
        <v>6061</v>
      </c>
      <c r="M869" t="s">
        <v>6062</v>
      </c>
      <c r="N869" t="s">
        <v>5956</v>
      </c>
      <c r="O869" t="s">
        <v>17</v>
      </c>
    </row>
    <row r="870" spans="1:15" x14ac:dyDescent="0.25">
      <c r="A870" t="s">
        <v>6063</v>
      </c>
      <c r="B870" t="s">
        <v>6064</v>
      </c>
      <c r="C870">
        <v>80</v>
      </c>
      <c r="D870" t="s">
        <v>44</v>
      </c>
      <c r="E870">
        <v>1752</v>
      </c>
      <c r="F870" t="s">
        <v>6065</v>
      </c>
      <c r="G870" t="s">
        <v>6066</v>
      </c>
      <c r="H870" s="1" t="s">
        <v>5754</v>
      </c>
      <c r="I870" s="3">
        <f t="shared" si="13"/>
        <v>12</v>
      </c>
      <c r="J870" t="s">
        <v>5755</v>
      </c>
      <c r="K870" t="s">
        <v>6067</v>
      </c>
      <c r="L870" t="s">
        <v>6068</v>
      </c>
      <c r="M870" t="s">
        <v>6069</v>
      </c>
      <c r="N870" t="s">
        <v>6070</v>
      </c>
      <c r="O870" t="s">
        <v>17</v>
      </c>
    </row>
    <row r="871" spans="1:15" x14ac:dyDescent="0.25">
      <c r="A871" t="s">
        <v>6071</v>
      </c>
      <c r="B871" t="s">
        <v>6072</v>
      </c>
      <c r="C871">
        <v>54</v>
      </c>
      <c r="D871" t="s">
        <v>44</v>
      </c>
      <c r="E871">
        <v>1675.5</v>
      </c>
      <c r="F871" t="s">
        <v>6073</v>
      </c>
      <c r="G871" t="s">
        <v>6074</v>
      </c>
      <c r="H871" s="1" t="s">
        <v>5754</v>
      </c>
      <c r="I871" s="3">
        <f t="shared" si="13"/>
        <v>12</v>
      </c>
      <c r="J871" t="s">
        <v>5755</v>
      </c>
      <c r="K871" t="s">
        <v>6075</v>
      </c>
      <c r="L871" t="s">
        <v>6076</v>
      </c>
      <c r="M871" t="s">
        <v>6077</v>
      </c>
      <c r="N871" t="s">
        <v>951</v>
      </c>
      <c r="O871" t="s">
        <v>6078</v>
      </c>
    </row>
    <row r="872" spans="1:15" x14ac:dyDescent="0.25">
      <c r="A872" t="s">
        <v>6079</v>
      </c>
      <c r="B872" t="s">
        <v>6080</v>
      </c>
      <c r="C872">
        <v>42</v>
      </c>
      <c r="D872" t="s">
        <v>44</v>
      </c>
      <c r="E872">
        <v>1667.7</v>
      </c>
      <c r="F872" t="s">
        <v>186</v>
      </c>
      <c r="G872" t="s">
        <v>6026</v>
      </c>
      <c r="H872" s="1" t="s">
        <v>5754</v>
      </c>
      <c r="I872" s="3">
        <f t="shared" si="13"/>
        <v>12</v>
      </c>
      <c r="J872" t="s">
        <v>5755</v>
      </c>
      <c r="K872" t="s">
        <v>6081</v>
      </c>
      <c r="L872" t="s">
        <v>6082</v>
      </c>
      <c r="M872" t="s">
        <v>6083</v>
      </c>
      <c r="N872" t="s">
        <v>6084</v>
      </c>
      <c r="O872" t="s">
        <v>17</v>
      </c>
    </row>
    <row r="873" spans="1:15" x14ac:dyDescent="0.25">
      <c r="A873" t="s">
        <v>6085</v>
      </c>
      <c r="B873" t="s">
        <v>6086</v>
      </c>
      <c r="C873">
        <v>37</v>
      </c>
      <c r="D873" t="s">
        <v>16</v>
      </c>
      <c r="F873" t="s">
        <v>6087</v>
      </c>
      <c r="G873" t="s">
        <v>6088</v>
      </c>
      <c r="H873" s="1" t="s">
        <v>5754</v>
      </c>
      <c r="I873" s="3">
        <f t="shared" si="13"/>
        <v>12</v>
      </c>
      <c r="J873" t="s">
        <v>5755</v>
      </c>
      <c r="K873" t="s">
        <v>6089</v>
      </c>
      <c r="L873" t="s">
        <v>6090</v>
      </c>
      <c r="M873" t="s">
        <v>6091</v>
      </c>
      <c r="N873" t="s">
        <v>6092</v>
      </c>
      <c r="O873" t="s">
        <v>17</v>
      </c>
    </row>
    <row r="874" spans="1:15" x14ac:dyDescent="0.25">
      <c r="A874" t="s">
        <v>6093</v>
      </c>
      <c r="B874" t="s">
        <v>6094</v>
      </c>
      <c r="C874">
        <v>81</v>
      </c>
      <c r="D874" t="s">
        <v>16</v>
      </c>
      <c r="E874">
        <v>1989.3000000000002</v>
      </c>
      <c r="F874" t="s">
        <v>6095</v>
      </c>
      <c r="G874" t="s">
        <v>6096</v>
      </c>
      <c r="H874" s="1" t="s">
        <v>5754</v>
      </c>
      <c r="I874" s="3">
        <f t="shared" si="13"/>
        <v>12</v>
      </c>
      <c r="J874" t="s">
        <v>5755</v>
      </c>
      <c r="K874" t="s">
        <v>6097</v>
      </c>
      <c r="L874" t="s">
        <v>6098</v>
      </c>
      <c r="M874" t="s">
        <v>6099</v>
      </c>
      <c r="N874" t="s">
        <v>6100</v>
      </c>
      <c r="O874" t="s">
        <v>6101</v>
      </c>
    </row>
    <row r="875" spans="1:15" x14ac:dyDescent="0.25">
      <c r="A875" t="s">
        <v>6102</v>
      </c>
      <c r="B875" t="s">
        <v>6103</v>
      </c>
      <c r="C875">
        <v>85</v>
      </c>
      <c r="D875" t="s">
        <v>44</v>
      </c>
      <c r="E875">
        <v>1721.1000000000001</v>
      </c>
      <c r="F875" t="s">
        <v>6104</v>
      </c>
      <c r="G875" t="s">
        <v>6105</v>
      </c>
      <c r="H875" s="1" t="s">
        <v>5754</v>
      </c>
      <c r="I875" s="3">
        <f t="shared" si="13"/>
        <v>12</v>
      </c>
      <c r="J875" t="s">
        <v>5755</v>
      </c>
      <c r="K875" t="s">
        <v>6106</v>
      </c>
      <c r="L875" t="s">
        <v>6107</v>
      </c>
      <c r="M875" t="s">
        <v>6108</v>
      </c>
      <c r="N875" t="s">
        <v>6109</v>
      </c>
      <c r="O875" t="s">
        <v>17</v>
      </c>
    </row>
    <row r="876" spans="1:15" x14ac:dyDescent="0.25">
      <c r="A876" t="s">
        <v>6110</v>
      </c>
      <c r="B876" t="s">
        <v>6111</v>
      </c>
      <c r="C876">
        <v>65</v>
      </c>
      <c r="D876" t="s">
        <v>44</v>
      </c>
      <c r="E876">
        <v>1519.5</v>
      </c>
      <c r="F876" t="s">
        <v>6112</v>
      </c>
      <c r="G876" t="s">
        <v>5753</v>
      </c>
      <c r="H876" s="1" t="s">
        <v>5754</v>
      </c>
      <c r="I876" s="3">
        <f t="shared" si="13"/>
        <v>12</v>
      </c>
      <c r="J876" t="s">
        <v>5755</v>
      </c>
      <c r="K876" t="s">
        <v>6113</v>
      </c>
      <c r="L876" t="s">
        <v>6114</v>
      </c>
      <c r="M876" t="s">
        <v>6115</v>
      </c>
      <c r="N876" t="s">
        <v>6116</v>
      </c>
      <c r="O876" t="s">
        <v>17</v>
      </c>
    </row>
    <row r="877" spans="1:15" x14ac:dyDescent="0.25">
      <c r="A877" t="s">
        <v>6117</v>
      </c>
      <c r="B877" t="s">
        <v>6118</v>
      </c>
      <c r="C877">
        <v>46</v>
      </c>
      <c r="D877" t="s">
        <v>44</v>
      </c>
      <c r="E877">
        <v>1706.1000000000001</v>
      </c>
      <c r="F877" t="s">
        <v>5872</v>
      </c>
      <c r="G877" t="s">
        <v>5873</v>
      </c>
      <c r="H877" s="1" t="s">
        <v>5754</v>
      </c>
      <c r="I877" s="3">
        <f t="shared" si="13"/>
        <v>12</v>
      </c>
      <c r="J877" t="s">
        <v>5755</v>
      </c>
      <c r="K877" t="s">
        <v>5874</v>
      </c>
      <c r="L877" t="s">
        <v>5875</v>
      </c>
      <c r="M877" t="s">
        <v>5876</v>
      </c>
      <c r="N877" t="s">
        <v>5877</v>
      </c>
      <c r="O877" t="s">
        <v>17</v>
      </c>
    </row>
    <row r="878" spans="1:15" x14ac:dyDescent="0.25">
      <c r="A878" t="s">
        <v>6119</v>
      </c>
      <c r="B878" t="s">
        <v>6120</v>
      </c>
      <c r="C878">
        <v>70</v>
      </c>
      <c r="D878" t="s">
        <v>44</v>
      </c>
      <c r="E878">
        <v>1593.6</v>
      </c>
      <c r="F878" t="s">
        <v>6121</v>
      </c>
      <c r="G878" t="s">
        <v>5753</v>
      </c>
      <c r="H878" s="1" t="s">
        <v>5754</v>
      </c>
      <c r="I878" s="3">
        <f t="shared" si="13"/>
        <v>12</v>
      </c>
      <c r="J878" t="s">
        <v>5755</v>
      </c>
      <c r="K878" t="s">
        <v>5756</v>
      </c>
      <c r="L878" t="s">
        <v>6114</v>
      </c>
      <c r="M878" t="s">
        <v>6115</v>
      </c>
      <c r="N878" t="s">
        <v>6116</v>
      </c>
      <c r="O878" t="s">
        <v>17</v>
      </c>
    </row>
    <row r="879" spans="1:15" x14ac:dyDescent="0.25">
      <c r="A879" t="s">
        <v>6122</v>
      </c>
      <c r="B879" t="s">
        <v>6123</v>
      </c>
      <c r="C879">
        <v>71</v>
      </c>
      <c r="D879" t="s">
        <v>16</v>
      </c>
      <c r="E879">
        <v>1964.6999999999998</v>
      </c>
      <c r="F879" t="s">
        <v>6124</v>
      </c>
      <c r="G879" t="s">
        <v>5828</v>
      </c>
      <c r="H879" s="1" t="s">
        <v>5754</v>
      </c>
      <c r="I879" s="3">
        <f t="shared" si="13"/>
        <v>12</v>
      </c>
      <c r="J879" t="s">
        <v>5755</v>
      </c>
      <c r="K879" t="s">
        <v>5829</v>
      </c>
      <c r="L879" t="s">
        <v>6125</v>
      </c>
      <c r="M879" t="s">
        <v>6126</v>
      </c>
      <c r="N879" t="s">
        <v>6127</v>
      </c>
      <c r="O879" t="s">
        <v>17</v>
      </c>
    </row>
    <row r="880" spans="1:15" x14ac:dyDescent="0.25">
      <c r="A880" t="s">
        <v>6128</v>
      </c>
      <c r="B880" t="s">
        <v>6129</v>
      </c>
      <c r="C880">
        <v>65</v>
      </c>
      <c r="D880" t="s">
        <v>16</v>
      </c>
      <c r="E880">
        <v>1769.1</v>
      </c>
      <c r="F880" t="s">
        <v>6130</v>
      </c>
      <c r="G880" t="s">
        <v>6131</v>
      </c>
      <c r="H880" s="1" t="s">
        <v>5754</v>
      </c>
      <c r="I880" s="3">
        <f t="shared" si="13"/>
        <v>12</v>
      </c>
      <c r="J880" t="s">
        <v>5755</v>
      </c>
      <c r="K880" t="s">
        <v>6132</v>
      </c>
      <c r="L880" t="s">
        <v>6133</v>
      </c>
      <c r="M880" t="s">
        <v>6134</v>
      </c>
      <c r="N880" t="s">
        <v>951</v>
      </c>
      <c r="O880" t="s">
        <v>6135</v>
      </c>
    </row>
    <row r="881" spans="1:15" x14ac:dyDescent="0.25">
      <c r="A881" t="s">
        <v>6136</v>
      </c>
      <c r="B881" t="s">
        <v>6137</v>
      </c>
      <c r="C881">
        <v>103</v>
      </c>
      <c r="D881" t="s">
        <v>44</v>
      </c>
      <c r="E881">
        <v>1712.1000000000001</v>
      </c>
      <c r="F881" t="s">
        <v>6138</v>
      </c>
      <c r="G881" t="s">
        <v>5828</v>
      </c>
      <c r="H881" s="1" t="s">
        <v>5754</v>
      </c>
      <c r="I881" s="3">
        <f t="shared" si="13"/>
        <v>12</v>
      </c>
      <c r="J881" t="s">
        <v>5755</v>
      </c>
      <c r="K881" t="s">
        <v>5829</v>
      </c>
      <c r="L881" t="s">
        <v>6139</v>
      </c>
      <c r="M881" t="s">
        <v>6140</v>
      </c>
      <c r="N881" t="s">
        <v>5832</v>
      </c>
      <c r="O881" t="s">
        <v>17</v>
      </c>
    </row>
    <row r="882" spans="1:15" x14ac:dyDescent="0.25">
      <c r="A882" t="s">
        <v>6141</v>
      </c>
      <c r="B882" t="s">
        <v>6142</v>
      </c>
      <c r="C882">
        <v>69</v>
      </c>
      <c r="D882" t="s">
        <v>16</v>
      </c>
      <c r="E882">
        <v>2004.3000000000002</v>
      </c>
      <c r="F882" t="s">
        <v>17</v>
      </c>
      <c r="G882" t="s">
        <v>5796</v>
      </c>
      <c r="H882" s="1" t="s">
        <v>5754</v>
      </c>
      <c r="I882" s="3">
        <f t="shared" si="13"/>
        <v>12</v>
      </c>
      <c r="J882" t="s">
        <v>5755</v>
      </c>
      <c r="K882" t="s">
        <v>5797</v>
      </c>
      <c r="L882" t="s">
        <v>5798</v>
      </c>
      <c r="M882" t="s">
        <v>5799</v>
      </c>
      <c r="N882" t="s">
        <v>5800</v>
      </c>
      <c r="O882" t="s">
        <v>17</v>
      </c>
    </row>
    <row r="883" spans="1:15" x14ac:dyDescent="0.25">
      <c r="A883" t="s">
        <v>6143</v>
      </c>
      <c r="B883" t="s">
        <v>6144</v>
      </c>
      <c r="C883">
        <v>65</v>
      </c>
      <c r="D883" t="s">
        <v>16</v>
      </c>
      <c r="E883">
        <v>1633.5</v>
      </c>
      <c r="F883" t="s">
        <v>186</v>
      </c>
      <c r="G883" t="s">
        <v>6145</v>
      </c>
      <c r="H883" s="1" t="s">
        <v>5754</v>
      </c>
      <c r="I883" s="3">
        <f t="shared" si="13"/>
        <v>12</v>
      </c>
      <c r="J883" t="s">
        <v>5755</v>
      </c>
      <c r="K883" t="s">
        <v>6146</v>
      </c>
      <c r="L883" t="s">
        <v>6147</v>
      </c>
      <c r="M883" t="s">
        <v>6148</v>
      </c>
      <c r="N883" t="s">
        <v>6149</v>
      </c>
      <c r="O883" t="s">
        <v>6150</v>
      </c>
    </row>
    <row r="884" spans="1:15" x14ac:dyDescent="0.25">
      <c r="A884" t="s">
        <v>6151</v>
      </c>
      <c r="B884" t="s">
        <v>1722</v>
      </c>
      <c r="C884">
        <v>65</v>
      </c>
      <c r="D884" t="s">
        <v>16</v>
      </c>
      <c r="E884">
        <v>1737.9</v>
      </c>
      <c r="F884" t="s">
        <v>6152</v>
      </c>
      <c r="G884" t="s">
        <v>5873</v>
      </c>
      <c r="H884" s="1" t="s">
        <v>5754</v>
      </c>
      <c r="I884" s="3">
        <f t="shared" si="13"/>
        <v>12</v>
      </c>
      <c r="J884" t="s">
        <v>5755</v>
      </c>
      <c r="K884" t="s">
        <v>6153</v>
      </c>
      <c r="L884" t="s">
        <v>6154</v>
      </c>
      <c r="M884" t="s">
        <v>6155</v>
      </c>
      <c r="N884" t="s">
        <v>6156</v>
      </c>
      <c r="O884" t="s">
        <v>17</v>
      </c>
    </row>
    <row r="885" spans="1:15" x14ac:dyDescent="0.25">
      <c r="A885" t="s">
        <v>6157</v>
      </c>
      <c r="B885" t="s">
        <v>6158</v>
      </c>
      <c r="C885">
        <v>35</v>
      </c>
      <c r="D885" t="s">
        <v>16</v>
      </c>
      <c r="E885">
        <v>1835.1000000000001</v>
      </c>
      <c r="F885" t="s">
        <v>6159</v>
      </c>
      <c r="G885" t="s">
        <v>5778</v>
      </c>
      <c r="H885" s="1" t="s">
        <v>5754</v>
      </c>
      <c r="I885" s="3">
        <f t="shared" si="13"/>
        <v>12</v>
      </c>
      <c r="J885" t="s">
        <v>5755</v>
      </c>
      <c r="K885" t="s">
        <v>5779</v>
      </c>
      <c r="L885" t="s">
        <v>6160</v>
      </c>
      <c r="M885" t="s">
        <v>6161</v>
      </c>
      <c r="N885" t="s">
        <v>6162</v>
      </c>
      <c r="O885" t="s">
        <v>17</v>
      </c>
    </row>
    <row r="886" spans="1:15" x14ac:dyDescent="0.25">
      <c r="A886" t="s">
        <v>6163</v>
      </c>
      <c r="B886" t="s">
        <v>6164</v>
      </c>
      <c r="C886">
        <v>74</v>
      </c>
      <c r="D886" t="s">
        <v>16</v>
      </c>
      <c r="E886">
        <v>1845.3000000000002</v>
      </c>
      <c r="F886" t="s">
        <v>6165</v>
      </c>
      <c r="G886" t="s">
        <v>6096</v>
      </c>
      <c r="H886" s="1" t="s">
        <v>5754</v>
      </c>
      <c r="I886" s="3">
        <f t="shared" si="13"/>
        <v>12</v>
      </c>
      <c r="J886" t="s">
        <v>5755</v>
      </c>
      <c r="K886" t="s">
        <v>6097</v>
      </c>
      <c r="L886" t="s">
        <v>6166</v>
      </c>
      <c r="M886" t="s">
        <v>6167</v>
      </c>
      <c r="N886" t="s">
        <v>6168</v>
      </c>
      <c r="O886" t="s">
        <v>6169</v>
      </c>
    </row>
    <row r="887" spans="1:15" x14ac:dyDescent="0.25">
      <c r="A887" t="s">
        <v>6170</v>
      </c>
      <c r="B887" t="s">
        <v>6171</v>
      </c>
      <c r="C887">
        <v>50</v>
      </c>
      <c r="D887" t="s">
        <v>44</v>
      </c>
      <c r="E887">
        <v>2046.6</v>
      </c>
      <c r="F887" t="s">
        <v>6172</v>
      </c>
      <c r="G887" t="s">
        <v>5967</v>
      </c>
      <c r="H887" s="1" t="s">
        <v>5754</v>
      </c>
      <c r="I887" s="3">
        <f t="shared" si="13"/>
        <v>12</v>
      </c>
      <c r="J887" t="s">
        <v>5755</v>
      </c>
      <c r="K887" t="s">
        <v>5968</v>
      </c>
      <c r="L887" t="s">
        <v>6173</v>
      </c>
      <c r="M887" t="s">
        <v>6174</v>
      </c>
      <c r="N887" t="s">
        <v>6175</v>
      </c>
      <c r="O887" t="s">
        <v>6176</v>
      </c>
    </row>
    <row r="888" spans="1:15" x14ac:dyDescent="0.25">
      <c r="A888" t="s">
        <v>6177</v>
      </c>
      <c r="B888" t="s">
        <v>6178</v>
      </c>
      <c r="C888">
        <v>92</v>
      </c>
      <c r="D888" t="s">
        <v>16</v>
      </c>
      <c r="E888">
        <v>2061</v>
      </c>
      <c r="F888" t="s">
        <v>6179</v>
      </c>
      <c r="G888" t="s">
        <v>5836</v>
      </c>
      <c r="H888" s="1" t="s">
        <v>5754</v>
      </c>
      <c r="I888" s="3">
        <f t="shared" si="13"/>
        <v>12</v>
      </c>
      <c r="J888" t="s">
        <v>5755</v>
      </c>
      <c r="K888" t="s">
        <v>5837</v>
      </c>
      <c r="L888" t="s">
        <v>6180</v>
      </c>
      <c r="M888" t="s">
        <v>6181</v>
      </c>
      <c r="N888" t="s">
        <v>6182</v>
      </c>
      <c r="O888" t="s">
        <v>17</v>
      </c>
    </row>
    <row r="889" spans="1:15" x14ac:dyDescent="0.25">
      <c r="A889" t="s">
        <v>6183</v>
      </c>
      <c r="B889" t="s">
        <v>4112</v>
      </c>
      <c r="C889">
        <v>85</v>
      </c>
      <c r="D889" t="s">
        <v>16</v>
      </c>
      <c r="E889">
        <v>1945.4999999999998</v>
      </c>
      <c r="F889" t="s">
        <v>6184</v>
      </c>
      <c r="G889" t="s">
        <v>5886</v>
      </c>
      <c r="H889" s="1" t="s">
        <v>5754</v>
      </c>
      <c r="I889" s="3">
        <f t="shared" si="13"/>
        <v>12</v>
      </c>
      <c r="J889" t="s">
        <v>5755</v>
      </c>
      <c r="K889" t="s">
        <v>6185</v>
      </c>
      <c r="L889" t="s">
        <v>6186</v>
      </c>
      <c r="M889" t="s">
        <v>6187</v>
      </c>
      <c r="N889" t="s">
        <v>6188</v>
      </c>
      <c r="O889" t="s">
        <v>6189</v>
      </c>
    </row>
    <row r="890" spans="1:15" x14ac:dyDescent="0.25">
      <c r="A890" t="s">
        <v>6190</v>
      </c>
      <c r="B890" t="s">
        <v>5154</v>
      </c>
      <c r="C890">
        <v>76</v>
      </c>
      <c r="D890" t="s">
        <v>16</v>
      </c>
      <c r="E890">
        <v>2083.1999999999998</v>
      </c>
      <c r="F890" t="s">
        <v>6191</v>
      </c>
      <c r="G890" t="s">
        <v>6010</v>
      </c>
      <c r="H890" s="1" t="s">
        <v>5754</v>
      </c>
      <c r="I890" s="3">
        <f t="shared" si="13"/>
        <v>12</v>
      </c>
      <c r="J890" t="s">
        <v>5755</v>
      </c>
      <c r="K890" t="s">
        <v>6011</v>
      </c>
      <c r="L890" t="s">
        <v>6192</v>
      </c>
      <c r="M890" t="s">
        <v>6193</v>
      </c>
      <c r="N890" t="s">
        <v>6194</v>
      </c>
      <c r="O890" t="s">
        <v>6195</v>
      </c>
    </row>
    <row r="891" spans="1:15" x14ac:dyDescent="0.25">
      <c r="A891" t="s">
        <v>6196</v>
      </c>
      <c r="B891" t="s">
        <v>6197</v>
      </c>
      <c r="C891">
        <v>37</v>
      </c>
      <c r="D891" t="s">
        <v>16</v>
      </c>
      <c r="E891">
        <v>1801.5</v>
      </c>
      <c r="F891" t="s">
        <v>6198</v>
      </c>
      <c r="G891" t="s">
        <v>6199</v>
      </c>
      <c r="H891" s="1" t="s">
        <v>5754</v>
      </c>
      <c r="I891" s="3">
        <f t="shared" si="13"/>
        <v>12</v>
      </c>
      <c r="J891" t="s">
        <v>5755</v>
      </c>
      <c r="K891" t="s">
        <v>6200</v>
      </c>
      <c r="L891" t="s">
        <v>6201</v>
      </c>
      <c r="M891" t="s">
        <v>6091</v>
      </c>
      <c r="N891" t="s">
        <v>6092</v>
      </c>
      <c r="O891" t="s">
        <v>6202</v>
      </c>
    </row>
    <row r="892" spans="1:15" x14ac:dyDescent="0.25">
      <c r="A892" t="s">
        <v>6203</v>
      </c>
      <c r="B892" t="s">
        <v>6204</v>
      </c>
      <c r="C892">
        <v>67</v>
      </c>
      <c r="D892" t="s">
        <v>44</v>
      </c>
      <c r="F892" t="s">
        <v>6205</v>
      </c>
      <c r="G892" t="s">
        <v>5967</v>
      </c>
      <c r="H892" s="1" t="s">
        <v>5754</v>
      </c>
      <c r="I892" s="3">
        <f t="shared" si="13"/>
        <v>12</v>
      </c>
      <c r="J892" t="s">
        <v>5755</v>
      </c>
      <c r="K892" t="s">
        <v>5968</v>
      </c>
      <c r="L892" t="s">
        <v>535</v>
      </c>
      <c r="M892" t="s">
        <v>17</v>
      </c>
      <c r="N892" t="s">
        <v>6206</v>
      </c>
      <c r="O892" t="s">
        <v>17</v>
      </c>
    </row>
    <row r="893" spans="1:15" x14ac:dyDescent="0.25">
      <c r="A893" t="s">
        <v>6207</v>
      </c>
      <c r="B893" t="s">
        <v>6208</v>
      </c>
      <c r="C893">
        <v>30</v>
      </c>
      <c r="D893" t="s">
        <v>16</v>
      </c>
      <c r="E893">
        <v>1788.6000000000001</v>
      </c>
      <c r="F893" t="s">
        <v>6209</v>
      </c>
      <c r="G893" t="s">
        <v>6088</v>
      </c>
      <c r="H893" s="1" t="s">
        <v>5754</v>
      </c>
      <c r="I893" s="3">
        <f t="shared" si="13"/>
        <v>12</v>
      </c>
      <c r="J893" t="s">
        <v>5755</v>
      </c>
      <c r="K893" t="s">
        <v>6210</v>
      </c>
      <c r="L893" t="s">
        <v>6211</v>
      </c>
      <c r="M893" t="s">
        <v>6212</v>
      </c>
      <c r="N893" t="s">
        <v>4246</v>
      </c>
      <c r="O893" t="s">
        <v>17</v>
      </c>
    </row>
    <row r="894" spans="1:15" x14ac:dyDescent="0.25">
      <c r="A894" t="s">
        <v>6213</v>
      </c>
      <c r="B894" t="s">
        <v>6214</v>
      </c>
      <c r="C894">
        <v>48</v>
      </c>
      <c r="D894" t="s">
        <v>44</v>
      </c>
      <c r="E894">
        <v>1469.7</v>
      </c>
      <c r="F894" t="s">
        <v>6215</v>
      </c>
      <c r="G894" t="s">
        <v>6216</v>
      </c>
      <c r="H894" s="1" t="s">
        <v>5754</v>
      </c>
      <c r="I894" s="3">
        <f t="shared" si="13"/>
        <v>12</v>
      </c>
      <c r="J894" t="s">
        <v>5755</v>
      </c>
      <c r="K894" t="s">
        <v>6217</v>
      </c>
      <c r="L894" t="s">
        <v>6218</v>
      </c>
      <c r="M894" t="s">
        <v>6219</v>
      </c>
      <c r="N894" t="s">
        <v>951</v>
      </c>
      <c r="O894" t="s">
        <v>17</v>
      </c>
    </row>
    <row r="895" spans="1:15" x14ac:dyDescent="0.25">
      <c r="A895" t="s">
        <v>6220</v>
      </c>
      <c r="B895" t="s">
        <v>6221</v>
      </c>
      <c r="C895">
        <v>92</v>
      </c>
      <c r="D895" t="s">
        <v>44</v>
      </c>
      <c r="E895">
        <v>1732.8</v>
      </c>
      <c r="F895" t="s">
        <v>6222</v>
      </c>
      <c r="G895" t="s">
        <v>5967</v>
      </c>
      <c r="H895" s="1" t="s">
        <v>5754</v>
      </c>
      <c r="I895" s="3">
        <f t="shared" si="13"/>
        <v>12</v>
      </c>
      <c r="J895" t="s">
        <v>5755</v>
      </c>
      <c r="K895" t="s">
        <v>5968</v>
      </c>
      <c r="L895" t="s">
        <v>6223</v>
      </c>
      <c r="M895" t="s">
        <v>6174</v>
      </c>
      <c r="N895" t="s">
        <v>6175</v>
      </c>
      <c r="O895" t="s">
        <v>6176</v>
      </c>
    </row>
    <row r="896" spans="1:15" x14ac:dyDescent="0.25">
      <c r="A896" t="s">
        <v>6224</v>
      </c>
      <c r="B896" t="s">
        <v>6225</v>
      </c>
      <c r="C896">
        <v>84</v>
      </c>
      <c r="D896" t="s">
        <v>44</v>
      </c>
      <c r="E896">
        <v>1622.1</v>
      </c>
      <c r="F896" t="s">
        <v>6226</v>
      </c>
      <c r="G896" t="s">
        <v>5886</v>
      </c>
      <c r="H896" s="1" t="s">
        <v>5754</v>
      </c>
      <c r="I896" s="3">
        <f t="shared" si="13"/>
        <v>12</v>
      </c>
      <c r="J896" t="s">
        <v>5755</v>
      </c>
      <c r="K896" t="s">
        <v>6054</v>
      </c>
      <c r="L896" t="s">
        <v>6227</v>
      </c>
      <c r="M896" t="s">
        <v>6228</v>
      </c>
      <c r="N896" t="s">
        <v>6229</v>
      </c>
      <c r="O896" t="s">
        <v>17</v>
      </c>
    </row>
    <row r="897" spans="1:15" x14ac:dyDescent="0.25">
      <c r="A897" t="s">
        <v>6230</v>
      </c>
      <c r="B897" t="s">
        <v>6231</v>
      </c>
      <c r="C897">
        <v>130</v>
      </c>
      <c r="D897" t="s">
        <v>44</v>
      </c>
      <c r="E897">
        <v>1469.1</v>
      </c>
      <c r="F897" t="s">
        <v>6232</v>
      </c>
      <c r="G897" t="s">
        <v>5901</v>
      </c>
      <c r="H897" s="1" t="s">
        <v>5754</v>
      </c>
      <c r="I897" s="3">
        <f t="shared" si="13"/>
        <v>12</v>
      </c>
      <c r="J897" t="s">
        <v>5755</v>
      </c>
      <c r="K897" t="s">
        <v>5902</v>
      </c>
      <c r="L897" t="s">
        <v>6233</v>
      </c>
      <c r="M897" t="s">
        <v>6234</v>
      </c>
      <c r="N897" t="s">
        <v>6235</v>
      </c>
      <c r="O897" t="s">
        <v>17</v>
      </c>
    </row>
    <row r="898" spans="1:15" x14ac:dyDescent="0.25">
      <c r="A898" t="s">
        <v>6236</v>
      </c>
      <c r="B898" t="s">
        <v>6237</v>
      </c>
      <c r="C898">
        <v>130</v>
      </c>
      <c r="D898" t="s">
        <v>44</v>
      </c>
      <c r="E898">
        <v>1656.3</v>
      </c>
      <c r="F898" t="s">
        <v>6238</v>
      </c>
      <c r="G898" t="s">
        <v>6239</v>
      </c>
      <c r="H898" s="1" t="s">
        <v>5754</v>
      </c>
      <c r="I898" s="3">
        <f t="shared" si="13"/>
        <v>12</v>
      </c>
      <c r="J898" t="s">
        <v>5755</v>
      </c>
      <c r="K898" t="s">
        <v>6240</v>
      </c>
      <c r="L898" t="s">
        <v>6241</v>
      </c>
      <c r="M898" t="s">
        <v>6242</v>
      </c>
      <c r="N898" t="s">
        <v>6243</v>
      </c>
      <c r="O898" t="s">
        <v>17</v>
      </c>
    </row>
    <row r="899" spans="1:15" x14ac:dyDescent="0.25">
      <c r="A899" t="s">
        <v>6244</v>
      </c>
      <c r="B899" t="s">
        <v>6245</v>
      </c>
      <c r="C899">
        <v>73</v>
      </c>
      <c r="D899" t="s">
        <v>44</v>
      </c>
      <c r="E899">
        <v>1686.3</v>
      </c>
      <c r="F899" t="s">
        <v>6246</v>
      </c>
      <c r="G899" t="s">
        <v>5836</v>
      </c>
      <c r="H899" s="1" t="s">
        <v>5754</v>
      </c>
      <c r="I899" s="3">
        <f t="shared" ref="I899:I962" si="14">VALUE(TRIM(SUBSTITUTE(H899,CHAR(160),"")))</f>
        <v>12</v>
      </c>
      <c r="J899" t="s">
        <v>5755</v>
      </c>
      <c r="K899" t="s">
        <v>5837</v>
      </c>
      <c r="L899" t="s">
        <v>6247</v>
      </c>
      <c r="M899" t="s">
        <v>5839</v>
      </c>
      <c r="N899" t="s">
        <v>6248</v>
      </c>
      <c r="O899" t="s">
        <v>5841</v>
      </c>
    </row>
    <row r="900" spans="1:15" x14ac:dyDescent="0.25">
      <c r="A900" t="s">
        <v>6249</v>
      </c>
      <c r="B900" t="s">
        <v>6250</v>
      </c>
      <c r="C900">
        <v>100</v>
      </c>
      <c r="D900" t="s">
        <v>16</v>
      </c>
      <c r="E900">
        <v>1872.9</v>
      </c>
      <c r="F900" t="s">
        <v>6251</v>
      </c>
      <c r="G900" t="s">
        <v>6010</v>
      </c>
      <c r="H900" s="1" t="s">
        <v>5754</v>
      </c>
      <c r="I900" s="3">
        <f t="shared" si="14"/>
        <v>12</v>
      </c>
      <c r="J900" t="s">
        <v>5755</v>
      </c>
      <c r="K900" t="s">
        <v>6252</v>
      </c>
      <c r="L900" t="s">
        <v>6253</v>
      </c>
      <c r="M900" t="s">
        <v>6254</v>
      </c>
      <c r="N900" t="s">
        <v>6255</v>
      </c>
      <c r="O900" t="s">
        <v>17</v>
      </c>
    </row>
    <row r="901" spans="1:15" x14ac:dyDescent="0.25">
      <c r="A901" t="s">
        <v>6256</v>
      </c>
      <c r="B901" t="s">
        <v>6257</v>
      </c>
      <c r="C901">
        <v>68</v>
      </c>
      <c r="D901" t="s">
        <v>16</v>
      </c>
      <c r="E901">
        <v>1684.8000000000002</v>
      </c>
      <c r="F901" t="s">
        <v>6258</v>
      </c>
      <c r="G901" t="s">
        <v>6259</v>
      </c>
      <c r="H901" s="1" t="s">
        <v>5754</v>
      </c>
      <c r="I901" s="3">
        <f t="shared" si="14"/>
        <v>12</v>
      </c>
      <c r="J901" t="s">
        <v>5755</v>
      </c>
      <c r="K901" t="s">
        <v>6260</v>
      </c>
      <c r="L901" t="s">
        <v>6261</v>
      </c>
      <c r="M901" t="s">
        <v>6262</v>
      </c>
      <c r="N901" t="s">
        <v>6263</v>
      </c>
      <c r="O901" t="s">
        <v>17</v>
      </c>
    </row>
    <row r="902" spans="1:15" x14ac:dyDescent="0.25">
      <c r="A902" t="s">
        <v>6264</v>
      </c>
      <c r="B902" t="s">
        <v>6265</v>
      </c>
      <c r="C902">
        <v>18</v>
      </c>
      <c r="D902" t="s">
        <v>16</v>
      </c>
      <c r="F902" t="s">
        <v>6266</v>
      </c>
      <c r="G902" t="s">
        <v>5828</v>
      </c>
      <c r="H902" s="1" t="s">
        <v>5754</v>
      </c>
      <c r="I902" s="3">
        <f t="shared" si="14"/>
        <v>12</v>
      </c>
      <c r="J902" t="s">
        <v>5755</v>
      </c>
      <c r="K902" t="s">
        <v>5829</v>
      </c>
      <c r="L902" t="s">
        <v>6267</v>
      </c>
      <c r="M902" t="s">
        <v>6268</v>
      </c>
      <c r="N902" t="s">
        <v>6269</v>
      </c>
      <c r="O902" t="s">
        <v>17</v>
      </c>
    </row>
    <row r="903" spans="1:15" x14ac:dyDescent="0.25">
      <c r="A903" t="s">
        <v>6270</v>
      </c>
      <c r="B903" t="s">
        <v>6271</v>
      </c>
      <c r="C903">
        <v>24</v>
      </c>
      <c r="D903" t="s">
        <v>16</v>
      </c>
      <c r="E903">
        <v>1853.1</v>
      </c>
      <c r="F903" t="s">
        <v>6272</v>
      </c>
      <c r="G903" t="s">
        <v>6096</v>
      </c>
      <c r="H903" s="1" t="s">
        <v>5754</v>
      </c>
      <c r="I903" s="3">
        <f t="shared" si="14"/>
        <v>12</v>
      </c>
      <c r="J903" t="s">
        <v>5755</v>
      </c>
      <c r="K903" t="s">
        <v>6273</v>
      </c>
      <c r="L903" t="s">
        <v>6274</v>
      </c>
      <c r="M903" t="s">
        <v>6275</v>
      </c>
      <c r="N903" t="s">
        <v>6276</v>
      </c>
      <c r="O903" t="s">
        <v>6277</v>
      </c>
    </row>
    <row r="904" spans="1:15" x14ac:dyDescent="0.25">
      <c r="A904" t="s">
        <v>6278</v>
      </c>
      <c r="B904" t="s">
        <v>6279</v>
      </c>
      <c r="C904">
        <v>50</v>
      </c>
      <c r="D904" t="s">
        <v>44</v>
      </c>
      <c r="F904" t="s">
        <v>6280</v>
      </c>
      <c r="G904" t="s">
        <v>5886</v>
      </c>
      <c r="H904" s="1" t="s">
        <v>5754</v>
      </c>
      <c r="I904" s="3">
        <f t="shared" si="14"/>
        <v>12</v>
      </c>
      <c r="J904" t="s">
        <v>5755</v>
      </c>
      <c r="K904" t="s">
        <v>6054</v>
      </c>
      <c r="L904" t="s">
        <v>6055</v>
      </c>
      <c r="M904" t="s">
        <v>6281</v>
      </c>
      <c r="N904" t="s">
        <v>771</v>
      </c>
      <c r="O904" t="s">
        <v>17</v>
      </c>
    </row>
    <row r="905" spans="1:15" x14ac:dyDescent="0.25">
      <c r="A905" t="s">
        <v>6282</v>
      </c>
      <c r="B905" t="s">
        <v>6283</v>
      </c>
      <c r="C905">
        <v>30</v>
      </c>
      <c r="D905" t="s">
        <v>16</v>
      </c>
      <c r="E905">
        <v>1198.8</v>
      </c>
      <c r="F905" t="s">
        <v>6284</v>
      </c>
      <c r="G905" t="s">
        <v>6285</v>
      </c>
      <c r="H905" s="1" t="s">
        <v>5754</v>
      </c>
      <c r="I905" s="3">
        <f t="shared" si="14"/>
        <v>12</v>
      </c>
      <c r="J905" t="s">
        <v>5755</v>
      </c>
      <c r="K905" t="s">
        <v>6286</v>
      </c>
      <c r="L905" t="s">
        <v>6287</v>
      </c>
      <c r="M905" t="s">
        <v>6288</v>
      </c>
      <c r="N905" t="s">
        <v>6289</v>
      </c>
      <c r="O905" t="s">
        <v>17</v>
      </c>
    </row>
    <row r="906" spans="1:15" x14ac:dyDescent="0.25">
      <c r="A906" t="s">
        <v>6290</v>
      </c>
      <c r="B906" t="s">
        <v>6291</v>
      </c>
      <c r="C906">
        <v>24</v>
      </c>
      <c r="D906" t="s">
        <v>16</v>
      </c>
      <c r="E906">
        <v>948.81</v>
      </c>
      <c r="F906" t="s">
        <v>6292</v>
      </c>
      <c r="G906" t="s">
        <v>6074</v>
      </c>
      <c r="H906" s="1" t="s">
        <v>5754</v>
      </c>
      <c r="I906" s="3">
        <f t="shared" si="14"/>
        <v>12</v>
      </c>
      <c r="J906" t="s">
        <v>5755</v>
      </c>
      <c r="K906" t="s">
        <v>6293</v>
      </c>
      <c r="L906" t="s">
        <v>6294</v>
      </c>
      <c r="M906" t="s">
        <v>6295</v>
      </c>
      <c r="N906" t="s">
        <v>6296</v>
      </c>
      <c r="O906" t="s">
        <v>6297</v>
      </c>
    </row>
    <row r="907" spans="1:15" x14ac:dyDescent="0.25">
      <c r="A907" t="s">
        <v>6298</v>
      </c>
      <c r="B907" t="s">
        <v>6299</v>
      </c>
      <c r="C907">
        <v>91</v>
      </c>
      <c r="D907" t="s">
        <v>16</v>
      </c>
      <c r="E907">
        <v>714.59</v>
      </c>
      <c r="F907" t="s">
        <v>6300</v>
      </c>
      <c r="G907" t="s">
        <v>5967</v>
      </c>
      <c r="H907" s="1" t="s">
        <v>5754</v>
      </c>
      <c r="I907" s="3">
        <f t="shared" si="14"/>
        <v>12</v>
      </c>
      <c r="J907" t="s">
        <v>5755</v>
      </c>
      <c r="K907" t="s">
        <v>5968</v>
      </c>
      <c r="L907" t="s">
        <v>6301</v>
      </c>
      <c r="M907" t="s">
        <v>6302</v>
      </c>
      <c r="N907" t="s">
        <v>6303</v>
      </c>
      <c r="O907" t="s">
        <v>17</v>
      </c>
    </row>
    <row r="908" spans="1:15" x14ac:dyDescent="0.25">
      <c r="A908" t="s">
        <v>6304</v>
      </c>
      <c r="B908" t="s">
        <v>6305</v>
      </c>
      <c r="C908">
        <v>68</v>
      </c>
      <c r="D908" t="s">
        <v>44</v>
      </c>
      <c r="E908">
        <v>712</v>
      </c>
      <c r="F908" t="s">
        <v>6306</v>
      </c>
      <c r="G908" t="s">
        <v>5796</v>
      </c>
      <c r="H908" s="1" t="s">
        <v>5754</v>
      </c>
      <c r="I908" s="3">
        <f t="shared" si="14"/>
        <v>12</v>
      </c>
      <c r="J908" t="s">
        <v>5755</v>
      </c>
      <c r="K908" t="s">
        <v>6307</v>
      </c>
      <c r="L908" t="s">
        <v>6308</v>
      </c>
      <c r="M908" t="s">
        <v>6309</v>
      </c>
      <c r="N908" t="s">
        <v>771</v>
      </c>
      <c r="O908" t="s">
        <v>6310</v>
      </c>
    </row>
    <row r="909" spans="1:15" x14ac:dyDescent="0.25">
      <c r="A909" t="s">
        <v>6311</v>
      </c>
      <c r="B909" t="s">
        <v>6312</v>
      </c>
      <c r="C909">
        <v>71</v>
      </c>
      <c r="D909" t="s">
        <v>16</v>
      </c>
      <c r="E909">
        <v>558.28</v>
      </c>
      <c r="F909" t="s">
        <v>6313</v>
      </c>
      <c r="G909" t="s">
        <v>5901</v>
      </c>
      <c r="H909" s="1" t="s">
        <v>5754</v>
      </c>
      <c r="I909" s="3">
        <f t="shared" si="14"/>
        <v>12</v>
      </c>
      <c r="J909" t="s">
        <v>5755</v>
      </c>
      <c r="K909" t="s">
        <v>5902</v>
      </c>
      <c r="L909" t="s">
        <v>6314</v>
      </c>
      <c r="M909" t="s">
        <v>6315</v>
      </c>
      <c r="N909" t="s">
        <v>6303</v>
      </c>
      <c r="O909" t="s">
        <v>6316</v>
      </c>
    </row>
    <row r="910" spans="1:15" x14ac:dyDescent="0.25">
      <c r="A910" t="s">
        <v>6317</v>
      </c>
      <c r="B910" t="s">
        <v>6318</v>
      </c>
      <c r="C910">
        <v>0</v>
      </c>
      <c r="D910" t="s">
        <v>44</v>
      </c>
      <c r="F910" t="s">
        <v>6319</v>
      </c>
      <c r="G910" t="s">
        <v>5836</v>
      </c>
      <c r="H910" s="1" t="s">
        <v>5754</v>
      </c>
      <c r="I910" s="3">
        <f t="shared" si="14"/>
        <v>12</v>
      </c>
      <c r="J910" t="s">
        <v>5755</v>
      </c>
      <c r="K910" t="s">
        <v>5837</v>
      </c>
      <c r="L910" t="s">
        <v>5838</v>
      </c>
      <c r="M910" t="s">
        <v>5839</v>
      </c>
      <c r="N910" t="s">
        <v>6248</v>
      </c>
      <c r="O910" t="s">
        <v>5841</v>
      </c>
    </row>
    <row r="911" spans="1:15" x14ac:dyDescent="0.25">
      <c r="A911" t="s">
        <v>6320</v>
      </c>
      <c r="B911" t="s">
        <v>6321</v>
      </c>
      <c r="C911">
        <v>0</v>
      </c>
      <c r="D911" t="s">
        <v>44</v>
      </c>
      <c r="F911" t="s">
        <v>17</v>
      </c>
      <c r="G911" t="s">
        <v>5988</v>
      </c>
      <c r="H911" s="1" t="s">
        <v>5754</v>
      </c>
      <c r="I911" s="3">
        <f t="shared" si="14"/>
        <v>12</v>
      </c>
      <c r="J911" t="s">
        <v>5755</v>
      </c>
      <c r="K911" t="s">
        <v>5989</v>
      </c>
      <c r="L911" t="s">
        <v>5845</v>
      </c>
      <c r="M911" t="s">
        <v>5990</v>
      </c>
      <c r="N911" t="s">
        <v>5991</v>
      </c>
      <c r="O911" t="s">
        <v>5992</v>
      </c>
    </row>
    <row r="912" spans="1:15" x14ac:dyDescent="0.25">
      <c r="A912" t="s">
        <v>6322</v>
      </c>
      <c r="B912" t="s">
        <v>6323</v>
      </c>
      <c r="C912">
        <v>0</v>
      </c>
      <c r="D912" t="s">
        <v>44</v>
      </c>
      <c r="F912" t="s">
        <v>6324</v>
      </c>
      <c r="G912" t="s">
        <v>5967</v>
      </c>
      <c r="H912" s="1" t="s">
        <v>5754</v>
      </c>
      <c r="I912" s="3">
        <f t="shared" si="14"/>
        <v>12</v>
      </c>
      <c r="J912" t="s">
        <v>5755</v>
      </c>
      <c r="K912" t="s">
        <v>5968</v>
      </c>
      <c r="L912" t="s">
        <v>6325</v>
      </c>
      <c r="M912" t="s">
        <v>6174</v>
      </c>
      <c r="N912" t="s">
        <v>6175</v>
      </c>
      <c r="O912" t="s">
        <v>6176</v>
      </c>
    </row>
    <row r="913" spans="1:15" x14ac:dyDescent="0.25">
      <c r="A913" t="s">
        <v>6326</v>
      </c>
      <c r="B913" t="s">
        <v>6327</v>
      </c>
      <c r="C913">
        <v>0</v>
      </c>
      <c r="D913" t="s">
        <v>44</v>
      </c>
      <c r="F913" t="s">
        <v>6328</v>
      </c>
      <c r="G913" t="s">
        <v>5886</v>
      </c>
      <c r="H913" s="1" t="s">
        <v>5754</v>
      </c>
      <c r="I913" s="3">
        <f t="shared" si="14"/>
        <v>12</v>
      </c>
      <c r="J913" t="s">
        <v>5755</v>
      </c>
      <c r="K913" t="s">
        <v>6054</v>
      </c>
      <c r="L913" t="s">
        <v>6329</v>
      </c>
      <c r="M913" t="s">
        <v>6228</v>
      </c>
      <c r="N913" t="s">
        <v>6229</v>
      </c>
      <c r="O913" t="s">
        <v>17</v>
      </c>
    </row>
    <row r="914" spans="1:15" x14ac:dyDescent="0.25">
      <c r="A914" t="s">
        <v>6330</v>
      </c>
      <c r="B914" t="s">
        <v>6331</v>
      </c>
      <c r="C914">
        <v>0</v>
      </c>
      <c r="D914" t="s">
        <v>44</v>
      </c>
      <c r="F914" t="s">
        <v>6332</v>
      </c>
      <c r="G914" t="s">
        <v>5901</v>
      </c>
      <c r="H914" s="1" t="s">
        <v>5754</v>
      </c>
      <c r="I914" s="3">
        <f t="shared" si="14"/>
        <v>12</v>
      </c>
      <c r="J914" t="s">
        <v>5755</v>
      </c>
      <c r="K914" t="s">
        <v>5902</v>
      </c>
      <c r="L914" t="s">
        <v>6233</v>
      </c>
      <c r="M914" t="s">
        <v>6234</v>
      </c>
      <c r="N914" t="s">
        <v>6235</v>
      </c>
      <c r="O914" t="s">
        <v>17</v>
      </c>
    </row>
    <row r="915" spans="1:15" x14ac:dyDescent="0.25">
      <c r="A915" t="s">
        <v>6333</v>
      </c>
      <c r="B915" t="s">
        <v>6334</v>
      </c>
      <c r="C915">
        <v>0</v>
      </c>
      <c r="D915" t="s">
        <v>44</v>
      </c>
      <c r="F915" t="s">
        <v>6238</v>
      </c>
      <c r="G915" t="s">
        <v>6239</v>
      </c>
      <c r="H915" s="1" t="s">
        <v>5754</v>
      </c>
      <c r="I915" s="3">
        <f t="shared" si="14"/>
        <v>12</v>
      </c>
      <c r="J915" t="s">
        <v>5755</v>
      </c>
      <c r="K915" t="s">
        <v>6240</v>
      </c>
      <c r="L915" t="s">
        <v>6335</v>
      </c>
      <c r="M915" t="s">
        <v>6242</v>
      </c>
      <c r="N915" t="s">
        <v>6336</v>
      </c>
      <c r="O915" t="s">
        <v>17</v>
      </c>
    </row>
    <row r="916" spans="1:15" x14ac:dyDescent="0.25">
      <c r="A916" t="s">
        <v>6337</v>
      </c>
      <c r="B916" t="s">
        <v>6338</v>
      </c>
      <c r="C916">
        <v>18</v>
      </c>
      <c r="D916" t="s">
        <v>44</v>
      </c>
      <c r="F916" t="s">
        <v>6339</v>
      </c>
      <c r="G916" t="s">
        <v>5864</v>
      </c>
      <c r="H916" s="1" t="s">
        <v>5754</v>
      </c>
      <c r="I916" s="3">
        <f t="shared" si="14"/>
        <v>12</v>
      </c>
      <c r="J916" t="s">
        <v>5755</v>
      </c>
      <c r="K916" t="s">
        <v>5865</v>
      </c>
      <c r="L916" t="s">
        <v>6340</v>
      </c>
      <c r="M916" t="s">
        <v>6341</v>
      </c>
      <c r="N916" t="s">
        <v>6342</v>
      </c>
      <c r="O916" t="s">
        <v>17</v>
      </c>
    </row>
    <row r="917" spans="1:15" x14ac:dyDescent="0.25">
      <c r="A917" t="s">
        <v>6343</v>
      </c>
      <c r="B917" t="s">
        <v>6344</v>
      </c>
      <c r="C917">
        <v>24</v>
      </c>
      <c r="D917" t="s">
        <v>16</v>
      </c>
      <c r="E917">
        <v>1334.7</v>
      </c>
      <c r="F917" t="s">
        <v>186</v>
      </c>
      <c r="G917" t="s">
        <v>6345</v>
      </c>
      <c r="H917" s="1" t="s">
        <v>5754</v>
      </c>
      <c r="I917" s="3">
        <f t="shared" si="14"/>
        <v>12</v>
      </c>
      <c r="J917" t="s">
        <v>5755</v>
      </c>
      <c r="K917" t="s">
        <v>6346</v>
      </c>
      <c r="L917" t="s">
        <v>6347</v>
      </c>
      <c r="M917" t="s">
        <v>6348</v>
      </c>
      <c r="N917" t="s">
        <v>6349</v>
      </c>
      <c r="O917" t="s">
        <v>17</v>
      </c>
    </row>
    <row r="918" spans="1:15" x14ac:dyDescent="0.25">
      <c r="A918" t="s">
        <v>6350</v>
      </c>
      <c r="B918" t="s">
        <v>6351</v>
      </c>
      <c r="C918">
        <v>24</v>
      </c>
      <c r="D918" t="s">
        <v>16</v>
      </c>
      <c r="F918" t="s">
        <v>6352</v>
      </c>
      <c r="G918" t="s">
        <v>6353</v>
      </c>
      <c r="H918" s="1" t="s">
        <v>6354</v>
      </c>
      <c r="I918" s="3">
        <f t="shared" si="14"/>
        <v>13</v>
      </c>
      <c r="J918" t="s">
        <v>6355</v>
      </c>
      <c r="K918" t="s">
        <v>6356</v>
      </c>
      <c r="L918" t="s">
        <v>6357</v>
      </c>
      <c r="M918" t="s">
        <v>6358</v>
      </c>
      <c r="N918" t="s">
        <v>6359</v>
      </c>
      <c r="O918" t="s">
        <v>17</v>
      </c>
    </row>
    <row r="919" spans="1:15" x14ac:dyDescent="0.25">
      <c r="A919" t="s">
        <v>6360</v>
      </c>
      <c r="B919" t="s">
        <v>6361</v>
      </c>
      <c r="C919">
        <v>12</v>
      </c>
      <c r="D919" t="s">
        <v>16</v>
      </c>
      <c r="F919" t="s">
        <v>6362</v>
      </c>
      <c r="G919" t="s">
        <v>6363</v>
      </c>
      <c r="H919" s="1" t="s">
        <v>6354</v>
      </c>
      <c r="I919" s="3">
        <f t="shared" si="14"/>
        <v>13</v>
      </c>
      <c r="J919" t="s">
        <v>6355</v>
      </c>
      <c r="K919" t="s">
        <v>6364</v>
      </c>
      <c r="L919" t="s">
        <v>6365</v>
      </c>
      <c r="M919" t="s">
        <v>6366</v>
      </c>
      <c r="N919" t="s">
        <v>6367</v>
      </c>
      <c r="O919" t="s">
        <v>17</v>
      </c>
    </row>
    <row r="920" spans="1:15" x14ac:dyDescent="0.25">
      <c r="A920" t="s">
        <v>6368</v>
      </c>
      <c r="B920" t="s">
        <v>6369</v>
      </c>
      <c r="C920">
        <v>17</v>
      </c>
      <c r="D920" t="s">
        <v>16</v>
      </c>
      <c r="F920" t="s">
        <v>6370</v>
      </c>
      <c r="G920" t="s">
        <v>6371</v>
      </c>
      <c r="H920" s="1" t="s">
        <v>6354</v>
      </c>
      <c r="I920" s="3">
        <f t="shared" si="14"/>
        <v>13</v>
      </c>
      <c r="J920" t="s">
        <v>6355</v>
      </c>
      <c r="K920" t="s">
        <v>6372</v>
      </c>
      <c r="L920" t="s">
        <v>6373</v>
      </c>
      <c r="M920" t="s">
        <v>6374</v>
      </c>
      <c r="N920" t="s">
        <v>6375</v>
      </c>
      <c r="O920" t="s">
        <v>17</v>
      </c>
    </row>
    <row r="921" spans="1:15" x14ac:dyDescent="0.25">
      <c r="A921" t="s">
        <v>6376</v>
      </c>
      <c r="B921" t="s">
        <v>6377</v>
      </c>
      <c r="C921">
        <v>21</v>
      </c>
      <c r="D921" t="s">
        <v>16</v>
      </c>
      <c r="F921" t="s">
        <v>6378</v>
      </c>
      <c r="G921" t="s">
        <v>6371</v>
      </c>
      <c r="H921" s="1" t="s">
        <v>6354</v>
      </c>
      <c r="I921" s="3">
        <f t="shared" si="14"/>
        <v>13</v>
      </c>
      <c r="J921" t="s">
        <v>6355</v>
      </c>
      <c r="K921" t="s">
        <v>6372</v>
      </c>
      <c r="L921" t="s">
        <v>6379</v>
      </c>
      <c r="M921" t="s">
        <v>6380</v>
      </c>
      <c r="N921" t="s">
        <v>6381</v>
      </c>
      <c r="O921" t="s">
        <v>17</v>
      </c>
    </row>
    <row r="922" spans="1:15" x14ac:dyDescent="0.25">
      <c r="A922" t="s">
        <v>6382</v>
      </c>
      <c r="B922" t="s">
        <v>6383</v>
      </c>
      <c r="C922">
        <v>15</v>
      </c>
      <c r="D922" t="s">
        <v>16</v>
      </c>
      <c r="F922" t="s">
        <v>6384</v>
      </c>
      <c r="G922" t="s">
        <v>6385</v>
      </c>
      <c r="H922" s="1" t="s">
        <v>6354</v>
      </c>
      <c r="I922" s="3">
        <f t="shared" si="14"/>
        <v>13</v>
      </c>
      <c r="J922" t="s">
        <v>6355</v>
      </c>
      <c r="K922" t="s">
        <v>6386</v>
      </c>
      <c r="L922" t="s">
        <v>6387</v>
      </c>
      <c r="M922" t="s">
        <v>6388</v>
      </c>
      <c r="N922" t="s">
        <v>6389</v>
      </c>
      <c r="O922" t="s">
        <v>6390</v>
      </c>
    </row>
    <row r="923" spans="1:15" x14ac:dyDescent="0.25">
      <c r="A923" t="s">
        <v>6391</v>
      </c>
      <c r="B923" t="s">
        <v>6392</v>
      </c>
      <c r="C923">
        <v>64</v>
      </c>
      <c r="D923" t="s">
        <v>44</v>
      </c>
      <c r="E923">
        <v>2229.9000000000005</v>
      </c>
      <c r="F923" t="s">
        <v>6393</v>
      </c>
      <c r="G923" t="s">
        <v>6385</v>
      </c>
      <c r="H923" s="1" t="s">
        <v>6354</v>
      </c>
      <c r="I923" s="3">
        <f t="shared" si="14"/>
        <v>13</v>
      </c>
      <c r="J923" t="s">
        <v>6355</v>
      </c>
      <c r="K923" t="s">
        <v>6386</v>
      </c>
      <c r="L923" t="s">
        <v>6394</v>
      </c>
      <c r="M923" t="s">
        <v>6395</v>
      </c>
      <c r="N923" t="s">
        <v>6396</v>
      </c>
      <c r="O923" t="s">
        <v>6397</v>
      </c>
    </row>
    <row r="924" spans="1:15" x14ac:dyDescent="0.25">
      <c r="A924" t="s">
        <v>6398</v>
      </c>
      <c r="B924" t="s">
        <v>6399</v>
      </c>
      <c r="C924">
        <v>13</v>
      </c>
      <c r="D924" t="s">
        <v>44</v>
      </c>
      <c r="F924" t="s">
        <v>6400</v>
      </c>
      <c r="G924" t="s">
        <v>6401</v>
      </c>
      <c r="H924" s="1" t="s">
        <v>6354</v>
      </c>
      <c r="I924" s="3">
        <f t="shared" si="14"/>
        <v>13</v>
      </c>
      <c r="J924" t="s">
        <v>6355</v>
      </c>
      <c r="K924" t="s">
        <v>6356</v>
      </c>
      <c r="L924" t="s">
        <v>6402</v>
      </c>
      <c r="M924" t="s">
        <v>6403</v>
      </c>
      <c r="N924" t="s">
        <v>6404</v>
      </c>
      <c r="O924" t="s">
        <v>17</v>
      </c>
    </row>
    <row r="925" spans="1:15" x14ac:dyDescent="0.25">
      <c r="A925" t="s">
        <v>6405</v>
      </c>
      <c r="B925" t="s">
        <v>6406</v>
      </c>
      <c r="C925">
        <v>0</v>
      </c>
      <c r="D925" t="s">
        <v>185</v>
      </c>
      <c r="F925" t="s">
        <v>6407</v>
      </c>
      <c r="G925" t="s">
        <v>6385</v>
      </c>
      <c r="H925" s="1" t="s">
        <v>6354</v>
      </c>
      <c r="I925" s="3">
        <f t="shared" si="14"/>
        <v>13</v>
      </c>
      <c r="J925" t="s">
        <v>6355</v>
      </c>
      <c r="K925" t="s">
        <v>6386</v>
      </c>
      <c r="L925" t="s">
        <v>6408</v>
      </c>
      <c r="M925" t="s">
        <v>6409</v>
      </c>
      <c r="N925" t="s">
        <v>6410</v>
      </c>
      <c r="O925" t="s">
        <v>6411</v>
      </c>
    </row>
    <row r="926" spans="1:15" x14ac:dyDescent="0.25">
      <c r="A926" t="s">
        <v>6412</v>
      </c>
      <c r="B926" t="s">
        <v>6413</v>
      </c>
      <c r="C926">
        <v>0</v>
      </c>
      <c r="D926" t="s">
        <v>44</v>
      </c>
      <c r="F926" t="s">
        <v>6414</v>
      </c>
      <c r="G926" t="s">
        <v>6415</v>
      </c>
      <c r="H926" s="1" t="s">
        <v>6354</v>
      </c>
      <c r="I926" s="3">
        <f t="shared" si="14"/>
        <v>13</v>
      </c>
      <c r="J926" t="s">
        <v>6355</v>
      </c>
      <c r="K926" t="s">
        <v>6356</v>
      </c>
      <c r="L926" t="s">
        <v>6416</v>
      </c>
      <c r="M926" t="s">
        <v>6417</v>
      </c>
      <c r="N926" t="s">
        <v>6413</v>
      </c>
      <c r="O926" t="s">
        <v>17</v>
      </c>
    </row>
    <row r="927" spans="1:15" x14ac:dyDescent="0.25">
      <c r="A927" t="s">
        <v>6418</v>
      </c>
      <c r="B927" t="s">
        <v>6419</v>
      </c>
      <c r="C927">
        <v>84</v>
      </c>
      <c r="D927" t="s">
        <v>16</v>
      </c>
      <c r="E927">
        <v>1914.6</v>
      </c>
      <c r="F927" t="s">
        <v>6420</v>
      </c>
      <c r="G927" t="s">
        <v>6421</v>
      </c>
      <c r="H927" s="1" t="s">
        <v>6354</v>
      </c>
      <c r="I927" s="3">
        <f t="shared" si="14"/>
        <v>13</v>
      </c>
      <c r="J927" t="s">
        <v>6355</v>
      </c>
      <c r="K927" t="s">
        <v>6422</v>
      </c>
      <c r="L927" t="s">
        <v>6423</v>
      </c>
      <c r="M927" t="s">
        <v>6424</v>
      </c>
      <c r="N927" t="s">
        <v>6425</v>
      </c>
      <c r="O927" t="s">
        <v>17</v>
      </c>
    </row>
    <row r="928" spans="1:15" x14ac:dyDescent="0.25">
      <c r="A928" t="s">
        <v>6426</v>
      </c>
      <c r="B928" t="s">
        <v>6427</v>
      </c>
      <c r="C928">
        <v>54</v>
      </c>
      <c r="D928" t="s">
        <v>16</v>
      </c>
      <c r="F928" t="s">
        <v>6428</v>
      </c>
      <c r="G928" t="s">
        <v>6429</v>
      </c>
      <c r="H928" s="1" t="s">
        <v>6354</v>
      </c>
      <c r="I928" s="3">
        <f t="shared" si="14"/>
        <v>13</v>
      </c>
      <c r="J928" t="s">
        <v>6355</v>
      </c>
      <c r="K928" t="s">
        <v>6430</v>
      </c>
      <c r="L928" t="s">
        <v>6431</v>
      </c>
      <c r="M928" t="s">
        <v>6432</v>
      </c>
      <c r="N928" t="s">
        <v>6433</v>
      </c>
      <c r="O928" t="s">
        <v>6434</v>
      </c>
    </row>
    <row r="929" spans="1:15" x14ac:dyDescent="0.25">
      <c r="A929" t="s">
        <v>6435</v>
      </c>
      <c r="B929" t="s">
        <v>6436</v>
      </c>
      <c r="C929">
        <v>86</v>
      </c>
      <c r="D929" t="s">
        <v>16</v>
      </c>
      <c r="F929" t="s">
        <v>6437</v>
      </c>
      <c r="G929" t="s">
        <v>6438</v>
      </c>
      <c r="H929" s="1" t="s">
        <v>6354</v>
      </c>
      <c r="I929" s="3">
        <f t="shared" si="14"/>
        <v>13</v>
      </c>
      <c r="J929" t="s">
        <v>6355</v>
      </c>
      <c r="K929" t="s">
        <v>6439</v>
      </c>
      <c r="L929" t="s">
        <v>6440</v>
      </c>
      <c r="M929" t="s">
        <v>6441</v>
      </c>
      <c r="N929" t="s">
        <v>6442</v>
      </c>
      <c r="O929" t="s">
        <v>17</v>
      </c>
    </row>
    <row r="930" spans="1:15" x14ac:dyDescent="0.25">
      <c r="A930" t="s">
        <v>6443</v>
      </c>
      <c r="B930" t="s">
        <v>6444</v>
      </c>
      <c r="C930">
        <v>70</v>
      </c>
      <c r="D930" t="s">
        <v>16</v>
      </c>
      <c r="E930">
        <v>2134.5</v>
      </c>
      <c r="F930" t="s">
        <v>6445</v>
      </c>
      <c r="G930" t="s">
        <v>6353</v>
      </c>
      <c r="H930" s="1" t="s">
        <v>6354</v>
      </c>
      <c r="I930" s="3">
        <f t="shared" si="14"/>
        <v>13</v>
      </c>
      <c r="J930" t="s">
        <v>6355</v>
      </c>
      <c r="K930" t="s">
        <v>6356</v>
      </c>
      <c r="L930" t="s">
        <v>6446</v>
      </c>
      <c r="M930" t="s">
        <v>6447</v>
      </c>
      <c r="N930" t="s">
        <v>6448</v>
      </c>
      <c r="O930" t="s">
        <v>17</v>
      </c>
    </row>
    <row r="931" spans="1:15" x14ac:dyDescent="0.25">
      <c r="A931" t="s">
        <v>6449</v>
      </c>
      <c r="B931" t="s">
        <v>6450</v>
      </c>
      <c r="C931">
        <v>66</v>
      </c>
      <c r="D931" t="s">
        <v>185</v>
      </c>
      <c r="E931">
        <v>2385.6</v>
      </c>
      <c r="F931" t="s">
        <v>6451</v>
      </c>
      <c r="G931" t="s">
        <v>6452</v>
      </c>
      <c r="H931" s="1" t="s">
        <v>6354</v>
      </c>
      <c r="I931" s="3">
        <f t="shared" si="14"/>
        <v>13</v>
      </c>
      <c r="J931" t="s">
        <v>6355</v>
      </c>
      <c r="K931" t="s">
        <v>6453</v>
      </c>
      <c r="L931" t="s">
        <v>6454</v>
      </c>
      <c r="M931" t="s">
        <v>6455</v>
      </c>
      <c r="N931" t="s">
        <v>6456</v>
      </c>
      <c r="O931" t="s">
        <v>6457</v>
      </c>
    </row>
    <row r="932" spans="1:15" x14ac:dyDescent="0.25">
      <c r="A932" t="s">
        <v>6458</v>
      </c>
      <c r="B932" t="s">
        <v>6459</v>
      </c>
      <c r="C932">
        <v>96</v>
      </c>
      <c r="D932" t="s">
        <v>185</v>
      </c>
      <c r="E932">
        <v>2928.8999999999996</v>
      </c>
      <c r="F932" t="s">
        <v>6460</v>
      </c>
      <c r="G932" t="s">
        <v>6461</v>
      </c>
      <c r="H932" s="1" t="s">
        <v>6354</v>
      </c>
      <c r="I932" s="3">
        <f t="shared" si="14"/>
        <v>13</v>
      </c>
      <c r="J932" t="s">
        <v>6355</v>
      </c>
      <c r="K932" t="s">
        <v>6356</v>
      </c>
      <c r="L932" t="s">
        <v>6462</v>
      </c>
      <c r="M932" t="s">
        <v>6463</v>
      </c>
      <c r="N932" t="s">
        <v>6464</v>
      </c>
      <c r="O932" t="s">
        <v>6465</v>
      </c>
    </row>
    <row r="933" spans="1:15" x14ac:dyDescent="0.25">
      <c r="A933" t="s">
        <v>6466</v>
      </c>
      <c r="B933" t="s">
        <v>6467</v>
      </c>
      <c r="C933">
        <v>85</v>
      </c>
      <c r="D933" t="s">
        <v>185</v>
      </c>
      <c r="E933">
        <v>2656.5</v>
      </c>
      <c r="F933" t="s">
        <v>6468</v>
      </c>
      <c r="G933" t="s">
        <v>6353</v>
      </c>
      <c r="H933" s="1" t="s">
        <v>6354</v>
      </c>
      <c r="I933" s="3">
        <f t="shared" si="14"/>
        <v>13</v>
      </c>
      <c r="J933" t="s">
        <v>6355</v>
      </c>
      <c r="K933" t="s">
        <v>6356</v>
      </c>
      <c r="L933" t="s">
        <v>6469</v>
      </c>
      <c r="M933" t="s">
        <v>6470</v>
      </c>
      <c r="N933" t="s">
        <v>6471</v>
      </c>
      <c r="O933" t="s">
        <v>6472</v>
      </c>
    </row>
    <row r="934" spans="1:15" x14ac:dyDescent="0.25">
      <c r="A934" t="s">
        <v>6473</v>
      </c>
      <c r="B934" t="s">
        <v>6474</v>
      </c>
      <c r="C934">
        <v>52</v>
      </c>
      <c r="D934" t="s">
        <v>185</v>
      </c>
      <c r="E934">
        <v>3080.1</v>
      </c>
      <c r="F934" t="s">
        <v>6475</v>
      </c>
      <c r="G934" t="s">
        <v>6476</v>
      </c>
      <c r="H934" s="1" t="s">
        <v>6354</v>
      </c>
      <c r="I934" s="3">
        <f t="shared" si="14"/>
        <v>13</v>
      </c>
      <c r="J934" t="s">
        <v>6355</v>
      </c>
      <c r="K934" t="s">
        <v>6477</v>
      </c>
      <c r="L934" t="s">
        <v>6478</v>
      </c>
      <c r="M934" t="s">
        <v>6479</v>
      </c>
      <c r="N934" t="s">
        <v>6480</v>
      </c>
      <c r="O934" t="s">
        <v>17</v>
      </c>
    </row>
    <row r="935" spans="1:15" x14ac:dyDescent="0.25">
      <c r="A935" t="s">
        <v>6481</v>
      </c>
      <c r="B935" t="s">
        <v>6482</v>
      </c>
      <c r="C935">
        <v>67</v>
      </c>
      <c r="D935" t="s">
        <v>185</v>
      </c>
      <c r="E935">
        <v>2595.6</v>
      </c>
      <c r="F935" t="s">
        <v>6483</v>
      </c>
      <c r="G935" t="s">
        <v>6484</v>
      </c>
      <c r="H935" s="1" t="s">
        <v>6354</v>
      </c>
      <c r="I935" s="3">
        <f t="shared" si="14"/>
        <v>13</v>
      </c>
      <c r="J935" t="s">
        <v>6355</v>
      </c>
      <c r="K935" t="s">
        <v>6356</v>
      </c>
      <c r="L935" t="s">
        <v>6485</v>
      </c>
      <c r="M935" t="s">
        <v>6486</v>
      </c>
      <c r="N935" t="s">
        <v>6487</v>
      </c>
      <c r="O935" t="s">
        <v>17</v>
      </c>
    </row>
    <row r="936" spans="1:15" x14ac:dyDescent="0.25">
      <c r="A936" t="s">
        <v>6488</v>
      </c>
      <c r="B936" t="s">
        <v>6489</v>
      </c>
      <c r="C936">
        <v>80</v>
      </c>
      <c r="D936" t="s">
        <v>185</v>
      </c>
      <c r="E936">
        <v>2434.5</v>
      </c>
      <c r="F936" t="s">
        <v>6490</v>
      </c>
      <c r="G936" t="s">
        <v>6385</v>
      </c>
      <c r="H936" s="1" t="s">
        <v>6354</v>
      </c>
      <c r="I936" s="3">
        <f t="shared" si="14"/>
        <v>13</v>
      </c>
      <c r="J936" t="s">
        <v>6355</v>
      </c>
      <c r="K936" t="s">
        <v>6386</v>
      </c>
      <c r="L936" t="s">
        <v>6491</v>
      </c>
      <c r="M936" t="s">
        <v>6492</v>
      </c>
      <c r="N936" t="s">
        <v>6493</v>
      </c>
      <c r="O936" t="s">
        <v>6494</v>
      </c>
    </row>
    <row r="937" spans="1:15" x14ac:dyDescent="0.25">
      <c r="A937" t="s">
        <v>6495</v>
      </c>
      <c r="B937" t="s">
        <v>6496</v>
      </c>
      <c r="C937">
        <v>70</v>
      </c>
      <c r="D937" t="s">
        <v>185</v>
      </c>
      <c r="E937">
        <v>3109.7999999999997</v>
      </c>
      <c r="F937" t="s">
        <v>6497</v>
      </c>
      <c r="G937" t="s">
        <v>6498</v>
      </c>
      <c r="H937" s="1" t="s">
        <v>6354</v>
      </c>
      <c r="I937" s="3">
        <f t="shared" si="14"/>
        <v>13</v>
      </c>
      <c r="J937" t="s">
        <v>6355</v>
      </c>
      <c r="K937" t="s">
        <v>6499</v>
      </c>
      <c r="L937" t="s">
        <v>6500</v>
      </c>
      <c r="M937" t="s">
        <v>6501</v>
      </c>
      <c r="N937" t="s">
        <v>6502</v>
      </c>
      <c r="O937" t="s">
        <v>6503</v>
      </c>
    </row>
    <row r="938" spans="1:15" x14ac:dyDescent="0.25">
      <c r="A938" t="s">
        <v>6504</v>
      </c>
      <c r="B938" t="s">
        <v>6505</v>
      </c>
      <c r="C938">
        <v>60</v>
      </c>
      <c r="D938" t="s">
        <v>185</v>
      </c>
      <c r="E938">
        <v>2317.8000000000002</v>
      </c>
      <c r="F938" t="s">
        <v>6506</v>
      </c>
      <c r="G938" t="s">
        <v>6507</v>
      </c>
      <c r="H938" s="1" t="s">
        <v>6354</v>
      </c>
      <c r="I938" s="3">
        <f t="shared" si="14"/>
        <v>13</v>
      </c>
      <c r="J938" t="s">
        <v>6355</v>
      </c>
      <c r="K938" t="s">
        <v>6508</v>
      </c>
      <c r="L938" t="s">
        <v>6509</v>
      </c>
      <c r="M938" t="s">
        <v>6510</v>
      </c>
      <c r="N938" t="s">
        <v>6511</v>
      </c>
      <c r="O938" t="s">
        <v>17</v>
      </c>
    </row>
    <row r="939" spans="1:15" x14ac:dyDescent="0.25">
      <c r="A939" t="s">
        <v>6512</v>
      </c>
      <c r="B939" t="s">
        <v>6513</v>
      </c>
      <c r="C939">
        <v>82</v>
      </c>
      <c r="D939" t="s">
        <v>185</v>
      </c>
      <c r="E939">
        <v>2635.2000000000003</v>
      </c>
      <c r="F939" t="s">
        <v>6514</v>
      </c>
      <c r="G939" t="s">
        <v>6363</v>
      </c>
      <c r="H939" s="1" t="s">
        <v>6354</v>
      </c>
      <c r="I939" s="3">
        <f t="shared" si="14"/>
        <v>13</v>
      </c>
      <c r="J939" t="s">
        <v>6355</v>
      </c>
      <c r="K939" t="s">
        <v>6364</v>
      </c>
      <c r="L939" t="s">
        <v>6515</v>
      </c>
      <c r="M939" t="s">
        <v>6516</v>
      </c>
      <c r="N939" t="s">
        <v>6517</v>
      </c>
      <c r="O939" t="s">
        <v>6518</v>
      </c>
    </row>
    <row r="940" spans="1:15" x14ac:dyDescent="0.25">
      <c r="A940" t="s">
        <v>6519</v>
      </c>
      <c r="B940" t="s">
        <v>6520</v>
      </c>
      <c r="C940">
        <v>37</v>
      </c>
      <c r="D940" t="s">
        <v>44</v>
      </c>
      <c r="E940">
        <v>2136.9</v>
      </c>
      <c r="F940" t="s">
        <v>6521</v>
      </c>
      <c r="G940" t="s">
        <v>6452</v>
      </c>
      <c r="H940" s="1" t="s">
        <v>6354</v>
      </c>
      <c r="I940" s="3">
        <f t="shared" si="14"/>
        <v>13</v>
      </c>
      <c r="J940" t="s">
        <v>6355</v>
      </c>
      <c r="K940" t="s">
        <v>6453</v>
      </c>
      <c r="L940" t="s">
        <v>6522</v>
      </c>
      <c r="M940" t="s">
        <v>6523</v>
      </c>
      <c r="N940" t="s">
        <v>6524</v>
      </c>
      <c r="O940" t="s">
        <v>6525</v>
      </c>
    </row>
    <row r="941" spans="1:15" x14ac:dyDescent="0.25">
      <c r="A941" t="s">
        <v>6526</v>
      </c>
      <c r="B941" t="s">
        <v>6527</v>
      </c>
      <c r="C941">
        <v>112</v>
      </c>
      <c r="D941" t="s">
        <v>16</v>
      </c>
      <c r="E941">
        <v>2171.6999999999998</v>
      </c>
      <c r="F941" t="s">
        <v>6528</v>
      </c>
      <c r="G941" t="s">
        <v>6529</v>
      </c>
      <c r="H941" s="1" t="s">
        <v>6354</v>
      </c>
      <c r="I941" s="3">
        <f t="shared" si="14"/>
        <v>13</v>
      </c>
      <c r="J941" t="s">
        <v>6355</v>
      </c>
      <c r="K941" t="s">
        <v>6530</v>
      </c>
      <c r="L941" t="s">
        <v>6531</v>
      </c>
      <c r="M941" t="s">
        <v>6532</v>
      </c>
      <c r="N941" t="s">
        <v>6533</v>
      </c>
      <c r="O941" t="s">
        <v>6534</v>
      </c>
    </row>
    <row r="942" spans="1:15" x14ac:dyDescent="0.25">
      <c r="A942" t="s">
        <v>6535</v>
      </c>
      <c r="B942" t="s">
        <v>6536</v>
      </c>
      <c r="C942">
        <v>78</v>
      </c>
      <c r="D942" t="s">
        <v>44</v>
      </c>
      <c r="E942">
        <v>1989.8999999999999</v>
      </c>
      <c r="F942" t="s">
        <v>6537</v>
      </c>
      <c r="G942" t="s">
        <v>6538</v>
      </c>
      <c r="H942" s="1" t="s">
        <v>6354</v>
      </c>
      <c r="I942" s="3">
        <f t="shared" si="14"/>
        <v>13</v>
      </c>
      <c r="J942" t="s">
        <v>6355</v>
      </c>
      <c r="K942" t="s">
        <v>6539</v>
      </c>
      <c r="L942" t="s">
        <v>6540</v>
      </c>
      <c r="M942" t="s">
        <v>6541</v>
      </c>
      <c r="N942" t="s">
        <v>6542</v>
      </c>
      <c r="O942" t="s">
        <v>17</v>
      </c>
    </row>
    <row r="943" spans="1:15" x14ac:dyDescent="0.25">
      <c r="A943" t="s">
        <v>6543</v>
      </c>
      <c r="B943" t="s">
        <v>6544</v>
      </c>
      <c r="C943">
        <v>96</v>
      </c>
      <c r="D943" t="s">
        <v>185</v>
      </c>
      <c r="E943">
        <v>1826.1000000000001</v>
      </c>
      <c r="F943" t="s">
        <v>6545</v>
      </c>
      <c r="G943" t="s">
        <v>6546</v>
      </c>
      <c r="H943" s="1" t="s">
        <v>6354</v>
      </c>
      <c r="I943" s="3">
        <f t="shared" si="14"/>
        <v>13</v>
      </c>
      <c r="J943" t="s">
        <v>6355</v>
      </c>
      <c r="K943" t="s">
        <v>6547</v>
      </c>
      <c r="L943" t="s">
        <v>6548</v>
      </c>
      <c r="M943" t="s">
        <v>6549</v>
      </c>
      <c r="N943" t="s">
        <v>6550</v>
      </c>
      <c r="O943" t="s">
        <v>17</v>
      </c>
    </row>
    <row r="944" spans="1:15" x14ac:dyDescent="0.25">
      <c r="A944" t="s">
        <v>6551</v>
      </c>
      <c r="B944" t="s">
        <v>6552</v>
      </c>
      <c r="C944">
        <v>125</v>
      </c>
      <c r="D944" t="s">
        <v>185</v>
      </c>
      <c r="E944">
        <v>1750.1999999999998</v>
      </c>
      <c r="F944" t="s">
        <v>6553</v>
      </c>
      <c r="G944" t="s">
        <v>6554</v>
      </c>
      <c r="H944" s="1" t="s">
        <v>6354</v>
      </c>
      <c r="I944" s="3">
        <f t="shared" si="14"/>
        <v>13</v>
      </c>
      <c r="J944" t="s">
        <v>6355</v>
      </c>
      <c r="K944" t="s">
        <v>6356</v>
      </c>
      <c r="L944" t="s">
        <v>6555</v>
      </c>
      <c r="M944" t="s">
        <v>6556</v>
      </c>
      <c r="N944" t="s">
        <v>6557</v>
      </c>
      <c r="O944" t="s">
        <v>6558</v>
      </c>
    </row>
    <row r="945" spans="1:15" x14ac:dyDescent="0.25">
      <c r="A945" t="s">
        <v>6559</v>
      </c>
      <c r="B945" t="s">
        <v>6560</v>
      </c>
      <c r="C945">
        <v>97</v>
      </c>
      <c r="D945" t="s">
        <v>185</v>
      </c>
      <c r="E945">
        <v>2376.9</v>
      </c>
      <c r="F945" t="s">
        <v>6561</v>
      </c>
      <c r="G945" t="s">
        <v>6546</v>
      </c>
      <c r="H945" s="1" t="s">
        <v>6354</v>
      </c>
      <c r="I945" s="3">
        <f t="shared" si="14"/>
        <v>13</v>
      </c>
      <c r="J945" t="s">
        <v>6355</v>
      </c>
      <c r="K945" t="s">
        <v>6547</v>
      </c>
      <c r="L945" t="s">
        <v>6562</v>
      </c>
      <c r="M945" t="s">
        <v>17</v>
      </c>
      <c r="N945" t="s">
        <v>6563</v>
      </c>
      <c r="O945" t="s">
        <v>6564</v>
      </c>
    </row>
    <row r="946" spans="1:15" x14ac:dyDescent="0.25">
      <c r="A946" t="s">
        <v>6565</v>
      </c>
      <c r="B946" t="s">
        <v>6566</v>
      </c>
      <c r="C946">
        <v>85</v>
      </c>
      <c r="D946" t="s">
        <v>185</v>
      </c>
      <c r="E946">
        <v>2472.2999999999997</v>
      </c>
      <c r="F946" t="s">
        <v>6567</v>
      </c>
      <c r="G946" t="s">
        <v>6568</v>
      </c>
      <c r="H946" s="1" t="s">
        <v>6354</v>
      </c>
      <c r="I946" s="3">
        <f t="shared" si="14"/>
        <v>13</v>
      </c>
      <c r="J946" t="s">
        <v>6355</v>
      </c>
      <c r="K946" t="s">
        <v>6569</v>
      </c>
      <c r="L946" t="s">
        <v>6570</v>
      </c>
      <c r="M946" t="s">
        <v>6571</v>
      </c>
      <c r="N946" t="s">
        <v>6572</v>
      </c>
      <c r="O946" t="s">
        <v>6573</v>
      </c>
    </row>
    <row r="947" spans="1:15" x14ac:dyDescent="0.25">
      <c r="A947" t="s">
        <v>6574</v>
      </c>
      <c r="B947" t="s">
        <v>6575</v>
      </c>
      <c r="C947">
        <v>111</v>
      </c>
      <c r="D947" t="s">
        <v>44</v>
      </c>
      <c r="E947">
        <v>1914.3</v>
      </c>
      <c r="F947" t="s">
        <v>6576</v>
      </c>
      <c r="G947" t="s">
        <v>6577</v>
      </c>
      <c r="H947" s="1" t="s">
        <v>6354</v>
      </c>
      <c r="I947" s="3">
        <f t="shared" si="14"/>
        <v>13</v>
      </c>
      <c r="J947" t="s">
        <v>6355</v>
      </c>
      <c r="K947" t="s">
        <v>6578</v>
      </c>
      <c r="L947" t="s">
        <v>6579</v>
      </c>
      <c r="M947" t="s">
        <v>6580</v>
      </c>
      <c r="N947" t="s">
        <v>6581</v>
      </c>
      <c r="O947" t="s">
        <v>17</v>
      </c>
    </row>
    <row r="948" spans="1:15" x14ac:dyDescent="0.25">
      <c r="A948" t="s">
        <v>6582</v>
      </c>
      <c r="B948" t="s">
        <v>6583</v>
      </c>
      <c r="C948">
        <v>80</v>
      </c>
      <c r="D948" t="s">
        <v>16</v>
      </c>
      <c r="E948">
        <v>1897.5</v>
      </c>
      <c r="F948" t="s">
        <v>6584</v>
      </c>
      <c r="G948" t="s">
        <v>6585</v>
      </c>
      <c r="H948" s="1" t="s">
        <v>6354</v>
      </c>
      <c r="I948" s="3">
        <f t="shared" si="14"/>
        <v>13</v>
      </c>
      <c r="J948" t="s">
        <v>6355</v>
      </c>
      <c r="K948" t="s">
        <v>6586</v>
      </c>
      <c r="L948" t="s">
        <v>6587</v>
      </c>
      <c r="M948" t="s">
        <v>6588</v>
      </c>
      <c r="N948" t="s">
        <v>6589</v>
      </c>
      <c r="O948" t="s">
        <v>6590</v>
      </c>
    </row>
    <row r="949" spans="1:15" x14ac:dyDescent="0.25">
      <c r="A949" t="s">
        <v>6591</v>
      </c>
      <c r="B949" t="s">
        <v>6592</v>
      </c>
      <c r="C949">
        <v>100</v>
      </c>
      <c r="D949" t="s">
        <v>185</v>
      </c>
      <c r="E949">
        <v>2808</v>
      </c>
      <c r="F949" t="s">
        <v>6593</v>
      </c>
      <c r="G949" t="s">
        <v>6594</v>
      </c>
      <c r="H949" s="1" t="s">
        <v>6354</v>
      </c>
      <c r="I949" s="3">
        <f t="shared" si="14"/>
        <v>13</v>
      </c>
      <c r="J949" t="s">
        <v>6355</v>
      </c>
      <c r="K949" t="s">
        <v>6595</v>
      </c>
      <c r="L949" t="s">
        <v>6596</v>
      </c>
      <c r="M949" t="s">
        <v>6597</v>
      </c>
      <c r="N949" t="s">
        <v>6598</v>
      </c>
      <c r="O949" t="s">
        <v>6599</v>
      </c>
    </row>
    <row r="950" spans="1:15" x14ac:dyDescent="0.25">
      <c r="A950" t="s">
        <v>6600</v>
      </c>
      <c r="B950" t="s">
        <v>6601</v>
      </c>
      <c r="C950">
        <v>60</v>
      </c>
      <c r="D950" t="s">
        <v>16</v>
      </c>
      <c r="E950">
        <v>2121.2999999999997</v>
      </c>
      <c r="F950" t="s">
        <v>6602</v>
      </c>
      <c r="G950" t="s">
        <v>6438</v>
      </c>
      <c r="H950" s="1" t="s">
        <v>6354</v>
      </c>
      <c r="I950" s="3">
        <f t="shared" si="14"/>
        <v>13</v>
      </c>
      <c r="J950" t="s">
        <v>6355</v>
      </c>
      <c r="K950" t="s">
        <v>6439</v>
      </c>
      <c r="L950" t="s">
        <v>6603</v>
      </c>
      <c r="M950" t="s">
        <v>6604</v>
      </c>
      <c r="N950" t="s">
        <v>6605</v>
      </c>
      <c r="O950" t="s">
        <v>17</v>
      </c>
    </row>
    <row r="951" spans="1:15" x14ac:dyDescent="0.25">
      <c r="A951" t="s">
        <v>6606</v>
      </c>
      <c r="B951" t="s">
        <v>6607</v>
      </c>
      <c r="C951">
        <v>88</v>
      </c>
      <c r="D951" t="s">
        <v>16</v>
      </c>
      <c r="E951">
        <v>2296.2000000000003</v>
      </c>
      <c r="F951" t="s">
        <v>6608</v>
      </c>
      <c r="G951" t="s">
        <v>6609</v>
      </c>
      <c r="H951" s="1" t="s">
        <v>6354</v>
      </c>
      <c r="I951" s="3">
        <f t="shared" si="14"/>
        <v>13</v>
      </c>
      <c r="J951" t="s">
        <v>6355</v>
      </c>
      <c r="K951" t="s">
        <v>6610</v>
      </c>
      <c r="L951" t="s">
        <v>6611</v>
      </c>
      <c r="M951" t="s">
        <v>6612</v>
      </c>
      <c r="N951" t="s">
        <v>6605</v>
      </c>
      <c r="O951" t="s">
        <v>6613</v>
      </c>
    </row>
    <row r="952" spans="1:15" x14ac:dyDescent="0.25">
      <c r="A952" t="s">
        <v>6614</v>
      </c>
      <c r="B952" t="s">
        <v>6615</v>
      </c>
      <c r="C952">
        <v>63</v>
      </c>
      <c r="D952" t="s">
        <v>16</v>
      </c>
      <c r="E952">
        <v>2190.6</v>
      </c>
      <c r="F952" t="s">
        <v>6616</v>
      </c>
      <c r="G952" t="s">
        <v>6617</v>
      </c>
      <c r="H952" s="1" t="s">
        <v>6354</v>
      </c>
      <c r="I952" s="3">
        <f t="shared" si="14"/>
        <v>13</v>
      </c>
      <c r="J952" t="s">
        <v>6355</v>
      </c>
      <c r="K952" t="s">
        <v>6618</v>
      </c>
      <c r="L952" t="s">
        <v>6619</v>
      </c>
      <c r="M952" t="s">
        <v>6620</v>
      </c>
      <c r="N952" t="s">
        <v>6621</v>
      </c>
      <c r="O952" t="s">
        <v>6622</v>
      </c>
    </row>
    <row r="953" spans="1:15" x14ac:dyDescent="0.25">
      <c r="A953" t="s">
        <v>6623</v>
      </c>
      <c r="B953" t="s">
        <v>6624</v>
      </c>
      <c r="C953">
        <v>41</v>
      </c>
      <c r="D953" t="s">
        <v>44</v>
      </c>
      <c r="E953">
        <v>2064.6</v>
      </c>
      <c r="F953" t="s">
        <v>6625</v>
      </c>
      <c r="G953" t="s">
        <v>6626</v>
      </c>
      <c r="H953" s="1" t="s">
        <v>6354</v>
      </c>
      <c r="I953" s="3">
        <f t="shared" si="14"/>
        <v>13</v>
      </c>
      <c r="J953" t="s">
        <v>6355</v>
      </c>
      <c r="K953" t="s">
        <v>6627</v>
      </c>
      <c r="L953" t="s">
        <v>6628</v>
      </c>
      <c r="M953" t="s">
        <v>6629</v>
      </c>
      <c r="N953" t="s">
        <v>6630</v>
      </c>
      <c r="O953" t="s">
        <v>6631</v>
      </c>
    </row>
    <row r="954" spans="1:15" x14ac:dyDescent="0.25">
      <c r="A954" t="s">
        <v>6632</v>
      </c>
      <c r="B954" t="s">
        <v>6633</v>
      </c>
      <c r="C954">
        <v>70</v>
      </c>
      <c r="D954" t="s">
        <v>185</v>
      </c>
      <c r="E954">
        <v>2587.1999999999998</v>
      </c>
      <c r="F954" t="s">
        <v>6634</v>
      </c>
      <c r="G954" t="s">
        <v>6635</v>
      </c>
      <c r="H954" s="1" t="s">
        <v>6354</v>
      </c>
      <c r="I954" s="3">
        <f t="shared" si="14"/>
        <v>13</v>
      </c>
      <c r="J954" t="s">
        <v>6355</v>
      </c>
      <c r="K954" t="s">
        <v>6356</v>
      </c>
      <c r="L954" t="s">
        <v>6636</v>
      </c>
      <c r="M954" t="s">
        <v>6637</v>
      </c>
      <c r="N954" t="s">
        <v>6638</v>
      </c>
      <c r="O954" t="s">
        <v>6639</v>
      </c>
    </row>
    <row r="955" spans="1:15" x14ac:dyDescent="0.25">
      <c r="A955" t="s">
        <v>6640</v>
      </c>
      <c r="B955" t="s">
        <v>6641</v>
      </c>
      <c r="C955">
        <v>68</v>
      </c>
      <c r="D955" t="s">
        <v>44</v>
      </c>
      <c r="E955">
        <v>1970.1000000000001</v>
      </c>
      <c r="F955" t="s">
        <v>6642</v>
      </c>
      <c r="G955" t="s">
        <v>6438</v>
      </c>
      <c r="H955" s="1" t="s">
        <v>6354</v>
      </c>
      <c r="I955" s="3">
        <f t="shared" si="14"/>
        <v>13</v>
      </c>
      <c r="J955" t="s">
        <v>6355</v>
      </c>
      <c r="K955" t="s">
        <v>6439</v>
      </c>
      <c r="L955" t="s">
        <v>6643</v>
      </c>
      <c r="M955" t="s">
        <v>6644</v>
      </c>
      <c r="N955" t="s">
        <v>6645</v>
      </c>
      <c r="O955" t="s">
        <v>6646</v>
      </c>
    </row>
    <row r="956" spans="1:15" x14ac:dyDescent="0.25">
      <c r="A956" t="s">
        <v>6647</v>
      </c>
      <c r="B956" t="s">
        <v>6648</v>
      </c>
      <c r="C956">
        <v>100</v>
      </c>
      <c r="D956" t="s">
        <v>185</v>
      </c>
      <c r="E956">
        <v>2829</v>
      </c>
      <c r="F956" t="s">
        <v>6649</v>
      </c>
      <c r="G956" t="s">
        <v>6650</v>
      </c>
      <c r="H956" s="1" t="s">
        <v>6354</v>
      </c>
      <c r="I956" s="3">
        <f t="shared" si="14"/>
        <v>13</v>
      </c>
      <c r="J956" t="s">
        <v>6355</v>
      </c>
      <c r="K956" t="s">
        <v>6651</v>
      </c>
      <c r="L956" t="s">
        <v>6652</v>
      </c>
      <c r="M956" t="s">
        <v>6653</v>
      </c>
      <c r="N956" t="s">
        <v>6654</v>
      </c>
      <c r="O956" t="s">
        <v>6655</v>
      </c>
    </row>
    <row r="957" spans="1:15" x14ac:dyDescent="0.25">
      <c r="A957" t="s">
        <v>6656</v>
      </c>
      <c r="B957" t="s">
        <v>6657</v>
      </c>
      <c r="C957">
        <v>85</v>
      </c>
      <c r="D957" t="s">
        <v>185</v>
      </c>
      <c r="E957">
        <v>2833.5</v>
      </c>
      <c r="F957" t="s">
        <v>6658</v>
      </c>
      <c r="G957" t="s">
        <v>6659</v>
      </c>
      <c r="H957" s="1" t="s">
        <v>6354</v>
      </c>
      <c r="I957" s="3">
        <f t="shared" si="14"/>
        <v>13</v>
      </c>
      <c r="J957" t="s">
        <v>6355</v>
      </c>
      <c r="K957" t="s">
        <v>6660</v>
      </c>
      <c r="L957" t="s">
        <v>6661</v>
      </c>
      <c r="M957" t="s">
        <v>6662</v>
      </c>
      <c r="N957" t="s">
        <v>190</v>
      </c>
      <c r="O957" t="s">
        <v>6663</v>
      </c>
    </row>
    <row r="958" spans="1:15" x14ac:dyDescent="0.25">
      <c r="A958" t="s">
        <v>6664</v>
      </c>
      <c r="B958" t="s">
        <v>6665</v>
      </c>
      <c r="C958">
        <v>72</v>
      </c>
      <c r="D958" t="s">
        <v>185</v>
      </c>
      <c r="E958">
        <v>2831.7</v>
      </c>
      <c r="F958" t="s">
        <v>6666</v>
      </c>
      <c r="G958" t="s">
        <v>6353</v>
      </c>
      <c r="H958" s="1" t="s">
        <v>6354</v>
      </c>
      <c r="I958" s="3">
        <f t="shared" si="14"/>
        <v>13</v>
      </c>
      <c r="J958" t="s">
        <v>6355</v>
      </c>
      <c r="K958" t="s">
        <v>6356</v>
      </c>
      <c r="L958" t="s">
        <v>6667</v>
      </c>
      <c r="M958" t="s">
        <v>17</v>
      </c>
      <c r="N958" t="s">
        <v>190</v>
      </c>
      <c r="O958" t="s">
        <v>6668</v>
      </c>
    </row>
    <row r="959" spans="1:15" x14ac:dyDescent="0.25">
      <c r="A959" t="s">
        <v>6669</v>
      </c>
      <c r="B959" t="s">
        <v>6670</v>
      </c>
      <c r="C959">
        <v>80</v>
      </c>
      <c r="D959" t="s">
        <v>185</v>
      </c>
      <c r="E959">
        <v>3242.4</v>
      </c>
      <c r="F959" t="s">
        <v>6671</v>
      </c>
      <c r="G959" t="s">
        <v>6672</v>
      </c>
      <c r="H959" s="1" t="s">
        <v>6354</v>
      </c>
      <c r="I959" s="3">
        <f t="shared" si="14"/>
        <v>13</v>
      </c>
      <c r="J959" t="s">
        <v>6355</v>
      </c>
      <c r="K959" t="s">
        <v>6673</v>
      </c>
      <c r="L959" t="s">
        <v>6674</v>
      </c>
      <c r="M959" t="s">
        <v>6675</v>
      </c>
      <c r="N959" t="s">
        <v>2717</v>
      </c>
      <c r="O959" t="s">
        <v>6676</v>
      </c>
    </row>
    <row r="960" spans="1:15" x14ac:dyDescent="0.25">
      <c r="A960" t="s">
        <v>6677</v>
      </c>
      <c r="B960" t="s">
        <v>6678</v>
      </c>
      <c r="C960">
        <v>110</v>
      </c>
      <c r="D960" t="s">
        <v>185</v>
      </c>
      <c r="E960">
        <v>2774.1</v>
      </c>
      <c r="F960" t="s">
        <v>6679</v>
      </c>
      <c r="G960" t="s">
        <v>6461</v>
      </c>
      <c r="H960" s="1" t="s">
        <v>6354</v>
      </c>
      <c r="I960" s="3">
        <f t="shared" si="14"/>
        <v>13</v>
      </c>
      <c r="J960" t="s">
        <v>6355</v>
      </c>
      <c r="K960" t="s">
        <v>6356</v>
      </c>
      <c r="L960" t="s">
        <v>6680</v>
      </c>
      <c r="M960" t="s">
        <v>6681</v>
      </c>
      <c r="N960" t="s">
        <v>6682</v>
      </c>
      <c r="O960" t="s">
        <v>6683</v>
      </c>
    </row>
    <row r="961" spans="1:15" x14ac:dyDescent="0.25">
      <c r="A961" t="s">
        <v>6684</v>
      </c>
      <c r="B961" t="s">
        <v>6685</v>
      </c>
      <c r="C961">
        <v>84</v>
      </c>
      <c r="D961" t="s">
        <v>185</v>
      </c>
      <c r="E961">
        <v>2830.8</v>
      </c>
      <c r="F961" t="s">
        <v>6686</v>
      </c>
      <c r="G961" t="s">
        <v>6687</v>
      </c>
      <c r="H961" s="1" t="s">
        <v>6354</v>
      </c>
      <c r="I961" s="3">
        <f t="shared" si="14"/>
        <v>13</v>
      </c>
      <c r="J961" t="s">
        <v>6355</v>
      </c>
      <c r="K961" t="s">
        <v>6688</v>
      </c>
      <c r="L961" t="s">
        <v>6689</v>
      </c>
      <c r="M961" t="s">
        <v>6690</v>
      </c>
      <c r="N961" t="s">
        <v>190</v>
      </c>
      <c r="O961" t="s">
        <v>6691</v>
      </c>
    </row>
    <row r="962" spans="1:15" x14ac:dyDescent="0.25">
      <c r="A962" t="s">
        <v>6692</v>
      </c>
      <c r="B962" t="s">
        <v>6693</v>
      </c>
      <c r="C962">
        <v>119</v>
      </c>
      <c r="D962" t="s">
        <v>185</v>
      </c>
      <c r="E962">
        <v>2561.3999999999996</v>
      </c>
      <c r="F962" t="s">
        <v>6694</v>
      </c>
      <c r="G962" t="s">
        <v>6695</v>
      </c>
      <c r="H962" s="1" t="s">
        <v>6354</v>
      </c>
      <c r="I962" s="3">
        <f t="shared" si="14"/>
        <v>13</v>
      </c>
      <c r="J962" t="s">
        <v>6355</v>
      </c>
      <c r="K962" t="s">
        <v>6696</v>
      </c>
      <c r="L962" t="s">
        <v>6697</v>
      </c>
      <c r="M962" t="s">
        <v>6698</v>
      </c>
      <c r="N962" t="s">
        <v>2724</v>
      </c>
      <c r="O962" t="s">
        <v>6699</v>
      </c>
    </row>
    <row r="963" spans="1:15" x14ac:dyDescent="0.25">
      <c r="A963" t="s">
        <v>6700</v>
      </c>
      <c r="B963" t="s">
        <v>6701</v>
      </c>
      <c r="C963">
        <v>95</v>
      </c>
      <c r="D963" t="s">
        <v>185</v>
      </c>
      <c r="E963">
        <v>2775.9</v>
      </c>
      <c r="F963" t="s">
        <v>6702</v>
      </c>
      <c r="G963" t="s">
        <v>6484</v>
      </c>
      <c r="H963" s="1" t="s">
        <v>6354</v>
      </c>
      <c r="I963" s="3">
        <f t="shared" ref="I963:I1026" si="15">VALUE(TRIM(SUBSTITUTE(H963,CHAR(160),"")))</f>
        <v>13</v>
      </c>
      <c r="J963" t="s">
        <v>6355</v>
      </c>
      <c r="K963" t="s">
        <v>6356</v>
      </c>
      <c r="L963" t="s">
        <v>6703</v>
      </c>
      <c r="M963" t="s">
        <v>6704</v>
      </c>
      <c r="N963" t="s">
        <v>190</v>
      </c>
      <c r="O963" t="s">
        <v>6705</v>
      </c>
    </row>
    <row r="964" spans="1:15" x14ac:dyDescent="0.25">
      <c r="A964" t="s">
        <v>6706</v>
      </c>
      <c r="B964" t="s">
        <v>6707</v>
      </c>
      <c r="C964">
        <v>60</v>
      </c>
      <c r="D964" t="s">
        <v>185</v>
      </c>
      <c r="E964">
        <v>2672.4</v>
      </c>
      <c r="F964" t="s">
        <v>6708</v>
      </c>
      <c r="G964" t="s">
        <v>6709</v>
      </c>
      <c r="H964" s="1" t="s">
        <v>6354</v>
      </c>
      <c r="I964" s="3">
        <f t="shared" si="15"/>
        <v>13</v>
      </c>
      <c r="J964" t="s">
        <v>6355</v>
      </c>
      <c r="K964" t="s">
        <v>6710</v>
      </c>
      <c r="L964" t="s">
        <v>6711</v>
      </c>
      <c r="M964" t="s">
        <v>17</v>
      </c>
      <c r="N964" t="s">
        <v>190</v>
      </c>
      <c r="O964" t="s">
        <v>6712</v>
      </c>
    </row>
    <row r="965" spans="1:15" x14ac:dyDescent="0.25">
      <c r="A965" t="s">
        <v>6713</v>
      </c>
      <c r="B965" t="s">
        <v>6714</v>
      </c>
      <c r="C965">
        <v>70</v>
      </c>
      <c r="D965" t="s">
        <v>185</v>
      </c>
      <c r="E965">
        <v>2944.5</v>
      </c>
      <c r="F965" t="s">
        <v>6715</v>
      </c>
      <c r="G965" t="s">
        <v>6617</v>
      </c>
      <c r="H965" s="1" t="s">
        <v>6354</v>
      </c>
      <c r="I965" s="3">
        <f t="shared" si="15"/>
        <v>13</v>
      </c>
      <c r="J965" t="s">
        <v>6355</v>
      </c>
      <c r="K965" t="s">
        <v>6618</v>
      </c>
      <c r="L965" t="s">
        <v>6716</v>
      </c>
      <c r="M965" t="s">
        <v>6717</v>
      </c>
      <c r="N965" t="s">
        <v>2717</v>
      </c>
      <c r="O965" t="s">
        <v>6718</v>
      </c>
    </row>
    <row r="966" spans="1:15" x14ac:dyDescent="0.25">
      <c r="A966" t="s">
        <v>6719</v>
      </c>
      <c r="B966" t="s">
        <v>6720</v>
      </c>
      <c r="C966">
        <v>90</v>
      </c>
      <c r="D966" t="s">
        <v>185</v>
      </c>
      <c r="E966">
        <v>2484.3000000000002</v>
      </c>
      <c r="F966" t="s">
        <v>6721</v>
      </c>
      <c r="G966" t="s">
        <v>6461</v>
      </c>
      <c r="H966" s="1" t="s">
        <v>6354</v>
      </c>
      <c r="I966" s="3">
        <f t="shared" si="15"/>
        <v>13</v>
      </c>
      <c r="J966" t="s">
        <v>6355</v>
      </c>
      <c r="K966" t="s">
        <v>6356</v>
      </c>
      <c r="L966" t="s">
        <v>6722</v>
      </c>
      <c r="M966" t="s">
        <v>6723</v>
      </c>
      <c r="N966" t="s">
        <v>190</v>
      </c>
      <c r="O966" t="s">
        <v>6724</v>
      </c>
    </row>
    <row r="967" spans="1:15" x14ac:dyDescent="0.25">
      <c r="A967" t="s">
        <v>6725</v>
      </c>
      <c r="B967" t="s">
        <v>6726</v>
      </c>
      <c r="C967">
        <v>95</v>
      </c>
      <c r="D967" t="s">
        <v>185</v>
      </c>
      <c r="E967">
        <v>2838.0000000000005</v>
      </c>
      <c r="F967" t="s">
        <v>6727</v>
      </c>
      <c r="G967" t="s">
        <v>6484</v>
      </c>
      <c r="H967" s="1" t="s">
        <v>6354</v>
      </c>
      <c r="I967" s="3">
        <f t="shared" si="15"/>
        <v>13</v>
      </c>
      <c r="J967" t="s">
        <v>6355</v>
      </c>
      <c r="K967" t="s">
        <v>6356</v>
      </c>
      <c r="L967" t="s">
        <v>6728</v>
      </c>
      <c r="M967" t="s">
        <v>6729</v>
      </c>
      <c r="N967" t="s">
        <v>6730</v>
      </c>
      <c r="O967" t="s">
        <v>6731</v>
      </c>
    </row>
    <row r="968" spans="1:15" x14ac:dyDescent="0.25">
      <c r="A968" t="s">
        <v>6732</v>
      </c>
      <c r="B968" t="s">
        <v>6733</v>
      </c>
      <c r="C968">
        <v>94</v>
      </c>
      <c r="D968" t="s">
        <v>185</v>
      </c>
      <c r="E968">
        <v>2835.6000000000004</v>
      </c>
      <c r="F968" t="s">
        <v>6734</v>
      </c>
      <c r="G968" t="s">
        <v>6546</v>
      </c>
      <c r="H968" s="1" t="s">
        <v>6354</v>
      </c>
      <c r="I968" s="3">
        <f t="shared" si="15"/>
        <v>13</v>
      </c>
      <c r="J968" t="s">
        <v>6355</v>
      </c>
      <c r="K968" t="s">
        <v>6547</v>
      </c>
      <c r="L968" t="s">
        <v>6735</v>
      </c>
      <c r="M968" t="s">
        <v>17</v>
      </c>
      <c r="N968" t="s">
        <v>190</v>
      </c>
      <c r="O968" t="s">
        <v>6736</v>
      </c>
    </row>
    <row r="969" spans="1:15" x14ac:dyDescent="0.25">
      <c r="A969" t="s">
        <v>6737</v>
      </c>
      <c r="B969" t="s">
        <v>6738</v>
      </c>
      <c r="C969">
        <v>88</v>
      </c>
      <c r="D969" t="s">
        <v>185</v>
      </c>
      <c r="E969">
        <v>2760.3</v>
      </c>
      <c r="F969" t="s">
        <v>6739</v>
      </c>
      <c r="G969" t="s">
        <v>6740</v>
      </c>
      <c r="H969" s="1" t="s">
        <v>6354</v>
      </c>
      <c r="I969" s="3">
        <f t="shared" si="15"/>
        <v>13</v>
      </c>
      <c r="J969" t="s">
        <v>6355</v>
      </c>
      <c r="K969" t="s">
        <v>6741</v>
      </c>
      <c r="L969" t="s">
        <v>6742</v>
      </c>
      <c r="M969" t="s">
        <v>6743</v>
      </c>
      <c r="N969" t="s">
        <v>6744</v>
      </c>
      <c r="O969" t="s">
        <v>2665</v>
      </c>
    </row>
    <row r="970" spans="1:15" x14ac:dyDescent="0.25">
      <c r="A970" t="s">
        <v>6745</v>
      </c>
      <c r="B970" t="s">
        <v>6746</v>
      </c>
      <c r="C970">
        <v>85</v>
      </c>
      <c r="D970" t="s">
        <v>185</v>
      </c>
      <c r="E970">
        <v>2711.1000000000004</v>
      </c>
      <c r="F970" t="s">
        <v>6747</v>
      </c>
      <c r="G970" t="s">
        <v>6609</v>
      </c>
      <c r="H970" s="1" t="s">
        <v>6354</v>
      </c>
      <c r="I970" s="3">
        <f t="shared" si="15"/>
        <v>13</v>
      </c>
      <c r="J970" t="s">
        <v>6355</v>
      </c>
      <c r="K970" t="s">
        <v>6610</v>
      </c>
      <c r="L970" t="s">
        <v>6748</v>
      </c>
      <c r="M970" t="s">
        <v>6749</v>
      </c>
      <c r="N970" t="s">
        <v>6750</v>
      </c>
      <c r="O970" t="s">
        <v>6751</v>
      </c>
    </row>
    <row r="971" spans="1:15" x14ac:dyDescent="0.25">
      <c r="A971" t="s">
        <v>6752</v>
      </c>
      <c r="B971" t="s">
        <v>6753</v>
      </c>
      <c r="C971">
        <v>65</v>
      </c>
      <c r="D971" t="s">
        <v>44</v>
      </c>
      <c r="E971">
        <v>2007.6000000000001</v>
      </c>
      <c r="F971" t="s">
        <v>6754</v>
      </c>
      <c r="G971" t="s">
        <v>6755</v>
      </c>
      <c r="H971" s="1" t="s">
        <v>6354</v>
      </c>
      <c r="I971" s="3">
        <f t="shared" si="15"/>
        <v>13</v>
      </c>
      <c r="J971" t="s">
        <v>6355</v>
      </c>
      <c r="K971" t="s">
        <v>6756</v>
      </c>
      <c r="L971" t="s">
        <v>6757</v>
      </c>
      <c r="M971" t="s">
        <v>6758</v>
      </c>
      <c r="N971" t="s">
        <v>6759</v>
      </c>
      <c r="O971" t="s">
        <v>6760</v>
      </c>
    </row>
    <row r="972" spans="1:15" x14ac:dyDescent="0.25">
      <c r="A972" t="s">
        <v>6761</v>
      </c>
      <c r="B972" t="s">
        <v>6762</v>
      </c>
      <c r="C972">
        <v>87</v>
      </c>
      <c r="D972" t="s">
        <v>185</v>
      </c>
      <c r="E972">
        <v>2456.3999999999996</v>
      </c>
      <c r="F972" t="s">
        <v>6763</v>
      </c>
      <c r="G972" t="s">
        <v>6529</v>
      </c>
      <c r="H972" s="1" t="s">
        <v>6354</v>
      </c>
      <c r="I972" s="3">
        <f t="shared" si="15"/>
        <v>13</v>
      </c>
      <c r="J972" t="s">
        <v>6355</v>
      </c>
      <c r="K972" t="s">
        <v>6530</v>
      </c>
      <c r="L972" t="s">
        <v>6764</v>
      </c>
      <c r="M972" t="s">
        <v>6765</v>
      </c>
      <c r="N972" t="s">
        <v>6766</v>
      </c>
      <c r="O972" t="s">
        <v>6767</v>
      </c>
    </row>
    <row r="973" spans="1:15" x14ac:dyDescent="0.25">
      <c r="A973" t="s">
        <v>6768</v>
      </c>
      <c r="B973" t="s">
        <v>6769</v>
      </c>
      <c r="C973">
        <v>93</v>
      </c>
      <c r="D973" t="s">
        <v>185</v>
      </c>
      <c r="E973">
        <v>2569.1999999999998</v>
      </c>
      <c r="F973" t="s">
        <v>6770</v>
      </c>
      <c r="G973" t="s">
        <v>6609</v>
      </c>
      <c r="H973" s="1" t="s">
        <v>6354</v>
      </c>
      <c r="I973" s="3">
        <f t="shared" si="15"/>
        <v>13</v>
      </c>
      <c r="J973" t="s">
        <v>6355</v>
      </c>
      <c r="K973" t="s">
        <v>6610</v>
      </c>
      <c r="L973" t="s">
        <v>6771</v>
      </c>
      <c r="M973" t="s">
        <v>6772</v>
      </c>
      <c r="N973" t="s">
        <v>6773</v>
      </c>
      <c r="O973" t="s">
        <v>6774</v>
      </c>
    </row>
    <row r="974" spans="1:15" x14ac:dyDescent="0.25">
      <c r="A974" t="s">
        <v>6775</v>
      </c>
      <c r="B974" t="s">
        <v>6776</v>
      </c>
      <c r="C974">
        <v>42</v>
      </c>
      <c r="D974" t="s">
        <v>16</v>
      </c>
      <c r="E974">
        <v>2388.3000000000002</v>
      </c>
      <c r="F974" t="s">
        <v>6777</v>
      </c>
      <c r="G974" t="s">
        <v>6778</v>
      </c>
      <c r="H974" s="1" t="s">
        <v>6354</v>
      </c>
      <c r="I974" s="3">
        <f t="shared" si="15"/>
        <v>13</v>
      </c>
      <c r="J974" t="s">
        <v>6355</v>
      </c>
      <c r="K974" t="s">
        <v>6779</v>
      </c>
      <c r="L974" t="s">
        <v>6780</v>
      </c>
      <c r="M974" t="s">
        <v>6781</v>
      </c>
      <c r="N974" t="s">
        <v>6782</v>
      </c>
      <c r="O974" t="s">
        <v>5459</v>
      </c>
    </row>
    <row r="975" spans="1:15" x14ac:dyDescent="0.25">
      <c r="A975" t="s">
        <v>6783</v>
      </c>
      <c r="B975" t="s">
        <v>6784</v>
      </c>
      <c r="C975">
        <v>68</v>
      </c>
      <c r="D975" t="s">
        <v>44</v>
      </c>
      <c r="E975">
        <v>1976.3999999999999</v>
      </c>
      <c r="F975" t="s">
        <v>6785</v>
      </c>
      <c r="G975" t="s">
        <v>6786</v>
      </c>
      <c r="H975" s="1" t="s">
        <v>6354</v>
      </c>
      <c r="I975" s="3">
        <f t="shared" si="15"/>
        <v>13</v>
      </c>
      <c r="J975" t="s">
        <v>6355</v>
      </c>
      <c r="K975" t="s">
        <v>6787</v>
      </c>
      <c r="L975" t="s">
        <v>6788</v>
      </c>
      <c r="M975" t="s">
        <v>6789</v>
      </c>
      <c r="N975" t="s">
        <v>6790</v>
      </c>
      <c r="O975" t="s">
        <v>17</v>
      </c>
    </row>
    <row r="976" spans="1:15" x14ac:dyDescent="0.25">
      <c r="A976" t="s">
        <v>6791</v>
      </c>
      <c r="B976" t="s">
        <v>6792</v>
      </c>
      <c r="C976">
        <v>56</v>
      </c>
      <c r="D976" t="s">
        <v>16</v>
      </c>
      <c r="E976">
        <v>2007.0000000000002</v>
      </c>
      <c r="F976" t="s">
        <v>6793</v>
      </c>
      <c r="G976" t="s">
        <v>6371</v>
      </c>
      <c r="H976" s="1" t="s">
        <v>6354</v>
      </c>
      <c r="I976" s="3">
        <f t="shared" si="15"/>
        <v>13</v>
      </c>
      <c r="J976" t="s">
        <v>6355</v>
      </c>
      <c r="K976" t="s">
        <v>6372</v>
      </c>
      <c r="L976" t="s">
        <v>6379</v>
      </c>
      <c r="M976" t="s">
        <v>6794</v>
      </c>
      <c r="N976" t="s">
        <v>6795</v>
      </c>
      <c r="O976" t="s">
        <v>17</v>
      </c>
    </row>
    <row r="977" spans="1:15" x14ac:dyDescent="0.25">
      <c r="A977" t="s">
        <v>6796</v>
      </c>
      <c r="B977" t="s">
        <v>6797</v>
      </c>
      <c r="C977">
        <v>115</v>
      </c>
      <c r="D977" t="s">
        <v>185</v>
      </c>
      <c r="E977">
        <v>2444.6999999999998</v>
      </c>
      <c r="F977" t="s">
        <v>6798</v>
      </c>
      <c r="G977" t="s">
        <v>6415</v>
      </c>
      <c r="H977" s="1" t="s">
        <v>6354</v>
      </c>
      <c r="I977" s="3">
        <f t="shared" si="15"/>
        <v>13</v>
      </c>
      <c r="J977" t="s">
        <v>6355</v>
      </c>
      <c r="K977" t="s">
        <v>6356</v>
      </c>
      <c r="L977" t="s">
        <v>6799</v>
      </c>
      <c r="M977" t="s">
        <v>6800</v>
      </c>
      <c r="N977" t="s">
        <v>6801</v>
      </c>
      <c r="O977" t="s">
        <v>6802</v>
      </c>
    </row>
    <row r="978" spans="1:15" x14ac:dyDescent="0.25">
      <c r="A978" t="s">
        <v>6803</v>
      </c>
      <c r="B978" t="s">
        <v>6804</v>
      </c>
      <c r="C978">
        <v>42</v>
      </c>
      <c r="D978" t="s">
        <v>16</v>
      </c>
      <c r="E978">
        <v>2547.8999999999996</v>
      </c>
      <c r="F978" t="s">
        <v>6805</v>
      </c>
      <c r="G978" t="s">
        <v>6498</v>
      </c>
      <c r="H978" s="1" t="s">
        <v>6354</v>
      </c>
      <c r="I978" s="3">
        <f t="shared" si="15"/>
        <v>13</v>
      </c>
      <c r="J978" t="s">
        <v>6355</v>
      </c>
      <c r="K978" t="s">
        <v>6806</v>
      </c>
      <c r="L978" t="s">
        <v>6807</v>
      </c>
      <c r="M978" t="s">
        <v>6808</v>
      </c>
      <c r="N978" t="s">
        <v>6809</v>
      </c>
      <c r="O978" t="s">
        <v>6810</v>
      </c>
    </row>
    <row r="979" spans="1:15" x14ac:dyDescent="0.25">
      <c r="A979" t="s">
        <v>6811</v>
      </c>
      <c r="B979" t="s">
        <v>6812</v>
      </c>
      <c r="C979">
        <v>45</v>
      </c>
      <c r="D979" t="s">
        <v>16</v>
      </c>
      <c r="E979">
        <v>1989.3000000000002</v>
      </c>
      <c r="F979" t="s">
        <v>6813</v>
      </c>
      <c r="G979" t="s">
        <v>6385</v>
      </c>
      <c r="H979" s="1" t="s">
        <v>6354</v>
      </c>
      <c r="I979" s="3">
        <f t="shared" si="15"/>
        <v>13</v>
      </c>
      <c r="J979" t="s">
        <v>6355</v>
      </c>
      <c r="K979" t="s">
        <v>6386</v>
      </c>
      <c r="L979" t="s">
        <v>6814</v>
      </c>
      <c r="M979" t="s">
        <v>6815</v>
      </c>
      <c r="N979" t="s">
        <v>6816</v>
      </c>
      <c r="O979" t="s">
        <v>6817</v>
      </c>
    </row>
    <row r="980" spans="1:15" x14ac:dyDescent="0.25">
      <c r="A980" t="s">
        <v>6818</v>
      </c>
      <c r="B980" t="s">
        <v>6819</v>
      </c>
      <c r="C980">
        <v>110</v>
      </c>
      <c r="D980" t="s">
        <v>185</v>
      </c>
      <c r="E980">
        <v>2891.1000000000004</v>
      </c>
      <c r="F980" t="s">
        <v>6820</v>
      </c>
      <c r="G980" t="s">
        <v>6385</v>
      </c>
      <c r="H980" s="1" t="s">
        <v>6354</v>
      </c>
      <c r="I980" s="3">
        <f t="shared" si="15"/>
        <v>13</v>
      </c>
      <c r="J980" t="s">
        <v>6355</v>
      </c>
      <c r="K980" t="s">
        <v>6386</v>
      </c>
      <c r="L980" t="s">
        <v>6821</v>
      </c>
      <c r="M980" t="s">
        <v>6822</v>
      </c>
      <c r="N980" t="s">
        <v>6823</v>
      </c>
      <c r="O980" t="s">
        <v>6824</v>
      </c>
    </row>
    <row r="981" spans="1:15" x14ac:dyDescent="0.25">
      <c r="A981" t="s">
        <v>6825</v>
      </c>
      <c r="B981" t="s">
        <v>6826</v>
      </c>
      <c r="C981">
        <v>36</v>
      </c>
      <c r="D981" t="s">
        <v>16</v>
      </c>
      <c r="E981">
        <v>2660.1</v>
      </c>
      <c r="F981" t="s">
        <v>6827</v>
      </c>
      <c r="G981" t="s">
        <v>6353</v>
      </c>
      <c r="H981" s="1" t="s">
        <v>6354</v>
      </c>
      <c r="I981" s="3">
        <f t="shared" si="15"/>
        <v>13</v>
      </c>
      <c r="J981" t="s">
        <v>6355</v>
      </c>
      <c r="K981" t="s">
        <v>6356</v>
      </c>
      <c r="L981" t="s">
        <v>6828</v>
      </c>
      <c r="M981" t="s">
        <v>6829</v>
      </c>
      <c r="N981" t="s">
        <v>6809</v>
      </c>
      <c r="O981" t="s">
        <v>6810</v>
      </c>
    </row>
    <row r="982" spans="1:15" x14ac:dyDescent="0.25">
      <c r="A982" t="s">
        <v>6830</v>
      </c>
      <c r="B982" t="s">
        <v>6831</v>
      </c>
      <c r="C982">
        <v>80</v>
      </c>
      <c r="D982" t="s">
        <v>185</v>
      </c>
      <c r="E982">
        <v>2520.6</v>
      </c>
      <c r="F982" t="s">
        <v>6832</v>
      </c>
      <c r="G982" t="s">
        <v>6833</v>
      </c>
      <c r="H982" s="1" t="s">
        <v>6354</v>
      </c>
      <c r="I982" s="3">
        <f t="shared" si="15"/>
        <v>13</v>
      </c>
      <c r="J982" t="s">
        <v>6355</v>
      </c>
      <c r="K982" t="s">
        <v>6834</v>
      </c>
      <c r="L982" t="s">
        <v>6835</v>
      </c>
      <c r="M982" t="s">
        <v>6836</v>
      </c>
      <c r="N982" t="s">
        <v>6837</v>
      </c>
      <c r="O982" t="s">
        <v>6838</v>
      </c>
    </row>
    <row r="983" spans="1:15" x14ac:dyDescent="0.25">
      <c r="A983" t="s">
        <v>6839</v>
      </c>
      <c r="B983" t="s">
        <v>6840</v>
      </c>
      <c r="C983">
        <v>80</v>
      </c>
      <c r="D983" t="s">
        <v>185</v>
      </c>
      <c r="E983">
        <v>3015.3</v>
      </c>
      <c r="F983" t="s">
        <v>6841</v>
      </c>
      <c r="G983" t="s">
        <v>6842</v>
      </c>
      <c r="H983" s="1" t="s">
        <v>6354</v>
      </c>
      <c r="I983" s="3">
        <f t="shared" si="15"/>
        <v>13</v>
      </c>
      <c r="J983" t="s">
        <v>6355</v>
      </c>
      <c r="K983" t="s">
        <v>6843</v>
      </c>
      <c r="L983" t="s">
        <v>6844</v>
      </c>
      <c r="M983" t="s">
        <v>6845</v>
      </c>
      <c r="N983" t="s">
        <v>6846</v>
      </c>
      <c r="O983" t="s">
        <v>17</v>
      </c>
    </row>
    <row r="984" spans="1:15" x14ac:dyDescent="0.25">
      <c r="A984" t="s">
        <v>6847</v>
      </c>
      <c r="B984" t="s">
        <v>6848</v>
      </c>
      <c r="C984">
        <v>75</v>
      </c>
      <c r="D984" t="s">
        <v>16</v>
      </c>
      <c r="E984">
        <v>2121.6</v>
      </c>
      <c r="F984" t="s">
        <v>6849</v>
      </c>
      <c r="G984" t="s">
        <v>6401</v>
      </c>
      <c r="H984" s="1" t="s">
        <v>6354</v>
      </c>
      <c r="I984" s="3">
        <f t="shared" si="15"/>
        <v>13</v>
      </c>
      <c r="J984" t="s">
        <v>6355</v>
      </c>
      <c r="K984" t="s">
        <v>6356</v>
      </c>
      <c r="L984" t="s">
        <v>6850</v>
      </c>
      <c r="M984" t="s">
        <v>6851</v>
      </c>
      <c r="N984" t="s">
        <v>6852</v>
      </c>
      <c r="O984" t="s">
        <v>6853</v>
      </c>
    </row>
    <row r="985" spans="1:15" x14ac:dyDescent="0.25">
      <c r="A985" t="s">
        <v>6854</v>
      </c>
      <c r="B985" t="s">
        <v>2857</v>
      </c>
      <c r="C985">
        <v>82</v>
      </c>
      <c r="D985" t="s">
        <v>185</v>
      </c>
      <c r="E985">
        <v>2082.9</v>
      </c>
      <c r="F985" t="s">
        <v>6855</v>
      </c>
      <c r="G985" t="s">
        <v>6856</v>
      </c>
      <c r="H985" s="1" t="s">
        <v>6354</v>
      </c>
      <c r="I985" s="3">
        <f t="shared" si="15"/>
        <v>13</v>
      </c>
      <c r="J985" t="s">
        <v>6355</v>
      </c>
      <c r="K985" t="s">
        <v>6356</v>
      </c>
      <c r="L985" t="s">
        <v>6857</v>
      </c>
      <c r="M985" t="s">
        <v>6858</v>
      </c>
      <c r="N985" t="s">
        <v>6859</v>
      </c>
      <c r="O985" t="s">
        <v>17</v>
      </c>
    </row>
    <row r="986" spans="1:15" x14ac:dyDescent="0.25">
      <c r="A986" t="s">
        <v>6860</v>
      </c>
      <c r="B986" t="s">
        <v>2857</v>
      </c>
      <c r="C986">
        <v>137</v>
      </c>
      <c r="D986" t="s">
        <v>185</v>
      </c>
      <c r="E986">
        <v>2532.2999999999997</v>
      </c>
      <c r="F986" t="s">
        <v>6861</v>
      </c>
      <c r="G986" t="s">
        <v>6546</v>
      </c>
      <c r="H986" s="1" t="s">
        <v>6354</v>
      </c>
      <c r="I986" s="3">
        <f t="shared" si="15"/>
        <v>13</v>
      </c>
      <c r="J986" t="s">
        <v>6355</v>
      </c>
      <c r="K986" t="s">
        <v>6547</v>
      </c>
      <c r="L986" t="s">
        <v>6862</v>
      </c>
      <c r="M986" t="s">
        <v>6863</v>
      </c>
      <c r="N986" t="s">
        <v>6864</v>
      </c>
      <c r="O986" t="s">
        <v>6865</v>
      </c>
    </row>
    <row r="987" spans="1:15" x14ac:dyDescent="0.25">
      <c r="A987" t="s">
        <v>6866</v>
      </c>
      <c r="B987" t="s">
        <v>6867</v>
      </c>
      <c r="C987">
        <v>39</v>
      </c>
      <c r="D987" t="s">
        <v>16</v>
      </c>
      <c r="E987">
        <v>2264.1</v>
      </c>
      <c r="F987" t="s">
        <v>6868</v>
      </c>
      <c r="G987" t="s">
        <v>6385</v>
      </c>
      <c r="H987" s="1" t="s">
        <v>6354</v>
      </c>
      <c r="I987" s="3">
        <f t="shared" si="15"/>
        <v>13</v>
      </c>
      <c r="J987" t="s">
        <v>6355</v>
      </c>
      <c r="K987" t="s">
        <v>6386</v>
      </c>
      <c r="L987" t="s">
        <v>6869</v>
      </c>
      <c r="M987" t="s">
        <v>6870</v>
      </c>
      <c r="N987" t="s">
        <v>6871</v>
      </c>
      <c r="O987" t="s">
        <v>17</v>
      </c>
    </row>
    <row r="988" spans="1:15" x14ac:dyDescent="0.25">
      <c r="A988" t="s">
        <v>6872</v>
      </c>
      <c r="B988" t="s">
        <v>6873</v>
      </c>
      <c r="C988">
        <v>44</v>
      </c>
      <c r="D988" t="s">
        <v>44</v>
      </c>
      <c r="E988">
        <v>2175.9</v>
      </c>
      <c r="F988" t="s">
        <v>6874</v>
      </c>
      <c r="G988" t="s">
        <v>6452</v>
      </c>
      <c r="H988" s="1" t="s">
        <v>6354</v>
      </c>
      <c r="I988" s="3">
        <f t="shared" si="15"/>
        <v>13</v>
      </c>
      <c r="J988" t="s">
        <v>6355</v>
      </c>
      <c r="K988" t="s">
        <v>6453</v>
      </c>
      <c r="L988" t="s">
        <v>6875</v>
      </c>
      <c r="M988" t="s">
        <v>6523</v>
      </c>
      <c r="N988" t="s">
        <v>6524</v>
      </c>
      <c r="O988" t="s">
        <v>17</v>
      </c>
    </row>
    <row r="989" spans="1:15" x14ac:dyDescent="0.25">
      <c r="A989" t="s">
        <v>6876</v>
      </c>
      <c r="B989" t="s">
        <v>6877</v>
      </c>
      <c r="C989">
        <v>85</v>
      </c>
      <c r="D989" t="s">
        <v>185</v>
      </c>
      <c r="E989">
        <v>2997.6</v>
      </c>
      <c r="F989" t="s">
        <v>6878</v>
      </c>
      <c r="G989" t="s">
        <v>6879</v>
      </c>
      <c r="H989" s="1" t="s">
        <v>6354</v>
      </c>
      <c r="I989" s="3">
        <f t="shared" si="15"/>
        <v>13</v>
      </c>
      <c r="J989" t="s">
        <v>6355</v>
      </c>
      <c r="K989" t="s">
        <v>6880</v>
      </c>
      <c r="L989" t="s">
        <v>6881</v>
      </c>
      <c r="M989" t="s">
        <v>6882</v>
      </c>
      <c r="N989" t="s">
        <v>6883</v>
      </c>
      <c r="O989" t="s">
        <v>382</v>
      </c>
    </row>
    <row r="990" spans="1:15" x14ac:dyDescent="0.25">
      <c r="A990" t="s">
        <v>6884</v>
      </c>
      <c r="B990" t="s">
        <v>6885</v>
      </c>
      <c r="C990">
        <v>91</v>
      </c>
      <c r="D990" t="s">
        <v>44</v>
      </c>
      <c r="E990">
        <v>2136.9</v>
      </c>
      <c r="F990" t="s">
        <v>6886</v>
      </c>
      <c r="G990" t="s">
        <v>6887</v>
      </c>
      <c r="H990" s="1" t="s">
        <v>6354</v>
      </c>
      <c r="I990" s="3">
        <f t="shared" si="15"/>
        <v>13</v>
      </c>
      <c r="J990" t="s">
        <v>6355</v>
      </c>
      <c r="K990" t="s">
        <v>6888</v>
      </c>
      <c r="L990" t="s">
        <v>6889</v>
      </c>
      <c r="M990" t="s">
        <v>6890</v>
      </c>
      <c r="N990" t="s">
        <v>6891</v>
      </c>
      <c r="O990" t="s">
        <v>6892</v>
      </c>
    </row>
    <row r="991" spans="1:15" x14ac:dyDescent="0.25">
      <c r="A991" t="s">
        <v>6893</v>
      </c>
      <c r="B991" t="s">
        <v>6894</v>
      </c>
      <c r="C991">
        <v>66</v>
      </c>
      <c r="D991" t="s">
        <v>16</v>
      </c>
      <c r="E991">
        <v>2544.6000000000004</v>
      </c>
      <c r="F991" t="s">
        <v>6895</v>
      </c>
      <c r="G991" t="s">
        <v>6896</v>
      </c>
      <c r="H991" s="1" t="s">
        <v>6354</v>
      </c>
      <c r="I991" s="3">
        <f t="shared" si="15"/>
        <v>13</v>
      </c>
      <c r="J991" t="s">
        <v>6355</v>
      </c>
      <c r="K991" t="s">
        <v>6897</v>
      </c>
      <c r="L991" t="s">
        <v>6898</v>
      </c>
      <c r="M991" t="s">
        <v>6899</v>
      </c>
      <c r="N991" t="s">
        <v>6900</v>
      </c>
      <c r="O991" t="s">
        <v>6901</v>
      </c>
    </row>
    <row r="992" spans="1:15" x14ac:dyDescent="0.25">
      <c r="A992" t="s">
        <v>6902</v>
      </c>
      <c r="B992" t="s">
        <v>2877</v>
      </c>
      <c r="C992">
        <v>109</v>
      </c>
      <c r="D992" t="s">
        <v>185</v>
      </c>
      <c r="E992">
        <v>2595.9</v>
      </c>
      <c r="F992" t="s">
        <v>6903</v>
      </c>
      <c r="G992" t="s">
        <v>6415</v>
      </c>
      <c r="H992" s="1" t="s">
        <v>6354</v>
      </c>
      <c r="I992" s="3">
        <f t="shared" si="15"/>
        <v>13</v>
      </c>
      <c r="J992" t="s">
        <v>6355</v>
      </c>
      <c r="K992" t="s">
        <v>6356</v>
      </c>
      <c r="L992" t="s">
        <v>6904</v>
      </c>
      <c r="M992" t="s">
        <v>6905</v>
      </c>
      <c r="N992" t="s">
        <v>6906</v>
      </c>
      <c r="O992" t="s">
        <v>6907</v>
      </c>
    </row>
    <row r="993" spans="1:15" x14ac:dyDescent="0.25">
      <c r="A993" t="s">
        <v>6908</v>
      </c>
      <c r="B993" t="s">
        <v>6909</v>
      </c>
      <c r="C993">
        <v>80</v>
      </c>
      <c r="D993" t="s">
        <v>185</v>
      </c>
      <c r="E993">
        <v>2411.6999999999998</v>
      </c>
      <c r="F993" t="s">
        <v>6910</v>
      </c>
      <c r="G993" t="s">
        <v>6911</v>
      </c>
      <c r="H993" s="1" t="s">
        <v>6354</v>
      </c>
      <c r="I993" s="3">
        <f t="shared" si="15"/>
        <v>13</v>
      </c>
      <c r="J993" t="s">
        <v>6355</v>
      </c>
      <c r="K993" t="s">
        <v>6356</v>
      </c>
      <c r="L993" t="s">
        <v>6912</v>
      </c>
      <c r="M993" t="s">
        <v>6913</v>
      </c>
      <c r="N993" t="s">
        <v>6914</v>
      </c>
      <c r="O993" t="s">
        <v>6915</v>
      </c>
    </row>
    <row r="994" spans="1:15" x14ac:dyDescent="0.25">
      <c r="A994" t="s">
        <v>6916</v>
      </c>
      <c r="B994" t="s">
        <v>6917</v>
      </c>
      <c r="C994">
        <v>48</v>
      </c>
      <c r="D994" t="s">
        <v>44</v>
      </c>
      <c r="E994">
        <v>2013.0000000000002</v>
      </c>
      <c r="F994" t="s">
        <v>6918</v>
      </c>
      <c r="G994" t="s">
        <v>6919</v>
      </c>
      <c r="H994" s="1" t="s">
        <v>6354</v>
      </c>
      <c r="I994" s="3">
        <f t="shared" si="15"/>
        <v>13</v>
      </c>
      <c r="J994" t="s">
        <v>6355</v>
      </c>
      <c r="K994" t="s">
        <v>6920</v>
      </c>
      <c r="L994" t="s">
        <v>6921</v>
      </c>
      <c r="M994" t="s">
        <v>6922</v>
      </c>
      <c r="N994" t="s">
        <v>6923</v>
      </c>
      <c r="O994" t="s">
        <v>6924</v>
      </c>
    </row>
    <row r="995" spans="1:15" x14ac:dyDescent="0.25">
      <c r="A995" t="s">
        <v>6925</v>
      </c>
      <c r="B995" t="s">
        <v>6926</v>
      </c>
      <c r="C995">
        <v>62</v>
      </c>
      <c r="D995" t="s">
        <v>185</v>
      </c>
      <c r="E995">
        <v>2205</v>
      </c>
      <c r="F995" t="s">
        <v>6927</v>
      </c>
      <c r="G995" t="s">
        <v>6461</v>
      </c>
      <c r="H995" s="1" t="s">
        <v>6354</v>
      </c>
      <c r="I995" s="3">
        <f t="shared" si="15"/>
        <v>13</v>
      </c>
      <c r="J995" t="s">
        <v>6355</v>
      </c>
      <c r="K995" t="s">
        <v>6356</v>
      </c>
      <c r="L995" t="s">
        <v>6928</v>
      </c>
      <c r="M995" t="s">
        <v>6929</v>
      </c>
      <c r="N995" t="s">
        <v>6930</v>
      </c>
      <c r="O995" t="s">
        <v>6931</v>
      </c>
    </row>
    <row r="996" spans="1:15" x14ac:dyDescent="0.25">
      <c r="A996" t="s">
        <v>6932</v>
      </c>
      <c r="B996" t="s">
        <v>6933</v>
      </c>
      <c r="C996">
        <v>122</v>
      </c>
      <c r="D996" t="s">
        <v>185</v>
      </c>
      <c r="E996">
        <v>2981.7</v>
      </c>
      <c r="F996" t="s">
        <v>6934</v>
      </c>
      <c r="G996" t="s">
        <v>6401</v>
      </c>
      <c r="H996" s="1" t="s">
        <v>6354</v>
      </c>
      <c r="I996" s="3">
        <f t="shared" si="15"/>
        <v>13</v>
      </c>
      <c r="J996" t="s">
        <v>6355</v>
      </c>
      <c r="K996" t="s">
        <v>6356</v>
      </c>
      <c r="L996" t="s">
        <v>6935</v>
      </c>
      <c r="M996" t="s">
        <v>6936</v>
      </c>
      <c r="N996" t="s">
        <v>6937</v>
      </c>
      <c r="O996" t="s">
        <v>6938</v>
      </c>
    </row>
    <row r="997" spans="1:15" x14ac:dyDescent="0.25">
      <c r="A997" t="s">
        <v>6939</v>
      </c>
      <c r="B997" t="s">
        <v>6940</v>
      </c>
      <c r="C997">
        <v>53</v>
      </c>
      <c r="D997" t="s">
        <v>185</v>
      </c>
      <c r="E997">
        <v>2344.7999999999997</v>
      </c>
      <c r="F997" t="s">
        <v>6941</v>
      </c>
      <c r="G997" t="s">
        <v>6942</v>
      </c>
      <c r="H997" s="1" t="s">
        <v>6354</v>
      </c>
      <c r="I997" s="3">
        <f t="shared" si="15"/>
        <v>13</v>
      </c>
      <c r="J997" t="s">
        <v>6355</v>
      </c>
      <c r="K997" t="s">
        <v>6943</v>
      </c>
      <c r="L997" t="s">
        <v>6944</v>
      </c>
      <c r="M997" t="s">
        <v>6945</v>
      </c>
      <c r="N997" t="s">
        <v>6946</v>
      </c>
      <c r="O997" t="s">
        <v>6947</v>
      </c>
    </row>
    <row r="998" spans="1:15" x14ac:dyDescent="0.25">
      <c r="A998" t="s">
        <v>6948</v>
      </c>
      <c r="B998" t="s">
        <v>6949</v>
      </c>
      <c r="C998">
        <v>77</v>
      </c>
      <c r="D998" t="s">
        <v>185</v>
      </c>
      <c r="E998">
        <v>3107.1</v>
      </c>
      <c r="F998" t="s">
        <v>6950</v>
      </c>
      <c r="G998" t="s">
        <v>6594</v>
      </c>
      <c r="H998" s="1" t="s">
        <v>6354</v>
      </c>
      <c r="I998" s="3">
        <f t="shared" si="15"/>
        <v>13</v>
      </c>
      <c r="J998" t="s">
        <v>6355</v>
      </c>
      <c r="K998" t="s">
        <v>6595</v>
      </c>
      <c r="L998" t="s">
        <v>6951</v>
      </c>
      <c r="M998" t="s">
        <v>6952</v>
      </c>
      <c r="N998" t="s">
        <v>6953</v>
      </c>
      <c r="O998" t="s">
        <v>6954</v>
      </c>
    </row>
    <row r="999" spans="1:15" x14ac:dyDescent="0.25">
      <c r="A999" t="s">
        <v>6955</v>
      </c>
      <c r="B999" t="s">
        <v>6956</v>
      </c>
      <c r="C999">
        <v>97</v>
      </c>
      <c r="D999" t="s">
        <v>44</v>
      </c>
      <c r="E999">
        <v>2070</v>
      </c>
      <c r="F999" t="s">
        <v>6957</v>
      </c>
      <c r="G999" t="s">
        <v>6659</v>
      </c>
      <c r="H999" s="1" t="s">
        <v>6354</v>
      </c>
      <c r="I999" s="3">
        <f t="shared" si="15"/>
        <v>13</v>
      </c>
      <c r="J999" t="s">
        <v>6355</v>
      </c>
      <c r="K999" t="s">
        <v>6958</v>
      </c>
      <c r="L999" t="s">
        <v>6959</v>
      </c>
      <c r="M999" t="s">
        <v>6960</v>
      </c>
      <c r="N999" t="s">
        <v>6961</v>
      </c>
      <c r="O999" t="s">
        <v>6962</v>
      </c>
    </row>
    <row r="1000" spans="1:15" x14ac:dyDescent="0.25">
      <c r="A1000" t="s">
        <v>6963</v>
      </c>
      <c r="B1000" t="s">
        <v>6964</v>
      </c>
      <c r="C1000">
        <v>85</v>
      </c>
      <c r="D1000" t="s">
        <v>185</v>
      </c>
      <c r="E1000">
        <v>2473.5</v>
      </c>
      <c r="F1000" t="s">
        <v>6965</v>
      </c>
      <c r="G1000" t="s">
        <v>6461</v>
      </c>
      <c r="H1000" s="1" t="s">
        <v>6354</v>
      </c>
      <c r="I1000" s="3">
        <f t="shared" si="15"/>
        <v>13</v>
      </c>
      <c r="J1000" t="s">
        <v>6355</v>
      </c>
      <c r="K1000" t="s">
        <v>6356</v>
      </c>
      <c r="L1000" t="s">
        <v>6966</v>
      </c>
      <c r="M1000" t="s">
        <v>6967</v>
      </c>
      <c r="N1000" t="s">
        <v>6968</v>
      </c>
      <c r="O1000" t="s">
        <v>17</v>
      </c>
    </row>
    <row r="1001" spans="1:15" x14ac:dyDescent="0.25">
      <c r="A1001" t="s">
        <v>6969</v>
      </c>
      <c r="B1001" t="s">
        <v>6970</v>
      </c>
      <c r="C1001">
        <v>98</v>
      </c>
      <c r="D1001" t="s">
        <v>185</v>
      </c>
      <c r="E1001">
        <v>2777.4</v>
      </c>
      <c r="F1001" t="s">
        <v>6971</v>
      </c>
      <c r="G1001" t="s">
        <v>6972</v>
      </c>
      <c r="H1001" s="1" t="s">
        <v>6354</v>
      </c>
      <c r="I1001" s="3">
        <f t="shared" si="15"/>
        <v>13</v>
      </c>
      <c r="J1001" t="s">
        <v>6355</v>
      </c>
      <c r="K1001" t="s">
        <v>6973</v>
      </c>
      <c r="L1001" t="s">
        <v>6974</v>
      </c>
      <c r="M1001" t="s">
        <v>6975</v>
      </c>
      <c r="N1001" t="s">
        <v>6976</v>
      </c>
      <c r="O1001" t="s">
        <v>6977</v>
      </c>
    </row>
    <row r="1002" spans="1:15" x14ac:dyDescent="0.25">
      <c r="A1002" t="s">
        <v>6978</v>
      </c>
      <c r="B1002" t="s">
        <v>6979</v>
      </c>
      <c r="C1002">
        <v>65</v>
      </c>
      <c r="D1002" t="s">
        <v>185</v>
      </c>
      <c r="E1002">
        <v>3067.8</v>
      </c>
      <c r="F1002" t="s">
        <v>6980</v>
      </c>
      <c r="G1002" t="s">
        <v>6461</v>
      </c>
      <c r="H1002" s="1" t="s">
        <v>6354</v>
      </c>
      <c r="I1002" s="3">
        <f t="shared" si="15"/>
        <v>13</v>
      </c>
      <c r="J1002" t="s">
        <v>6355</v>
      </c>
      <c r="K1002" t="s">
        <v>6356</v>
      </c>
      <c r="L1002" t="s">
        <v>6981</v>
      </c>
      <c r="M1002" t="s">
        <v>6982</v>
      </c>
      <c r="N1002" t="s">
        <v>6983</v>
      </c>
      <c r="O1002" t="s">
        <v>6984</v>
      </c>
    </row>
    <row r="1003" spans="1:15" x14ac:dyDescent="0.25">
      <c r="A1003" t="s">
        <v>6985</v>
      </c>
      <c r="B1003" t="s">
        <v>6986</v>
      </c>
      <c r="C1003">
        <v>82</v>
      </c>
      <c r="D1003" t="s">
        <v>44</v>
      </c>
      <c r="E1003">
        <v>1966.5</v>
      </c>
      <c r="F1003" t="s">
        <v>6987</v>
      </c>
      <c r="G1003" t="s">
        <v>6988</v>
      </c>
      <c r="H1003" s="1" t="s">
        <v>6354</v>
      </c>
      <c r="I1003" s="3">
        <f t="shared" si="15"/>
        <v>13</v>
      </c>
      <c r="J1003" t="s">
        <v>6355</v>
      </c>
      <c r="K1003" t="s">
        <v>6989</v>
      </c>
      <c r="L1003" t="s">
        <v>6990</v>
      </c>
      <c r="M1003" t="s">
        <v>6991</v>
      </c>
      <c r="N1003" t="s">
        <v>6992</v>
      </c>
      <c r="O1003" t="s">
        <v>17</v>
      </c>
    </row>
    <row r="1004" spans="1:15" x14ac:dyDescent="0.25">
      <c r="A1004" t="s">
        <v>6993</v>
      </c>
      <c r="B1004" t="s">
        <v>6994</v>
      </c>
      <c r="C1004">
        <v>60</v>
      </c>
      <c r="D1004" t="s">
        <v>16</v>
      </c>
      <c r="E1004">
        <v>2466.9</v>
      </c>
      <c r="F1004" t="s">
        <v>6995</v>
      </c>
      <c r="G1004" t="s">
        <v>6461</v>
      </c>
      <c r="H1004" s="1" t="s">
        <v>6354</v>
      </c>
      <c r="I1004" s="3">
        <f t="shared" si="15"/>
        <v>13</v>
      </c>
      <c r="J1004" t="s">
        <v>6355</v>
      </c>
      <c r="K1004" t="s">
        <v>6356</v>
      </c>
      <c r="L1004" t="s">
        <v>6996</v>
      </c>
      <c r="M1004" t="s">
        <v>6997</v>
      </c>
      <c r="N1004" t="s">
        <v>6998</v>
      </c>
      <c r="O1004" t="s">
        <v>6999</v>
      </c>
    </row>
    <row r="1005" spans="1:15" x14ac:dyDescent="0.25">
      <c r="A1005" t="s">
        <v>7000</v>
      </c>
      <c r="B1005" t="s">
        <v>7001</v>
      </c>
      <c r="C1005">
        <v>55</v>
      </c>
      <c r="D1005" t="s">
        <v>16</v>
      </c>
      <c r="E1005">
        <v>2183.7000000000003</v>
      </c>
      <c r="F1005" t="s">
        <v>7002</v>
      </c>
      <c r="G1005" t="s">
        <v>7003</v>
      </c>
      <c r="H1005" s="1" t="s">
        <v>6354</v>
      </c>
      <c r="I1005" s="3">
        <f t="shared" si="15"/>
        <v>13</v>
      </c>
      <c r="J1005" t="s">
        <v>6355</v>
      </c>
      <c r="K1005" t="s">
        <v>6356</v>
      </c>
      <c r="L1005" t="s">
        <v>7004</v>
      </c>
      <c r="M1005" t="s">
        <v>7005</v>
      </c>
      <c r="N1005" t="s">
        <v>6589</v>
      </c>
      <c r="O1005" t="s">
        <v>7006</v>
      </c>
    </row>
    <row r="1006" spans="1:15" x14ac:dyDescent="0.25">
      <c r="A1006" t="s">
        <v>7007</v>
      </c>
      <c r="B1006" t="s">
        <v>7008</v>
      </c>
      <c r="C1006">
        <v>107</v>
      </c>
      <c r="D1006" t="s">
        <v>185</v>
      </c>
      <c r="E1006">
        <v>3095.1</v>
      </c>
      <c r="F1006" t="s">
        <v>7009</v>
      </c>
      <c r="G1006" t="s">
        <v>7010</v>
      </c>
      <c r="H1006" s="1" t="s">
        <v>6354</v>
      </c>
      <c r="I1006" s="3">
        <f t="shared" si="15"/>
        <v>13</v>
      </c>
      <c r="J1006" t="s">
        <v>6355</v>
      </c>
      <c r="K1006" t="s">
        <v>6356</v>
      </c>
      <c r="L1006" t="s">
        <v>7011</v>
      </c>
      <c r="M1006" t="s">
        <v>7012</v>
      </c>
      <c r="N1006" t="s">
        <v>7013</v>
      </c>
      <c r="O1006" t="s">
        <v>7014</v>
      </c>
    </row>
    <row r="1007" spans="1:15" x14ac:dyDescent="0.25">
      <c r="A1007" t="s">
        <v>7015</v>
      </c>
      <c r="B1007" t="s">
        <v>7016</v>
      </c>
      <c r="C1007">
        <v>70</v>
      </c>
      <c r="D1007" t="s">
        <v>185</v>
      </c>
      <c r="E1007">
        <v>2505.9</v>
      </c>
      <c r="F1007" t="s">
        <v>7017</v>
      </c>
      <c r="G1007" t="s">
        <v>7018</v>
      </c>
      <c r="H1007" s="1" t="s">
        <v>6354</v>
      </c>
      <c r="I1007" s="3">
        <f t="shared" si="15"/>
        <v>13</v>
      </c>
      <c r="J1007" t="s">
        <v>6355</v>
      </c>
      <c r="K1007" t="s">
        <v>7019</v>
      </c>
      <c r="L1007" t="s">
        <v>7020</v>
      </c>
      <c r="M1007" t="s">
        <v>7021</v>
      </c>
      <c r="N1007" t="s">
        <v>7022</v>
      </c>
      <c r="O1007" t="s">
        <v>7023</v>
      </c>
    </row>
    <row r="1008" spans="1:15" x14ac:dyDescent="0.25">
      <c r="A1008" t="s">
        <v>7024</v>
      </c>
      <c r="B1008" t="s">
        <v>7025</v>
      </c>
      <c r="C1008">
        <v>92</v>
      </c>
      <c r="D1008" t="s">
        <v>16</v>
      </c>
      <c r="E1008">
        <v>2239.5</v>
      </c>
      <c r="F1008" t="s">
        <v>7026</v>
      </c>
      <c r="G1008" t="s">
        <v>7027</v>
      </c>
      <c r="H1008" s="1" t="s">
        <v>6354</v>
      </c>
      <c r="I1008" s="3">
        <f t="shared" si="15"/>
        <v>13</v>
      </c>
      <c r="J1008" t="s">
        <v>6355</v>
      </c>
      <c r="K1008" t="s">
        <v>6356</v>
      </c>
      <c r="L1008" t="s">
        <v>7028</v>
      </c>
      <c r="M1008" t="s">
        <v>7029</v>
      </c>
      <c r="N1008" t="s">
        <v>7030</v>
      </c>
      <c r="O1008" t="s">
        <v>7031</v>
      </c>
    </row>
    <row r="1009" spans="1:15" x14ac:dyDescent="0.25">
      <c r="A1009" t="s">
        <v>7032</v>
      </c>
      <c r="B1009" t="s">
        <v>7033</v>
      </c>
      <c r="C1009">
        <v>102</v>
      </c>
      <c r="D1009" t="s">
        <v>44</v>
      </c>
      <c r="E1009">
        <v>2143.7999999999997</v>
      </c>
      <c r="F1009" t="s">
        <v>7034</v>
      </c>
      <c r="G1009" t="s">
        <v>6650</v>
      </c>
      <c r="H1009" s="1" t="s">
        <v>6354</v>
      </c>
      <c r="I1009" s="3">
        <f t="shared" si="15"/>
        <v>13</v>
      </c>
      <c r="J1009" t="s">
        <v>6355</v>
      </c>
      <c r="K1009" t="s">
        <v>6651</v>
      </c>
      <c r="L1009" t="s">
        <v>7035</v>
      </c>
      <c r="M1009" t="s">
        <v>7036</v>
      </c>
      <c r="N1009" t="s">
        <v>7037</v>
      </c>
      <c r="O1009" t="s">
        <v>7038</v>
      </c>
    </row>
    <row r="1010" spans="1:15" x14ac:dyDescent="0.25">
      <c r="A1010" t="s">
        <v>7039</v>
      </c>
      <c r="B1010" t="s">
        <v>7040</v>
      </c>
      <c r="C1010">
        <v>86</v>
      </c>
      <c r="D1010" t="s">
        <v>16</v>
      </c>
      <c r="E1010">
        <v>2126.6999999999998</v>
      </c>
      <c r="F1010" t="s">
        <v>7041</v>
      </c>
      <c r="G1010" t="s">
        <v>6385</v>
      </c>
      <c r="H1010" s="1" t="s">
        <v>6354</v>
      </c>
      <c r="I1010" s="3">
        <f t="shared" si="15"/>
        <v>13</v>
      </c>
      <c r="J1010" t="s">
        <v>6355</v>
      </c>
      <c r="K1010" t="s">
        <v>6386</v>
      </c>
      <c r="L1010" t="s">
        <v>7042</v>
      </c>
      <c r="M1010" t="s">
        <v>7043</v>
      </c>
      <c r="N1010" t="s">
        <v>7044</v>
      </c>
      <c r="O1010" t="s">
        <v>17</v>
      </c>
    </row>
    <row r="1011" spans="1:15" x14ac:dyDescent="0.25">
      <c r="A1011" t="s">
        <v>7045</v>
      </c>
      <c r="B1011" t="s">
        <v>7046</v>
      </c>
      <c r="C1011">
        <v>157</v>
      </c>
      <c r="D1011" t="s">
        <v>185</v>
      </c>
      <c r="E1011">
        <v>2002.1999999999998</v>
      </c>
      <c r="F1011" t="s">
        <v>7047</v>
      </c>
      <c r="G1011" t="s">
        <v>6415</v>
      </c>
      <c r="H1011" s="1" t="s">
        <v>6354</v>
      </c>
      <c r="I1011" s="3">
        <f t="shared" si="15"/>
        <v>13</v>
      </c>
      <c r="J1011" t="s">
        <v>6355</v>
      </c>
      <c r="K1011" t="s">
        <v>6356</v>
      </c>
      <c r="L1011" t="s">
        <v>7048</v>
      </c>
      <c r="M1011" t="s">
        <v>7049</v>
      </c>
      <c r="N1011" t="s">
        <v>7050</v>
      </c>
      <c r="O1011" t="s">
        <v>17</v>
      </c>
    </row>
    <row r="1012" spans="1:15" x14ac:dyDescent="0.25">
      <c r="A1012" t="s">
        <v>7051</v>
      </c>
      <c r="B1012" t="s">
        <v>7052</v>
      </c>
      <c r="C1012">
        <v>100</v>
      </c>
      <c r="D1012" t="s">
        <v>185</v>
      </c>
      <c r="E1012">
        <v>2657.4</v>
      </c>
      <c r="F1012" t="s">
        <v>7053</v>
      </c>
      <c r="G1012" t="s">
        <v>7054</v>
      </c>
      <c r="H1012" s="1" t="s">
        <v>6354</v>
      </c>
      <c r="I1012" s="3">
        <f t="shared" si="15"/>
        <v>13</v>
      </c>
      <c r="J1012" t="s">
        <v>6355</v>
      </c>
      <c r="K1012" t="s">
        <v>7055</v>
      </c>
      <c r="L1012" t="s">
        <v>7056</v>
      </c>
      <c r="M1012" t="s">
        <v>7057</v>
      </c>
      <c r="N1012" t="s">
        <v>7058</v>
      </c>
      <c r="O1012" t="s">
        <v>7059</v>
      </c>
    </row>
    <row r="1013" spans="1:15" x14ac:dyDescent="0.25">
      <c r="A1013" t="s">
        <v>7060</v>
      </c>
      <c r="B1013" t="s">
        <v>7061</v>
      </c>
      <c r="C1013">
        <v>78</v>
      </c>
      <c r="D1013" t="s">
        <v>185</v>
      </c>
      <c r="E1013">
        <v>2501.1000000000004</v>
      </c>
      <c r="F1013" t="s">
        <v>7062</v>
      </c>
      <c r="G1013" t="s">
        <v>7027</v>
      </c>
      <c r="H1013" s="1" t="s">
        <v>6354</v>
      </c>
      <c r="I1013" s="3">
        <f t="shared" si="15"/>
        <v>13</v>
      </c>
      <c r="J1013" t="s">
        <v>6355</v>
      </c>
      <c r="K1013" t="s">
        <v>6356</v>
      </c>
      <c r="L1013" t="s">
        <v>7063</v>
      </c>
      <c r="M1013" t="s">
        <v>7064</v>
      </c>
      <c r="N1013" t="s">
        <v>7065</v>
      </c>
      <c r="O1013" t="s">
        <v>7066</v>
      </c>
    </row>
    <row r="1014" spans="1:15" x14ac:dyDescent="0.25">
      <c r="A1014" t="s">
        <v>7067</v>
      </c>
      <c r="B1014" t="s">
        <v>7068</v>
      </c>
      <c r="C1014">
        <v>95</v>
      </c>
      <c r="D1014" t="s">
        <v>16</v>
      </c>
      <c r="E1014">
        <v>2075.6999999999998</v>
      </c>
      <c r="F1014" t="s">
        <v>7069</v>
      </c>
      <c r="G1014" t="s">
        <v>6461</v>
      </c>
      <c r="H1014" s="1" t="s">
        <v>6354</v>
      </c>
      <c r="I1014" s="3">
        <f t="shared" si="15"/>
        <v>13</v>
      </c>
      <c r="J1014" t="s">
        <v>6355</v>
      </c>
      <c r="K1014" t="s">
        <v>6356</v>
      </c>
      <c r="L1014" t="s">
        <v>7070</v>
      </c>
      <c r="M1014" t="s">
        <v>7071</v>
      </c>
      <c r="N1014" t="s">
        <v>7072</v>
      </c>
      <c r="O1014" t="s">
        <v>7073</v>
      </c>
    </row>
    <row r="1015" spans="1:15" x14ac:dyDescent="0.25">
      <c r="A1015" t="s">
        <v>7074</v>
      </c>
      <c r="B1015" t="s">
        <v>7075</v>
      </c>
      <c r="C1015">
        <v>82</v>
      </c>
      <c r="D1015" t="s">
        <v>44</v>
      </c>
      <c r="E1015">
        <v>1841.7</v>
      </c>
      <c r="F1015" t="s">
        <v>7076</v>
      </c>
      <c r="G1015" t="s">
        <v>6363</v>
      </c>
      <c r="H1015" s="1" t="s">
        <v>6354</v>
      </c>
      <c r="I1015" s="3">
        <f t="shared" si="15"/>
        <v>13</v>
      </c>
      <c r="J1015" t="s">
        <v>6355</v>
      </c>
      <c r="K1015" t="s">
        <v>6364</v>
      </c>
      <c r="L1015" t="s">
        <v>7077</v>
      </c>
      <c r="M1015" t="s">
        <v>7078</v>
      </c>
      <c r="N1015" t="s">
        <v>7079</v>
      </c>
      <c r="O1015" t="s">
        <v>17</v>
      </c>
    </row>
    <row r="1016" spans="1:15" x14ac:dyDescent="0.25">
      <c r="A1016" t="s">
        <v>7080</v>
      </c>
      <c r="B1016" t="s">
        <v>7081</v>
      </c>
      <c r="C1016">
        <v>96</v>
      </c>
      <c r="D1016" t="s">
        <v>185</v>
      </c>
      <c r="E1016">
        <v>2806.5</v>
      </c>
      <c r="F1016" t="s">
        <v>7082</v>
      </c>
      <c r="G1016" t="s">
        <v>6415</v>
      </c>
      <c r="H1016" s="1" t="s">
        <v>6354</v>
      </c>
      <c r="I1016" s="3">
        <f t="shared" si="15"/>
        <v>13</v>
      </c>
      <c r="J1016" t="s">
        <v>6355</v>
      </c>
      <c r="K1016" t="s">
        <v>6356</v>
      </c>
      <c r="L1016" t="s">
        <v>7083</v>
      </c>
      <c r="M1016" t="s">
        <v>7084</v>
      </c>
      <c r="N1016" t="s">
        <v>7085</v>
      </c>
      <c r="O1016" t="s">
        <v>7086</v>
      </c>
    </row>
    <row r="1017" spans="1:15" x14ac:dyDescent="0.25">
      <c r="A1017" t="s">
        <v>7087</v>
      </c>
      <c r="B1017" t="s">
        <v>7088</v>
      </c>
      <c r="C1017">
        <v>94</v>
      </c>
      <c r="D1017" t="s">
        <v>185</v>
      </c>
      <c r="E1017">
        <v>2651.1000000000004</v>
      </c>
      <c r="F1017" t="s">
        <v>7089</v>
      </c>
      <c r="G1017" t="s">
        <v>7090</v>
      </c>
      <c r="H1017" s="1" t="s">
        <v>6354</v>
      </c>
      <c r="I1017" s="3">
        <f t="shared" si="15"/>
        <v>13</v>
      </c>
      <c r="J1017" t="s">
        <v>6355</v>
      </c>
      <c r="K1017" t="s">
        <v>7091</v>
      </c>
      <c r="L1017" t="s">
        <v>7092</v>
      </c>
      <c r="M1017" t="s">
        <v>7093</v>
      </c>
      <c r="N1017" t="s">
        <v>7094</v>
      </c>
      <c r="O1017" t="s">
        <v>7086</v>
      </c>
    </row>
    <row r="1018" spans="1:15" x14ac:dyDescent="0.25">
      <c r="A1018" t="s">
        <v>7095</v>
      </c>
      <c r="B1018" t="s">
        <v>7096</v>
      </c>
      <c r="C1018">
        <v>93</v>
      </c>
      <c r="D1018" t="s">
        <v>16</v>
      </c>
      <c r="E1018">
        <v>2832</v>
      </c>
      <c r="F1018" t="s">
        <v>7097</v>
      </c>
      <c r="G1018" t="s">
        <v>6415</v>
      </c>
      <c r="H1018" s="1" t="s">
        <v>6354</v>
      </c>
      <c r="I1018" s="3">
        <f t="shared" si="15"/>
        <v>13</v>
      </c>
      <c r="J1018" t="s">
        <v>6355</v>
      </c>
      <c r="K1018" t="s">
        <v>6356</v>
      </c>
      <c r="L1018" t="s">
        <v>7098</v>
      </c>
      <c r="M1018" t="s">
        <v>7099</v>
      </c>
      <c r="N1018" t="s">
        <v>7100</v>
      </c>
      <c r="O1018" t="s">
        <v>17</v>
      </c>
    </row>
    <row r="1019" spans="1:15" x14ac:dyDescent="0.25">
      <c r="A1019" t="s">
        <v>7101</v>
      </c>
      <c r="B1019" t="s">
        <v>7102</v>
      </c>
      <c r="C1019">
        <v>80</v>
      </c>
      <c r="D1019" t="s">
        <v>185</v>
      </c>
      <c r="E1019">
        <v>2564.1</v>
      </c>
      <c r="F1019" t="s">
        <v>7103</v>
      </c>
      <c r="G1019" t="s">
        <v>6401</v>
      </c>
      <c r="H1019" s="1" t="s">
        <v>6354</v>
      </c>
      <c r="I1019" s="3">
        <f t="shared" si="15"/>
        <v>13</v>
      </c>
      <c r="J1019" t="s">
        <v>6355</v>
      </c>
      <c r="K1019" t="s">
        <v>6356</v>
      </c>
      <c r="L1019" t="s">
        <v>7104</v>
      </c>
      <c r="M1019" t="s">
        <v>7105</v>
      </c>
      <c r="N1019" t="s">
        <v>7106</v>
      </c>
      <c r="O1019" t="s">
        <v>17</v>
      </c>
    </row>
    <row r="1020" spans="1:15" x14ac:dyDescent="0.25">
      <c r="A1020" t="s">
        <v>7107</v>
      </c>
      <c r="B1020" t="s">
        <v>7108</v>
      </c>
      <c r="C1020">
        <v>85</v>
      </c>
      <c r="D1020" t="s">
        <v>185</v>
      </c>
      <c r="E1020">
        <v>3023.4</v>
      </c>
      <c r="F1020" t="s">
        <v>7109</v>
      </c>
      <c r="G1020" t="s">
        <v>7110</v>
      </c>
      <c r="H1020" s="1" t="s">
        <v>6354</v>
      </c>
      <c r="I1020" s="3">
        <f t="shared" si="15"/>
        <v>13</v>
      </c>
      <c r="J1020" t="s">
        <v>6355</v>
      </c>
      <c r="K1020" t="s">
        <v>7111</v>
      </c>
      <c r="L1020" t="s">
        <v>7112</v>
      </c>
      <c r="M1020" t="s">
        <v>7113</v>
      </c>
      <c r="N1020" t="s">
        <v>7114</v>
      </c>
      <c r="O1020" t="s">
        <v>17</v>
      </c>
    </row>
    <row r="1021" spans="1:15" x14ac:dyDescent="0.25">
      <c r="A1021" t="s">
        <v>7115</v>
      </c>
      <c r="B1021" t="s">
        <v>7116</v>
      </c>
      <c r="C1021">
        <v>107</v>
      </c>
      <c r="D1021" t="s">
        <v>185</v>
      </c>
      <c r="E1021">
        <v>2857.5</v>
      </c>
      <c r="F1021" t="s">
        <v>7117</v>
      </c>
      <c r="G1021" t="s">
        <v>6353</v>
      </c>
      <c r="H1021" s="1" t="s">
        <v>6354</v>
      </c>
      <c r="I1021" s="3">
        <f t="shared" si="15"/>
        <v>13</v>
      </c>
      <c r="J1021" t="s">
        <v>6355</v>
      </c>
      <c r="K1021" t="s">
        <v>6356</v>
      </c>
      <c r="L1021" t="s">
        <v>7118</v>
      </c>
      <c r="M1021" t="s">
        <v>7119</v>
      </c>
      <c r="N1021" t="s">
        <v>1338</v>
      </c>
      <c r="O1021" t="s">
        <v>7120</v>
      </c>
    </row>
    <row r="1022" spans="1:15" x14ac:dyDescent="0.25">
      <c r="A1022" t="s">
        <v>7121</v>
      </c>
      <c r="B1022" t="s">
        <v>7122</v>
      </c>
      <c r="C1022">
        <v>80</v>
      </c>
      <c r="D1022" t="s">
        <v>185</v>
      </c>
      <c r="E1022">
        <v>2698.4999999999995</v>
      </c>
      <c r="F1022" t="s">
        <v>7123</v>
      </c>
      <c r="G1022" t="s">
        <v>7124</v>
      </c>
      <c r="H1022" s="1" t="s">
        <v>6354</v>
      </c>
      <c r="I1022" s="3">
        <f t="shared" si="15"/>
        <v>13</v>
      </c>
      <c r="J1022" t="s">
        <v>6355</v>
      </c>
      <c r="K1022" t="s">
        <v>7125</v>
      </c>
      <c r="L1022" t="s">
        <v>7126</v>
      </c>
      <c r="M1022" t="s">
        <v>7127</v>
      </c>
      <c r="N1022" t="s">
        <v>1147</v>
      </c>
      <c r="O1022" t="s">
        <v>7128</v>
      </c>
    </row>
    <row r="1023" spans="1:15" x14ac:dyDescent="0.25">
      <c r="A1023" t="s">
        <v>7129</v>
      </c>
      <c r="B1023" t="s">
        <v>7130</v>
      </c>
      <c r="C1023">
        <v>55</v>
      </c>
      <c r="D1023" t="s">
        <v>185</v>
      </c>
      <c r="E1023">
        <v>2896.2000000000003</v>
      </c>
      <c r="F1023" t="s">
        <v>7131</v>
      </c>
      <c r="G1023" t="s">
        <v>6942</v>
      </c>
      <c r="H1023" s="1" t="s">
        <v>6354</v>
      </c>
      <c r="I1023" s="3">
        <f t="shared" si="15"/>
        <v>13</v>
      </c>
      <c r="J1023" t="s">
        <v>6355</v>
      </c>
      <c r="K1023" t="s">
        <v>6943</v>
      </c>
      <c r="L1023" t="s">
        <v>7132</v>
      </c>
      <c r="M1023" t="s">
        <v>7133</v>
      </c>
      <c r="N1023" t="s">
        <v>7134</v>
      </c>
      <c r="O1023" t="s">
        <v>17</v>
      </c>
    </row>
    <row r="1024" spans="1:15" x14ac:dyDescent="0.25">
      <c r="A1024" t="s">
        <v>7135</v>
      </c>
      <c r="B1024" t="s">
        <v>1641</v>
      </c>
      <c r="C1024">
        <v>46</v>
      </c>
      <c r="D1024" t="s">
        <v>44</v>
      </c>
      <c r="E1024">
        <v>1971.6</v>
      </c>
      <c r="F1024" t="s">
        <v>7136</v>
      </c>
      <c r="G1024" t="s">
        <v>7137</v>
      </c>
      <c r="H1024" s="1" t="s">
        <v>6354</v>
      </c>
      <c r="I1024" s="3">
        <f t="shared" si="15"/>
        <v>13</v>
      </c>
      <c r="J1024" t="s">
        <v>6355</v>
      </c>
      <c r="K1024" t="s">
        <v>7138</v>
      </c>
      <c r="L1024" t="s">
        <v>7139</v>
      </c>
      <c r="M1024" t="s">
        <v>7140</v>
      </c>
      <c r="N1024" t="s">
        <v>7141</v>
      </c>
      <c r="O1024" t="s">
        <v>17</v>
      </c>
    </row>
    <row r="1025" spans="1:15" x14ac:dyDescent="0.25">
      <c r="A1025" t="s">
        <v>7142</v>
      </c>
      <c r="B1025" t="s">
        <v>7143</v>
      </c>
      <c r="C1025">
        <v>78</v>
      </c>
      <c r="D1025" t="s">
        <v>16</v>
      </c>
      <c r="E1025">
        <v>2132.7000000000003</v>
      </c>
      <c r="F1025" t="s">
        <v>7144</v>
      </c>
      <c r="G1025" t="s">
        <v>6879</v>
      </c>
      <c r="H1025" s="1" t="s">
        <v>6354</v>
      </c>
      <c r="I1025" s="3">
        <f t="shared" si="15"/>
        <v>13</v>
      </c>
      <c r="J1025" t="s">
        <v>6355</v>
      </c>
      <c r="K1025" t="s">
        <v>6880</v>
      </c>
      <c r="L1025" t="s">
        <v>7145</v>
      </c>
      <c r="M1025" t="s">
        <v>7146</v>
      </c>
      <c r="N1025" t="s">
        <v>7147</v>
      </c>
      <c r="O1025" t="s">
        <v>7148</v>
      </c>
    </row>
    <row r="1026" spans="1:15" x14ac:dyDescent="0.25">
      <c r="A1026" t="s">
        <v>7149</v>
      </c>
      <c r="B1026" t="s">
        <v>317</v>
      </c>
      <c r="C1026">
        <v>77</v>
      </c>
      <c r="D1026" t="s">
        <v>185</v>
      </c>
      <c r="E1026">
        <v>2698.2</v>
      </c>
      <c r="F1026" t="s">
        <v>7150</v>
      </c>
      <c r="G1026" t="s">
        <v>7151</v>
      </c>
      <c r="H1026" s="1" t="s">
        <v>6354</v>
      </c>
      <c r="I1026" s="3">
        <f t="shared" si="15"/>
        <v>13</v>
      </c>
      <c r="J1026" t="s">
        <v>6355</v>
      </c>
      <c r="K1026" t="s">
        <v>7152</v>
      </c>
      <c r="L1026" t="s">
        <v>7153</v>
      </c>
      <c r="M1026" t="s">
        <v>7154</v>
      </c>
      <c r="N1026" t="s">
        <v>7155</v>
      </c>
      <c r="O1026" t="s">
        <v>7156</v>
      </c>
    </row>
    <row r="1027" spans="1:15" x14ac:dyDescent="0.25">
      <c r="A1027" t="s">
        <v>7157</v>
      </c>
      <c r="B1027" t="s">
        <v>317</v>
      </c>
      <c r="C1027">
        <v>80</v>
      </c>
      <c r="D1027" t="s">
        <v>185</v>
      </c>
      <c r="E1027">
        <v>2256.2999999999997</v>
      </c>
      <c r="F1027" t="s">
        <v>7158</v>
      </c>
      <c r="G1027" t="s">
        <v>7159</v>
      </c>
      <c r="H1027" s="1" t="s">
        <v>6354</v>
      </c>
      <c r="I1027" s="3">
        <f t="shared" ref="I1027:I1090" si="16">VALUE(TRIM(SUBSTITUTE(H1027,CHAR(160),"")))</f>
        <v>13</v>
      </c>
      <c r="J1027" t="s">
        <v>6355</v>
      </c>
      <c r="K1027" t="s">
        <v>7160</v>
      </c>
      <c r="L1027" t="s">
        <v>7161</v>
      </c>
      <c r="M1027" t="s">
        <v>7162</v>
      </c>
      <c r="N1027" t="s">
        <v>7163</v>
      </c>
      <c r="O1027" t="s">
        <v>7164</v>
      </c>
    </row>
    <row r="1028" spans="1:15" x14ac:dyDescent="0.25">
      <c r="A1028" t="s">
        <v>7165</v>
      </c>
      <c r="B1028" t="s">
        <v>317</v>
      </c>
      <c r="C1028">
        <v>77</v>
      </c>
      <c r="D1028" t="s">
        <v>185</v>
      </c>
      <c r="E1028">
        <v>2573.1000000000004</v>
      </c>
      <c r="F1028" t="s">
        <v>7166</v>
      </c>
      <c r="G1028" t="s">
        <v>6371</v>
      </c>
      <c r="H1028" s="1" t="s">
        <v>6354</v>
      </c>
      <c r="I1028" s="3">
        <f t="shared" si="16"/>
        <v>13</v>
      </c>
      <c r="J1028" t="s">
        <v>6355</v>
      </c>
      <c r="K1028" t="s">
        <v>6372</v>
      </c>
      <c r="L1028" t="s">
        <v>7167</v>
      </c>
      <c r="M1028" t="s">
        <v>7168</v>
      </c>
      <c r="N1028" t="s">
        <v>7169</v>
      </c>
      <c r="O1028" t="s">
        <v>7170</v>
      </c>
    </row>
    <row r="1029" spans="1:15" x14ac:dyDescent="0.25">
      <c r="A1029" t="s">
        <v>7171</v>
      </c>
      <c r="B1029" t="s">
        <v>317</v>
      </c>
      <c r="C1029">
        <v>84</v>
      </c>
      <c r="D1029" t="s">
        <v>185</v>
      </c>
      <c r="E1029">
        <v>2491.5</v>
      </c>
      <c r="F1029" t="s">
        <v>7172</v>
      </c>
      <c r="G1029" t="s">
        <v>7173</v>
      </c>
      <c r="H1029" s="1" t="s">
        <v>6354</v>
      </c>
      <c r="I1029" s="3">
        <f t="shared" si="16"/>
        <v>13</v>
      </c>
      <c r="J1029" t="s">
        <v>6355</v>
      </c>
      <c r="K1029" t="s">
        <v>7174</v>
      </c>
      <c r="L1029" t="s">
        <v>7175</v>
      </c>
      <c r="M1029" t="s">
        <v>7176</v>
      </c>
      <c r="N1029" t="s">
        <v>7177</v>
      </c>
      <c r="O1029" t="s">
        <v>1662</v>
      </c>
    </row>
    <row r="1030" spans="1:15" x14ac:dyDescent="0.25">
      <c r="A1030" t="s">
        <v>7178</v>
      </c>
      <c r="B1030" t="s">
        <v>7179</v>
      </c>
      <c r="C1030">
        <v>65</v>
      </c>
      <c r="D1030" t="s">
        <v>185</v>
      </c>
      <c r="E1030">
        <v>2442.9</v>
      </c>
      <c r="F1030" t="s">
        <v>7180</v>
      </c>
      <c r="G1030" t="s">
        <v>6438</v>
      </c>
      <c r="H1030" s="1" t="s">
        <v>6354</v>
      </c>
      <c r="I1030" s="3">
        <f t="shared" si="16"/>
        <v>13</v>
      </c>
      <c r="J1030" t="s">
        <v>6355</v>
      </c>
      <c r="K1030" t="s">
        <v>6439</v>
      </c>
      <c r="L1030" t="s">
        <v>7181</v>
      </c>
      <c r="M1030" t="s">
        <v>7182</v>
      </c>
      <c r="N1030" t="s">
        <v>7169</v>
      </c>
      <c r="O1030" t="s">
        <v>7183</v>
      </c>
    </row>
    <row r="1031" spans="1:15" x14ac:dyDescent="0.25">
      <c r="A1031" t="s">
        <v>7184</v>
      </c>
      <c r="B1031" t="s">
        <v>7185</v>
      </c>
      <c r="C1031">
        <v>76</v>
      </c>
      <c r="D1031" t="s">
        <v>185</v>
      </c>
      <c r="E1031">
        <v>2477.1</v>
      </c>
      <c r="F1031" t="s">
        <v>7186</v>
      </c>
      <c r="G1031" t="s">
        <v>6461</v>
      </c>
      <c r="H1031" s="1" t="s">
        <v>6354</v>
      </c>
      <c r="I1031" s="3">
        <f t="shared" si="16"/>
        <v>13</v>
      </c>
      <c r="J1031" t="s">
        <v>6355</v>
      </c>
      <c r="K1031" t="s">
        <v>6356</v>
      </c>
      <c r="L1031" t="s">
        <v>7187</v>
      </c>
      <c r="M1031" t="s">
        <v>7188</v>
      </c>
      <c r="N1031" t="s">
        <v>7189</v>
      </c>
      <c r="O1031" t="s">
        <v>7190</v>
      </c>
    </row>
    <row r="1032" spans="1:15" x14ac:dyDescent="0.25">
      <c r="A1032" t="s">
        <v>7191</v>
      </c>
      <c r="B1032" t="s">
        <v>7192</v>
      </c>
      <c r="C1032">
        <v>80</v>
      </c>
      <c r="D1032" t="s">
        <v>185</v>
      </c>
      <c r="E1032">
        <v>2719.7999999999997</v>
      </c>
      <c r="F1032" t="s">
        <v>7193</v>
      </c>
      <c r="G1032" t="s">
        <v>7194</v>
      </c>
      <c r="H1032" s="1" t="s">
        <v>6354</v>
      </c>
      <c r="I1032" s="3">
        <f t="shared" si="16"/>
        <v>13</v>
      </c>
      <c r="J1032" t="s">
        <v>6355</v>
      </c>
      <c r="K1032" t="s">
        <v>6356</v>
      </c>
      <c r="L1032" t="s">
        <v>7195</v>
      </c>
      <c r="M1032" t="s">
        <v>7196</v>
      </c>
      <c r="N1032" t="s">
        <v>7197</v>
      </c>
      <c r="O1032" t="s">
        <v>7198</v>
      </c>
    </row>
    <row r="1033" spans="1:15" x14ac:dyDescent="0.25">
      <c r="A1033" t="s">
        <v>7199</v>
      </c>
      <c r="B1033" t="s">
        <v>7200</v>
      </c>
      <c r="C1033">
        <v>40</v>
      </c>
      <c r="D1033" t="s">
        <v>16</v>
      </c>
      <c r="E1033">
        <v>2098.8000000000002</v>
      </c>
      <c r="F1033" t="s">
        <v>7201</v>
      </c>
      <c r="G1033" t="s">
        <v>6476</v>
      </c>
      <c r="H1033" s="1" t="s">
        <v>6354</v>
      </c>
      <c r="I1033" s="3">
        <f t="shared" si="16"/>
        <v>13</v>
      </c>
      <c r="J1033" t="s">
        <v>6355</v>
      </c>
      <c r="K1033" t="s">
        <v>6477</v>
      </c>
      <c r="L1033" t="s">
        <v>7202</v>
      </c>
      <c r="M1033" t="s">
        <v>7203</v>
      </c>
      <c r="N1033" t="s">
        <v>7204</v>
      </c>
      <c r="O1033" t="s">
        <v>17</v>
      </c>
    </row>
    <row r="1034" spans="1:15" x14ac:dyDescent="0.25">
      <c r="A1034" t="s">
        <v>7205</v>
      </c>
      <c r="B1034" t="s">
        <v>7206</v>
      </c>
      <c r="C1034">
        <v>80</v>
      </c>
      <c r="D1034" t="s">
        <v>185</v>
      </c>
      <c r="E1034">
        <v>2686.8</v>
      </c>
      <c r="F1034" t="s">
        <v>7207</v>
      </c>
      <c r="G1034" t="s">
        <v>7018</v>
      </c>
      <c r="H1034" s="1" t="s">
        <v>6354</v>
      </c>
      <c r="I1034" s="3">
        <f t="shared" si="16"/>
        <v>13</v>
      </c>
      <c r="J1034" t="s">
        <v>6355</v>
      </c>
      <c r="K1034" t="s">
        <v>7019</v>
      </c>
      <c r="L1034" t="s">
        <v>7208</v>
      </c>
      <c r="M1034" t="s">
        <v>7209</v>
      </c>
      <c r="N1034" t="s">
        <v>7210</v>
      </c>
      <c r="O1034" t="s">
        <v>7211</v>
      </c>
    </row>
    <row r="1035" spans="1:15" x14ac:dyDescent="0.25">
      <c r="A1035" t="s">
        <v>7212</v>
      </c>
      <c r="B1035" t="s">
        <v>7213</v>
      </c>
      <c r="C1035">
        <v>129</v>
      </c>
      <c r="D1035" t="s">
        <v>185</v>
      </c>
      <c r="E1035">
        <v>2631.2999999999997</v>
      </c>
      <c r="F1035" t="s">
        <v>7214</v>
      </c>
      <c r="G1035" t="s">
        <v>6461</v>
      </c>
      <c r="H1035" s="1" t="s">
        <v>6354</v>
      </c>
      <c r="I1035" s="3">
        <f t="shared" si="16"/>
        <v>13</v>
      </c>
      <c r="J1035" t="s">
        <v>6355</v>
      </c>
      <c r="K1035" t="s">
        <v>6356</v>
      </c>
      <c r="L1035" t="s">
        <v>7215</v>
      </c>
      <c r="M1035" t="s">
        <v>7216</v>
      </c>
      <c r="N1035" t="s">
        <v>7217</v>
      </c>
      <c r="O1035" t="s">
        <v>7218</v>
      </c>
    </row>
    <row r="1036" spans="1:15" x14ac:dyDescent="0.25">
      <c r="A1036" t="s">
        <v>7219</v>
      </c>
      <c r="B1036" t="s">
        <v>7220</v>
      </c>
      <c r="C1036">
        <v>75</v>
      </c>
      <c r="D1036" t="s">
        <v>16</v>
      </c>
      <c r="E1036">
        <v>2199.0000000000005</v>
      </c>
      <c r="F1036" t="s">
        <v>7221</v>
      </c>
      <c r="G1036" t="s">
        <v>6484</v>
      </c>
      <c r="H1036" s="1" t="s">
        <v>6354</v>
      </c>
      <c r="I1036" s="3">
        <f t="shared" si="16"/>
        <v>13</v>
      </c>
      <c r="J1036" t="s">
        <v>6355</v>
      </c>
      <c r="K1036" t="s">
        <v>6356</v>
      </c>
      <c r="L1036" t="s">
        <v>7222</v>
      </c>
      <c r="M1036" t="s">
        <v>7223</v>
      </c>
      <c r="N1036" t="s">
        <v>7224</v>
      </c>
      <c r="O1036" t="s">
        <v>7225</v>
      </c>
    </row>
    <row r="1037" spans="1:15" x14ac:dyDescent="0.25">
      <c r="A1037" t="s">
        <v>7226</v>
      </c>
      <c r="B1037" t="s">
        <v>7227</v>
      </c>
      <c r="C1037">
        <v>87</v>
      </c>
      <c r="D1037" t="s">
        <v>185</v>
      </c>
      <c r="E1037">
        <v>2624.1</v>
      </c>
      <c r="F1037" t="s">
        <v>7228</v>
      </c>
      <c r="G1037" t="s">
        <v>6988</v>
      </c>
      <c r="H1037" s="1" t="s">
        <v>6354</v>
      </c>
      <c r="I1037" s="3">
        <f t="shared" si="16"/>
        <v>13</v>
      </c>
      <c r="J1037" t="s">
        <v>6355</v>
      </c>
      <c r="K1037" t="s">
        <v>6989</v>
      </c>
      <c r="L1037" t="s">
        <v>7229</v>
      </c>
      <c r="M1037" t="s">
        <v>7230</v>
      </c>
      <c r="N1037" t="s">
        <v>7231</v>
      </c>
      <c r="O1037" t="s">
        <v>7232</v>
      </c>
    </row>
    <row r="1038" spans="1:15" x14ac:dyDescent="0.25">
      <c r="A1038" t="s">
        <v>7233</v>
      </c>
      <c r="B1038" t="s">
        <v>7234</v>
      </c>
      <c r="C1038">
        <v>115</v>
      </c>
      <c r="D1038" t="s">
        <v>185</v>
      </c>
      <c r="E1038">
        <v>2837.1</v>
      </c>
      <c r="F1038" t="s">
        <v>7235</v>
      </c>
      <c r="G1038" t="s">
        <v>6353</v>
      </c>
      <c r="H1038" s="1" t="s">
        <v>6354</v>
      </c>
      <c r="I1038" s="3">
        <f t="shared" si="16"/>
        <v>13</v>
      </c>
      <c r="J1038" t="s">
        <v>6355</v>
      </c>
      <c r="K1038" t="s">
        <v>6356</v>
      </c>
      <c r="L1038" t="s">
        <v>7236</v>
      </c>
      <c r="M1038" t="s">
        <v>7237</v>
      </c>
      <c r="N1038" t="s">
        <v>7238</v>
      </c>
      <c r="O1038" t="s">
        <v>7239</v>
      </c>
    </row>
    <row r="1039" spans="1:15" x14ac:dyDescent="0.25">
      <c r="A1039" t="s">
        <v>7240</v>
      </c>
      <c r="B1039" t="s">
        <v>7241</v>
      </c>
      <c r="C1039">
        <v>52</v>
      </c>
      <c r="D1039" t="s">
        <v>16</v>
      </c>
      <c r="E1039">
        <v>2134.5</v>
      </c>
      <c r="F1039" t="s">
        <v>7242</v>
      </c>
      <c r="G1039" t="s">
        <v>7243</v>
      </c>
      <c r="H1039" s="1" t="s">
        <v>6354</v>
      </c>
      <c r="I1039" s="3">
        <f t="shared" si="16"/>
        <v>13</v>
      </c>
      <c r="J1039" t="s">
        <v>6355</v>
      </c>
      <c r="K1039" t="s">
        <v>7244</v>
      </c>
      <c r="L1039" t="s">
        <v>7245</v>
      </c>
      <c r="M1039" t="s">
        <v>7246</v>
      </c>
      <c r="N1039" t="s">
        <v>7247</v>
      </c>
      <c r="O1039" t="s">
        <v>7248</v>
      </c>
    </row>
    <row r="1040" spans="1:15" x14ac:dyDescent="0.25">
      <c r="A1040" t="s">
        <v>7249</v>
      </c>
      <c r="B1040" t="s">
        <v>7250</v>
      </c>
      <c r="C1040">
        <v>80</v>
      </c>
      <c r="D1040" t="s">
        <v>185</v>
      </c>
      <c r="E1040">
        <v>2532.2999999999997</v>
      </c>
      <c r="F1040" t="s">
        <v>7251</v>
      </c>
      <c r="G1040" t="s">
        <v>7252</v>
      </c>
      <c r="H1040" s="1" t="s">
        <v>6354</v>
      </c>
      <c r="I1040" s="3">
        <f t="shared" si="16"/>
        <v>13</v>
      </c>
      <c r="J1040" t="s">
        <v>6355</v>
      </c>
      <c r="K1040" t="s">
        <v>7253</v>
      </c>
      <c r="L1040" t="s">
        <v>7254</v>
      </c>
      <c r="M1040" t="s">
        <v>7255</v>
      </c>
      <c r="N1040" t="s">
        <v>1594</v>
      </c>
      <c r="O1040" t="s">
        <v>7256</v>
      </c>
    </row>
    <row r="1041" spans="1:15" x14ac:dyDescent="0.25">
      <c r="A1041" t="s">
        <v>7257</v>
      </c>
      <c r="B1041" t="s">
        <v>7258</v>
      </c>
      <c r="C1041">
        <v>84</v>
      </c>
      <c r="D1041" t="s">
        <v>185</v>
      </c>
      <c r="E1041">
        <v>2655</v>
      </c>
      <c r="F1041" t="s">
        <v>7259</v>
      </c>
      <c r="G1041" t="s">
        <v>6461</v>
      </c>
      <c r="H1041" s="1" t="s">
        <v>6354</v>
      </c>
      <c r="I1041" s="3">
        <f t="shared" si="16"/>
        <v>13</v>
      </c>
      <c r="J1041" t="s">
        <v>6355</v>
      </c>
      <c r="K1041" t="s">
        <v>6356</v>
      </c>
      <c r="L1041" t="s">
        <v>7260</v>
      </c>
      <c r="M1041" t="s">
        <v>7261</v>
      </c>
      <c r="N1041" t="s">
        <v>7262</v>
      </c>
      <c r="O1041" t="s">
        <v>7263</v>
      </c>
    </row>
    <row r="1042" spans="1:15" x14ac:dyDescent="0.25">
      <c r="A1042" t="s">
        <v>7264</v>
      </c>
      <c r="B1042" t="s">
        <v>7265</v>
      </c>
      <c r="C1042">
        <v>78</v>
      </c>
      <c r="D1042" t="s">
        <v>185</v>
      </c>
      <c r="F1042" t="s">
        <v>7266</v>
      </c>
      <c r="G1042" t="s">
        <v>6650</v>
      </c>
      <c r="H1042" s="1" t="s">
        <v>6354</v>
      </c>
      <c r="I1042" s="3">
        <f t="shared" si="16"/>
        <v>13</v>
      </c>
      <c r="J1042" t="s">
        <v>6355</v>
      </c>
      <c r="K1042" t="s">
        <v>6651</v>
      </c>
      <c r="L1042" t="s">
        <v>7267</v>
      </c>
      <c r="M1042" t="s">
        <v>7268</v>
      </c>
      <c r="N1042" t="s">
        <v>7269</v>
      </c>
      <c r="O1042" t="s">
        <v>7270</v>
      </c>
    </row>
    <row r="1043" spans="1:15" x14ac:dyDescent="0.25">
      <c r="A1043" t="s">
        <v>7271</v>
      </c>
      <c r="B1043" t="s">
        <v>7272</v>
      </c>
      <c r="C1043">
        <v>71</v>
      </c>
      <c r="D1043" t="s">
        <v>185</v>
      </c>
      <c r="E1043">
        <v>2580</v>
      </c>
      <c r="F1043" t="s">
        <v>7273</v>
      </c>
      <c r="G1043" t="s">
        <v>7173</v>
      </c>
      <c r="H1043" s="1" t="s">
        <v>6354</v>
      </c>
      <c r="I1043" s="3">
        <f t="shared" si="16"/>
        <v>13</v>
      </c>
      <c r="J1043" t="s">
        <v>6355</v>
      </c>
      <c r="K1043" t="s">
        <v>7174</v>
      </c>
      <c r="L1043" t="s">
        <v>7274</v>
      </c>
      <c r="M1043" t="s">
        <v>7275</v>
      </c>
      <c r="N1043" t="s">
        <v>7276</v>
      </c>
      <c r="O1043" t="s">
        <v>17</v>
      </c>
    </row>
    <row r="1044" spans="1:15" x14ac:dyDescent="0.25">
      <c r="A1044" t="s">
        <v>7277</v>
      </c>
      <c r="B1044" t="s">
        <v>7278</v>
      </c>
      <c r="C1044">
        <v>26</v>
      </c>
      <c r="D1044" t="s">
        <v>16</v>
      </c>
      <c r="E1044">
        <v>2364</v>
      </c>
      <c r="F1044" t="s">
        <v>7279</v>
      </c>
      <c r="G1044" t="s">
        <v>6546</v>
      </c>
      <c r="H1044" s="1" t="s">
        <v>6354</v>
      </c>
      <c r="I1044" s="3">
        <f t="shared" si="16"/>
        <v>13</v>
      </c>
      <c r="J1044" t="s">
        <v>6355</v>
      </c>
      <c r="K1044" t="s">
        <v>6547</v>
      </c>
      <c r="L1044" t="s">
        <v>7280</v>
      </c>
      <c r="M1044" t="s">
        <v>7281</v>
      </c>
      <c r="N1044" t="s">
        <v>7282</v>
      </c>
      <c r="O1044" t="s">
        <v>7283</v>
      </c>
    </row>
    <row r="1045" spans="1:15" x14ac:dyDescent="0.25">
      <c r="A1045" t="s">
        <v>7284</v>
      </c>
      <c r="B1045" t="s">
        <v>7285</v>
      </c>
      <c r="C1045">
        <v>71</v>
      </c>
      <c r="D1045" t="s">
        <v>16</v>
      </c>
      <c r="E1045">
        <v>1936.8000000000002</v>
      </c>
      <c r="F1045" t="s">
        <v>7286</v>
      </c>
      <c r="G1045" t="s">
        <v>6438</v>
      </c>
      <c r="H1045" s="1" t="s">
        <v>6354</v>
      </c>
      <c r="I1045" s="3">
        <f t="shared" si="16"/>
        <v>13</v>
      </c>
      <c r="J1045" t="s">
        <v>6355</v>
      </c>
      <c r="K1045" t="s">
        <v>6439</v>
      </c>
      <c r="L1045" t="s">
        <v>7287</v>
      </c>
      <c r="M1045" t="s">
        <v>7288</v>
      </c>
      <c r="N1045" t="s">
        <v>7289</v>
      </c>
      <c r="O1045" t="s">
        <v>17</v>
      </c>
    </row>
    <row r="1046" spans="1:15" x14ac:dyDescent="0.25">
      <c r="A1046" t="s">
        <v>7290</v>
      </c>
      <c r="B1046" t="s">
        <v>7291</v>
      </c>
      <c r="C1046">
        <v>80</v>
      </c>
      <c r="D1046" t="s">
        <v>185</v>
      </c>
      <c r="E1046">
        <v>2680.8</v>
      </c>
      <c r="F1046" t="s">
        <v>7292</v>
      </c>
      <c r="G1046" t="s">
        <v>6415</v>
      </c>
      <c r="H1046" s="1" t="s">
        <v>6354</v>
      </c>
      <c r="I1046" s="3">
        <f t="shared" si="16"/>
        <v>13</v>
      </c>
      <c r="J1046" t="s">
        <v>6355</v>
      </c>
      <c r="K1046" t="s">
        <v>6356</v>
      </c>
      <c r="L1046" t="s">
        <v>7293</v>
      </c>
      <c r="M1046" t="s">
        <v>7294</v>
      </c>
      <c r="N1046" t="s">
        <v>7295</v>
      </c>
      <c r="O1046" t="s">
        <v>7296</v>
      </c>
    </row>
    <row r="1047" spans="1:15" x14ac:dyDescent="0.25">
      <c r="A1047" t="s">
        <v>7297</v>
      </c>
      <c r="B1047" t="s">
        <v>7298</v>
      </c>
      <c r="C1047">
        <v>53</v>
      </c>
      <c r="D1047" t="s">
        <v>185</v>
      </c>
      <c r="E1047">
        <v>2595.9</v>
      </c>
      <c r="F1047" t="s">
        <v>7299</v>
      </c>
      <c r="G1047" t="s">
        <v>7300</v>
      </c>
      <c r="H1047" s="1" t="s">
        <v>6354</v>
      </c>
      <c r="I1047" s="3">
        <f t="shared" si="16"/>
        <v>13</v>
      </c>
      <c r="J1047" t="s">
        <v>6355</v>
      </c>
      <c r="K1047" t="s">
        <v>6356</v>
      </c>
      <c r="L1047" t="s">
        <v>7301</v>
      </c>
      <c r="M1047" t="s">
        <v>7302</v>
      </c>
      <c r="N1047" t="s">
        <v>7303</v>
      </c>
      <c r="O1047" t="s">
        <v>7304</v>
      </c>
    </row>
    <row r="1048" spans="1:15" x14ac:dyDescent="0.25">
      <c r="A1048" t="s">
        <v>7305</v>
      </c>
      <c r="B1048" t="s">
        <v>7306</v>
      </c>
      <c r="C1048">
        <v>121</v>
      </c>
      <c r="D1048" t="s">
        <v>44</v>
      </c>
      <c r="E1048">
        <v>1977.3</v>
      </c>
      <c r="F1048" t="s">
        <v>7307</v>
      </c>
      <c r="G1048" t="s">
        <v>7308</v>
      </c>
      <c r="H1048" s="1" t="s">
        <v>6354</v>
      </c>
      <c r="I1048" s="3">
        <f t="shared" si="16"/>
        <v>13</v>
      </c>
      <c r="J1048" t="s">
        <v>6355</v>
      </c>
      <c r="K1048" t="s">
        <v>7309</v>
      </c>
      <c r="L1048" t="s">
        <v>7310</v>
      </c>
      <c r="M1048" t="s">
        <v>7311</v>
      </c>
      <c r="N1048" t="s">
        <v>7312</v>
      </c>
      <c r="O1048" t="s">
        <v>17</v>
      </c>
    </row>
    <row r="1049" spans="1:15" x14ac:dyDescent="0.25">
      <c r="A1049" t="s">
        <v>7313</v>
      </c>
      <c r="B1049" t="s">
        <v>7314</v>
      </c>
      <c r="C1049">
        <v>65</v>
      </c>
      <c r="D1049" t="s">
        <v>185</v>
      </c>
      <c r="E1049">
        <v>2547.6</v>
      </c>
      <c r="F1049" t="s">
        <v>7315</v>
      </c>
      <c r="G1049" t="s">
        <v>6988</v>
      </c>
      <c r="H1049" s="1" t="s">
        <v>6354</v>
      </c>
      <c r="I1049" s="3">
        <f t="shared" si="16"/>
        <v>13</v>
      </c>
      <c r="J1049" t="s">
        <v>6355</v>
      </c>
      <c r="K1049" t="s">
        <v>6989</v>
      </c>
      <c r="L1049" t="s">
        <v>7316</v>
      </c>
      <c r="M1049" t="s">
        <v>7317</v>
      </c>
      <c r="N1049" t="s">
        <v>7318</v>
      </c>
      <c r="O1049" t="s">
        <v>7319</v>
      </c>
    </row>
    <row r="1050" spans="1:15" x14ac:dyDescent="0.25">
      <c r="A1050" t="s">
        <v>7320</v>
      </c>
      <c r="B1050" t="s">
        <v>7321</v>
      </c>
      <c r="C1050">
        <v>90</v>
      </c>
      <c r="D1050" t="s">
        <v>16</v>
      </c>
      <c r="E1050">
        <v>2356.1999999999998</v>
      </c>
      <c r="F1050" t="s">
        <v>7322</v>
      </c>
      <c r="G1050" t="s">
        <v>7027</v>
      </c>
      <c r="H1050" s="1" t="s">
        <v>6354</v>
      </c>
      <c r="I1050" s="3">
        <f t="shared" si="16"/>
        <v>13</v>
      </c>
      <c r="J1050" t="s">
        <v>6355</v>
      </c>
      <c r="K1050" t="s">
        <v>6356</v>
      </c>
      <c r="L1050" t="s">
        <v>7323</v>
      </c>
      <c r="M1050" t="s">
        <v>7324</v>
      </c>
      <c r="N1050" t="s">
        <v>6589</v>
      </c>
      <c r="O1050" t="s">
        <v>7006</v>
      </c>
    </row>
    <row r="1051" spans="1:15" x14ac:dyDescent="0.25">
      <c r="A1051" t="s">
        <v>7325</v>
      </c>
      <c r="B1051" t="s">
        <v>7326</v>
      </c>
      <c r="C1051">
        <v>80</v>
      </c>
      <c r="D1051" t="s">
        <v>185</v>
      </c>
      <c r="E1051">
        <v>2265</v>
      </c>
      <c r="F1051" t="s">
        <v>7327</v>
      </c>
      <c r="G1051" t="s">
        <v>6635</v>
      </c>
      <c r="H1051" s="1" t="s">
        <v>6354</v>
      </c>
      <c r="I1051" s="3">
        <f t="shared" si="16"/>
        <v>13</v>
      </c>
      <c r="J1051" t="s">
        <v>6355</v>
      </c>
      <c r="K1051" t="s">
        <v>6356</v>
      </c>
      <c r="L1051" t="s">
        <v>7328</v>
      </c>
      <c r="M1051" t="s">
        <v>7329</v>
      </c>
      <c r="N1051" t="s">
        <v>7330</v>
      </c>
      <c r="O1051" t="s">
        <v>7331</v>
      </c>
    </row>
    <row r="1052" spans="1:15" x14ac:dyDescent="0.25">
      <c r="A1052" t="s">
        <v>7332</v>
      </c>
      <c r="B1052" t="s">
        <v>7333</v>
      </c>
      <c r="C1052">
        <v>80</v>
      </c>
      <c r="D1052" t="s">
        <v>16</v>
      </c>
      <c r="E1052">
        <v>2123.1</v>
      </c>
      <c r="F1052" t="s">
        <v>7334</v>
      </c>
      <c r="G1052" t="s">
        <v>6484</v>
      </c>
      <c r="H1052" s="1" t="s">
        <v>6354</v>
      </c>
      <c r="I1052" s="3">
        <f t="shared" si="16"/>
        <v>13</v>
      </c>
      <c r="J1052" t="s">
        <v>6355</v>
      </c>
      <c r="K1052" t="s">
        <v>6356</v>
      </c>
      <c r="L1052" t="s">
        <v>7335</v>
      </c>
      <c r="M1052" t="s">
        <v>7336</v>
      </c>
      <c r="N1052" t="s">
        <v>74</v>
      </c>
      <c r="O1052" t="s">
        <v>7337</v>
      </c>
    </row>
    <row r="1053" spans="1:15" x14ac:dyDescent="0.25">
      <c r="A1053" t="s">
        <v>7338</v>
      </c>
      <c r="B1053" t="s">
        <v>7339</v>
      </c>
      <c r="C1053">
        <v>50</v>
      </c>
      <c r="D1053" t="s">
        <v>44</v>
      </c>
      <c r="F1053" t="s">
        <v>7340</v>
      </c>
      <c r="G1053" t="s">
        <v>7341</v>
      </c>
      <c r="H1053" s="1" t="s">
        <v>6354</v>
      </c>
      <c r="I1053" s="3">
        <f t="shared" si="16"/>
        <v>13</v>
      </c>
      <c r="J1053" t="s">
        <v>6355</v>
      </c>
      <c r="K1053" t="s">
        <v>7342</v>
      </c>
      <c r="L1053" t="s">
        <v>6540</v>
      </c>
      <c r="M1053" t="s">
        <v>6541</v>
      </c>
      <c r="N1053" t="s">
        <v>7343</v>
      </c>
      <c r="O1053" t="s">
        <v>17</v>
      </c>
    </row>
    <row r="1054" spans="1:15" x14ac:dyDescent="0.25">
      <c r="A1054" t="s">
        <v>7344</v>
      </c>
      <c r="B1054" t="s">
        <v>7345</v>
      </c>
      <c r="C1054">
        <v>50</v>
      </c>
      <c r="D1054" t="s">
        <v>16</v>
      </c>
      <c r="E1054">
        <v>2025.3000000000002</v>
      </c>
      <c r="F1054" t="s">
        <v>7346</v>
      </c>
      <c r="G1054" t="s">
        <v>7347</v>
      </c>
      <c r="H1054" s="1" t="s">
        <v>6354</v>
      </c>
      <c r="I1054" s="3">
        <f t="shared" si="16"/>
        <v>13</v>
      </c>
      <c r="J1054" t="s">
        <v>6355</v>
      </c>
      <c r="K1054" t="s">
        <v>7348</v>
      </c>
      <c r="L1054" t="s">
        <v>7349</v>
      </c>
      <c r="M1054" t="s">
        <v>7350</v>
      </c>
      <c r="N1054" t="s">
        <v>7351</v>
      </c>
      <c r="O1054" t="s">
        <v>17</v>
      </c>
    </row>
    <row r="1055" spans="1:15" x14ac:dyDescent="0.25">
      <c r="A1055" t="s">
        <v>7352</v>
      </c>
      <c r="B1055" t="s">
        <v>7353</v>
      </c>
      <c r="C1055">
        <v>69</v>
      </c>
      <c r="D1055" t="s">
        <v>185</v>
      </c>
      <c r="E1055">
        <v>2383.5</v>
      </c>
      <c r="F1055" t="s">
        <v>7354</v>
      </c>
      <c r="G1055" t="s">
        <v>7355</v>
      </c>
      <c r="H1055" s="1" t="s">
        <v>6354</v>
      </c>
      <c r="I1055" s="3">
        <f t="shared" si="16"/>
        <v>13</v>
      </c>
      <c r="J1055" t="s">
        <v>6355</v>
      </c>
      <c r="K1055" t="s">
        <v>7356</v>
      </c>
      <c r="L1055" t="s">
        <v>7357</v>
      </c>
      <c r="M1055" t="s">
        <v>7358</v>
      </c>
      <c r="N1055" t="s">
        <v>7318</v>
      </c>
      <c r="O1055" t="s">
        <v>7359</v>
      </c>
    </row>
    <row r="1056" spans="1:15" x14ac:dyDescent="0.25">
      <c r="A1056" t="s">
        <v>7360</v>
      </c>
      <c r="B1056" t="s">
        <v>7361</v>
      </c>
      <c r="C1056">
        <v>85</v>
      </c>
      <c r="D1056" t="s">
        <v>185</v>
      </c>
      <c r="E1056">
        <v>3008.4</v>
      </c>
      <c r="F1056" t="s">
        <v>7362</v>
      </c>
      <c r="G1056" t="s">
        <v>6401</v>
      </c>
      <c r="H1056" s="1" t="s">
        <v>6354</v>
      </c>
      <c r="I1056" s="3">
        <f t="shared" si="16"/>
        <v>13</v>
      </c>
      <c r="J1056" t="s">
        <v>6355</v>
      </c>
      <c r="K1056" t="s">
        <v>6356</v>
      </c>
      <c r="L1056" t="s">
        <v>7363</v>
      </c>
      <c r="M1056" t="s">
        <v>7364</v>
      </c>
      <c r="N1056" t="s">
        <v>7365</v>
      </c>
      <c r="O1056" t="s">
        <v>7366</v>
      </c>
    </row>
    <row r="1057" spans="1:15" x14ac:dyDescent="0.25">
      <c r="A1057" t="s">
        <v>7367</v>
      </c>
      <c r="B1057" t="s">
        <v>7368</v>
      </c>
      <c r="C1057">
        <v>87</v>
      </c>
      <c r="D1057" t="s">
        <v>185</v>
      </c>
      <c r="E1057">
        <v>2575.8000000000002</v>
      </c>
      <c r="F1057" t="s">
        <v>7369</v>
      </c>
      <c r="G1057" t="s">
        <v>6353</v>
      </c>
      <c r="H1057" s="1" t="s">
        <v>6354</v>
      </c>
      <c r="I1057" s="3">
        <f t="shared" si="16"/>
        <v>13</v>
      </c>
      <c r="J1057" t="s">
        <v>6355</v>
      </c>
      <c r="K1057" t="s">
        <v>6356</v>
      </c>
      <c r="L1057" t="s">
        <v>7370</v>
      </c>
      <c r="M1057" t="s">
        <v>7371</v>
      </c>
      <c r="N1057" t="s">
        <v>7372</v>
      </c>
      <c r="O1057" t="s">
        <v>7373</v>
      </c>
    </row>
    <row r="1058" spans="1:15" x14ac:dyDescent="0.25">
      <c r="A1058" t="s">
        <v>7374</v>
      </c>
      <c r="B1058" t="s">
        <v>7375</v>
      </c>
      <c r="C1058">
        <v>54</v>
      </c>
      <c r="D1058" t="s">
        <v>185</v>
      </c>
      <c r="E1058">
        <v>2551.5</v>
      </c>
      <c r="F1058" t="s">
        <v>7376</v>
      </c>
      <c r="G1058" t="s">
        <v>7054</v>
      </c>
      <c r="H1058" s="1" t="s">
        <v>6354</v>
      </c>
      <c r="I1058" s="3">
        <f t="shared" si="16"/>
        <v>13</v>
      </c>
      <c r="J1058" t="s">
        <v>6355</v>
      </c>
      <c r="K1058" t="s">
        <v>7055</v>
      </c>
      <c r="L1058" t="s">
        <v>7377</v>
      </c>
      <c r="M1058" t="s">
        <v>7378</v>
      </c>
      <c r="N1058" t="s">
        <v>7379</v>
      </c>
      <c r="O1058" t="s">
        <v>17</v>
      </c>
    </row>
    <row r="1059" spans="1:15" x14ac:dyDescent="0.25">
      <c r="A1059" t="s">
        <v>7380</v>
      </c>
      <c r="B1059" t="s">
        <v>7381</v>
      </c>
      <c r="C1059">
        <v>75</v>
      </c>
      <c r="D1059" t="s">
        <v>185</v>
      </c>
      <c r="E1059">
        <v>2529.9</v>
      </c>
      <c r="F1059" t="s">
        <v>7382</v>
      </c>
      <c r="G1059" t="s">
        <v>7383</v>
      </c>
      <c r="H1059" s="1" t="s">
        <v>6354</v>
      </c>
      <c r="I1059" s="3">
        <f t="shared" si="16"/>
        <v>13</v>
      </c>
      <c r="J1059" t="s">
        <v>6355</v>
      </c>
      <c r="K1059" t="s">
        <v>7384</v>
      </c>
      <c r="L1059" t="s">
        <v>7385</v>
      </c>
      <c r="M1059" t="s">
        <v>7386</v>
      </c>
      <c r="N1059" t="s">
        <v>7387</v>
      </c>
      <c r="O1059" t="s">
        <v>7388</v>
      </c>
    </row>
    <row r="1060" spans="1:15" x14ac:dyDescent="0.25">
      <c r="A1060" t="s">
        <v>7389</v>
      </c>
      <c r="B1060" t="s">
        <v>7390</v>
      </c>
      <c r="C1060">
        <v>50</v>
      </c>
      <c r="D1060" t="s">
        <v>16</v>
      </c>
      <c r="E1060">
        <v>2017.5</v>
      </c>
      <c r="F1060" t="s">
        <v>7391</v>
      </c>
      <c r="G1060" t="s">
        <v>7392</v>
      </c>
      <c r="H1060" s="1" t="s">
        <v>6354</v>
      </c>
      <c r="I1060" s="3">
        <f t="shared" si="16"/>
        <v>13</v>
      </c>
      <c r="J1060" t="s">
        <v>6355</v>
      </c>
      <c r="K1060" t="s">
        <v>7393</v>
      </c>
      <c r="L1060" t="s">
        <v>7394</v>
      </c>
      <c r="M1060" t="s">
        <v>7395</v>
      </c>
      <c r="N1060" t="s">
        <v>7396</v>
      </c>
      <c r="O1060" t="s">
        <v>17</v>
      </c>
    </row>
    <row r="1061" spans="1:15" x14ac:dyDescent="0.25">
      <c r="A1061" t="s">
        <v>7397</v>
      </c>
      <c r="B1061" t="s">
        <v>7398</v>
      </c>
      <c r="C1061">
        <v>84</v>
      </c>
      <c r="D1061" t="s">
        <v>16</v>
      </c>
      <c r="E1061">
        <v>1759.2</v>
      </c>
      <c r="F1061" t="s">
        <v>7399</v>
      </c>
      <c r="G1061" t="s">
        <v>6438</v>
      </c>
      <c r="H1061" s="1" t="s">
        <v>6354</v>
      </c>
      <c r="I1061" s="3">
        <f t="shared" si="16"/>
        <v>13</v>
      </c>
      <c r="J1061" t="s">
        <v>6355</v>
      </c>
      <c r="K1061" t="s">
        <v>6439</v>
      </c>
      <c r="L1061" t="s">
        <v>7400</v>
      </c>
      <c r="M1061" t="s">
        <v>7401</v>
      </c>
      <c r="N1061" t="s">
        <v>6589</v>
      </c>
      <c r="O1061" t="s">
        <v>7402</v>
      </c>
    </row>
    <row r="1062" spans="1:15" x14ac:dyDescent="0.25">
      <c r="A1062" t="s">
        <v>7403</v>
      </c>
      <c r="B1062" t="s">
        <v>7404</v>
      </c>
      <c r="C1062">
        <v>80</v>
      </c>
      <c r="D1062" t="s">
        <v>185</v>
      </c>
      <c r="E1062">
        <v>2966.1000000000004</v>
      </c>
      <c r="F1062" t="s">
        <v>7405</v>
      </c>
      <c r="G1062" t="s">
        <v>6484</v>
      </c>
      <c r="H1062" s="1" t="s">
        <v>6354</v>
      </c>
      <c r="I1062" s="3">
        <f t="shared" si="16"/>
        <v>13</v>
      </c>
      <c r="J1062" t="s">
        <v>6355</v>
      </c>
      <c r="K1062" t="s">
        <v>6356</v>
      </c>
      <c r="L1062" t="s">
        <v>7406</v>
      </c>
      <c r="M1062" t="s">
        <v>7407</v>
      </c>
      <c r="N1062" t="s">
        <v>7408</v>
      </c>
      <c r="O1062" t="s">
        <v>7409</v>
      </c>
    </row>
    <row r="1063" spans="1:15" x14ac:dyDescent="0.25">
      <c r="A1063" t="s">
        <v>7410</v>
      </c>
      <c r="B1063" t="s">
        <v>7411</v>
      </c>
      <c r="C1063">
        <v>90</v>
      </c>
      <c r="D1063" t="s">
        <v>185</v>
      </c>
      <c r="E1063">
        <v>2590.2000000000003</v>
      </c>
      <c r="F1063" t="s">
        <v>7412</v>
      </c>
      <c r="G1063" t="s">
        <v>7413</v>
      </c>
      <c r="H1063" s="1" t="s">
        <v>6354</v>
      </c>
      <c r="I1063" s="3">
        <f t="shared" si="16"/>
        <v>13</v>
      </c>
      <c r="J1063" t="s">
        <v>6355</v>
      </c>
      <c r="K1063" t="s">
        <v>7414</v>
      </c>
      <c r="L1063" t="s">
        <v>7415</v>
      </c>
      <c r="M1063" t="s">
        <v>7416</v>
      </c>
      <c r="N1063" t="s">
        <v>7417</v>
      </c>
      <c r="O1063" t="s">
        <v>7418</v>
      </c>
    </row>
    <row r="1064" spans="1:15" x14ac:dyDescent="0.25">
      <c r="A1064" t="s">
        <v>7419</v>
      </c>
      <c r="B1064" t="s">
        <v>7420</v>
      </c>
      <c r="C1064">
        <v>76</v>
      </c>
      <c r="D1064" t="s">
        <v>16</v>
      </c>
      <c r="E1064">
        <v>2031.6</v>
      </c>
      <c r="F1064" t="s">
        <v>7421</v>
      </c>
      <c r="G1064" t="s">
        <v>7422</v>
      </c>
      <c r="H1064" s="1" t="s">
        <v>6354</v>
      </c>
      <c r="I1064" s="3">
        <f t="shared" si="16"/>
        <v>13</v>
      </c>
      <c r="J1064" t="s">
        <v>6355</v>
      </c>
      <c r="K1064" t="s">
        <v>7423</v>
      </c>
      <c r="L1064" t="s">
        <v>7424</v>
      </c>
      <c r="M1064" t="s">
        <v>7425</v>
      </c>
      <c r="N1064" t="s">
        <v>6589</v>
      </c>
      <c r="O1064" t="s">
        <v>7006</v>
      </c>
    </row>
    <row r="1065" spans="1:15" x14ac:dyDescent="0.25">
      <c r="A1065" t="s">
        <v>7426</v>
      </c>
      <c r="B1065" t="s">
        <v>7427</v>
      </c>
      <c r="C1065">
        <v>75</v>
      </c>
      <c r="D1065" t="s">
        <v>185</v>
      </c>
      <c r="F1065" t="s">
        <v>7428</v>
      </c>
      <c r="G1065" t="s">
        <v>7151</v>
      </c>
      <c r="H1065" s="1" t="s">
        <v>6354</v>
      </c>
      <c r="I1065" s="3">
        <f t="shared" si="16"/>
        <v>13</v>
      </c>
      <c r="J1065" t="s">
        <v>6355</v>
      </c>
      <c r="K1065" t="s">
        <v>7429</v>
      </c>
      <c r="L1065" t="s">
        <v>7430</v>
      </c>
      <c r="M1065" t="s">
        <v>7431</v>
      </c>
      <c r="N1065" t="s">
        <v>7432</v>
      </c>
      <c r="O1065" t="s">
        <v>7433</v>
      </c>
    </row>
    <row r="1066" spans="1:15" x14ac:dyDescent="0.25">
      <c r="A1066" t="s">
        <v>7434</v>
      </c>
      <c r="B1066" t="s">
        <v>7435</v>
      </c>
      <c r="C1066">
        <v>75</v>
      </c>
      <c r="D1066" t="s">
        <v>185</v>
      </c>
      <c r="E1066">
        <v>2765.4</v>
      </c>
      <c r="F1066" t="s">
        <v>7436</v>
      </c>
      <c r="G1066" t="s">
        <v>7054</v>
      </c>
      <c r="H1066" s="1" t="s">
        <v>6354</v>
      </c>
      <c r="I1066" s="3">
        <f t="shared" si="16"/>
        <v>13</v>
      </c>
      <c r="J1066" t="s">
        <v>6355</v>
      </c>
      <c r="K1066" t="s">
        <v>7055</v>
      </c>
      <c r="L1066" t="s">
        <v>7437</v>
      </c>
      <c r="M1066" t="s">
        <v>7438</v>
      </c>
      <c r="N1066" t="s">
        <v>7439</v>
      </c>
      <c r="O1066" t="s">
        <v>7440</v>
      </c>
    </row>
    <row r="1067" spans="1:15" x14ac:dyDescent="0.25">
      <c r="A1067" t="s">
        <v>7441</v>
      </c>
      <c r="B1067" t="s">
        <v>7442</v>
      </c>
      <c r="C1067">
        <v>81</v>
      </c>
      <c r="D1067" t="s">
        <v>185</v>
      </c>
      <c r="E1067">
        <v>3054.9</v>
      </c>
      <c r="F1067" t="s">
        <v>7443</v>
      </c>
      <c r="G1067" t="s">
        <v>6856</v>
      </c>
      <c r="H1067" s="1" t="s">
        <v>6354</v>
      </c>
      <c r="I1067" s="3">
        <f t="shared" si="16"/>
        <v>13</v>
      </c>
      <c r="J1067" t="s">
        <v>6355</v>
      </c>
      <c r="K1067" t="s">
        <v>6356</v>
      </c>
      <c r="L1067" t="s">
        <v>7444</v>
      </c>
      <c r="M1067" t="s">
        <v>7445</v>
      </c>
      <c r="N1067" t="s">
        <v>7446</v>
      </c>
      <c r="O1067" t="s">
        <v>7447</v>
      </c>
    </row>
    <row r="1068" spans="1:15" x14ac:dyDescent="0.25">
      <c r="A1068" t="s">
        <v>7448</v>
      </c>
      <c r="B1068" t="s">
        <v>7449</v>
      </c>
      <c r="C1068">
        <v>50</v>
      </c>
      <c r="D1068" t="s">
        <v>185</v>
      </c>
      <c r="E1068">
        <v>2811.9</v>
      </c>
      <c r="F1068" t="s">
        <v>7450</v>
      </c>
      <c r="G1068" t="s">
        <v>7451</v>
      </c>
      <c r="H1068" s="1" t="s">
        <v>6354</v>
      </c>
      <c r="I1068" s="3">
        <f t="shared" si="16"/>
        <v>13</v>
      </c>
      <c r="J1068" t="s">
        <v>6355</v>
      </c>
      <c r="K1068" t="s">
        <v>7452</v>
      </c>
      <c r="L1068" t="s">
        <v>7453</v>
      </c>
      <c r="M1068" t="s">
        <v>7454</v>
      </c>
      <c r="N1068" t="s">
        <v>7455</v>
      </c>
      <c r="O1068" t="s">
        <v>7456</v>
      </c>
    </row>
    <row r="1069" spans="1:15" x14ac:dyDescent="0.25">
      <c r="A1069" t="s">
        <v>7457</v>
      </c>
      <c r="B1069" t="s">
        <v>7458</v>
      </c>
      <c r="C1069">
        <v>90</v>
      </c>
      <c r="D1069" t="s">
        <v>185</v>
      </c>
      <c r="E1069">
        <v>2804.4</v>
      </c>
      <c r="F1069" t="s">
        <v>7459</v>
      </c>
      <c r="G1069" t="s">
        <v>6879</v>
      </c>
      <c r="H1069" s="1" t="s">
        <v>6354</v>
      </c>
      <c r="I1069" s="3">
        <f t="shared" si="16"/>
        <v>13</v>
      </c>
      <c r="J1069" t="s">
        <v>6355</v>
      </c>
      <c r="K1069" t="s">
        <v>6880</v>
      </c>
      <c r="L1069" t="s">
        <v>7460</v>
      </c>
      <c r="M1069" t="s">
        <v>7461</v>
      </c>
      <c r="N1069" t="s">
        <v>7462</v>
      </c>
      <c r="O1069" t="s">
        <v>7463</v>
      </c>
    </row>
    <row r="1070" spans="1:15" x14ac:dyDescent="0.25">
      <c r="A1070" t="s">
        <v>7464</v>
      </c>
      <c r="B1070" t="s">
        <v>7465</v>
      </c>
      <c r="C1070">
        <v>70</v>
      </c>
      <c r="D1070" t="s">
        <v>16</v>
      </c>
      <c r="E1070">
        <v>2422.7999999999997</v>
      </c>
      <c r="F1070" t="s">
        <v>7466</v>
      </c>
      <c r="G1070" t="s">
        <v>7467</v>
      </c>
      <c r="H1070" s="1" t="s">
        <v>6354</v>
      </c>
      <c r="I1070" s="3">
        <f t="shared" si="16"/>
        <v>13</v>
      </c>
      <c r="J1070" t="s">
        <v>6355</v>
      </c>
      <c r="K1070" t="s">
        <v>7468</v>
      </c>
      <c r="L1070" t="s">
        <v>7469</v>
      </c>
      <c r="M1070" t="s">
        <v>7470</v>
      </c>
      <c r="N1070" t="s">
        <v>7471</v>
      </c>
      <c r="O1070" t="s">
        <v>7472</v>
      </c>
    </row>
    <row r="1071" spans="1:15" x14ac:dyDescent="0.25">
      <c r="A1071" t="s">
        <v>7473</v>
      </c>
      <c r="B1071" t="s">
        <v>7474</v>
      </c>
      <c r="C1071">
        <v>82</v>
      </c>
      <c r="D1071" t="s">
        <v>185</v>
      </c>
      <c r="E1071">
        <v>2813.7000000000003</v>
      </c>
      <c r="F1071" t="s">
        <v>7475</v>
      </c>
      <c r="G1071" t="s">
        <v>6635</v>
      </c>
      <c r="H1071" s="1" t="s">
        <v>6354</v>
      </c>
      <c r="I1071" s="3">
        <f t="shared" si="16"/>
        <v>13</v>
      </c>
      <c r="J1071" t="s">
        <v>6355</v>
      </c>
      <c r="K1071" t="s">
        <v>6356</v>
      </c>
      <c r="L1071" t="s">
        <v>7476</v>
      </c>
      <c r="M1071" t="s">
        <v>7477</v>
      </c>
      <c r="N1071" t="s">
        <v>7478</v>
      </c>
      <c r="O1071" t="s">
        <v>7479</v>
      </c>
    </row>
    <row r="1072" spans="1:15" x14ac:dyDescent="0.25">
      <c r="A1072" t="s">
        <v>7480</v>
      </c>
      <c r="B1072" t="s">
        <v>7481</v>
      </c>
      <c r="C1072">
        <v>85</v>
      </c>
      <c r="D1072" t="s">
        <v>185</v>
      </c>
      <c r="E1072">
        <v>2695.2000000000003</v>
      </c>
      <c r="F1072" t="s">
        <v>7482</v>
      </c>
      <c r="G1072" t="s">
        <v>6554</v>
      </c>
      <c r="H1072" s="1" t="s">
        <v>6354</v>
      </c>
      <c r="I1072" s="3">
        <f t="shared" si="16"/>
        <v>13</v>
      </c>
      <c r="J1072" t="s">
        <v>6355</v>
      </c>
      <c r="K1072" t="s">
        <v>6356</v>
      </c>
      <c r="L1072" t="s">
        <v>7483</v>
      </c>
      <c r="M1072" t="s">
        <v>7484</v>
      </c>
      <c r="N1072" t="s">
        <v>7485</v>
      </c>
      <c r="O1072" t="s">
        <v>7486</v>
      </c>
    </row>
    <row r="1073" spans="1:15" x14ac:dyDescent="0.25">
      <c r="A1073" t="s">
        <v>7487</v>
      </c>
      <c r="B1073" t="s">
        <v>7488</v>
      </c>
      <c r="C1073">
        <v>65</v>
      </c>
      <c r="D1073" t="s">
        <v>185</v>
      </c>
      <c r="E1073">
        <v>2477.1</v>
      </c>
      <c r="F1073" t="s">
        <v>7489</v>
      </c>
      <c r="G1073" t="s">
        <v>6401</v>
      </c>
      <c r="H1073" s="1" t="s">
        <v>6354</v>
      </c>
      <c r="I1073" s="3">
        <f t="shared" si="16"/>
        <v>13</v>
      </c>
      <c r="J1073" t="s">
        <v>6355</v>
      </c>
      <c r="K1073" t="s">
        <v>6356</v>
      </c>
      <c r="L1073" t="s">
        <v>7490</v>
      </c>
      <c r="M1073" t="s">
        <v>7491</v>
      </c>
      <c r="N1073" t="s">
        <v>7492</v>
      </c>
      <c r="O1073" t="s">
        <v>7493</v>
      </c>
    </row>
    <row r="1074" spans="1:15" x14ac:dyDescent="0.25">
      <c r="A1074" t="s">
        <v>7494</v>
      </c>
      <c r="B1074" t="s">
        <v>7495</v>
      </c>
      <c r="C1074">
        <v>94</v>
      </c>
      <c r="D1074" t="s">
        <v>185</v>
      </c>
      <c r="E1074">
        <v>2561.1000000000004</v>
      </c>
      <c r="F1074" t="s">
        <v>7496</v>
      </c>
      <c r="G1074" t="s">
        <v>7027</v>
      </c>
      <c r="H1074" s="1" t="s">
        <v>6354</v>
      </c>
      <c r="I1074" s="3">
        <f t="shared" si="16"/>
        <v>13</v>
      </c>
      <c r="J1074" t="s">
        <v>6355</v>
      </c>
      <c r="K1074" t="s">
        <v>6356</v>
      </c>
      <c r="L1074" t="s">
        <v>7497</v>
      </c>
      <c r="M1074" t="s">
        <v>7498</v>
      </c>
      <c r="N1074" t="s">
        <v>7499</v>
      </c>
      <c r="O1074" t="s">
        <v>7500</v>
      </c>
    </row>
    <row r="1075" spans="1:15" x14ac:dyDescent="0.25">
      <c r="A1075" t="s">
        <v>7501</v>
      </c>
      <c r="B1075" t="s">
        <v>7502</v>
      </c>
      <c r="C1075">
        <v>57</v>
      </c>
      <c r="D1075" t="s">
        <v>185</v>
      </c>
      <c r="E1075">
        <v>2972.4</v>
      </c>
      <c r="F1075" t="s">
        <v>7503</v>
      </c>
      <c r="G1075" t="s">
        <v>6401</v>
      </c>
      <c r="H1075" s="1" t="s">
        <v>6354</v>
      </c>
      <c r="I1075" s="3">
        <f t="shared" si="16"/>
        <v>13</v>
      </c>
      <c r="J1075" t="s">
        <v>6355</v>
      </c>
      <c r="K1075" t="s">
        <v>6356</v>
      </c>
      <c r="L1075" t="s">
        <v>7363</v>
      </c>
      <c r="M1075" t="s">
        <v>7504</v>
      </c>
      <c r="N1075" t="s">
        <v>7505</v>
      </c>
      <c r="O1075" t="s">
        <v>17</v>
      </c>
    </row>
    <row r="1076" spans="1:15" x14ac:dyDescent="0.25">
      <c r="A1076" t="s">
        <v>7506</v>
      </c>
      <c r="B1076" t="s">
        <v>7507</v>
      </c>
      <c r="C1076">
        <v>90</v>
      </c>
      <c r="D1076" t="s">
        <v>16</v>
      </c>
      <c r="E1076">
        <v>2342.7000000000003</v>
      </c>
      <c r="F1076" t="s">
        <v>7508</v>
      </c>
      <c r="G1076" t="s">
        <v>6461</v>
      </c>
      <c r="H1076" s="1" t="s">
        <v>6354</v>
      </c>
      <c r="I1076" s="3">
        <f t="shared" si="16"/>
        <v>13</v>
      </c>
      <c r="J1076" t="s">
        <v>6355</v>
      </c>
      <c r="K1076" t="s">
        <v>6356</v>
      </c>
      <c r="L1076" t="s">
        <v>7509</v>
      </c>
      <c r="M1076" t="s">
        <v>7510</v>
      </c>
      <c r="N1076" t="s">
        <v>7511</v>
      </c>
      <c r="O1076" t="s">
        <v>7512</v>
      </c>
    </row>
    <row r="1077" spans="1:15" x14ac:dyDescent="0.25">
      <c r="A1077" t="s">
        <v>7513</v>
      </c>
      <c r="B1077" t="s">
        <v>7514</v>
      </c>
      <c r="C1077">
        <v>82</v>
      </c>
      <c r="D1077" t="s">
        <v>185</v>
      </c>
      <c r="E1077">
        <v>3288.3</v>
      </c>
      <c r="F1077" t="s">
        <v>7515</v>
      </c>
      <c r="G1077" t="s">
        <v>6385</v>
      </c>
      <c r="H1077" s="1" t="s">
        <v>6354</v>
      </c>
      <c r="I1077" s="3">
        <f t="shared" si="16"/>
        <v>13</v>
      </c>
      <c r="J1077" t="s">
        <v>6355</v>
      </c>
      <c r="K1077" t="s">
        <v>6386</v>
      </c>
      <c r="L1077" t="s">
        <v>7516</v>
      </c>
      <c r="M1077" t="s">
        <v>7517</v>
      </c>
      <c r="N1077" t="s">
        <v>7518</v>
      </c>
      <c r="O1077" t="s">
        <v>7519</v>
      </c>
    </row>
    <row r="1078" spans="1:15" x14ac:dyDescent="0.25">
      <c r="A1078" t="s">
        <v>7520</v>
      </c>
      <c r="B1078" t="s">
        <v>7521</v>
      </c>
      <c r="C1078">
        <v>81</v>
      </c>
      <c r="D1078" t="s">
        <v>185</v>
      </c>
      <c r="F1078" t="s">
        <v>7522</v>
      </c>
      <c r="G1078" t="s">
        <v>7523</v>
      </c>
      <c r="H1078" s="1" t="s">
        <v>6354</v>
      </c>
      <c r="I1078" s="3">
        <f t="shared" si="16"/>
        <v>13</v>
      </c>
      <c r="J1078" t="s">
        <v>6355</v>
      </c>
      <c r="K1078" t="s">
        <v>6356</v>
      </c>
      <c r="L1078" t="s">
        <v>7524</v>
      </c>
      <c r="M1078" t="s">
        <v>7525</v>
      </c>
      <c r="N1078" t="s">
        <v>7526</v>
      </c>
      <c r="O1078" t="s">
        <v>7527</v>
      </c>
    </row>
    <row r="1079" spans="1:15" x14ac:dyDescent="0.25">
      <c r="A1079" t="s">
        <v>7528</v>
      </c>
      <c r="B1079" t="s">
        <v>7529</v>
      </c>
      <c r="C1079">
        <v>130</v>
      </c>
      <c r="D1079" t="s">
        <v>185</v>
      </c>
      <c r="E1079">
        <v>2777.1</v>
      </c>
      <c r="F1079" t="s">
        <v>7530</v>
      </c>
      <c r="G1079" t="s">
        <v>6415</v>
      </c>
      <c r="H1079" s="1" t="s">
        <v>6354</v>
      </c>
      <c r="I1079" s="3">
        <f t="shared" si="16"/>
        <v>13</v>
      </c>
      <c r="J1079" t="s">
        <v>6355</v>
      </c>
      <c r="K1079" t="s">
        <v>6356</v>
      </c>
      <c r="L1079" t="s">
        <v>7531</v>
      </c>
      <c r="M1079" t="s">
        <v>17</v>
      </c>
      <c r="N1079" t="s">
        <v>7532</v>
      </c>
      <c r="O1079" t="s">
        <v>17</v>
      </c>
    </row>
    <row r="1080" spans="1:15" x14ac:dyDescent="0.25">
      <c r="A1080" t="s">
        <v>7533</v>
      </c>
      <c r="B1080" t="s">
        <v>7534</v>
      </c>
      <c r="C1080">
        <v>92</v>
      </c>
      <c r="D1080" t="s">
        <v>185</v>
      </c>
      <c r="E1080">
        <v>2509.1999999999998</v>
      </c>
      <c r="F1080" t="s">
        <v>7535</v>
      </c>
      <c r="G1080" t="s">
        <v>7536</v>
      </c>
      <c r="H1080" s="1" t="s">
        <v>6354</v>
      </c>
      <c r="I1080" s="3">
        <f t="shared" si="16"/>
        <v>13</v>
      </c>
      <c r="J1080" t="s">
        <v>6355</v>
      </c>
      <c r="K1080" t="s">
        <v>7537</v>
      </c>
      <c r="L1080" t="s">
        <v>7538</v>
      </c>
      <c r="M1080" t="s">
        <v>7539</v>
      </c>
      <c r="N1080" t="s">
        <v>7540</v>
      </c>
      <c r="O1080" t="s">
        <v>7541</v>
      </c>
    </row>
    <row r="1081" spans="1:15" x14ac:dyDescent="0.25">
      <c r="A1081" t="s">
        <v>7542</v>
      </c>
      <c r="B1081" t="s">
        <v>7543</v>
      </c>
      <c r="C1081">
        <v>58</v>
      </c>
      <c r="D1081" t="s">
        <v>185</v>
      </c>
      <c r="E1081">
        <v>2833.2</v>
      </c>
      <c r="F1081" t="s">
        <v>7544</v>
      </c>
      <c r="G1081" t="s">
        <v>6415</v>
      </c>
      <c r="H1081" s="1" t="s">
        <v>6354</v>
      </c>
      <c r="I1081" s="3">
        <f t="shared" si="16"/>
        <v>13</v>
      </c>
      <c r="J1081" t="s">
        <v>6355</v>
      </c>
      <c r="K1081" t="s">
        <v>6356</v>
      </c>
      <c r="L1081" t="s">
        <v>7545</v>
      </c>
      <c r="M1081" t="s">
        <v>7546</v>
      </c>
      <c r="N1081" t="s">
        <v>1147</v>
      </c>
      <c r="O1081" t="s">
        <v>7547</v>
      </c>
    </row>
    <row r="1082" spans="1:15" x14ac:dyDescent="0.25">
      <c r="A1082" t="s">
        <v>7548</v>
      </c>
      <c r="B1082" t="s">
        <v>7549</v>
      </c>
      <c r="C1082">
        <v>116</v>
      </c>
      <c r="D1082" t="s">
        <v>185</v>
      </c>
      <c r="E1082">
        <v>2710.8</v>
      </c>
      <c r="F1082" t="s">
        <v>7550</v>
      </c>
      <c r="G1082" t="s">
        <v>6609</v>
      </c>
      <c r="H1082" s="1" t="s">
        <v>6354</v>
      </c>
      <c r="I1082" s="3">
        <f t="shared" si="16"/>
        <v>13</v>
      </c>
      <c r="J1082" t="s">
        <v>6355</v>
      </c>
      <c r="K1082" t="s">
        <v>6610</v>
      </c>
      <c r="L1082" t="s">
        <v>7551</v>
      </c>
      <c r="M1082" t="s">
        <v>7552</v>
      </c>
      <c r="N1082" t="s">
        <v>7553</v>
      </c>
      <c r="O1082" t="s">
        <v>7554</v>
      </c>
    </row>
    <row r="1083" spans="1:15" x14ac:dyDescent="0.25">
      <c r="A1083" t="s">
        <v>7555</v>
      </c>
      <c r="B1083" t="s">
        <v>7556</v>
      </c>
      <c r="C1083">
        <v>84</v>
      </c>
      <c r="D1083" t="s">
        <v>185</v>
      </c>
      <c r="E1083">
        <v>3110.4</v>
      </c>
      <c r="F1083" t="s">
        <v>7557</v>
      </c>
      <c r="G1083" t="s">
        <v>7558</v>
      </c>
      <c r="H1083" s="1" t="s">
        <v>6354</v>
      </c>
      <c r="I1083" s="3">
        <f t="shared" si="16"/>
        <v>13</v>
      </c>
      <c r="J1083" t="s">
        <v>6355</v>
      </c>
      <c r="K1083" t="s">
        <v>7559</v>
      </c>
      <c r="L1083" t="s">
        <v>7560</v>
      </c>
      <c r="M1083" t="s">
        <v>7561</v>
      </c>
      <c r="N1083" t="s">
        <v>398</v>
      </c>
      <c r="O1083" t="s">
        <v>7562</v>
      </c>
    </row>
    <row r="1084" spans="1:15" x14ac:dyDescent="0.25">
      <c r="A1084" t="s">
        <v>7563</v>
      </c>
      <c r="B1084" t="s">
        <v>7564</v>
      </c>
      <c r="C1084">
        <v>90</v>
      </c>
      <c r="D1084" t="s">
        <v>185</v>
      </c>
      <c r="E1084">
        <v>2609.4</v>
      </c>
      <c r="F1084" t="s">
        <v>7565</v>
      </c>
      <c r="G1084" t="s">
        <v>6353</v>
      </c>
      <c r="H1084" s="1" t="s">
        <v>6354</v>
      </c>
      <c r="I1084" s="3">
        <f t="shared" si="16"/>
        <v>13</v>
      </c>
      <c r="J1084" t="s">
        <v>6355</v>
      </c>
      <c r="K1084" t="s">
        <v>6356</v>
      </c>
      <c r="L1084" t="s">
        <v>7566</v>
      </c>
      <c r="M1084" t="s">
        <v>7567</v>
      </c>
      <c r="N1084" t="s">
        <v>190</v>
      </c>
      <c r="O1084" t="s">
        <v>7568</v>
      </c>
    </row>
    <row r="1085" spans="1:15" x14ac:dyDescent="0.25">
      <c r="A1085" t="s">
        <v>7569</v>
      </c>
      <c r="B1085" t="s">
        <v>7570</v>
      </c>
      <c r="C1085">
        <v>83</v>
      </c>
      <c r="D1085" t="s">
        <v>185</v>
      </c>
      <c r="E1085">
        <v>3069.6000000000004</v>
      </c>
      <c r="F1085" t="s">
        <v>7571</v>
      </c>
      <c r="G1085" t="s">
        <v>7572</v>
      </c>
      <c r="H1085" s="1" t="s">
        <v>6354</v>
      </c>
      <c r="I1085" s="3">
        <f t="shared" si="16"/>
        <v>13</v>
      </c>
      <c r="J1085" t="s">
        <v>6355</v>
      </c>
      <c r="K1085" t="s">
        <v>7573</v>
      </c>
      <c r="L1085" t="s">
        <v>7574</v>
      </c>
      <c r="M1085" t="s">
        <v>7575</v>
      </c>
      <c r="N1085" t="s">
        <v>1594</v>
      </c>
      <c r="O1085" t="s">
        <v>1595</v>
      </c>
    </row>
    <row r="1086" spans="1:15" x14ac:dyDescent="0.25">
      <c r="A1086" t="s">
        <v>7576</v>
      </c>
      <c r="B1086" t="s">
        <v>7577</v>
      </c>
      <c r="C1086">
        <v>110</v>
      </c>
      <c r="D1086" t="s">
        <v>16</v>
      </c>
      <c r="E1086">
        <v>2253.6000000000004</v>
      </c>
      <c r="F1086" t="s">
        <v>7578</v>
      </c>
      <c r="G1086" t="s">
        <v>6755</v>
      </c>
      <c r="H1086" s="1" t="s">
        <v>6354</v>
      </c>
      <c r="I1086" s="3">
        <f t="shared" si="16"/>
        <v>13</v>
      </c>
      <c r="J1086" t="s">
        <v>6355</v>
      </c>
      <c r="K1086" t="s">
        <v>6756</v>
      </c>
      <c r="L1086" t="s">
        <v>7579</v>
      </c>
      <c r="M1086" t="s">
        <v>7580</v>
      </c>
      <c r="N1086" t="s">
        <v>7581</v>
      </c>
      <c r="O1086" t="s">
        <v>7582</v>
      </c>
    </row>
    <row r="1087" spans="1:15" x14ac:dyDescent="0.25">
      <c r="A1087" t="s">
        <v>7583</v>
      </c>
      <c r="B1087" t="s">
        <v>7577</v>
      </c>
      <c r="C1087">
        <v>128</v>
      </c>
      <c r="D1087" t="s">
        <v>16</v>
      </c>
      <c r="E1087">
        <v>2160.6</v>
      </c>
      <c r="F1087" t="s">
        <v>7584</v>
      </c>
      <c r="G1087" t="s">
        <v>6385</v>
      </c>
      <c r="H1087" s="1" t="s">
        <v>6354</v>
      </c>
      <c r="I1087" s="3">
        <f t="shared" si="16"/>
        <v>13</v>
      </c>
      <c r="J1087" t="s">
        <v>6355</v>
      </c>
      <c r="K1087" t="s">
        <v>6386</v>
      </c>
      <c r="L1087" t="s">
        <v>7585</v>
      </c>
      <c r="M1087" t="s">
        <v>17</v>
      </c>
      <c r="N1087" t="s">
        <v>7581</v>
      </c>
      <c r="O1087" t="s">
        <v>7586</v>
      </c>
    </row>
    <row r="1088" spans="1:15" x14ac:dyDescent="0.25">
      <c r="A1088" t="s">
        <v>7587</v>
      </c>
      <c r="B1088" t="s">
        <v>7588</v>
      </c>
      <c r="C1088">
        <v>245</v>
      </c>
      <c r="D1088" t="s">
        <v>16</v>
      </c>
      <c r="E1088">
        <v>2532.8999999999996</v>
      </c>
      <c r="F1088" t="s">
        <v>7589</v>
      </c>
      <c r="G1088" t="s">
        <v>6554</v>
      </c>
      <c r="H1088" s="1" t="s">
        <v>6354</v>
      </c>
      <c r="I1088" s="3">
        <f t="shared" si="16"/>
        <v>13</v>
      </c>
      <c r="J1088" t="s">
        <v>6355</v>
      </c>
      <c r="K1088" t="s">
        <v>6356</v>
      </c>
      <c r="L1088" t="s">
        <v>7590</v>
      </c>
      <c r="M1088" t="s">
        <v>7591</v>
      </c>
      <c r="N1088" t="s">
        <v>7592</v>
      </c>
      <c r="O1088" t="s">
        <v>7593</v>
      </c>
    </row>
    <row r="1089" spans="1:15" x14ac:dyDescent="0.25">
      <c r="A1089" t="s">
        <v>7594</v>
      </c>
      <c r="B1089" t="s">
        <v>7595</v>
      </c>
      <c r="C1089">
        <v>130</v>
      </c>
      <c r="D1089" t="s">
        <v>16</v>
      </c>
      <c r="E1089">
        <v>2184.9000000000005</v>
      </c>
      <c r="F1089" t="s">
        <v>6995</v>
      </c>
      <c r="G1089" t="s">
        <v>6461</v>
      </c>
      <c r="H1089" s="1" t="s">
        <v>6354</v>
      </c>
      <c r="I1089" s="3">
        <f t="shared" si="16"/>
        <v>13</v>
      </c>
      <c r="J1089" t="s">
        <v>6355</v>
      </c>
      <c r="K1089" t="s">
        <v>6356</v>
      </c>
      <c r="L1089" t="s">
        <v>6996</v>
      </c>
      <c r="M1089" t="s">
        <v>7596</v>
      </c>
      <c r="N1089" t="s">
        <v>7597</v>
      </c>
      <c r="O1089" t="s">
        <v>7598</v>
      </c>
    </row>
    <row r="1090" spans="1:15" x14ac:dyDescent="0.25">
      <c r="A1090" t="s">
        <v>7599</v>
      </c>
      <c r="B1090" t="s">
        <v>7600</v>
      </c>
      <c r="C1090">
        <v>111</v>
      </c>
      <c r="D1090" t="s">
        <v>185</v>
      </c>
      <c r="E1090">
        <v>2839.7999999999997</v>
      </c>
      <c r="F1090" t="s">
        <v>7601</v>
      </c>
      <c r="G1090" t="s">
        <v>6385</v>
      </c>
      <c r="H1090" s="1" t="s">
        <v>6354</v>
      </c>
      <c r="I1090" s="3">
        <f t="shared" si="16"/>
        <v>13</v>
      </c>
      <c r="J1090" t="s">
        <v>6355</v>
      </c>
      <c r="K1090" t="s">
        <v>6386</v>
      </c>
      <c r="L1090" t="s">
        <v>7602</v>
      </c>
      <c r="M1090" t="s">
        <v>7603</v>
      </c>
      <c r="N1090" t="s">
        <v>7604</v>
      </c>
      <c r="O1090" t="s">
        <v>7605</v>
      </c>
    </row>
    <row r="1091" spans="1:15" x14ac:dyDescent="0.25">
      <c r="A1091" t="s">
        <v>7606</v>
      </c>
      <c r="B1091" t="s">
        <v>7607</v>
      </c>
      <c r="C1091">
        <v>70</v>
      </c>
      <c r="D1091" t="s">
        <v>16</v>
      </c>
      <c r="E1091">
        <v>2522.4</v>
      </c>
      <c r="F1091" t="s">
        <v>7608</v>
      </c>
      <c r="G1091" t="s">
        <v>7609</v>
      </c>
      <c r="H1091" s="1" t="s">
        <v>6354</v>
      </c>
      <c r="I1091" s="3">
        <f t="shared" ref="I1091:I1154" si="17">VALUE(TRIM(SUBSTITUTE(H1091,CHAR(160),"")))</f>
        <v>13</v>
      </c>
      <c r="J1091" t="s">
        <v>6355</v>
      </c>
      <c r="K1091" t="s">
        <v>7610</v>
      </c>
      <c r="L1091" t="s">
        <v>7611</v>
      </c>
      <c r="M1091" t="s">
        <v>7612</v>
      </c>
      <c r="N1091" t="s">
        <v>7613</v>
      </c>
      <c r="O1091" t="s">
        <v>7614</v>
      </c>
    </row>
    <row r="1092" spans="1:15" x14ac:dyDescent="0.25">
      <c r="A1092" t="s">
        <v>7615</v>
      </c>
      <c r="B1092" t="s">
        <v>7616</v>
      </c>
      <c r="C1092">
        <v>78</v>
      </c>
      <c r="D1092" t="s">
        <v>185</v>
      </c>
      <c r="E1092">
        <v>2670</v>
      </c>
      <c r="F1092" t="s">
        <v>7617</v>
      </c>
      <c r="G1092" t="s">
        <v>7523</v>
      </c>
      <c r="H1092" s="1" t="s">
        <v>6354</v>
      </c>
      <c r="I1092" s="3">
        <f t="shared" si="17"/>
        <v>13</v>
      </c>
      <c r="J1092" t="s">
        <v>6355</v>
      </c>
      <c r="K1092" t="s">
        <v>6356</v>
      </c>
      <c r="L1092" t="s">
        <v>7618</v>
      </c>
      <c r="M1092" t="s">
        <v>7619</v>
      </c>
      <c r="N1092" t="s">
        <v>1338</v>
      </c>
      <c r="O1092" t="s">
        <v>7620</v>
      </c>
    </row>
    <row r="1093" spans="1:15" x14ac:dyDescent="0.25">
      <c r="A1093" t="s">
        <v>7621</v>
      </c>
      <c r="B1093" t="s">
        <v>7622</v>
      </c>
      <c r="C1093">
        <v>94</v>
      </c>
      <c r="D1093" t="s">
        <v>185</v>
      </c>
      <c r="E1093">
        <v>2407.5</v>
      </c>
      <c r="F1093" t="s">
        <v>7623</v>
      </c>
      <c r="G1093" t="s">
        <v>6879</v>
      </c>
      <c r="H1093" s="1" t="s">
        <v>6354</v>
      </c>
      <c r="I1093" s="3">
        <f t="shared" si="17"/>
        <v>13</v>
      </c>
      <c r="J1093" t="s">
        <v>6355</v>
      </c>
      <c r="K1093" t="s">
        <v>6880</v>
      </c>
      <c r="L1093" t="s">
        <v>7624</v>
      </c>
      <c r="M1093" t="s">
        <v>7625</v>
      </c>
      <c r="N1093" t="s">
        <v>7626</v>
      </c>
      <c r="O1093" t="s">
        <v>7627</v>
      </c>
    </row>
    <row r="1094" spans="1:15" x14ac:dyDescent="0.25">
      <c r="A1094" t="s">
        <v>7628</v>
      </c>
      <c r="B1094" t="s">
        <v>7629</v>
      </c>
      <c r="C1094">
        <v>96</v>
      </c>
      <c r="D1094" t="s">
        <v>185</v>
      </c>
      <c r="E1094">
        <v>2233.1999999999998</v>
      </c>
      <c r="F1094" t="s">
        <v>7630</v>
      </c>
      <c r="G1094" t="s">
        <v>6546</v>
      </c>
      <c r="H1094" s="1" t="s">
        <v>6354</v>
      </c>
      <c r="I1094" s="3">
        <f t="shared" si="17"/>
        <v>13</v>
      </c>
      <c r="J1094" t="s">
        <v>6355</v>
      </c>
      <c r="K1094" t="s">
        <v>6547</v>
      </c>
      <c r="L1094" t="s">
        <v>7631</v>
      </c>
      <c r="M1094" t="s">
        <v>7632</v>
      </c>
      <c r="N1094" t="s">
        <v>7633</v>
      </c>
      <c r="O1094" t="s">
        <v>7634</v>
      </c>
    </row>
    <row r="1095" spans="1:15" x14ac:dyDescent="0.25">
      <c r="A1095" t="s">
        <v>7635</v>
      </c>
      <c r="B1095" t="s">
        <v>7636</v>
      </c>
      <c r="C1095">
        <v>83</v>
      </c>
      <c r="D1095" t="s">
        <v>185</v>
      </c>
      <c r="E1095">
        <v>2712.2999999999997</v>
      </c>
      <c r="F1095" t="s">
        <v>7637</v>
      </c>
      <c r="G1095" t="s">
        <v>6594</v>
      </c>
      <c r="H1095" s="1" t="s">
        <v>6354</v>
      </c>
      <c r="I1095" s="3">
        <f t="shared" si="17"/>
        <v>13</v>
      </c>
      <c r="J1095" t="s">
        <v>6355</v>
      </c>
      <c r="K1095" t="s">
        <v>6595</v>
      </c>
      <c r="L1095" t="s">
        <v>6500</v>
      </c>
      <c r="M1095" t="s">
        <v>7638</v>
      </c>
      <c r="N1095" t="s">
        <v>7639</v>
      </c>
      <c r="O1095" t="s">
        <v>7640</v>
      </c>
    </row>
    <row r="1096" spans="1:15" x14ac:dyDescent="0.25">
      <c r="A1096" t="s">
        <v>7641</v>
      </c>
      <c r="B1096" t="s">
        <v>7642</v>
      </c>
      <c r="C1096">
        <v>25</v>
      </c>
      <c r="D1096" t="s">
        <v>185</v>
      </c>
      <c r="E1096">
        <v>2698.2</v>
      </c>
      <c r="F1096" t="s">
        <v>7643</v>
      </c>
      <c r="G1096" t="s">
        <v>6353</v>
      </c>
      <c r="H1096" s="1" t="s">
        <v>6354</v>
      </c>
      <c r="I1096" s="3">
        <f t="shared" si="17"/>
        <v>13</v>
      </c>
      <c r="J1096" t="s">
        <v>6355</v>
      </c>
      <c r="K1096" t="s">
        <v>6356</v>
      </c>
      <c r="L1096" t="s">
        <v>7644</v>
      </c>
      <c r="M1096" t="s">
        <v>7645</v>
      </c>
      <c r="N1096" t="s">
        <v>7646</v>
      </c>
      <c r="O1096" t="s">
        <v>17</v>
      </c>
    </row>
    <row r="1097" spans="1:15" x14ac:dyDescent="0.25">
      <c r="A1097" t="s">
        <v>7647</v>
      </c>
      <c r="B1097" t="s">
        <v>7648</v>
      </c>
      <c r="C1097">
        <v>62</v>
      </c>
      <c r="D1097" t="s">
        <v>44</v>
      </c>
      <c r="E1097">
        <v>2073.8999999999996</v>
      </c>
      <c r="F1097" t="s">
        <v>7649</v>
      </c>
      <c r="G1097" t="s">
        <v>7650</v>
      </c>
      <c r="H1097" s="1" t="s">
        <v>6354</v>
      </c>
      <c r="I1097" s="3">
        <f t="shared" si="17"/>
        <v>13</v>
      </c>
      <c r="J1097" t="s">
        <v>6355</v>
      </c>
      <c r="K1097" t="s">
        <v>7651</v>
      </c>
      <c r="L1097" t="s">
        <v>7652</v>
      </c>
      <c r="M1097" t="s">
        <v>7653</v>
      </c>
      <c r="N1097" t="s">
        <v>7654</v>
      </c>
      <c r="O1097" t="s">
        <v>17</v>
      </c>
    </row>
    <row r="1098" spans="1:15" x14ac:dyDescent="0.25">
      <c r="A1098" t="s">
        <v>7655</v>
      </c>
      <c r="B1098" t="s">
        <v>7656</v>
      </c>
      <c r="C1098">
        <v>94</v>
      </c>
      <c r="D1098" t="s">
        <v>44</v>
      </c>
      <c r="E1098">
        <v>1864.2</v>
      </c>
      <c r="F1098" t="s">
        <v>7657</v>
      </c>
      <c r="G1098" t="s">
        <v>7658</v>
      </c>
      <c r="H1098" s="1" t="s">
        <v>6354</v>
      </c>
      <c r="I1098" s="3">
        <f t="shared" si="17"/>
        <v>13</v>
      </c>
      <c r="J1098" t="s">
        <v>6355</v>
      </c>
      <c r="K1098" t="s">
        <v>7659</v>
      </c>
      <c r="L1098" t="s">
        <v>7660</v>
      </c>
      <c r="M1098" t="s">
        <v>7661</v>
      </c>
      <c r="N1098" t="s">
        <v>7662</v>
      </c>
      <c r="O1098" t="s">
        <v>17</v>
      </c>
    </row>
    <row r="1099" spans="1:15" x14ac:dyDescent="0.25">
      <c r="A1099" t="s">
        <v>7663</v>
      </c>
      <c r="B1099" t="s">
        <v>7664</v>
      </c>
      <c r="C1099">
        <v>32</v>
      </c>
      <c r="D1099" t="s">
        <v>44</v>
      </c>
      <c r="E1099">
        <v>1845.3</v>
      </c>
      <c r="F1099" t="s">
        <v>7665</v>
      </c>
      <c r="G1099" t="s">
        <v>6879</v>
      </c>
      <c r="H1099" s="1" t="s">
        <v>6354</v>
      </c>
      <c r="I1099" s="3">
        <f t="shared" si="17"/>
        <v>13</v>
      </c>
      <c r="J1099" t="s">
        <v>6355</v>
      </c>
      <c r="K1099" t="s">
        <v>6880</v>
      </c>
      <c r="L1099" t="s">
        <v>7666</v>
      </c>
      <c r="M1099" t="s">
        <v>7667</v>
      </c>
      <c r="N1099" t="s">
        <v>7668</v>
      </c>
      <c r="O1099" t="s">
        <v>7669</v>
      </c>
    </row>
    <row r="1100" spans="1:15" x14ac:dyDescent="0.25">
      <c r="A1100" t="s">
        <v>7670</v>
      </c>
      <c r="B1100" t="s">
        <v>7671</v>
      </c>
      <c r="C1100">
        <v>104</v>
      </c>
      <c r="D1100" t="s">
        <v>16</v>
      </c>
      <c r="E1100">
        <v>2211.2999999999997</v>
      </c>
      <c r="F1100" t="s">
        <v>7672</v>
      </c>
      <c r="G1100" t="s">
        <v>6353</v>
      </c>
      <c r="H1100" s="1" t="s">
        <v>6354</v>
      </c>
      <c r="I1100" s="3">
        <f t="shared" si="17"/>
        <v>13</v>
      </c>
      <c r="J1100" t="s">
        <v>6355</v>
      </c>
      <c r="K1100" t="s">
        <v>6356</v>
      </c>
      <c r="L1100" t="s">
        <v>7673</v>
      </c>
      <c r="M1100" t="s">
        <v>7674</v>
      </c>
      <c r="N1100" t="s">
        <v>7675</v>
      </c>
      <c r="O1100" t="s">
        <v>7676</v>
      </c>
    </row>
    <row r="1101" spans="1:15" x14ac:dyDescent="0.25">
      <c r="A1101" t="s">
        <v>7677</v>
      </c>
      <c r="B1101" t="s">
        <v>7678</v>
      </c>
      <c r="C1101">
        <v>42</v>
      </c>
      <c r="D1101" t="s">
        <v>44</v>
      </c>
      <c r="F1101" t="s">
        <v>7679</v>
      </c>
      <c r="G1101" t="s">
        <v>6546</v>
      </c>
      <c r="H1101" s="1" t="s">
        <v>6354</v>
      </c>
      <c r="I1101" s="3">
        <f t="shared" si="17"/>
        <v>13</v>
      </c>
      <c r="J1101" t="s">
        <v>6355</v>
      </c>
      <c r="K1101" t="s">
        <v>6547</v>
      </c>
      <c r="L1101" t="s">
        <v>7680</v>
      </c>
      <c r="M1101" t="s">
        <v>7681</v>
      </c>
      <c r="N1101" t="s">
        <v>7682</v>
      </c>
      <c r="O1101" t="s">
        <v>17</v>
      </c>
    </row>
    <row r="1102" spans="1:15" x14ac:dyDescent="0.25">
      <c r="A1102" t="s">
        <v>7683</v>
      </c>
      <c r="B1102" t="s">
        <v>7684</v>
      </c>
      <c r="C1102">
        <v>105</v>
      </c>
      <c r="D1102" t="s">
        <v>44</v>
      </c>
      <c r="E1102">
        <v>2010.3000000000002</v>
      </c>
      <c r="F1102" t="s">
        <v>7685</v>
      </c>
      <c r="G1102" t="s">
        <v>6438</v>
      </c>
      <c r="H1102" s="1" t="s">
        <v>6354</v>
      </c>
      <c r="I1102" s="3">
        <f t="shared" si="17"/>
        <v>13</v>
      </c>
      <c r="J1102" t="s">
        <v>6355</v>
      </c>
      <c r="K1102" t="s">
        <v>6439</v>
      </c>
      <c r="L1102" t="s">
        <v>7686</v>
      </c>
      <c r="M1102" t="s">
        <v>7687</v>
      </c>
      <c r="N1102" t="s">
        <v>6645</v>
      </c>
      <c r="O1102" t="s">
        <v>6646</v>
      </c>
    </row>
    <row r="1103" spans="1:15" x14ac:dyDescent="0.25">
      <c r="A1103" t="s">
        <v>7688</v>
      </c>
      <c r="B1103" t="s">
        <v>7689</v>
      </c>
      <c r="C1103">
        <v>69</v>
      </c>
      <c r="D1103" t="s">
        <v>44</v>
      </c>
      <c r="E1103">
        <v>2154</v>
      </c>
      <c r="F1103" t="s">
        <v>7690</v>
      </c>
      <c r="G1103" t="s">
        <v>6609</v>
      </c>
      <c r="H1103" s="1" t="s">
        <v>6354</v>
      </c>
      <c r="I1103" s="3">
        <f t="shared" si="17"/>
        <v>13</v>
      </c>
      <c r="J1103" t="s">
        <v>6355</v>
      </c>
      <c r="K1103" t="s">
        <v>6610</v>
      </c>
      <c r="L1103" t="s">
        <v>7691</v>
      </c>
      <c r="M1103" t="s">
        <v>7692</v>
      </c>
      <c r="N1103" t="s">
        <v>7693</v>
      </c>
      <c r="O1103" t="s">
        <v>17</v>
      </c>
    </row>
    <row r="1104" spans="1:15" x14ac:dyDescent="0.25">
      <c r="A1104" t="s">
        <v>7694</v>
      </c>
      <c r="B1104" t="s">
        <v>7695</v>
      </c>
      <c r="C1104">
        <v>73</v>
      </c>
      <c r="D1104" t="s">
        <v>44</v>
      </c>
      <c r="E1104">
        <v>1964.4</v>
      </c>
      <c r="F1104" t="s">
        <v>7696</v>
      </c>
      <c r="G1104" t="s">
        <v>7697</v>
      </c>
      <c r="H1104" s="1" t="s">
        <v>6354</v>
      </c>
      <c r="I1104" s="3">
        <f t="shared" si="17"/>
        <v>13</v>
      </c>
      <c r="J1104" t="s">
        <v>6355</v>
      </c>
      <c r="K1104" t="s">
        <v>7698</v>
      </c>
      <c r="L1104" t="s">
        <v>7699</v>
      </c>
      <c r="M1104" t="s">
        <v>7700</v>
      </c>
      <c r="N1104" t="s">
        <v>7701</v>
      </c>
      <c r="O1104" t="s">
        <v>17</v>
      </c>
    </row>
    <row r="1105" spans="1:15" x14ac:dyDescent="0.25">
      <c r="A1105" t="s">
        <v>7702</v>
      </c>
      <c r="B1105" t="s">
        <v>7703</v>
      </c>
      <c r="C1105">
        <v>38</v>
      </c>
      <c r="D1105" t="s">
        <v>44</v>
      </c>
      <c r="E1105">
        <v>1950.6</v>
      </c>
      <c r="F1105" t="s">
        <v>7704</v>
      </c>
      <c r="G1105" t="s">
        <v>7705</v>
      </c>
      <c r="H1105" s="1" t="s">
        <v>6354</v>
      </c>
      <c r="I1105" s="3">
        <f t="shared" si="17"/>
        <v>13</v>
      </c>
      <c r="J1105" t="s">
        <v>6355</v>
      </c>
      <c r="K1105" t="s">
        <v>7706</v>
      </c>
      <c r="L1105" t="s">
        <v>7707</v>
      </c>
      <c r="M1105" t="s">
        <v>7700</v>
      </c>
      <c r="N1105" t="s">
        <v>7708</v>
      </c>
      <c r="O1105" t="s">
        <v>17</v>
      </c>
    </row>
    <row r="1106" spans="1:15" x14ac:dyDescent="0.25">
      <c r="A1106" t="s">
        <v>7709</v>
      </c>
      <c r="B1106" t="s">
        <v>7710</v>
      </c>
      <c r="C1106">
        <v>259</v>
      </c>
      <c r="D1106" t="s">
        <v>44</v>
      </c>
      <c r="E1106">
        <v>2301</v>
      </c>
      <c r="F1106" t="s">
        <v>6414</v>
      </c>
      <c r="G1106" t="s">
        <v>6415</v>
      </c>
      <c r="H1106" s="1" t="s">
        <v>6354</v>
      </c>
      <c r="I1106" s="3">
        <f t="shared" si="17"/>
        <v>13</v>
      </c>
      <c r="J1106" t="s">
        <v>6355</v>
      </c>
      <c r="K1106" t="s">
        <v>6356</v>
      </c>
      <c r="L1106" t="s">
        <v>6416</v>
      </c>
      <c r="M1106" t="s">
        <v>7711</v>
      </c>
      <c r="N1106" t="s">
        <v>7712</v>
      </c>
      <c r="O1106" t="s">
        <v>17</v>
      </c>
    </row>
    <row r="1107" spans="1:15" x14ac:dyDescent="0.25">
      <c r="A1107" t="s">
        <v>7713</v>
      </c>
      <c r="B1107" t="s">
        <v>7714</v>
      </c>
      <c r="C1107">
        <v>65</v>
      </c>
      <c r="D1107" t="s">
        <v>44</v>
      </c>
      <c r="E1107">
        <v>2039.6999999999998</v>
      </c>
      <c r="F1107" t="s">
        <v>7715</v>
      </c>
      <c r="G1107" t="s">
        <v>6650</v>
      </c>
      <c r="H1107" s="1" t="s">
        <v>6354</v>
      </c>
      <c r="I1107" s="3">
        <f t="shared" si="17"/>
        <v>13</v>
      </c>
      <c r="J1107" t="s">
        <v>6355</v>
      </c>
      <c r="K1107" t="s">
        <v>6651</v>
      </c>
      <c r="L1107" t="s">
        <v>7716</v>
      </c>
      <c r="M1107" t="s">
        <v>7717</v>
      </c>
      <c r="N1107" t="s">
        <v>7037</v>
      </c>
      <c r="O1107" t="s">
        <v>7038</v>
      </c>
    </row>
    <row r="1108" spans="1:15" x14ac:dyDescent="0.25">
      <c r="A1108" t="s">
        <v>7718</v>
      </c>
      <c r="B1108" t="s">
        <v>7719</v>
      </c>
      <c r="C1108">
        <v>66</v>
      </c>
      <c r="D1108" t="s">
        <v>44</v>
      </c>
      <c r="E1108">
        <v>2101.5</v>
      </c>
      <c r="F1108" t="s">
        <v>7720</v>
      </c>
      <c r="G1108" t="s">
        <v>7721</v>
      </c>
      <c r="H1108" s="1" t="s">
        <v>6354</v>
      </c>
      <c r="I1108" s="3">
        <f t="shared" si="17"/>
        <v>13</v>
      </c>
      <c r="J1108" t="s">
        <v>6355</v>
      </c>
      <c r="K1108" t="s">
        <v>7722</v>
      </c>
      <c r="L1108" t="s">
        <v>7723</v>
      </c>
      <c r="M1108" t="s">
        <v>7724</v>
      </c>
      <c r="N1108" t="s">
        <v>7725</v>
      </c>
      <c r="O1108" t="s">
        <v>7726</v>
      </c>
    </row>
    <row r="1109" spans="1:15" x14ac:dyDescent="0.25">
      <c r="A1109" t="s">
        <v>7727</v>
      </c>
      <c r="B1109" t="s">
        <v>7728</v>
      </c>
      <c r="C1109">
        <v>56</v>
      </c>
      <c r="D1109" t="s">
        <v>44</v>
      </c>
      <c r="E1109">
        <v>1974</v>
      </c>
      <c r="F1109" t="s">
        <v>7729</v>
      </c>
      <c r="G1109" t="s">
        <v>6498</v>
      </c>
      <c r="H1109" s="1" t="s">
        <v>6354</v>
      </c>
      <c r="I1109" s="3">
        <f t="shared" si="17"/>
        <v>13</v>
      </c>
      <c r="J1109" t="s">
        <v>6355</v>
      </c>
      <c r="K1109" t="s">
        <v>6499</v>
      </c>
      <c r="L1109" t="s">
        <v>7730</v>
      </c>
      <c r="M1109" t="s">
        <v>7731</v>
      </c>
      <c r="N1109" t="s">
        <v>7732</v>
      </c>
      <c r="O1109" t="s">
        <v>7733</v>
      </c>
    </row>
    <row r="1110" spans="1:15" x14ac:dyDescent="0.25">
      <c r="A1110" t="s">
        <v>7734</v>
      </c>
      <c r="B1110" t="s">
        <v>7735</v>
      </c>
      <c r="C1110">
        <v>58</v>
      </c>
      <c r="D1110" t="s">
        <v>44</v>
      </c>
      <c r="E1110">
        <v>2007.6000000000001</v>
      </c>
      <c r="F1110" t="s">
        <v>7736</v>
      </c>
      <c r="G1110" t="s">
        <v>7159</v>
      </c>
      <c r="H1110" s="1" t="s">
        <v>6354</v>
      </c>
      <c r="I1110" s="3">
        <f t="shared" si="17"/>
        <v>13</v>
      </c>
      <c r="J1110" t="s">
        <v>6355</v>
      </c>
      <c r="K1110" t="s">
        <v>7160</v>
      </c>
      <c r="L1110" t="s">
        <v>7737</v>
      </c>
      <c r="M1110" t="s">
        <v>7738</v>
      </c>
      <c r="N1110" t="s">
        <v>7739</v>
      </c>
      <c r="O1110" t="s">
        <v>7740</v>
      </c>
    </row>
    <row r="1111" spans="1:15" x14ac:dyDescent="0.25">
      <c r="A1111" t="s">
        <v>7741</v>
      </c>
      <c r="B1111" t="s">
        <v>7742</v>
      </c>
      <c r="C1111">
        <v>0</v>
      </c>
      <c r="D1111" t="s">
        <v>44</v>
      </c>
      <c r="F1111" t="s">
        <v>7743</v>
      </c>
      <c r="G1111" t="s">
        <v>6609</v>
      </c>
      <c r="H1111" s="1" t="s">
        <v>6354</v>
      </c>
      <c r="I1111" s="3">
        <f t="shared" si="17"/>
        <v>13</v>
      </c>
      <c r="J1111" t="s">
        <v>6355</v>
      </c>
      <c r="K1111" t="s">
        <v>6610</v>
      </c>
      <c r="L1111" t="s">
        <v>7744</v>
      </c>
      <c r="M1111" t="s">
        <v>7745</v>
      </c>
      <c r="N1111" t="s">
        <v>7746</v>
      </c>
      <c r="O1111" t="s">
        <v>17</v>
      </c>
    </row>
    <row r="1112" spans="1:15" x14ac:dyDescent="0.25">
      <c r="A1112" t="s">
        <v>7747</v>
      </c>
      <c r="B1112" t="s">
        <v>7748</v>
      </c>
      <c r="C1112">
        <v>56</v>
      </c>
      <c r="D1112" t="s">
        <v>16</v>
      </c>
      <c r="E1112">
        <v>1047</v>
      </c>
      <c r="F1112" t="s">
        <v>7749</v>
      </c>
      <c r="G1112" t="s">
        <v>7750</v>
      </c>
      <c r="H1112" s="1" t="s">
        <v>6354</v>
      </c>
      <c r="I1112" s="3">
        <f t="shared" si="17"/>
        <v>13</v>
      </c>
      <c r="J1112" t="s">
        <v>6355</v>
      </c>
      <c r="K1112" t="s">
        <v>7751</v>
      </c>
      <c r="L1112" t="s">
        <v>7752</v>
      </c>
      <c r="M1112" t="s">
        <v>7753</v>
      </c>
      <c r="N1112" t="s">
        <v>7754</v>
      </c>
      <c r="O1112" t="s">
        <v>17</v>
      </c>
    </row>
    <row r="1113" spans="1:15" x14ac:dyDescent="0.25">
      <c r="A1113" t="s">
        <v>7755</v>
      </c>
      <c r="B1113" t="s">
        <v>7756</v>
      </c>
      <c r="C1113">
        <v>80</v>
      </c>
      <c r="D1113" t="s">
        <v>16</v>
      </c>
      <c r="E1113">
        <v>1326.45</v>
      </c>
      <c r="F1113" t="s">
        <v>7757</v>
      </c>
      <c r="G1113" t="s">
        <v>6476</v>
      </c>
      <c r="H1113" s="1" t="s">
        <v>6354</v>
      </c>
      <c r="I1113" s="3">
        <f t="shared" si="17"/>
        <v>13</v>
      </c>
      <c r="J1113" t="s">
        <v>6355</v>
      </c>
      <c r="K1113" t="s">
        <v>6477</v>
      </c>
      <c r="L1113" t="s">
        <v>7758</v>
      </c>
      <c r="M1113" t="s">
        <v>7759</v>
      </c>
      <c r="N1113" t="s">
        <v>7204</v>
      </c>
      <c r="O1113" t="s">
        <v>7760</v>
      </c>
    </row>
    <row r="1114" spans="1:15" x14ac:dyDescent="0.25">
      <c r="A1114" t="s">
        <v>7761</v>
      </c>
      <c r="B1114" t="s">
        <v>7762</v>
      </c>
      <c r="C1114">
        <v>80</v>
      </c>
      <c r="D1114" t="s">
        <v>16</v>
      </c>
      <c r="F1114" t="s">
        <v>7763</v>
      </c>
      <c r="G1114" t="s">
        <v>7650</v>
      </c>
      <c r="H1114" s="1" t="s">
        <v>6354</v>
      </c>
      <c r="I1114" s="3">
        <f t="shared" si="17"/>
        <v>13</v>
      </c>
      <c r="J1114" t="s">
        <v>6355</v>
      </c>
      <c r="K1114" t="s">
        <v>7651</v>
      </c>
      <c r="L1114" t="s">
        <v>7764</v>
      </c>
      <c r="M1114" t="s">
        <v>7765</v>
      </c>
      <c r="N1114" t="s">
        <v>7766</v>
      </c>
      <c r="O1114" t="s">
        <v>17</v>
      </c>
    </row>
    <row r="1115" spans="1:15" x14ac:dyDescent="0.25">
      <c r="A1115" t="s">
        <v>7767</v>
      </c>
      <c r="B1115" t="s">
        <v>7768</v>
      </c>
      <c r="C1115">
        <v>24</v>
      </c>
      <c r="D1115" t="s">
        <v>16</v>
      </c>
      <c r="F1115" t="s">
        <v>7769</v>
      </c>
      <c r="G1115" t="s">
        <v>6353</v>
      </c>
      <c r="H1115" s="1" t="s">
        <v>6354</v>
      </c>
      <c r="I1115" s="3">
        <f t="shared" si="17"/>
        <v>13</v>
      </c>
      <c r="J1115" t="s">
        <v>6355</v>
      </c>
      <c r="K1115" t="s">
        <v>6356</v>
      </c>
      <c r="L1115" t="s">
        <v>7770</v>
      </c>
      <c r="M1115" t="s">
        <v>17</v>
      </c>
      <c r="N1115" t="s">
        <v>7771</v>
      </c>
      <c r="O1115" t="s">
        <v>17</v>
      </c>
    </row>
    <row r="1116" spans="1:15" x14ac:dyDescent="0.25">
      <c r="A1116" t="s">
        <v>7772</v>
      </c>
      <c r="B1116" t="s">
        <v>7773</v>
      </c>
      <c r="C1116">
        <v>82</v>
      </c>
      <c r="D1116" t="s">
        <v>185</v>
      </c>
      <c r="E1116">
        <v>2085</v>
      </c>
      <c r="F1116" t="s">
        <v>7774</v>
      </c>
      <c r="G1116" t="s">
        <v>6919</v>
      </c>
      <c r="H1116" s="1" t="s">
        <v>6354</v>
      </c>
      <c r="I1116" s="3">
        <f t="shared" si="17"/>
        <v>13</v>
      </c>
      <c r="J1116" t="s">
        <v>6355</v>
      </c>
      <c r="K1116" t="s">
        <v>6920</v>
      </c>
      <c r="L1116" t="s">
        <v>7775</v>
      </c>
      <c r="M1116" t="s">
        <v>7776</v>
      </c>
      <c r="N1116" t="s">
        <v>7777</v>
      </c>
      <c r="O1116" t="s">
        <v>7778</v>
      </c>
    </row>
    <row r="1117" spans="1:15" x14ac:dyDescent="0.25">
      <c r="A1117" t="s">
        <v>7779</v>
      </c>
      <c r="B1117" t="s">
        <v>7780</v>
      </c>
      <c r="C1117">
        <v>181</v>
      </c>
      <c r="D1117" t="s">
        <v>16</v>
      </c>
      <c r="E1117">
        <v>2314.1999999999998</v>
      </c>
      <c r="F1117" t="s">
        <v>7781</v>
      </c>
      <c r="G1117" t="s">
        <v>6353</v>
      </c>
      <c r="H1117" s="1" t="s">
        <v>6354</v>
      </c>
      <c r="I1117" s="3">
        <f t="shared" si="17"/>
        <v>13</v>
      </c>
      <c r="J1117" t="s">
        <v>6355</v>
      </c>
      <c r="K1117" t="s">
        <v>6356</v>
      </c>
      <c r="L1117" t="s">
        <v>7782</v>
      </c>
      <c r="M1117" t="s">
        <v>7783</v>
      </c>
      <c r="N1117" t="s">
        <v>7784</v>
      </c>
      <c r="O1117" t="s">
        <v>7785</v>
      </c>
    </row>
    <row r="1118" spans="1:15" x14ac:dyDescent="0.25">
      <c r="A1118" t="s">
        <v>7786</v>
      </c>
      <c r="B1118" t="s">
        <v>7787</v>
      </c>
      <c r="C1118">
        <v>75</v>
      </c>
      <c r="D1118" t="s">
        <v>185</v>
      </c>
      <c r="E1118">
        <v>2861.3999999999996</v>
      </c>
      <c r="F1118" t="s">
        <v>7788</v>
      </c>
      <c r="G1118" t="s">
        <v>6385</v>
      </c>
      <c r="H1118" s="1" t="s">
        <v>6354</v>
      </c>
      <c r="I1118" s="3">
        <f t="shared" si="17"/>
        <v>13</v>
      </c>
      <c r="J1118" t="s">
        <v>6355</v>
      </c>
      <c r="K1118" t="s">
        <v>6386</v>
      </c>
      <c r="L1118" t="s">
        <v>7789</v>
      </c>
      <c r="M1118" t="s">
        <v>7790</v>
      </c>
      <c r="N1118" t="s">
        <v>7791</v>
      </c>
      <c r="O1118" t="s">
        <v>7792</v>
      </c>
    </row>
    <row r="1119" spans="1:15" x14ac:dyDescent="0.25">
      <c r="A1119" t="s">
        <v>7793</v>
      </c>
      <c r="B1119" t="s">
        <v>7794</v>
      </c>
      <c r="C1119">
        <v>81</v>
      </c>
      <c r="D1119" t="s">
        <v>16</v>
      </c>
      <c r="E1119">
        <v>1820.63</v>
      </c>
      <c r="F1119" t="s">
        <v>7795</v>
      </c>
      <c r="G1119" t="s">
        <v>6371</v>
      </c>
      <c r="H1119" s="1" t="s">
        <v>6354</v>
      </c>
      <c r="I1119" s="3">
        <f t="shared" si="17"/>
        <v>13</v>
      </c>
      <c r="J1119" t="s">
        <v>6355</v>
      </c>
      <c r="K1119" t="s">
        <v>6372</v>
      </c>
      <c r="L1119" t="s">
        <v>6379</v>
      </c>
      <c r="M1119" t="s">
        <v>17</v>
      </c>
      <c r="N1119" t="s">
        <v>7796</v>
      </c>
      <c r="O1119" t="s">
        <v>7797</v>
      </c>
    </row>
    <row r="1120" spans="1:15" x14ac:dyDescent="0.25">
      <c r="A1120" t="s">
        <v>7798</v>
      </c>
      <c r="B1120" t="s">
        <v>7799</v>
      </c>
      <c r="C1120">
        <v>16</v>
      </c>
      <c r="D1120" t="s">
        <v>16</v>
      </c>
      <c r="F1120" t="s">
        <v>7800</v>
      </c>
      <c r="G1120" t="s">
        <v>6385</v>
      </c>
      <c r="H1120" s="1" t="s">
        <v>6354</v>
      </c>
      <c r="I1120" s="3">
        <f t="shared" si="17"/>
        <v>13</v>
      </c>
      <c r="J1120" t="s">
        <v>6355</v>
      </c>
      <c r="K1120" t="s">
        <v>6386</v>
      </c>
      <c r="L1120" t="s">
        <v>7801</v>
      </c>
      <c r="M1120" t="s">
        <v>7802</v>
      </c>
      <c r="N1120" t="s">
        <v>7803</v>
      </c>
      <c r="O1120" t="s">
        <v>17</v>
      </c>
    </row>
    <row r="1121" spans="1:15" x14ac:dyDescent="0.25">
      <c r="A1121" t="s">
        <v>7804</v>
      </c>
      <c r="B1121" t="s">
        <v>7805</v>
      </c>
      <c r="C1121">
        <v>26</v>
      </c>
      <c r="D1121" t="s">
        <v>185</v>
      </c>
      <c r="F1121" t="s">
        <v>7806</v>
      </c>
      <c r="G1121" t="s">
        <v>7054</v>
      </c>
      <c r="H1121" s="1" t="s">
        <v>6354</v>
      </c>
      <c r="I1121" s="3">
        <f t="shared" si="17"/>
        <v>13</v>
      </c>
      <c r="J1121" t="s">
        <v>6355</v>
      </c>
      <c r="K1121" t="s">
        <v>7055</v>
      </c>
      <c r="L1121" t="s">
        <v>7807</v>
      </c>
      <c r="M1121" t="s">
        <v>7808</v>
      </c>
      <c r="N1121" t="s">
        <v>7809</v>
      </c>
      <c r="O1121" t="s">
        <v>17</v>
      </c>
    </row>
    <row r="1122" spans="1:15" x14ac:dyDescent="0.25">
      <c r="A1122" t="s">
        <v>7810</v>
      </c>
      <c r="B1122" t="s">
        <v>7811</v>
      </c>
      <c r="C1122">
        <v>95</v>
      </c>
      <c r="D1122" t="s">
        <v>16</v>
      </c>
      <c r="F1122" t="s">
        <v>7812</v>
      </c>
      <c r="G1122" t="s">
        <v>6415</v>
      </c>
      <c r="H1122" s="1" t="s">
        <v>6354</v>
      </c>
      <c r="I1122" s="3">
        <f t="shared" si="17"/>
        <v>13</v>
      </c>
      <c r="J1122" t="s">
        <v>6355</v>
      </c>
      <c r="K1122" t="s">
        <v>6356</v>
      </c>
      <c r="L1122" t="s">
        <v>7813</v>
      </c>
      <c r="M1122" t="s">
        <v>7814</v>
      </c>
      <c r="N1122" t="s">
        <v>7815</v>
      </c>
      <c r="O1122" t="s">
        <v>17</v>
      </c>
    </row>
    <row r="1123" spans="1:15" x14ac:dyDescent="0.25">
      <c r="A1123" t="s">
        <v>7816</v>
      </c>
      <c r="B1123" t="s">
        <v>7817</v>
      </c>
      <c r="C1123">
        <v>24</v>
      </c>
      <c r="D1123" t="s">
        <v>185</v>
      </c>
      <c r="F1123" t="s">
        <v>7818</v>
      </c>
      <c r="G1123" t="s">
        <v>6461</v>
      </c>
      <c r="H1123" s="1" t="s">
        <v>6354</v>
      </c>
      <c r="I1123" s="3">
        <f t="shared" si="17"/>
        <v>13</v>
      </c>
      <c r="J1123" t="s">
        <v>6355</v>
      </c>
      <c r="K1123" t="s">
        <v>6356</v>
      </c>
      <c r="L1123" t="s">
        <v>7819</v>
      </c>
      <c r="M1123" t="s">
        <v>7820</v>
      </c>
      <c r="N1123" t="s">
        <v>7821</v>
      </c>
      <c r="O1123" t="s">
        <v>17</v>
      </c>
    </row>
    <row r="1124" spans="1:15" x14ac:dyDescent="0.25">
      <c r="A1124" t="s">
        <v>7822</v>
      </c>
      <c r="B1124" t="s">
        <v>7823</v>
      </c>
      <c r="C1124">
        <v>80</v>
      </c>
      <c r="D1124" t="s">
        <v>16</v>
      </c>
      <c r="F1124" t="s">
        <v>7824</v>
      </c>
      <c r="G1124" t="s">
        <v>6461</v>
      </c>
      <c r="H1124" s="1" t="s">
        <v>6354</v>
      </c>
      <c r="I1124" s="3">
        <f t="shared" si="17"/>
        <v>13</v>
      </c>
      <c r="J1124" t="s">
        <v>6355</v>
      </c>
      <c r="K1124" t="s">
        <v>6356</v>
      </c>
      <c r="L1124" t="s">
        <v>535</v>
      </c>
      <c r="M1124" t="s">
        <v>17</v>
      </c>
      <c r="N1124" t="s">
        <v>7825</v>
      </c>
      <c r="O1124" t="s">
        <v>17</v>
      </c>
    </row>
    <row r="1125" spans="1:15" x14ac:dyDescent="0.25">
      <c r="A1125" t="s">
        <v>7826</v>
      </c>
      <c r="B1125" t="s">
        <v>7827</v>
      </c>
      <c r="C1125">
        <v>24</v>
      </c>
      <c r="D1125" t="s">
        <v>16</v>
      </c>
      <c r="F1125" t="s">
        <v>7828</v>
      </c>
      <c r="G1125" t="s">
        <v>6484</v>
      </c>
      <c r="H1125" s="1" t="s">
        <v>6354</v>
      </c>
      <c r="I1125" s="3">
        <f t="shared" si="17"/>
        <v>13</v>
      </c>
      <c r="J1125" t="s">
        <v>6355</v>
      </c>
      <c r="K1125" t="s">
        <v>6356</v>
      </c>
      <c r="L1125" t="s">
        <v>7829</v>
      </c>
      <c r="M1125" t="s">
        <v>7830</v>
      </c>
      <c r="N1125" t="s">
        <v>7831</v>
      </c>
      <c r="O1125" t="s">
        <v>17</v>
      </c>
    </row>
    <row r="1126" spans="1:15" x14ac:dyDescent="0.25">
      <c r="A1126" t="s">
        <v>7832</v>
      </c>
      <c r="B1126" t="s">
        <v>7833</v>
      </c>
      <c r="C1126">
        <v>32</v>
      </c>
      <c r="D1126" t="s">
        <v>185</v>
      </c>
      <c r="F1126" t="s">
        <v>7834</v>
      </c>
      <c r="G1126" t="s">
        <v>7054</v>
      </c>
      <c r="H1126" s="1" t="s">
        <v>6354</v>
      </c>
      <c r="I1126" s="3">
        <f t="shared" si="17"/>
        <v>13</v>
      </c>
      <c r="J1126" t="s">
        <v>6355</v>
      </c>
      <c r="K1126" t="s">
        <v>7055</v>
      </c>
      <c r="L1126" t="s">
        <v>7835</v>
      </c>
      <c r="M1126" t="s">
        <v>17</v>
      </c>
      <c r="N1126" t="s">
        <v>7836</v>
      </c>
      <c r="O1126" t="s">
        <v>17</v>
      </c>
    </row>
    <row r="1127" spans="1:15" x14ac:dyDescent="0.25">
      <c r="A1127" t="s">
        <v>7837</v>
      </c>
      <c r="B1127" t="s">
        <v>7838</v>
      </c>
      <c r="C1127">
        <v>32</v>
      </c>
      <c r="D1127" t="s">
        <v>16</v>
      </c>
      <c r="F1127" t="s">
        <v>7839</v>
      </c>
      <c r="G1127" t="s">
        <v>6415</v>
      </c>
      <c r="H1127" s="1" t="s">
        <v>6354</v>
      </c>
      <c r="I1127" s="3">
        <f t="shared" si="17"/>
        <v>13</v>
      </c>
      <c r="J1127" t="s">
        <v>6355</v>
      </c>
      <c r="K1127" t="s">
        <v>6356</v>
      </c>
      <c r="L1127" t="s">
        <v>7840</v>
      </c>
      <c r="M1127" t="s">
        <v>7841</v>
      </c>
      <c r="N1127" t="s">
        <v>7842</v>
      </c>
      <c r="O1127" t="s">
        <v>17</v>
      </c>
    </row>
    <row r="1128" spans="1:15" x14ac:dyDescent="0.25">
      <c r="A1128" t="s">
        <v>7843</v>
      </c>
      <c r="B1128" t="s">
        <v>7844</v>
      </c>
      <c r="C1128">
        <v>34</v>
      </c>
      <c r="D1128" t="s">
        <v>16</v>
      </c>
      <c r="F1128" t="s">
        <v>7845</v>
      </c>
      <c r="G1128" t="s">
        <v>6415</v>
      </c>
      <c r="H1128" s="1" t="s">
        <v>6354</v>
      </c>
      <c r="I1128" s="3">
        <f t="shared" si="17"/>
        <v>13</v>
      </c>
      <c r="J1128" t="s">
        <v>6355</v>
      </c>
      <c r="K1128" t="s">
        <v>6356</v>
      </c>
      <c r="L1128" t="s">
        <v>7846</v>
      </c>
      <c r="M1128" t="s">
        <v>17</v>
      </c>
      <c r="N1128" t="s">
        <v>7847</v>
      </c>
      <c r="O1128" t="s">
        <v>17</v>
      </c>
    </row>
    <row r="1129" spans="1:15" x14ac:dyDescent="0.25">
      <c r="A1129" t="s">
        <v>7848</v>
      </c>
      <c r="B1129" t="s">
        <v>7849</v>
      </c>
      <c r="C1129">
        <v>66</v>
      </c>
      <c r="D1129" t="s">
        <v>44</v>
      </c>
      <c r="E1129">
        <v>2073.8999999999996</v>
      </c>
      <c r="F1129" t="s">
        <v>7850</v>
      </c>
      <c r="G1129" t="s">
        <v>7851</v>
      </c>
      <c r="H1129" s="1" t="s">
        <v>6354</v>
      </c>
      <c r="I1129" s="3">
        <f t="shared" si="17"/>
        <v>13</v>
      </c>
      <c r="J1129" t="s">
        <v>6355</v>
      </c>
      <c r="K1129" t="s">
        <v>7852</v>
      </c>
      <c r="L1129" t="s">
        <v>7853</v>
      </c>
      <c r="M1129" t="s">
        <v>7854</v>
      </c>
      <c r="N1129" t="s">
        <v>7654</v>
      </c>
      <c r="O1129" t="s">
        <v>17</v>
      </c>
    </row>
    <row r="1130" spans="1:15" x14ac:dyDescent="0.25">
      <c r="A1130" t="s">
        <v>7855</v>
      </c>
      <c r="B1130" t="s">
        <v>7856</v>
      </c>
      <c r="C1130">
        <v>108</v>
      </c>
      <c r="D1130" t="s">
        <v>185</v>
      </c>
      <c r="E1130">
        <v>2807.4</v>
      </c>
      <c r="F1130" t="s">
        <v>7857</v>
      </c>
      <c r="G1130" t="s">
        <v>7858</v>
      </c>
      <c r="H1130" s="1" t="s">
        <v>6354</v>
      </c>
      <c r="I1130" s="3">
        <f t="shared" si="17"/>
        <v>13</v>
      </c>
      <c r="J1130" t="s">
        <v>6355</v>
      </c>
      <c r="K1130" t="s">
        <v>7859</v>
      </c>
      <c r="L1130" t="s">
        <v>7860</v>
      </c>
      <c r="M1130" t="s">
        <v>7861</v>
      </c>
      <c r="N1130" t="s">
        <v>190</v>
      </c>
      <c r="O1130" t="s">
        <v>7862</v>
      </c>
    </row>
    <row r="1131" spans="1:15" x14ac:dyDescent="0.25">
      <c r="A1131" t="s">
        <v>7863</v>
      </c>
      <c r="B1131" t="s">
        <v>7864</v>
      </c>
      <c r="C1131">
        <v>170</v>
      </c>
      <c r="D1131" t="s">
        <v>185</v>
      </c>
      <c r="E1131">
        <v>1954.2</v>
      </c>
      <c r="F1131" t="s">
        <v>7865</v>
      </c>
      <c r="G1131" t="s">
        <v>7194</v>
      </c>
      <c r="H1131" s="1" t="s">
        <v>6354</v>
      </c>
      <c r="I1131" s="3">
        <f t="shared" si="17"/>
        <v>13</v>
      </c>
      <c r="J1131" t="s">
        <v>6355</v>
      </c>
      <c r="K1131" t="s">
        <v>6356</v>
      </c>
      <c r="L1131" t="s">
        <v>7866</v>
      </c>
      <c r="M1131" t="s">
        <v>7867</v>
      </c>
      <c r="N1131" t="s">
        <v>7868</v>
      </c>
      <c r="O1131" t="s">
        <v>7869</v>
      </c>
    </row>
    <row r="1132" spans="1:15" x14ac:dyDescent="0.25">
      <c r="A1132" t="s">
        <v>7870</v>
      </c>
      <c r="B1132" t="s">
        <v>7871</v>
      </c>
      <c r="C1132">
        <v>120</v>
      </c>
      <c r="D1132" t="s">
        <v>185</v>
      </c>
      <c r="E1132">
        <v>2869.5</v>
      </c>
      <c r="F1132" t="s">
        <v>7872</v>
      </c>
      <c r="G1132" t="s">
        <v>6695</v>
      </c>
      <c r="H1132" s="1" t="s">
        <v>6354</v>
      </c>
      <c r="I1132" s="3">
        <f t="shared" si="17"/>
        <v>13</v>
      </c>
      <c r="J1132" t="s">
        <v>6355</v>
      </c>
      <c r="K1132" t="s">
        <v>6696</v>
      </c>
      <c r="L1132" t="s">
        <v>7873</v>
      </c>
      <c r="M1132" t="s">
        <v>7874</v>
      </c>
      <c r="N1132" t="s">
        <v>1147</v>
      </c>
      <c r="O1132" t="s">
        <v>7875</v>
      </c>
    </row>
    <row r="1133" spans="1:15" x14ac:dyDescent="0.25">
      <c r="A1133" t="s">
        <v>7876</v>
      </c>
      <c r="B1133" t="s">
        <v>7877</v>
      </c>
      <c r="C1133">
        <v>45</v>
      </c>
      <c r="D1133" t="s">
        <v>185</v>
      </c>
      <c r="E1133">
        <v>2470.5</v>
      </c>
      <c r="F1133" t="s">
        <v>7878</v>
      </c>
      <c r="G1133" t="s">
        <v>6415</v>
      </c>
      <c r="H1133" s="1" t="s">
        <v>6354</v>
      </c>
      <c r="I1133" s="3">
        <f t="shared" si="17"/>
        <v>13</v>
      </c>
      <c r="J1133" t="s">
        <v>6355</v>
      </c>
      <c r="K1133" t="s">
        <v>6356</v>
      </c>
      <c r="L1133" t="s">
        <v>7879</v>
      </c>
      <c r="M1133" t="s">
        <v>7880</v>
      </c>
      <c r="N1133" t="s">
        <v>7881</v>
      </c>
      <c r="O1133" t="s">
        <v>7882</v>
      </c>
    </row>
    <row r="1134" spans="1:15" x14ac:dyDescent="0.25">
      <c r="A1134" t="s">
        <v>7883</v>
      </c>
      <c r="B1134" t="s">
        <v>7884</v>
      </c>
      <c r="C1134">
        <v>80</v>
      </c>
      <c r="D1134" t="s">
        <v>16</v>
      </c>
      <c r="E1134">
        <v>2036.3999999999999</v>
      </c>
      <c r="F1134" t="s">
        <v>7885</v>
      </c>
      <c r="G1134" t="s">
        <v>6635</v>
      </c>
      <c r="H1134" s="1" t="s">
        <v>6354</v>
      </c>
      <c r="I1134" s="3">
        <f t="shared" si="17"/>
        <v>13</v>
      </c>
      <c r="J1134" t="s">
        <v>6355</v>
      </c>
      <c r="K1134" t="s">
        <v>6356</v>
      </c>
      <c r="L1134" t="s">
        <v>7886</v>
      </c>
      <c r="M1134" t="s">
        <v>7887</v>
      </c>
      <c r="N1134" t="s">
        <v>7888</v>
      </c>
      <c r="O1134" t="s">
        <v>17</v>
      </c>
    </row>
    <row r="1135" spans="1:15" x14ac:dyDescent="0.25">
      <c r="A1135" t="s">
        <v>7889</v>
      </c>
      <c r="B1135" t="s">
        <v>7890</v>
      </c>
      <c r="C1135">
        <v>48</v>
      </c>
      <c r="D1135" t="s">
        <v>44</v>
      </c>
      <c r="E1135">
        <v>1471.55</v>
      </c>
      <c r="F1135" t="s">
        <v>7891</v>
      </c>
      <c r="G1135" t="s">
        <v>6626</v>
      </c>
      <c r="H1135" s="1" t="s">
        <v>6354</v>
      </c>
      <c r="I1135" s="3">
        <f t="shared" si="17"/>
        <v>13</v>
      </c>
      <c r="J1135" t="s">
        <v>6355</v>
      </c>
      <c r="K1135" t="s">
        <v>6627</v>
      </c>
      <c r="L1135" t="s">
        <v>6628</v>
      </c>
      <c r="M1135" t="s">
        <v>6629</v>
      </c>
      <c r="N1135" t="s">
        <v>6630</v>
      </c>
      <c r="O1135" t="s">
        <v>6631</v>
      </c>
    </row>
    <row r="1136" spans="1:15" x14ac:dyDescent="0.25">
      <c r="A1136" t="s">
        <v>7892</v>
      </c>
      <c r="B1136" t="s">
        <v>7893</v>
      </c>
      <c r="C1136">
        <v>28</v>
      </c>
      <c r="D1136" t="s">
        <v>185</v>
      </c>
      <c r="E1136">
        <v>1980</v>
      </c>
      <c r="F1136" t="s">
        <v>6878</v>
      </c>
      <c r="G1136" t="s">
        <v>6879</v>
      </c>
      <c r="H1136" s="1" t="s">
        <v>6354</v>
      </c>
      <c r="I1136" s="3">
        <f t="shared" si="17"/>
        <v>13</v>
      </c>
      <c r="J1136" t="s">
        <v>6355</v>
      </c>
      <c r="K1136" t="s">
        <v>6880</v>
      </c>
      <c r="L1136" t="s">
        <v>6881</v>
      </c>
      <c r="M1136" t="s">
        <v>7894</v>
      </c>
      <c r="N1136" t="s">
        <v>7895</v>
      </c>
      <c r="O1136" t="s">
        <v>7896</v>
      </c>
    </row>
    <row r="1137" spans="1:15" x14ac:dyDescent="0.25">
      <c r="A1137" t="s">
        <v>7897</v>
      </c>
      <c r="B1137" t="s">
        <v>7898</v>
      </c>
      <c r="C1137">
        <v>30</v>
      </c>
      <c r="D1137" t="s">
        <v>16</v>
      </c>
      <c r="F1137" t="s">
        <v>7334</v>
      </c>
      <c r="G1137" t="s">
        <v>6484</v>
      </c>
      <c r="H1137" s="1" t="s">
        <v>6354</v>
      </c>
      <c r="I1137" s="3">
        <f t="shared" si="17"/>
        <v>13</v>
      </c>
      <c r="J1137" t="s">
        <v>6355</v>
      </c>
      <c r="K1137" t="s">
        <v>6356</v>
      </c>
      <c r="L1137" t="s">
        <v>7335</v>
      </c>
      <c r="M1137" t="s">
        <v>17</v>
      </c>
      <c r="N1137" t="s">
        <v>74</v>
      </c>
      <c r="O1137" t="s">
        <v>7899</v>
      </c>
    </row>
    <row r="1138" spans="1:15" x14ac:dyDescent="0.25">
      <c r="A1138" t="s">
        <v>7900</v>
      </c>
      <c r="B1138" t="s">
        <v>7901</v>
      </c>
      <c r="C1138">
        <v>129</v>
      </c>
      <c r="D1138" t="s">
        <v>16</v>
      </c>
      <c r="E1138">
        <v>1071</v>
      </c>
      <c r="F1138" t="s">
        <v>7902</v>
      </c>
      <c r="G1138" t="s">
        <v>7467</v>
      </c>
      <c r="H1138" s="1" t="s">
        <v>6354</v>
      </c>
      <c r="I1138" s="3">
        <f t="shared" si="17"/>
        <v>13</v>
      </c>
      <c r="J1138" t="s">
        <v>6355</v>
      </c>
      <c r="K1138" t="s">
        <v>7468</v>
      </c>
      <c r="L1138" t="s">
        <v>7903</v>
      </c>
      <c r="M1138" t="s">
        <v>7904</v>
      </c>
      <c r="N1138" t="s">
        <v>7905</v>
      </c>
      <c r="O1138" t="s">
        <v>7906</v>
      </c>
    </row>
    <row r="1139" spans="1:15" x14ac:dyDescent="0.25">
      <c r="A1139" t="s">
        <v>7907</v>
      </c>
      <c r="B1139" t="s">
        <v>7908</v>
      </c>
      <c r="C1139">
        <v>80</v>
      </c>
      <c r="D1139" t="s">
        <v>185</v>
      </c>
      <c r="E1139">
        <v>2263.7999999999997</v>
      </c>
      <c r="F1139" t="s">
        <v>7909</v>
      </c>
      <c r="G1139" t="s">
        <v>7910</v>
      </c>
      <c r="H1139" s="1" t="s">
        <v>6354</v>
      </c>
      <c r="I1139" s="3">
        <f t="shared" si="17"/>
        <v>13</v>
      </c>
      <c r="J1139" t="s">
        <v>6355</v>
      </c>
      <c r="K1139" t="s">
        <v>7911</v>
      </c>
      <c r="L1139" t="s">
        <v>7912</v>
      </c>
      <c r="M1139" t="s">
        <v>7913</v>
      </c>
      <c r="N1139" t="s">
        <v>7914</v>
      </c>
      <c r="O1139" t="s">
        <v>17</v>
      </c>
    </row>
    <row r="1140" spans="1:15" x14ac:dyDescent="0.25">
      <c r="A1140" t="s">
        <v>7915</v>
      </c>
      <c r="B1140" t="s">
        <v>7916</v>
      </c>
      <c r="C1140">
        <v>55</v>
      </c>
      <c r="D1140" t="s">
        <v>44</v>
      </c>
      <c r="E1140">
        <v>1982.24</v>
      </c>
      <c r="F1140" t="s">
        <v>7917</v>
      </c>
      <c r="G1140" t="s">
        <v>6461</v>
      </c>
      <c r="H1140" s="1" t="s">
        <v>6354</v>
      </c>
      <c r="I1140" s="3">
        <f t="shared" si="17"/>
        <v>13</v>
      </c>
      <c r="J1140" t="s">
        <v>6355</v>
      </c>
      <c r="K1140" t="s">
        <v>6356</v>
      </c>
      <c r="L1140" t="s">
        <v>7918</v>
      </c>
      <c r="M1140" t="s">
        <v>7919</v>
      </c>
      <c r="N1140" t="s">
        <v>6404</v>
      </c>
      <c r="O1140" t="s">
        <v>7920</v>
      </c>
    </row>
    <row r="1141" spans="1:15" x14ac:dyDescent="0.25">
      <c r="A1141" t="s">
        <v>7921</v>
      </c>
      <c r="B1141" t="s">
        <v>7922</v>
      </c>
      <c r="C1141">
        <v>77</v>
      </c>
      <c r="D1141" t="s">
        <v>16</v>
      </c>
      <c r="E1141">
        <v>1590</v>
      </c>
      <c r="F1141" t="s">
        <v>7923</v>
      </c>
      <c r="G1141" t="s">
        <v>6385</v>
      </c>
      <c r="H1141" s="1" t="s">
        <v>6354</v>
      </c>
      <c r="I1141" s="3">
        <f t="shared" si="17"/>
        <v>13</v>
      </c>
      <c r="J1141" t="s">
        <v>6355</v>
      </c>
      <c r="K1141" t="s">
        <v>6386</v>
      </c>
      <c r="L1141" t="s">
        <v>7924</v>
      </c>
      <c r="M1141" t="s">
        <v>7925</v>
      </c>
      <c r="N1141" t="s">
        <v>6589</v>
      </c>
      <c r="O1141" t="s">
        <v>7006</v>
      </c>
    </row>
    <row r="1142" spans="1:15" x14ac:dyDescent="0.25">
      <c r="A1142" t="s">
        <v>7926</v>
      </c>
      <c r="B1142" t="s">
        <v>7927</v>
      </c>
      <c r="C1142">
        <v>44</v>
      </c>
      <c r="D1142" t="s">
        <v>44</v>
      </c>
      <c r="E1142">
        <v>307.91000000000003</v>
      </c>
      <c r="F1142" t="s">
        <v>7928</v>
      </c>
      <c r="G1142" t="s">
        <v>7467</v>
      </c>
      <c r="H1142" s="1" t="s">
        <v>6354</v>
      </c>
      <c r="I1142" s="3">
        <f t="shared" si="17"/>
        <v>13</v>
      </c>
      <c r="J1142" t="s">
        <v>6355</v>
      </c>
      <c r="K1142" t="s">
        <v>7468</v>
      </c>
      <c r="L1142" t="s">
        <v>7929</v>
      </c>
      <c r="M1142" t="s">
        <v>7930</v>
      </c>
      <c r="N1142" t="s">
        <v>7931</v>
      </c>
      <c r="O1142" t="s">
        <v>17</v>
      </c>
    </row>
    <row r="1143" spans="1:15" x14ac:dyDescent="0.25">
      <c r="A1143" t="s">
        <v>7932</v>
      </c>
      <c r="B1143" t="s">
        <v>7933</v>
      </c>
      <c r="C1143">
        <v>100</v>
      </c>
      <c r="D1143" t="s">
        <v>44</v>
      </c>
      <c r="E1143">
        <v>1048.5</v>
      </c>
      <c r="F1143" t="s">
        <v>7934</v>
      </c>
      <c r="G1143" t="s">
        <v>6609</v>
      </c>
      <c r="H1143" s="1" t="s">
        <v>6354</v>
      </c>
      <c r="I1143" s="3">
        <f t="shared" si="17"/>
        <v>13</v>
      </c>
      <c r="J1143" t="s">
        <v>6355</v>
      </c>
      <c r="K1143" t="s">
        <v>6610</v>
      </c>
      <c r="L1143" t="s">
        <v>7935</v>
      </c>
      <c r="M1143" t="s">
        <v>17</v>
      </c>
      <c r="N1143" t="s">
        <v>771</v>
      </c>
      <c r="O1143" t="s">
        <v>17</v>
      </c>
    </row>
    <row r="1144" spans="1:15" x14ac:dyDescent="0.25">
      <c r="A1144" t="s">
        <v>7936</v>
      </c>
      <c r="B1144" t="s">
        <v>7937</v>
      </c>
      <c r="C1144">
        <v>125</v>
      </c>
      <c r="D1144" t="s">
        <v>44</v>
      </c>
      <c r="E1144">
        <v>1246.5</v>
      </c>
      <c r="F1144" t="s">
        <v>7938</v>
      </c>
      <c r="G1144" t="s">
        <v>6856</v>
      </c>
      <c r="H1144" s="1" t="s">
        <v>6354</v>
      </c>
      <c r="I1144" s="3">
        <f t="shared" si="17"/>
        <v>13</v>
      </c>
      <c r="J1144" t="s">
        <v>6355</v>
      </c>
      <c r="K1144" t="s">
        <v>6356</v>
      </c>
      <c r="L1144" t="s">
        <v>7939</v>
      </c>
      <c r="M1144" t="s">
        <v>17</v>
      </c>
      <c r="N1144" t="s">
        <v>6404</v>
      </c>
      <c r="O1144" t="s">
        <v>7920</v>
      </c>
    </row>
    <row r="1145" spans="1:15" x14ac:dyDescent="0.25">
      <c r="A1145" t="s">
        <v>7940</v>
      </c>
      <c r="B1145" t="s">
        <v>7941</v>
      </c>
      <c r="C1145">
        <v>48</v>
      </c>
      <c r="D1145" t="s">
        <v>185</v>
      </c>
      <c r="E1145">
        <v>2831.4</v>
      </c>
      <c r="F1145" t="s">
        <v>7942</v>
      </c>
      <c r="G1145" t="s">
        <v>6461</v>
      </c>
      <c r="H1145" s="1" t="s">
        <v>6354</v>
      </c>
      <c r="I1145" s="3">
        <f t="shared" si="17"/>
        <v>13</v>
      </c>
      <c r="J1145" t="s">
        <v>6355</v>
      </c>
      <c r="K1145" t="s">
        <v>6356</v>
      </c>
      <c r="L1145" t="s">
        <v>7943</v>
      </c>
      <c r="M1145" t="s">
        <v>7944</v>
      </c>
      <c r="N1145" t="s">
        <v>7945</v>
      </c>
      <c r="O1145" t="s">
        <v>7946</v>
      </c>
    </row>
    <row r="1146" spans="1:15" x14ac:dyDescent="0.25">
      <c r="A1146" t="s">
        <v>7947</v>
      </c>
      <c r="B1146" t="s">
        <v>7948</v>
      </c>
      <c r="C1146">
        <v>58</v>
      </c>
      <c r="D1146" t="s">
        <v>16</v>
      </c>
      <c r="E1146">
        <v>1811.7</v>
      </c>
      <c r="F1146" t="s">
        <v>7949</v>
      </c>
      <c r="G1146" t="s">
        <v>6353</v>
      </c>
      <c r="H1146" s="1" t="s">
        <v>6354</v>
      </c>
      <c r="I1146" s="3">
        <f t="shared" si="17"/>
        <v>13</v>
      </c>
      <c r="J1146" t="s">
        <v>6355</v>
      </c>
      <c r="K1146" t="s">
        <v>6356</v>
      </c>
      <c r="L1146" t="s">
        <v>7950</v>
      </c>
      <c r="M1146" t="s">
        <v>6829</v>
      </c>
      <c r="N1146" t="s">
        <v>6809</v>
      </c>
      <c r="O1146" t="s">
        <v>7951</v>
      </c>
    </row>
    <row r="1147" spans="1:15" x14ac:dyDescent="0.25">
      <c r="A1147" t="s">
        <v>7952</v>
      </c>
      <c r="B1147" t="s">
        <v>7953</v>
      </c>
      <c r="C1147">
        <v>66</v>
      </c>
      <c r="D1147" t="s">
        <v>16</v>
      </c>
      <c r="E1147">
        <v>1110.68</v>
      </c>
      <c r="F1147" t="s">
        <v>7954</v>
      </c>
      <c r="G1147" t="s">
        <v>6577</v>
      </c>
      <c r="H1147" s="1" t="s">
        <v>6354</v>
      </c>
      <c r="I1147" s="3">
        <f t="shared" si="17"/>
        <v>13</v>
      </c>
      <c r="J1147" t="s">
        <v>6355</v>
      </c>
      <c r="K1147" t="s">
        <v>6578</v>
      </c>
      <c r="L1147" t="s">
        <v>7955</v>
      </c>
      <c r="M1147" t="s">
        <v>7956</v>
      </c>
      <c r="N1147" t="s">
        <v>7905</v>
      </c>
      <c r="O1147" t="s">
        <v>7957</v>
      </c>
    </row>
    <row r="1148" spans="1:15" x14ac:dyDescent="0.25">
      <c r="A1148" t="s">
        <v>7958</v>
      </c>
      <c r="B1148" t="s">
        <v>7959</v>
      </c>
      <c r="C1148">
        <v>59</v>
      </c>
      <c r="D1148" t="s">
        <v>16</v>
      </c>
      <c r="E1148">
        <v>1089.5</v>
      </c>
      <c r="F1148" t="s">
        <v>7960</v>
      </c>
      <c r="G1148" t="s">
        <v>7341</v>
      </c>
      <c r="H1148" s="1" t="s">
        <v>6354</v>
      </c>
      <c r="I1148" s="3">
        <f t="shared" si="17"/>
        <v>13</v>
      </c>
      <c r="J1148" t="s">
        <v>6355</v>
      </c>
      <c r="K1148" t="s">
        <v>7342</v>
      </c>
      <c r="L1148" t="s">
        <v>7961</v>
      </c>
      <c r="M1148" t="s">
        <v>7962</v>
      </c>
      <c r="N1148" t="s">
        <v>7963</v>
      </c>
      <c r="O1148" t="s">
        <v>7964</v>
      </c>
    </row>
    <row r="1149" spans="1:15" x14ac:dyDescent="0.25">
      <c r="A1149" t="s">
        <v>7965</v>
      </c>
      <c r="B1149" t="s">
        <v>7966</v>
      </c>
      <c r="C1149">
        <v>66</v>
      </c>
      <c r="D1149" t="s">
        <v>16</v>
      </c>
      <c r="F1149" t="s">
        <v>7967</v>
      </c>
      <c r="G1149" t="s">
        <v>6538</v>
      </c>
      <c r="H1149" s="1" t="s">
        <v>6354</v>
      </c>
      <c r="I1149" s="3">
        <f t="shared" si="17"/>
        <v>13</v>
      </c>
      <c r="J1149" t="s">
        <v>6355</v>
      </c>
      <c r="K1149" t="s">
        <v>6539</v>
      </c>
      <c r="L1149" t="s">
        <v>7968</v>
      </c>
      <c r="M1149" t="s">
        <v>7969</v>
      </c>
      <c r="N1149" t="s">
        <v>7970</v>
      </c>
      <c r="O1149" t="s">
        <v>7971</v>
      </c>
    </row>
    <row r="1150" spans="1:15" x14ac:dyDescent="0.25">
      <c r="A1150" t="s">
        <v>7972</v>
      </c>
      <c r="B1150" t="s">
        <v>7973</v>
      </c>
      <c r="C1150">
        <v>101</v>
      </c>
      <c r="D1150" t="s">
        <v>185</v>
      </c>
      <c r="E1150">
        <v>2536.2000000000003</v>
      </c>
      <c r="F1150" t="s">
        <v>7974</v>
      </c>
      <c r="G1150" t="s">
        <v>7975</v>
      </c>
      <c r="H1150" s="1" t="s">
        <v>6354</v>
      </c>
      <c r="I1150" s="3">
        <f t="shared" si="17"/>
        <v>13</v>
      </c>
      <c r="J1150" t="s">
        <v>6355</v>
      </c>
      <c r="K1150" t="s">
        <v>7976</v>
      </c>
      <c r="L1150" t="s">
        <v>7977</v>
      </c>
      <c r="M1150" t="s">
        <v>7978</v>
      </c>
      <c r="N1150" t="s">
        <v>7979</v>
      </c>
      <c r="O1150" t="s">
        <v>7980</v>
      </c>
    </row>
    <row r="1151" spans="1:15" x14ac:dyDescent="0.25">
      <c r="A1151" t="s">
        <v>7981</v>
      </c>
      <c r="B1151" t="s">
        <v>7982</v>
      </c>
      <c r="C1151">
        <v>42</v>
      </c>
      <c r="D1151" t="s">
        <v>44</v>
      </c>
      <c r="E1151">
        <v>1498</v>
      </c>
      <c r="F1151" t="s">
        <v>7983</v>
      </c>
      <c r="G1151" t="s">
        <v>6385</v>
      </c>
      <c r="H1151" s="1" t="s">
        <v>6354</v>
      </c>
      <c r="I1151" s="3">
        <f t="shared" si="17"/>
        <v>13</v>
      </c>
      <c r="J1151" t="s">
        <v>6355</v>
      </c>
      <c r="K1151" t="s">
        <v>6386</v>
      </c>
      <c r="L1151" t="s">
        <v>7984</v>
      </c>
      <c r="M1151" t="s">
        <v>7985</v>
      </c>
      <c r="N1151" t="s">
        <v>7986</v>
      </c>
      <c r="O1151" t="s">
        <v>7987</v>
      </c>
    </row>
    <row r="1152" spans="1:15" x14ac:dyDescent="0.25">
      <c r="A1152" t="s">
        <v>7988</v>
      </c>
      <c r="B1152" t="s">
        <v>7989</v>
      </c>
      <c r="C1152">
        <v>56</v>
      </c>
      <c r="D1152" t="s">
        <v>16</v>
      </c>
      <c r="E1152">
        <v>1576.5</v>
      </c>
      <c r="F1152" t="s">
        <v>7990</v>
      </c>
      <c r="G1152" t="s">
        <v>6498</v>
      </c>
      <c r="H1152" s="1" t="s">
        <v>6354</v>
      </c>
      <c r="I1152" s="3">
        <f t="shared" si="17"/>
        <v>13</v>
      </c>
      <c r="J1152" t="s">
        <v>6355</v>
      </c>
      <c r="K1152" t="s">
        <v>6806</v>
      </c>
      <c r="L1152" t="s">
        <v>6807</v>
      </c>
      <c r="M1152" t="s">
        <v>7991</v>
      </c>
      <c r="N1152" t="s">
        <v>6809</v>
      </c>
      <c r="O1152" t="s">
        <v>6810</v>
      </c>
    </row>
    <row r="1153" spans="1:15" x14ac:dyDescent="0.25">
      <c r="A1153" t="s">
        <v>7992</v>
      </c>
      <c r="B1153" t="s">
        <v>7993</v>
      </c>
      <c r="C1153">
        <v>63</v>
      </c>
      <c r="D1153" t="s">
        <v>16</v>
      </c>
      <c r="E1153">
        <v>941.09</v>
      </c>
      <c r="F1153" t="s">
        <v>7994</v>
      </c>
      <c r="G1153" t="s">
        <v>6538</v>
      </c>
      <c r="H1153" s="1" t="s">
        <v>6354</v>
      </c>
      <c r="I1153" s="3">
        <f t="shared" si="17"/>
        <v>13</v>
      </c>
      <c r="J1153" t="s">
        <v>6355</v>
      </c>
      <c r="K1153" t="s">
        <v>6539</v>
      </c>
      <c r="L1153" t="s">
        <v>7995</v>
      </c>
      <c r="M1153" t="s">
        <v>7969</v>
      </c>
      <c r="N1153" t="s">
        <v>7970</v>
      </c>
      <c r="O1153" t="s">
        <v>17</v>
      </c>
    </row>
    <row r="1154" spans="1:15" x14ac:dyDescent="0.25">
      <c r="A1154" t="s">
        <v>7996</v>
      </c>
      <c r="B1154" t="s">
        <v>7997</v>
      </c>
      <c r="C1154">
        <v>84</v>
      </c>
      <c r="D1154" t="s">
        <v>16</v>
      </c>
      <c r="E1154">
        <v>2100.2999999999997</v>
      </c>
      <c r="F1154" t="s">
        <v>7998</v>
      </c>
      <c r="G1154" t="s">
        <v>7252</v>
      </c>
      <c r="H1154" s="1" t="s">
        <v>6354</v>
      </c>
      <c r="I1154" s="3">
        <f t="shared" si="17"/>
        <v>13</v>
      </c>
      <c r="J1154" t="s">
        <v>6355</v>
      </c>
      <c r="K1154" t="s">
        <v>7253</v>
      </c>
      <c r="L1154" t="s">
        <v>7999</v>
      </c>
      <c r="M1154" t="s">
        <v>8000</v>
      </c>
      <c r="N1154" t="s">
        <v>6589</v>
      </c>
      <c r="O1154" t="s">
        <v>7006</v>
      </c>
    </row>
    <row r="1155" spans="1:15" x14ac:dyDescent="0.25">
      <c r="A1155" t="s">
        <v>8001</v>
      </c>
      <c r="B1155" t="s">
        <v>8002</v>
      </c>
      <c r="C1155">
        <v>61</v>
      </c>
      <c r="D1155" t="s">
        <v>44</v>
      </c>
      <c r="E1155">
        <v>1310.4000000000001</v>
      </c>
      <c r="F1155" t="s">
        <v>8003</v>
      </c>
      <c r="G1155" t="s">
        <v>6856</v>
      </c>
      <c r="H1155" s="1" t="s">
        <v>6354</v>
      </c>
      <c r="I1155" s="3">
        <f t="shared" ref="I1155:I1218" si="18">VALUE(TRIM(SUBSTITUTE(H1155,CHAR(160),"")))</f>
        <v>13</v>
      </c>
      <c r="J1155" t="s">
        <v>6355</v>
      </c>
      <c r="K1155" t="s">
        <v>6356</v>
      </c>
      <c r="L1155" t="s">
        <v>8004</v>
      </c>
      <c r="M1155" t="s">
        <v>8005</v>
      </c>
      <c r="N1155" t="s">
        <v>6404</v>
      </c>
      <c r="O1155" t="s">
        <v>8006</v>
      </c>
    </row>
    <row r="1156" spans="1:15" x14ac:dyDescent="0.25">
      <c r="A1156" t="s">
        <v>8007</v>
      </c>
      <c r="B1156" t="s">
        <v>8008</v>
      </c>
      <c r="C1156">
        <v>92</v>
      </c>
      <c r="D1156" t="s">
        <v>44</v>
      </c>
      <c r="E1156">
        <v>889.84</v>
      </c>
      <c r="F1156" t="s">
        <v>8009</v>
      </c>
      <c r="G1156" t="s">
        <v>6546</v>
      </c>
      <c r="H1156" s="1" t="s">
        <v>6354</v>
      </c>
      <c r="I1156" s="3">
        <f t="shared" si="18"/>
        <v>13</v>
      </c>
      <c r="J1156" t="s">
        <v>6355</v>
      </c>
      <c r="K1156" t="s">
        <v>6547</v>
      </c>
      <c r="L1156" t="s">
        <v>8010</v>
      </c>
      <c r="M1156" t="s">
        <v>8011</v>
      </c>
      <c r="N1156" t="s">
        <v>8012</v>
      </c>
      <c r="O1156" t="s">
        <v>8013</v>
      </c>
    </row>
    <row r="1157" spans="1:15" x14ac:dyDescent="0.25">
      <c r="A1157" t="s">
        <v>8014</v>
      </c>
      <c r="B1157" t="s">
        <v>8015</v>
      </c>
      <c r="C1157">
        <v>144</v>
      </c>
      <c r="D1157" t="s">
        <v>44</v>
      </c>
      <c r="E1157">
        <v>1163.2</v>
      </c>
      <c r="F1157" t="s">
        <v>8016</v>
      </c>
      <c r="G1157" t="s">
        <v>6988</v>
      </c>
      <c r="H1157" s="1" t="s">
        <v>6354</v>
      </c>
      <c r="I1157" s="3">
        <f t="shared" si="18"/>
        <v>13</v>
      </c>
      <c r="J1157" t="s">
        <v>6355</v>
      </c>
      <c r="K1157" t="s">
        <v>6989</v>
      </c>
      <c r="L1157" t="s">
        <v>8017</v>
      </c>
      <c r="M1157" t="s">
        <v>8018</v>
      </c>
      <c r="N1157" t="s">
        <v>8019</v>
      </c>
      <c r="O1157" t="s">
        <v>17</v>
      </c>
    </row>
    <row r="1158" spans="1:15" x14ac:dyDescent="0.25">
      <c r="A1158" t="s">
        <v>8020</v>
      </c>
      <c r="B1158" t="s">
        <v>8021</v>
      </c>
      <c r="C1158">
        <v>80</v>
      </c>
      <c r="D1158" t="s">
        <v>16</v>
      </c>
      <c r="E1158">
        <v>1790.7</v>
      </c>
      <c r="F1158" t="s">
        <v>8022</v>
      </c>
      <c r="G1158" t="s">
        <v>6484</v>
      </c>
      <c r="H1158" s="1" t="s">
        <v>6354</v>
      </c>
      <c r="I1158" s="3">
        <f t="shared" si="18"/>
        <v>13</v>
      </c>
      <c r="J1158" t="s">
        <v>6355</v>
      </c>
      <c r="K1158" t="s">
        <v>6356</v>
      </c>
      <c r="L1158" t="s">
        <v>7222</v>
      </c>
      <c r="M1158" t="s">
        <v>7223</v>
      </c>
      <c r="N1158" t="s">
        <v>7224</v>
      </c>
      <c r="O1158" t="s">
        <v>8023</v>
      </c>
    </row>
    <row r="1159" spans="1:15" x14ac:dyDescent="0.25">
      <c r="A1159" t="s">
        <v>8024</v>
      </c>
      <c r="B1159" t="s">
        <v>8025</v>
      </c>
      <c r="C1159">
        <v>96</v>
      </c>
      <c r="D1159" t="s">
        <v>16</v>
      </c>
      <c r="E1159">
        <v>1848.9</v>
      </c>
      <c r="F1159" t="s">
        <v>8026</v>
      </c>
      <c r="G1159" t="s">
        <v>6353</v>
      </c>
      <c r="H1159" s="1" t="s">
        <v>6354</v>
      </c>
      <c r="I1159" s="3">
        <f t="shared" si="18"/>
        <v>13</v>
      </c>
      <c r="J1159" t="s">
        <v>6355</v>
      </c>
      <c r="K1159" t="s">
        <v>6356</v>
      </c>
      <c r="L1159" t="s">
        <v>8027</v>
      </c>
      <c r="M1159" t="s">
        <v>8028</v>
      </c>
      <c r="N1159" t="s">
        <v>6589</v>
      </c>
      <c r="O1159" t="s">
        <v>8029</v>
      </c>
    </row>
    <row r="1160" spans="1:15" x14ac:dyDescent="0.25">
      <c r="A1160" t="s">
        <v>8030</v>
      </c>
      <c r="B1160" t="s">
        <v>8031</v>
      </c>
      <c r="C1160">
        <v>108</v>
      </c>
      <c r="D1160" t="s">
        <v>16</v>
      </c>
      <c r="E1160">
        <v>1675.6</v>
      </c>
      <c r="F1160" t="s">
        <v>8032</v>
      </c>
      <c r="G1160" t="s">
        <v>6385</v>
      </c>
      <c r="H1160" s="1" t="s">
        <v>6354</v>
      </c>
      <c r="I1160" s="3">
        <f t="shared" si="18"/>
        <v>13</v>
      </c>
      <c r="J1160" t="s">
        <v>6355</v>
      </c>
      <c r="K1160" t="s">
        <v>6386</v>
      </c>
      <c r="L1160" t="s">
        <v>8033</v>
      </c>
      <c r="M1160" t="s">
        <v>8034</v>
      </c>
      <c r="N1160" t="s">
        <v>6589</v>
      </c>
      <c r="O1160" t="s">
        <v>8035</v>
      </c>
    </row>
    <row r="1161" spans="1:15" x14ac:dyDescent="0.25">
      <c r="A1161" t="s">
        <v>8036</v>
      </c>
      <c r="B1161" t="s">
        <v>8037</v>
      </c>
      <c r="C1161">
        <v>65</v>
      </c>
      <c r="D1161" t="s">
        <v>16</v>
      </c>
      <c r="E1161">
        <v>1729.7</v>
      </c>
      <c r="F1161" t="s">
        <v>8038</v>
      </c>
      <c r="G1161" t="s">
        <v>7308</v>
      </c>
      <c r="H1161" s="1" t="s">
        <v>6354</v>
      </c>
      <c r="I1161" s="3">
        <f t="shared" si="18"/>
        <v>13</v>
      </c>
      <c r="J1161" t="s">
        <v>6355</v>
      </c>
      <c r="K1161" t="s">
        <v>7309</v>
      </c>
      <c r="L1161" t="s">
        <v>8039</v>
      </c>
      <c r="M1161" t="s">
        <v>8040</v>
      </c>
      <c r="N1161" t="s">
        <v>6589</v>
      </c>
      <c r="O1161" t="s">
        <v>7006</v>
      </c>
    </row>
    <row r="1162" spans="1:15" x14ac:dyDescent="0.25">
      <c r="A1162" t="s">
        <v>8041</v>
      </c>
      <c r="B1162" t="s">
        <v>8042</v>
      </c>
      <c r="C1162">
        <v>28</v>
      </c>
      <c r="D1162" t="s">
        <v>44</v>
      </c>
      <c r="E1162">
        <v>1212</v>
      </c>
      <c r="F1162" t="s">
        <v>8043</v>
      </c>
      <c r="G1162" t="s">
        <v>6609</v>
      </c>
      <c r="H1162" s="1" t="s">
        <v>6354</v>
      </c>
      <c r="I1162" s="3">
        <f t="shared" si="18"/>
        <v>13</v>
      </c>
      <c r="J1162" t="s">
        <v>6355</v>
      </c>
      <c r="K1162" t="s">
        <v>6610</v>
      </c>
      <c r="L1162" t="s">
        <v>8044</v>
      </c>
      <c r="M1162" t="s">
        <v>8045</v>
      </c>
      <c r="N1162" t="s">
        <v>8046</v>
      </c>
      <c r="O1162" t="s">
        <v>8047</v>
      </c>
    </row>
    <row r="1163" spans="1:15" x14ac:dyDescent="0.25">
      <c r="A1163" t="s">
        <v>8048</v>
      </c>
      <c r="B1163" t="s">
        <v>8049</v>
      </c>
      <c r="C1163">
        <v>85</v>
      </c>
      <c r="D1163" t="s">
        <v>185</v>
      </c>
      <c r="E1163">
        <v>3579.9</v>
      </c>
      <c r="F1163" t="s">
        <v>8050</v>
      </c>
      <c r="G1163" t="s">
        <v>6484</v>
      </c>
      <c r="H1163" s="1" t="s">
        <v>6354</v>
      </c>
      <c r="I1163" s="3">
        <f t="shared" si="18"/>
        <v>13</v>
      </c>
      <c r="J1163" t="s">
        <v>6355</v>
      </c>
      <c r="K1163" t="s">
        <v>6356</v>
      </c>
      <c r="L1163" t="s">
        <v>8051</v>
      </c>
      <c r="M1163" t="s">
        <v>8052</v>
      </c>
      <c r="N1163" t="s">
        <v>1147</v>
      </c>
      <c r="O1163" t="s">
        <v>8053</v>
      </c>
    </row>
    <row r="1164" spans="1:15" x14ac:dyDescent="0.25">
      <c r="A1164" t="s">
        <v>8054</v>
      </c>
      <c r="B1164" t="s">
        <v>8055</v>
      </c>
      <c r="C1164">
        <v>142</v>
      </c>
      <c r="D1164" t="s">
        <v>16</v>
      </c>
      <c r="E1164">
        <v>1606.5</v>
      </c>
      <c r="F1164" t="s">
        <v>8056</v>
      </c>
      <c r="G1164" t="s">
        <v>6484</v>
      </c>
      <c r="H1164" s="1" t="s">
        <v>6354</v>
      </c>
      <c r="I1164" s="3">
        <f t="shared" si="18"/>
        <v>13</v>
      </c>
      <c r="J1164" t="s">
        <v>6355</v>
      </c>
      <c r="K1164" t="s">
        <v>6356</v>
      </c>
      <c r="L1164" t="s">
        <v>8057</v>
      </c>
      <c r="M1164" t="s">
        <v>8058</v>
      </c>
      <c r="N1164" t="s">
        <v>6589</v>
      </c>
      <c r="O1164" t="s">
        <v>8059</v>
      </c>
    </row>
    <row r="1165" spans="1:15" x14ac:dyDescent="0.25">
      <c r="A1165" t="s">
        <v>8060</v>
      </c>
      <c r="B1165" t="s">
        <v>8061</v>
      </c>
      <c r="C1165">
        <v>38</v>
      </c>
      <c r="D1165" t="s">
        <v>44</v>
      </c>
      <c r="E1165">
        <v>1251</v>
      </c>
      <c r="F1165" t="s">
        <v>8062</v>
      </c>
      <c r="G1165" t="s">
        <v>6401</v>
      </c>
      <c r="H1165" s="1" t="s">
        <v>6354</v>
      </c>
      <c r="I1165" s="3">
        <f t="shared" si="18"/>
        <v>13</v>
      </c>
      <c r="J1165" t="s">
        <v>6355</v>
      </c>
      <c r="K1165" t="s">
        <v>6356</v>
      </c>
      <c r="L1165" t="s">
        <v>8063</v>
      </c>
      <c r="M1165" t="s">
        <v>8064</v>
      </c>
      <c r="N1165" t="s">
        <v>1367</v>
      </c>
      <c r="O1165" t="s">
        <v>17</v>
      </c>
    </row>
    <row r="1166" spans="1:15" x14ac:dyDescent="0.25">
      <c r="A1166" t="s">
        <v>8065</v>
      </c>
      <c r="B1166" t="s">
        <v>8066</v>
      </c>
      <c r="C1166">
        <v>63</v>
      </c>
      <c r="D1166" t="s">
        <v>16</v>
      </c>
      <c r="E1166">
        <v>1251.07</v>
      </c>
      <c r="F1166" t="s">
        <v>8067</v>
      </c>
      <c r="G1166" t="s">
        <v>6554</v>
      </c>
      <c r="H1166" s="1" t="s">
        <v>6354</v>
      </c>
      <c r="I1166" s="3">
        <f t="shared" si="18"/>
        <v>13</v>
      </c>
      <c r="J1166" t="s">
        <v>6355</v>
      </c>
      <c r="K1166" t="s">
        <v>6356</v>
      </c>
      <c r="L1166" t="s">
        <v>8068</v>
      </c>
      <c r="M1166" t="s">
        <v>8069</v>
      </c>
      <c r="N1166" t="s">
        <v>7905</v>
      </c>
      <c r="O1166" t="s">
        <v>8070</v>
      </c>
    </row>
    <row r="1167" spans="1:15" x14ac:dyDescent="0.25">
      <c r="A1167" t="s">
        <v>8071</v>
      </c>
      <c r="B1167" t="s">
        <v>8072</v>
      </c>
      <c r="C1167">
        <v>40</v>
      </c>
      <c r="D1167" t="s">
        <v>16</v>
      </c>
      <c r="F1167" t="s">
        <v>8073</v>
      </c>
      <c r="G1167" t="s">
        <v>8074</v>
      </c>
      <c r="H1167" s="1" t="s">
        <v>6354</v>
      </c>
      <c r="I1167" s="3">
        <f t="shared" si="18"/>
        <v>13</v>
      </c>
      <c r="J1167" t="s">
        <v>6355</v>
      </c>
      <c r="K1167" t="s">
        <v>8075</v>
      </c>
      <c r="L1167" t="s">
        <v>8076</v>
      </c>
      <c r="M1167" t="s">
        <v>8077</v>
      </c>
      <c r="N1167" t="s">
        <v>8078</v>
      </c>
      <c r="O1167" t="s">
        <v>8079</v>
      </c>
    </row>
    <row r="1168" spans="1:15" x14ac:dyDescent="0.25">
      <c r="A1168" t="s">
        <v>8080</v>
      </c>
      <c r="B1168" t="s">
        <v>8081</v>
      </c>
      <c r="C1168">
        <v>56</v>
      </c>
      <c r="D1168" t="s">
        <v>16</v>
      </c>
      <c r="F1168" t="s">
        <v>8082</v>
      </c>
      <c r="G1168" t="s">
        <v>7027</v>
      </c>
      <c r="H1168" s="1" t="s">
        <v>6354</v>
      </c>
      <c r="I1168" s="3">
        <f t="shared" si="18"/>
        <v>13</v>
      </c>
      <c r="J1168" t="s">
        <v>6355</v>
      </c>
      <c r="K1168" t="s">
        <v>6356</v>
      </c>
      <c r="L1168" t="s">
        <v>8083</v>
      </c>
      <c r="M1168" t="s">
        <v>8084</v>
      </c>
      <c r="N1168" t="s">
        <v>7030</v>
      </c>
      <c r="O1168" t="s">
        <v>17</v>
      </c>
    </row>
    <row r="1169" spans="1:15" x14ac:dyDescent="0.25">
      <c r="A1169" t="s">
        <v>8085</v>
      </c>
      <c r="B1169" t="s">
        <v>8086</v>
      </c>
      <c r="C1169">
        <v>29</v>
      </c>
      <c r="D1169" t="s">
        <v>16</v>
      </c>
      <c r="F1169" t="s">
        <v>8087</v>
      </c>
      <c r="G1169" t="s">
        <v>6371</v>
      </c>
      <c r="H1169" s="1" t="s">
        <v>6354</v>
      </c>
      <c r="I1169" s="3">
        <f t="shared" si="18"/>
        <v>13</v>
      </c>
      <c r="J1169" t="s">
        <v>6355</v>
      </c>
      <c r="K1169" t="s">
        <v>6372</v>
      </c>
      <c r="L1169" t="s">
        <v>535</v>
      </c>
      <c r="M1169" t="s">
        <v>17</v>
      </c>
      <c r="N1169" t="s">
        <v>8088</v>
      </c>
      <c r="O1169" t="s">
        <v>17</v>
      </c>
    </row>
    <row r="1170" spans="1:15" x14ac:dyDescent="0.25">
      <c r="A1170" t="s">
        <v>8089</v>
      </c>
      <c r="B1170" t="s">
        <v>8090</v>
      </c>
      <c r="C1170">
        <v>69</v>
      </c>
      <c r="D1170" t="s">
        <v>16</v>
      </c>
      <c r="E1170">
        <v>1888.2</v>
      </c>
      <c r="F1170" t="s">
        <v>8091</v>
      </c>
      <c r="G1170" t="s">
        <v>8092</v>
      </c>
      <c r="H1170" s="1" t="s">
        <v>6354</v>
      </c>
      <c r="I1170" s="3">
        <f t="shared" si="18"/>
        <v>13</v>
      </c>
      <c r="J1170" t="s">
        <v>6355</v>
      </c>
      <c r="K1170" t="s">
        <v>8093</v>
      </c>
      <c r="L1170" t="s">
        <v>8094</v>
      </c>
      <c r="M1170" t="s">
        <v>8095</v>
      </c>
      <c r="N1170" t="s">
        <v>8096</v>
      </c>
      <c r="O1170" t="s">
        <v>17</v>
      </c>
    </row>
    <row r="1171" spans="1:15" x14ac:dyDescent="0.25">
      <c r="A1171" t="s">
        <v>8097</v>
      </c>
      <c r="B1171" t="s">
        <v>8098</v>
      </c>
      <c r="C1171">
        <v>64</v>
      </c>
      <c r="D1171" t="s">
        <v>16</v>
      </c>
      <c r="E1171">
        <v>1886.04</v>
      </c>
      <c r="F1171" t="s">
        <v>8099</v>
      </c>
      <c r="G1171" t="s">
        <v>8100</v>
      </c>
      <c r="H1171" s="1" t="s">
        <v>6354</v>
      </c>
      <c r="I1171" s="3">
        <f t="shared" si="18"/>
        <v>13</v>
      </c>
      <c r="J1171" t="s">
        <v>6355</v>
      </c>
      <c r="K1171" t="s">
        <v>8101</v>
      </c>
      <c r="L1171" t="s">
        <v>8102</v>
      </c>
      <c r="M1171" t="s">
        <v>8103</v>
      </c>
      <c r="N1171" t="s">
        <v>8104</v>
      </c>
      <c r="O1171" t="s">
        <v>17</v>
      </c>
    </row>
    <row r="1172" spans="1:15" x14ac:dyDescent="0.25">
      <c r="A1172" t="s">
        <v>8105</v>
      </c>
      <c r="B1172" t="s">
        <v>8106</v>
      </c>
      <c r="C1172">
        <v>62</v>
      </c>
      <c r="D1172" t="s">
        <v>16</v>
      </c>
      <c r="E1172">
        <v>1782.3</v>
      </c>
      <c r="F1172" t="s">
        <v>8107</v>
      </c>
      <c r="G1172" t="s">
        <v>6911</v>
      </c>
      <c r="H1172" s="1" t="s">
        <v>6354</v>
      </c>
      <c r="I1172" s="3">
        <f t="shared" si="18"/>
        <v>13</v>
      </c>
      <c r="J1172" t="s">
        <v>6355</v>
      </c>
      <c r="K1172" t="s">
        <v>6356</v>
      </c>
      <c r="L1172" t="s">
        <v>8108</v>
      </c>
      <c r="M1172" t="s">
        <v>8109</v>
      </c>
      <c r="N1172" t="s">
        <v>8110</v>
      </c>
      <c r="O1172" t="s">
        <v>8111</v>
      </c>
    </row>
    <row r="1173" spans="1:15" x14ac:dyDescent="0.25">
      <c r="A1173" t="s">
        <v>8112</v>
      </c>
      <c r="B1173" t="s">
        <v>8113</v>
      </c>
      <c r="C1173">
        <v>142</v>
      </c>
      <c r="D1173" t="s">
        <v>16</v>
      </c>
      <c r="F1173" t="s">
        <v>8114</v>
      </c>
      <c r="G1173" t="s">
        <v>7609</v>
      </c>
      <c r="H1173" s="1" t="s">
        <v>6354</v>
      </c>
      <c r="I1173" s="3">
        <f t="shared" si="18"/>
        <v>13</v>
      </c>
      <c r="J1173" t="s">
        <v>6355</v>
      </c>
      <c r="K1173" t="s">
        <v>7610</v>
      </c>
      <c r="L1173" t="s">
        <v>8115</v>
      </c>
      <c r="M1173" t="s">
        <v>8116</v>
      </c>
      <c r="N1173" t="s">
        <v>7613</v>
      </c>
      <c r="O1173" t="s">
        <v>17</v>
      </c>
    </row>
    <row r="1174" spans="1:15" x14ac:dyDescent="0.25">
      <c r="A1174" t="s">
        <v>8117</v>
      </c>
      <c r="B1174" t="s">
        <v>8118</v>
      </c>
      <c r="C1174">
        <v>80</v>
      </c>
      <c r="D1174" t="s">
        <v>185</v>
      </c>
      <c r="E1174">
        <v>4002.5999999999995</v>
      </c>
      <c r="F1174" t="s">
        <v>8119</v>
      </c>
      <c r="G1174" t="s">
        <v>6385</v>
      </c>
      <c r="H1174" s="1" t="s">
        <v>6354</v>
      </c>
      <c r="I1174" s="3">
        <f t="shared" si="18"/>
        <v>13</v>
      </c>
      <c r="J1174" t="s">
        <v>6355</v>
      </c>
      <c r="K1174" t="s">
        <v>6386</v>
      </c>
      <c r="L1174" t="s">
        <v>8120</v>
      </c>
      <c r="M1174" t="s">
        <v>8121</v>
      </c>
      <c r="N1174" t="s">
        <v>8122</v>
      </c>
      <c r="O1174" t="s">
        <v>382</v>
      </c>
    </row>
    <row r="1175" spans="1:15" x14ac:dyDescent="0.25">
      <c r="A1175" t="s">
        <v>8123</v>
      </c>
      <c r="B1175" t="s">
        <v>8124</v>
      </c>
      <c r="C1175">
        <v>12</v>
      </c>
      <c r="D1175" t="s">
        <v>185</v>
      </c>
      <c r="F1175" t="s">
        <v>8125</v>
      </c>
      <c r="G1175" t="s">
        <v>8126</v>
      </c>
      <c r="H1175" s="1" t="s">
        <v>6354</v>
      </c>
      <c r="I1175" s="3">
        <f t="shared" si="18"/>
        <v>13</v>
      </c>
      <c r="J1175" t="s">
        <v>6355</v>
      </c>
      <c r="K1175" t="s">
        <v>8127</v>
      </c>
      <c r="L1175" t="s">
        <v>535</v>
      </c>
      <c r="M1175" t="s">
        <v>17</v>
      </c>
      <c r="N1175" t="s">
        <v>8128</v>
      </c>
      <c r="O1175" t="s">
        <v>17</v>
      </c>
    </row>
    <row r="1176" spans="1:15" x14ac:dyDescent="0.25">
      <c r="A1176" t="s">
        <v>8129</v>
      </c>
      <c r="B1176" t="s">
        <v>8130</v>
      </c>
      <c r="C1176">
        <v>0</v>
      </c>
      <c r="D1176" t="s">
        <v>44</v>
      </c>
      <c r="F1176" t="s">
        <v>6393</v>
      </c>
      <c r="G1176" t="s">
        <v>6385</v>
      </c>
      <c r="H1176" s="1" t="s">
        <v>6354</v>
      </c>
      <c r="I1176" s="3">
        <f t="shared" si="18"/>
        <v>13</v>
      </c>
      <c r="J1176" t="s">
        <v>6355</v>
      </c>
      <c r="K1176" t="s">
        <v>6386</v>
      </c>
      <c r="L1176" t="s">
        <v>6394</v>
      </c>
      <c r="M1176" t="s">
        <v>6395</v>
      </c>
      <c r="N1176" t="s">
        <v>6396</v>
      </c>
      <c r="O1176" t="s">
        <v>8131</v>
      </c>
    </row>
    <row r="1177" spans="1:15" x14ac:dyDescent="0.25">
      <c r="A1177" t="s">
        <v>8132</v>
      </c>
      <c r="B1177" t="s">
        <v>8133</v>
      </c>
      <c r="C1177">
        <v>0</v>
      </c>
      <c r="D1177" t="s">
        <v>44</v>
      </c>
      <c r="F1177" t="s">
        <v>8134</v>
      </c>
      <c r="G1177" t="s">
        <v>6879</v>
      </c>
      <c r="H1177" s="1" t="s">
        <v>6354</v>
      </c>
      <c r="I1177" s="3">
        <f t="shared" si="18"/>
        <v>13</v>
      </c>
      <c r="J1177" t="s">
        <v>6355</v>
      </c>
      <c r="K1177" t="s">
        <v>6880</v>
      </c>
      <c r="L1177" t="s">
        <v>8135</v>
      </c>
      <c r="M1177" t="s">
        <v>8136</v>
      </c>
      <c r="N1177" t="s">
        <v>7668</v>
      </c>
      <c r="O1177" t="s">
        <v>17</v>
      </c>
    </row>
    <row r="1178" spans="1:15" x14ac:dyDescent="0.25">
      <c r="A1178" t="s">
        <v>8137</v>
      </c>
      <c r="B1178" t="s">
        <v>8138</v>
      </c>
      <c r="C1178">
        <v>0</v>
      </c>
      <c r="D1178" t="s">
        <v>44</v>
      </c>
      <c r="F1178" t="s">
        <v>8139</v>
      </c>
      <c r="G1178" t="s">
        <v>6577</v>
      </c>
      <c r="H1178" s="1" t="s">
        <v>6354</v>
      </c>
      <c r="I1178" s="3">
        <f t="shared" si="18"/>
        <v>13</v>
      </c>
      <c r="J1178" t="s">
        <v>6355</v>
      </c>
      <c r="K1178" t="s">
        <v>6578</v>
      </c>
      <c r="L1178" t="s">
        <v>8140</v>
      </c>
      <c r="M1178" t="s">
        <v>8141</v>
      </c>
      <c r="N1178" t="s">
        <v>6581</v>
      </c>
      <c r="O1178" t="s">
        <v>17</v>
      </c>
    </row>
    <row r="1179" spans="1:15" x14ac:dyDescent="0.25">
      <c r="A1179" t="s">
        <v>8142</v>
      </c>
      <c r="B1179" t="s">
        <v>8143</v>
      </c>
      <c r="C1179">
        <v>0</v>
      </c>
      <c r="D1179" t="s">
        <v>16</v>
      </c>
      <c r="F1179" t="s">
        <v>8144</v>
      </c>
      <c r="G1179" t="s">
        <v>6421</v>
      </c>
      <c r="H1179" s="1" t="s">
        <v>6354</v>
      </c>
      <c r="I1179" s="3">
        <f t="shared" si="18"/>
        <v>13</v>
      </c>
      <c r="J1179" t="s">
        <v>6355</v>
      </c>
      <c r="K1179" t="s">
        <v>6422</v>
      </c>
      <c r="L1179" t="s">
        <v>8145</v>
      </c>
      <c r="M1179" t="s">
        <v>8146</v>
      </c>
      <c r="N1179" t="s">
        <v>8147</v>
      </c>
      <c r="O1179" t="s">
        <v>17</v>
      </c>
    </row>
    <row r="1180" spans="1:15" x14ac:dyDescent="0.25">
      <c r="A1180" t="s">
        <v>8148</v>
      </c>
      <c r="B1180" t="s">
        <v>8149</v>
      </c>
      <c r="C1180">
        <v>0</v>
      </c>
      <c r="D1180" t="s">
        <v>185</v>
      </c>
      <c r="F1180" t="s">
        <v>8150</v>
      </c>
      <c r="G1180" t="s">
        <v>8151</v>
      </c>
      <c r="H1180" s="1" t="s">
        <v>6354</v>
      </c>
      <c r="I1180" s="3">
        <f t="shared" si="18"/>
        <v>13</v>
      </c>
      <c r="J1180" t="s">
        <v>6355</v>
      </c>
      <c r="K1180" t="s">
        <v>6356</v>
      </c>
      <c r="L1180" t="s">
        <v>8152</v>
      </c>
      <c r="M1180" t="s">
        <v>7546</v>
      </c>
      <c r="N1180" t="s">
        <v>8153</v>
      </c>
      <c r="O1180" t="s">
        <v>17</v>
      </c>
    </row>
    <row r="1181" spans="1:15" x14ac:dyDescent="0.25">
      <c r="A1181" t="s">
        <v>8154</v>
      </c>
      <c r="B1181" t="s">
        <v>8155</v>
      </c>
      <c r="C1181">
        <v>0</v>
      </c>
      <c r="D1181" t="s">
        <v>185</v>
      </c>
      <c r="F1181" t="s">
        <v>8156</v>
      </c>
      <c r="G1181" t="s">
        <v>6484</v>
      </c>
      <c r="H1181" s="1" t="s">
        <v>6354</v>
      </c>
      <c r="I1181" s="3">
        <f t="shared" si="18"/>
        <v>13</v>
      </c>
      <c r="J1181" t="s">
        <v>6355</v>
      </c>
      <c r="K1181" t="s">
        <v>6356</v>
      </c>
      <c r="L1181" t="s">
        <v>7644</v>
      </c>
      <c r="M1181" t="s">
        <v>8157</v>
      </c>
      <c r="N1181" t="s">
        <v>8158</v>
      </c>
      <c r="O1181" t="s">
        <v>17</v>
      </c>
    </row>
    <row r="1182" spans="1:15" x14ac:dyDescent="0.25">
      <c r="A1182" t="s">
        <v>8159</v>
      </c>
      <c r="B1182" t="s">
        <v>8160</v>
      </c>
      <c r="C1182">
        <v>0</v>
      </c>
      <c r="D1182" t="s">
        <v>44</v>
      </c>
      <c r="F1182" t="s">
        <v>8161</v>
      </c>
      <c r="G1182" t="s">
        <v>6546</v>
      </c>
      <c r="H1182" s="1" t="s">
        <v>6354</v>
      </c>
      <c r="I1182" s="3">
        <f t="shared" si="18"/>
        <v>13</v>
      </c>
      <c r="J1182" t="s">
        <v>6355</v>
      </c>
      <c r="K1182" t="s">
        <v>6547</v>
      </c>
      <c r="L1182" t="s">
        <v>7680</v>
      </c>
      <c r="M1182" t="s">
        <v>7681</v>
      </c>
      <c r="N1182" t="s">
        <v>8162</v>
      </c>
      <c r="O1182" t="s">
        <v>8163</v>
      </c>
    </row>
    <row r="1183" spans="1:15" x14ac:dyDescent="0.25">
      <c r="A1183" t="s">
        <v>8164</v>
      </c>
      <c r="B1183" t="s">
        <v>8165</v>
      </c>
      <c r="C1183">
        <v>0</v>
      </c>
      <c r="D1183" t="s">
        <v>44</v>
      </c>
      <c r="F1183" t="s">
        <v>8166</v>
      </c>
      <c r="G1183" t="s">
        <v>6452</v>
      </c>
      <c r="H1183" s="1" t="s">
        <v>6354</v>
      </c>
      <c r="I1183" s="3">
        <f t="shared" si="18"/>
        <v>13</v>
      </c>
      <c r="J1183" t="s">
        <v>6355</v>
      </c>
      <c r="K1183" t="s">
        <v>6453</v>
      </c>
      <c r="L1183" t="s">
        <v>6875</v>
      </c>
      <c r="M1183" t="s">
        <v>6523</v>
      </c>
      <c r="N1183" t="s">
        <v>6524</v>
      </c>
      <c r="O1183" t="s">
        <v>17</v>
      </c>
    </row>
    <row r="1184" spans="1:15" x14ac:dyDescent="0.25">
      <c r="A1184" t="s">
        <v>8167</v>
      </c>
      <c r="B1184" t="s">
        <v>8168</v>
      </c>
      <c r="C1184">
        <v>44</v>
      </c>
      <c r="D1184" t="s">
        <v>185</v>
      </c>
      <c r="E1184">
        <v>1473.47</v>
      </c>
      <c r="F1184" t="s">
        <v>8169</v>
      </c>
      <c r="G1184" t="s">
        <v>8170</v>
      </c>
      <c r="H1184" s="1" t="s">
        <v>197</v>
      </c>
      <c r="I1184" s="3">
        <f t="shared" si="18"/>
        <v>14</v>
      </c>
      <c r="J1184" t="s">
        <v>8171</v>
      </c>
      <c r="K1184" t="s">
        <v>8172</v>
      </c>
      <c r="L1184" t="s">
        <v>8173</v>
      </c>
      <c r="M1184" t="s">
        <v>8174</v>
      </c>
      <c r="N1184" t="s">
        <v>8175</v>
      </c>
      <c r="O1184" t="s">
        <v>8176</v>
      </c>
    </row>
    <row r="1185" spans="1:15" x14ac:dyDescent="0.25">
      <c r="A1185" t="s">
        <v>8177</v>
      </c>
      <c r="B1185" t="s">
        <v>8178</v>
      </c>
      <c r="C1185">
        <v>79</v>
      </c>
      <c r="D1185" t="s">
        <v>16</v>
      </c>
      <c r="E1185">
        <v>2368.4999999999995</v>
      </c>
      <c r="F1185" t="s">
        <v>8179</v>
      </c>
      <c r="G1185" t="s">
        <v>8180</v>
      </c>
      <c r="H1185" s="1" t="s">
        <v>197</v>
      </c>
      <c r="I1185" s="3">
        <f t="shared" si="18"/>
        <v>14</v>
      </c>
      <c r="J1185" t="s">
        <v>8171</v>
      </c>
      <c r="K1185" t="s">
        <v>8181</v>
      </c>
      <c r="L1185" t="s">
        <v>8182</v>
      </c>
      <c r="M1185" t="s">
        <v>8183</v>
      </c>
      <c r="N1185" t="s">
        <v>8184</v>
      </c>
      <c r="O1185" t="s">
        <v>8185</v>
      </c>
    </row>
    <row r="1186" spans="1:15" x14ac:dyDescent="0.25">
      <c r="A1186" t="s">
        <v>8186</v>
      </c>
      <c r="B1186" t="s">
        <v>8187</v>
      </c>
      <c r="C1186">
        <v>52</v>
      </c>
      <c r="D1186" t="s">
        <v>185</v>
      </c>
      <c r="E1186">
        <v>2440.8000000000002</v>
      </c>
      <c r="F1186" t="s">
        <v>8188</v>
      </c>
      <c r="G1186" t="s">
        <v>8189</v>
      </c>
      <c r="H1186" s="1" t="s">
        <v>197</v>
      </c>
      <c r="I1186" s="3">
        <f t="shared" si="18"/>
        <v>14</v>
      </c>
      <c r="J1186" t="s">
        <v>8171</v>
      </c>
      <c r="K1186" t="s">
        <v>8190</v>
      </c>
      <c r="L1186" t="s">
        <v>8191</v>
      </c>
      <c r="M1186" t="s">
        <v>8192</v>
      </c>
      <c r="N1186" t="s">
        <v>8193</v>
      </c>
      <c r="O1186" t="s">
        <v>8194</v>
      </c>
    </row>
    <row r="1187" spans="1:15" x14ac:dyDescent="0.25">
      <c r="A1187" t="s">
        <v>8195</v>
      </c>
      <c r="B1187" t="s">
        <v>8196</v>
      </c>
      <c r="C1187">
        <v>82</v>
      </c>
      <c r="D1187" t="s">
        <v>185</v>
      </c>
      <c r="E1187">
        <v>2294.1</v>
      </c>
      <c r="F1187" t="s">
        <v>8197</v>
      </c>
      <c r="G1187" t="s">
        <v>8198</v>
      </c>
      <c r="H1187" s="1" t="s">
        <v>197</v>
      </c>
      <c r="I1187" s="3">
        <f t="shared" si="18"/>
        <v>14</v>
      </c>
      <c r="J1187" t="s">
        <v>8171</v>
      </c>
      <c r="K1187" t="s">
        <v>8199</v>
      </c>
      <c r="L1187" t="s">
        <v>8200</v>
      </c>
      <c r="M1187" t="s">
        <v>8201</v>
      </c>
      <c r="N1187" t="s">
        <v>8202</v>
      </c>
      <c r="O1187" t="s">
        <v>8203</v>
      </c>
    </row>
    <row r="1188" spans="1:15" x14ac:dyDescent="0.25">
      <c r="A1188" t="s">
        <v>8204</v>
      </c>
      <c r="B1188" t="s">
        <v>8205</v>
      </c>
      <c r="C1188">
        <v>82</v>
      </c>
      <c r="D1188" t="s">
        <v>185</v>
      </c>
      <c r="E1188">
        <v>2621.7</v>
      </c>
      <c r="F1188" t="s">
        <v>8206</v>
      </c>
      <c r="G1188" t="s">
        <v>8198</v>
      </c>
      <c r="H1188" s="1" t="s">
        <v>197</v>
      </c>
      <c r="I1188" s="3">
        <f t="shared" si="18"/>
        <v>14</v>
      </c>
      <c r="J1188" t="s">
        <v>8171</v>
      </c>
      <c r="K1188" t="s">
        <v>8199</v>
      </c>
      <c r="L1188" t="s">
        <v>8207</v>
      </c>
      <c r="M1188" t="s">
        <v>8208</v>
      </c>
      <c r="N1188" t="s">
        <v>8209</v>
      </c>
      <c r="O1188" t="s">
        <v>8210</v>
      </c>
    </row>
    <row r="1189" spans="1:15" x14ac:dyDescent="0.25">
      <c r="A1189" t="s">
        <v>8211</v>
      </c>
      <c r="B1189" t="s">
        <v>8212</v>
      </c>
      <c r="C1189">
        <v>78</v>
      </c>
      <c r="D1189" t="s">
        <v>185</v>
      </c>
      <c r="E1189">
        <v>2346.8999999999996</v>
      </c>
      <c r="F1189" t="s">
        <v>8213</v>
      </c>
      <c r="G1189" t="s">
        <v>8214</v>
      </c>
      <c r="H1189" s="1" t="s">
        <v>197</v>
      </c>
      <c r="I1189" s="3">
        <f t="shared" si="18"/>
        <v>14</v>
      </c>
      <c r="J1189" t="s">
        <v>8171</v>
      </c>
      <c r="K1189" t="s">
        <v>8215</v>
      </c>
      <c r="L1189" t="s">
        <v>8216</v>
      </c>
      <c r="M1189" t="s">
        <v>8217</v>
      </c>
      <c r="N1189" t="s">
        <v>8202</v>
      </c>
      <c r="O1189" t="s">
        <v>8218</v>
      </c>
    </row>
    <row r="1190" spans="1:15" x14ac:dyDescent="0.25">
      <c r="A1190" t="s">
        <v>8219</v>
      </c>
      <c r="B1190" t="s">
        <v>8220</v>
      </c>
      <c r="C1190">
        <v>114</v>
      </c>
      <c r="D1190" t="s">
        <v>185</v>
      </c>
      <c r="E1190">
        <v>3119.4</v>
      </c>
      <c r="F1190" t="s">
        <v>8221</v>
      </c>
      <c r="G1190" t="s">
        <v>8198</v>
      </c>
      <c r="H1190" s="1" t="s">
        <v>197</v>
      </c>
      <c r="I1190" s="3">
        <f t="shared" si="18"/>
        <v>14</v>
      </c>
      <c r="J1190" t="s">
        <v>8171</v>
      </c>
      <c r="K1190" t="s">
        <v>8199</v>
      </c>
      <c r="L1190" t="s">
        <v>8222</v>
      </c>
      <c r="M1190" t="s">
        <v>8223</v>
      </c>
      <c r="N1190" t="s">
        <v>1147</v>
      </c>
      <c r="O1190" t="s">
        <v>8224</v>
      </c>
    </row>
    <row r="1191" spans="1:15" x14ac:dyDescent="0.25">
      <c r="A1191" t="s">
        <v>8225</v>
      </c>
      <c r="B1191" t="s">
        <v>8226</v>
      </c>
      <c r="C1191">
        <v>97</v>
      </c>
      <c r="D1191" t="s">
        <v>16</v>
      </c>
      <c r="E1191">
        <v>2270.1</v>
      </c>
      <c r="F1191" t="s">
        <v>8227</v>
      </c>
      <c r="G1191" t="s">
        <v>8228</v>
      </c>
      <c r="H1191" s="1" t="s">
        <v>197</v>
      </c>
      <c r="I1191" s="3">
        <f t="shared" si="18"/>
        <v>14</v>
      </c>
      <c r="J1191" t="s">
        <v>8171</v>
      </c>
      <c r="K1191" t="s">
        <v>8229</v>
      </c>
      <c r="L1191" t="s">
        <v>8230</v>
      </c>
      <c r="M1191" t="s">
        <v>17</v>
      </c>
      <c r="N1191" t="s">
        <v>8231</v>
      </c>
      <c r="O1191" t="s">
        <v>8232</v>
      </c>
    </row>
    <row r="1192" spans="1:15" x14ac:dyDescent="0.25">
      <c r="A1192" t="s">
        <v>8233</v>
      </c>
      <c r="B1192" t="s">
        <v>8234</v>
      </c>
      <c r="C1192">
        <v>100</v>
      </c>
      <c r="D1192" t="s">
        <v>44</v>
      </c>
      <c r="E1192">
        <v>1921.2000000000003</v>
      </c>
      <c r="F1192" t="s">
        <v>8235</v>
      </c>
      <c r="G1192" t="s">
        <v>8236</v>
      </c>
      <c r="H1192" s="1" t="s">
        <v>197</v>
      </c>
      <c r="I1192" s="3">
        <f t="shared" si="18"/>
        <v>14</v>
      </c>
      <c r="J1192" t="s">
        <v>8171</v>
      </c>
      <c r="K1192" t="s">
        <v>8237</v>
      </c>
      <c r="L1192" t="s">
        <v>8238</v>
      </c>
      <c r="M1192" t="s">
        <v>8239</v>
      </c>
      <c r="N1192" t="s">
        <v>8240</v>
      </c>
      <c r="O1192" t="s">
        <v>8241</v>
      </c>
    </row>
    <row r="1193" spans="1:15" x14ac:dyDescent="0.25">
      <c r="A1193" t="s">
        <v>8242</v>
      </c>
      <c r="B1193" t="s">
        <v>8243</v>
      </c>
      <c r="C1193">
        <v>113</v>
      </c>
      <c r="D1193" t="s">
        <v>185</v>
      </c>
      <c r="E1193">
        <v>2569.5</v>
      </c>
      <c r="F1193" t="s">
        <v>8244</v>
      </c>
      <c r="G1193" t="s">
        <v>8245</v>
      </c>
      <c r="H1193" s="1" t="s">
        <v>197</v>
      </c>
      <c r="I1193" s="3">
        <f t="shared" si="18"/>
        <v>14</v>
      </c>
      <c r="J1193" t="s">
        <v>8171</v>
      </c>
      <c r="K1193" t="s">
        <v>8246</v>
      </c>
      <c r="L1193" t="s">
        <v>8247</v>
      </c>
      <c r="M1193" t="s">
        <v>8248</v>
      </c>
      <c r="N1193" t="s">
        <v>8249</v>
      </c>
      <c r="O1193" t="s">
        <v>8250</v>
      </c>
    </row>
    <row r="1194" spans="1:15" x14ac:dyDescent="0.25">
      <c r="A1194" t="s">
        <v>8251</v>
      </c>
      <c r="B1194" t="s">
        <v>8252</v>
      </c>
      <c r="C1194">
        <v>58</v>
      </c>
      <c r="D1194" t="s">
        <v>185</v>
      </c>
      <c r="E1194">
        <v>2371.2000000000003</v>
      </c>
      <c r="F1194" t="s">
        <v>8253</v>
      </c>
      <c r="G1194" t="s">
        <v>8254</v>
      </c>
      <c r="H1194" s="1" t="s">
        <v>197</v>
      </c>
      <c r="I1194" s="3">
        <f t="shared" si="18"/>
        <v>14</v>
      </c>
      <c r="J1194" t="s">
        <v>8171</v>
      </c>
      <c r="K1194" t="s">
        <v>8255</v>
      </c>
      <c r="L1194" t="s">
        <v>8256</v>
      </c>
      <c r="M1194" t="s">
        <v>8257</v>
      </c>
      <c r="N1194" t="s">
        <v>8258</v>
      </c>
      <c r="O1194" t="s">
        <v>17</v>
      </c>
    </row>
    <row r="1195" spans="1:15" x14ac:dyDescent="0.25">
      <c r="A1195" t="s">
        <v>8259</v>
      </c>
      <c r="B1195" t="s">
        <v>8260</v>
      </c>
      <c r="C1195">
        <v>82</v>
      </c>
      <c r="D1195" t="s">
        <v>16</v>
      </c>
      <c r="E1195">
        <v>2564.4</v>
      </c>
      <c r="F1195" t="s">
        <v>8261</v>
      </c>
      <c r="G1195" t="s">
        <v>8198</v>
      </c>
      <c r="H1195" s="1" t="s">
        <v>197</v>
      </c>
      <c r="I1195" s="3">
        <f t="shared" si="18"/>
        <v>14</v>
      </c>
      <c r="J1195" t="s">
        <v>8171</v>
      </c>
      <c r="K1195" t="s">
        <v>8199</v>
      </c>
      <c r="L1195" t="s">
        <v>8262</v>
      </c>
      <c r="M1195" t="s">
        <v>8263</v>
      </c>
      <c r="N1195" t="s">
        <v>74</v>
      </c>
      <c r="O1195" t="s">
        <v>8264</v>
      </c>
    </row>
    <row r="1196" spans="1:15" x14ac:dyDescent="0.25">
      <c r="A1196" t="s">
        <v>8265</v>
      </c>
      <c r="B1196" t="s">
        <v>8266</v>
      </c>
      <c r="C1196">
        <v>60</v>
      </c>
      <c r="D1196" t="s">
        <v>44</v>
      </c>
      <c r="E1196">
        <v>1875.6000000000001</v>
      </c>
      <c r="F1196" t="s">
        <v>8267</v>
      </c>
      <c r="G1196" t="s">
        <v>8198</v>
      </c>
      <c r="H1196" s="1" t="s">
        <v>197</v>
      </c>
      <c r="I1196" s="3">
        <f t="shared" si="18"/>
        <v>14</v>
      </c>
      <c r="J1196" t="s">
        <v>8171</v>
      </c>
      <c r="K1196" t="s">
        <v>8199</v>
      </c>
      <c r="L1196" t="s">
        <v>8268</v>
      </c>
      <c r="M1196" t="s">
        <v>8269</v>
      </c>
      <c r="N1196" t="s">
        <v>8270</v>
      </c>
      <c r="O1196" t="s">
        <v>8271</v>
      </c>
    </row>
    <row r="1197" spans="1:15" x14ac:dyDescent="0.25">
      <c r="A1197" t="s">
        <v>8272</v>
      </c>
      <c r="B1197" t="s">
        <v>8273</v>
      </c>
      <c r="C1197">
        <v>84</v>
      </c>
      <c r="D1197" t="s">
        <v>185</v>
      </c>
      <c r="E1197">
        <v>2985.3</v>
      </c>
      <c r="F1197" t="s">
        <v>8274</v>
      </c>
      <c r="G1197" t="s">
        <v>8275</v>
      </c>
      <c r="H1197" s="1" t="s">
        <v>197</v>
      </c>
      <c r="I1197" s="3">
        <f t="shared" si="18"/>
        <v>14</v>
      </c>
      <c r="J1197" t="s">
        <v>8171</v>
      </c>
      <c r="K1197" t="s">
        <v>8276</v>
      </c>
      <c r="L1197" t="s">
        <v>8277</v>
      </c>
      <c r="M1197" t="s">
        <v>8278</v>
      </c>
      <c r="N1197" t="s">
        <v>190</v>
      </c>
      <c r="O1197" t="s">
        <v>8279</v>
      </c>
    </row>
    <row r="1198" spans="1:15" x14ac:dyDescent="0.25">
      <c r="A1198" t="s">
        <v>8280</v>
      </c>
      <c r="B1198" t="s">
        <v>8281</v>
      </c>
      <c r="C1198">
        <v>70</v>
      </c>
      <c r="D1198" t="s">
        <v>185</v>
      </c>
      <c r="E1198">
        <v>2736.9</v>
      </c>
      <c r="F1198" t="s">
        <v>8282</v>
      </c>
      <c r="G1198" t="s">
        <v>8275</v>
      </c>
      <c r="H1198" s="1" t="s">
        <v>197</v>
      </c>
      <c r="I1198" s="3">
        <f t="shared" si="18"/>
        <v>14</v>
      </c>
      <c r="J1198" t="s">
        <v>8171</v>
      </c>
      <c r="K1198" t="s">
        <v>8283</v>
      </c>
      <c r="L1198" t="s">
        <v>8284</v>
      </c>
      <c r="M1198" t="s">
        <v>8285</v>
      </c>
      <c r="N1198" t="s">
        <v>8286</v>
      </c>
      <c r="O1198" t="s">
        <v>8287</v>
      </c>
    </row>
    <row r="1199" spans="1:15" x14ac:dyDescent="0.25">
      <c r="A1199" t="s">
        <v>8288</v>
      </c>
      <c r="B1199" t="s">
        <v>8289</v>
      </c>
      <c r="C1199">
        <v>41</v>
      </c>
      <c r="D1199" t="s">
        <v>185</v>
      </c>
      <c r="E1199">
        <v>2601</v>
      </c>
      <c r="F1199" t="s">
        <v>8290</v>
      </c>
      <c r="G1199" t="s">
        <v>8291</v>
      </c>
      <c r="H1199" s="1" t="s">
        <v>197</v>
      </c>
      <c r="I1199" s="3">
        <f t="shared" si="18"/>
        <v>14</v>
      </c>
      <c r="J1199" t="s">
        <v>8171</v>
      </c>
      <c r="K1199" t="s">
        <v>8292</v>
      </c>
      <c r="L1199" t="s">
        <v>8293</v>
      </c>
      <c r="M1199" t="s">
        <v>8294</v>
      </c>
      <c r="N1199" t="s">
        <v>8295</v>
      </c>
      <c r="O1199" t="s">
        <v>8296</v>
      </c>
    </row>
    <row r="1200" spans="1:15" x14ac:dyDescent="0.25">
      <c r="A1200" t="s">
        <v>8297</v>
      </c>
      <c r="B1200" t="s">
        <v>8298</v>
      </c>
      <c r="C1200">
        <v>95</v>
      </c>
      <c r="D1200" t="s">
        <v>185</v>
      </c>
      <c r="E1200">
        <v>3117</v>
      </c>
      <c r="F1200" t="s">
        <v>8299</v>
      </c>
      <c r="G1200" t="s">
        <v>8300</v>
      </c>
      <c r="H1200" s="1" t="s">
        <v>197</v>
      </c>
      <c r="I1200" s="3">
        <f t="shared" si="18"/>
        <v>14</v>
      </c>
      <c r="J1200" t="s">
        <v>8171</v>
      </c>
      <c r="K1200" t="s">
        <v>8301</v>
      </c>
      <c r="L1200" t="s">
        <v>8302</v>
      </c>
      <c r="M1200" t="s">
        <v>8303</v>
      </c>
      <c r="N1200" t="s">
        <v>8304</v>
      </c>
      <c r="O1200" t="s">
        <v>8305</v>
      </c>
    </row>
    <row r="1201" spans="1:15" x14ac:dyDescent="0.25">
      <c r="A1201" t="s">
        <v>8306</v>
      </c>
      <c r="B1201" t="s">
        <v>8307</v>
      </c>
      <c r="C1201">
        <v>46</v>
      </c>
      <c r="D1201" t="s">
        <v>185</v>
      </c>
      <c r="E1201">
        <v>2239.4999999999995</v>
      </c>
      <c r="F1201" t="s">
        <v>8308</v>
      </c>
      <c r="G1201" t="s">
        <v>8309</v>
      </c>
      <c r="H1201" s="1" t="s">
        <v>197</v>
      </c>
      <c r="I1201" s="3">
        <f t="shared" si="18"/>
        <v>14</v>
      </c>
      <c r="J1201" t="s">
        <v>8171</v>
      </c>
      <c r="K1201" t="s">
        <v>8310</v>
      </c>
      <c r="L1201" t="s">
        <v>8311</v>
      </c>
      <c r="M1201" t="s">
        <v>8312</v>
      </c>
      <c r="N1201" t="s">
        <v>8313</v>
      </c>
      <c r="O1201" t="s">
        <v>8314</v>
      </c>
    </row>
    <row r="1202" spans="1:15" x14ac:dyDescent="0.25">
      <c r="A1202" t="s">
        <v>8315</v>
      </c>
      <c r="B1202" t="s">
        <v>8316</v>
      </c>
      <c r="C1202">
        <v>39</v>
      </c>
      <c r="D1202" t="s">
        <v>185</v>
      </c>
      <c r="E1202">
        <v>2431.2000000000003</v>
      </c>
      <c r="F1202" t="s">
        <v>8317</v>
      </c>
      <c r="G1202" t="s">
        <v>8318</v>
      </c>
      <c r="H1202" s="1" t="s">
        <v>197</v>
      </c>
      <c r="I1202" s="3">
        <f t="shared" si="18"/>
        <v>14</v>
      </c>
      <c r="J1202" t="s">
        <v>8171</v>
      </c>
      <c r="K1202" t="s">
        <v>8319</v>
      </c>
      <c r="L1202" t="s">
        <v>8320</v>
      </c>
      <c r="M1202" t="s">
        <v>8321</v>
      </c>
      <c r="N1202" t="s">
        <v>2346</v>
      </c>
      <c r="O1202" t="s">
        <v>17</v>
      </c>
    </row>
    <row r="1203" spans="1:15" x14ac:dyDescent="0.25">
      <c r="A1203" t="s">
        <v>8322</v>
      </c>
      <c r="B1203" t="s">
        <v>8323</v>
      </c>
      <c r="C1203">
        <v>124</v>
      </c>
      <c r="D1203" t="s">
        <v>16</v>
      </c>
      <c r="E1203">
        <v>2269.7999999999997</v>
      </c>
      <c r="F1203" t="s">
        <v>8324</v>
      </c>
      <c r="G1203" t="s">
        <v>8325</v>
      </c>
      <c r="H1203" s="1" t="s">
        <v>197</v>
      </c>
      <c r="I1203" s="3">
        <f t="shared" si="18"/>
        <v>14</v>
      </c>
      <c r="J1203" t="s">
        <v>8171</v>
      </c>
      <c r="K1203" t="s">
        <v>8326</v>
      </c>
      <c r="L1203" t="s">
        <v>8327</v>
      </c>
      <c r="M1203" t="s">
        <v>8328</v>
      </c>
      <c r="N1203" t="s">
        <v>8329</v>
      </c>
      <c r="O1203" t="s">
        <v>17</v>
      </c>
    </row>
    <row r="1204" spans="1:15" x14ac:dyDescent="0.25">
      <c r="A1204" t="s">
        <v>8330</v>
      </c>
      <c r="B1204" t="s">
        <v>8331</v>
      </c>
      <c r="C1204">
        <v>88</v>
      </c>
      <c r="D1204" t="s">
        <v>185</v>
      </c>
      <c r="E1204">
        <v>2889.6000000000004</v>
      </c>
      <c r="F1204" t="s">
        <v>8332</v>
      </c>
      <c r="G1204" t="s">
        <v>8300</v>
      </c>
      <c r="H1204" s="1" t="s">
        <v>197</v>
      </c>
      <c r="I1204" s="3">
        <f t="shared" si="18"/>
        <v>14</v>
      </c>
      <c r="J1204" t="s">
        <v>8171</v>
      </c>
      <c r="K1204" t="s">
        <v>8333</v>
      </c>
      <c r="L1204" t="s">
        <v>8334</v>
      </c>
      <c r="M1204" t="s">
        <v>8335</v>
      </c>
      <c r="N1204" t="s">
        <v>8336</v>
      </c>
      <c r="O1204" t="s">
        <v>17</v>
      </c>
    </row>
    <row r="1205" spans="1:15" x14ac:dyDescent="0.25">
      <c r="A1205" t="s">
        <v>8337</v>
      </c>
      <c r="B1205" t="s">
        <v>8338</v>
      </c>
      <c r="C1205">
        <v>160</v>
      </c>
      <c r="D1205" t="s">
        <v>44</v>
      </c>
      <c r="E1205">
        <v>1785</v>
      </c>
      <c r="F1205" t="s">
        <v>8339</v>
      </c>
      <c r="G1205" t="s">
        <v>8198</v>
      </c>
      <c r="H1205" s="1" t="s">
        <v>197</v>
      </c>
      <c r="I1205" s="3">
        <f t="shared" si="18"/>
        <v>14</v>
      </c>
      <c r="J1205" t="s">
        <v>8171</v>
      </c>
      <c r="K1205" t="s">
        <v>8199</v>
      </c>
      <c r="L1205" t="s">
        <v>8340</v>
      </c>
      <c r="M1205" t="s">
        <v>8341</v>
      </c>
      <c r="N1205" t="s">
        <v>8342</v>
      </c>
      <c r="O1205" t="s">
        <v>8343</v>
      </c>
    </row>
    <row r="1206" spans="1:15" x14ac:dyDescent="0.25">
      <c r="A1206" t="s">
        <v>8344</v>
      </c>
      <c r="B1206" t="s">
        <v>8345</v>
      </c>
      <c r="C1206">
        <v>180</v>
      </c>
      <c r="D1206" t="s">
        <v>44</v>
      </c>
      <c r="E1206">
        <v>1839</v>
      </c>
      <c r="F1206" t="s">
        <v>8346</v>
      </c>
      <c r="G1206" t="s">
        <v>8347</v>
      </c>
      <c r="H1206" s="1" t="s">
        <v>197</v>
      </c>
      <c r="I1206" s="3">
        <f t="shared" si="18"/>
        <v>14</v>
      </c>
      <c r="J1206" t="s">
        <v>8171</v>
      </c>
      <c r="K1206" t="s">
        <v>8348</v>
      </c>
      <c r="L1206" t="s">
        <v>8349</v>
      </c>
      <c r="M1206" t="s">
        <v>8350</v>
      </c>
      <c r="N1206" t="s">
        <v>8345</v>
      </c>
      <c r="O1206" t="s">
        <v>8351</v>
      </c>
    </row>
    <row r="1207" spans="1:15" x14ac:dyDescent="0.25">
      <c r="A1207" t="s">
        <v>8352</v>
      </c>
      <c r="B1207" t="s">
        <v>2877</v>
      </c>
      <c r="C1207">
        <v>100</v>
      </c>
      <c r="D1207" t="s">
        <v>44</v>
      </c>
      <c r="E1207">
        <v>1678.5</v>
      </c>
      <c r="F1207" t="s">
        <v>8353</v>
      </c>
      <c r="G1207" t="s">
        <v>8354</v>
      </c>
      <c r="H1207" s="1" t="s">
        <v>197</v>
      </c>
      <c r="I1207" s="3">
        <f t="shared" si="18"/>
        <v>14</v>
      </c>
      <c r="J1207" t="s">
        <v>8171</v>
      </c>
      <c r="K1207" t="s">
        <v>8355</v>
      </c>
      <c r="L1207" t="s">
        <v>8356</v>
      </c>
      <c r="M1207" t="s">
        <v>8357</v>
      </c>
      <c r="N1207" t="s">
        <v>2877</v>
      </c>
      <c r="O1207" t="s">
        <v>8358</v>
      </c>
    </row>
    <row r="1208" spans="1:15" x14ac:dyDescent="0.25">
      <c r="A1208" t="s">
        <v>8359</v>
      </c>
      <c r="B1208" t="s">
        <v>1575</v>
      </c>
      <c r="C1208">
        <v>112</v>
      </c>
      <c r="D1208" t="s">
        <v>16</v>
      </c>
      <c r="E1208">
        <v>2272.5</v>
      </c>
      <c r="F1208" t="s">
        <v>8360</v>
      </c>
      <c r="G1208" t="s">
        <v>8361</v>
      </c>
      <c r="H1208" s="1" t="s">
        <v>197</v>
      </c>
      <c r="I1208" s="3">
        <f t="shared" si="18"/>
        <v>14</v>
      </c>
      <c r="J1208" t="s">
        <v>8171</v>
      </c>
      <c r="K1208" t="s">
        <v>8362</v>
      </c>
      <c r="L1208" t="s">
        <v>8363</v>
      </c>
      <c r="M1208" t="s">
        <v>8364</v>
      </c>
      <c r="N1208" t="s">
        <v>8365</v>
      </c>
      <c r="O1208" t="s">
        <v>8366</v>
      </c>
    </row>
    <row r="1209" spans="1:15" x14ac:dyDescent="0.25">
      <c r="A1209" t="s">
        <v>8367</v>
      </c>
      <c r="B1209" t="s">
        <v>8368</v>
      </c>
      <c r="C1209">
        <v>100</v>
      </c>
      <c r="D1209" t="s">
        <v>16</v>
      </c>
      <c r="E1209">
        <v>2568.3000000000002</v>
      </c>
      <c r="F1209" t="s">
        <v>8369</v>
      </c>
      <c r="G1209" t="s">
        <v>8370</v>
      </c>
      <c r="H1209" s="1" t="s">
        <v>197</v>
      </c>
      <c r="I1209" s="3">
        <f t="shared" si="18"/>
        <v>14</v>
      </c>
      <c r="J1209" t="s">
        <v>8171</v>
      </c>
      <c r="K1209" t="s">
        <v>8371</v>
      </c>
      <c r="L1209" t="s">
        <v>8372</v>
      </c>
      <c r="M1209" t="s">
        <v>8373</v>
      </c>
      <c r="N1209" t="s">
        <v>8374</v>
      </c>
      <c r="O1209" t="s">
        <v>8375</v>
      </c>
    </row>
    <row r="1210" spans="1:15" x14ac:dyDescent="0.25">
      <c r="A1210" t="s">
        <v>8376</v>
      </c>
      <c r="B1210" t="s">
        <v>8377</v>
      </c>
      <c r="C1210">
        <v>165</v>
      </c>
      <c r="D1210" t="s">
        <v>44</v>
      </c>
      <c r="E1210">
        <v>1869</v>
      </c>
      <c r="F1210" t="s">
        <v>8378</v>
      </c>
      <c r="G1210" t="s">
        <v>8379</v>
      </c>
      <c r="H1210" s="1" t="s">
        <v>197</v>
      </c>
      <c r="I1210" s="3">
        <f t="shared" si="18"/>
        <v>14</v>
      </c>
      <c r="J1210" t="s">
        <v>8171</v>
      </c>
      <c r="K1210" t="s">
        <v>8380</v>
      </c>
      <c r="L1210" t="s">
        <v>8381</v>
      </c>
      <c r="M1210" t="s">
        <v>8382</v>
      </c>
      <c r="N1210" t="s">
        <v>8383</v>
      </c>
      <c r="O1210" t="s">
        <v>17</v>
      </c>
    </row>
    <row r="1211" spans="1:15" x14ac:dyDescent="0.25">
      <c r="A1211" t="s">
        <v>8384</v>
      </c>
      <c r="B1211" t="s">
        <v>8385</v>
      </c>
      <c r="C1211">
        <v>40</v>
      </c>
      <c r="D1211" t="s">
        <v>185</v>
      </c>
      <c r="E1211">
        <v>2524.8000000000002</v>
      </c>
      <c r="F1211" t="s">
        <v>8386</v>
      </c>
      <c r="G1211" t="s">
        <v>8387</v>
      </c>
      <c r="H1211" s="1" t="s">
        <v>197</v>
      </c>
      <c r="I1211" s="3">
        <f t="shared" si="18"/>
        <v>14</v>
      </c>
      <c r="J1211" t="s">
        <v>8171</v>
      </c>
      <c r="K1211" t="s">
        <v>8388</v>
      </c>
      <c r="L1211" t="s">
        <v>8389</v>
      </c>
      <c r="M1211" t="s">
        <v>8390</v>
      </c>
      <c r="N1211" t="s">
        <v>8391</v>
      </c>
      <c r="O1211" t="s">
        <v>8392</v>
      </c>
    </row>
    <row r="1212" spans="1:15" x14ac:dyDescent="0.25">
      <c r="A1212" t="s">
        <v>8393</v>
      </c>
      <c r="B1212" t="s">
        <v>8394</v>
      </c>
      <c r="C1212">
        <v>38</v>
      </c>
      <c r="D1212" t="s">
        <v>185</v>
      </c>
      <c r="E1212">
        <v>2257.2000000000003</v>
      </c>
      <c r="F1212" t="s">
        <v>8395</v>
      </c>
      <c r="G1212" t="s">
        <v>8396</v>
      </c>
      <c r="H1212" s="1" t="s">
        <v>197</v>
      </c>
      <c r="I1212" s="3">
        <f t="shared" si="18"/>
        <v>14</v>
      </c>
      <c r="J1212" t="s">
        <v>8171</v>
      </c>
      <c r="K1212" t="s">
        <v>8397</v>
      </c>
      <c r="L1212" t="s">
        <v>8398</v>
      </c>
      <c r="M1212" t="s">
        <v>8399</v>
      </c>
      <c r="N1212" t="s">
        <v>8400</v>
      </c>
      <c r="O1212" t="s">
        <v>8401</v>
      </c>
    </row>
    <row r="1213" spans="1:15" x14ac:dyDescent="0.25">
      <c r="A1213" t="s">
        <v>8402</v>
      </c>
      <c r="B1213" t="s">
        <v>8403</v>
      </c>
      <c r="C1213">
        <v>56</v>
      </c>
      <c r="D1213" t="s">
        <v>185</v>
      </c>
      <c r="E1213">
        <v>2739.9</v>
      </c>
      <c r="F1213" t="s">
        <v>8404</v>
      </c>
      <c r="G1213" t="s">
        <v>8189</v>
      </c>
      <c r="H1213" s="1" t="s">
        <v>197</v>
      </c>
      <c r="I1213" s="3">
        <f t="shared" si="18"/>
        <v>14</v>
      </c>
      <c r="J1213" t="s">
        <v>8171</v>
      </c>
      <c r="K1213" t="s">
        <v>8405</v>
      </c>
      <c r="L1213" t="s">
        <v>8406</v>
      </c>
      <c r="M1213" t="s">
        <v>8407</v>
      </c>
      <c r="N1213" t="s">
        <v>8408</v>
      </c>
      <c r="O1213" t="s">
        <v>17</v>
      </c>
    </row>
    <row r="1214" spans="1:15" x14ac:dyDescent="0.25">
      <c r="A1214" t="s">
        <v>8409</v>
      </c>
      <c r="B1214" t="s">
        <v>8410</v>
      </c>
      <c r="C1214">
        <v>80</v>
      </c>
      <c r="D1214" t="s">
        <v>185</v>
      </c>
      <c r="E1214">
        <v>2634.0000000000005</v>
      </c>
      <c r="F1214" t="s">
        <v>8411</v>
      </c>
      <c r="G1214" t="s">
        <v>8412</v>
      </c>
      <c r="H1214" s="1" t="s">
        <v>197</v>
      </c>
      <c r="I1214" s="3">
        <f t="shared" si="18"/>
        <v>14</v>
      </c>
      <c r="J1214" t="s">
        <v>8171</v>
      </c>
      <c r="K1214" t="s">
        <v>8413</v>
      </c>
      <c r="L1214" t="s">
        <v>8414</v>
      </c>
      <c r="M1214" t="s">
        <v>8415</v>
      </c>
      <c r="N1214" t="s">
        <v>8416</v>
      </c>
      <c r="O1214" t="s">
        <v>8417</v>
      </c>
    </row>
    <row r="1215" spans="1:15" x14ac:dyDescent="0.25">
      <c r="A1215" t="s">
        <v>8418</v>
      </c>
      <c r="B1215" t="s">
        <v>8419</v>
      </c>
      <c r="C1215">
        <v>116</v>
      </c>
      <c r="D1215" t="s">
        <v>16</v>
      </c>
      <c r="E1215">
        <v>2259.6</v>
      </c>
      <c r="F1215" t="s">
        <v>8420</v>
      </c>
      <c r="G1215" t="s">
        <v>8412</v>
      </c>
      <c r="H1215" s="1" t="s">
        <v>197</v>
      </c>
      <c r="I1215" s="3">
        <f t="shared" si="18"/>
        <v>14</v>
      </c>
      <c r="J1215" t="s">
        <v>8171</v>
      </c>
      <c r="K1215" t="s">
        <v>8421</v>
      </c>
      <c r="L1215" t="s">
        <v>8422</v>
      </c>
      <c r="M1215" t="s">
        <v>8423</v>
      </c>
      <c r="N1215" t="s">
        <v>8424</v>
      </c>
      <c r="O1215" t="s">
        <v>8425</v>
      </c>
    </row>
    <row r="1216" spans="1:15" x14ac:dyDescent="0.25">
      <c r="A1216" t="s">
        <v>8426</v>
      </c>
      <c r="B1216" t="s">
        <v>8427</v>
      </c>
      <c r="C1216">
        <v>84</v>
      </c>
      <c r="D1216" t="s">
        <v>44</v>
      </c>
      <c r="E1216">
        <v>2037.0000000000002</v>
      </c>
      <c r="F1216" t="s">
        <v>8428</v>
      </c>
      <c r="G1216" t="s">
        <v>8429</v>
      </c>
      <c r="H1216" s="1" t="s">
        <v>197</v>
      </c>
      <c r="I1216" s="3">
        <f t="shared" si="18"/>
        <v>14</v>
      </c>
      <c r="J1216" t="s">
        <v>8171</v>
      </c>
      <c r="K1216" t="s">
        <v>8430</v>
      </c>
      <c r="L1216" t="s">
        <v>8431</v>
      </c>
      <c r="M1216" t="s">
        <v>8239</v>
      </c>
      <c r="N1216" t="s">
        <v>8240</v>
      </c>
      <c r="O1216" t="s">
        <v>8432</v>
      </c>
    </row>
    <row r="1217" spans="1:15" x14ac:dyDescent="0.25">
      <c r="A1217" t="s">
        <v>8433</v>
      </c>
      <c r="B1217" t="s">
        <v>8434</v>
      </c>
      <c r="C1217">
        <v>122</v>
      </c>
      <c r="D1217" t="s">
        <v>185</v>
      </c>
      <c r="E1217">
        <v>3012.6</v>
      </c>
      <c r="F1217" t="s">
        <v>8435</v>
      </c>
      <c r="G1217" t="s">
        <v>8436</v>
      </c>
      <c r="H1217" s="1" t="s">
        <v>197</v>
      </c>
      <c r="I1217" s="3">
        <f t="shared" si="18"/>
        <v>14</v>
      </c>
      <c r="J1217" t="s">
        <v>8171</v>
      </c>
      <c r="K1217" t="s">
        <v>8437</v>
      </c>
      <c r="L1217" t="s">
        <v>8438</v>
      </c>
      <c r="M1217" t="s">
        <v>8439</v>
      </c>
      <c r="N1217" t="s">
        <v>8440</v>
      </c>
      <c r="O1217" t="s">
        <v>8441</v>
      </c>
    </row>
    <row r="1218" spans="1:15" x14ac:dyDescent="0.25">
      <c r="A1218" t="s">
        <v>8442</v>
      </c>
      <c r="B1218" t="s">
        <v>8443</v>
      </c>
      <c r="C1218">
        <v>125</v>
      </c>
      <c r="D1218" t="s">
        <v>44</v>
      </c>
      <c r="E1218">
        <v>1959.8999999999999</v>
      </c>
      <c r="F1218" t="s">
        <v>8444</v>
      </c>
      <c r="G1218" t="s">
        <v>8445</v>
      </c>
      <c r="H1218" s="1" t="s">
        <v>197</v>
      </c>
      <c r="I1218" s="3">
        <f t="shared" si="18"/>
        <v>14</v>
      </c>
      <c r="J1218" t="s">
        <v>8171</v>
      </c>
      <c r="K1218" t="s">
        <v>8446</v>
      </c>
      <c r="L1218" t="s">
        <v>8447</v>
      </c>
      <c r="M1218" t="s">
        <v>8448</v>
      </c>
      <c r="N1218" t="s">
        <v>8449</v>
      </c>
      <c r="O1218" t="s">
        <v>8450</v>
      </c>
    </row>
    <row r="1219" spans="1:15" x14ac:dyDescent="0.25">
      <c r="A1219" t="s">
        <v>8451</v>
      </c>
      <c r="B1219" t="s">
        <v>8452</v>
      </c>
      <c r="C1219">
        <v>227</v>
      </c>
      <c r="D1219" t="s">
        <v>44</v>
      </c>
      <c r="E1219">
        <v>1934.7000000000003</v>
      </c>
      <c r="F1219" t="s">
        <v>8453</v>
      </c>
      <c r="G1219" t="s">
        <v>8300</v>
      </c>
      <c r="H1219" s="1" t="s">
        <v>197</v>
      </c>
      <c r="I1219" s="3">
        <f t="shared" ref="I1219:I1282" si="19">VALUE(TRIM(SUBSTITUTE(H1219,CHAR(160),"")))</f>
        <v>14</v>
      </c>
      <c r="J1219" t="s">
        <v>8171</v>
      </c>
      <c r="K1219" t="s">
        <v>8301</v>
      </c>
      <c r="L1219" t="s">
        <v>8454</v>
      </c>
      <c r="M1219" t="s">
        <v>8455</v>
      </c>
      <c r="N1219" t="s">
        <v>8456</v>
      </c>
      <c r="O1219" t="s">
        <v>17</v>
      </c>
    </row>
    <row r="1220" spans="1:15" x14ac:dyDescent="0.25">
      <c r="A1220" t="s">
        <v>8457</v>
      </c>
      <c r="B1220" t="s">
        <v>2349</v>
      </c>
      <c r="C1220">
        <v>84</v>
      </c>
      <c r="D1220" t="s">
        <v>185</v>
      </c>
      <c r="E1220">
        <v>2662.5</v>
      </c>
      <c r="F1220" t="s">
        <v>8458</v>
      </c>
      <c r="G1220" t="s">
        <v>8459</v>
      </c>
      <c r="H1220" s="1" t="s">
        <v>197</v>
      </c>
      <c r="I1220" s="3">
        <f t="shared" si="19"/>
        <v>14</v>
      </c>
      <c r="J1220" t="s">
        <v>8171</v>
      </c>
      <c r="K1220" t="s">
        <v>8460</v>
      </c>
      <c r="L1220" t="s">
        <v>8461</v>
      </c>
      <c r="M1220" t="s">
        <v>8462</v>
      </c>
      <c r="N1220" t="s">
        <v>8463</v>
      </c>
      <c r="O1220" t="s">
        <v>8464</v>
      </c>
    </row>
    <row r="1221" spans="1:15" x14ac:dyDescent="0.25">
      <c r="A1221" t="s">
        <v>8465</v>
      </c>
      <c r="B1221" t="s">
        <v>8466</v>
      </c>
      <c r="C1221">
        <v>62</v>
      </c>
      <c r="D1221" t="s">
        <v>185</v>
      </c>
      <c r="E1221">
        <v>2582.7000000000003</v>
      </c>
      <c r="F1221" t="s">
        <v>8467</v>
      </c>
      <c r="G1221" t="s">
        <v>8468</v>
      </c>
      <c r="H1221" s="1" t="s">
        <v>197</v>
      </c>
      <c r="I1221" s="3">
        <f t="shared" si="19"/>
        <v>14</v>
      </c>
      <c r="J1221" t="s">
        <v>8171</v>
      </c>
      <c r="K1221" t="s">
        <v>8469</v>
      </c>
      <c r="L1221" t="s">
        <v>8470</v>
      </c>
      <c r="M1221" t="s">
        <v>8471</v>
      </c>
      <c r="N1221" t="s">
        <v>8472</v>
      </c>
      <c r="O1221" t="s">
        <v>8473</v>
      </c>
    </row>
    <row r="1222" spans="1:15" x14ac:dyDescent="0.25">
      <c r="A1222" t="s">
        <v>8474</v>
      </c>
      <c r="B1222" t="s">
        <v>8475</v>
      </c>
      <c r="C1222">
        <v>120</v>
      </c>
      <c r="D1222" t="s">
        <v>16</v>
      </c>
      <c r="F1222" t="s">
        <v>8476</v>
      </c>
      <c r="G1222" t="s">
        <v>8477</v>
      </c>
      <c r="H1222" s="1" t="s">
        <v>197</v>
      </c>
      <c r="I1222" s="3">
        <f t="shared" si="19"/>
        <v>14</v>
      </c>
      <c r="J1222" t="s">
        <v>8171</v>
      </c>
      <c r="K1222" t="s">
        <v>8478</v>
      </c>
      <c r="L1222" t="s">
        <v>8479</v>
      </c>
      <c r="M1222" t="s">
        <v>8480</v>
      </c>
      <c r="N1222" t="s">
        <v>8481</v>
      </c>
      <c r="O1222" t="s">
        <v>17</v>
      </c>
    </row>
    <row r="1223" spans="1:15" x14ac:dyDescent="0.25">
      <c r="A1223" t="s">
        <v>8482</v>
      </c>
      <c r="B1223" t="s">
        <v>8483</v>
      </c>
      <c r="C1223">
        <v>76</v>
      </c>
      <c r="D1223" t="s">
        <v>185</v>
      </c>
      <c r="E1223">
        <v>2699.1</v>
      </c>
      <c r="F1223" t="s">
        <v>8484</v>
      </c>
      <c r="G1223" t="s">
        <v>8485</v>
      </c>
      <c r="H1223" s="1" t="s">
        <v>197</v>
      </c>
      <c r="I1223" s="3">
        <f t="shared" si="19"/>
        <v>14</v>
      </c>
      <c r="J1223" t="s">
        <v>8171</v>
      </c>
      <c r="K1223" t="s">
        <v>8486</v>
      </c>
      <c r="L1223" t="s">
        <v>8487</v>
      </c>
      <c r="M1223" t="s">
        <v>8488</v>
      </c>
      <c r="N1223" t="s">
        <v>8175</v>
      </c>
      <c r="O1223" t="s">
        <v>8489</v>
      </c>
    </row>
    <row r="1224" spans="1:15" x14ac:dyDescent="0.25">
      <c r="A1224" t="s">
        <v>8490</v>
      </c>
      <c r="B1224" t="s">
        <v>8491</v>
      </c>
      <c r="C1224">
        <v>24</v>
      </c>
      <c r="D1224" t="s">
        <v>16</v>
      </c>
      <c r="E1224">
        <v>2167.5</v>
      </c>
      <c r="F1224" t="s">
        <v>8492</v>
      </c>
      <c r="G1224" t="s">
        <v>8493</v>
      </c>
      <c r="H1224" s="1" t="s">
        <v>197</v>
      </c>
      <c r="I1224" s="3">
        <f t="shared" si="19"/>
        <v>14</v>
      </c>
      <c r="J1224" t="s">
        <v>8171</v>
      </c>
      <c r="K1224" t="s">
        <v>8494</v>
      </c>
      <c r="L1224" t="s">
        <v>8495</v>
      </c>
      <c r="M1224" t="s">
        <v>8496</v>
      </c>
      <c r="N1224" t="s">
        <v>8497</v>
      </c>
      <c r="O1224" t="s">
        <v>17</v>
      </c>
    </row>
    <row r="1225" spans="1:15" x14ac:dyDescent="0.25">
      <c r="A1225" t="s">
        <v>8498</v>
      </c>
      <c r="B1225" t="s">
        <v>8499</v>
      </c>
      <c r="C1225">
        <v>64</v>
      </c>
      <c r="D1225" t="s">
        <v>185</v>
      </c>
      <c r="E1225">
        <v>2328.3000000000002</v>
      </c>
      <c r="F1225" t="s">
        <v>8500</v>
      </c>
      <c r="G1225" t="s">
        <v>8501</v>
      </c>
      <c r="H1225" s="1" t="s">
        <v>197</v>
      </c>
      <c r="I1225" s="3">
        <f t="shared" si="19"/>
        <v>14</v>
      </c>
      <c r="J1225" t="s">
        <v>8171</v>
      </c>
      <c r="K1225" t="s">
        <v>8502</v>
      </c>
      <c r="L1225" t="s">
        <v>8503</v>
      </c>
      <c r="M1225" t="s">
        <v>8504</v>
      </c>
      <c r="N1225" t="s">
        <v>8202</v>
      </c>
      <c r="O1225" t="s">
        <v>8505</v>
      </c>
    </row>
    <row r="1226" spans="1:15" x14ac:dyDescent="0.25">
      <c r="A1226" t="s">
        <v>8506</v>
      </c>
      <c r="B1226" t="s">
        <v>317</v>
      </c>
      <c r="C1226">
        <v>35</v>
      </c>
      <c r="D1226" t="s">
        <v>185</v>
      </c>
      <c r="E1226">
        <v>2335.2000000000003</v>
      </c>
      <c r="F1226" t="s">
        <v>8507</v>
      </c>
      <c r="G1226" t="s">
        <v>8508</v>
      </c>
      <c r="H1226" s="1" t="s">
        <v>197</v>
      </c>
      <c r="I1226" s="3">
        <f t="shared" si="19"/>
        <v>14</v>
      </c>
      <c r="J1226" t="s">
        <v>8171</v>
      </c>
      <c r="K1226" t="s">
        <v>8509</v>
      </c>
      <c r="L1226" t="s">
        <v>8510</v>
      </c>
      <c r="M1226" t="s">
        <v>8511</v>
      </c>
      <c r="N1226" t="s">
        <v>3967</v>
      </c>
      <c r="O1226" t="s">
        <v>8512</v>
      </c>
    </row>
    <row r="1227" spans="1:15" x14ac:dyDescent="0.25">
      <c r="A1227" t="s">
        <v>8513</v>
      </c>
      <c r="B1227" t="s">
        <v>3198</v>
      </c>
      <c r="C1227">
        <v>75</v>
      </c>
      <c r="D1227" t="s">
        <v>185</v>
      </c>
      <c r="E1227">
        <v>2493.8999999999996</v>
      </c>
      <c r="F1227" t="s">
        <v>8514</v>
      </c>
      <c r="G1227" t="s">
        <v>8515</v>
      </c>
      <c r="H1227" s="1" t="s">
        <v>197</v>
      </c>
      <c r="I1227" s="3">
        <f t="shared" si="19"/>
        <v>14</v>
      </c>
      <c r="J1227" t="s">
        <v>8171</v>
      </c>
      <c r="K1227" t="s">
        <v>8516</v>
      </c>
      <c r="L1227" t="s">
        <v>8517</v>
      </c>
      <c r="M1227" t="s">
        <v>8518</v>
      </c>
      <c r="N1227" t="s">
        <v>8519</v>
      </c>
      <c r="O1227" t="s">
        <v>8520</v>
      </c>
    </row>
    <row r="1228" spans="1:15" x14ac:dyDescent="0.25">
      <c r="A1228" t="s">
        <v>8521</v>
      </c>
      <c r="B1228" t="s">
        <v>8522</v>
      </c>
      <c r="C1228">
        <v>83</v>
      </c>
      <c r="D1228" t="s">
        <v>185</v>
      </c>
      <c r="E1228">
        <v>3108.8999999999996</v>
      </c>
      <c r="F1228" t="s">
        <v>8523</v>
      </c>
      <c r="G1228" t="s">
        <v>8198</v>
      </c>
      <c r="H1228" s="1" t="s">
        <v>197</v>
      </c>
      <c r="I1228" s="3">
        <f t="shared" si="19"/>
        <v>14</v>
      </c>
      <c r="J1228" t="s">
        <v>8171</v>
      </c>
      <c r="K1228" t="s">
        <v>8199</v>
      </c>
      <c r="L1228" t="s">
        <v>8524</v>
      </c>
      <c r="M1228" t="s">
        <v>8525</v>
      </c>
      <c r="N1228" t="s">
        <v>1147</v>
      </c>
      <c r="O1228" t="s">
        <v>8526</v>
      </c>
    </row>
    <row r="1229" spans="1:15" x14ac:dyDescent="0.25">
      <c r="A1229" t="s">
        <v>8527</v>
      </c>
      <c r="B1229" t="s">
        <v>349</v>
      </c>
      <c r="C1229">
        <v>58</v>
      </c>
      <c r="D1229" t="s">
        <v>185</v>
      </c>
      <c r="E1229">
        <v>2578.8000000000002</v>
      </c>
      <c r="F1229" t="s">
        <v>8528</v>
      </c>
      <c r="G1229" t="s">
        <v>8529</v>
      </c>
      <c r="H1229" s="1" t="s">
        <v>197</v>
      </c>
      <c r="I1229" s="3">
        <f t="shared" si="19"/>
        <v>14</v>
      </c>
      <c r="J1229" t="s">
        <v>8171</v>
      </c>
      <c r="K1229" t="s">
        <v>8530</v>
      </c>
      <c r="L1229" t="s">
        <v>8531</v>
      </c>
      <c r="M1229" t="s">
        <v>8532</v>
      </c>
      <c r="N1229" t="s">
        <v>8533</v>
      </c>
      <c r="O1229" t="s">
        <v>8534</v>
      </c>
    </row>
    <row r="1230" spans="1:15" x14ac:dyDescent="0.25">
      <c r="A1230" t="s">
        <v>8535</v>
      </c>
      <c r="B1230" t="s">
        <v>8536</v>
      </c>
      <c r="C1230">
        <v>40</v>
      </c>
      <c r="D1230" t="s">
        <v>185</v>
      </c>
      <c r="E1230">
        <v>2674.7999999999997</v>
      </c>
      <c r="F1230" t="s">
        <v>8537</v>
      </c>
      <c r="G1230" t="s">
        <v>8189</v>
      </c>
      <c r="H1230" s="1" t="s">
        <v>197</v>
      </c>
      <c r="I1230" s="3">
        <f t="shared" si="19"/>
        <v>14</v>
      </c>
      <c r="J1230" t="s">
        <v>8171</v>
      </c>
      <c r="K1230" t="s">
        <v>8538</v>
      </c>
      <c r="L1230" t="s">
        <v>8539</v>
      </c>
      <c r="M1230" t="s">
        <v>8540</v>
      </c>
      <c r="N1230" t="s">
        <v>8541</v>
      </c>
      <c r="O1230" t="s">
        <v>8542</v>
      </c>
    </row>
    <row r="1231" spans="1:15" x14ac:dyDescent="0.25">
      <c r="A1231" t="s">
        <v>8543</v>
      </c>
      <c r="B1231" t="s">
        <v>8544</v>
      </c>
      <c r="C1231">
        <v>84</v>
      </c>
      <c r="D1231" t="s">
        <v>185</v>
      </c>
      <c r="E1231">
        <v>2626.2000000000003</v>
      </c>
      <c r="F1231" t="s">
        <v>8545</v>
      </c>
      <c r="G1231" t="s">
        <v>8445</v>
      </c>
      <c r="H1231" s="1" t="s">
        <v>197</v>
      </c>
      <c r="I1231" s="3">
        <f t="shared" si="19"/>
        <v>14</v>
      </c>
      <c r="J1231" t="s">
        <v>8171</v>
      </c>
      <c r="K1231" t="s">
        <v>8546</v>
      </c>
      <c r="L1231" t="s">
        <v>8547</v>
      </c>
      <c r="M1231" t="s">
        <v>8548</v>
      </c>
      <c r="N1231" t="s">
        <v>8209</v>
      </c>
      <c r="O1231" t="s">
        <v>8549</v>
      </c>
    </row>
    <row r="1232" spans="1:15" x14ac:dyDescent="0.25">
      <c r="A1232" t="s">
        <v>8550</v>
      </c>
      <c r="B1232" t="s">
        <v>8551</v>
      </c>
      <c r="C1232">
        <v>62</v>
      </c>
      <c r="D1232" t="s">
        <v>16</v>
      </c>
      <c r="E1232">
        <v>1879.5</v>
      </c>
      <c r="F1232" t="s">
        <v>8552</v>
      </c>
      <c r="G1232" t="s">
        <v>8553</v>
      </c>
      <c r="H1232" s="1" t="s">
        <v>197</v>
      </c>
      <c r="I1232" s="3">
        <f t="shared" si="19"/>
        <v>14</v>
      </c>
      <c r="J1232" t="s">
        <v>8171</v>
      </c>
      <c r="K1232" t="s">
        <v>8554</v>
      </c>
      <c r="L1232" t="s">
        <v>8555</v>
      </c>
      <c r="M1232" t="s">
        <v>8556</v>
      </c>
      <c r="N1232" t="s">
        <v>8557</v>
      </c>
      <c r="O1232" t="s">
        <v>8558</v>
      </c>
    </row>
    <row r="1233" spans="1:15" x14ac:dyDescent="0.25">
      <c r="A1233" t="s">
        <v>8559</v>
      </c>
      <c r="B1233" t="s">
        <v>8560</v>
      </c>
      <c r="C1233">
        <v>60</v>
      </c>
      <c r="D1233" t="s">
        <v>44</v>
      </c>
      <c r="E1233">
        <v>1824.3000000000002</v>
      </c>
      <c r="F1233" t="s">
        <v>8561</v>
      </c>
      <c r="G1233" t="s">
        <v>8562</v>
      </c>
      <c r="H1233" s="1" t="s">
        <v>197</v>
      </c>
      <c r="I1233" s="3">
        <f t="shared" si="19"/>
        <v>14</v>
      </c>
      <c r="J1233" t="s">
        <v>8171</v>
      </c>
      <c r="K1233" t="s">
        <v>8563</v>
      </c>
      <c r="L1233" t="s">
        <v>8564</v>
      </c>
      <c r="M1233" t="s">
        <v>8565</v>
      </c>
      <c r="N1233" t="s">
        <v>8566</v>
      </c>
      <c r="O1233" t="s">
        <v>17</v>
      </c>
    </row>
    <row r="1234" spans="1:15" x14ac:dyDescent="0.25">
      <c r="A1234" t="s">
        <v>8567</v>
      </c>
      <c r="B1234" t="s">
        <v>8568</v>
      </c>
      <c r="C1234">
        <v>78</v>
      </c>
      <c r="D1234" t="s">
        <v>16</v>
      </c>
      <c r="E1234">
        <v>2354.6999999999998</v>
      </c>
      <c r="F1234" t="s">
        <v>8569</v>
      </c>
      <c r="G1234" t="s">
        <v>8529</v>
      </c>
      <c r="H1234" s="1" t="s">
        <v>197</v>
      </c>
      <c r="I1234" s="3">
        <f t="shared" si="19"/>
        <v>14</v>
      </c>
      <c r="J1234" t="s">
        <v>8171</v>
      </c>
      <c r="K1234" t="s">
        <v>8530</v>
      </c>
      <c r="L1234" t="s">
        <v>8570</v>
      </c>
      <c r="M1234" t="s">
        <v>8571</v>
      </c>
      <c r="N1234" t="s">
        <v>8184</v>
      </c>
      <c r="O1234" t="s">
        <v>8572</v>
      </c>
    </row>
    <row r="1235" spans="1:15" x14ac:dyDescent="0.25">
      <c r="A1235" t="s">
        <v>8573</v>
      </c>
      <c r="B1235" t="s">
        <v>8574</v>
      </c>
      <c r="C1235">
        <v>67</v>
      </c>
      <c r="D1235" t="s">
        <v>16</v>
      </c>
      <c r="E1235">
        <v>1774.2</v>
      </c>
      <c r="F1235" t="s">
        <v>8575</v>
      </c>
      <c r="G1235" t="s">
        <v>8198</v>
      </c>
      <c r="H1235" s="1" t="s">
        <v>197</v>
      </c>
      <c r="I1235" s="3">
        <f t="shared" si="19"/>
        <v>14</v>
      </c>
      <c r="J1235" t="s">
        <v>8171</v>
      </c>
      <c r="K1235" t="s">
        <v>8199</v>
      </c>
      <c r="L1235" t="s">
        <v>8576</v>
      </c>
      <c r="M1235" t="s">
        <v>8577</v>
      </c>
      <c r="N1235" t="s">
        <v>7888</v>
      </c>
      <c r="O1235" t="s">
        <v>17</v>
      </c>
    </row>
    <row r="1236" spans="1:15" x14ac:dyDescent="0.25">
      <c r="A1236" t="s">
        <v>8578</v>
      </c>
      <c r="B1236" t="s">
        <v>8579</v>
      </c>
      <c r="C1236">
        <v>69</v>
      </c>
      <c r="D1236" t="s">
        <v>16</v>
      </c>
      <c r="E1236">
        <v>1907.1</v>
      </c>
      <c r="F1236" t="s">
        <v>8580</v>
      </c>
      <c r="G1236" t="s">
        <v>8581</v>
      </c>
      <c r="H1236" s="1" t="s">
        <v>197</v>
      </c>
      <c r="I1236" s="3">
        <f t="shared" si="19"/>
        <v>14</v>
      </c>
      <c r="J1236" t="s">
        <v>8171</v>
      </c>
      <c r="K1236" t="s">
        <v>8582</v>
      </c>
      <c r="L1236" t="s">
        <v>8583</v>
      </c>
      <c r="M1236" t="s">
        <v>8584</v>
      </c>
      <c r="N1236" t="s">
        <v>8585</v>
      </c>
      <c r="O1236" t="s">
        <v>8586</v>
      </c>
    </row>
    <row r="1237" spans="1:15" x14ac:dyDescent="0.25">
      <c r="A1237" t="s">
        <v>8587</v>
      </c>
      <c r="B1237" t="s">
        <v>8588</v>
      </c>
      <c r="C1237">
        <v>79</v>
      </c>
      <c r="D1237" t="s">
        <v>16</v>
      </c>
      <c r="E1237">
        <v>1829.3999999999999</v>
      </c>
      <c r="F1237" t="s">
        <v>8589</v>
      </c>
      <c r="G1237" t="s">
        <v>8412</v>
      </c>
      <c r="H1237" s="1" t="s">
        <v>197</v>
      </c>
      <c r="I1237" s="3">
        <f t="shared" si="19"/>
        <v>14</v>
      </c>
      <c r="J1237" t="s">
        <v>8171</v>
      </c>
      <c r="K1237" t="s">
        <v>8590</v>
      </c>
      <c r="L1237" t="s">
        <v>8591</v>
      </c>
      <c r="M1237" t="s">
        <v>8592</v>
      </c>
      <c r="N1237" t="s">
        <v>8593</v>
      </c>
      <c r="O1237" t="s">
        <v>8594</v>
      </c>
    </row>
    <row r="1238" spans="1:15" x14ac:dyDescent="0.25">
      <c r="A1238" t="s">
        <v>8595</v>
      </c>
      <c r="B1238" t="s">
        <v>8596</v>
      </c>
      <c r="C1238">
        <v>110</v>
      </c>
      <c r="D1238" t="s">
        <v>44</v>
      </c>
      <c r="E1238">
        <v>1935.6</v>
      </c>
      <c r="F1238" t="s">
        <v>8597</v>
      </c>
      <c r="G1238" t="s">
        <v>8198</v>
      </c>
      <c r="H1238" s="1" t="s">
        <v>197</v>
      </c>
      <c r="I1238" s="3">
        <f t="shared" si="19"/>
        <v>14</v>
      </c>
      <c r="J1238" t="s">
        <v>8171</v>
      </c>
      <c r="K1238" t="s">
        <v>8199</v>
      </c>
      <c r="L1238" t="s">
        <v>8598</v>
      </c>
      <c r="M1238" t="s">
        <v>8599</v>
      </c>
      <c r="N1238" t="s">
        <v>8600</v>
      </c>
      <c r="O1238" t="s">
        <v>17</v>
      </c>
    </row>
    <row r="1239" spans="1:15" x14ac:dyDescent="0.25">
      <c r="A1239" t="s">
        <v>8601</v>
      </c>
      <c r="B1239" t="s">
        <v>8602</v>
      </c>
      <c r="C1239">
        <v>80</v>
      </c>
      <c r="D1239" t="s">
        <v>16</v>
      </c>
      <c r="E1239">
        <v>1975.4999999999998</v>
      </c>
      <c r="F1239" t="s">
        <v>8603</v>
      </c>
      <c r="G1239" t="s">
        <v>8445</v>
      </c>
      <c r="H1239" s="1" t="s">
        <v>197</v>
      </c>
      <c r="I1239" s="3">
        <f t="shared" si="19"/>
        <v>14</v>
      </c>
      <c r="J1239" t="s">
        <v>8171</v>
      </c>
      <c r="K1239" t="s">
        <v>8546</v>
      </c>
      <c r="L1239" t="s">
        <v>8604</v>
      </c>
      <c r="M1239" t="s">
        <v>8605</v>
      </c>
      <c r="N1239" t="s">
        <v>8606</v>
      </c>
      <c r="O1239" t="s">
        <v>8607</v>
      </c>
    </row>
    <row r="1240" spans="1:15" x14ac:dyDescent="0.25">
      <c r="A1240" t="s">
        <v>8608</v>
      </c>
      <c r="B1240" t="s">
        <v>8609</v>
      </c>
      <c r="C1240">
        <v>41</v>
      </c>
      <c r="D1240" t="s">
        <v>185</v>
      </c>
      <c r="E1240">
        <v>2368.5</v>
      </c>
      <c r="F1240" t="s">
        <v>8610</v>
      </c>
      <c r="G1240" t="s">
        <v>8611</v>
      </c>
      <c r="H1240" s="1" t="s">
        <v>197</v>
      </c>
      <c r="I1240" s="3">
        <f t="shared" si="19"/>
        <v>14</v>
      </c>
      <c r="J1240" t="s">
        <v>8171</v>
      </c>
      <c r="K1240" t="s">
        <v>8612</v>
      </c>
      <c r="L1240" t="s">
        <v>8613</v>
      </c>
      <c r="M1240" t="s">
        <v>8614</v>
      </c>
      <c r="N1240" t="s">
        <v>8615</v>
      </c>
      <c r="O1240" t="s">
        <v>8616</v>
      </c>
    </row>
    <row r="1241" spans="1:15" x14ac:dyDescent="0.25">
      <c r="A1241" t="s">
        <v>8617</v>
      </c>
      <c r="B1241" t="s">
        <v>8618</v>
      </c>
      <c r="C1241">
        <v>90</v>
      </c>
      <c r="D1241" t="s">
        <v>16</v>
      </c>
      <c r="E1241">
        <v>1956.6</v>
      </c>
      <c r="F1241" t="s">
        <v>8619</v>
      </c>
      <c r="G1241" t="s">
        <v>8291</v>
      </c>
      <c r="H1241" s="1" t="s">
        <v>197</v>
      </c>
      <c r="I1241" s="3">
        <f t="shared" si="19"/>
        <v>14</v>
      </c>
      <c r="J1241" t="s">
        <v>8171</v>
      </c>
      <c r="K1241" t="s">
        <v>8292</v>
      </c>
      <c r="L1241" t="s">
        <v>8620</v>
      </c>
      <c r="M1241" t="s">
        <v>8621</v>
      </c>
      <c r="N1241" t="s">
        <v>8622</v>
      </c>
      <c r="O1241" t="s">
        <v>8623</v>
      </c>
    </row>
    <row r="1242" spans="1:15" x14ac:dyDescent="0.25">
      <c r="A1242" t="s">
        <v>8624</v>
      </c>
      <c r="B1242" t="s">
        <v>8625</v>
      </c>
      <c r="C1242">
        <v>76</v>
      </c>
      <c r="D1242" t="s">
        <v>44</v>
      </c>
      <c r="E1242">
        <v>1551.6</v>
      </c>
      <c r="F1242" t="s">
        <v>8626</v>
      </c>
      <c r="G1242" t="s">
        <v>8236</v>
      </c>
      <c r="H1242" s="1" t="s">
        <v>197</v>
      </c>
      <c r="I1242" s="3">
        <f t="shared" si="19"/>
        <v>14</v>
      </c>
      <c r="J1242" t="s">
        <v>8171</v>
      </c>
      <c r="K1242" t="s">
        <v>8237</v>
      </c>
      <c r="L1242" t="s">
        <v>8238</v>
      </c>
      <c r="M1242" t="s">
        <v>8239</v>
      </c>
      <c r="N1242" t="s">
        <v>8240</v>
      </c>
      <c r="O1242" t="s">
        <v>8627</v>
      </c>
    </row>
    <row r="1243" spans="1:15" x14ac:dyDescent="0.25">
      <c r="A1243" t="s">
        <v>8628</v>
      </c>
      <c r="B1243" t="s">
        <v>8629</v>
      </c>
      <c r="C1243">
        <v>144</v>
      </c>
      <c r="D1243" t="s">
        <v>185</v>
      </c>
      <c r="E1243">
        <v>2556.2999999999997</v>
      </c>
      <c r="F1243" t="s">
        <v>8630</v>
      </c>
      <c r="G1243" t="s">
        <v>8631</v>
      </c>
      <c r="H1243" s="1" t="s">
        <v>197</v>
      </c>
      <c r="I1243" s="3">
        <f t="shared" si="19"/>
        <v>14</v>
      </c>
      <c r="J1243" t="s">
        <v>8171</v>
      </c>
      <c r="K1243" t="s">
        <v>8632</v>
      </c>
      <c r="L1243" t="s">
        <v>8633</v>
      </c>
      <c r="M1243" t="s">
        <v>8634</v>
      </c>
      <c r="N1243" t="s">
        <v>8635</v>
      </c>
      <c r="O1243" t="s">
        <v>8636</v>
      </c>
    </row>
    <row r="1244" spans="1:15" x14ac:dyDescent="0.25">
      <c r="A1244" t="s">
        <v>8637</v>
      </c>
      <c r="B1244" t="s">
        <v>8638</v>
      </c>
      <c r="C1244">
        <v>111</v>
      </c>
      <c r="D1244" t="s">
        <v>185</v>
      </c>
      <c r="E1244">
        <v>2949</v>
      </c>
      <c r="F1244" t="s">
        <v>8639</v>
      </c>
      <c r="G1244" t="s">
        <v>8640</v>
      </c>
      <c r="H1244" s="1" t="s">
        <v>197</v>
      </c>
      <c r="I1244" s="3">
        <f t="shared" si="19"/>
        <v>14</v>
      </c>
      <c r="J1244" t="s">
        <v>8171</v>
      </c>
      <c r="K1244" t="s">
        <v>8641</v>
      </c>
      <c r="L1244" t="s">
        <v>8642</v>
      </c>
      <c r="M1244" t="s">
        <v>8643</v>
      </c>
      <c r="N1244" t="s">
        <v>8644</v>
      </c>
      <c r="O1244" t="s">
        <v>8645</v>
      </c>
    </row>
    <row r="1245" spans="1:15" x14ac:dyDescent="0.25">
      <c r="A1245" t="s">
        <v>8646</v>
      </c>
      <c r="B1245" t="s">
        <v>8647</v>
      </c>
      <c r="C1245">
        <v>72</v>
      </c>
      <c r="D1245" t="s">
        <v>185</v>
      </c>
      <c r="E1245">
        <v>2631.2999999999997</v>
      </c>
      <c r="F1245" t="s">
        <v>8169</v>
      </c>
      <c r="G1245" t="s">
        <v>8170</v>
      </c>
      <c r="H1245" s="1" t="s">
        <v>197</v>
      </c>
      <c r="I1245" s="3">
        <f t="shared" si="19"/>
        <v>14</v>
      </c>
      <c r="J1245" t="s">
        <v>8171</v>
      </c>
      <c r="K1245" t="s">
        <v>8172</v>
      </c>
      <c r="L1245" t="s">
        <v>8173</v>
      </c>
      <c r="M1245" t="s">
        <v>8648</v>
      </c>
      <c r="N1245" t="s">
        <v>8175</v>
      </c>
      <c r="O1245" t="s">
        <v>8649</v>
      </c>
    </row>
    <row r="1246" spans="1:15" x14ac:dyDescent="0.25">
      <c r="A1246" t="s">
        <v>8650</v>
      </c>
      <c r="B1246" t="s">
        <v>8651</v>
      </c>
      <c r="C1246">
        <v>88</v>
      </c>
      <c r="D1246" t="s">
        <v>185</v>
      </c>
      <c r="E1246">
        <v>2700.6</v>
      </c>
      <c r="F1246" t="s">
        <v>8652</v>
      </c>
      <c r="G1246" t="s">
        <v>8214</v>
      </c>
      <c r="H1246" s="1" t="s">
        <v>197</v>
      </c>
      <c r="I1246" s="3">
        <f t="shared" si="19"/>
        <v>14</v>
      </c>
      <c r="J1246" t="s">
        <v>8171</v>
      </c>
      <c r="K1246" t="s">
        <v>8215</v>
      </c>
      <c r="L1246" t="s">
        <v>8653</v>
      </c>
      <c r="M1246" t="s">
        <v>8654</v>
      </c>
      <c r="N1246" t="s">
        <v>8655</v>
      </c>
      <c r="O1246" t="s">
        <v>8656</v>
      </c>
    </row>
    <row r="1247" spans="1:15" x14ac:dyDescent="0.25">
      <c r="A1247" t="s">
        <v>8657</v>
      </c>
      <c r="B1247" t="s">
        <v>8658</v>
      </c>
      <c r="C1247">
        <v>56</v>
      </c>
      <c r="D1247" t="s">
        <v>44</v>
      </c>
      <c r="E1247">
        <v>1723.7999999999997</v>
      </c>
      <c r="F1247" t="s">
        <v>8659</v>
      </c>
      <c r="G1247" t="s">
        <v>8660</v>
      </c>
      <c r="H1247" s="1" t="s">
        <v>197</v>
      </c>
      <c r="I1247" s="3">
        <f t="shared" si="19"/>
        <v>14</v>
      </c>
      <c r="J1247" t="s">
        <v>8171</v>
      </c>
      <c r="K1247" t="s">
        <v>8661</v>
      </c>
      <c r="L1247" t="s">
        <v>8662</v>
      </c>
      <c r="M1247" t="s">
        <v>8663</v>
      </c>
      <c r="N1247" t="s">
        <v>8664</v>
      </c>
      <c r="O1247" t="s">
        <v>17</v>
      </c>
    </row>
    <row r="1248" spans="1:15" x14ac:dyDescent="0.25">
      <c r="A1248" t="s">
        <v>8665</v>
      </c>
      <c r="B1248" t="s">
        <v>8666</v>
      </c>
      <c r="C1248">
        <v>104</v>
      </c>
      <c r="D1248" t="s">
        <v>16</v>
      </c>
      <c r="E1248">
        <v>2386.2000000000003</v>
      </c>
      <c r="F1248" t="s">
        <v>8667</v>
      </c>
      <c r="G1248" t="s">
        <v>8198</v>
      </c>
      <c r="H1248" s="1" t="s">
        <v>197</v>
      </c>
      <c r="I1248" s="3">
        <f t="shared" si="19"/>
        <v>14</v>
      </c>
      <c r="J1248" t="s">
        <v>8171</v>
      </c>
      <c r="K1248" t="s">
        <v>8199</v>
      </c>
      <c r="L1248" t="s">
        <v>8668</v>
      </c>
      <c r="M1248" t="s">
        <v>8669</v>
      </c>
      <c r="N1248" t="s">
        <v>8670</v>
      </c>
      <c r="O1248" t="s">
        <v>8671</v>
      </c>
    </row>
    <row r="1249" spans="1:15" x14ac:dyDescent="0.25">
      <c r="A1249" t="s">
        <v>8672</v>
      </c>
      <c r="B1249" t="s">
        <v>8673</v>
      </c>
      <c r="C1249">
        <v>74</v>
      </c>
      <c r="D1249" t="s">
        <v>44</v>
      </c>
      <c r="E1249">
        <v>1823.1</v>
      </c>
      <c r="F1249" t="s">
        <v>8674</v>
      </c>
      <c r="G1249" t="s">
        <v>8508</v>
      </c>
      <c r="H1249" s="1" t="s">
        <v>197</v>
      </c>
      <c r="I1249" s="3">
        <f t="shared" si="19"/>
        <v>14</v>
      </c>
      <c r="J1249" t="s">
        <v>8171</v>
      </c>
      <c r="K1249" t="s">
        <v>8675</v>
      </c>
      <c r="L1249" t="s">
        <v>8676</v>
      </c>
      <c r="M1249" t="s">
        <v>8677</v>
      </c>
      <c r="N1249" t="s">
        <v>8678</v>
      </c>
      <c r="O1249" t="s">
        <v>8679</v>
      </c>
    </row>
    <row r="1250" spans="1:15" x14ac:dyDescent="0.25">
      <c r="A1250" t="s">
        <v>8680</v>
      </c>
      <c r="B1250" t="s">
        <v>1722</v>
      </c>
      <c r="C1250">
        <v>52</v>
      </c>
      <c r="D1250" t="s">
        <v>44</v>
      </c>
      <c r="E1250">
        <v>1588.5</v>
      </c>
      <c r="F1250" t="s">
        <v>8681</v>
      </c>
      <c r="G1250" t="s">
        <v>8682</v>
      </c>
      <c r="H1250" s="1" t="s">
        <v>197</v>
      </c>
      <c r="I1250" s="3">
        <f t="shared" si="19"/>
        <v>14</v>
      </c>
      <c r="J1250" t="s">
        <v>8171</v>
      </c>
      <c r="K1250" t="s">
        <v>8683</v>
      </c>
      <c r="L1250" t="s">
        <v>8684</v>
      </c>
      <c r="M1250" t="s">
        <v>8239</v>
      </c>
      <c r="N1250" t="s">
        <v>8240</v>
      </c>
      <c r="O1250" t="s">
        <v>8685</v>
      </c>
    </row>
    <row r="1251" spans="1:15" x14ac:dyDescent="0.25">
      <c r="A1251" t="s">
        <v>8686</v>
      </c>
      <c r="B1251" t="s">
        <v>1722</v>
      </c>
      <c r="C1251">
        <v>60</v>
      </c>
      <c r="D1251" t="s">
        <v>44</v>
      </c>
      <c r="E1251">
        <v>1740</v>
      </c>
      <c r="F1251" t="s">
        <v>8687</v>
      </c>
      <c r="G1251" t="s">
        <v>8688</v>
      </c>
      <c r="H1251" s="1" t="s">
        <v>197</v>
      </c>
      <c r="I1251" s="3">
        <f t="shared" si="19"/>
        <v>14</v>
      </c>
      <c r="J1251" t="s">
        <v>8171</v>
      </c>
      <c r="K1251" t="s">
        <v>8689</v>
      </c>
      <c r="L1251" t="s">
        <v>8690</v>
      </c>
      <c r="M1251" t="s">
        <v>8691</v>
      </c>
      <c r="N1251" t="s">
        <v>8692</v>
      </c>
      <c r="O1251" t="s">
        <v>8693</v>
      </c>
    </row>
    <row r="1252" spans="1:15" x14ac:dyDescent="0.25">
      <c r="A1252" t="s">
        <v>8694</v>
      </c>
      <c r="B1252" t="s">
        <v>1722</v>
      </c>
      <c r="C1252">
        <v>87</v>
      </c>
      <c r="D1252" t="s">
        <v>16</v>
      </c>
      <c r="E1252">
        <v>2004.8999999999999</v>
      </c>
      <c r="F1252" t="s">
        <v>8695</v>
      </c>
      <c r="G1252" t="s">
        <v>8696</v>
      </c>
      <c r="H1252" s="1" t="s">
        <v>197</v>
      </c>
      <c r="I1252" s="3">
        <f t="shared" si="19"/>
        <v>14</v>
      </c>
      <c r="J1252" t="s">
        <v>8171</v>
      </c>
      <c r="K1252" t="s">
        <v>8697</v>
      </c>
      <c r="L1252" t="s">
        <v>8698</v>
      </c>
      <c r="M1252" t="s">
        <v>8699</v>
      </c>
      <c r="N1252" t="s">
        <v>8700</v>
      </c>
      <c r="O1252" t="s">
        <v>8701</v>
      </c>
    </row>
    <row r="1253" spans="1:15" x14ac:dyDescent="0.25">
      <c r="A1253" t="s">
        <v>8702</v>
      </c>
      <c r="B1253" t="s">
        <v>8703</v>
      </c>
      <c r="C1253">
        <v>128</v>
      </c>
      <c r="D1253" t="s">
        <v>16</v>
      </c>
      <c r="E1253">
        <v>1935</v>
      </c>
      <c r="F1253" t="s">
        <v>8704</v>
      </c>
      <c r="G1253" t="s">
        <v>8682</v>
      </c>
      <c r="H1253" s="1" t="s">
        <v>197</v>
      </c>
      <c r="I1253" s="3">
        <f t="shared" si="19"/>
        <v>14</v>
      </c>
      <c r="J1253" t="s">
        <v>8171</v>
      </c>
      <c r="K1253" t="s">
        <v>8683</v>
      </c>
      <c r="L1253" t="s">
        <v>8705</v>
      </c>
      <c r="M1253" t="s">
        <v>8706</v>
      </c>
      <c r="N1253" t="s">
        <v>8707</v>
      </c>
      <c r="O1253" t="s">
        <v>8708</v>
      </c>
    </row>
    <row r="1254" spans="1:15" x14ac:dyDescent="0.25">
      <c r="A1254" t="s">
        <v>8709</v>
      </c>
      <c r="B1254" t="s">
        <v>4112</v>
      </c>
      <c r="C1254">
        <v>21</v>
      </c>
      <c r="D1254" t="s">
        <v>185</v>
      </c>
      <c r="E1254">
        <v>2470.8000000000002</v>
      </c>
      <c r="F1254" t="s">
        <v>8710</v>
      </c>
      <c r="G1254" t="s">
        <v>8300</v>
      </c>
      <c r="H1254" s="1" t="s">
        <v>197</v>
      </c>
      <c r="I1254" s="3">
        <f t="shared" si="19"/>
        <v>14</v>
      </c>
      <c r="J1254" t="s">
        <v>8171</v>
      </c>
      <c r="K1254" t="s">
        <v>8711</v>
      </c>
      <c r="L1254" t="s">
        <v>8712</v>
      </c>
      <c r="M1254" t="s">
        <v>8713</v>
      </c>
      <c r="N1254" t="s">
        <v>8714</v>
      </c>
      <c r="O1254" t="s">
        <v>17</v>
      </c>
    </row>
    <row r="1255" spans="1:15" x14ac:dyDescent="0.25">
      <c r="A1255" t="s">
        <v>8715</v>
      </c>
      <c r="B1255" t="s">
        <v>8716</v>
      </c>
      <c r="C1255">
        <v>89</v>
      </c>
      <c r="D1255" t="s">
        <v>185</v>
      </c>
      <c r="E1255">
        <v>2748.8999999999996</v>
      </c>
      <c r="F1255" t="s">
        <v>8717</v>
      </c>
      <c r="G1255" t="s">
        <v>8309</v>
      </c>
      <c r="H1255" s="1" t="s">
        <v>197</v>
      </c>
      <c r="I1255" s="3">
        <f t="shared" si="19"/>
        <v>14</v>
      </c>
      <c r="J1255" t="s">
        <v>8171</v>
      </c>
      <c r="K1255" t="s">
        <v>8718</v>
      </c>
      <c r="L1255" t="s">
        <v>8719</v>
      </c>
      <c r="M1255" t="s">
        <v>8720</v>
      </c>
      <c r="N1255" t="s">
        <v>8721</v>
      </c>
      <c r="O1255" t="s">
        <v>8722</v>
      </c>
    </row>
    <row r="1256" spans="1:15" x14ac:dyDescent="0.25">
      <c r="A1256" t="s">
        <v>8723</v>
      </c>
      <c r="B1256" t="s">
        <v>8724</v>
      </c>
      <c r="C1256">
        <v>61</v>
      </c>
      <c r="D1256" t="s">
        <v>16</v>
      </c>
      <c r="E1256">
        <v>1884.3</v>
      </c>
      <c r="F1256" t="s">
        <v>8725</v>
      </c>
      <c r="G1256" t="s">
        <v>8309</v>
      </c>
      <c r="H1256" s="1" t="s">
        <v>197</v>
      </c>
      <c r="I1256" s="3">
        <f t="shared" si="19"/>
        <v>14</v>
      </c>
      <c r="J1256" t="s">
        <v>8171</v>
      </c>
      <c r="K1256" t="s">
        <v>8718</v>
      </c>
      <c r="L1256" t="s">
        <v>8726</v>
      </c>
      <c r="M1256" t="s">
        <v>8727</v>
      </c>
      <c r="N1256" t="s">
        <v>8728</v>
      </c>
      <c r="O1256" t="s">
        <v>17</v>
      </c>
    </row>
    <row r="1257" spans="1:15" x14ac:dyDescent="0.25">
      <c r="A1257" t="s">
        <v>8729</v>
      </c>
      <c r="B1257" t="s">
        <v>8730</v>
      </c>
      <c r="C1257">
        <v>98</v>
      </c>
      <c r="D1257" t="s">
        <v>44</v>
      </c>
      <c r="E1257">
        <v>1615.5</v>
      </c>
      <c r="F1257" t="s">
        <v>8731</v>
      </c>
      <c r="G1257" t="s">
        <v>8640</v>
      </c>
      <c r="H1257" s="1" t="s">
        <v>197</v>
      </c>
      <c r="I1257" s="3">
        <f t="shared" si="19"/>
        <v>14</v>
      </c>
      <c r="J1257" t="s">
        <v>8171</v>
      </c>
      <c r="K1257" t="s">
        <v>8641</v>
      </c>
      <c r="L1257" t="s">
        <v>8732</v>
      </c>
      <c r="M1257" t="s">
        <v>8733</v>
      </c>
      <c r="N1257" t="s">
        <v>8734</v>
      </c>
      <c r="O1257" t="s">
        <v>8735</v>
      </c>
    </row>
    <row r="1258" spans="1:15" x14ac:dyDescent="0.25">
      <c r="A1258" t="s">
        <v>8736</v>
      </c>
      <c r="B1258" t="s">
        <v>8737</v>
      </c>
      <c r="C1258">
        <v>152</v>
      </c>
      <c r="D1258" t="s">
        <v>44</v>
      </c>
      <c r="E1258">
        <v>1992.3</v>
      </c>
      <c r="F1258" t="s">
        <v>8738</v>
      </c>
      <c r="G1258" t="s">
        <v>8739</v>
      </c>
      <c r="H1258" s="1" t="s">
        <v>197</v>
      </c>
      <c r="I1258" s="3">
        <f t="shared" si="19"/>
        <v>14</v>
      </c>
      <c r="J1258" t="s">
        <v>8171</v>
      </c>
      <c r="K1258" t="s">
        <v>8740</v>
      </c>
      <c r="L1258" t="s">
        <v>8732</v>
      </c>
      <c r="M1258" t="s">
        <v>8733</v>
      </c>
      <c r="N1258" t="s">
        <v>8741</v>
      </c>
      <c r="O1258" t="s">
        <v>8742</v>
      </c>
    </row>
    <row r="1259" spans="1:15" x14ac:dyDescent="0.25">
      <c r="A1259" t="s">
        <v>8743</v>
      </c>
      <c r="B1259" t="s">
        <v>8744</v>
      </c>
      <c r="C1259">
        <v>210</v>
      </c>
      <c r="D1259" t="s">
        <v>44</v>
      </c>
      <c r="E1259">
        <v>2173.1999999999998</v>
      </c>
      <c r="F1259" t="s">
        <v>8745</v>
      </c>
      <c r="G1259" t="s">
        <v>8189</v>
      </c>
      <c r="H1259" s="1" t="s">
        <v>197</v>
      </c>
      <c r="I1259" s="3">
        <f t="shared" si="19"/>
        <v>14</v>
      </c>
      <c r="J1259" t="s">
        <v>8171</v>
      </c>
      <c r="K1259" t="s">
        <v>8405</v>
      </c>
      <c r="L1259" t="s">
        <v>8746</v>
      </c>
      <c r="M1259" t="s">
        <v>8747</v>
      </c>
      <c r="N1259" t="s">
        <v>8748</v>
      </c>
      <c r="O1259" t="s">
        <v>8749</v>
      </c>
    </row>
    <row r="1260" spans="1:15" x14ac:dyDescent="0.25">
      <c r="A1260" t="s">
        <v>8750</v>
      </c>
      <c r="B1260" t="s">
        <v>8751</v>
      </c>
      <c r="C1260">
        <v>186</v>
      </c>
      <c r="D1260" t="s">
        <v>44</v>
      </c>
      <c r="E1260">
        <v>1729.2</v>
      </c>
      <c r="F1260" t="s">
        <v>8752</v>
      </c>
      <c r="G1260" t="s">
        <v>8309</v>
      </c>
      <c r="H1260" s="1" t="s">
        <v>197</v>
      </c>
      <c r="I1260" s="3">
        <f t="shared" si="19"/>
        <v>14</v>
      </c>
      <c r="J1260" t="s">
        <v>8171</v>
      </c>
      <c r="K1260" t="s">
        <v>8718</v>
      </c>
      <c r="L1260" t="s">
        <v>8753</v>
      </c>
      <c r="M1260" t="s">
        <v>8754</v>
      </c>
      <c r="N1260" t="s">
        <v>8755</v>
      </c>
      <c r="O1260" t="s">
        <v>17</v>
      </c>
    </row>
    <row r="1261" spans="1:15" x14ac:dyDescent="0.25">
      <c r="A1261" t="s">
        <v>8756</v>
      </c>
      <c r="B1261" t="s">
        <v>8757</v>
      </c>
      <c r="C1261">
        <v>40</v>
      </c>
      <c r="D1261" t="s">
        <v>185</v>
      </c>
      <c r="E1261">
        <v>2694.9</v>
      </c>
      <c r="F1261" t="s">
        <v>8758</v>
      </c>
      <c r="G1261" t="s">
        <v>8325</v>
      </c>
      <c r="H1261" s="1" t="s">
        <v>197</v>
      </c>
      <c r="I1261" s="3">
        <f t="shared" si="19"/>
        <v>14</v>
      </c>
      <c r="J1261" t="s">
        <v>8171</v>
      </c>
      <c r="K1261" t="s">
        <v>8759</v>
      </c>
      <c r="L1261" t="s">
        <v>8760</v>
      </c>
      <c r="M1261" t="s">
        <v>8761</v>
      </c>
      <c r="N1261" t="s">
        <v>8762</v>
      </c>
      <c r="O1261" t="s">
        <v>8763</v>
      </c>
    </row>
    <row r="1262" spans="1:15" x14ac:dyDescent="0.25">
      <c r="A1262" t="s">
        <v>8764</v>
      </c>
      <c r="B1262" t="s">
        <v>8765</v>
      </c>
      <c r="C1262">
        <v>67</v>
      </c>
      <c r="D1262" t="s">
        <v>44</v>
      </c>
      <c r="E1262">
        <v>1767.3</v>
      </c>
      <c r="F1262" t="s">
        <v>8766</v>
      </c>
      <c r="G1262" t="s">
        <v>8180</v>
      </c>
      <c r="H1262" s="1" t="s">
        <v>197</v>
      </c>
      <c r="I1262" s="3">
        <f t="shared" si="19"/>
        <v>14</v>
      </c>
      <c r="J1262" t="s">
        <v>8171</v>
      </c>
      <c r="K1262" t="s">
        <v>8181</v>
      </c>
      <c r="L1262" t="s">
        <v>8767</v>
      </c>
      <c r="M1262" t="s">
        <v>8768</v>
      </c>
      <c r="N1262" t="s">
        <v>8769</v>
      </c>
      <c r="O1262" t="s">
        <v>17</v>
      </c>
    </row>
    <row r="1263" spans="1:15" x14ac:dyDescent="0.25">
      <c r="A1263" t="s">
        <v>8770</v>
      </c>
      <c r="B1263" t="s">
        <v>6237</v>
      </c>
      <c r="C1263">
        <v>123</v>
      </c>
      <c r="D1263" t="s">
        <v>44</v>
      </c>
      <c r="E1263">
        <v>1722.3</v>
      </c>
      <c r="F1263" t="s">
        <v>8771</v>
      </c>
      <c r="G1263" t="s">
        <v>8772</v>
      </c>
      <c r="H1263" s="1" t="s">
        <v>197</v>
      </c>
      <c r="I1263" s="3">
        <f t="shared" si="19"/>
        <v>14</v>
      </c>
      <c r="J1263" t="s">
        <v>8171</v>
      </c>
      <c r="K1263" t="s">
        <v>8773</v>
      </c>
      <c r="L1263" t="s">
        <v>8774</v>
      </c>
      <c r="M1263" t="s">
        <v>17</v>
      </c>
      <c r="N1263" t="s">
        <v>8775</v>
      </c>
      <c r="O1263" t="s">
        <v>8776</v>
      </c>
    </row>
    <row r="1264" spans="1:15" x14ac:dyDescent="0.25">
      <c r="A1264" t="s">
        <v>8777</v>
      </c>
      <c r="B1264" t="s">
        <v>8778</v>
      </c>
      <c r="C1264">
        <v>80</v>
      </c>
      <c r="D1264" t="s">
        <v>44</v>
      </c>
      <c r="E1264">
        <v>1751.1</v>
      </c>
      <c r="F1264" t="s">
        <v>8779</v>
      </c>
      <c r="G1264" t="s">
        <v>8780</v>
      </c>
      <c r="H1264" s="1" t="s">
        <v>197</v>
      </c>
      <c r="I1264" s="3">
        <f t="shared" si="19"/>
        <v>14</v>
      </c>
      <c r="J1264" t="s">
        <v>8171</v>
      </c>
      <c r="K1264" t="s">
        <v>8781</v>
      </c>
      <c r="L1264" t="s">
        <v>8782</v>
      </c>
      <c r="M1264" t="s">
        <v>8783</v>
      </c>
      <c r="N1264" t="s">
        <v>8784</v>
      </c>
      <c r="O1264" t="s">
        <v>17</v>
      </c>
    </row>
    <row r="1265" spans="1:15" x14ac:dyDescent="0.25">
      <c r="A1265" t="s">
        <v>8785</v>
      </c>
      <c r="B1265" t="s">
        <v>8786</v>
      </c>
      <c r="C1265">
        <v>84</v>
      </c>
      <c r="D1265" t="s">
        <v>44</v>
      </c>
      <c r="E1265">
        <v>2076.3000000000002</v>
      </c>
      <c r="F1265" t="s">
        <v>8787</v>
      </c>
      <c r="G1265" t="s">
        <v>8581</v>
      </c>
      <c r="H1265" s="1" t="s">
        <v>197</v>
      </c>
      <c r="I1265" s="3">
        <f t="shared" si="19"/>
        <v>14</v>
      </c>
      <c r="J1265" t="s">
        <v>8171</v>
      </c>
      <c r="K1265" t="s">
        <v>8788</v>
      </c>
      <c r="L1265" t="s">
        <v>8789</v>
      </c>
      <c r="M1265" t="s">
        <v>8790</v>
      </c>
      <c r="N1265" t="s">
        <v>8791</v>
      </c>
      <c r="O1265" t="s">
        <v>8792</v>
      </c>
    </row>
    <row r="1266" spans="1:15" x14ac:dyDescent="0.25">
      <c r="A1266" t="s">
        <v>8793</v>
      </c>
      <c r="B1266" t="s">
        <v>8794</v>
      </c>
      <c r="C1266">
        <v>87</v>
      </c>
      <c r="D1266" t="s">
        <v>16</v>
      </c>
      <c r="E1266">
        <v>1794.6</v>
      </c>
      <c r="F1266" t="s">
        <v>8795</v>
      </c>
      <c r="G1266" t="s">
        <v>8508</v>
      </c>
      <c r="H1266" s="1" t="s">
        <v>197</v>
      </c>
      <c r="I1266" s="3">
        <f t="shared" si="19"/>
        <v>14</v>
      </c>
      <c r="J1266" t="s">
        <v>8171</v>
      </c>
      <c r="K1266" t="s">
        <v>8796</v>
      </c>
      <c r="L1266" t="s">
        <v>8797</v>
      </c>
      <c r="M1266" t="s">
        <v>8798</v>
      </c>
      <c r="N1266" t="s">
        <v>8799</v>
      </c>
      <c r="O1266" t="s">
        <v>17</v>
      </c>
    </row>
    <row r="1267" spans="1:15" x14ac:dyDescent="0.25">
      <c r="A1267" t="s">
        <v>8800</v>
      </c>
      <c r="B1267" t="s">
        <v>8801</v>
      </c>
      <c r="C1267">
        <v>88</v>
      </c>
      <c r="D1267" t="s">
        <v>16</v>
      </c>
      <c r="F1267" t="s">
        <v>8802</v>
      </c>
      <c r="G1267" t="s">
        <v>8803</v>
      </c>
      <c r="H1267" s="1" t="s">
        <v>197</v>
      </c>
      <c r="I1267" s="3">
        <f t="shared" si="19"/>
        <v>14</v>
      </c>
      <c r="J1267" t="s">
        <v>8171</v>
      </c>
      <c r="K1267" t="s">
        <v>8804</v>
      </c>
      <c r="L1267" t="s">
        <v>8805</v>
      </c>
      <c r="M1267" t="s">
        <v>8806</v>
      </c>
      <c r="N1267" t="s">
        <v>8807</v>
      </c>
      <c r="O1267" t="s">
        <v>17</v>
      </c>
    </row>
    <row r="1268" spans="1:15" x14ac:dyDescent="0.25">
      <c r="A1268" t="s">
        <v>8808</v>
      </c>
      <c r="B1268" t="s">
        <v>8809</v>
      </c>
      <c r="C1268">
        <v>30</v>
      </c>
      <c r="D1268" t="s">
        <v>16</v>
      </c>
      <c r="F1268" t="s">
        <v>8810</v>
      </c>
      <c r="G1268" t="s">
        <v>8508</v>
      </c>
      <c r="H1268" s="1" t="s">
        <v>197</v>
      </c>
      <c r="I1268" s="3">
        <f t="shared" si="19"/>
        <v>14</v>
      </c>
      <c r="J1268" t="s">
        <v>8171</v>
      </c>
      <c r="K1268" t="s">
        <v>8796</v>
      </c>
      <c r="L1268" t="s">
        <v>8797</v>
      </c>
      <c r="M1268" t="s">
        <v>8811</v>
      </c>
      <c r="N1268" t="s">
        <v>8799</v>
      </c>
      <c r="O1268" t="s">
        <v>17</v>
      </c>
    </row>
    <row r="1269" spans="1:15" x14ac:dyDescent="0.25">
      <c r="A1269" t="s">
        <v>8812</v>
      </c>
      <c r="B1269" t="s">
        <v>8813</v>
      </c>
      <c r="C1269">
        <v>82</v>
      </c>
      <c r="D1269" t="s">
        <v>44</v>
      </c>
      <c r="E1269">
        <v>433.33</v>
      </c>
      <c r="F1269" t="s">
        <v>1591</v>
      </c>
      <c r="G1269" t="s">
        <v>8309</v>
      </c>
      <c r="H1269" s="1" t="s">
        <v>197</v>
      </c>
      <c r="I1269" s="3">
        <f t="shared" si="19"/>
        <v>14</v>
      </c>
      <c r="J1269" t="s">
        <v>8171</v>
      </c>
      <c r="K1269" t="s">
        <v>8718</v>
      </c>
      <c r="L1269" t="s">
        <v>8814</v>
      </c>
      <c r="M1269" t="s">
        <v>8815</v>
      </c>
      <c r="N1269" t="s">
        <v>8816</v>
      </c>
      <c r="O1269" t="s">
        <v>17</v>
      </c>
    </row>
    <row r="1270" spans="1:15" x14ac:dyDescent="0.25">
      <c r="A1270" t="s">
        <v>8817</v>
      </c>
      <c r="B1270" t="s">
        <v>8818</v>
      </c>
      <c r="C1270">
        <v>72</v>
      </c>
      <c r="D1270" t="s">
        <v>44</v>
      </c>
      <c r="E1270">
        <v>458.15</v>
      </c>
      <c r="F1270" t="s">
        <v>8819</v>
      </c>
      <c r="G1270" t="s">
        <v>8445</v>
      </c>
      <c r="H1270" s="1" t="s">
        <v>197</v>
      </c>
      <c r="I1270" s="3">
        <f t="shared" si="19"/>
        <v>14</v>
      </c>
      <c r="J1270" t="s">
        <v>8171</v>
      </c>
      <c r="K1270" t="s">
        <v>8446</v>
      </c>
      <c r="L1270" t="s">
        <v>8820</v>
      </c>
      <c r="M1270" t="s">
        <v>8821</v>
      </c>
      <c r="N1270" t="s">
        <v>8822</v>
      </c>
      <c r="O1270" t="s">
        <v>17</v>
      </c>
    </row>
    <row r="1271" spans="1:15" x14ac:dyDescent="0.25">
      <c r="A1271" t="s">
        <v>8823</v>
      </c>
      <c r="B1271" t="s">
        <v>8824</v>
      </c>
      <c r="C1271">
        <v>30</v>
      </c>
      <c r="D1271" t="s">
        <v>44</v>
      </c>
      <c r="E1271">
        <v>398.8</v>
      </c>
      <c r="F1271" t="s">
        <v>8825</v>
      </c>
      <c r="G1271" t="s">
        <v>8214</v>
      </c>
      <c r="H1271" s="1" t="s">
        <v>197</v>
      </c>
      <c r="I1271" s="3">
        <f t="shared" si="19"/>
        <v>14</v>
      </c>
      <c r="J1271" t="s">
        <v>8171</v>
      </c>
      <c r="K1271" t="s">
        <v>8215</v>
      </c>
      <c r="L1271" t="s">
        <v>8826</v>
      </c>
      <c r="M1271" t="s">
        <v>8827</v>
      </c>
      <c r="N1271" t="s">
        <v>8828</v>
      </c>
      <c r="O1271" t="s">
        <v>17</v>
      </c>
    </row>
    <row r="1272" spans="1:15" x14ac:dyDescent="0.25">
      <c r="A1272" t="s">
        <v>8829</v>
      </c>
      <c r="B1272" t="s">
        <v>8830</v>
      </c>
      <c r="C1272">
        <v>22</v>
      </c>
      <c r="D1272" t="s">
        <v>16</v>
      </c>
      <c r="E1272">
        <v>515.63</v>
      </c>
      <c r="F1272" t="s">
        <v>8831</v>
      </c>
      <c r="G1272" t="s">
        <v>8832</v>
      </c>
      <c r="H1272" s="1" t="s">
        <v>197</v>
      </c>
      <c r="I1272" s="3">
        <f t="shared" si="19"/>
        <v>14</v>
      </c>
      <c r="J1272" t="s">
        <v>8171</v>
      </c>
      <c r="K1272" t="s">
        <v>8833</v>
      </c>
      <c r="L1272" t="s">
        <v>8834</v>
      </c>
      <c r="M1272" t="s">
        <v>8835</v>
      </c>
      <c r="N1272" t="s">
        <v>8836</v>
      </c>
      <c r="O1272" t="s">
        <v>8837</v>
      </c>
    </row>
    <row r="1273" spans="1:15" x14ac:dyDescent="0.25">
      <c r="A1273" t="s">
        <v>8838</v>
      </c>
      <c r="B1273" t="s">
        <v>8839</v>
      </c>
      <c r="C1273">
        <v>37</v>
      </c>
      <c r="D1273" t="s">
        <v>16</v>
      </c>
      <c r="E1273">
        <v>505.62</v>
      </c>
      <c r="F1273" t="s">
        <v>8840</v>
      </c>
      <c r="G1273" t="s">
        <v>8189</v>
      </c>
      <c r="H1273" s="1" t="s">
        <v>197</v>
      </c>
      <c r="I1273" s="3">
        <f t="shared" si="19"/>
        <v>14</v>
      </c>
      <c r="J1273" t="s">
        <v>8171</v>
      </c>
      <c r="K1273" t="s">
        <v>8405</v>
      </c>
      <c r="L1273" t="s">
        <v>8841</v>
      </c>
      <c r="M1273" t="s">
        <v>8835</v>
      </c>
      <c r="N1273" t="s">
        <v>8836</v>
      </c>
      <c r="O1273" t="s">
        <v>8837</v>
      </c>
    </row>
    <row r="1274" spans="1:15" x14ac:dyDescent="0.25">
      <c r="A1274" t="s">
        <v>8842</v>
      </c>
      <c r="B1274" t="s">
        <v>8843</v>
      </c>
      <c r="C1274">
        <v>43</v>
      </c>
      <c r="D1274" t="s">
        <v>44</v>
      </c>
      <c r="E1274">
        <v>435</v>
      </c>
      <c r="F1274" t="s">
        <v>8844</v>
      </c>
      <c r="G1274" t="s">
        <v>8688</v>
      </c>
      <c r="H1274" s="1" t="s">
        <v>197</v>
      </c>
      <c r="I1274" s="3">
        <f t="shared" si="19"/>
        <v>14</v>
      </c>
      <c r="J1274" t="s">
        <v>8171</v>
      </c>
      <c r="K1274" t="s">
        <v>8689</v>
      </c>
      <c r="L1274" t="s">
        <v>8845</v>
      </c>
      <c r="M1274" t="s">
        <v>8846</v>
      </c>
      <c r="N1274" t="s">
        <v>8847</v>
      </c>
      <c r="O1274" t="s">
        <v>17</v>
      </c>
    </row>
    <row r="1275" spans="1:15" x14ac:dyDescent="0.25">
      <c r="A1275" t="s">
        <v>8848</v>
      </c>
      <c r="B1275" t="s">
        <v>8849</v>
      </c>
      <c r="C1275">
        <v>29</v>
      </c>
      <c r="D1275" t="s">
        <v>44</v>
      </c>
      <c r="F1275" t="s">
        <v>8850</v>
      </c>
      <c r="G1275" t="s">
        <v>8508</v>
      </c>
      <c r="H1275" s="1" t="s">
        <v>197</v>
      </c>
      <c r="I1275" s="3">
        <f t="shared" si="19"/>
        <v>14</v>
      </c>
      <c r="J1275" t="s">
        <v>8171</v>
      </c>
      <c r="K1275" t="s">
        <v>8675</v>
      </c>
      <c r="L1275" t="s">
        <v>8676</v>
      </c>
      <c r="M1275" t="s">
        <v>8677</v>
      </c>
      <c r="N1275" t="s">
        <v>8851</v>
      </c>
      <c r="O1275" t="s">
        <v>8852</v>
      </c>
    </row>
    <row r="1276" spans="1:15" x14ac:dyDescent="0.25">
      <c r="A1276" t="s">
        <v>8853</v>
      </c>
      <c r="B1276" t="s">
        <v>8854</v>
      </c>
      <c r="C1276">
        <v>37</v>
      </c>
      <c r="D1276" t="s">
        <v>44</v>
      </c>
      <c r="E1276">
        <v>379.22</v>
      </c>
      <c r="F1276" t="s">
        <v>8855</v>
      </c>
      <c r="G1276" t="s">
        <v>8856</v>
      </c>
      <c r="H1276" s="1" t="s">
        <v>197</v>
      </c>
      <c r="I1276" s="3">
        <f t="shared" si="19"/>
        <v>14</v>
      </c>
      <c r="J1276" t="s">
        <v>8171</v>
      </c>
      <c r="K1276" t="s">
        <v>8857</v>
      </c>
      <c r="L1276" t="s">
        <v>8858</v>
      </c>
      <c r="M1276" t="s">
        <v>8859</v>
      </c>
      <c r="N1276" t="s">
        <v>8860</v>
      </c>
      <c r="O1276" t="s">
        <v>17</v>
      </c>
    </row>
    <row r="1277" spans="1:15" x14ac:dyDescent="0.25">
      <c r="A1277" t="s">
        <v>8861</v>
      </c>
      <c r="B1277" t="s">
        <v>8862</v>
      </c>
      <c r="C1277">
        <v>47</v>
      </c>
      <c r="D1277" t="s">
        <v>44</v>
      </c>
      <c r="F1277" t="s">
        <v>8863</v>
      </c>
      <c r="G1277" t="s">
        <v>8477</v>
      </c>
      <c r="H1277" s="1" t="s">
        <v>197</v>
      </c>
      <c r="I1277" s="3">
        <f t="shared" si="19"/>
        <v>14</v>
      </c>
      <c r="J1277" t="s">
        <v>8171</v>
      </c>
      <c r="K1277" t="s">
        <v>8478</v>
      </c>
      <c r="L1277" t="s">
        <v>8864</v>
      </c>
      <c r="M1277" t="s">
        <v>8865</v>
      </c>
      <c r="N1277" t="s">
        <v>8866</v>
      </c>
      <c r="O1277" t="s">
        <v>17</v>
      </c>
    </row>
    <row r="1278" spans="1:15" x14ac:dyDescent="0.25">
      <c r="A1278" t="s">
        <v>8867</v>
      </c>
      <c r="B1278" t="s">
        <v>8868</v>
      </c>
      <c r="C1278">
        <v>20</v>
      </c>
      <c r="D1278" t="s">
        <v>16</v>
      </c>
      <c r="E1278">
        <v>536.91</v>
      </c>
      <c r="F1278" t="s">
        <v>8869</v>
      </c>
      <c r="G1278" t="s">
        <v>8198</v>
      </c>
      <c r="H1278" s="1" t="s">
        <v>197</v>
      </c>
      <c r="I1278" s="3">
        <f t="shared" si="19"/>
        <v>14</v>
      </c>
      <c r="J1278" t="s">
        <v>8171</v>
      </c>
      <c r="K1278" t="s">
        <v>8199</v>
      </c>
      <c r="L1278" t="s">
        <v>8576</v>
      </c>
      <c r="M1278" t="s">
        <v>8577</v>
      </c>
      <c r="N1278" t="s">
        <v>7888</v>
      </c>
      <c r="O1278" t="s">
        <v>17</v>
      </c>
    </row>
    <row r="1279" spans="1:15" x14ac:dyDescent="0.25">
      <c r="A1279" t="s">
        <v>8870</v>
      </c>
      <c r="B1279" t="s">
        <v>8871</v>
      </c>
      <c r="C1279">
        <v>90</v>
      </c>
      <c r="D1279" t="s">
        <v>44</v>
      </c>
      <c r="E1279">
        <v>843.72</v>
      </c>
      <c r="F1279" t="s">
        <v>8872</v>
      </c>
      <c r="G1279" t="s">
        <v>8198</v>
      </c>
      <c r="H1279" s="1" t="s">
        <v>197</v>
      </c>
      <c r="I1279" s="3">
        <f t="shared" si="19"/>
        <v>14</v>
      </c>
      <c r="J1279" t="s">
        <v>8171</v>
      </c>
      <c r="K1279" t="s">
        <v>8199</v>
      </c>
      <c r="L1279" t="s">
        <v>8873</v>
      </c>
      <c r="M1279" t="s">
        <v>8874</v>
      </c>
      <c r="N1279" t="s">
        <v>8600</v>
      </c>
      <c r="O1279" t="s">
        <v>17</v>
      </c>
    </row>
    <row r="1280" spans="1:15" x14ac:dyDescent="0.25">
      <c r="A1280" t="s">
        <v>8875</v>
      </c>
      <c r="B1280" t="s">
        <v>8876</v>
      </c>
      <c r="C1280">
        <v>33</v>
      </c>
      <c r="D1280" t="s">
        <v>185</v>
      </c>
      <c r="E1280">
        <v>2570.1</v>
      </c>
      <c r="F1280" t="s">
        <v>8877</v>
      </c>
      <c r="G1280" t="s">
        <v>8878</v>
      </c>
      <c r="H1280" s="1" t="s">
        <v>197</v>
      </c>
      <c r="I1280" s="3">
        <f t="shared" si="19"/>
        <v>14</v>
      </c>
      <c r="J1280" t="s">
        <v>8171</v>
      </c>
      <c r="K1280" t="s">
        <v>8879</v>
      </c>
      <c r="L1280" t="s">
        <v>8880</v>
      </c>
      <c r="M1280" t="s">
        <v>8881</v>
      </c>
      <c r="N1280" t="s">
        <v>8882</v>
      </c>
      <c r="O1280" t="s">
        <v>8883</v>
      </c>
    </row>
    <row r="1281" spans="1:15" x14ac:dyDescent="0.25">
      <c r="A1281" t="s">
        <v>8884</v>
      </c>
      <c r="B1281" t="s">
        <v>8885</v>
      </c>
      <c r="C1281">
        <v>24</v>
      </c>
      <c r="D1281" t="s">
        <v>44</v>
      </c>
      <c r="E1281">
        <v>1207.05</v>
      </c>
      <c r="F1281" t="s">
        <v>8886</v>
      </c>
      <c r="G1281" t="s">
        <v>8696</v>
      </c>
      <c r="H1281" s="1" t="s">
        <v>197</v>
      </c>
      <c r="I1281" s="3">
        <f t="shared" si="19"/>
        <v>14</v>
      </c>
      <c r="J1281" t="s">
        <v>8171</v>
      </c>
      <c r="K1281" t="s">
        <v>8697</v>
      </c>
      <c r="L1281" t="s">
        <v>8887</v>
      </c>
      <c r="M1281" t="s">
        <v>8888</v>
      </c>
      <c r="N1281" t="s">
        <v>8889</v>
      </c>
      <c r="O1281" t="s">
        <v>17</v>
      </c>
    </row>
    <row r="1282" spans="1:15" x14ac:dyDescent="0.25">
      <c r="A1282" t="s">
        <v>8890</v>
      </c>
      <c r="B1282" t="s">
        <v>8891</v>
      </c>
      <c r="C1282">
        <v>24</v>
      </c>
      <c r="D1282" t="s">
        <v>16</v>
      </c>
      <c r="F1282" t="s">
        <v>17</v>
      </c>
      <c r="G1282" t="s">
        <v>8300</v>
      </c>
      <c r="H1282" s="1" t="s">
        <v>197</v>
      </c>
      <c r="I1282" s="3">
        <f t="shared" si="19"/>
        <v>14</v>
      </c>
      <c r="J1282" t="s">
        <v>8171</v>
      </c>
      <c r="K1282" t="s">
        <v>8892</v>
      </c>
      <c r="L1282" t="s">
        <v>8893</v>
      </c>
      <c r="M1282" t="s">
        <v>8894</v>
      </c>
      <c r="N1282" t="s">
        <v>8895</v>
      </c>
      <c r="O1282" t="s">
        <v>17</v>
      </c>
    </row>
    <row r="1283" spans="1:15" x14ac:dyDescent="0.25">
      <c r="A1283" t="s">
        <v>8896</v>
      </c>
      <c r="B1283" t="s">
        <v>8897</v>
      </c>
      <c r="C1283">
        <v>70</v>
      </c>
      <c r="D1283" t="s">
        <v>185</v>
      </c>
      <c r="E1283">
        <v>2627.7000000000003</v>
      </c>
      <c r="F1283" t="s">
        <v>8898</v>
      </c>
      <c r="G1283" t="s">
        <v>8468</v>
      </c>
      <c r="H1283" s="1" t="s">
        <v>197</v>
      </c>
      <c r="I1283" s="3">
        <f t="shared" ref="I1283:I1346" si="20">VALUE(TRIM(SUBSTITUTE(H1283,CHAR(160),"")))</f>
        <v>14</v>
      </c>
      <c r="J1283" t="s">
        <v>8171</v>
      </c>
      <c r="K1283" t="s">
        <v>8899</v>
      </c>
      <c r="L1283" t="s">
        <v>8900</v>
      </c>
      <c r="M1283" t="s">
        <v>8901</v>
      </c>
      <c r="N1283" t="s">
        <v>8902</v>
      </c>
      <c r="O1283" t="s">
        <v>8903</v>
      </c>
    </row>
    <row r="1284" spans="1:15" x14ac:dyDescent="0.25">
      <c r="A1284" t="s">
        <v>8904</v>
      </c>
      <c r="B1284" t="s">
        <v>8905</v>
      </c>
      <c r="C1284">
        <v>50</v>
      </c>
      <c r="D1284" t="s">
        <v>44</v>
      </c>
      <c r="E1284">
        <v>202</v>
      </c>
      <c r="F1284" t="s">
        <v>8906</v>
      </c>
      <c r="G1284" t="s">
        <v>8361</v>
      </c>
      <c r="H1284" s="1" t="s">
        <v>197</v>
      </c>
      <c r="I1284" s="3">
        <f t="shared" si="20"/>
        <v>14</v>
      </c>
      <c r="J1284" t="s">
        <v>8171</v>
      </c>
      <c r="K1284" t="s">
        <v>8362</v>
      </c>
      <c r="L1284" t="s">
        <v>8907</v>
      </c>
      <c r="M1284" t="s">
        <v>8908</v>
      </c>
      <c r="N1284" t="s">
        <v>8909</v>
      </c>
      <c r="O1284" t="s">
        <v>8910</v>
      </c>
    </row>
    <row r="1285" spans="1:15" x14ac:dyDescent="0.25">
      <c r="A1285" t="s">
        <v>8911</v>
      </c>
      <c r="B1285" t="s">
        <v>8912</v>
      </c>
      <c r="C1285">
        <v>96</v>
      </c>
      <c r="D1285" t="s">
        <v>185</v>
      </c>
      <c r="E1285">
        <v>3264</v>
      </c>
      <c r="F1285" t="s">
        <v>8913</v>
      </c>
      <c r="G1285" t="s">
        <v>8914</v>
      </c>
      <c r="H1285" s="1" t="s">
        <v>197</v>
      </c>
      <c r="I1285" s="3">
        <f t="shared" si="20"/>
        <v>14</v>
      </c>
      <c r="J1285" t="s">
        <v>8171</v>
      </c>
      <c r="K1285" t="s">
        <v>8915</v>
      </c>
      <c r="L1285" t="s">
        <v>8916</v>
      </c>
      <c r="M1285" t="s">
        <v>8917</v>
      </c>
      <c r="N1285" t="s">
        <v>381</v>
      </c>
      <c r="O1285" t="s">
        <v>8918</v>
      </c>
    </row>
    <row r="1286" spans="1:15" x14ac:dyDescent="0.25">
      <c r="A1286" t="s">
        <v>8919</v>
      </c>
      <c r="B1286" t="s">
        <v>8920</v>
      </c>
      <c r="C1286">
        <v>47</v>
      </c>
      <c r="D1286" t="s">
        <v>44</v>
      </c>
      <c r="E1286">
        <v>583.65</v>
      </c>
      <c r="F1286" t="s">
        <v>8921</v>
      </c>
      <c r="G1286" t="s">
        <v>8198</v>
      </c>
      <c r="H1286" s="1" t="s">
        <v>197</v>
      </c>
      <c r="I1286" s="3">
        <f t="shared" si="20"/>
        <v>14</v>
      </c>
      <c r="J1286" t="s">
        <v>8171</v>
      </c>
      <c r="K1286" t="s">
        <v>8199</v>
      </c>
      <c r="L1286" t="s">
        <v>8922</v>
      </c>
      <c r="M1286" t="s">
        <v>8923</v>
      </c>
      <c r="N1286" t="s">
        <v>8600</v>
      </c>
      <c r="O1286" t="s">
        <v>17</v>
      </c>
    </row>
    <row r="1287" spans="1:15" x14ac:dyDescent="0.25">
      <c r="A1287" t="s">
        <v>8924</v>
      </c>
      <c r="B1287" t="s">
        <v>8925</v>
      </c>
      <c r="C1287">
        <v>53</v>
      </c>
      <c r="D1287" t="s">
        <v>44</v>
      </c>
      <c r="F1287" t="s">
        <v>8926</v>
      </c>
      <c r="G1287" t="s">
        <v>8927</v>
      </c>
      <c r="H1287" s="1" t="s">
        <v>197</v>
      </c>
      <c r="I1287" s="3">
        <f t="shared" si="20"/>
        <v>14</v>
      </c>
      <c r="J1287" t="s">
        <v>8171</v>
      </c>
      <c r="K1287" t="s">
        <v>8928</v>
      </c>
      <c r="L1287" t="s">
        <v>8929</v>
      </c>
      <c r="M1287" t="s">
        <v>8930</v>
      </c>
      <c r="N1287" t="s">
        <v>8931</v>
      </c>
      <c r="O1287" t="s">
        <v>8932</v>
      </c>
    </row>
    <row r="1288" spans="1:15" x14ac:dyDescent="0.25">
      <c r="A1288" t="s">
        <v>8933</v>
      </c>
      <c r="B1288" t="s">
        <v>8934</v>
      </c>
      <c r="C1288">
        <v>34</v>
      </c>
      <c r="D1288" t="s">
        <v>44</v>
      </c>
      <c r="E1288">
        <v>420</v>
      </c>
      <c r="F1288" t="s">
        <v>8935</v>
      </c>
      <c r="G1288" t="s">
        <v>8228</v>
      </c>
      <c r="H1288" s="1" t="s">
        <v>197</v>
      </c>
      <c r="I1288" s="3">
        <f t="shared" si="20"/>
        <v>14</v>
      </c>
      <c r="J1288" t="s">
        <v>8171</v>
      </c>
      <c r="K1288" t="s">
        <v>8229</v>
      </c>
      <c r="L1288" t="s">
        <v>8936</v>
      </c>
      <c r="M1288" t="s">
        <v>8937</v>
      </c>
      <c r="N1288" t="s">
        <v>8938</v>
      </c>
      <c r="O1288" t="s">
        <v>8939</v>
      </c>
    </row>
    <row r="1289" spans="1:15" x14ac:dyDescent="0.25">
      <c r="A1289" t="s">
        <v>8940</v>
      </c>
      <c r="B1289" t="s">
        <v>8941</v>
      </c>
      <c r="C1289">
        <v>47</v>
      </c>
      <c r="D1289" t="s">
        <v>44</v>
      </c>
      <c r="E1289">
        <v>481.04</v>
      </c>
      <c r="F1289" t="s">
        <v>8942</v>
      </c>
      <c r="G1289" t="s">
        <v>8412</v>
      </c>
      <c r="H1289" s="1" t="s">
        <v>197</v>
      </c>
      <c r="I1289" s="3">
        <f t="shared" si="20"/>
        <v>14</v>
      </c>
      <c r="J1289" t="s">
        <v>8171</v>
      </c>
      <c r="K1289" t="s">
        <v>8421</v>
      </c>
      <c r="L1289" t="s">
        <v>8943</v>
      </c>
      <c r="M1289" t="s">
        <v>8944</v>
      </c>
      <c r="N1289" t="s">
        <v>8945</v>
      </c>
      <c r="O1289" t="s">
        <v>8946</v>
      </c>
    </row>
    <row r="1290" spans="1:15" x14ac:dyDescent="0.25">
      <c r="A1290" t="s">
        <v>8947</v>
      </c>
      <c r="B1290" t="s">
        <v>8948</v>
      </c>
      <c r="C1290">
        <v>95</v>
      </c>
      <c r="D1290" t="s">
        <v>44</v>
      </c>
      <c r="E1290">
        <v>415.58</v>
      </c>
      <c r="F1290" t="s">
        <v>8949</v>
      </c>
      <c r="G1290" t="s">
        <v>8553</v>
      </c>
      <c r="H1290" s="1" t="s">
        <v>197</v>
      </c>
      <c r="I1290" s="3">
        <f t="shared" si="20"/>
        <v>14</v>
      </c>
      <c r="J1290" t="s">
        <v>8171</v>
      </c>
      <c r="K1290" t="s">
        <v>8554</v>
      </c>
      <c r="L1290" t="s">
        <v>8950</v>
      </c>
      <c r="M1290" t="s">
        <v>8951</v>
      </c>
      <c r="N1290" t="s">
        <v>8952</v>
      </c>
      <c r="O1290" t="s">
        <v>17</v>
      </c>
    </row>
    <row r="1291" spans="1:15" x14ac:dyDescent="0.25">
      <c r="A1291" t="s">
        <v>8953</v>
      </c>
      <c r="B1291" t="s">
        <v>8954</v>
      </c>
      <c r="C1291">
        <v>40</v>
      </c>
      <c r="D1291" t="s">
        <v>44</v>
      </c>
      <c r="E1291">
        <v>371</v>
      </c>
      <c r="F1291" t="s">
        <v>8955</v>
      </c>
      <c r="G1291" t="s">
        <v>8611</v>
      </c>
      <c r="H1291" s="1" t="s">
        <v>197</v>
      </c>
      <c r="I1291" s="3">
        <f t="shared" si="20"/>
        <v>14</v>
      </c>
      <c r="J1291" t="s">
        <v>8171</v>
      </c>
      <c r="K1291" t="s">
        <v>8612</v>
      </c>
      <c r="L1291" t="s">
        <v>8956</v>
      </c>
      <c r="M1291" t="s">
        <v>8957</v>
      </c>
      <c r="N1291" t="s">
        <v>8958</v>
      </c>
      <c r="O1291" t="s">
        <v>17</v>
      </c>
    </row>
    <row r="1292" spans="1:15" x14ac:dyDescent="0.25">
      <c r="A1292" t="s">
        <v>8959</v>
      </c>
      <c r="B1292" t="s">
        <v>8960</v>
      </c>
      <c r="C1292">
        <v>54</v>
      </c>
      <c r="D1292" t="s">
        <v>16</v>
      </c>
      <c r="F1292" t="s">
        <v>8961</v>
      </c>
      <c r="G1292" t="s">
        <v>8682</v>
      </c>
      <c r="H1292" s="1" t="s">
        <v>197</v>
      </c>
      <c r="I1292" s="3">
        <f t="shared" si="20"/>
        <v>14</v>
      </c>
      <c r="J1292" t="s">
        <v>8171</v>
      </c>
      <c r="K1292" t="s">
        <v>8683</v>
      </c>
      <c r="L1292" t="s">
        <v>8705</v>
      </c>
      <c r="M1292" t="s">
        <v>8706</v>
      </c>
      <c r="N1292" t="s">
        <v>8707</v>
      </c>
      <c r="O1292" t="s">
        <v>8708</v>
      </c>
    </row>
    <row r="1293" spans="1:15" x14ac:dyDescent="0.25">
      <c r="A1293" t="s">
        <v>8962</v>
      </c>
      <c r="B1293" t="s">
        <v>8963</v>
      </c>
      <c r="C1293">
        <v>40</v>
      </c>
      <c r="D1293" t="s">
        <v>185</v>
      </c>
      <c r="E1293">
        <v>2250.9</v>
      </c>
      <c r="F1293" t="s">
        <v>8964</v>
      </c>
      <c r="G1293" t="s">
        <v>8965</v>
      </c>
      <c r="H1293" s="1" t="s">
        <v>197</v>
      </c>
      <c r="I1293" s="3">
        <f t="shared" si="20"/>
        <v>14</v>
      </c>
      <c r="J1293" t="s">
        <v>8171</v>
      </c>
      <c r="K1293" t="s">
        <v>8966</v>
      </c>
      <c r="L1293" t="s">
        <v>8967</v>
      </c>
      <c r="M1293" t="s">
        <v>8968</v>
      </c>
      <c r="N1293" t="s">
        <v>8969</v>
      </c>
      <c r="O1293" t="s">
        <v>8970</v>
      </c>
    </row>
    <row r="1294" spans="1:15" x14ac:dyDescent="0.25">
      <c r="A1294" t="s">
        <v>8971</v>
      </c>
      <c r="B1294" t="s">
        <v>791</v>
      </c>
      <c r="C1294">
        <v>42</v>
      </c>
      <c r="D1294" t="s">
        <v>16</v>
      </c>
      <c r="E1294">
        <v>1076</v>
      </c>
      <c r="F1294" t="s">
        <v>8972</v>
      </c>
      <c r="G1294" t="s">
        <v>8973</v>
      </c>
      <c r="H1294" s="1" t="s">
        <v>197</v>
      </c>
      <c r="I1294" s="3">
        <f t="shared" si="20"/>
        <v>14</v>
      </c>
      <c r="J1294" t="s">
        <v>8171</v>
      </c>
      <c r="K1294" t="s">
        <v>8974</v>
      </c>
      <c r="L1294" t="s">
        <v>8975</v>
      </c>
      <c r="M1294" t="s">
        <v>8976</v>
      </c>
      <c r="N1294" t="s">
        <v>8977</v>
      </c>
      <c r="O1294" t="s">
        <v>8978</v>
      </c>
    </row>
    <row r="1295" spans="1:15" x14ac:dyDescent="0.25">
      <c r="A1295" t="s">
        <v>8979</v>
      </c>
      <c r="B1295" t="s">
        <v>8980</v>
      </c>
      <c r="C1295">
        <v>63</v>
      </c>
      <c r="D1295" t="s">
        <v>44</v>
      </c>
      <c r="E1295">
        <v>482.8</v>
      </c>
      <c r="F1295" t="s">
        <v>8981</v>
      </c>
      <c r="G1295" t="s">
        <v>8640</v>
      </c>
      <c r="H1295" s="1" t="s">
        <v>197</v>
      </c>
      <c r="I1295" s="3">
        <f t="shared" si="20"/>
        <v>14</v>
      </c>
      <c r="J1295" t="s">
        <v>8171</v>
      </c>
      <c r="K1295" t="s">
        <v>8641</v>
      </c>
      <c r="L1295" t="s">
        <v>8982</v>
      </c>
      <c r="M1295" t="s">
        <v>8835</v>
      </c>
      <c r="N1295" t="s">
        <v>771</v>
      </c>
      <c r="O1295" t="s">
        <v>8983</v>
      </c>
    </row>
    <row r="1296" spans="1:15" x14ac:dyDescent="0.25">
      <c r="A1296" t="s">
        <v>8984</v>
      </c>
      <c r="B1296" t="s">
        <v>8985</v>
      </c>
      <c r="C1296">
        <v>62</v>
      </c>
      <c r="D1296" t="s">
        <v>44</v>
      </c>
      <c r="F1296" t="s">
        <v>8986</v>
      </c>
      <c r="G1296" t="s">
        <v>8180</v>
      </c>
      <c r="H1296" s="1" t="s">
        <v>197</v>
      </c>
      <c r="I1296" s="3">
        <f t="shared" si="20"/>
        <v>14</v>
      </c>
      <c r="J1296" t="s">
        <v>8171</v>
      </c>
      <c r="K1296" t="s">
        <v>8181</v>
      </c>
      <c r="L1296" t="s">
        <v>8987</v>
      </c>
      <c r="M1296" t="s">
        <v>8768</v>
      </c>
      <c r="N1296" t="s">
        <v>8769</v>
      </c>
      <c r="O1296" t="s">
        <v>17</v>
      </c>
    </row>
    <row r="1297" spans="1:15" x14ac:dyDescent="0.25">
      <c r="A1297" t="s">
        <v>8988</v>
      </c>
      <c r="B1297" t="s">
        <v>8989</v>
      </c>
      <c r="C1297">
        <v>67</v>
      </c>
      <c r="D1297" t="s">
        <v>16</v>
      </c>
      <c r="E1297">
        <v>829</v>
      </c>
      <c r="F1297" t="s">
        <v>8990</v>
      </c>
      <c r="G1297" t="s">
        <v>8236</v>
      </c>
      <c r="H1297" s="1" t="s">
        <v>197</v>
      </c>
      <c r="I1297" s="3">
        <f t="shared" si="20"/>
        <v>14</v>
      </c>
      <c r="J1297" t="s">
        <v>8171</v>
      </c>
      <c r="K1297" t="s">
        <v>8237</v>
      </c>
      <c r="L1297" t="s">
        <v>8991</v>
      </c>
      <c r="M1297" t="s">
        <v>8992</v>
      </c>
      <c r="N1297" t="s">
        <v>8329</v>
      </c>
      <c r="O1297" t="s">
        <v>17</v>
      </c>
    </row>
    <row r="1298" spans="1:15" x14ac:dyDescent="0.25">
      <c r="A1298" t="s">
        <v>8993</v>
      </c>
      <c r="B1298" t="s">
        <v>8994</v>
      </c>
      <c r="C1298">
        <v>43</v>
      </c>
      <c r="D1298" t="s">
        <v>44</v>
      </c>
      <c r="F1298" t="s">
        <v>8995</v>
      </c>
      <c r="G1298" t="s">
        <v>8189</v>
      </c>
      <c r="H1298" s="1" t="s">
        <v>197</v>
      </c>
      <c r="I1298" s="3">
        <f t="shared" si="20"/>
        <v>14</v>
      </c>
      <c r="J1298" t="s">
        <v>8171</v>
      </c>
      <c r="K1298" t="s">
        <v>8996</v>
      </c>
      <c r="L1298" t="s">
        <v>8997</v>
      </c>
      <c r="M1298" t="s">
        <v>8998</v>
      </c>
      <c r="N1298" t="s">
        <v>8999</v>
      </c>
      <c r="O1298" t="s">
        <v>17</v>
      </c>
    </row>
    <row r="1299" spans="1:15" x14ac:dyDescent="0.25">
      <c r="A1299" t="s">
        <v>9000</v>
      </c>
      <c r="B1299" t="s">
        <v>9001</v>
      </c>
      <c r="C1299">
        <v>29</v>
      </c>
      <c r="D1299" t="s">
        <v>44</v>
      </c>
      <c r="E1299">
        <v>380</v>
      </c>
      <c r="F1299" t="s">
        <v>9002</v>
      </c>
      <c r="G1299" t="s">
        <v>9003</v>
      </c>
      <c r="H1299" s="1" t="s">
        <v>197</v>
      </c>
      <c r="I1299" s="3">
        <f t="shared" si="20"/>
        <v>14</v>
      </c>
      <c r="J1299" t="s">
        <v>8171</v>
      </c>
      <c r="K1299" t="s">
        <v>9004</v>
      </c>
      <c r="L1299" t="s">
        <v>9005</v>
      </c>
      <c r="M1299" t="s">
        <v>9006</v>
      </c>
      <c r="N1299" t="s">
        <v>9007</v>
      </c>
      <c r="O1299" t="s">
        <v>17</v>
      </c>
    </row>
    <row r="1300" spans="1:15" x14ac:dyDescent="0.25">
      <c r="A1300" t="s">
        <v>9008</v>
      </c>
      <c r="B1300" t="s">
        <v>9009</v>
      </c>
      <c r="C1300">
        <v>122</v>
      </c>
      <c r="D1300" t="s">
        <v>16</v>
      </c>
      <c r="E1300">
        <v>1116</v>
      </c>
      <c r="F1300" t="s">
        <v>9010</v>
      </c>
      <c r="G1300" t="s">
        <v>8198</v>
      </c>
      <c r="H1300" s="1" t="s">
        <v>197</v>
      </c>
      <c r="I1300" s="3">
        <f t="shared" si="20"/>
        <v>14</v>
      </c>
      <c r="J1300" t="s">
        <v>8171</v>
      </c>
      <c r="K1300" t="s">
        <v>8199</v>
      </c>
      <c r="L1300" t="s">
        <v>9011</v>
      </c>
      <c r="M1300" t="s">
        <v>9012</v>
      </c>
      <c r="N1300" t="s">
        <v>9013</v>
      </c>
      <c r="O1300" t="s">
        <v>17</v>
      </c>
    </row>
    <row r="1301" spans="1:15" x14ac:dyDescent="0.25">
      <c r="A1301" t="s">
        <v>9014</v>
      </c>
      <c r="B1301" t="s">
        <v>816</v>
      </c>
      <c r="C1301">
        <v>67</v>
      </c>
      <c r="D1301" t="s">
        <v>44</v>
      </c>
      <c r="E1301">
        <v>552.65</v>
      </c>
      <c r="F1301" t="s">
        <v>9015</v>
      </c>
      <c r="G1301" t="s">
        <v>8300</v>
      </c>
      <c r="H1301" s="1" t="s">
        <v>197</v>
      </c>
      <c r="I1301" s="3">
        <f t="shared" si="20"/>
        <v>14</v>
      </c>
      <c r="J1301" t="s">
        <v>8171</v>
      </c>
      <c r="K1301" t="s">
        <v>8301</v>
      </c>
      <c r="L1301" t="s">
        <v>9016</v>
      </c>
      <c r="M1301" t="s">
        <v>9017</v>
      </c>
      <c r="N1301" t="s">
        <v>9018</v>
      </c>
      <c r="O1301" t="s">
        <v>9019</v>
      </c>
    </row>
    <row r="1302" spans="1:15" x14ac:dyDescent="0.25">
      <c r="A1302" t="s">
        <v>9020</v>
      </c>
      <c r="B1302" t="s">
        <v>9021</v>
      </c>
      <c r="C1302">
        <v>39</v>
      </c>
      <c r="D1302" t="s">
        <v>44</v>
      </c>
      <c r="E1302">
        <v>578</v>
      </c>
      <c r="F1302" t="s">
        <v>9022</v>
      </c>
      <c r="G1302" t="s">
        <v>8529</v>
      </c>
      <c r="H1302" s="1" t="s">
        <v>197</v>
      </c>
      <c r="I1302" s="3">
        <f t="shared" si="20"/>
        <v>14</v>
      </c>
      <c r="J1302" t="s">
        <v>8171</v>
      </c>
      <c r="K1302" t="s">
        <v>8530</v>
      </c>
      <c r="L1302" t="s">
        <v>9023</v>
      </c>
      <c r="M1302" t="s">
        <v>9024</v>
      </c>
      <c r="N1302" t="s">
        <v>9025</v>
      </c>
      <c r="O1302" t="s">
        <v>9026</v>
      </c>
    </row>
    <row r="1303" spans="1:15" x14ac:dyDescent="0.25">
      <c r="A1303" t="s">
        <v>9027</v>
      </c>
      <c r="B1303" t="s">
        <v>9028</v>
      </c>
      <c r="C1303">
        <v>38</v>
      </c>
      <c r="D1303" t="s">
        <v>44</v>
      </c>
      <c r="F1303" t="s">
        <v>9029</v>
      </c>
      <c r="G1303" t="s">
        <v>8660</v>
      </c>
      <c r="H1303" s="1" t="s">
        <v>197</v>
      </c>
      <c r="I1303" s="3">
        <f t="shared" si="20"/>
        <v>14</v>
      </c>
      <c r="J1303" t="s">
        <v>8171</v>
      </c>
      <c r="K1303" t="s">
        <v>8661</v>
      </c>
      <c r="L1303" t="s">
        <v>9030</v>
      </c>
      <c r="M1303" t="s">
        <v>9031</v>
      </c>
      <c r="N1303" t="s">
        <v>9032</v>
      </c>
      <c r="O1303" t="s">
        <v>17</v>
      </c>
    </row>
    <row r="1304" spans="1:15" x14ac:dyDescent="0.25">
      <c r="A1304" t="s">
        <v>9033</v>
      </c>
      <c r="B1304" t="s">
        <v>9034</v>
      </c>
      <c r="C1304">
        <v>35</v>
      </c>
      <c r="D1304" t="s">
        <v>44</v>
      </c>
      <c r="E1304">
        <v>517.4</v>
      </c>
      <c r="F1304" t="s">
        <v>9035</v>
      </c>
      <c r="G1304" t="s">
        <v>8300</v>
      </c>
      <c r="H1304" s="1" t="s">
        <v>197</v>
      </c>
      <c r="I1304" s="3">
        <f t="shared" si="20"/>
        <v>14</v>
      </c>
      <c r="J1304" t="s">
        <v>8171</v>
      </c>
      <c r="K1304" t="s">
        <v>8301</v>
      </c>
      <c r="L1304" t="s">
        <v>9016</v>
      </c>
      <c r="M1304" t="s">
        <v>9017</v>
      </c>
      <c r="N1304" t="s">
        <v>9018</v>
      </c>
      <c r="O1304" t="s">
        <v>9036</v>
      </c>
    </row>
    <row r="1305" spans="1:15" x14ac:dyDescent="0.25">
      <c r="A1305" t="s">
        <v>9037</v>
      </c>
      <c r="B1305" t="s">
        <v>9034</v>
      </c>
      <c r="C1305">
        <v>74</v>
      </c>
      <c r="D1305" t="s">
        <v>44</v>
      </c>
      <c r="E1305">
        <v>418.96</v>
      </c>
      <c r="F1305" t="s">
        <v>9038</v>
      </c>
      <c r="G1305" t="s">
        <v>8309</v>
      </c>
      <c r="H1305" s="1" t="s">
        <v>197</v>
      </c>
      <c r="I1305" s="3">
        <f t="shared" si="20"/>
        <v>14</v>
      </c>
      <c r="J1305" t="s">
        <v>8171</v>
      </c>
      <c r="K1305" t="s">
        <v>8718</v>
      </c>
      <c r="L1305" t="s">
        <v>9039</v>
      </c>
      <c r="M1305" t="s">
        <v>8815</v>
      </c>
      <c r="N1305" t="s">
        <v>8816</v>
      </c>
      <c r="O1305" t="s">
        <v>17</v>
      </c>
    </row>
    <row r="1306" spans="1:15" x14ac:dyDescent="0.25">
      <c r="A1306" t="s">
        <v>9040</v>
      </c>
      <c r="B1306" t="s">
        <v>9041</v>
      </c>
      <c r="C1306">
        <v>84</v>
      </c>
      <c r="D1306" t="s">
        <v>44</v>
      </c>
      <c r="E1306">
        <v>526.63</v>
      </c>
      <c r="F1306" t="s">
        <v>9042</v>
      </c>
      <c r="G1306" t="s">
        <v>8445</v>
      </c>
      <c r="H1306" s="1" t="s">
        <v>197</v>
      </c>
      <c r="I1306" s="3">
        <f t="shared" si="20"/>
        <v>14</v>
      </c>
      <c r="J1306" t="s">
        <v>8171</v>
      </c>
      <c r="K1306" t="s">
        <v>8446</v>
      </c>
      <c r="L1306" t="s">
        <v>8820</v>
      </c>
      <c r="M1306" t="s">
        <v>8821</v>
      </c>
      <c r="N1306" t="s">
        <v>763</v>
      </c>
      <c r="O1306" t="s">
        <v>17</v>
      </c>
    </row>
    <row r="1307" spans="1:15" x14ac:dyDescent="0.25">
      <c r="A1307" t="s">
        <v>9043</v>
      </c>
      <c r="B1307" t="s">
        <v>9044</v>
      </c>
      <c r="C1307">
        <v>76</v>
      </c>
      <c r="D1307" t="s">
        <v>44</v>
      </c>
      <c r="E1307">
        <v>663.27</v>
      </c>
      <c r="F1307" t="s">
        <v>9045</v>
      </c>
      <c r="G1307" t="s">
        <v>8198</v>
      </c>
      <c r="H1307" s="1" t="s">
        <v>197</v>
      </c>
      <c r="I1307" s="3">
        <f t="shared" si="20"/>
        <v>14</v>
      </c>
      <c r="J1307" t="s">
        <v>8171</v>
      </c>
      <c r="K1307" t="s">
        <v>8199</v>
      </c>
      <c r="L1307" t="s">
        <v>9046</v>
      </c>
      <c r="M1307" t="s">
        <v>9047</v>
      </c>
      <c r="N1307" t="s">
        <v>763</v>
      </c>
      <c r="O1307" t="s">
        <v>17</v>
      </c>
    </row>
    <row r="1308" spans="1:15" x14ac:dyDescent="0.25">
      <c r="A1308" t="s">
        <v>9048</v>
      </c>
      <c r="B1308" t="s">
        <v>9049</v>
      </c>
      <c r="C1308">
        <v>45</v>
      </c>
      <c r="D1308" t="s">
        <v>44</v>
      </c>
      <c r="E1308">
        <v>607.13</v>
      </c>
      <c r="F1308" t="s">
        <v>9050</v>
      </c>
      <c r="G1308" t="s">
        <v>8198</v>
      </c>
      <c r="H1308" s="1" t="s">
        <v>197</v>
      </c>
      <c r="I1308" s="3">
        <f t="shared" si="20"/>
        <v>14</v>
      </c>
      <c r="J1308" t="s">
        <v>8171</v>
      </c>
      <c r="K1308" t="s">
        <v>8199</v>
      </c>
      <c r="L1308" t="s">
        <v>9051</v>
      </c>
      <c r="M1308" t="s">
        <v>9052</v>
      </c>
      <c r="N1308" t="s">
        <v>8600</v>
      </c>
      <c r="O1308" t="s">
        <v>17</v>
      </c>
    </row>
    <row r="1309" spans="1:15" x14ac:dyDescent="0.25">
      <c r="A1309" t="s">
        <v>9053</v>
      </c>
      <c r="B1309" t="s">
        <v>9054</v>
      </c>
      <c r="C1309">
        <v>44</v>
      </c>
      <c r="D1309" t="s">
        <v>44</v>
      </c>
      <c r="E1309">
        <v>596.67999999999995</v>
      </c>
      <c r="F1309" t="s">
        <v>9055</v>
      </c>
      <c r="G1309" t="s">
        <v>8198</v>
      </c>
      <c r="H1309" s="1" t="s">
        <v>197</v>
      </c>
      <c r="I1309" s="3">
        <f t="shared" si="20"/>
        <v>14</v>
      </c>
      <c r="J1309" t="s">
        <v>8171</v>
      </c>
      <c r="K1309" t="s">
        <v>8199</v>
      </c>
      <c r="L1309" t="s">
        <v>9056</v>
      </c>
      <c r="M1309" t="s">
        <v>9057</v>
      </c>
      <c r="N1309" t="s">
        <v>8600</v>
      </c>
      <c r="O1309" t="s">
        <v>17</v>
      </c>
    </row>
    <row r="1310" spans="1:15" x14ac:dyDescent="0.25">
      <c r="A1310" t="s">
        <v>9058</v>
      </c>
      <c r="B1310" t="s">
        <v>9059</v>
      </c>
      <c r="C1310">
        <v>66</v>
      </c>
      <c r="D1310" t="s">
        <v>44</v>
      </c>
      <c r="E1310">
        <v>613.41</v>
      </c>
      <c r="F1310" t="s">
        <v>9060</v>
      </c>
      <c r="G1310" t="s">
        <v>8198</v>
      </c>
      <c r="H1310" s="1" t="s">
        <v>197</v>
      </c>
      <c r="I1310" s="3">
        <f t="shared" si="20"/>
        <v>14</v>
      </c>
      <c r="J1310" t="s">
        <v>8171</v>
      </c>
      <c r="K1310" t="s">
        <v>8199</v>
      </c>
      <c r="L1310" t="s">
        <v>9061</v>
      </c>
      <c r="M1310" t="s">
        <v>9062</v>
      </c>
      <c r="N1310" t="s">
        <v>8600</v>
      </c>
      <c r="O1310" t="s">
        <v>17</v>
      </c>
    </row>
    <row r="1311" spans="1:15" x14ac:dyDescent="0.25">
      <c r="A1311" t="s">
        <v>9063</v>
      </c>
      <c r="B1311" t="s">
        <v>9064</v>
      </c>
      <c r="C1311">
        <v>68</v>
      </c>
      <c r="D1311" t="s">
        <v>44</v>
      </c>
      <c r="E1311">
        <v>832.29</v>
      </c>
      <c r="F1311" t="s">
        <v>9065</v>
      </c>
      <c r="G1311" t="s">
        <v>8198</v>
      </c>
      <c r="H1311" s="1" t="s">
        <v>197</v>
      </c>
      <c r="I1311" s="3">
        <f t="shared" si="20"/>
        <v>14</v>
      </c>
      <c r="J1311" t="s">
        <v>8171</v>
      </c>
      <c r="K1311" t="s">
        <v>8199</v>
      </c>
      <c r="L1311" t="s">
        <v>9066</v>
      </c>
      <c r="M1311" t="s">
        <v>9047</v>
      </c>
      <c r="N1311" t="s">
        <v>8600</v>
      </c>
      <c r="O1311" t="s">
        <v>17</v>
      </c>
    </row>
    <row r="1312" spans="1:15" x14ac:dyDescent="0.25">
      <c r="A1312" t="s">
        <v>9067</v>
      </c>
      <c r="B1312" t="s">
        <v>9068</v>
      </c>
      <c r="C1312">
        <v>71</v>
      </c>
      <c r="D1312" t="s">
        <v>44</v>
      </c>
      <c r="E1312">
        <v>534.29999999999995</v>
      </c>
      <c r="F1312" t="s">
        <v>9069</v>
      </c>
      <c r="G1312" t="s">
        <v>8300</v>
      </c>
      <c r="H1312" s="1" t="s">
        <v>197</v>
      </c>
      <c r="I1312" s="3">
        <f t="shared" si="20"/>
        <v>14</v>
      </c>
      <c r="J1312" t="s">
        <v>8171</v>
      </c>
      <c r="K1312" t="s">
        <v>8301</v>
      </c>
      <c r="L1312" t="s">
        <v>9016</v>
      </c>
      <c r="M1312" t="s">
        <v>9017</v>
      </c>
      <c r="N1312" t="s">
        <v>9018</v>
      </c>
      <c r="O1312" t="s">
        <v>9019</v>
      </c>
    </row>
    <row r="1313" spans="1:15" x14ac:dyDescent="0.25">
      <c r="A1313" t="s">
        <v>9070</v>
      </c>
      <c r="B1313" t="s">
        <v>9071</v>
      </c>
      <c r="C1313">
        <v>60</v>
      </c>
      <c r="D1313" t="s">
        <v>16</v>
      </c>
      <c r="E1313">
        <v>830</v>
      </c>
      <c r="F1313" t="s">
        <v>9072</v>
      </c>
      <c r="G1313" t="s">
        <v>8412</v>
      </c>
      <c r="H1313" s="1" t="s">
        <v>197</v>
      </c>
      <c r="I1313" s="3">
        <f t="shared" si="20"/>
        <v>14</v>
      </c>
      <c r="J1313" t="s">
        <v>8171</v>
      </c>
      <c r="K1313" t="s">
        <v>8413</v>
      </c>
      <c r="L1313" t="s">
        <v>9073</v>
      </c>
      <c r="M1313" t="s">
        <v>9074</v>
      </c>
      <c r="N1313" t="s">
        <v>9075</v>
      </c>
      <c r="O1313" t="s">
        <v>17</v>
      </c>
    </row>
    <row r="1314" spans="1:15" x14ac:dyDescent="0.25">
      <c r="A1314" t="s">
        <v>9076</v>
      </c>
      <c r="B1314" t="s">
        <v>9077</v>
      </c>
      <c r="C1314">
        <v>62</v>
      </c>
      <c r="D1314" t="s">
        <v>16</v>
      </c>
      <c r="E1314">
        <v>2327.4</v>
      </c>
      <c r="F1314" t="s">
        <v>9078</v>
      </c>
      <c r="G1314" t="s">
        <v>8445</v>
      </c>
      <c r="H1314" s="1" t="s">
        <v>197</v>
      </c>
      <c r="I1314" s="3">
        <f t="shared" si="20"/>
        <v>14</v>
      </c>
      <c r="J1314" t="s">
        <v>8171</v>
      </c>
      <c r="K1314" t="s">
        <v>8446</v>
      </c>
      <c r="L1314" t="s">
        <v>9079</v>
      </c>
      <c r="M1314" t="s">
        <v>9080</v>
      </c>
      <c r="N1314" t="s">
        <v>9081</v>
      </c>
      <c r="O1314" t="s">
        <v>17</v>
      </c>
    </row>
    <row r="1315" spans="1:15" x14ac:dyDescent="0.25">
      <c r="A1315" t="s">
        <v>9082</v>
      </c>
      <c r="B1315" t="s">
        <v>9083</v>
      </c>
      <c r="C1315">
        <v>65</v>
      </c>
      <c r="D1315" t="s">
        <v>185</v>
      </c>
      <c r="E1315">
        <v>2585.6999999999998</v>
      </c>
      <c r="F1315" t="s">
        <v>9084</v>
      </c>
      <c r="G1315" t="s">
        <v>8396</v>
      </c>
      <c r="H1315" s="1" t="s">
        <v>197</v>
      </c>
      <c r="I1315" s="3">
        <f t="shared" si="20"/>
        <v>14</v>
      </c>
      <c r="J1315" t="s">
        <v>8171</v>
      </c>
      <c r="K1315" t="s">
        <v>9085</v>
      </c>
      <c r="L1315" t="s">
        <v>9086</v>
      </c>
      <c r="M1315" t="s">
        <v>9087</v>
      </c>
      <c r="N1315" t="s">
        <v>8655</v>
      </c>
      <c r="O1315" t="s">
        <v>9088</v>
      </c>
    </row>
    <row r="1316" spans="1:15" x14ac:dyDescent="0.25">
      <c r="A1316" t="s">
        <v>9089</v>
      </c>
      <c r="B1316" t="s">
        <v>9090</v>
      </c>
      <c r="C1316">
        <v>84</v>
      </c>
      <c r="D1316" t="s">
        <v>185</v>
      </c>
      <c r="E1316">
        <v>2292.6</v>
      </c>
      <c r="F1316" t="s">
        <v>9091</v>
      </c>
      <c r="G1316" t="s">
        <v>9092</v>
      </c>
      <c r="H1316" s="1" t="s">
        <v>197</v>
      </c>
      <c r="I1316" s="3">
        <f t="shared" si="20"/>
        <v>14</v>
      </c>
      <c r="J1316" t="s">
        <v>8171</v>
      </c>
      <c r="K1316" t="s">
        <v>9093</v>
      </c>
      <c r="L1316" t="s">
        <v>9094</v>
      </c>
      <c r="M1316" t="s">
        <v>9095</v>
      </c>
      <c r="N1316" t="s">
        <v>9090</v>
      </c>
      <c r="O1316" t="s">
        <v>9096</v>
      </c>
    </row>
    <row r="1317" spans="1:15" x14ac:dyDescent="0.25">
      <c r="A1317" t="s">
        <v>9097</v>
      </c>
      <c r="B1317" t="s">
        <v>9098</v>
      </c>
      <c r="C1317">
        <v>0</v>
      </c>
      <c r="D1317" t="s">
        <v>44</v>
      </c>
      <c r="F1317" t="s">
        <v>8752</v>
      </c>
      <c r="G1317" t="s">
        <v>8309</v>
      </c>
      <c r="H1317" s="1" t="s">
        <v>197</v>
      </c>
      <c r="I1317" s="3">
        <f t="shared" si="20"/>
        <v>14</v>
      </c>
      <c r="J1317" t="s">
        <v>8171</v>
      </c>
      <c r="K1317" t="s">
        <v>8718</v>
      </c>
      <c r="L1317" t="s">
        <v>8753</v>
      </c>
      <c r="M1317" t="s">
        <v>9099</v>
      </c>
      <c r="N1317" t="s">
        <v>8755</v>
      </c>
      <c r="O1317" t="s">
        <v>17</v>
      </c>
    </row>
    <row r="1318" spans="1:15" x14ac:dyDescent="0.25">
      <c r="A1318" t="s">
        <v>9100</v>
      </c>
      <c r="B1318" t="s">
        <v>9101</v>
      </c>
      <c r="C1318">
        <v>0</v>
      </c>
      <c r="D1318" t="s">
        <v>44</v>
      </c>
      <c r="F1318" t="s">
        <v>8626</v>
      </c>
      <c r="G1318" t="s">
        <v>8236</v>
      </c>
      <c r="H1318" s="1" t="s">
        <v>197</v>
      </c>
      <c r="I1318" s="3">
        <f t="shared" si="20"/>
        <v>14</v>
      </c>
      <c r="J1318" t="s">
        <v>8171</v>
      </c>
      <c r="K1318" t="s">
        <v>8237</v>
      </c>
      <c r="L1318" t="s">
        <v>8238</v>
      </c>
      <c r="M1318" t="s">
        <v>8239</v>
      </c>
      <c r="N1318" t="s">
        <v>8240</v>
      </c>
      <c r="O1318" t="s">
        <v>17</v>
      </c>
    </row>
    <row r="1319" spans="1:15" x14ac:dyDescent="0.25">
      <c r="A1319" t="s">
        <v>9102</v>
      </c>
      <c r="B1319" t="s">
        <v>9103</v>
      </c>
      <c r="C1319">
        <v>0</v>
      </c>
      <c r="D1319" t="s">
        <v>44</v>
      </c>
      <c r="F1319" t="s">
        <v>9104</v>
      </c>
      <c r="G1319" t="s">
        <v>8300</v>
      </c>
      <c r="H1319" s="1" t="s">
        <v>197</v>
      </c>
      <c r="I1319" s="3">
        <f t="shared" si="20"/>
        <v>14</v>
      </c>
      <c r="J1319" t="s">
        <v>8171</v>
      </c>
      <c r="K1319" t="s">
        <v>8301</v>
      </c>
      <c r="L1319" t="s">
        <v>8454</v>
      </c>
      <c r="M1319" t="s">
        <v>8455</v>
      </c>
      <c r="N1319" t="s">
        <v>8456</v>
      </c>
      <c r="O1319" t="s">
        <v>17</v>
      </c>
    </row>
    <row r="1320" spans="1:15" x14ac:dyDescent="0.25">
      <c r="A1320" t="s">
        <v>9105</v>
      </c>
      <c r="B1320" t="s">
        <v>9106</v>
      </c>
      <c r="C1320">
        <v>0</v>
      </c>
      <c r="D1320" t="s">
        <v>44</v>
      </c>
      <c r="F1320" t="s">
        <v>8339</v>
      </c>
      <c r="G1320" t="s">
        <v>8198</v>
      </c>
      <c r="H1320" s="1" t="s">
        <v>197</v>
      </c>
      <c r="I1320" s="3">
        <f t="shared" si="20"/>
        <v>14</v>
      </c>
      <c r="J1320" t="s">
        <v>8171</v>
      </c>
      <c r="K1320" t="s">
        <v>8199</v>
      </c>
      <c r="L1320" t="s">
        <v>9107</v>
      </c>
      <c r="M1320" t="s">
        <v>8341</v>
      </c>
      <c r="N1320" t="s">
        <v>8342</v>
      </c>
      <c r="O1320" t="s">
        <v>9108</v>
      </c>
    </row>
    <row r="1321" spans="1:15" x14ac:dyDescent="0.25">
      <c r="A1321" t="s">
        <v>9109</v>
      </c>
      <c r="B1321" t="s">
        <v>9110</v>
      </c>
      <c r="C1321">
        <v>0</v>
      </c>
      <c r="D1321" t="s">
        <v>44</v>
      </c>
      <c r="F1321" t="s">
        <v>9111</v>
      </c>
      <c r="G1321" t="s">
        <v>8739</v>
      </c>
      <c r="H1321" s="1" t="s">
        <v>197</v>
      </c>
      <c r="I1321" s="3">
        <f t="shared" si="20"/>
        <v>14</v>
      </c>
      <c r="J1321" t="s">
        <v>8171</v>
      </c>
      <c r="K1321" t="s">
        <v>8740</v>
      </c>
      <c r="L1321" t="s">
        <v>8732</v>
      </c>
      <c r="M1321" t="s">
        <v>8733</v>
      </c>
      <c r="N1321" t="s">
        <v>8734</v>
      </c>
      <c r="O1321" t="s">
        <v>9112</v>
      </c>
    </row>
    <row r="1322" spans="1:15" x14ac:dyDescent="0.25">
      <c r="A1322" t="s">
        <v>9113</v>
      </c>
      <c r="B1322" t="s">
        <v>9114</v>
      </c>
      <c r="C1322">
        <v>0</v>
      </c>
      <c r="D1322" t="s">
        <v>44</v>
      </c>
      <c r="F1322" t="s">
        <v>9115</v>
      </c>
      <c r="G1322" t="s">
        <v>8445</v>
      </c>
      <c r="H1322" s="1" t="s">
        <v>197</v>
      </c>
      <c r="I1322" s="3">
        <f t="shared" si="20"/>
        <v>14</v>
      </c>
      <c r="J1322" t="s">
        <v>8171</v>
      </c>
      <c r="K1322" t="s">
        <v>8446</v>
      </c>
      <c r="L1322" t="s">
        <v>9116</v>
      </c>
      <c r="M1322" t="s">
        <v>9117</v>
      </c>
      <c r="N1322" t="s">
        <v>9118</v>
      </c>
      <c r="O1322" t="s">
        <v>9119</v>
      </c>
    </row>
    <row r="1323" spans="1:15" x14ac:dyDescent="0.25">
      <c r="A1323" t="s">
        <v>9120</v>
      </c>
      <c r="B1323" t="s">
        <v>9121</v>
      </c>
      <c r="C1323">
        <v>0</v>
      </c>
      <c r="D1323" t="s">
        <v>44</v>
      </c>
      <c r="F1323" t="s">
        <v>9122</v>
      </c>
      <c r="G1323" t="s">
        <v>9123</v>
      </c>
      <c r="H1323" s="1" t="s">
        <v>9124</v>
      </c>
      <c r="I1323" s="3">
        <f t="shared" si="20"/>
        <v>15</v>
      </c>
      <c r="J1323" t="s">
        <v>9125</v>
      </c>
      <c r="K1323" t="s">
        <v>9126</v>
      </c>
      <c r="L1323" t="s">
        <v>9127</v>
      </c>
      <c r="M1323" t="s">
        <v>9128</v>
      </c>
      <c r="N1323" t="s">
        <v>9129</v>
      </c>
      <c r="O1323" t="s">
        <v>17</v>
      </c>
    </row>
    <row r="1324" spans="1:15" x14ac:dyDescent="0.25">
      <c r="A1324" t="s">
        <v>9130</v>
      </c>
      <c r="B1324" t="s">
        <v>9131</v>
      </c>
      <c r="C1324">
        <v>95</v>
      </c>
      <c r="D1324" t="s">
        <v>185</v>
      </c>
      <c r="E1324">
        <v>2429.1</v>
      </c>
      <c r="F1324" t="s">
        <v>9132</v>
      </c>
      <c r="G1324" t="s">
        <v>9133</v>
      </c>
      <c r="H1324" s="1" t="s">
        <v>9124</v>
      </c>
      <c r="I1324" s="3">
        <f t="shared" si="20"/>
        <v>15</v>
      </c>
      <c r="J1324" t="s">
        <v>9125</v>
      </c>
      <c r="K1324" t="s">
        <v>9134</v>
      </c>
      <c r="L1324" t="s">
        <v>9135</v>
      </c>
      <c r="M1324" t="s">
        <v>9136</v>
      </c>
      <c r="N1324" t="s">
        <v>1594</v>
      </c>
      <c r="O1324" t="s">
        <v>9137</v>
      </c>
    </row>
    <row r="1325" spans="1:15" x14ac:dyDescent="0.25">
      <c r="A1325" t="s">
        <v>9138</v>
      </c>
      <c r="B1325" t="s">
        <v>9139</v>
      </c>
      <c r="C1325">
        <v>67</v>
      </c>
      <c r="D1325" t="s">
        <v>44</v>
      </c>
      <c r="E1325">
        <v>1871.4</v>
      </c>
      <c r="F1325" t="s">
        <v>9140</v>
      </c>
      <c r="G1325" t="s">
        <v>9141</v>
      </c>
      <c r="H1325" s="1" t="s">
        <v>9124</v>
      </c>
      <c r="I1325" s="3">
        <f t="shared" si="20"/>
        <v>15</v>
      </c>
      <c r="J1325" t="s">
        <v>9125</v>
      </c>
      <c r="K1325" t="s">
        <v>9142</v>
      </c>
      <c r="L1325" t="s">
        <v>9143</v>
      </c>
      <c r="M1325" t="s">
        <v>9144</v>
      </c>
      <c r="N1325" t="s">
        <v>951</v>
      </c>
      <c r="O1325" t="s">
        <v>9145</v>
      </c>
    </row>
    <row r="1326" spans="1:15" x14ac:dyDescent="0.25">
      <c r="A1326" t="s">
        <v>9146</v>
      </c>
      <c r="B1326" t="s">
        <v>9147</v>
      </c>
      <c r="C1326">
        <v>86</v>
      </c>
      <c r="D1326" t="s">
        <v>44</v>
      </c>
      <c r="E1326">
        <v>1706.1</v>
      </c>
      <c r="F1326" t="s">
        <v>9148</v>
      </c>
      <c r="G1326" t="s">
        <v>9149</v>
      </c>
      <c r="H1326" s="1" t="s">
        <v>9124</v>
      </c>
      <c r="I1326" s="3">
        <f t="shared" si="20"/>
        <v>15</v>
      </c>
      <c r="J1326" t="s">
        <v>9125</v>
      </c>
      <c r="K1326" t="s">
        <v>9150</v>
      </c>
      <c r="L1326" t="s">
        <v>9151</v>
      </c>
      <c r="M1326" t="s">
        <v>9152</v>
      </c>
      <c r="N1326" t="s">
        <v>9153</v>
      </c>
      <c r="O1326" t="s">
        <v>17</v>
      </c>
    </row>
    <row r="1327" spans="1:15" x14ac:dyDescent="0.25">
      <c r="A1327" t="s">
        <v>9154</v>
      </c>
      <c r="B1327" t="s">
        <v>9155</v>
      </c>
      <c r="C1327">
        <v>70</v>
      </c>
      <c r="D1327" t="s">
        <v>16</v>
      </c>
      <c r="E1327">
        <v>1768.1999999999998</v>
      </c>
      <c r="F1327" t="s">
        <v>9156</v>
      </c>
      <c r="G1327" t="s">
        <v>9157</v>
      </c>
      <c r="H1327" s="1" t="s">
        <v>9124</v>
      </c>
      <c r="I1327" s="3">
        <f t="shared" si="20"/>
        <v>15</v>
      </c>
      <c r="J1327" t="s">
        <v>9125</v>
      </c>
      <c r="K1327" t="s">
        <v>9158</v>
      </c>
      <c r="L1327" t="s">
        <v>9159</v>
      </c>
      <c r="M1327" t="s">
        <v>9160</v>
      </c>
      <c r="N1327" t="s">
        <v>9161</v>
      </c>
      <c r="O1327" t="s">
        <v>9162</v>
      </c>
    </row>
    <row r="1328" spans="1:15" x14ac:dyDescent="0.25">
      <c r="A1328" t="s">
        <v>9163</v>
      </c>
      <c r="B1328" t="s">
        <v>9164</v>
      </c>
      <c r="C1328">
        <v>62</v>
      </c>
      <c r="D1328" t="s">
        <v>16</v>
      </c>
      <c r="E1328">
        <v>1666.8000000000002</v>
      </c>
      <c r="F1328" t="s">
        <v>9165</v>
      </c>
      <c r="G1328" t="s">
        <v>9166</v>
      </c>
      <c r="H1328" s="1" t="s">
        <v>9124</v>
      </c>
      <c r="I1328" s="3">
        <f t="shared" si="20"/>
        <v>15</v>
      </c>
      <c r="J1328" t="s">
        <v>9125</v>
      </c>
      <c r="K1328" t="s">
        <v>9167</v>
      </c>
      <c r="L1328" t="s">
        <v>9168</v>
      </c>
      <c r="M1328" t="s">
        <v>9169</v>
      </c>
      <c r="N1328" t="s">
        <v>9161</v>
      </c>
      <c r="O1328" t="s">
        <v>17</v>
      </c>
    </row>
    <row r="1329" spans="1:15" x14ac:dyDescent="0.25">
      <c r="A1329" t="s">
        <v>9170</v>
      </c>
      <c r="B1329" t="s">
        <v>9171</v>
      </c>
      <c r="C1329">
        <v>69</v>
      </c>
      <c r="D1329" t="s">
        <v>16</v>
      </c>
      <c r="E1329">
        <v>1535.6999999999998</v>
      </c>
      <c r="F1329" t="s">
        <v>9172</v>
      </c>
      <c r="G1329" t="s">
        <v>9173</v>
      </c>
      <c r="H1329" s="1" t="s">
        <v>9124</v>
      </c>
      <c r="I1329" s="3">
        <f t="shared" si="20"/>
        <v>15</v>
      </c>
      <c r="J1329" t="s">
        <v>9125</v>
      </c>
      <c r="K1329" t="s">
        <v>9174</v>
      </c>
      <c r="L1329" t="s">
        <v>9175</v>
      </c>
      <c r="M1329" t="s">
        <v>9176</v>
      </c>
      <c r="N1329" t="s">
        <v>9161</v>
      </c>
      <c r="O1329" t="s">
        <v>17</v>
      </c>
    </row>
    <row r="1330" spans="1:15" x14ac:dyDescent="0.25">
      <c r="A1330" t="s">
        <v>9177</v>
      </c>
      <c r="B1330" t="s">
        <v>9178</v>
      </c>
      <c r="C1330">
        <v>65</v>
      </c>
      <c r="D1330" t="s">
        <v>16</v>
      </c>
      <c r="E1330">
        <v>1744.2</v>
      </c>
      <c r="F1330" t="s">
        <v>9179</v>
      </c>
      <c r="G1330" t="s">
        <v>9133</v>
      </c>
      <c r="H1330" s="1" t="s">
        <v>9124</v>
      </c>
      <c r="I1330" s="3">
        <f t="shared" si="20"/>
        <v>15</v>
      </c>
      <c r="J1330" t="s">
        <v>9125</v>
      </c>
      <c r="K1330" t="s">
        <v>9180</v>
      </c>
      <c r="L1330" t="s">
        <v>9181</v>
      </c>
      <c r="M1330" t="s">
        <v>9182</v>
      </c>
      <c r="N1330" t="s">
        <v>9161</v>
      </c>
      <c r="O1330" t="s">
        <v>9183</v>
      </c>
    </row>
    <row r="1331" spans="1:15" x14ac:dyDescent="0.25">
      <c r="A1331" t="s">
        <v>9184</v>
      </c>
      <c r="B1331" t="s">
        <v>9185</v>
      </c>
      <c r="C1331">
        <v>77</v>
      </c>
      <c r="D1331" t="s">
        <v>16</v>
      </c>
      <c r="E1331">
        <v>1580.1000000000001</v>
      </c>
      <c r="F1331" t="s">
        <v>9186</v>
      </c>
      <c r="G1331" t="s">
        <v>9133</v>
      </c>
      <c r="H1331" s="1" t="s">
        <v>9124</v>
      </c>
      <c r="I1331" s="3">
        <f t="shared" si="20"/>
        <v>15</v>
      </c>
      <c r="J1331" t="s">
        <v>9125</v>
      </c>
      <c r="K1331" t="s">
        <v>9134</v>
      </c>
      <c r="L1331" t="s">
        <v>9187</v>
      </c>
      <c r="M1331" t="s">
        <v>9188</v>
      </c>
      <c r="N1331" t="s">
        <v>9189</v>
      </c>
      <c r="O1331" t="s">
        <v>9190</v>
      </c>
    </row>
    <row r="1332" spans="1:15" x14ac:dyDescent="0.25">
      <c r="A1332" t="s">
        <v>9191</v>
      </c>
      <c r="B1332" t="s">
        <v>9192</v>
      </c>
      <c r="C1332">
        <v>70</v>
      </c>
      <c r="D1332" t="s">
        <v>44</v>
      </c>
      <c r="E1332">
        <v>1648.4999999999998</v>
      </c>
      <c r="F1332" t="s">
        <v>186</v>
      </c>
      <c r="G1332" t="s">
        <v>9193</v>
      </c>
      <c r="H1332" s="1" t="s">
        <v>9124</v>
      </c>
      <c r="I1332" s="3">
        <f t="shared" si="20"/>
        <v>15</v>
      </c>
      <c r="J1332" t="s">
        <v>9125</v>
      </c>
      <c r="K1332" t="s">
        <v>9194</v>
      </c>
      <c r="L1332" t="s">
        <v>9195</v>
      </c>
      <c r="M1332" t="s">
        <v>9196</v>
      </c>
      <c r="N1332" t="s">
        <v>9197</v>
      </c>
      <c r="O1332" t="s">
        <v>17</v>
      </c>
    </row>
    <row r="1333" spans="1:15" x14ac:dyDescent="0.25">
      <c r="A1333" t="s">
        <v>9198</v>
      </c>
      <c r="B1333" t="s">
        <v>9199</v>
      </c>
      <c r="C1333">
        <v>70</v>
      </c>
      <c r="D1333" t="s">
        <v>16</v>
      </c>
      <c r="E1333">
        <v>1673.7</v>
      </c>
      <c r="F1333" t="s">
        <v>9200</v>
      </c>
      <c r="G1333" t="s">
        <v>9201</v>
      </c>
      <c r="H1333" s="1" t="s">
        <v>9124</v>
      </c>
      <c r="I1333" s="3">
        <f t="shared" si="20"/>
        <v>15</v>
      </c>
      <c r="J1333" t="s">
        <v>9125</v>
      </c>
      <c r="K1333" t="s">
        <v>9202</v>
      </c>
      <c r="L1333" t="s">
        <v>9203</v>
      </c>
      <c r="M1333" t="s">
        <v>9204</v>
      </c>
      <c r="N1333" t="s">
        <v>9161</v>
      </c>
      <c r="O1333" t="s">
        <v>17</v>
      </c>
    </row>
    <row r="1334" spans="1:15" x14ac:dyDescent="0.25">
      <c r="A1334" t="s">
        <v>9205</v>
      </c>
      <c r="B1334" t="s">
        <v>9206</v>
      </c>
      <c r="C1334">
        <v>70</v>
      </c>
      <c r="D1334" t="s">
        <v>16</v>
      </c>
      <c r="E1334">
        <v>1508.4</v>
      </c>
      <c r="F1334" t="s">
        <v>9207</v>
      </c>
      <c r="G1334" t="s">
        <v>9208</v>
      </c>
      <c r="H1334" s="1" t="s">
        <v>9124</v>
      </c>
      <c r="I1334" s="3">
        <f t="shared" si="20"/>
        <v>15</v>
      </c>
      <c r="J1334" t="s">
        <v>9125</v>
      </c>
      <c r="K1334" t="s">
        <v>9209</v>
      </c>
      <c r="L1334" t="s">
        <v>9210</v>
      </c>
      <c r="M1334" t="s">
        <v>9211</v>
      </c>
      <c r="N1334" t="s">
        <v>9161</v>
      </c>
      <c r="O1334" t="s">
        <v>9212</v>
      </c>
    </row>
    <row r="1335" spans="1:15" x14ac:dyDescent="0.25">
      <c r="A1335" t="s">
        <v>9213</v>
      </c>
      <c r="B1335" t="s">
        <v>9214</v>
      </c>
      <c r="C1335">
        <v>41</v>
      </c>
      <c r="D1335" t="s">
        <v>44</v>
      </c>
      <c r="E1335">
        <v>1786.2</v>
      </c>
      <c r="F1335" t="s">
        <v>9215</v>
      </c>
      <c r="G1335" t="s">
        <v>9216</v>
      </c>
      <c r="H1335" s="1" t="s">
        <v>9124</v>
      </c>
      <c r="I1335" s="3">
        <f t="shared" si="20"/>
        <v>15</v>
      </c>
      <c r="J1335" t="s">
        <v>9125</v>
      </c>
      <c r="K1335" t="s">
        <v>9217</v>
      </c>
      <c r="L1335" t="s">
        <v>9218</v>
      </c>
      <c r="M1335" t="s">
        <v>9219</v>
      </c>
      <c r="N1335" t="s">
        <v>951</v>
      </c>
      <c r="O1335" t="s">
        <v>17</v>
      </c>
    </row>
    <row r="1336" spans="1:15" x14ac:dyDescent="0.25">
      <c r="A1336" t="s">
        <v>9220</v>
      </c>
      <c r="B1336" t="s">
        <v>9221</v>
      </c>
      <c r="C1336">
        <v>108</v>
      </c>
      <c r="D1336" t="s">
        <v>44</v>
      </c>
      <c r="E1336">
        <v>1580.4</v>
      </c>
      <c r="F1336" t="s">
        <v>9222</v>
      </c>
      <c r="G1336" t="s">
        <v>9223</v>
      </c>
      <c r="H1336" s="1" t="s">
        <v>9124</v>
      </c>
      <c r="I1336" s="3">
        <f t="shared" si="20"/>
        <v>15</v>
      </c>
      <c r="J1336" t="s">
        <v>9125</v>
      </c>
      <c r="K1336" t="s">
        <v>9224</v>
      </c>
      <c r="L1336" t="s">
        <v>9225</v>
      </c>
      <c r="M1336" t="s">
        <v>9226</v>
      </c>
      <c r="N1336" t="s">
        <v>9227</v>
      </c>
      <c r="O1336" t="s">
        <v>17</v>
      </c>
    </row>
    <row r="1337" spans="1:15" x14ac:dyDescent="0.25">
      <c r="A1337" t="s">
        <v>9228</v>
      </c>
      <c r="B1337" t="s">
        <v>9229</v>
      </c>
      <c r="C1337">
        <v>45</v>
      </c>
      <c r="D1337" t="s">
        <v>44</v>
      </c>
      <c r="E1337">
        <v>1801.5</v>
      </c>
      <c r="F1337" t="s">
        <v>9230</v>
      </c>
      <c r="G1337" t="s">
        <v>9216</v>
      </c>
      <c r="H1337" s="1" t="s">
        <v>9124</v>
      </c>
      <c r="I1337" s="3">
        <f t="shared" si="20"/>
        <v>15</v>
      </c>
      <c r="J1337" t="s">
        <v>9125</v>
      </c>
      <c r="K1337" t="s">
        <v>9231</v>
      </c>
      <c r="L1337" t="s">
        <v>9232</v>
      </c>
      <c r="M1337" t="s">
        <v>9233</v>
      </c>
      <c r="N1337" t="s">
        <v>951</v>
      </c>
      <c r="O1337" t="s">
        <v>9234</v>
      </c>
    </row>
    <row r="1338" spans="1:15" x14ac:dyDescent="0.25">
      <c r="A1338" t="s">
        <v>9235</v>
      </c>
      <c r="B1338" t="s">
        <v>9236</v>
      </c>
      <c r="C1338">
        <v>63</v>
      </c>
      <c r="D1338" t="s">
        <v>44</v>
      </c>
      <c r="E1338">
        <v>1722</v>
      </c>
      <c r="F1338" t="s">
        <v>186</v>
      </c>
      <c r="G1338" t="s">
        <v>9237</v>
      </c>
      <c r="H1338" s="1" t="s">
        <v>9124</v>
      </c>
      <c r="I1338" s="3">
        <f t="shared" si="20"/>
        <v>15</v>
      </c>
      <c r="J1338" t="s">
        <v>9125</v>
      </c>
      <c r="K1338" t="s">
        <v>9238</v>
      </c>
      <c r="L1338" t="s">
        <v>9239</v>
      </c>
      <c r="M1338" t="s">
        <v>9240</v>
      </c>
      <c r="N1338" t="s">
        <v>951</v>
      </c>
      <c r="O1338" t="s">
        <v>17</v>
      </c>
    </row>
    <row r="1339" spans="1:15" x14ac:dyDescent="0.25">
      <c r="A1339" t="s">
        <v>9241</v>
      </c>
      <c r="B1339" t="s">
        <v>9242</v>
      </c>
      <c r="C1339">
        <v>53</v>
      </c>
      <c r="D1339" t="s">
        <v>16</v>
      </c>
      <c r="E1339">
        <v>1848.3</v>
      </c>
      <c r="F1339" t="s">
        <v>9243</v>
      </c>
      <c r="G1339" t="s">
        <v>9244</v>
      </c>
      <c r="H1339" s="1" t="s">
        <v>9124</v>
      </c>
      <c r="I1339" s="3">
        <f t="shared" si="20"/>
        <v>15</v>
      </c>
      <c r="J1339" t="s">
        <v>9125</v>
      </c>
      <c r="K1339" t="s">
        <v>9245</v>
      </c>
      <c r="L1339" t="s">
        <v>9246</v>
      </c>
      <c r="M1339" t="s">
        <v>9247</v>
      </c>
      <c r="N1339" t="s">
        <v>9248</v>
      </c>
      <c r="O1339" t="s">
        <v>17</v>
      </c>
    </row>
    <row r="1340" spans="1:15" x14ac:dyDescent="0.25">
      <c r="A1340" t="s">
        <v>9249</v>
      </c>
      <c r="B1340" t="s">
        <v>9250</v>
      </c>
      <c r="C1340">
        <v>52</v>
      </c>
      <c r="D1340" t="s">
        <v>44</v>
      </c>
      <c r="E1340">
        <v>1766.7</v>
      </c>
      <c r="F1340" t="s">
        <v>9251</v>
      </c>
      <c r="G1340" t="s">
        <v>9252</v>
      </c>
      <c r="H1340" s="1" t="s">
        <v>9124</v>
      </c>
      <c r="I1340" s="3">
        <f t="shared" si="20"/>
        <v>15</v>
      </c>
      <c r="J1340" t="s">
        <v>9125</v>
      </c>
      <c r="K1340" t="s">
        <v>9253</v>
      </c>
      <c r="L1340" t="s">
        <v>9254</v>
      </c>
      <c r="M1340" t="s">
        <v>9255</v>
      </c>
      <c r="N1340" t="s">
        <v>9256</v>
      </c>
      <c r="O1340" t="s">
        <v>17</v>
      </c>
    </row>
    <row r="1341" spans="1:15" x14ac:dyDescent="0.25">
      <c r="A1341" t="s">
        <v>9257</v>
      </c>
      <c r="B1341" t="s">
        <v>9258</v>
      </c>
      <c r="C1341">
        <v>105</v>
      </c>
      <c r="D1341" t="s">
        <v>44</v>
      </c>
      <c r="E1341">
        <v>1798.4999999999998</v>
      </c>
      <c r="F1341" t="s">
        <v>9259</v>
      </c>
      <c r="G1341" t="s">
        <v>9133</v>
      </c>
      <c r="H1341" s="1" t="s">
        <v>9124</v>
      </c>
      <c r="I1341" s="3">
        <f t="shared" si="20"/>
        <v>15</v>
      </c>
      <c r="J1341" t="s">
        <v>9125</v>
      </c>
      <c r="K1341" t="s">
        <v>9134</v>
      </c>
      <c r="L1341" t="s">
        <v>9260</v>
      </c>
      <c r="M1341" t="s">
        <v>9261</v>
      </c>
      <c r="N1341" t="s">
        <v>9262</v>
      </c>
      <c r="O1341" t="s">
        <v>17</v>
      </c>
    </row>
    <row r="1342" spans="1:15" x14ac:dyDescent="0.25">
      <c r="A1342" t="s">
        <v>9263</v>
      </c>
      <c r="B1342" t="s">
        <v>9264</v>
      </c>
      <c r="C1342">
        <v>101</v>
      </c>
      <c r="D1342" t="s">
        <v>185</v>
      </c>
      <c r="E1342">
        <v>2412.2999999999997</v>
      </c>
      <c r="F1342" t="s">
        <v>9265</v>
      </c>
      <c r="G1342" t="s">
        <v>9133</v>
      </c>
      <c r="H1342" s="1" t="s">
        <v>9124</v>
      </c>
      <c r="I1342" s="3">
        <f t="shared" si="20"/>
        <v>15</v>
      </c>
      <c r="J1342" t="s">
        <v>9125</v>
      </c>
      <c r="K1342" t="s">
        <v>9134</v>
      </c>
      <c r="L1342" t="s">
        <v>9266</v>
      </c>
      <c r="M1342" t="s">
        <v>9267</v>
      </c>
      <c r="N1342" t="s">
        <v>9268</v>
      </c>
      <c r="O1342" t="s">
        <v>9269</v>
      </c>
    </row>
    <row r="1343" spans="1:15" x14ac:dyDescent="0.25">
      <c r="A1343" t="s">
        <v>9270</v>
      </c>
      <c r="B1343" t="s">
        <v>9271</v>
      </c>
      <c r="C1343">
        <v>52</v>
      </c>
      <c r="D1343" t="s">
        <v>16</v>
      </c>
      <c r="E1343">
        <v>1811.7</v>
      </c>
      <c r="F1343" t="s">
        <v>9272</v>
      </c>
      <c r="G1343" t="s">
        <v>9166</v>
      </c>
      <c r="H1343" s="1" t="s">
        <v>9124</v>
      </c>
      <c r="I1343" s="3">
        <f t="shared" si="20"/>
        <v>15</v>
      </c>
      <c r="J1343" t="s">
        <v>9125</v>
      </c>
      <c r="K1343" t="s">
        <v>9167</v>
      </c>
      <c r="L1343" t="s">
        <v>9273</v>
      </c>
      <c r="M1343" t="s">
        <v>9274</v>
      </c>
      <c r="N1343" t="s">
        <v>9161</v>
      </c>
      <c r="O1343" t="s">
        <v>9275</v>
      </c>
    </row>
    <row r="1344" spans="1:15" x14ac:dyDescent="0.25">
      <c r="A1344" t="s">
        <v>9276</v>
      </c>
      <c r="B1344" t="s">
        <v>9277</v>
      </c>
      <c r="C1344">
        <v>75</v>
      </c>
      <c r="D1344" t="s">
        <v>16</v>
      </c>
      <c r="E1344">
        <v>1486.5</v>
      </c>
      <c r="F1344" t="s">
        <v>2365</v>
      </c>
      <c r="G1344" t="s">
        <v>9208</v>
      </c>
      <c r="H1344" s="1" t="s">
        <v>9124</v>
      </c>
      <c r="I1344" s="3">
        <f t="shared" si="20"/>
        <v>15</v>
      </c>
      <c r="J1344" t="s">
        <v>9125</v>
      </c>
      <c r="K1344" t="s">
        <v>9209</v>
      </c>
      <c r="L1344" t="s">
        <v>9278</v>
      </c>
      <c r="M1344" t="s">
        <v>9279</v>
      </c>
      <c r="N1344" t="s">
        <v>9161</v>
      </c>
      <c r="O1344" t="s">
        <v>9280</v>
      </c>
    </row>
    <row r="1345" spans="1:15" x14ac:dyDescent="0.25">
      <c r="A1345" t="s">
        <v>9281</v>
      </c>
      <c r="B1345" t="s">
        <v>9282</v>
      </c>
      <c r="C1345">
        <v>86</v>
      </c>
      <c r="D1345" t="s">
        <v>16</v>
      </c>
      <c r="E1345">
        <v>1555.5</v>
      </c>
      <c r="F1345" t="s">
        <v>9283</v>
      </c>
      <c r="G1345" t="s">
        <v>9284</v>
      </c>
      <c r="H1345" s="1" t="s">
        <v>9124</v>
      </c>
      <c r="I1345" s="3">
        <f t="shared" si="20"/>
        <v>15</v>
      </c>
      <c r="J1345" t="s">
        <v>9125</v>
      </c>
      <c r="K1345" t="s">
        <v>9285</v>
      </c>
      <c r="L1345" t="s">
        <v>9286</v>
      </c>
      <c r="M1345" t="s">
        <v>9287</v>
      </c>
      <c r="N1345" t="s">
        <v>9161</v>
      </c>
      <c r="O1345" t="s">
        <v>9288</v>
      </c>
    </row>
    <row r="1346" spans="1:15" x14ac:dyDescent="0.25">
      <c r="A1346" t="s">
        <v>9289</v>
      </c>
      <c r="B1346" t="s">
        <v>9290</v>
      </c>
      <c r="C1346">
        <v>34</v>
      </c>
      <c r="D1346" t="s">
        <v>44</v>
      </c>
      <c r="E1346">
        <v>1668.8999999999999</v>
      </c>
      <c r="F1346" t="s">
        <v>186</v>
      </c>
      <c r="G1346" t="s">
        <v>9157</v>
      </c>
      <c r="H1346" s="1" t="s">
        <v>9124</v>
      </c>
      <c r="I1346" s="3">
        <f t="shared" si="20"/>
        <v>15</v>
      </c>
      <c r="J1346" t="s">
        <v>9125</v>
      </c>
      <c r="K1346" t="s">
        <v>9291</v>
      </c>
      <c r="L1346" t="s">
        <v>9292</v>
      </c>
      <c r="M1346" t="s">
        <v>9293</v>
      </c>
      <c r="N1346" t="s">
        <v>9294</v>
      </c>
      <c r="O1346" t="s">
        <v>17</v>
      </c>
    </row>
    <row r="1347" spans="1:15" x14ac:dyDescent="0.25">
      <c r="A1347" t="s">
        <v>9295</v>
      </c>
      <c r="B1347" t="s">
        <v>9296</v>
      </c>
      <c r="C1347">
        <v>132</v>
      </c>
      <c r="D1347" t="s">
        <v>44</v>
      </c>
      <c r="E1347">
        <v>1762.1999999999998</v>
      </c>
      <c r="F1347" t="s">
        <v>9297</v>
      </c>
      <c r="G1347" t="s">
        <v>9298</v>
      </c>
      <c r="H1347" s="1" t="s">
        <v>9124</v>
      </c>
      <c r="I1347" s="3">
        <f t="shared" ref="I1347:I1410" si="21">VALUE(TRIM(SUBSTITUTE(H1347,CHAR(160),"")))</f>
        <v>15</v>
      </c>
      <c r="J1347" t="s">
        <v>9125</v>
      </c>
      <c r="K1347" t="s">
        <v>9299</v>
      </c>
      <c r="L1347" t="s">
        <v>9300</v>
      </c>
      <c r="M1347" t="s">
        <v>9301</v>
      </c>
      <c r="N1347" t="s">
        <v>9302</v>
      </c>
      <c r="O1347" t="s">
        <v>9303</v>
      </c>
    </row>
    <row r="1348" spans="1:15" x14ac:dyDescent="0.25">
      <c r="A1348" t="s">
        <v>9304</v>
      </c>
      <c r="B1348" t="s">
        <v>9305</v>
      </c>
      <c r="C1348">
        <v>92</v>
      </c>
      <c r="D1348" t="s">
        <v>44</v>
      </c>
      <c r="E1348">
        <v>1655.9999999999998</v>
      </c>
      <c r="F1348" t="s">
        <v>9306</v>
      </c>
      <c r="G1348" t="s">
        <v>9307</v>
      </c>
      <c r="H1348" s="1" t="s">
        <v>9124</v>
      </c>
      <c r="I1348" s="3">
        <f t="shared" si="21"/>
        <v>15</v>
      </c>
      <c r="J1348" t="s">
        <v>9125</v>
      </c>
      <c r="K1348" t="s">
        <v>9308</v>
      </c>
      <c r="L1348" t="s">
        <v>9309</v>
      </c>
      <c r="M1348" t="s">
        <v>9310</v>
      </c>
      <c r="N1348" t="s">
        <v>9311</v>
      </c>
      <c r="O1348" t="s">
        <v>17</v>
      </c>
    </row>
    <row r="1349" spans="1:15" x14ac:dyDescent="0.25">
      <c r="A1349" t="s">
        <v>9312</v>
      </c>
      <c r="B1349" t="s">
        <v>9313</v>
      </c>
      <c r="C1349">
        <v>68</v>
      </c>
      <c r="D1349" t="s">
        <v>16</v>
      </c>
      <c r="E1349">
        <v>1791.9</v>
      </c>
      <c r="F1349" t="s">
        <v>9314</v>
      </c>
      <c r="G1349" t="s">
        <v>9315</v>
      </c>
      <c r="H1349" s="1" t="s">
        <v>9124</v>
      </c>
      <c r="I1349" s="3">
        <f t="shared" si="21"/>
        <v>15</v>
      </c>
      <c r="J1349" t="s">
        <v>9125</v>
      </c>
      <c r="K1349" t="s">
        <v>9316</v>
      </c>
      <c r="L1349" t="s">
        <v>9317</v>
      </c>
      <c r="M1349" t="s">
        <v>9318</v>
      </c>
      <c r="N1349" t="s">
        <v>9319</v>
      </c>
      <c r="O1349" t="s">
        <v>9320</v>
      </c>
    </row>
    <row r="1350" spans="1:15" x14ac:dyDescent="0.25">
      <c r="A1350" t="s">
        <v>9321</v>
      </c>
      <c r="B1350" t="s">
        <v>9322</v>
      </c>
      <c r="C1350">
        <v>32</v>
      </c>
      <c r="D1350" t="s">
        <v>44</v>
      </c>
      <c r="E1350">
        <v>1698.6000000000001</v>
      </c>
      <c r="F1350" t="s">
        <v>9323</v>
      </c>
      <c r="G1350" t="s">
        <v>9324</v>
      </c>
      <c r="H1350" s="1" t="s">
        <v>9124</v>
      </c>
      <c r="I1350" s="3">
        <f t="shared" si="21"/>
        <v>15</v>
      </c>
      <c r="J1350" t="s">
        <v>9125</v>
      </c>
      <c r="K1350" t="s">
        <v>9325</v>
      </c>
      <c r="L1350" t="s">
        <v>9326</v>
      </c>
      <c r="M1350" t="s">
        <v>9327</v>
      </c>
      <c r="N1350" t="s">
        <v>9328</v>
      </c>
      <c r="O1350" t="s">
        <v>17</v>
      </c>
    </row>
    <row r="1351" spans="1:15" x14ac:dyDescent="0.25">
      <c r="A1351" t="s">
        <v>9329</v>
      </c>
      <c r="B1351" t="s">
        <v>9330</v>
      </c>
      <c r="C1351">
        <v>82</v>
      </c>
      <c r="D1351" t="s">
        <v>44</v>
      </c>
      <c r="E1351">
        <v>1637.6999999999998</v>
      </c>
      <c r="F1351" t="s">
        <v>9331</v>
      </c>
      <c r="G1351" t="s">
        <v>9133</v>
      </c>
      <c r="H1351" s="1" t="s">
        <v>9124</v>
      </c>
      <c r="I1351" s="3">
        <f t="shared" si="21"/>
        <v>15</v>
      </c>
      <c r="J1351" t="s">
        <v>9125</v>
      </c>
      <c r="K1351" t="s">
        <v>9134</v>
      </c>
      <c r="L1351" t="s">
        <v>9332</v>
      </c>
      <c r="M1351" t="s">
        <v>9333</v>
      </c>
      <c r="N1351" t="s">
        <v>9262</v>
      </c>
      <c r="O1351" t="s">
        <v>17</v>
      </c>
    </row>
    <row r="1352" spans="1:15" x14ac:dyDescent="0.25">
      <c r="A1352" t="s">
        <v>9334</v>
      </c>
      <c r="B1352" t="s">
        <v>9335</v>
      </c>
      <c r="C1352">
        <v>33</v>
      </c>
      <c r="D1352" t="s">
        <v>44</v>
      </c>
      <c r="E1352">
        <v>1598.1</v>
      </c>
      <c r="F1352" t="s">
        <v>9336</v>
      </c>
      <c r="G1352" t="s">
        <v>9337</v>
      </c>
      <c r="H1352" s="1" t="s">
        <v>9124</v>
      </c>
      <c r="I1352" s="3">
        <f t="shared" si="21"/>
        <v>15</v>
      </c>
      <c r="J1352" t="s">
        <v>9125</v>
      </c>
      <c r="K1352" t="s">
        <v>9338</v>
      </c>
      <c r="L1352" t="s">
        <v>9339</v>
      </c>
      <c r="M1352" t="s">
        <v>9340</v>
      </c>
      <c r="N1352" t="s">
        <v>9341</v>
      </c>
      <c r="O1352" t="s">
        <v>17</v>
      </c>
    </row>
    <row r="1353" spans="1:15" x14ac:dyDescent="0.25">
      <c r="A1353" t="s">
        <v>9342</v>
      </c>
      <c r="B1353" t="s">
        <v>9343</v>
      </c>
      <c r="C1353">
        <v>62</v>
      </c>
      <c r="D1353" t="s">
        <v>44</v>
      </c>
      <c r="E1353">
        <v>1790.1000000000001</v>
      </c>
      <c r="F1353" t="s">
        <v>9344</v>
      </c>
      <c r="G1353" t="s">
        <v>9345</v>
      </c>
      <c r="H1353" s="1" t="s">
        <v>9124</v>
      </c>
      <c r="I1353" s="3">
        <f t="shared" si="21"/>
        <v>15</v>
      </c>
      <c r="J1353" t="s">
        <v>9125</v>
      </c>
      <c r="K1353" t="s">
        <v>9346</v>
      </c>
      <c r="L1353" t="s">
        <v>9347</v>
      </c>
      <c r="M1353" t="s">
        <v>9348</v>
      </c>
      <c r="N1353" t="s">
        <v>9349</v>
      </c>
      <c r="O1353" t="s">
        <v>17</v>
      </c>
    </row>
    <row r="1354" spans="1:15" x14ac:dyDescent="0.25">
      <c r="A1354" t="s">
        <v>9350</v>
      </c>
      <c r="B1354" t="s">
        <v>9351</v>
      </c>
      <c r="C1354">
        <v>67</v>
      </c>
      <c r="D1354" t="s">
        <v>16</v>
      </c>
      <c r="E1354">
        <v>1708.1999999999998</v>
      </c>
      <c r="F1354" t="s">
        <v>9352</v>
      </c>
      <c r="G1354" t="s">
        <v>9133</v>
      </c>
      <c r="H1354" s="1" t="s">
        <v>9124</v>
      </c>
      <c r="I1354" s="3">
        <f t="shared" si="21"/>
        <v>15</v>
      </c>
      <c r="J1354" t="s">
        <v>9125</v>
      </c>
      <c r="K1354" t="s">
        <v>9134</v>
      </c>
      <c r="L1354" t="s">
        <v>9353</v>
      </c>
      <c r="M1354" t="s">
        <v>9354</v>
      </c>
      <c r="N1354" t="s">
        <v>9161</v>
      </c>
      <c r="O1354" t="s">
        <v>9355</v>
      </c>
    </row>
    <row r="1355" spans="1:15" x14ac:dyDescent="0.25">
      <c r="A1355" t="s">
        <v>9356</v>
      </c>
      <c r="B1355" t="s">
        <v>9357</v>
      </c>
      <c r="C1355">
        <v>70</v>
      </c>
      <c r="D1355" t="s">
        <v>44</v>
      </c>
      <c r="E1355">
        <v>1744.8000000000002</v>
      </c>
      <c r="F1355" t="s">
        <v>9358</v>
      </c>
      <c r="G1355" t="s">
        <v>9359</v>
      </c>
      <c r="H1355" s="1" t="s">
        <v>9124</v>
      </c>
      <c r="I1355" s="3">
        <f t="shared" si="21"/>
        <v>15</v>
      </c>
      <c r="J1355" t="s">
        <v>9125</v>
      </c>
      <c r="K1355" t="s">
        <v>9360</v>
      </c>
      <c r="L1355" t="s">
        <v>9361</v>
      </c>
      <c r="M1355" t="s">
        <v>9362</v>
      </c>
      <c r="N1355" t="s">
        <v>951</v>
      </c>
      <c r="O1355" t="s">
        <v>17</v>
      </c>
    </row>
    <row r="1356" spans="1:15" x14ac:dyDescent="0.25">
      <c r="A1356" t="s">
        <v>9363</v>
      </c>
      <c r="B1356" t="s">
        <v>9364</v>
      </c>
      <c r="C1356">
        <v>52</v>
      </c>
      <c r="D1356" t="s">
        <v>44</v>
      </c>
      <c r="E1356">
        <v>1695.9</v>
      </c>
      <c r="F1356" t="s">
        <v>186</v>
      </c>
      <c r="G1356" t="s">
        <v>9365</v>
      </c>
      <c r="H1356" s="1" t="s">
        <v>9124</v>
      </c>
      <c r="I1356" s="3">
        <f t="shared" si="21"/>
        <v>15</v>
      </c>
      <c r="J1356" t="s">
        <v>9125</v>
      </c>
      <c r="K1356" t="s">
        <v>9366</v>
      </c>
      <c r="L1356" t="s">
        <v>9367</v>
      </c>
      <c r="M1356" t="s">
        <v>9368</v>
      </c>
      <c r="N1356" t="s">
        <v>9369</v>
      </c>
      <c r="O1356" t="s">
        <v>17</v>
      </c>
    </row>
    <row r="1357" spans="1:15" x14ac:dyDescent="0.25">
      <c r="A1357" t="s">
        <v>9370</v>
      </c>
      <c r="B1357" t="s">
        <v>9371</v>
      </c>
      <c r="C1357">
        <v>63</v>
      </c>
      <c r="D1357" t="s">
        <v>16</v>
      </c>
      <c r="E1357">
        <v>1730.1000000000001</v>
      </c>
      <c r="F1357" t="s">
        <v>9372</v>
      </c>
      <c r="G1357" t="s">
        <v>9133</v>
      </c>
      <c r="H1357" s="1" t="s">
        <v>9124</v>
      </c>
      <c r="I1357" s="3">
        <f t="shared" si="21"/>
        <v>15</v>
      </c>
      <c r="J1357" t="s">
        <v>9125</v>
      </c>
      <c r="K1357" t="s">
        <v>9134</v>
      </c>
      <c r="L1357" t="s">
        <v>9373</v>
      </c>
      <c r="M1357" t="s">
        <v>9374</v>
      </c>
      <c r="N1357" t="s">
        <v>9161</v>
      </c>
      <c r="O1357" t="s">
        <v>9375</v>
      </c>
    </row>
    <row r="1358" spans="1:15" x14ac:dyDescent="0.25">
      <c r="A1358" t="s">
        <v>9376</v>
      </c>
      <c r="B1358" t="s">
        <v>9377</v>
      </c>
      <c r="C1358">
        <v>33</v>
      </c>
      <c r="D1358" t="s">
        <v>44</v>
      </c>
      <c r="E1358">
        <v>1674.3000000000002</v>
      </c>
      <c r="F1358" t="s">
        <v>186</v>
      </c>
      <c r="G1358" t="s">
        <v>9359</v>
      </c>
      <c r="H1358" s="1" t="s">
        <v>9124</v>
      </c>
      <c r="I1358" s="3">
        <f t="shared" si="21"/>
        <v>15</v>
      </c>
      <c r="J1358" t="s">
        <v>9125</v>
      </c>
      <c r="K1358" t="s">
        <v>9378</v>
      </c>
      <c r="L1358" t="s">
        <v>9379</v>
      </c>
      <c r="M1358" t="s">
        <v>9380</v>
      </c>
      <c r="N1358" t="s">
        <v>9381</v>
      </c>
      <c r="O1358" t="s">
        <v>17</v>
      </c>
    </row>
    <row r="1359" spans="1:15" x14ac:dyDescent="0.25">
      <c r="A1359" t="s">
        <v>9382</v>
      </c>
      <c r="B1359" t="s">
        <v>9383</v>
      </c>
      <c r="C1359">
        <v>90</v>
      </c>
      <c r="D1359" t="s">
        <v>44</v>
      </c>
      <c r="E1359">
        <v>1515.9</v>
      </c>
      <c r="F1359" t="s">
        <v>9384</v>
      </c>
      <c r="G1359" t="s">
        <v>9365</v>
      </c>
      <c r="H1359" s="1" t="s">
        <v>9124</v>
      </c>
      <c r="I1359" s="3">
        <f t="shared" si="21"/>
        <v>15</v>
      </c>
      <c r="J1359" t="s">
        <v>9125</v>
      </c>
      <c r="K1359" t="s">
        <v>9385</v>
      </c>
      <c r="L1359" t="s">
        <v>9386</v>
      </c>
      <c r="M1359" t="s">
        <v>9387</v>
      </c>
      <c r="N1359" t="s">
        <v>9388</v>
      </c>
      <c r="O1359" t="s">
        <v>9389</v>
      </c>
    </row>
    <row r="1360" spans="1:15" x14ac:dyDescent="0.25">
      <c r="A1360" t="s">
        <v>9390</v>
      </c>
      <c r="B1360" t="s">
        <v>9391</v>
      </c>
      <c r="C1360">
        <v>110</v>
      </c>
      <c r="D1360" t="s">
        <v>44</v>
      </c>
      <c r="E1360">
        <v>1535.4</v>
      </c>
      <c r="F1360" t="s">
        <v>9392</v>
      </c>
      <c r="G1360" t="s">
        <v>9123</v>
      </c>
      <c r="H1360" s="1" t="s">
        <v>9124</v>
      </c>
      <c r="I1360" s="3">
        <f t="shared" si="21"/>
        <v>15</v>
      </c>
      <c r="J1360" t="s">
        <v>9125</v>
      </c>
      <c r="K1360" t="s">
        <v>9126</v>
      </c>
      <c r="L1360" t="s">
        <v>9127</v>
      </c>
      <c r="M1360" t="s">
        <v>9128</v>
      </c>
      <c r="N1360" t="s">
        <v>9393</v>
      </c>
      <c r="O1360" t="s">
        <v>17</v>
      </c>
    </row>
    <row r="1361" spans="1:15" x14ac:dyDescent="0.25">
      <c r="A1361" t="s">
        <v>9394</v>
      </c>
      <c r="B1361" t="s">
        <v>9395</v>
      </c>
      <c r="C1361">
        <v>70</v>
      </c>
      <c r="D1361" t="s">
        <v>44</v>
      </c>
      <c r="E1361">
        <v>1880.9999999999998</v>
      </c>
      <c r="F1361" t="s">
        <v>9396</v>
      </c>
      <c r="G1361" t="s">
        <v>9244</v>
      </c>
      <c r="H1361" s="1" t="s">
        <v>9124</v>
      </c>
      <c r="I1361" s="3">
        <f t="shared" si="21"/>
        <v>15</v>
      </c>
      <c r="J1361" t="s">
        <v>9125</v>
      </c>
      <c r="K1361" t="s">
        <v>9245</v>
      </c>
      <c r="L1361" t="s">
        <v>9397</v>
      </c>
      <c r="M1361" t="s">
        <v>9398</v>
      </c>
      <c r="N1361" t="s">
        <v>9399</v>
      </c>
      <c r="O1361" t="s">
        <v>9400</v>
      </c>
    </row>
    <row r="1362" spans="1:15" x14ac:dyDescent="0.25">
      <c r="A1362" t="s">
        <v>9401</v>
      </c>
      <c r="B1362" t="s">
        <v>9402</v>
      </c>
      <c r="C1362">
        <v>157</v>
      </c>
      <c r="D1362" t="s">
        <v>44</v>
      </c>
      <c r="E1362">
        <v>1708.8</v>
      </c>
      <c r="F1362" t="s">
        <v>9403</v>
      </c>
      <c r="G1362" t="s">
        <v>9133</v>
      </c>
      <c r="H1362" s="1" t="s">
        <v>9124</v>
      </c>
      <c r="I1362" s="3">
        <f t="shared" si="21"/>
        <v>15</v>
      </c>
      <c r="J1362" t="s">
        <v>9125</v>
      </c>
      <c r="K1362" t="s">
        <v>9134</v>
      </c>
      <c r="L1362" t="s">
        <v>9404</v>
      </c>
      <c r="M1362" t="s">
        <v>9405</v>
      </c>
      <c r="N1362" t="s">
        <v>9406</v>
      </c>
      <c r="O1362" t="s">
        <v>9407</v>
      </c>
    </row>
    <row r="1363" spans="1:15" x14ac:dyDescent="0.25">
      <c r="A1363" t="s">
        <v>9408</v>
      </c>
      <c r="B1363" t="s">
        <v>9409</v>
      </c>
      <c r="C1363">
        <v>73</v>
      </c>
      <c r="D1363" t="s">
        <v>44</v>
      </c>
      <c r="E1363">
        <v>1562.7</v>
      </c>
      <c r="F1363" t="s">
        <v>9410</v>
      </c>
      <c r="G1363" t="s">
        <v>9208</v>
      </c>
      <c r="H1363" s="1" t="s">
        <v>9124</v>
      </c>
      <c r="I1363" s="3">
        <f t="shared" si="21"/>
        <v>15</v>
      </c>
      <c r="J1363" t="s">
        <v>9125</v>
      </c>
      <c r="K1363" t="s">
        <v>9209</v>
      </c>
      <c r="L1363" t="s">
        <v>9411</v>
      </c>
      <c r="M1363" t="s">
        <v>9412</v>
      </c>
      <c r="N1363" t="s">
        <v>9413</v>
      </c>
      <c r="O1363" t="s">
        <v>17</v>
      </c>
    </row>
    <row r="1364" spans="1:15" x14ac:dyDescent="0.25">
      <c r="A1364" t="s">
        <v>9414</v>
      </c>
      <c r="B1364" t="s">
        <v>9415</v>
      </c>
      <c r="C1364">
        <v>24</v>
      </c>
      <c r="D1364" t="s">
        <v>16</v>
      </c>
      <c r="F1364" t="s">
        <v>9416</v>
      </c>
      <c r="G1364" t="s">
        <v>9133</v>
      </c>
      <c r="H1364" s="1" t="s">
        <v>9124</v>
      </c>
      <c r="I1364" s="3">
        <f t="shared" si="21"/>
        <v>15</v>
      </c>
      <c r="J1364" t="s">
        <v>9125</v>
      </c>
      <c r="K1364" t="s">
        <v>9134</v>
      </c>
      <c r="L1364" t="s">
        <v>9417</v>
      </c>
      <c r="M1364" t="s">
        <v>9418</v>
      </c>
      <c r="N1364" t="s">
        <v>9415</v>
      </c>
      <c r="O1364" t="s">
        <v>17</v>
      </c>
    </row>
    <row r="1365" spans="1:15" x14ac:dyDescent="0.25">
      <c r="A1365" t="s">
        <v>9419</v>
      </c>
      <c r="B1365" t="s">
        <v>9420</v>
      </c>
      <c r="C1365">
        <v>15</v>
      </c>
      <c r="D1365" t="s">
        <v>44</v>
      </c>
      <c r="F1365" t="s">
        <v>9421</v>
      </c>
      <c r="G1365" t="s">
        <v>9133</v>
      </c>
      <c r="H1365" s="1" t="s">
        <v>9124</v>
      </c>
      <c r="I1365" s="3">
        <f t="shared" si="21"/>
        <v>15</v>
      </c>
      <c r="J1365" t="s">
        <v>9125</v>
      </c>
      <c r="K1365" t="s">
        <v>9134</v>
      </c>
      <c r="L1365" t="s">
        <v>9422</v>
      </c>
      <c r="M1365" t="s">
        <v>9423</v>
      </c>
      <c r="N1365" t="s">
        <v>9262</v>
      </c>
      <c r="O1365" t="s">
        <v>17</v>
      </c>
    </row>
    <row r="1366" spans="1:15" x14ac:dyDescent="0.25">
      <c r="A1366" t="s">
        <v>9424</v>
      </c>
      <c r="B1366" t="s">
        <v>9425</v>
      </c>
      <c r="C1366">
        <v>24</v>
      </c>
      <c r="D1366" t="s">
        <v>44</v>
      </c>
      <c r="F1366" t="s">
        <v>9426</v>
      </c>
      <c r="G1366" t="s">
        <v>9252</v>
      </c>
      <c r="H1366" s="1" t="s">
        <v>9124</v>
      </c>
      <c r="I1366" s="3">
        <f t="shared" si="21"/>
        <v>15</v>
      </c>
      <c r="J1366" t="s">
        <v>9125</v>
      </c>
      <c r="K1366" t="s">
        <v>9427</v>
      </c>
      <c r="L1366" t="s">
        <v>9428</v>
      </c>
      <c r="M1366" t="s">
        <v>9429</v>
      </c>
      <c r="N1366" t="s">
        <v>9430</v>
      </c>
      <c r="O1366" t="s">
        <v>17</v>
      </c>
    </row>
    <row r="1367" spans="1:15" x14ac:dyDescent="0.25">
      <c r="A1367" t="s">
        <v>9431</v>
      </c>
      <c r="B1367" t="s">
        <v>9432</v>
      </c>
      <c r="C1367">
        <v>12</v>
      </c>
      <c r="D1367" t="s">
        <v>16</v>
      </c>
      <c r="F1367" t="s">
        <v>9433</v>
      </c>
      <c r="G1367" t="s">
        <v>9133</v>
      </c>
      <c r="H1367" s="1" t="s">
        <v>9124</v>
      </c>
      <c r="I1367" s="3">
        <f t="shared" si="21"/>
        <v>15</v>
      </c>
      <c r="J1367" t="s">
        <v>9125</v>
      </c>
      <c r="K1367" t="s">
        <v>9134</v>
      </c>
      <c r="L1367" t="s">
        <v>9434</v>
      </c>
      <c r="M1367" t="s">
        <v>17</v>
      </c>
      <c r="N1367" t="s">
        <v>9432</v>
      </c>
      <c r="O1367" t="s">
        <v>17</v>
      </c>
    </row>
    <row r="1368" spans="1:15" x14ac:dyDescent="0.25">
      <c r="A1368" t="s">
        <v>9435</v>
      </c>
      <c r="B1368" t="s">
        <v>9436</v>
      </c>
      <c r="C1368">
        <v>10</v>
      </c>
      <c r="D1368" t="s">
        <v>44</v>
      </c>
      <c r="F1368" t="s">
        <v>9437</v>
      </c>
      <c r="G1368" t="s">
        <v>9123</v>
      </c>
      <c r="H1368" s="1" t="s">
        <v>9124</v>
      </c>
      <c r="I1368" s="3">
        <f t="shared" si="21"/>
        <v>15</v>
      </c>
      <c r="J1368" t="s">
        <v>9125</v>
      </c>
      <c r="K1368" t="s">
        <v>9126</v>
      </c>
      <c r="L1368" t="s">
        <v>9127</v>
      </c>
      <c r="M1368" t="s">
        <v>9128</v>
      </c>
      <c r="N1368" t="s">
        <v>9438</v>
      </c>
      <c r="O1368" t="s">
        <v>17</v>
      </c>
    </row>
    <row r="1369" spans="1:15" x14ac:dyDescent="0.25">
      <c r="A1369" t="s">
        <v>9439</v>
      </c>
      <c r="B1369" t="s">
        <v>9440</v>
      </c>
      <c r="C1369">
        <v>65</v>
      </c>
      <c r="D1369" t="s">
        <v>44</v>
      </c>
      <c r="E1369">
        <v>1303.55</v>
      </c>
      <c r="F1369" t="s">
        <v>9441</v>
      </c>
      <c r="G1369" t="s">
        <v>9244</v>
      </c>
      <c r="H1369" s="1" t="s">
        <v>9124</v>
      </c>
      <c r="I1369" s="3">
        <f t="shared" si="21"/>
        <v>15</v>
      </c>
      <c r="J1369" t="s">
        <v>9125</v>
      </c>
      <c r="K1369" t="s">
        <v>9245</v>
      </c>
      <c r="L1369" t="s">
        <v>9442</v>
      </c>
      <c r="M1369" t="s">
        <v>9443</v>
      </c>
      <c r="N1369" t="s">
        <v>9444</v>
      </c>
      <c r="O1369" t="s">
        <v>9445</v>
      </c>
    </row>
    <row r="1370" spans="1:15" x14ac:dyDescent="0.25">
      <c r="A1370" t="s">
        <v>9446</v>
      </c>
      <c r="B1370" t="s">
        <v>9447</v>
      </c>
      <c r="C1370">
        <v>0</v>
      </c>
      <c r="D1370" t="s">
        <v>44</v>
      </c>
      <c r="F1370" t="s">
        <v>9448</v>
      </c>
      <c r="G1370" t="s">
        <v>9201</v>
      </c>
      <c r="H1370" s="1" t="s">
        <v>9124</v>
      </c>
      <c r="I1370" s="3">
        <f t="shared" si="21"/>
        <v>15</v>
      </c>
      <c r="J1370" t="s">
        <v>9125</v>
      </c>
      <c r="K1370" t="s">
        <v>9202</v>
      </c>
      <c r="L1370" t="s">
        <v>9397</v>
      </c>
      <c r="M1370" t="s">
        <v>17</v>
      </c>
      <c r="N1370" t="s">
        <v>9399</v>
      </c>
      <c r="O1370" t="s">
        <v>9449</v>
      </c>
    </row>
    <row r="1371" spans="1:15" x14ac:dyDescent="0.25">
      <c r="A1371" t="s">
        <v>9450</v>
      </c>
      <c r="B1371" t="s">
        <v>9451</v>
      </c>
      <c r="C1371">
        <v>0</v>
      </c>
      <c r="D1371" t="s">
        <v>44</v>
      </c>
      <c r="F1371" t="s">
        <v>9452</v>
      </c>
      <c r="G1371" t="s">
        <v>9244</v>
      </c>
      <c r="H1371" s="1" t="s">
        <v>9124</v>
      </c>
      <c r="I1371" s="3">
        <f t="shared" si="21"/>
        <v>15</v>
      </c>
      <c r="J1371" t="s">
        <v>9125</v>
      </c>
      <c r="K1371" t="s">
        <v>9245</v>
      </c>
      <c r="L1371" t="s">
        <v>9397</v>
      </c>
      <c r="M1371" t="s">
        <v>9453</v>
      </c>
      <c r="N1371" t="s">
        <v>9399</v>
      </c>
      <c r="O1371" t="s">
        <v>17</v>
      </c>
    </row>
    <row r="1372" spans="1:15" x14ac:dyDescent="0.25">
      <c r="A1372" t="s">
        <v>9454</v>
      </c>
      <c r="B1372" t="s">
        <v>9455</v>
      </c>
      <c r="C1372">
        <v>0</v>
      </c>
      <c r="D1372" t="s">
        <v>44</v>
      </c>
      <c r="F1372" t="s">
        <v>9456</v>
      </c>
      <c r="G1372" t="s">
        <v>9208</v>
      </c>
      <c r="H1372" s="1" t="s">
        <v>9124</v>
      </c>
      <c r="I1372" s="3">
        <f t="shared" si="21"/>
        <v>15</v>
      </c>
      <c r="J1372" t="s">
        <v>9125</v>
      </c>
      <c r="K1372" t="s">
        <v>9209</v>
      </c>
      <c r="L1372" t="s">
        <v>9411</v>
      </c>
      <c r="M1372" t="s">
        <v>9412</v>
      </c>
      <c r="N1372" t="s">
        <v>9457</v>
      </c>
      <c r="O1372" t="s">
        <v>9458</v>
      </c>
    </row>
    <row r="1373" spans="1:15" x14ac:dyDescent="0.25">
      <c r="A1373" t="s">
        <v>9459</v>
      </c>
      <c r="B1373" t="s">
        <v>9460</v>
      </c>
      <c r="C1373">
        <v>0</v>
      </c>
      <c r="D1373" t="s">
        <v>44</v>
      </c>
      <c r="F1373" t="s">
        <v>9461</v>
      </c>
      <c r="G1373" t="s">
        <v>9133</v>
      </c>
      <c r="H1373" s="1" t="s">
        <v>9124</v>
      </c>
      <c r="I1373" s="3">
        <f t="shared" si="21"/>
        <v>15</v>
      </c>
      <c r="J1373" t="s">
        <v>9125</v>
      </c>
      <c r="K1373" t="s">
        <v>9134</v>
      </c>
      <c r="L1373" t="s">
        <v>9404</v>
      </c>
      <c r="M1373" t="s">
        <v>9405</v>
      </c>
      <c r="N1373" t="s">
        <v>9462</v>
      </c>
      <c r="O1373" t="s">
        <v>17</v>
      </c>
    </row>
    <row r="1374" spans="1:15" x14ac:dyDescent="0.25">
      <c r="A1374" t="s">
        <v>9463</v>
      </c>
      <c r="B1374" t="s">
        <v>9464</v>
      </c>
      <c r="C1374">
        <v>61</v>
      </c>
      <c r="D1374" t="s">
        <v>16</v>
      </c>
      <c r="E1374">
        <v>1665</v>
      </c>
      <c r="F1374" t="s">
        <v>9465</v>
      </c>
      <c r="G1374" t="s">
        <v>9466</v>
      </c>
      <c r="H1374" s="1" t="s">
        <v>9467</v>
      </c>
      <c r="I1374" s="3">
        <f t="shared" si="21"/>
        <v>16</v>
      </c>
      <c r="J1374" t="s">
        <v>9468</v>
      </c>
      <c r="K1374" t="s">
        <v>9469</v>
      </c>
      <c r="L1374" t="s">
        <v>9470</v>
      </c>
      <c r="M1374" t="s">
        <v>9471</v>
      </c>
      <c r="N1374" t="s">
        <v>9472</v>
      </c>
      <c r="O1374" t="s">
        <v>17</v>
      </c>
    </row>
    <row r="1375" spans="1:15" x14ac:dyDescent="0.25">
      <c r="A1375" t="s">
        <v>9473</v>
      </c>
      <c r="B1375" t="s">
        <v>9474</v>
      </c>
      <c r="C1375">
        <v>0</v>
      </c>
      <c r="D1375" t="s">
        <v>44</v>
      </c>
      <c r="F1375" t="s">
        <v>9475</v>
      </c>
      <c r="G1375" t="s">
        <v>9476</v>
      </c>
      <c r="H1375" s="1" t="s">
        <v>9467</v>
      </c>
      <c r="I1375" s="3">
        <f t="shared" si="21"/>
        <v>16</v>
      </c>
      <c r="J1375" t="s">
        <v>9468</v>
      </c>
      <c r="K1375" t="s">
        <v>9477</v>
      </c>
      <c r="L1375" t="s">
        <v>9478</v>
      </c>
      <c r="M1375" t="s">
        <v>9479</v>
      </c>
      <c r="N1375" t="s">
        <v>9480</v>
      </c>
      <c r="O1375" t="s">
        <v>17</v>
      </c>
    </row>
    <row r="1376" spans="1:15" x14ac:dyDescent="0.25">
      <c r="A1376" t="s">
        <v>9481</v>
      </c>
      <c r="B1376" t="s">
        <v>9482</v>
      </c>
      <c r="C1376">
        <v>14</v>
      </c>
      <c r="D1376" t="s">
        <v>44</v>
      </c>
      <c r="F1376" t="s">
        <v>9483</v>
      </c>
      <c r="G1376" t="s">
        <v>9484</v>
      </c>
      <c r="H1376" s="1" t="s">
        <v>9467</v>
      </c>
      <c r="I1376" s="3">
        <f t="shared" si="21"/>
        <v>16</v>
      </c>
      <c r="J1376" t="s">
        <v>9468</v>
      </c>
      <c r="K1376" t="s">
        <v>9485</v>
      </c>
      <c r="L1376" t="s">
        <v>9486</v>
      </c>
      <c r="M1376" t="s">
        <v>9487</v>
      </c>
      <c r="N1376" t="s">
        <v>840</v>
      </c>
      <c r="O1376" t="s">
        <v>17</v>
      </c>
    </row>
    <row r="1377" spans="1:15" x14ac:dyDescent="0.25">
      <c r="A1377" t="s">
        <v>9488</v>
      </c>
      <c r="B1377" t="s">
        <v>9489</v>
      </c>
      <c r="C1377">
        <v>47</v>
      </c>
      <c r="D1377" t="s">
        <v>16</v>
      </c>
      <c r="E1377">
        <v>2186.1000000000004</v>
      </c>
      <c r="F1377" t="s">
        <v>9490</v>
      </c>
      <c r="G1377" t="s">
        <v>9476</v>
      </c>
      <c r="H1377" s="1" t="s">
        <v>9467</v>
      </c>
      <c r="I1377" s="3">
        <f t="shared" si="21"/>
        <v>16</v>
      </c>
      <c r="J1377" t="s">
        <v>9468</v>
      </c>
      <c r="K1377" t="s">
        <v>9477</v>
      </c>
      <c r="L1377" t="s">
        <v>9491</v>
      </c>
      <c r="M1377" t="s">
        <v>9492</v>
      </c>
      <c r="N1377" t="s">
        <v>6998</v>
      </c>
      <c r="O1377" t="s">
        <v>17</v>
      </c>
    </row>
    <row r="1378" spans="1:15" x14ac:dyDescent="0.25">
      <c r="A1378" t="s">
        <v>9493</v>
      </c>
      <c r="B1378" t="s">
        <v>9489</v>
      </c>
      <c r="C1378">
        <v>70</v>
      </c>
      <c r="D1378" t="s">
        <v>16</v>
      </c>
      <c r="E1378">
        <v>1896.6</v>
      </c>
      <c r="F1378" t="s">
        <v>9494</v>
      </c>
      <c r="G1378" t="s">
        <v>9495</v>
      </c>
      <c r="H1378" s="1" t="s">
        <v>9467</v>
      </c>
      <c r="I1378" s="3">
        <f t="shared" si="21"/>
        <v>16</v>
      </c>
      <c r="J1378" t="s">
        <v>9468</v>
      </c>
      <c r="K1378" t="s">
        <v>9496</v>
      </c>
      <c r="L1378" t="s">
        <v>9497</v>
      </c>
      <c r="M1378" t="s">
        <v>9498</v>
      </c>
      <c r="N1378" t="s">
        <v>6998</v>
      </c>
      <c r="O1378" t="s">
        <v>9499</v>
      </c>
    </row>
    <row r="1379" spans="1:15" x14ac:dyDescent="0.25">
      <c r="A1379" t="s">
        <v>9500</v>
      </c>
      <c r="B1379" t="s">
        <v>9501</v>
      </c>
      <c r="C1379">
        <v>77</v>
      </c>
      <c r="D1379" t="s">
        <v>44</v>
      </c>
      <c r="F1379" t="s">
        <v>9502</v>
      </c>
      <c r="G1379" t="s">
        <v>9503</v>
      </c>
      <c r="H1379" s="1" t="s">
        <v>9467</v>
      </c>
      <c r="I1379" s="3">
        <f t="shared" si="21"/>
        <v>16</v>
      </c>
      <c r="J1379" t="s">
        <v>9468</v>
      </c>
      <c r="K1379" t="s">
        <v>9504</v>
      </c>
      <c r="L1379" t="s">
        <v>9505</v>
      </c>
      <c r="M1379" t="s">
        <v>9506</v>
      </c>
      <c r="N1379" t="s">
        <v>9507</v>
      </c>
      <c r="O1379" t="s">
        <v>9508</v>
      </c>
    </row>
    <row r="1380" spans="1:15" x14ac:dyDescent="0.25">
      <c r="A1380" t="s">
        <v>9509</v>
      </c>
      <c r="B1380" t="s">
        <v>9510</v>
      </c>
      <c r="C1380">
        <v>47</v>
      </c>
      <c r="D1380" t="s">
        <v>16</v>
      </c>
      <c r="E1380">
        <v>1865.1000000000001</v>
      </c>
      <c r="F1380" t="s">
        <v>9511</v>
      </c>
      <c r="G1380" t="s">
        <v>9512</v>
      </c>
      <c r="H1380" s="1" t="s">
        <v>9467</v>
      </c>
      <c r="I1380" s="3">
        <f t="shared" si="21"/>
        <v>16</v>
      </c>
      <c r="J1380" t="s">
        <v>9468</v>
      </c>
      <c r="K1380" t="s">
        <v>9513</v>
      </c>
      <c r="L1380" t="s">
        <v>9514</v>
      </c>
      <c r="M1380" t="s">
        <v>9515</v>
      </c>
      <c r="N1380" t="s">
        <v>74</v>
      </c>
      <c r="O1380" t="s">
        <v>17</v>
      </c>
    </row>
    <row r="1381" spans="1:15" x14ac:dyDescent="0.25">
      <c r="A1381" t="s">
        <v>9516</v>
      </c>
      <c r="B1381" t="s">
        <v>9517</v>
      </c>
      <c r="C1381">
        <v>72</v>
      </c>
      <c r="D1381" t="s">
        <v>185</v>
      </c>
      <c r="E1381">
        <v>2480.1</v>
      </c>
      <c r="F1381" t="s">
        <v>9518</v>
      </c>
      <c r="G1381" t="s">
        <v>9519</v>
      </c>
      <c r="H1381" s="1" t="s">
        <v>9467</v>
      </c>
      <c r="I1381" s="3">
        <f t="shared" si="21"/>
        <v>16</v>
      </c>
      <c r="J1381" t="s">
        <v>9468</v>
      </c>
      <c r="K1381" t="s">
        <v>9520</v>
      </c>
      <c r="L1381" t="s">
        <v>9521</v>
      </c>
      <c r="M1381" t="s">
        <v>9522</v>
      </c>
      <c r="N1381" t="s">
        <v>1594</v>
      </c>
      <c r="O1381" t="s">
        <v>17</v>
      </c>
    </row>
    <row r="1382" spans="1:15" x14ac:dyDescent="0.25">
      <c r="A1382" t="s">
        <v>9523</v>
      </c>
      <c r="B1382" t="s">
        <v>9524</v>
      </c>
      <c r="C1382">
        <v>68</v>
      </c>
      <c r="D1382" t="s">
        <v>44</v>
      </c>
      <c r="E1382">
        <v>1647.6000000000001</v>
      </c>
      <c r="F1382" t="s">
        <v>9525</v>
      </c>
      <c r="G1382" t="s">
        <v>9526</v>
      </c>
      <c r="H1382" s="1" t="s">
        <v>9467</v>
      </c>
      <c r="I1382" s="3">
        <f t="shared" si="21"/>
        <v>16</v>
      </c>
      <c r="J1382" t="s">
        <v>9468</v>
      </c>
      <c r="K1382" t="s">
        <v>9527</v>
      </c>
      <c r="L1382" t="s">
        <v>9528</v>
      </c>
      <c r="M1382" t="s">
        <v>9529</v>
      </c>
      <c r="N1382" t="s">
        <v>9530</v>
      </c>
      <c r="O1382" t="s">
        <v>9531</v>
      </c>
    </row>
    <row r="1383" spans="1:15" x14ac:dyDescent="0.25">
      <c r="A1383" t="s">
        <v>9532</v>
      </c>
      <c r="B1383" t="s">
        <v>9533</v>
      </c>
      <c r="C1383">
        <v>242</v>
      </c>
      <c r="D1383" t="s">
        <v>44</v>
      </c>
      <c r="E1383">
        <v>1694.1</v>
      </c>
      <c r="F1383" t="s">
        <v>9534</v>
      </c>
      <c r="G1383" t="s">
        <v>9535</v>
      </c>
      <c r="H1383" s="1" t="s">
        <v>9467</v>
      </c>
      <c r="I1383" s="3">
        <f t="shared" si="21"/>
        <v>16</v>
      </c>
      <c r="J1383" t="s">
        <v>9468</v>
      </c>
      <c r="K1383" t="s">
        <v>9536</v>
      </c>
      <c r="L1383" t="s">
        <v>9537</v>
      </c>
      <c r="M1383" t="s">
        <v>9538</v>
      </c>
      <c r="N1383" t="s">
        <v>9539</v>
      </c>
      <c r="O1383" t="s">
        <v>17</v>
      </c>
    </row>
    <row r="1384" spans="1:15" x14ac:dyDescent="0.25">
      <c r="A1384" t="s">
        <v>9540</v>
      </c>
      <c r="B1384" t="s">
        <v>9541</v>
      </c>
      <c r="C1384">
        <v>209</v>
      </c>
      <c r="D1384" t="s">
        <v>44</v>
      </c>
      <c r="E1384">
        <v>1470.9</v>
      </c>
      <c r="F1384" t="s">
        <v>9542</v>
      </c>
      <c r="G1384" t="s">
        <v>9543</v>
      </c>
      <c r="H1384" s="1" t="s">
        <v>9467</v>
      </c>
      <c r="I1384" s="3">
        <f t="shared" si="21"/>
        <v>16</v>
      </c>
      <c r="J1384" t="s">
        <v>9468</v>
      </c>
      <c r="K1384" t="s">
        <v>9544</v>
      </c>
      <c r="L1384" t="s">
        <v>9545</v>
      </c>
      <c r="M1384" t="s">
        <v>9546</v>
      </c>
      <c r="N1384" t="s">
        <v>9547</v>
      </c>
      <c r="O1384" t="s">
        <v>9548</v>
      </c>
    </row>
    <row r="1385" spans="1:15" x14ac:dyDescent="0.25">
      <c r="A1385" t="s">
        <v>9549</v>
      </c>
      <c r="B1385" t="s">
        <v>9550</v>
      </c>
      <c r="C1385">
        <v>79</v>
      </c>
      <c r="D1385" t="s">
        <v>185</v>
      </c>
      <c r="E1385">
        <v>2339.6999999999998</v>
      </c>
      <c r="F1385" t="s">
        <v>9551</v>
      </c>
      <c r="G1385" t="s">
        <v>9552</v>
      </c>
      <c r="H1385" s="1" t="s">
        <v>9467</v>
      </c>
      <c r="I1385" s="3">
        <f t="shared" si="21"/>
        <v>16</v>
      </c>
      <c r="J1385" t="s">
        <v>9468</v>
      </c>
      <c r="K1385" t="s">
        <v>9553</v>
      </c>
      <c r="L1385" t="s">
        <v>9554</v>
      </c>
      <c r="M1385" t="s">
        <v>9555</v>
      </c>
      <c r="N1385" t="s">
        <v>9556</v>
      </c>
      <c r="O1385" t="s">
        <v>9557</v>
      </c>
    </row>
    <row r="1386" spans="1:15" x14ac:dyDescent="0.25">
      <c r="A1386" t="s">
        <v>9558</v>
      </c>
      <c r="B1386" t="s">
        <v>9559</v>
      </c>
      <c r="C1386">
        <v>80</v>
      </c>
      <c r="D1386" t="s">
        <v>16</v>
      </c>
      <c r="E1386">
        <v>1970.4</v>
      </c>
      <c r="F1386" t="s">
        <v>9560</v>
      </c>
      <c r="G1386" t="s">
        <v>9552</v>
      </c>
      <c r="H1386" s="1" t="s">
        <v>9467</v>
      </c>
      <c r="I1386" s="3">
        <f t="shared" si="21"/>
        <v>16</v>
      </c>
      <c r="J1386" t="s">
        <v>9468</v>
      </c>
      <c r="K1386" t="s">
        <v>9561</v>
      </c>
      <c r="L1386" t="s">
        <v>9562</v>
      </c>
      <c r="M1386" t="s">
        <v>9563</v>
      </c>
      <c r="N1386" t="s">
        <v>6998</v>
      </c>
      <c r="O1386" t="s">
        <v>17</v>
      </c>
    </row>
    <row r="1387" spans="1:15" x14ac:dyDescent="0.25">
      <c r="A1387" t="s">
        <v>9564</v>
      </c>
      <c r="B1387" t="s">
        <v>9565</v>
      </c>
      <c r="C1387">
        <v>37</v>
      </c>
      <c r="D1387" t="s">
        <v>44</v>
      </c>
      <c r="E1387">
        <v>1741.2</v>
      </c>
      <c r="F1387" t="s">
        <v>9566</v>
      </c>
      <c r="G1387" t="s">
        <v>9476</v>
      </c>
      <c r="H1387" s="1" t="s">
        <v>9467</v>
      </c>
      <c r="I1387" s="3">
        <f t="shared" si="21"/>
        <v>16</v>
      </c>
      <c r="J1387" t="s">
        <v>9468</v>
      </c>
      <c r="K1387" t="s">
        <v>9477</v>
      </c>
      <c r="L1387" t="s">
        <v>9567</v>
      </c>
      <c r="M1387" t="s">
        <v>9479</v>
      </c>
      <c r="N1387" t="s">
        <v>9480</v>
      </c>
      <c r="O1387" t="s">
        <v>17</v>
      </c>
    </row>
    <row r="1388" spans="1:15" x14ac:dyDescent="0.25">
      <c r="A1388" t="s">
        <v>9568</v>
      </c>
      <c r="B1388" t="s">
        <v>9569</v>
      </c>
      <c r="C1388">
        <v>79</v>
      </c>
      <c r="D1388" t="s">
        <v>44</v>
      </c>
      <c r="E1388">
        <v>1824.3000000000002</v>
      </c>
      <c r="F1388" t="s">
        <v>9570</v>
      </c>
      <c r="G1388" t="s">
        <v>9571</v>
      </c>
      <c r="H1388" s="1" t="s">
        <v>9467</v>
      </c>
      <c r="I1388" s="3">
        <f t="shared" si="21"/>
        <v>16</v>
      </c>
      <c r="J1388" t="s">
        <v>9468</v>
      </c>
      <c r="K1388" t="s">
        <v>9572</v>
      </c>
      <c r="L1388" t="s">
        <v>9573</v>
      </c>
      <c r="M1388" t="s">
        <v>9574</v>
      </c>
      <c r="N1388" t="s">
        <v>9575</v>
      </c>
      <c r="O1388" t="s">
        <v>9576</v>
      </c>
    </row>
    <row r="1389" spans="1:15" x14ac:dyDescent="0.25">
      <c r="A1389" t="s">
        <v>9577</v>
      </c>
      <c r="B1389" t="s">
        <v>9578</v>
      </c>
      <c r="C1389">
        <v>94</v>
      </c>
      <c r="D1389" t="s">
        <v>44</v>
      </c>
      <c r="E1389">
        <v>1749.8999999999999</v>
      </c>
      <c r="F1389" t="s">
        <v>9579</v>
      </c>
      <c r="G1389" t="s">
        <v>9580</v>
      </c>
      <c r="H1389" s="1" t="s">
        <v>9467</v>
      </c>
      <c r="I1389" s="3">
        <f t="shared" si="21"/>
        <v>16</v>
      </c>
      <c r="J1389" t="s">
        <v>9468</v>
      </c>
      <c r="K1389" t="s">
        <v>9581</v>
      </c>
      <c r="L1389" t="s">
        <v>9582</v>
      </c>
      <c r="M1389" t="s">
        <v>9583</v>
      </c>
      <c r="N1389" t="s">
        <v>9584</v>
      </c>
      <c r="O1389" t="s">
        <v>9585</v>
      </c>
    </row>
    <row r="1390" spans="1:15" x14ac:dyDescent="0.25">
      <c r="A1390" t="s">
        <v>9586</v>
      </c>
      <c r="B1390" t="s">
        <v>9587</v>
      </c>
      <c r="C1390">
        <v>111</v>
      </c>
      <c r="D1390" t="s">
        <v>44</v>
      </c>
      <c r="E1390">
        <v>1664.3999999999999</v>
      </c>
      <c r="F1390" t="s">
        <v>4748</v>
      </c>
      <c r="G1390" t="s">
        <v>9552</v>
      </c>
      <c r="H1390" s="1" t="s">
        <v>9467</v>
      </c>
      <c r="I1390" s="3">
        <f t="shared" si="21"/>
        <v>16</v>
      </c>
      <c r="J1390" t="s">
        <v>9468</v>
      </c>
      <c r="K1390" t="s">
        <v>9588</v>
      </c>
      <c r="L1390" t="s">
        <v>9589</v>
      </c>
      <c r="M1390" t="s">
        <v>9590</v>
      </c>
      <c r="N1390" t="s">
        <v>9591</v>
      </c>
      <c r="O1390" t="s">
        <v>17</v>
      </c>
    </row>
    <row r="1391" spans="1:15" x14ac:dyDescent="0.25">
      <c r="A1391" t="s">
        <v>9592</v>
      </c>
      <c r="B1391" t="s">
        <v>9593</v>
      </c>
      <c r="C1391">
        <v>40</v>
      </c>
      <c r="D1391" t="s">
        <v>44</v>
      </c>
      <c r="E1391">
        <v>1835.4</v>
      </c>
      <c r="F1391" t="s">
        <v>9594</v>
      </c>
      <c r="G1391" t="s">
        <v>9595</v>
      </c>
      <c r="H1391" s="1" t="s">
        <v>9467</v>
      </c>
      <c r="I1391" s="3">
        <f t="shared" si="21"/>
        <v>16</v>
      </c>
      <c r="J1391" t="s">
        <v>9468</v>
      </c>
      <c r="K1391" t="s">
        <v>9596</v>
      </c>
      <c r="L1391" t="s">
        <v>9597</v>
      </c>
      <c r="M1391" t="s">
        <v>9598</v>
      </c>
      <c r="N1391" t="s">
        <v>1367</v>
      </c>
      <c r="O1391" t="s">
        <v>17</v>
      </c>
    </row>
    <row r="1392" spans="1:15" x14ac:dyDescent="0.25">
      <c r="A1392" t="s">
        <v>9599</v>
      </c>
      <c r="B1392" t="s">
        <v>9600</v>
      </c>
      <c r="C1392">
        <v>70</v>
      </c>
      <c r="D1392" t="s">
        <v>44</v>
      </c>
      <c r="E1392">
        <v>1871.7</v>
      </c>
      <c r="F1392" t="s">
        <v>9601</v>
      </c>
      <c r="G1392" t="s">
        <v>9602</v>
      </c>
      <c r="H1392" s="1" t="s">
        <v>9467</v>
      </c>
      <c r="I1392" s="3">
        <f t="shared" si="21"/>
        <v>16</v>
      </c>
      <c r="J1392" t="s">
        <v>9468</v>
      </c>
      <c r="K1392" t="s">
        <v>9603</v>
      </c>
      <c r="L1392" t="s">
        <v>9604</v>
      </c>
      <c r="M1392" t="s">
        <v>9605</v>
      </c>
      <c r="N1392" t="s">
        <v>9606</v>
      </c>
      <c r="O1392" t="s">
        <v>17</v>
      </c>
    </row>
    <row r="1393" spans="1:15" x14ac:dyDescent="0.25">
      <c r="A1393" t="s">
        <v>9607</v>
      </c>
      <c r="B1393" t="s">
        <v>9608</v>
      </c>
      <c r="C1393">
        <v>101</v>
      </c>
      <c r="D1393" t="s">
        <v>185</v>
      </c>
      <c r="E1393">
        <v>2552.1000000000004</v>
      </c>
      <c r="F1393" t="s">
        <v>9609</v>
      </c>
      <c r="G1393" t="s">
        <v>9610</v>
      </c>
      <c r="H1393" s="1" t="s">
        <v>9467</v>
      </c>
      <c r="I1393" s="3">
        <f t="shared" si="21"/>
        <v>16</v>
      </c>
      <c r="J1393" t="s">
        <v>9468</v>
      </c>
      <c r="K1393" t="s">
        <v>9611</v>
      </c>
      <c r="L1393" t="s">
        <v>9612</v>
      </c>
      <c r="M1393" t="s">
        <v>9613</v>
      </c>
      <c r="N1393" t="s">
        <v>9614</v>
      </c>
      <c r="O1393" t="s">
        <v>9615</v>
      </c>
    </row>
    <row r="1394" spans="1:15" x14ac:dyDescent="0.25">
      <c r="A1394" t="s">
        <v>9616</v>
      </c>
      <c r="B1394" t="s">
        <v>9617</v>
      </c>
      <c r="C1394">
        <v>126</v>
      </c>
      <c r="D1394" t="s">
        <v>44</v>
      </c>
      <c r="E1394">
        <v>1865.1000000000001</v>
      </c>
      <c r="F1394" t="s">
        <v>9618</v>
      </c>
      <c r="G1394" t="s">
        <v>9595</v>
      </c>
      <c r="H1394" s="1" t="s">
        <v>9467</v>
      </c>
      <c r="I1394" s="3">
        <f t="shared" si="21"/>
        <v>16</v>
      </c>
      <c r="J1394" t="s">
        <v>9468</v>
      </c>
      <c r="K1394" t="s">
        <v>9619</v>
      </c>
      <c r="L1394" t="s">
        <v>9620</v>
      </c>
      <c r="M1394" t="s">
        <v>9621</v>
      </c>
      <c r="N1394" t="s">
        <v>9622</v>
      </c>
      <c r="O1394" t="s">
        <v>9623</v>
      </c>
    </row>
    <row r="1395" spans="1:15" x14ac:dyDescent="0.25">
      <c r="A1395" t="s">
        <v>9624</v>
      </c>
      <c r="B1395" t="s">
        <v>9625</v>
      </c>
      <c r="C1395">
        <v>56</v>
      </c>
      <c r="D1395" t="s">
        <v>185</v>
      </c>
      <c r="E1395">
        <v>2037.0000000000002</v>
      </c>
      <c r="F1395" t="s">
        <v>9626</v>
      </c>
      <c r="G1395" t="s">
        <v>9627</v>
      </c>
      <c r="H1395" s="1" t="s">
        <v>9467</v>
      </c>
      <c r="I1395" s="3">
        <f t="shared" si="21"/>
        <v>16</v>
      </c>
      <c r="J1395" t="s">
        <v>9468</v>
      </c>
      <c r="K1395" t="s">
        <v>9628</v>
      </c>
      <c r="L1395" t="s">
        <v>9629</v>
      </c>
      <c r="M1395" t="s">
        <v>9630</v>
      </c>
      <c r="N1395" t="s">
        <v>9631</v>
      </c>
      <c r="O1395" t="s">
        <v>17</v>
      </c>
    </row>
    <row r="1396" spans="1:15" x14ac:dyDescent="0.25">
      <c r="A1396" t="s">
        <v>9632</v>
      </c>
      <c r="B1396" t="s">
        <v>9633</v>
      </c>
      <c r="C1396">
        <v>40</v>
      </c>
      <c r="D1396" t="s">
        <v>185</v>
      </c>
      <c r="E1396">
        <v>1721.4</v>
      </c>
      <c r="F1396" t="s">
        <v>9634</v>
      </c>
      <c r="G1396" t="s">
        <v>9635</v>
      </c>
      <c r="H1396" s="1" t="s">
        <v>9467</v>
      </c>
      <c r="I1396" s="3">
        <f t="shared" si="21"/>
        <v>16</v>
      </c>
      <c r="J1396" t="s">
        <v>9468</v>
      </c>
      <c r="K1396" t="s">
        <v>9636</v>
      </c>
      <c r="L1396" t="s">
        <v>9637</v>
      </c>
      <c r="M1396" t="s">
        <v>9638</v>
      </c>
      <c r="N1396" t="s">
        <v>9639</v>
      </c>
      <c r="O1396" t="s">
        <v>17</v>
      </c>
    </row>
    <row r="1397" spans="1:15" x14ac:dyDescent="0.25">
      <c r="A1397" t="s">
        <v>9640</v>
      </c>
      <c r="B1397" t="s">
        <v>9641</v>
      </c>
      <c r="C1397">
        <v>30</v>
      </c>
      <c r="D1397" t="s">
        <v>16</v>
      </c>
      <c r="E1397">
        <v>1978.5</v>
      </c>
      <c r="F1397" t="s">
        <v>6292</v>
      </c>
      <c r="G1397" t="s">
        <v>9642</v>
      </c>
      <c r="H1397" s="1" t="s">
        <v>9467</v>
      </c>
      <c r="I1397" s="3">
        <f t="shared" si="21"/>
        <v>16</v>
      </c>
      <c r="J1397" t="s">
        <v>9468</v>
      </c>
      <c r="K1397" t="s">
        <v>9643</v>
      </c>
      <c r="L1397" t="s">
        <v>9644</v>
      </c>
      <c r="M1397" t="s">
        <v>9645</v>
      </c>
      <c r="N1397" t="s">
        <v>9646</v>
      </c>
      <c r="O1397" t="s">
        <v>17</v>
      </c>
    </row>
    <row r="1398" spans="1:15" x14ac:dyDescent="0.25">
      <c r="A1398" t="s">
        <v>9647</v>
      </c>
      <c r="B1398" t="s">
        <v>9648</v>
      </c>
      <c r="C1398">
        <v>60</v>
      </c>
      <c r="D1398" t="s">
        <v>44</v>
      </c>
      <c r="E1398">
        <v>1757.1</v>
      </c>
      <c r="F1398" t="s">
        <v>9649</v>
      </c>
      <c r="G1398" t="s">
        <v>9650</v>
      </c>
      <c r="H1398" s="1" t="s">
        <v>9467</v>
      </c>
      <c r="I1398" s="3">
        <f t="shared" si="21"/>
        <v>16</v>
      </c>
      <c r="J1398" t="s">
        <v>9468</v>
      </c>
      <c r="K1398" t="s">
        <v>9651</v>
      </c>
      <c r="L1398" t="s">
        <v>9652</v>
      </c>
      <c r="M1398" t="s">
        <v>9653</v>
      </c>
      <c r="N1398" t="s">
        <v>9654</v>
      </c>
      <c r="O1398" t="s">
        <v>17</v>
      </c>
    </row>
    <row r="1399" spans="1:15" x14ac:dyDescent="0.25">
      <c r="A1399" t="s">
        <v>9655</v>
      </c>
      <c r="B1399" t="s">
        <v>9656</v>
      </c>
      <c r="C1399">
        <v>62</v>
      </c>
      <c r="D1399" t="s">
        <v>185</v>
      </c>
      <c r="E1399">
        <v>2251.1999999999998</v>
      </c>
      <c r="F1399" t="s">
        <v>9657</v>
      </c>
      <c r="G1399" t="s">
        <v>9658</v>
      </c>
      <c r="H1399" s="1" t="s">
        <v>9467</v>
      </c>
      <c r="I1399" s="3">
        <f t="shared" si="21"/>
        <v>16</v>
      </c>
      <c r="J1399" t="s">
        <v>9468</v>
      </c>
      <c r="K1399" t="s">
        <v>9659</v>
      </c>
      <c r="L1399" t="s">
        <v>9660</v>
      </c>
      <c r="M1399" t="s">
        <v>9661</v>
      </c>
      <c r="N1399" t="s">
        <v>9662</v>
      </c>
      <c r="O1399" t="s">
        <v>17</v>
      </c>
    </row>
    <row r="1400" spans="1:15" x14ac:dyDescent="0.25">
      <c r="A1400" t="s">
        <v>9663</v>
      </c>
      <c r="B1400" t="s">
        <v>9664</v>
      </c>
      <c r="C1400">
        <v>30</v>
      </c>
      <c r="D1400" t="s">
        <v>16</v>
      </c>
      <c r="E1400">
        <v>1929.6</v>
      </c>
      <c r="F1400" t="s">
        <v>9665</v>
      </c>
      <c r="G1400" t="s">
        <v>9666</v>
      </c>
      <c r="H1400" s="1" t="s">
        <v>9467</v>
      </c>
      <c r="I1400" s="3">
        <f t="shared" si="21"/>
        <v>16</v>
      </c>
      <c r="J1400" t="s">
        <v>9468</v>
      </c>
      <c r="K1400" t="s">
        <v>9667</v>
      </c>
      <c r="L1400" t="s">
        <v>9668</v>
      </c>
      <c r="M1400" t="s">
        <v>9669</v>
      </c>
      <c r="N1400" t="s">
        <v>9670</v>
      </c>
      <c r="O1400" t="s">
        <v>17</v>
      </c>
    </row>
    <row r="1401" spans="1:15" x14ac:dyDescent="0.25">
      <c r="A1401" t="s">
        <v>9671</v>
      </c>
      <c r="B1401" t="s">
        <v>9672</v>
      </c>
      <c r="C1401">
        <v>78</v>
      </c>
      <c r="D1401" t="s">
        <v>185</v>
      </c>
      <c r="E1401">
        <v>2466.6</v>
      </c>
      <c r="F1401" t="s">
        <v>9673</v>
      </c>
      <c r="G1401" t="s">
        <v>9674</v>
      </c>
      <c r="H1401" s="1" t="s">
        <v>9467</v>
      </c>
      <c r="I1401" s="3">
        <f t="shared" si="21"/>
        <v>16</v>
      </c>
      <c r="J1401" t="s">
        <v>9468</v>
      </c>
      <c r="K1401" t="s">
        <v>9675</v>
      </c>
      <c r="L1401" t="s">
        <v>9676</v>
      </c>
      <c r="M1401" t="s">
        <v>9677</v>
      </c>
      <c r="N1401" t="s">
        <v>9678</v>
      </c>
      <c r="O1401" t="s">
        <v>9679</v>
      </c>
    </row>
    <row r="1402" spans="1:15" x14ac:dyDescent="0.25">
      <c r="A1402" t="s">
        <v>9680</v>
      </c>
      <c r="B1402" t="s">
        <v>9681</v>
      </c>
      <c r="C1402">
        <v>50</v>
      </c>
      <c r="D1402" t="s">
        <v>185</v>
      </c>
      <c r="E1402">
        <v>1801.2</v>
      </c>
      <c r="F1402" t="s">
        <v>9682</v>
      </c>
      <c r="G1402" t="s">
        <v>9512</v>
      </c>
      <c r="H1402" s="1" t="s">
        <v>9467</v>
      </c>
      <c r="I1402" s="3">
        <f t="shared" si="21"/>
        <v>16</v>
      </c>
      <c r="J1402" t="s">
        <v>9468</v>
      </c>
      <c r="K1402" t="s">
        <v>9513</v>
      </c>
      <c r="L1402" t="s">
        <v>9683</v>
      </c>
      <c r="M1402" t="s">
        <v>9684</v>
      </c>
      <c r="N1402" t="s">
        <v>9685</v>
      </c>
      <c r="O1402" t="s">
        <v>17</v>
      </c>
    </row>
    <row r="1403" spans="1:15" x14ac:dyDescent="0.25">
      <c r="A1403" t="s">
        <v>9686</v>
      </c>
      <c r="B1403" t="s">
        <v>9687</v>
      </c>
      <c r="C1403">
        <v>99</v>
      </c>
      <c r="D1403" t="s">
        <v>44</v>
      </c>
      <c r="E1403">
        <v>2115.9</v>
      </c>
      <c r="F1403" t="s">
        <v>9688</v>
      </c>
      <c r="G1403" t="s">
        <v>9666</v>
      </c>
      <c r="H1403" s="1" t="s">
        <v>9467</v>
      </c>
      <c r="I1403" s="3">
        <f t="shared" si="21"/>
        <v>16</v>
      </c>
      <c r="J1403" t="s">
        <v>9468</v>
      </c>
      <c r="K1403" t="s">
        <v>9667</v>
      </c>
      <c r="L1403" t="s">
        <v>9689</v>
      </c>
      <c r="M1403" t="s">
        <v>9690</v>
      </c>
      <c r="N1403" t="s">
        <v>9691</v>
      </c>
      <c r="O1403" t="s">
        <v>9692</v>
      </c>
    </row>
    <row r="1404" spans="1:15" x14ac:dyDescent="0.25">
      <c r="A1404" t="s">
        <v>9693</v>
      </c>
      <c r="B1404" t="s">
        <v>9694</v>
      </c>
      <c r="C1404">
        <v>79</v>
      </c>
      <c r="D1404" t="s">
        <v>185</v>
      </c>
      <c r="E1404">
        <v>2067.9</v>
      </c>
      <c r="F1404" t="s">
        <v>9695</v>
      </c>
      <c r="G1404" t="s">
        <v>9466</v>
      </c>
      <c r="H1404" s="1" t="s">
        <v>9467</v>
      </c>
      <c r="I1404" s="3">
        <f t="shared" si="21"/>
        <v>16</v>
      </c>
      <c r="J1404" t="s">
        <v>9468</v>
      </c>
      <c r="K1404" t="s">
        <v>9469</v>
      </c>
      <c r="L1404" t="s">
        <v>9696</v>
      </c>
      <c r="M1404" t="s">
        <v>9697</v>
      </c>
      <c r="N1404" t="s">
        <v>9698</v>
      </c>
      <c r="O1404" t="s">
        <v>17</v>
      </c>
    </row>
    <row r="1405" spans="1:15" x14ac:dyDescent="0.25">
      <c r="A1405" t="s">
        <v>9699</v>
      </c>
      <c r="B1405" t="s">
        <v>9700</v>
      </c>
      <c r="C1405">
        <v>89</v>
      </c>
      <c r="D1405" t="s">
        <v>16</v>
      </c>
      <c r="E1405">
        <v>1996.8000000000002</v>
      </c>
      <c r="F1405" t="s">
        <v>9701</v>
      </c>
      <c r="G1405" t="s">
        <v>9702</v>
      </c>
      <c r="H1405" s="1" t="s">
        <v>9467</v>
      </c>
      <c r="I1405" s="3">
        <f t="shared" si="21"/>
        <v>16</v>
      </c>
      <c r="J1405" t="s">
        <v>9468</v>
      </c>
      <c r="K1405" t="s">
        <v>9703</v>
      </c>
      <c r="L1405" t="s">
        <v>9704</v>
      </c>
      <c r="M1405" t="s">
        <v>9705</v>
      </c>
      <c r="N1405" t="s">
        <v>9706</v>
      </c>
      <c r="O1405" t="s">
        <v>9707</v>
      </c>
    </row>
    <row r="1406" spans="1:15" x14ac:dyDescent="0.25">
      <c r="A1406" t="s">
        <v>9708</v>
      </c>
      <c r="B1406" t="s">
        <v>9709</v>
      </c>
      <c r="C1406">
        <v>63</v>
      </c>
      <c r="D1406" t="s">
        <v>44</v>
      </c>
      <c r="E1406">
        <v>1732.8</v>
      </c>
      <c r="F1406" t="s">
        <v>9710</v>
      </c>
      <c r="G1406" t="s">
        <v>9666</v>
      </c>
      <c r="H1406" s="1" t="s">
        <v>9467</v>
      </c>
      <c r="I1406" s="3">
        <f t="shared" si="21"/>
        <v>16</v>
      </c>
      <c r="J1406" t="s">
        <v>9468</v>
      </c>
      <c r="K1406" t="s">
        <v>9667</v>
      </c>
      <c r="L1406" t="s">
        <v>9711</v>
      </c>
      <c r="M1406" t="s">
        <v>9712</v>
      </c>
      <c r="N1406" t="s">
        <v>9713</v>
      </c>
      <c r="O1406" t="s">
        <v>17</v>
      </c>
    </row>
    <row r="1407" spans="1:15" x14ac:dyDescent="0.25">
      <c r="A1407" t="s">
        <v>9714</v>
      </c>
      <c r="B1407" t="s">
        <v>3198</v>
      </c>
      <c r="C1407">
        <v>85</v>
      </c>
      <c r="D1407" t="s">
        <v>44</v>
      </c>
      <c r="E1407">
        <v>1820.1000000000001</v>
      </c>
      <c r="F1407" t="s">
        <v>9715</v>
      </c>
      <c r="G1407" t="s">
        <v>9716</v>
      </c>
      <c r="H1407" s="1" t="s">
        <v>9467</v>
      </c>
      <c r="I1407" s="3">
        <f t="shared" si="21"/>
        <v>16</v>
      </c>
      <c r="J1407" t="s">
        <v>9468</v>
      </c>
      <c r="K1407" t="s">
        <v>9717</v>
      </c>
      <c r="L1407" t="s">
        <v>9718</v>
      </c>
      <c r="M1407" t="s">
        <v>9719</v>
      </c>
      <c r="N1407" t="s">
        <v>9575</v>
      </c>
      <c r="O1407" t="s">
        <v>17</v>
      </c>
    </row>
    <row r="1408" spans="1:15" x14ac:dyDescent="0.25">
      <c r="A1408" t="s">
        <v>9720</v>
      </c>
      <c r="B1408" t="s">
        <v>9721</v>
      </c>
      <c r="C1408">
        <v>82</v>
      </c>
      <c r="D1408" t="s">
        <v>16</v>
      </c>
      <c r="E1408">
        <v>2128.2000000000003</v>
      </c>
      <c r="F1408" t="s">
        <v>9722</v>
      </c>
      <c r="G1408" t="s">
        <v>9723</v>
      </c>
      <c r="H1408" s="1" t="s">
        <v>9467</v>
      </c>
      <c r="I1408" s="3">
        <f t="shared" si="21"/>
        <v>16</v>
      </c>
      <c r="J1408" t="s">
        <v>9468</v>
      </c>
      <c r="K1408" t="s">
        <v>9724</v>
      </c>
      <c r="L1408" t="s">
        <v>9725</v>
      </c>
      <c r="M1408" t="s">
        <v>9726</v>
      </c>
      <c r="N1408" t="s">
        <v>6900</v>
      </c>
      <c r="O1408" t="s">
        <v>17</v>
      </c>
    </row>
    <row r="1409" spans="1:15" x14ac:dyDescent="0.25">
      <c r="A1409" t="s">
        <v>9727</v>
      </c>
      <c r="B1409" t="s">
        <v>9728</v>
      </c>
      <c r="C1409">
        <v>57</v>
      </c>
      <c r="D1409" t="s">
        <v>185</v>
      </c>
      <c r="E1409">
        <v>2706.9</v>
      </c>
      <c r="F1409" t="s">
        <v>9729</v>
      </c>
      <c r="G1409" t="s">
        <v>9730</v>
      </c>
      <c r="H1409" s="1" t="s">
        <v>9467</v>
      </c>
      <c r="I1409" s="3">
        <f t="shared" si="21"/>
        <v>16</v>
      </c>
      <c r="J1409" t="s">
        <v>9468</v>
      </c>
      <c r="K1409" t="s">
        <v>9731</v>
      </c>
      <c r="L1409" t="s">
        <v>9732</v>
      </c>
      <c r="M1409" t="s">
        <v>9733</v>
      </c>
      <c r="N1409" t="s">
        <v>9734</v>
      </c>
      <c r="O1409" t="s">
        <v>9735</v>
      </c>
    </row>
    <row r="1410" spans="1:15" x14ac:dyDescent="0.25">
      <c r="A1410" t="s">
        <v>9736</v>
      </c>
      <c r="B1410" t="s">
        <v>9737</v>
      </c>
      <c r="C1410">
        <v>80</v>
      </c>
      <c r="D1410" t="s">
        <v>16</v>
      </c>
      <c r="E1410">
        <v>1941.9</v>
      </c>
      <c r="F1410" t="s">
        <v>9738</v>
      </c>
      <c r="G1410" t="s">
        <v>9739</v>
      </c>
      <c r="H1410" s="1" t="s">
        <v>9467</v>
      </c>
      <c r="I1410" s="3">
        <f t="shared" si="21"/>
        <v>16</v>
      </c>
      <c r="J1410" t="s">
        <v>9468</v>
      </c>
      <c r="K1410" t="s">
        <v>9740</v>
      </c>
      <c r="L1410" t="s">
        <v>9741</v>
      </c>
      <c r="M1410" t="s">
        <v>9742</v>
      </c>
      <c r="N1410" t="s">
        <v>8184</v>
      </c>
      <c r="O1410" t="s">
        <v>9743</v>
      </c>
    </row>
    <row r="1411" spans="1:15" x14ac:dyDescent="0.25">
      <c r="A1411" t="s">
        <v>9744</v>
      </c>
      <c r="B1411" t="s">
        <v>9745</v>
      </c>
      <c r="C1411">
        <v>43</v>
      </c>
      <c r="D1411" t="s">
        <v>44</v>
      </c>
      <c r="E1411">
        <v>1549.8000000000002</v>
      </c>
      <c r="F1411" t="s">
        <v>9746</v>
      </c>
      <c r="G1411" t="s">
        <v>9484</v>
      </c>
      <c r="H1411" s="1" t="s">
        <v>9467</v>
      </c>
      <c r="I1411" s="3">
        <f t="shared" ref="I1411:I1474" si="22">VALUE(TRIM(SUBSTITUTE(H1411,CHAR(160),"")))</f>
        <v>16</v>
      </c>
      <c r="J1411" t="s">
        <v>9468</v>
      </c>
      <c r="K1411" t="s">
        <v>9485</v>
      </c>
      <c r="L1411" t="s">
        <v>9486</v>
      </c>
      <c r="M1411" t="s">
        <v>9487</v>
      </c>
      <c r="N1411" t="s">
        <v>840</v>
      </c>
      <c r="O1411" t="s">
        <v>17</v>
      </c>
    </row>
    <row r="1412" spans="1:15" x14ac:dyDescent="0.25">
      <c r="A1412" t="s">
        <v>9747</v>
      </c>
      <c r="B1412" t="s">
        <v>9748</v>
      </c>
      <c r="C1412">
        <v>101</v>
      </c>
      <c r="D1412" t="s">
        <v>44</v>
      </c>
      <c r="E1412">
        <v>1716</v>
      </c>
      <c r="F1412" t="s">
        <v>9749</v>
      </c>
      <c r="G1412" t="s">
        <v>9750</v>
      </c>
      <c r="H1412" s="1" t="s">
        <v>9467</v>
      </c>
      <c r="I1412" s="3">
        <f t="shared" si="22"/>
        <v>16</v>
      </c>
      <c r="J1412" t="s">
        <v>9468</v>
      </c>
      <c r="K1412" t="s">
        <v>9751</v>
      </c>
      <c r="L1412" t="s">
        <v>9752</v>
      </c>
      <c r="M1412" t="s">
        <v>9753</v>
      </c>
      <c r="N1412" t="s">
        <v>9754</v>
      </c>
      <c r="O1412" t="s">
        <v>17</v>
      </c>
    </row>
    <row r="1413" spans="1:15" x14ac:dyDescent="0.25">
      <c r="A1413" t="s">
        <v>9755</v>
      </c>
      <c r="B1413" t="s">
        <v>9756</v>
      </c>
      <c r="C1413">
        <v>68</v>
      </c>
      <c r="D1413" t="s">
        <v>16</v>
      </c>
      <c r="E1413">
        <v>1894.5</v>
      </c>
      <c r="F1413" t="s">
        <v>9757</v>
      </c>
      <c r="G1413" t="s">
        <v>9642</v>
      </c>
      <c r="H1413" s="1" t="s">
        <v>9467</v>
      </c>
      <c r="I1413" s="3">
        <f t="shared" si="22"/>
        <v>16</v>
      </c>
      <c r="J1413" t="s">
        <v>9468</v>
      </c>
      <c r="K1413" t="s">
        <v>9758</v>
      </c>
      <c r="L1413" t="s">
        <v>9759</v>
      </c>
      <c r="M1413" t="s">
        <v>9760</v>
      </c>
      <c r="N1413" t="s">
        <v>9761</v>
      </c>
      <c r="O1413" t="s">
        <v>9762</v>
      </c>
    </row>
    <row r="1414" spans="1:15" x14ac:dyDescent="0.25">
      <c r="A1414" t="s">
        <v>9763</v>
      </c>
      <c r="B1414" t="s">
        <v>9764</v>
      </c>
      <c r="C1414">
        <v>80</v>
      </c>
      <c r="D1414" t="s">
        <v>44</v>
      </c>
      <c r="E1414">
        <v>2033.7000000000003</v>
      </c>
      <c r="F1414" t="s">
        <v>9765</v>
      </c>
      <c r="G1414" t="s">
        <v>9766</v>
      </c>
      <c r="H1414" s="1" t="s">
        <v>9467</v>
      </c>
      <c r="I1414" s="3">
        <f t="shared" si="22"/>
        <v>16</v>
      </c>
      <c r="J1414" t="s">
        <v>9468</v>
      </c>
      <c r="K1414" t="s">
        <v>9767</v>
      </c>
      <c r="L1414" t="s">
        <v>9768</v>
      </c>
      <c r="M1414" t="s">
        <v>9769</v>
      </c>
      <c r="N1414" t="s">
        <v>9770</v>
      </c>
      <c r="O1414" t="s">
        <v>17</v>
      </c>
    </row>
    <row r="1415" spans="1:15" x14ac:dyDescent="0.25">
      <c r="A1415" t="s">
        <v>9771</v>
      </c>
      <c r="B1415" t="s">
        <v>9772</v>
      </c>
      <c r="C1415">
        <v>67</v>
      </c>
      <c r="D1415" t="s">
        <v>185</v>
      </c>
      <c r="E1415">
        <v>2644.5</v>
      </c>
      <c r="F1415" t="s">
        <v>9773</v>
      </c>
      <c r="G1415" t="s">
        <v>9476</v>
      </c>
      <c r="H1415" s="1" t="s">
        <v>9467</v>
      </c>
      <c r="I1415" s="3">
        <f t="shared" si="22"/>
        <v>16</v>
      </c>
      <c r="J1415" t="s">
        <v>9468</v>
      </c>
      <c r="K1415" t="s">
        <v>9477</v>
      </c>
      <c r="L1415" t="s">
        <v>9774</v>
      </c>
      <c r="M1415" t="s">
        <v>9775</v>
      </c>
      <c r="N1415" t="s">
        <v>9776</v>
      </c>
      <c r="O1415" t="s">
        <v>17</v>
      </c>
    </row>
    <row r="1416" spans="1:15" x14ac:dyDescent="0.25">
      <c r="A1416" t="s">
        <v>9777</v>
      </c>
      <c r="B1416" t="s">
        <v>9778</v>
      </c>
      <c r="C1416">
        <v>68</v>
      </c>
      <c r="D1416" t="s">
        <v>44</v>
      </c>
      <c r="E1416">
        <v>1746</v>
      </c>
      <c r="F1416" t="s">
        <v>9779</v>
      </c>
      <c r="G1416" t="s">
        <v>9476</v>
      </c>
      <c r="H1416" s="1" t="s">
        <v>9467</v>
      </c>
      <c r="I1416" s="3">
        <f t="shared" si="22"/>
        <v>16</v>
      </c>
      <c r="J1416" t="s">
        <v>9468</v>
      </c>
      <c r="K1416" t="s">
        <v>9477</v>
      </c>
      <c r="L1416" t="s">
        <v>9567</v>
      </c>
      <c r="M1416" t="s">
        <v>9780</v>
      </c>
      <c r="N1416" t="s">
        <v>9591</v>
      </c>
      <c r="O1416" t="s">
        <v>9781</v>
      </c>
    </row>
    <row r="1417" spans="1:15" x14ac:dyDescent="0.25">
      <c r="A1417" t="s">
        <v>9782</v>
      </c>
      <c r="B1417" t="s">
        <v>9783</v>
      </c>
      <c r="C1417">
        <v>75</v>
      </c>
      <c r="D1417" t="s">
        <v>16</v>
      </c>
      <c r="E1417">
        <v>2065.5</v>
      </c>
      <c r="F1417" t="s">
        <v>9784</v>
      </c>
      <c r="G1417" t="s">
        <v>9785</v>
      </c>
      <c r="H1417" s="1" t="s">
        <v>9467</v>
      </c>
      <c r="I1417" s="3">
        <f t="shared" si="22"/>
        <v>16</v>
      </c>
      <c r="J1417" t="s">
        <v>9468</v>
      </c>
      <c r="K1417" t="s">
        <v>9786</v>
      </c>
      <c r="L1417" t="s">
        <v>9787</v>
      </c>
      <c r="M1417" t="s">
        <v>9788</v>
      </c>
      <c r="N1417" t="s">
        <v>6809</v>
      </c>
      <c r="O1417" t="s">
        <v>6810</v>
      </c>
    </row>
    <row r="1418" spans="1:15" x14ac:dyDescent="0.25">
      <c r="A1418" t="s">
        <v>9789</v>
      </c>
      <c r="B1418" t="s">
        <v>9790</v>
      </c>
      <c r="C1418">
        <v>72</v>
      </c>
      <c r="D1418" t="s">
        <v>16</v>
      </c>
      <c r="E1418">
        <v>2181.3000000000002</v>
      </c>
      <c r="F1418" t="s">
        <v>9791</v>
      </c>
      <c r="G1418" t="s">
        <v>9792</v>
      </c>
      <c r="H1418" s="1" t="s">
        <v>9467</v>
      </c>
      <c r="I1418" s="3">
        <f t="shared" si="22"/>
        <v>16</v>
      </c>
      <c r="J1418" t="s">
        <v>9468</v>
      </c>
      <c r="K1418" t="s">
        <v>9793</v>
      </c>
      <c r="L1418" t="s">
        <v>9794</v>
      </c>
      <c r="M1418" t="s">
        <v>9795</v>
      </c>
      <c r="N1418" t="s">
        <v>6809</v>
      </c>
      <c r="O1418" t="s">
        <v>6810</v>
      </c>
    </row>
    <row r="1419" spans="1:15" x14ac:dyDescent="0.25">
      <c r="A1419" t="s">
        <v>9796</v>
      </c>
      <c r="B1419" t="s">
        <v>9797</v>
      </c>
      <c r="C1419">
        <v>41</v>
      </c>
      <c r="D1419" t="s">
        <v>44</v>
      </c>
      <c r="E1419">
        <v>1952.9999999999998</v>
      </c>
      <c r="F1419" t="s">
        <v>6292</v>
      </c>
      <c r="G1419" t="s">
        <v>9466</v>
      </c>
      <c r="H1419" s="1" t="s">
        <v>9467</v>
      </c>
      <c r="I1419" s="3">
        <f t="shared" si="22"/>
        <v>16</v>
      </c>
      <c r="J1419" t="s">
        <v>9468</v>
      </c>
      <c r="K1419" t="s">
        <v>9798</v>
      </c>
      <c r="L1419" t="s">
        <v>9799</v>
      </c>
      <c r="M1419" t="s">
        <v>9800</v>
      </c>
      <c r="N1419" t="s">
        <v>1367</v>
      </c>
      <c r="O1419" t="s">
        <v>17</v>
      </c>
    </row>
    <row r="1420" spans="1:15" x14ac:dyDescent="0.25">
      <c r="A1420" t="s">
        <v>9801</v>
      </c>
      <c r="B1420" t="s">
        <v>9802</v>
      </c>
      <c r="C1420">
        <v>63</v>
      </c>
      <c r="D1420" t="s">
        <v>185</v>
      </c>
      <c r="E1420">
        <v>2225.1</v>
      </c>
      <c r="F1420" t="s">
        <v>9803</v>
      </c>
      <c r="G1420" t="s">
        <v>9466</v>
      </c>
      <c r="H1420" s="1" t="s">
        <v>9467</v>
      </c>
      <c r="I1420" s="3">
        <f t="shared" si="22"/>
        <v>16</v>
      </c>
      <c r="J1420" t="s">
        <v>9468</v>
      </c>
      <c r="K1420" t="s">
        <v>9804</v>
      </c>
      <c r="L1420" t="s">
        <v>9805</v>
      </c>
      <c r="M1420" t="s">
        <v>9806</v>
      </c>
      <c r="N1420" t="s">
        <v>9807</v>
      </c>
      <c r="O1420" t="s">
        <v>9808</v>
      </c>
    </row>
    <row r="1421" spans="1:15" x14ac:dyDescent="0.25">
      <c r="A1421" t="s">
        <v>9809</v>
      </c>
      <c r="B1421" t="s">
        <v>9810</v>
      </c>
      <c r="C1421">
        <v>96</v>
      </c>
      <c r="D1421" t="s">
        <v>16</v>
      </c>
      <c r="E1421">
        <v>1932.0000000000002</v>
      </c>
      <c r="F1421" t="s">
        <v>9811</v>
      </c>
      <c r="G1421" t="s">
        <v>9519</v>
      </c>
      <c r="H1421" s="1" t="s">
        <v>9467</v>
      </c>
      <c r="I1421" s="3">
        <f t="shared" si="22"/>
        <v>16</v>
      </c>
      <c r="J1421" t="s">
        <v>9468</v>
      </c>
      <c r="K1421" t="s">
        <v>9520</v>
      </c>
      <c r="L1421" t="s">
        <v>9812</v>
      </c>
      <c r="M1421" t="s">
        <v>9813</v>
      </c>
      <c r="N1421" t="s">
        <v>9814</v>
      </c>
      <c r="O1421" t="s">
        <v>9815</v>
      </c>
    </row>
    <row r="1422" spans="1:15" x14ac:dyDescent="0.25">
      <c r="A1422" t="s">
        <v>9816</v>
      </c>
      <c r="B1422" t="s">
        <v>9817</v>
      </c>
      <c r="C1422">
        <v>89</v>
      </c>
      <c r="D1422" t="s">
        <v>16</v>
      </c>
      <c r="E1422">
        <v>2316.6</v>
      </c>
      <c r="F1422" t="s">
        <v>9818</v>
      </c>
      <c r="G1422" t="s">
        <v>9519</v>
      </c>
      <c r="H1422" s="1" t="s">
        <v>9467</v>
      </c>
      <c r="I1422" s="3">
        <f t="shared" si="22"/>
        <v>16</v>
      </c>
      <c r="J1422" t="s">
        <v>9468</v>
      </c>
      <c r="K1422" t="s">
        <v>9520</v>
      </c>
      <c r="L1422" t="s">
        <v>9819</v>
      </c>
      <c r="M1422" t="s">
        <v>9820</v>
      </c>
      <c r="N1422" t="s">
        <v>9706</v>
      </c>
      <c r="O1422" t="s">
        <v>17</v>
      </c>
    </row>
    <row r="1423" spans="1:15" x14ac:dyDescent="0.25">
      <c r="A1423" t="s">
        <v>9821</v>
      </c>
      <c r="B1423" t="s">
        <v>9822</v>
      </c>
      <c r="C1423">
        <v>91</v>
      </c>
      <c r="D1423" t="s">
        <v>44</v>
      </c>
      <c r="E1423">
        <v>1631.3999999999999</v>
      </c>
      <c r="F1423" t="s">
        <v>9823</v>
      </c>
      <c r="G1423" t="s">
        <v>9824</v>
      </c>
      <c r="H1423" s="1" t="s">
        <v>9467</v>
      </c>
      <c r="I1423" s="3">
        <f t="shared" si="22"/>
        <v>16</v>
      </c>
      <c r="J1423" t="s">
        <v>9468</v>
      </c>
      <c r="K1423" t="s">
        <v>9825</v>
      </c>
      <c r="L1423" t="s">
        <v>9826</v>
      </c>
      <c r="M1423" t="s">
        <v>9827</v>
      </c>
      <c r="N1423" t="s">
        <v>9828</v>
      </c>
      <c r="O1423" t="s">
        <v>17</v>
      </c>
    </row>
    <row r="1424" spans="1:15" x14ac:dyDescent="0.25">
      <c r="A1424" t="s">
        <v>9829</v>
      </c>
      <c r="B1424" t="s">
        <v>9830</v>
      </c>
      <c r="C1424">
        <v>64</v>
      </c>
      <c r="D1424" t="s">
        <v>16</v>
      </c>
      <c r="E1424">
        <v>2321.3999999999996</v>
      </c>
      <c r="F1424" t="s">
        <v>9831</v>
      </c>
      <c r="G1424" t="s">
        <v>9552</v>
      </c>
      <c r="H1424" s="1" t="s">
        <v>9467</v>
      </c>
      <c r="I1424" s="3">
        <f t="shared" si="22"/>
        <v>16</v>
      </c>
      <c r="J1424" t="s">
        <v>9468</v>
      </c>
      <c r="K1424" t="s">
        <v>9588</v>
      </c>
      <c r="L1424" t="s">
        <v>9832</v>
      </c>
      <c r="M1424" t="s">
        <v>9833</v>
      </c>
      <c r="N1424" t="s">
        <v>4892</v>
      </c>
      <c r="O1424" t="s">
        <v>4893</v>
      </c>
    </row>
    <row r="1425" spans="1:15" x14ac:dyDescent="0.25">
      <c r="A1425" t="s">
        <v>9834</v>
      </c>
      <c r="B1425" t="s">
        <v>9835</v>
      </c>
      <c r="C1425">
        <v>67</v>
      </c>
      <c r="D1425" t="s">
        <v>44</v>
      </c>
      <c r="E1425">
        <v>1849.5000000000002</v>
      </c>
      <c r="F1425" t="s">
        <v>9836</v>
      </c>
      <c r="G1425" t="s">
        <v>9658</v>
      </c>
      <c r="H1425" s="1" t="s">
        <v>9467</v>
      </c>
      <c r="I1425" s="3">
        <f t="shared" si="22"/>
        <v>16</v>
      </c>
      <c r="J1425" t="s">
        <v>9468</v>
      </c>
      <c r="K1425" t="s">
        <v>9837</v>
      </c>
      <c r="L1425" t="s">
        <v>9838</v>
      </c>
      <c r="M1425" t="s">
        <v>9839</v>
      </c>
      <c r="N1425" t="s">
        <v>771</v>
      </c>
      <c r="O1425" t="s">
        <v>17</v>
      </c>
    </row>
    <row r="1426" spans="1:15" x14ac:dyDescent="0.25">
      <c r="A1426" t="s">
        <v>9840</v>
      </c>
      <c r="B1426" t="s">
        <v>4112</v>
      </c>
      <c r="C1426">
        <v>77</v>
      </c>
      <c r="D1426" t="s">
        <v>16</v>
      </c>
      <c r="E1426">
        <v>2051.3999999999996</v>
      </c>
      <c r="F1426" t="s">
        <v>9841</v>
      </c>
      <c r="G1426" t="s">
        <v>9792</v>
      </c>
      <c r="H1426" s="1" t="s">
        <v>9467</v>
      </c>
      <c r="I1426" s="3">
        <f t="shared" si="22"/>
        <v>16</v>
      </c>
      <c r="J1426" t="s">
        <v>9468</v>
      </c>
      <c r="K1426" t="s">
        <v>9842</v>
      </c>
      <c r="L1426" t="s">
        <v>9843</v>
      </c>
      <c r="M1426" t="s">
        <v>9844</v>
      </c>
      <c r="N1426" t="s">
        <v>9845</v>
      </c>
      <c r="O1426" t="s">
        <v>9846</v>
      </c>
    </row>
    <row r="1427" spans="1:15" x14ac:dyDescent="0.25">
      <c r="A1427" t="s">
        <v>9847</v>
      </c>
      <c r="B1427" t="s">
        <v>9848</v>
      </c>
      <c r="C1427">
        <v>205</v>
      </c>
      <c r="D1427" t="s">
        <v>44</v>
      </c>
      <c r="E1427">
        <v>1766.4</v>
      </c>
      <c r="F1427" t="s">
        <v>9849</v>
      </c>
      <c r="G1427" t="s">
        <v>9702</v>
      </c>
      <c r="H1427" s="1" t="s">
        <v>9467</v>
      </c>
      <c r="I1427" s="3">
        <f t="shared" si="22"/>
        <v>16</v>
      </c>
      <c r="J1427" t="s">
        <v>9468</v>
      </c>
      <c r="K1427" t="s">
        <v>9703</v>
      </c>
      <c r="L1427" t="s">
        <v>9850</v>
      </c>
      <c r="M1427" t="s">
        <v>9546</v>
      </c>
      <c r="N1427" t="s">
        <v>9851</v>
      </c>
      <c r="O1427" t="s">
        <v>9852</v>
      </c>
    </row>
    <row r="1428" spans="1:15" x14ac:dyDescent="0.25">
      <c r="A1428" t="s">
        <v>9853</v>
      </c>
      <c r="B1428" t="s">
        <v>9854</v>
      </c>
      <c r="C1428">
        <v>81</v>
      </c>
      <c r="D1428" t="s">
        <v>16</v>
      </c>
      <c r="E1428">
        <v>1919.1</v>
      </c>
      <c r="F1428" t="s">
        <v>186</v>
      </c>
      <c r="G1428" t="s">
        <v>9855</v>
      </c>
      <c r="H1428" s="1" t="s">
        <v>9467</v>
      </c>
      <c r="I1428" s="3">
        <f t="shared" si="22"/>
        <v>16</v>
      </c>
      <c r="J1428" t="s">
        <v>9468</v>
      </c>
      <c r="K1428" t="s">
        <v>9856</v>
      </c>
      <c r="L1428" t="s">
        <v>9857</v>
      </c>
      <c r="M1428" t="s">
        <v>9858</v>
      </c>
      <c r="N1428" t="s">
        <v>6809</v>
      </c>
      <c r="O1428" t="s">
        <v>9859</v>
      </c>
    </row>
    <row r="1429" spans="1:15" x14ac:dyDescent="0.25">
      <c r="A1429" t="s">
        <v>9860</v>
      </c>
      <c r="B1429" t="s">
        <v>9861</v>
      </c>
      <c r="C1429">
        <v>51</v>
      </c>
      <c r="D1429" t="s">
        <v>44</v>
      </c>
      <c r="E1429">
        <v>1897.8000000000002</v>
      </c>
      <c r="F1429" t="s">
        <v>9862</v>
      </c>
      <c r="G1429" t="s">
        <v>9863</v>
      </c>
      <c r="H1429" s="1" t="s">
        <v>9467</v>
      </c>
      <c r="I1429" s="3">
        <f t="shared" si="22"/>
        <v>16</v>
      </c>
      <c r="J1429" t="s">
        <v>9468</v>
      </c>
      <c r="K1429" t="s">
        <v>9864</v>
      </c>
      <c r="L1429" t="s">
        <v>9865</v>
      </c>
      <c r="M1429" t="s">
        <v>9866</v>
      </c>
      <c r="N1429" t="s">
        <v>9867</v>
      </c>
      <c r="O1429" t="s">
        <v>17</v>
      </c>
    </row>
    <row r="1430" spans="1:15" x14ac:dyDescent="0.25">
      <c r="A1430" t="s">
        <v>9868</v>
      </c>
      <c r="B1430" t="s">
        <v>9869</v>
      </c>
      <c r="C1430">
        <v>40</v>
      </c>
      <c r="D1430" t="s">
        <v>44</v>
      </c>
      <c r="E1430">
        <v>1808.4</v>
      </c>
      <c r="F1430" t="s">
        <v>9870</v>
      </c>
      <c r="G1430" t="s">
        <v>9871</v>
      </c>
      <c r="H1430" s="1" t="s">
        <v>9467</v>
      </c>
      <c r="I1430" s="3">
        <f t="shared" si="22"/>
        <v>16</v>
      </c>
      <c r="J1430" t="s">
        <v>9468</v>
      </c>
      <c r="K1430" t="s">
        <v>9872</v>
      </c>
      <c r="L1430" t="s">
        <v>9873</v>
      </c>
      <c r="M1430" t="s">
        <v>9874</v>
      </c>
      <c r="N1430" t="s">
        <v>840</v>
      </c>
      <c r="O1430" t="s">
        <v>17</v>
      </c>
    </row>
    <row r="1431" spans="1:15" x14ac:dyDescent="0.25">
      <c r="A1431" t="s">
        <v>9875</v>
      </c>
      <c r="B1431" t="s">
        <v>9876</v>
      </c>
      <c r="C1431">
        <v>74</v>
      </c>
      <c r="D1431" t="s">
        <v>44</v>
      </c>
      <c r="E1431">
        <v>1704</v>
      </c>
      <c r="F1431" t="s">
        <v>4249</v>
      </c>
      <c r="G1431" t="s">
        <v>9503</v>
      </c>
      <c r="H1431" s="1" t="s">
        <v>9467</v>
      </c>
      <c r="I1431" s="3">
        <f t="shared" si="22"/>
        <v>16</v>
      </c>
      <c r="J1431" t="s">
        <v>9468</v>
      </c>
      <c r="K1431" t="s">
        <v>9504</v>
      </c>
      <c r="L1431" t="s">
        <v>9877</v>
      </c>
      <c r="M1431" t="s">
        <v>17</v>
      </c>
      <c r="N1431" t="s">
        <v>9878</v>
      </c>
      <c r="O1431" t="s">
        <v>17</v>
      </c>
    </row>
    <row r="1432" spans="1:15" x14ac:dyDescent="0.25">
      <c r="A1432" t="s">
        <v>9879</v>
      </c>
      <c r="B1432" t="s">
        <v>9880</v>
      </c>
      <c r="C1432">
        <v>99</v>
      </c>
      <c r="D1432" t="s">
        <v>44</v>
      </c>
      <c r="E1432">
        <v>1672.2</v>
      </c>
      <c r="F1432" t="s">
        <v>9881</v>
      </c>
      <c r="G1432" t="s">
        <v>9595</v>
      </c>
      <c r="H1432" s="1" t="s">
        <v>9467</v>
      </c>
      <c r="I1432" s="3">
        <f t="shared" si="22"/>
        <v>16</v>
      </c>
      <c r="J1432" t="s">
        <v>9468</v>
      </c>
      <c r="K1432" t="s">
        <v>9619</v>
      </c>
      <c r="L1432" t="s">
        <v>9882</v>
      </c>
      <c r="M1432" t="s">
        <v>9883</v>
      </c>
      <c r="N1432" t="s">
        <v>9884</v>
      </c>
      <c r="O1432" t="s">
        <v>17</v>
      </c>
    </row>
    <row r="1433" spans="1:15" x14ac:dyDescent="0.25">
      <c r="A1433" t="s">
        <v>9885</v>
      </c>
      <c r="B1433" t="s">
        <v>9886</v>
      </c>
      <c r="C1433">
        <v>167</v>
      </c>
      <c r="D1433" t="s">
        <v>44</v>
      </c>
      <c r="E1433">
        <v>1697.9999999999998</v>
      </c>
      <c r="F1433" t="s">
        <v>9887</v>
      </c>
      <c r="G1433" t="s">
        <v>9702</v>
      </c>
      <c r="H1433" s="1" t="s">
        <v>9467</v>
      </c>
      <c r="I1433" s="3">
        <f t="shared" si="22"/>
        <v>16</v>
      </c>
      <c r="J1433" t="s">
        <v>9468</v>
      </c>
      <c r="K1433" t="s">
        <v>9703</v>
      </c>
      <c r="L1433" t="s">
        <v>9888</v>
      </c>
      <c r="M1433" t="s">
        <v>9546</v>
      </c>
      <c r="N1433" t="s">
        <v>9889</v>
      </c>
      <c r="O1433" t="s">
        <v>9548</v>
      </c>
    </row>
    <row r="1434" spans="1:15" x14ac:dyDescent="0.25">
      <c r="A1434" t="s">
        <v>9890</v>
      </c>
      <c r="B1434" t="s">
        <v>9891</v>
      </c>
      <c r="C1434">
        <v>65</v>
      </c>
      <c r="D1434" t="s">
        <v>16</v>
      </c>
      <c r="E1434">
        <v>776.4</v>
      </c>
      <c r="F1434" t="s">
        <v>9892</v>
      </c>
      <c r="G1434" t="s">
        <v>9893</v>
      </c>
      <c r="H1434" s="1" t="s">
        <v>9467</v>
      </c>
      <c r="I1434" s="3">
        <f t="shared" si="22"/>
        <v>16</v>
      </c>
      <c r="J1434" t="s">
        <v>9468</v>
      </c>
      <c r="K1434" t="s">
        <v>9894</v>
      </c>
      <c r="L1434" t="s">
        <v>9895</v>
      </c>
      <c r="M1434" t="s">
        <v>9896</v>
      </c>
      <c r="N1434" t="s">
        <v>6809</v>
      </c>
      <c r="O1434" t="s">
        <v>6810</v>
      </c>
    </row>
    <row r="1435" spans="1:15" x14ac:dyDescent="0.25">
      <c r="A1435" t="s">
        <v>9897</v>
      </c>
      <c r="B1435" t="s">
        <v>9898</v>
      </c>
      <c r="C1435">
        <v>30</v>
      </c>
      <c r="D1435" t="s">
        <v>44</v>
      </c>
      <c r="E1435">
        <v>566.98</v>
      </c>
      <c r="F1435" t="s">
        <v>9899</v>
      </c>
      <c r="G1435" t="s">
        <v>9610</v>
      </c>
      <c r="H1435" s="1" t="s">
        <v>9467</v>
      </c>
      <c r="I1435" s="3">
        <f t="shared" si="22"/>
        <v>16</v>
      </c>
      <c r="J1435" t="s">
        <v>9468</v>
      </c>
      <c r="K1435" t="s">
        <v>9611</v>
      </c>
      <c r="L1435" t="s">
        <v>9900</v>
      </c>
      <c r="M1435" t="s">
        <v>9901</v>
      </c>
      <c r="N1435" t="s">
        <v>9902</v>
      </c>
      <c r="O1435" t="s">
        <v>17</v>
      </c>
    </row>
    <row r="1436" spans="1:15" x14ac:dyDescent="0.25">
      <c r="A1436" t="s">
        <v>9903</v>
      </c>
      <c r="B1436" t="s">
        <v>9904</v>
      </c>
      <c r="C1436">
        <v>50</v>
      </c>
      <c r="D1436" t="s">
        <v>185</v>
      </c>
      <c r="E1436">
        <v>2075.4</v>
      </c>
      <c r="F1436" t="s">
        <v>9905</v>
      </c>
      <c r="G1436" t="s">
        <v>9580</v>
      </c>
      <c r="H1436" s="1" t="s">
        <v>9467</v>
      </c>
      <c r="I1436" s="3">
        <f t="shared" si="22"/>
        <v>16</v>
      </c>
      <c r="J1436" t="s">
        <v>9468</v>
      </c>
      <c r="K1436" t="s">
        <v>9581</v>
      </c>
      <c r="L1436" t="s">
        <v>9906</v>
      </c>
      <c r="M1436" t="s">
        <v>9907</v>
      </c>
      <c r="N1436" t="s">
        <v>9698</v>
      </c>
      <c r="O1436" t="s">
        <v>17</v>
      </c>
    </row>
    <row r="1437" spans="1:15" x14ac:dyDescent="0.25">
      <c r="A1437" t="s">
        <v>9908</v>
      </c>
      <c r="B1437" t="s">
        <v>9909</v>
      </c>
      <c r="C1437">
        <v>7</v>
      </c>
      <c r="D1437" t="s">
        <v>185</v>
      </c>
      <c r="F1437" t="s">
        <v>9910</v>
      </c>
      <c r="G1437" t="s">
        <v>9627</v>
      </c>
      <c r="H1437" s="1" t="s">
        <v>9467</v>
      </c>
      <c r="I1437" s="3">
        <f t="shared" si="22"/>
        <v>16</v>
      </c>
      <c r="J1437" t="s">
        <v>9468</v>
      </c>
      <c r="K1437" t="s">
        <v>9628</v>
      </c>
      <c r="L1437" t="s">
        <v>9911</v>
      </c>
      <c r="M1437" t="s">
        <v>17</v>
      </c>
      <c r="N1437" t="s">
        <v>9912</v>
      </c>
      <c r="O1437" t="s">
        <v>17</v>
      </c>
    </row>
    <row r="1438" spans="1:15" x14ac:dyDescent="0.25">
      <c r="A1438" t="s">
        <v>9913</v>
      </c>
      <c r="B1438" t="s">
        <v>9914</v>
      </c>
      <c r="C1438">
        <v>17</v>
      </c>
      <c r="D1438" t="s">
        <v>16</v>
      </c>
      <c r="F1438" t="s">
        <v>9915</v>
      </c>
      <c r="G1438" t="s">
        <v>9666</v>
      </c>
      <c r="H1438" s="1" t="s">
        <v>9467</v>
      </c>
      <c r="I1438" s="3">
        <f t="shared" si="22"/>
        <v>16</v>
      </c>
      <c r="J1438" t="s">
        <v>9468</v>
      </c>
      <c r="K1438" t="s">
        <v>9916</v>
      </c>
      <c r="L1438" t="s">
        <v>9917</v>
      </c>
      <c r="M1438" t="s">
        <v>9918</v>
      </c>
      <c r="N1438" t="s">
        <v>9919</v>
      </c>
      <c r="O1438" t="s">
        <v>17</v>
      </c>
    </row>
    <row r="1439" spans="1:15" x14ac:dyDescent="0.25">
      <c r="A1439" t="s">
        <v>9920</v>
      </c>
      <c r="B1439" t="s">
        <v>9921</v>
      </c>
      <c r="C1439">
        <v>22</v>
      </c>
      <c r="D1439" t="s">
        <v>185</v>
      </c>
      <c r="F1439" t="s">
        <v>9922</v>
      </c>
      <c r="G1439" t="s">
        <v>9923</v>
      </c>
      <c r="H1439" s="1" t="s">
        <v>9467</v>
      </c>
      <c r="I1439" s="3">
        <f t="shared" si="22"/>
        <v>16</v>
      </c>
      <c r="J1439" t="s">
        <v>9468</v>
      </c>
      <c r="K1439" t="s">
        <v>9924</v>
      </c>
      <c r="L1439" t="s">
        <v>9925</v>
      </c>
      <c r="M1439" t="s">
        <v>9926</v>
      </c>
      <c r="N1439" t="s">
        <v>9927</v>
      </c>
      <c r="O1439" t="s">
        <v>17</v>
      </c>
    </row>
    <row r="1440" spans="1:15" x14ac:dyDescent="0.25">
      <c r="A1440" t="s">
        <v>9928</v>
      </c>
      <c r="B1440" t="s">
        <v>9929</v>
      </c>
      <c r="C1440">
        <v>12</v>
      </c>
      <c r="D1440" t="s">
        <v>44</v>
      </c>
      <c r="E1440">
        <v>1743.3</v>
      </c>
      <c r="F1440" t="s">
        <v>9930</v>
      </c>
      <c r="G1440" t="s">
        <v>9484</v>
      </c>
      <c r="H1440" s="1" t="s">
        <v>9467</v>
      </c>
      <c r="I1440" s="3">
        <f t="shared" si="22"/>
        <v>16</v>
      </c>
      <c r="J1440" t="s">
        <v>9468</v>
      </c>
      <c r="K1440" t="s">
        <v>9931</v>
      </c>
      <c r="L1440" t="s">
        <v>9932</v>
      </c>
      <c r="M1440" t="s">
        <v>9933</v>
      </c>
      <c r="N1440" t="s">
        <v>9934</v>
      </c>
      <c r="O1440" t="s">
        <v>17</v>
      </c>
    </row>
    <row r="1441" spans="1:15" x14ac:dyDescent="0.25">
      <c r="A1441" t="s">
        <v>9935</v>
      </c>
      <c r="B1441" t="s">
        <v>9936</v>
      </c>
      <c r="C1441">
        <v>10</v>
      </c>
      <c r="D1441" t="s">
        <v>185</v>
      </c>
      <c r="E1441">
        <v>1410</v>
      </c>
      <c r="F1441" t="s">
        <v>9937</v>
      </c>
      <c r="G1441" t="s">
        <v>9512</v>
      </c>
      <c r="H1441" s="1" t="s">
        <v>9467</v>
      </c>
      <c r="I1441" s="3">
        <f t="shared" si="22"/>
        <v>16</v>
      </c>
      <c r="J1441" t="s">
        <v>9468</v>
      </c>
      <c r="K1441" t="s">
        <v>9938</v>
      </c>
      <c r="L1441" t="s">
        <v>9939</v>
      </c>
      <c r="M1441" t="s">
        <v>9940</v>
      </c>
      <c r="N1441" t="s">
        <v>9941</v>
      </c>
      <c r="O1441" t="s">
        <v>17</v>
      </c>
    </row>
    <row r="1442" spans="1:15" x14ac:dyDescent="0.25">
      <c r="A1442" t="s">
        <v>9942</v>
      </c>
      <c r="B1442" t="s">
        <v>9943</v>
      </c>
      <c r="C1442">
        <v>6</v>
      </c>
      <c r="D1442" t="s">
        <v>185</v>
      </c>
      <c r="F1442" t="s">
        <v>9944</v>
      </c>
      <c r="G1442" t="s">
        <v>9650</v>
      </c>
      <c r="H1442" s="1" t="s">
        <v>9467</v>
      </c>
      <c r="I1442" s="3">
        <f t="shared" si="22"/>
        <v>16</v>
      </c>
      <c r="J1442" t="s">
        <v>9468</v>
      </c>
      <c r="K1442" t="s">
        <v>9945</v>
      </c>
      <c r="L1442" t="s">
        <v>9946</v>
      </c>
      <c r="M1442" t="s">
        <v>17</v>
      </c>
      <c r="N1442" t="s">
        <v>9947</v>
      </c>
      <c r="O1442" t="s">
        <v>17</v>
      </c>
    </row>
    <row r="1443" spans="1:15" x14ac:dyDescent="0.25">
      <c r="A1443" t="s">
        <v>9948</v>
      </c>
      <c r="B1443" t="s">
        <v>9949</v>
      </c>
      <c r="C1443">
        <v>24</v>
      </c>
      <c r="D1443" t="s">
        <v>185</v>
      </c>
      <c r="F1443" t="s">
        <v>9950</v>
      </c>
      <c r="G1443" t="s">
        <v>9580</v>
      </c>
      <c r="H1443" s="1" t="s">
        <v>9467</v>
      </c>
      <c r="I1443" s="3">
        <f t="shared" si="22"/>
        <v>16</v>
      </c>
      <c r="J1443" t="s">
        <v>9468</v>
      </c>
      <c r="K1443" t="s">
        <v>9951</v>
      </c>
      <c r="L1443" t="s">
        <v>9952</v>
      </c>
      <c r="M1443" t="s">
        <v>9953</v>
      </c>
      <c r="N1443" t="s">
        <v>9954</v>
      </c>
      <c r="O1443" t="s">
        <v>17</v>
      </c>
    </row>
    <row r="1444" spans="1:15" x14ac:dyDescent="0.25">
      <c r="A1444" t="s">
        <v>9955</v>
      </c>
      <c r="B1444" t="s">
        <v>9956</v>
      </c>
      <c r="C1444">
        <v>24</v>
      </c>
      <c r="D1444" t="s">
        <v>185</v>
      </c>
      <c r="F1444" t="s">
        <v>9957</v>
      </c>
      <c r="G1444" t="s">
        <v>9642</v>
      </c>
      <c r="H1444" s="1" t="s">
        <v>9467</v>
      </c>
      <c r="I1444" s="3">
        <f t="shared" si="22"/>
        <v>16</v>
      </c>
      <c r="J1444" t="s">
        <v>9468</v>
      </c>
      <c r="K1444" t="s">
        <v>9958</v>
      </c>
      <c r="L1444" t="s">
        <v>9959</v>
      </c>
      <c r="M1444" t="s">
        <v>9960</v>
      </c>
      <c r="N1444" t="s">
        <v>9961</v>
      </c>
      <c r="O1444" t="s">
        <v>17</v>
      </c>
    </row>
    <row r="1445" spans="1:15" x14ac:dyDescent="0.25">
      <c r="A1445" t="s">
        <v>9962</v>
      </c>
      <c r="B1445" t="s">
        <v>9963</v>
      </c>
      <c r="C1445">
        <v>17</v>
      </c>
      <c r="D1445" t="s">
        <v>185</v>
      </c>
      <c r="F1445" t="s">
        <v>9964</v>
      </c>
      <c r="G1445" t="s">
        <v>9552</v>
      </c>
      <c r="H1445" s="1" t="s">
        <v>9467</v>
      </c>
      <c r="I1445" s="3">
        <f t="shared" si="22"/>
        <v>16</v>
      </c>
      <c r="J1445" t="s">
        <v>9468</v>
      </c>
      <c r="K1445" t="s">
        <v>9553</v>
      </c>
      <c r="L1445" t="s">
        <v>9554</v>
      </c>
      <c r="M1445" t="s">
        <v>9555</v>
      </c>
      <c r="N1445" t="s">
        <v>9965</v>
      </c>
      <c r="O1445" t="s">
        <v>17</v>
      </c>
    </row>
    <row r="1446" spans="1:15" x14ac:dyDescent="0.25">
      <c r="A1446" t="s">
        <v>9966</v>
      </c>
      <c r="B1446" t="s">
        <v>9967</v>
      </c>
      <c r="C1446">
        <v>40</v>
      </c>
      <c r="D1446" t="s">
        <v>185</v>
      </c>
      <c r="F1446" t="s">
        <v>9968</v>
      </c>
      <c r="G1446" t="s">
        <v>9702</v>
      </c>
      <c r="H1446" s="1" t="s">
        <v>9467</v>
      </c>
      <c r="I1446" s="3">
        <f t="shared" si="22"/>
        <v>16</v>
      </c>
      <c r="J1446" t="s">
        <v>9468</v>
      </c>
      <c r="K1446" t="s">
        <v>9703</v>
      </c>
      <c r="L1446" t="s">
        <v>9969</v>
      </c>
      <c r="M1446" t="s">
        <v>9970</v>
      </c>
      <c r="N1446" t="s">
        <v>9971</v>
      </c>
      <c r="O1446" t="s">
        <v>17</v>
      </c>
    </row>
    <row r="1447" spans="1:15" x14ac:dyDescent="0.25">
      <c r="A1447" t="s">
        <v>9972</v>
      </c>
      <c r="B1447" t="s">
        <v>9973</v>
      </c>
      <c r="C1447">
        <v>75</v>
      </c>
      <c r="D1447" t="s">
        <v>44</v>
      </c>
      <c r="F1447" t="s">
        <v>9974</v>
      </c>
      <c r="G1447" t="s">
        <v>9975</v>
      </c>
      <c r="H1447" s="1" t="s">
        <v>9467</v>
      </c>
      <c r="I1447" s="3">
        <f t="shared" si="22"/>
        <v>16</v>
      </c>
      <c r="J1447" t="s">
        <v>9468</v>
      </c>
      <c r="K1447" t="s">
        <v>9976</v>
      </c>
      <c r="L1447" t="s">
        <v>9977</v>
      </c>
      <c r="M1447" t="s">
        <v>9978</v>
      </c>
      <c r="N1447" t="s">
        <v>9979</v>
      </c>
      <c r="O1447" t="s">
        <v>17</v>
      </c>
    </row>
    <row r="1448" spans="1:15" x14ac:dyDescent="0.25">
      <c r="A1448" t="s">
        <v>9980</v>
      </c>
      <c r="B1448" t="s">
        <v>9981</v>
      </c>
      <c r="C1448">
        <v>114</v>
      </c>
      <c r="D1448" t="s">
        <v>44</v>
      </c>
      <c r="E1448">
        <v>528</v>
      </c>
      <c r="F1448" t="s">
        <v>9982</v>
      </c>
      <c r="G1448" t="s">
        <v>9476</v>
      </c>
      <c r="H1448" s="1" t="s">
        <v>9467</v>
      </c>
      <c r="I1448" s="3">
        <f t="shared" si="22"/>
        <v>16</v>
      </c>
      <c r="J1448" t="s">
        <v>9468</v>
      </c>
      <c r="K1448" t="s">
        <v>9477</v>
      </c>
      <c r="L1448" t="s">
        <v>9983</v>
      </c>
      <c r="M1448" t="s">
        <v>17</v>
      </c>
      <c r="N1448" t="s">
        <v>9984</v>
      </c>
      <c r="O1448" t="s">
        <v>17</v>
      </c>
    </row>
    <row r="1449" spans="1:15" x14ac:dyDescent="0.25">
      <c r="A1449" t="s">
        <v>9985</v>
      </c>
      <c r="B1449" t="s">
        <v>8980</v>
      </c>
      <c r="C1449">
        <v>50</v>
      </c>
      <c r="D1449" t="s">
        <v>185</v>
      </c>
      <c r="E1449">
        <v>1861.8000000000002</v>
      </c>
      <c r="F1449" t="s">
        <v>186</v>
      </c>
      <c r="G1449" t="s">
        <v>9512</v>
      </c>
      <c r="H1449" s="1" t="s">
        <v>9467</v>
      </c>
      <c r="I1449" s="3">
        <f t="shared" si="22"/>
        <v>16</v>
      </c>
      <c r="J1449" t="s">
        <v>9468</v>
      </c>
      <c r="K1449" t="s">
        <v>9986</v>
      </c>
      <c r="L1449" t="s">
        <v>9987</v>
      </c>
      <c r="M1449" t="s">
        <v>9988</v>
      </c>
      <c r="N1449" t="s">
        <v>9989</v>
      </c>
      <c r="O1449" t="s">
        <v>17</v>
      </c>
    </row>
    <row r="1450" spans="1:15" x14ac:dyDescent="0.25">
      <c r="A1450" t="s">
        <v>9990</v>
      </c>
      <c r="B1450" t="s">
        <v>9991</v>
      </c>
      <c r="C1450">
        <v>80</v>
      </c>
      <c r="D1450" t="s">
        <v>44</v>
      </c>
      <c r="E1450">
        <v>685</v>
      </c>
      <c r="F1450" t="s">
        <v>9992</v>
      </c>
      <c r="G1450" t="s">
        <v>9702</v>
      </c>
      <c r="H1450" s="1" t="s">
        <v>9467</v>
      </c>
      <c r="I1450" s="3">
        <f t="shared" si="22"/>
        <v>16</v>
      </c>
      <c r="J1450" t="s">
        <v>9468</v>
      </c>
      <c r="K1450" t="s">
        <v>9703</v>
      </c>
      <c r="L1450" t="s">
        <v>9993</v>
      </c>
      <c r="M1450" t="s">
        <v>9994</v>
      </c>
      <c r="N1450" t="s">
        <v>9995</v>
      </c>
      <c r="O1450" t="s">
        <v>9996</v>
      </c>
    </row>
    <row r="1451" spans="1:15" x14ac:dyDescent="0.25">
      <c r="A1451" t="s">
        <v>9997</v>
      </c>
      <c r="B1451" t="s">
        <v>9998</v>
      </c>
      <c r="C1451">
        <v>59</v>
      </c>
      <c r="D1451" t="s">
        <v>44</v>
      </c>
      <c r="E1451">
        <v>1735.2</v>
      </c>
      <c r="F1451" t="s">
        <v>9999</v>
      </c>
      <c r="G1451" t="s">
        <v>10000</v>
      </c>
      <c r="H1451" s="1" t="s">
        <v>9467</v>
      </c>
      <c r="I1451" s="3">
        <f t="shared" si="22"/>
        <v>16</v>
      </c>
      <c r="J1451" t="s">
        <v>9468</v>
      </c>
      <c r="K1451" t="s">
        <v>10001</v>
      </c>
      <c r="L1451" t="s">
        <v>10002</v>
      </c>
      <c r="M1451" t="s">
        <v>10003</v>
      </c>
      <c r="N1451" t="s">
        <v>840</v>
      </c>
      <c r="O1451" t="s">
        <v>17</v>
      </c>
    </row>
    <row r="1452" spans="1:15" x14ac:dyDescent="0.25">
      <c r="A1452" t="s">
        <v>10004</v>
      </c>
      <c r="B1452" t="s">
        <v>10005</v>
      </c>
      <c r="C1452">
        <v>88</v>
      </c>
      <c r="D1452" t="s">
        <v>185</v>
      </c>
      <c r="E1452">
        <v>2444.6999999999998</v>
      </c>
      <c r="F1452" t="s">
        <v>10006</v>
      </c>
      <c r="G1452" t="s">
        <v>9702</v>
      </c>
      <c r="H1452" s="1" t="s">
        <v>9467</v>
      </c>
      <c r="I1452" s="3">
        <f t="shared" si="22"/>
        <v>16</v>
      </c>
      <c r="J1452" t="s">
        <v>9468</v>
      </c>
      <c r="K1452" t="s">
        <v>9703</v>
      </c>
      <c r="L1452" t="s">
        <v>10007</v>
      </c>
      <c r="M1452" t="s">
        <v>10008</v>
      </c>
      <c r="N1452" t="s">
        <v>1594</v>
      </c>
      <c r="O1452" t="s">
        <v>10009</v>
      </c>
    </row>
    <row r="1453" spans="1:15" x14ac:dyDescent="0.25">
      <c r="A1453" t="s">
        <v>10010</v>
      </c>
      <c r="B1453" t="s">
        <v>10011</v>
      </c>
      <c r="C1453">
        <v>84</v>
      </c>
      <c r="D1453" t="s">
        <v>185</v>
      </c>
      <c r="E1453">
        <v>1200</v>
      </c>
      <c r="F1453" t="s">
        <v>10012</v>
      </c>
      <c r="G1453" t="s">
        <v>9476</v>
      </c>
      <c r="H1453" s="1" t="s">
        <v>9467</v>
      </c>
      <c r="I1453" s="3">
        <f t="shared" si="22"/>
        <v>16</v>
      </c>
      <c r="J1453" t="s">
        <v>9468</v>
      </c>
      <c r="K1453" t="s">
        <v>10013</v>
      </c>
      <c r="L1453" t="s">
        <v>10014</v>
      </c>
      <c r="M1453" t="s">
        <v>10015</v>
      </c>
      <c r="N1453" t="s">
        <v>10016</v>
      </c>
      <c r="O1453" t="s">
        <v>17</v>
      </c>
    </row>
    <row r="1454" spans="1:15" x14ac:dyDescent="0.25">
      <c r="A1454" t="s">
        <v>10017</v>
      </c>
      <c r="B1454" t="s">
        <v>10018</v>
      </c>
      <c r="C1454">
        <v>104</v>
      </c>
      <c r="D1454" t="s">
        <v>44</v>
      </c>
      <c r="E1454">
        <v>1866</v>
      </c>
      <c r="F1454" t="s">
        <v>10019</v>
      </c>
      <c r="G1454" t="s">
        <v>9975</v>
      </c>
      <c r="H1454" s="1" t="s">
        <v>9467</v>
      </c>
      <c r="I1454" s="3">
        <f t="shared" si="22"/>
        <v>16</v>
      </c>
      <c r="J1454" t="s">
        <v>9468</v>
      </c>
      <c r="K1454" t="s">
        <v>9976</v>
      </c>
      <c r="L1454" t="s">
        <v>10020</v>
      </c>
      <c r="M1454" t="s">
        <v>10021</v>
      </c>
      <c r="N1454" t="s">
        <v>10022</v>
      </c>
      <c r="O1454" t="s">
        <v>10023</v>
      </c>
    </row>
    <row r="1455" spans="1:15" x14ac:dyDescent="0.25">
      <c r="A1455" t="s">
        <v>10024</v>
      </c>
      <c r="B1455" t="s">
        <v>10025</v>
      </c>
      <c r="C1455">
        <v>21</v>
      </c>
      <c r="D1455" t="s">
        <v>44</v>
      </c>
      <c r="E1455">
        <v>1105.27</v>
      </c>
      <c r="F1455" t="s">
        <v>10026</v>
      </c>
      <c r="G1455" t="s">
        <v>10027</v>
      </c>
      <c r="H1455" s="1" t="s">
        <v>9467</v>
      </c>
      <c r="I1455" s="3">
        <f t="shared" si="22"/>
        <v>16</v>
      </c>
      <c r="J1455" t="s">
        <v>9468</v>
      </c>
      <c r="K1455" t="s">
        <v>10028</v>
      </c>
      <c r="L1455" t="s">
        <v>10029</v>
      </c>
      <c r="M1455" t="s">
        <v>10030</v>
      </c>
      <c r="N1455" t="s">
        <v>10031</v>
      </c>
      <c r="O1455" t="s">
        <v>17</v>
      </c>
    </row>
    <row r="1456" spans="1:15" x14ac:dyDescent="0.25">
      <c r="A1456" t="s">
        <v>10032</v>
      </c>
      <c r="B1456" t="s">
        <v>10033</v>
      </c>
      <c r="C1456">
        <v>123</v>
      </c>
      <c r="D1456" t="s">
        <v>16</v>
      </c>
      <c r="E1456">
        <v>1834.8</v>
      </c>
      <c r="F1456" t="s">
        <v>10034</v>
      </c>
      <c r="G1456" t="s">
        <v>10035</v>
      </c>
      <c r="H1456" s="1" t="s">
        <v>9467</v>
      </c>
      <c r="I1456" s="3">
        <f t="shared" si="22"/>
        <v>16</v>
      </c>
      <c r="J1456" t="s">
        <v>9468</v>
      </c>
      <c r="K1456" t="s">
        <v>10036</v>
      </c>
      <c r="L1456" t="s">
        <v>10037</v>
      </c>
      <c r="M1456" t="s">
        <v>10038</v>
      </c>
      <c r="N1456" t="s">
        <v>9706</v>
      </c>
      <c r="O1456" t="s">
        <v>10039</v>
      </c>
    </row>
    <row r="1457" spans="1:15" x14ac:dyDescent="0.25">
      <c r="A1457" t="s">
        <v>10040</v>
      </c>
      <c r="B1457" t="s">
        <v>10041</v>
      </c>
      <c r="C1457">
        <v>10</v>
      </c>
      <c r="D1457" t="s">
        <v>185</v>
      </c>
      <c r="E1457">
        <v>2622.6</v>
      </c>
      <c r="F1457" t="s">
        <v>9968</v>
      </c>
      <c r="G1457" t="s">
        <v>9702</v>
      </c>
      <c r="H1457" s="1" t="s">
        <v>9467</v>
      </c>
      <c r="I1457" s="3">
        <f t="shared" si="22"/>
        <v>16</v>
      </c>
      <c r="J1457" t="s">
        <v>9468</v>
      </c>
      <c r="K1457" t="s">
        <v>9703</v>
      </c>
      <c r="L1457" t="s">
        <v>9969</v>
      </c>
      <c r="M1457" t="s">
        <v>10042</v>
      </c>
      <c r="N1457" t="s">
        <v>10043</v>
      </c>
      <c r="O1457" t="s">
        <v>382</v>
      </c>
    </row>
    <row r="1458" spans="1:15" x14ac:dyDescent="0.25">
      <c r="A1458" t="s">
        <v>10044</v>
      </c>
      <c r="B1458" t="s">
        <v>10045</v>
      </c>
      <c r="C1458">
        <v>0</v>
      </c>
      <c r="D1458" t="s">
        <v>44</v>
      </c>
      <c r="F1458" t="s">
        <v>10046</v>
      </c>
      <c r="G1458" t="s">
        <v>9535</v>
      </c>
      <c r="H1458" s="1" t="s">
        <v>9467</v>
      </c>
      <c r="I1458" s="3">
        <f t="shared" si="22"/>
        <v>16</v>
      </c>
      <c r="J1458" t="s">
        <v>9468</v>
      </c>
      <c r="K1458" t="s">
        <v>9536</v>
      </c>
      <c r="L1458" t="s">
        <v>9537</v>
      </c>
      <c r="M1458" t="s">
        <v>10047</v>
      </c>
      <c r="N1458" t="s">
        <v>9539</v>
      </c>
      <c r="O1458" t="s">
        <v>17</v>
      </c>
    </row>
    <row r="1459" spans="1:15" x14ac:dyDescent="0.25">
      <c r="A1459" t="s">
        <v>10048</v>
      </c>
      <c r="B1459" t="s">
        <v>10049</v>
      </c>
      <c r="C1459">
        <v>17</v>
      </c>
      <c r="D1459" t="s">
        <v>44</v>
      </c>
      <c r="F1459" t="s">
        <v>10050</v>
      </c>
      <c r="G1459" t="s">
        <v>9975</v>
      </c>
      <c r="H1459" s="1" t="s">
        <v>9467</v>
      </c>
      <c r="I1459" s="3">
        <f t="shared" si="22"/>
        <v>16</v>
      </c>
      <c r="J1459" t="s">
        <v>9468</v>
      </c>
      <c r="K1459" t="s">
        <v>9976</v>
      </c>
      <c r="L1459" t="s">
        <v>10020</v>
      </c>
      <c r="M1459" t="s">
        <v>10051</v>
      </c>
      <c r="N1459" t="s">
        <v>10052</v>
      </c>
      <c r="O1459" t="s">
        <v>10053</v>
      </c>
    </row>
    <row r="1460" spans="1:15" x14ac:dyDescent="0.25">
      <c r="A1460" t="s">
        <v>10054</v>
      </c>
      <c r="B1460" t="s">
        <v>10055</v>
      </c>
      <c r="C1460">
        <v>0</v>
      </c>
      <c r="D1460" t="s">
        <v>44</v>
      </c>
      <c r="F1460" t="s">
        <v>10056</v>
      </c>
      <c r="G1460" t="s">
        <v>9702</v>
      </c>
      <c r="H1460" s="1" t="s">
        <v>9467</v>
      </c>
      <c r="I1460" s="3">
        <f t="shared" si="22"/>
        <v>16</v>
      </c>
      <c r="J1460" t="s">
        <v>9468</v>
      </c>
      <c r="K1460" t="s">
        <v>9703</v>
      </c>
      <c r="L1460" t="s">
        <v>9888</v>
      </c>
      <c r="M1460" t="s">
        <v>10057</v>
      </c>
      <c r="N1460" t="s">
        <v>9851</v>
      </c>
      <c r="O1460" t="s">
        <v>17</v>
      </c>
    </row>
    <row r="1461" spans="1:15" x14ac:dyDescent="0.25">
      <c r="A1461" t="s">
        <v>10058</v>
      </c>
      <c r="B1461" t="s">
        <v>10059</v>
      </c>
      <c r="C1461">
        <v>0</v>
      </c>
      <c r="D1461" t="s">
        <v>44</v>
      </c>
      <c r="F1461" t="s">
        <v>10060</v>
      </c>
      <c r="G1461" t="s">
        <v>9595</v>
      </c>
      <c r="H1461" s="1" t="s">
        <v>9467</v>
      </c>
      <c r="I1461" s="3">
        <f t="shared" si="22"/>
        <v>16</v>
      </c>
      <c r="J1461" t="s">
        <v>9468</v>
      </c>
      <c r="K1461" t="s">
        <v>9619</v>
      </c>
      <c r="L1461" t="s">
        <v>10061</v>
      </c>
      <c r="M1461" t="s">
        <v>9621</v>
      </c>
      <c r="N1461" t="s">
        <v>10062</v>
      </c>
      <c r="O1461" t="s">
        <v>9623</v>
      </c>
    </row>
    <row r="1462" spans="1:15" x14ac:dyDescent="0.25">
      <c r="A1462" t="s">
        <v>10063</v>
      </c>
      <c r="B1462" t="s">
        <v>10064</v>
      </c>
      <c r="C1462">
        <v>14</v>
      </c>
      <c r="D1462" t="s">
        <v>44</v>
      </c>
      <c r="F1462" t="s">
        <v>4249</v>
      </c>
      <c r="G1462" t="s">
        <v>9503</v>
      </c>
      <c r="H1462" s="1" t="s">
        <v>9467</v>
      </c>
      <c r="I1462" s="3">
        <f t="shared" si="22"/>
        <v>16</v>
      </c>
      <c r="J1462" t="s">
        <v>9468</v>
      </c>
      <c r="K1462" t="s">
        <v>9504</v>
      </c>
      <c r="L1462" t="s">
        <v>10065</v>
      </c>
      <c r="M1462" t="s">
        <v>9479</v>
      </c>
      <c r="N1462" t="s">
        <v>10066</v>
      </c>
      <c r="O1462" t="s">
        <v>17</v>
      </c>
    </row>
    <row r="1463" spans="1:15" x14ac:dyDescent="0.25">
      <c r="A1463" t="s">
        <v>10067</v>
      </c>
      <c r="B1463" t="s">
        <v>10068</v>
      </c>
      <c r="C1463">
        <v>65</v>
      </c>
      <c r="D1463" t="s">
        <v>16</v>
      </c>
      <c r="E1463">
        <v>1534.2</v>
      </c>
      <c r="F1463" t="s">
        <v>10069</v>
      </c>
      <c r="G1463" t="s">
        <v>9702</v>
      </c>
      <c r="H1463" s="1" t="s">
        <v>9467</v>
      </c>
      <c r="I1463" s="3">
        <f t="shared" si="22"/>
        <v>16</v>
      </c>
      <c r="J1463" t="s">
        <v>9468</v>
      </c>
      <c r="K1463" t="s">
        <v>9703</v>
      </c>
      <c r="L1463" t="s">
        <v>10070</v>
      </c>
      <c r="M1463" t="s">
        <v>10071</v>
      </c>
      <c r="N1463" t="s">
        <v>10072</v>
      </c>
      <c r="O1463" t="s">
        <v>10073</v>
      </c>
    </row>
    <row r="1464" spans="1:15" x14ac:dyDescent="0.25">
      <c r="A1464" t="s">
        <v>10074</v>
      </c>
      <c r="B1464" t="s">
        <v>4584</v>
      </c>
      <c r="C1464">
        <v>15</v>
      </c>
      <c r="D1464" t="s">
        <v>16</v>
      </c>
      <c r="F1464" t="s">
        <v>10075</v>
      </c>
      <c r="G1464" t="s">
        <v>10076</v>
      </c>
      <c r="H1464" s="1" t="s">
        <v>14</v>
      </c>
      <c r="I1464" s="3">
        <f t="shared" si="22"/>
        <v>17</v>
      </c>
      <c r="J1464" t="s">
        <v>10077</v>
      </c>
      <c r="K1464" t="s">
        <v>10078</v>
      </c>
      <c r="L1464" t="s">
        <v>10079</v>
      </c>
      <c r="M1464" t="s">
        <v>10080</v>
      </c>
      <c r="N1464" t="s">
        <v>10081</v>
      </c>
      <c r="O1464" t="s">
        <v>17</v>
      </c>
    </row>
    <row r="1465" spans="1:15" x14ac:dyDescent="0.25">
      <c r="A1465" t="s">
        <v>10082</v>
      </c>
      <c r="B1465" t="s">
        <v>10083</v>
      </c>
      <c r="C1465">
        <v>10</v>
      </c>
      <c r="D1465" t="s">
        <v>44</v>
      </c>
      <c r="F1465" t="s">
        <v>10084</v>
      </c>
      <c r="G1465" t="s">
        <v>10085</v>
      </c>
      <c r="H1465" s="1" t="s">
        <v>14</v>
      </c>
      <c r="I1465" s="3">
        <f t="shared" si="22"/>
        <v>17</v>
      </c>
      <c r="J1465" t="s">
        <v>10077</v>
      </c>
      <c r="K1465" t="s">
        <v>10086</v>
      </c>
      <c r="L1465" t="s">
        <v>10087</v>
      </c>
      <c r="M1465" t="s">
        <v>10088</v>
      </c>
      <c r="N1465" t="s">
        <v>763</v>
      </c>
      <c r="O1465" t="s">
        <v>17</v>
      </c>
    </row>
    <row r="1466" spans="1:15" x14ac:dyDescent="0.25">
      <c r="A1466" t="s">
        <v>10089</v>
      </c>
      <c r="B1466" t="s">
        <v>10090</v>
      </c>
      <c r="C1466">
        <v>32</v>
      </c>
      <c r="D1466" t="s">
        <v>44</v>
      </c>
      <c r="E1466">
        <v>1783.4999999999998</v>
      </c>
      <c r="F1466" t="s">
        <v>10091</v>
      </c>
      <c r="G1466" t="s">
        <v>10076</v>
      </c>
      <c r="H1466" s="1" t="s">
        <v>14</v>
      </c>
      <c r="I1466" s="3">
        <f t="shared" si="22"/>
        <v>17</v>
      </c>
      <c r="J1466" t="s">
        <v>10077</v>
      </c>
      <c r="K1466" t="s">
        <v>10078</v>
      </c>
      <c r="L1466" t="s">
        <v>10092</v>
      </c>
      <c r="M1466" t="s">
        <v>10093</v>
      </c>
      <c r="N1466" t="s">
        <v>840</v>
      </c>
      <c r="O1466" t="s">
        <v>10094</v>
      </c>
    </row>
    <row r="1467" spans="1:15" x14ac:dyDescent="0.25">
      <c r="A1467" t="s">
        <v>10095</v>
      </c>
      <c r="B1467" t="s">
        <v>10096</v>
      </c>
      <c r="C1467">
        <v>56</v>
      </c>
      <c r="D1467" t="s">
        <v>44</v>
      </c>
      <c r="E1467">
        <v>2015.6999999999998</v>
      </c>
      <c r="F1467" t="s">
        <v>10097</v>
      </c>
      <c r="G1467" t="s">
        <v>10076</v>
      </c>
      <c r="H1467" s="1" t="s">
        <v>14</v>
      </c>
      <c r="I1467" s="3">
        <f t="shared" si="22"/>
        <v>17</v>
      </c>
      <c r="J1467" t="s">
        <v>10077</v>
      </c>
      <c r="K1467" t="s">
        <v>10078</v>
      </c>
      <c r="L1467" t="s">
        <v>10098</v>
      </c>
      <c r="M1467" t="s">
        <v>10099</v>
      </c>
      <c r="N1467" t="s">
        <v>840</v>
      </c>
      <c r="O1467" t="s">
        <v>10094</v>
      </c>
    </row>
    <row r="1468" spans="1:15" x14ac:dyDescent="0.25">
      <c r="A1468" t="s">
        <v>10100</v>
      </c>
      <c r="B1468" t="s">
        <v>10101</v>
      </c>
      <c r="C1468">
        <v>64</v>
      </c>
      <c r="D1468" t="s">
        <v>44</v>
      </c>
      <c r="E1468">
        <v>1873.4999999999998</v>
      </c>
      <c r="F1468" t="s">
        <v>10102</v>
      </c>
      <c r="G1468" t="s">
        <v>10103</v>
      </c>
      <c r="H1468" s="1" t="s">
        <v>14</v>
      </c>
      <c r="I1468" s="3">
        <f t="shared" si="22"/>
        <v>17</v>
      </c>
      <c r="J1468" t="s">
        <v>10077</v>
      </c>
      <c r="K1468" t="s">
        <v>10104</v>
      </c>
      <c r="L1468" t="s">
        <v>10105</v>
      </c>
      <c r="M1468" t="s">
        <v>10106</v>
      </c>
      <c r="N1468" t="s">
        <v>10107</v>
      </c>
      <c r="O1468" t="s">
        <v>17</v>
      </c>
    </row>
    <row r="1469" spans="1:15" x14ac:dyDescent="0.25">
      <c r="A1469" t="s">
        <v>10108</v>
      </c>
      <c r="B1469" t="s">
        <v>10109</v>
      </c>
      <c r="C1469">
        <v>18</v>
      </c>
      <c r="D1469" t="s">
        <v>44</v>
      </c>
      <c r="E1469">
        <v>1971.3000000000002</v>
      </c>
      <c r="F1469" t="s">
        <v>10110</v>
      </c>
      <c r="G1469" t="s">
        <v>10111</v>
      </c>
      <c r="H1469" s="1" t="s">
        <v>14</v>
      </c>
      <c r="I1469" s="3">
        <f t="shared" si="22"/>
        <v>17</v>
      </c>
      <c r="J1469" t="s">
        <v>10077</v>
      </c>
      <c r="K1469" t="s">
        <v>10112</v>
      </c>
      <c r="L1469" t="s">
        <v>10113</v>
      </c>
      <c r="M1469" t="s">
        <v>10114</v>
      </c>
      <c r="N1469" t="s">
        <v>10115</v>
      </c>
      <c r="O1469" t="s">
        <v>17</v>
      </c>
    </row>
    <row r="1470" spans="1:15" x14ac:dyDescent="0.25">
      <c r="A1470" t="s">
        <v>10116</v>
      </c>
      <c r="B1470" t="s">
        <v>10117</v>
      </c>
      <c r="C1470">
        <v>76</v>
      </c>
      <c r="D1470" t="s">
        <v>185</v>
      </c>
      <c r="E1470">
        <v>2244.6000000000004</v>
      </c>
      <c r="F1470" t="s">
        <v>10118</v>
      </c>
      <c r="G1470" t="s">
        <v>10119</v>
      </c>
      <c r="H1470" s="1" t="s">
        <v>14</v>
      </c>
      <c r="I1470" s="3">
        <f t="shared" si="22"/>
        <v>17</v>
      </c>
      <c r="J1470" t="s">
        <v>10077</v>
      </c>
      <c r="K1470" t="s">
        <v>10120</v>
      </c>
      <c r="L1470" t="s">
        <v>10121</v>
      </c>
      <c r="M1470" t="s">
        <v>10122</v>
      </c>
      <c r="N1470" t="s">
        <v>190</v>
      </c>
      <c r="O1470" t="s">
        <v>10123</v>
      </c>
    </row>
    <row r="1471" spans="1:15" x14ac:dyDescent="0.25">
      <c r="A1471" t="s">
        <v>10124</v>
      </c>
      <c r="B1471" t="s">
        <v>10125</v>
      </c>
      <c r="C1471">
        <v>100</v>
      </c>
      <c r="D1471" t="s">
        <v>185</v>
      </c>
      <c r="E1471">
        <v>3067.5</v>
      </c>
      <c r="F1471" t="s">
        <v>10126</v>
      </c>
      <c r="G1471" t="s">
        <v>10076</v>
      </c>
      <c r="H1471" s="1" t="s">
        <v>14</v>
      </c>
      <c r="I1471" s="3">
        <f t="shared" si="22"/>
        <v>17</v>
      </c>
      <c r="J1471" t="s">
        <v>10077</v>
      </c>
      <c r="K1471" t="s">
        <v>10078</v>
      </c>
      <c r="L1471" t="s">
        <v>10127</v>
      </c>
      <c r="M1471" t="s">
        <v>10128</v>
      </c>
      <c r="N1471" t="s">
        <v>3476</v>
      </c>
      <c r="O1471" t="s">
        <v>10129</v>
      </c>
    </row>
    <row r="1472" spans="1:15" x14ac:dyDescent="0.25">
      <c r="A1472" t="s">
        <v>10130</v>
      </c>
      <c r="B1472" t="s">
        <v>10131</v>
      </c>
      <c r="C1472">
        <v>105</v>
      </c>
      <c r="D1472" t="s">
        <v>185</v>
      </c>
      <c r="E1472">
        <v>2407.5</v>
      </c>
      <c r="F1472" t="s">
        <v>10132</v>
      </c>
      <c r="G1472" t="s">
        <v>10133</v>
      </c>
      <c r="H1472" s="1" t="s">
        <v>14</v>
      </c>
      <c r="I1472" s="3">
        <f t="shared" si="22"/>
        <v>17</v>
      </c>
      <c r="J1472" t="s">
        <v>10077</v>
      </c>
      <c r="K1472" t="s">
        <v>10134</v>
      </c>
      <c r="L1472" t="s">
        <v>10135</v>
      </c>
      <c r="M1472" t="s">
        <v>10136</v>
      </c>
      <c r="N1472" t="s">
        <v>10137</v>
      </c>
      <c r="O1472" t="s">
        <v>10138</v>
      </c>
    </row>
    <row r="1473" spans="1:15" x14ac:dyDescent="0.25">
      <c r="A1473" t="s">
        <v>10139</v>
      </c>
      <c r="B1473" t="s">
        <v>10140</v>
      </c>
      <c r="C1473">
        <v>99</v>
      </c>
      <c r="D1473" t="s">
        <v>185</v>
      </c>
      <c r="E1473">
        <v>3039.9</v>
      </c>
      <c r="F1473" t="s">
        <v>10141</v>
      </c>
      <c r="G1473" t="s">
        <v>10142</v>
      </c>
      <c r="H1473" s="1" t="s">
        <v>14</v>
      </c>
      <c r="I1473" s="3">
        <f t="shared" si="22"/>
        <v>17</v>
      </c>
      <c r="J1473" t="s">
        <v>10077</v>
      </c>
      <c r="K1473" t="s">
        <v>10143</v>
      </c>
      <c r="L1473" t="s">
        <v>10144</v>
      </c>
      <c r="M1473" t="s">
        <v>10145</v>
      </c>
      <c r="N1473" t="s">
        <v>10146</v>
      </c>
      <c r="O1473" t="s">
        <v>10147</v>
      </c>
    </row>
    <row r="1474" spans="1:15" x14ac:dyDescent="0.25">
      <c r="A1474" t="s">
        <v>10148</v>
      </c>
      <c r="B1474" t="s">
        <v>10149</v>
      </c>
      <c r="C1474">
        <v>84</v>
      </c>
      <c r="D1474" t="s">
        <v>185</v>
      </c>
      <c r="E1474">
        <v>2497.8000000000002</v>
      </c>
      <c r="F1474" t="s">
        <v>10150</v>
      </c>
      <c r="G1474" t="s">
        <v>10151</v>
      </c>
      <c r="H1474" s="1" t="s">
        <v>14</v>
      </c>
      <c r="I1474" s="3">
        <f t="shared" si="22"/>
        <v>17</v>
      </c>
      <c r="J1474" t="s">
        <v>10077</v>
      </c>
      <c r="K1474" t="s">
        <v>10152</v>
      </c>
      <c r="L1474" t="s">
        <v>10153</v>
      </c>
      <c r="M1474" t="s">
        <v>10154</v>
      </c>
      <c r="N1474" t="s">
        <v>10155</v>
      </c>
      <c r="O1474" t="s">
        <v>10156</v>
      </c>
    </row>
    <row r="1475" spans="1:15" x14ac:dyDescent="0.25">
      <c r="A1475" t="s">
        <v>10157</v>
      </c>
      <c r="B1475" t="s">
        <v>10158</v>
      </c>
      <c r="C1475">
        <v>51</v>
      </c>
      <c r="D1475" t="s">
        <v>44</v>
      </c>
      <c r="E1475">
        <v>1754.1</v>
      </c>
      <c r="F1475" t="s">
        <v>10159</v>
      </c>
      <c r="G1475" t="s">
        <v>10160</v>
      </c>
      <c r="H1475" s="1" t="s">
        <v>14</v>
      </c>
      <c r="I1475" s="3">
        <f t="shared" ref="I1475:I1538" si="23">VALUE(TRIM(SUBSTITUTE(H1475,CHAR(160),"")))</f>
        <v>17</v>
      </c>
      <c r="J1475" t="s">
        <v>10077</v>
      </c>
      <c r="K1475" t="s">
        <v>10161</v>
      </c>
      <c r="L1475" t="s">
        <v>10162</v>
      </c>
      <c r="M1475" t="s">
        <v>10163</v>
      </c>
      <c r="N1475" t="s">
        <v>771</v>
      </c>
      <c r="O1475" t="s">
        <v>17</v>
      </c>
    </row>
    <row r="1476" spans="1:15" x14ac:dyDescent="0.25">
      <c r="A1476" t="s">
        <v>10164</v>
      </c>
      <c r="B1476" t="s">
        <v>10165</v>
      </c>
      <c r="C1476">
        <v>69</v>
      </c>
      <c r="D1476" t="s">
        <v>16</v>
      </c>
      <c r="E1476">
        <v>2183.6999999999998</v>
      </c>
      <c r="F1476" t="s">
        <v>10166</v>
      </c>
      <c r="G1476" t="s">
        <v>10167</v>
      </c>
      <c r="H1476" s="1" t="s">
        <v>14</v>
      </c>
      <c r="I1476" s="3">
        <f t="shared" si="23"/>
        <v>17</v>
      </c>
      <c r="J1476" t="s">
        <v>10077</v>
      </c>
      <c r="K1476" t="s">
        <v>10168</v>
      </c>
      <c r="L1476" t="s">
        <v>10169</v>
      </c>
      <c r="M1476" t="s">
        <v>10170</v>
      </c>
      <c r="N1476" t="s">
        <v>10171</v>
      </c>
      <c r="O1476" t="s">
        <v>17</v>
      </c>
    </row>
    <row r="1477" spans="1:15" x14ac:dyDescent="0.25">
      <c r="A1477" t="s">
        <v>10172</v>
      </c>
      <c r="B1477" t="s">
        <v>10173</v>
      </c>
      <c r="C1477">
        <v>40</v>
      </c>
      <c r="D1477" t="s">
        <v>185</v>
      </c>
      <c r="E1477">
        <v>2528.7000000000003</v>
      </c>
      <c r="F1477" t="s">
        <v>10174</v>
      </c>
      <c r="G1477" t="s">
        <v>10175</v>
      </c>
      <c r="H1477" s="1" t="s">
        <v>14</v>
      </c>
      <c r="I1477" s="3">
        <f t="shared" si="23"/>
        <v>17</v>
      </c>
      <c r="J1477" t="s">
        <v>10077</v>
      </c>
      <c r="K1477" t="s">
        <v>10176</v>
      </c>
      <c r="L1477" t="s">
        <v>10177</v>
      </c>
      <c r="M1477" t="s">
        <v>10178</v>
      </c>
      <c r="N1477" t="s">
        <v>10179</v>
      </c>
      <c r="O1477" t="s">
        <v>17</v>
      </c>
    </row>
    <row r="1478" spans="1:15" x14ac:dyDescent="0.25">
      <c r="A1478" t="s">
        <v>10180</v>
      </c>
      <c r="B1478" t="s">
        <v>10181</v>
      </c>
      <c r="C1478">
        <v>109</v>
      </c>
      <c r="D1478" t="s">
        <v>44</v>
      </c>
      <c r="E1478">
        <v>2060.1</v>
      </c>
      <c r="F1478" t="s">
        <v>10182</v>
      </c>
      <c r="G1478" t="s">
        <v>10085</v>
      </c>
      <c r="H1478" s="1" t="s">
        <v>14</v>
      </c>
      <c r="I1478" s="3">
        <f t="shared" si="23"/>
        <v>17</v>
      </c>
      <c r="J1478" t="s">
        <v>10077</v>
      </c>
      <c r="K1478" t="s">
        <v>10086</v>
      </c>
      <c r="L1478" t="s">
        <v>10183</v>
      </c>
      <c r="M1478" t="s">
        <v>10184</v>
      </c>
      <c r="N1478" t="s">
        <v>10185</v>
      </c>
      <c r="O1478" t="s">
        <v>10186</v>
      </c>
    </row>
    <row r="1479" spans="1:15" x14ac:dyDescent="0.25">
      <c r="A1479" t="s">
        <v>10187</v>
      </c>
      <c r="B1479" t="s">
        <v>10188</v>
      </c>
      <c r="C1479">
        <v>71</v>
      </c>
      <c r="D1479" t="s">
        <v>185</v>
      </c>
      <c r="E1479">
        <v>2725.8</v>
      </c>
      <c r="F1479" t="s">
        <v>10189</v>
      </c>
      <c r="G1479" t="s">
        <v>10190</v>
      </c>
      <c r="H1479" s="1" t="s">
        <v>14</v>
      </c>
      <c r="I1479" s="3">
        <f t="shared" si="23"/>
        <v>17</v>
      </c>
      <c r="J1479" t="s">
        <v>10077</v>
      </c>
      <c r="K1479" t="s">
        <v>10191</v>
      </c>
      <c r="L1479" t="s">
        <v>10192</v>
      </c>
      <c r="M1479" t="s">
        <v>10193</v>
      </c>
      <c r="N1479" t="s">
        <v>10194</v>
      </c>
      <c r="O1479" t="s">
        <v>10195</v>
      </c>
    </row>
    <row r="1480" spans="1:15" x14ac:dyDescent="0.25">
      <c r="A1480" t="s">
        <v>10196</v>
      </c>
      <c r="B1480" t="s">
        <v>10197</v>
      </c>
      <c r="C1480">
        <v>50</v>
      </c>
      <c r="D1480" t="s">
        <v>185</v>
      </c>
      <c r="E1480">
        <v>2538.3000000000002</v>
      </c>
      <c r="F1480" t="s">
        <v>10198</v>
      </c>
      <c r="G1480" t="s">
        <v>10133</v>
      </c>
      <c r="H1480" s="1" t="s">
        <v>14</v>
      </c>
      <c r="I1480" s="3">
        <f t="shared" si="23"/>
        <v>17</v>
      </c>
      <c r="J1480" t="s">
        <v>10077</v>
      </c>
      <c r="K1480" t="s">
        <v>10199</v>
      </c>
      <c r="L1480" t="s">
        <v>10200</v>
      </c>
      <c r="M1480" t="s">
        <v>10201</v>
      </c>
      <c r="N1480" t="s">
        <v>10179</v>
      </c>
      <c r="O1480" t="s">
        <v>10202</v>
      </c>
    </row>
    <row r="1481" spans="1:15" x14ac:dyDescent="0.25">
      <c r="A1481" t="s">
        <v>10203</v>
      </c>
      <c r="B1481" t="s">
        <v>10204</v>
      </c>
      <c r="C1481">
        <v>55</v>
      </c>
      <c r="D1481" t="s">
        <v>16</v>
      </c>
      <c r="E1481">
        <v>2163.8999999999996</v>
      </c>
      <c r="F1481" t="s">
        <v>10205</v>
      </c>
      <c r="G1481" t="s">
        <v>10206</v>
      </c>
      <c r="H1481" s="1" t="s">
        <v>14</v>
      </c>
      <c r="I1481" s="3">
        <f t="shared" si="23"/>
        <v>17</v>
      </c>
      <c r="J1481" t="s">
        <v>10077</v>
      </c>
      <c r="K1481" t="s">
        <v>10207</v>
      </c>
      <c r="L1481" t="s">
        <v>10208</v>
      </c>
      <c r="M1481" t="s">
        <v>10209</v>
      </c>
      <c r="N1481" t="s">
        <v>10210</v>
      </c>
      <c r="O1481" t="s">
        <v>17</v>
      </c>
    </row>
    <row r="1482" spans="1:15" x14ac:dyDescent="0.25">
      <c r="A1482" t="s">
        <v>10211</v>
      </c>
      <c r="B1482" t="s">
        <v>10212</v>
      </c>
      <c r="C1482">
        <v>92</v>
      </c>
      <c r="D1482" t="s">
        <v>44</v>
      </c>
      <c r="E1482">
        <v>1903.4999999999998</v>
      </c>
      <c r="F1482" t="s">
        <v>10213</v>
      </c>
      <c r="G1482" t="s">
        <v>10214</v>
      </c>
      <c r="H1482" s="1" t="s">
        <v>14</v>
      </c>
      <c r="I1482" s="3">
        <f t="shared" si="23"/>
        <v>17</v>
      </c>
      <c r="J1482" t="s">
        <v>10077</v>
      </c>
      <c r="K1482" t="s">
        <v>10215</v>
      </c>
      <c r="L1482" t="s">
        <v>10216</v>
      </c>
      <c r="M1482" t="s">
        <v>10217</v>
      </c>
      <c r="N1482" t="s">
        <v>10218</v>
      </c>
      <c r="O1482" t="s">
        <v>10219</v>
      </c>
    </row>
    <row r="1483" spans="1:15" x14ac:dyDescent="0.25">
      <c r="A1483" t="s">
        <v>10220</v>
      </c>
      <c r="B1483" t="s">
        <v>10221</v>
      </c>
      <c r="C1483">
        <v>57</v>
      </c>
      <c r="D1483" t="s">
        <v>44</v>
      </c>
      <c r="E1483">
        <v>1903.4999999999998</v>
      </c>
      <c r="F1483" t="s">
        <v>10222</v>
      </c>
      <c r="G1483" t="s">
        <v>10214</v>
      </c>
      <c r="H1483" s="1" t="s">
        <v>14</v>
      </c>
      <c r="I1483" s="3">
        <f t="shared" si="23"/>
        <v>17</v>
      </c>
      <c r="J1483" t="s">
        <v>10077</v>
      </c>
      <c r="K1483" t="s">
        <v>10223</v>
      </c>
      <c r="L1483" t="s">
        <v>10216</v>
      </c>
      <c r="M1483" t="s">
        <v>10217</v>
      </c>
      <c r="N1483" t="s">
        <v>10224</v>
      </c>
      <c r="O1483" t="s">
        <v>17</v>
      </c>
    </row>
    <row r="1484" spans="1:15" x14ac:dyDescent="0.25">
      <c r="A1484" t="s">
        <v>10225</v>
      </c>
      <c r="B1484" t="s">
        <v>10226</v>
      </c>
      <c r="C1484">
        <v>70</v>
      </c>
      <c r="D1484" t="s">
        <v>185</v>
      </c>
      <c r="E1484">
        <v>2979.9</v>
      </c>
      <c r="F1484" t="s">
        <v>10227</v>
      </c>
      <c r="G1484" t="s">
        <v>10228</v>
      </c>
      <c r="H1484" s="1" t="s">
        <v>14</v>
      </c>
      <c r="I1484" s="3">
        <f t="shared" si="23"/>
        <v>17</v>
      </c>
      <c r="J1484" t="s">
        <v>10077</v>
      </c>
      <c r="K1484" t="s">
        <v>10229</v>
      </c>
      <c r="L1484" t="s">
        <v>10230</v>
      </c>
      <c r="M1484" t="s">
        <v>10231</v>
      </c>
      <c r="N1484" t="s">
        <v>190</v>
      </c>
      <c r="O1484" t="s">
        <v>10232</v>
      </c>
    </row>
    <row r="1485" spans="1:15" x14ac:dyDescent="0.25">
      <c r="A1485" t="s">
        <v>10233</v>
      </c>
      <c r="B1485" t="s">
        <v>10234</v>
      </c>
      <c r="C1485">
        <v>76</v>
      </c>
      <c r="D1485" t="s">
        <v>185</v>
      </c>
      <c r="E1485">
        <v>2547</v>
      </c>
      <c r="F1485" t="s">
        <v>10235</v>
      </c>
      <c r="G1485" t="s">
        <v>10236</v>
      </c>
      <c r="H1485" s="1" t="s">
        <v>14</v>
      </c>
      <c r="I1485" s="3">
        <f t="shared" si="23"/>
        <v>17</v>
      </c>
      <c r="J1485" t="s">
        <v>10077</v>
      </c>
      <c r="K1485" t="s">
        <v>10237</v>
      </c>
      <c r="L1485" t="s">
        <v>10238</v>
      </c>
      <c r="M1485" t="s">
        <v>17</v>
      </c>
      <c r="N1485" t="s">
        <v>10239</v>
      </c>
      <c r="O1485" t="s">
        <v>17</v>
      </c>
    </row>
    <row r="1486" spans="1:15" x14ac:dyDescent="0.25">
      <c r="A1486" t="s">
        <v>10240</v>
      </c>
      <c r="B1486" t="s">
        <v>10241</v>
      </c>
      <c r="C1486">
        <v>102</v>
      </c>
      <c r="D1486" t="s">
        <v>185</v>
      </c>
      <c r="E1486">
        <v>2462.7000000000003</v>
      </c>
      <c r="F1486" t="s">
        <v>10242</v>
      </c>
      <c r="G1486" t="s">
        <v>10243</v>
      </c>
      <c r="H1486" s="1" t="s">
        <v>14</v>
      </c>
      <c r="I1486" s="3">
        <f t="shared" si="23"/>
        <v>17</v>
      </c>
      <c r="J1486" t="s">
        <v>10077</v>
      </c>
      <c r="K1486" t="s">
        <v>10244</v>
      </c>
      <c r="L1486" t="s">
        <v>10245</v>
      </c>
      <c r="M1486" t="s">
        <v>10246</v>
      </c>
      <c r="N1486" t="s">
        <v>10247</v>
      </c>
      <c r="O1486" t="s">
        <v>10248</v>
      </c>
    </row>
    <row r="1487" spans="1:15" x14ac:dyDescent="0.25">
      <c r="A1487" t="s">
        <v>10249</v>
      </c>
      <c r="B1487" t="s">
        <v>10250</v>
      </c>
      <c r="C1487">
        <v>67</v>
      </c>
      <c r="D1487" t="s">
        <v>185</v>
      </c>
      <c r="E1487">
        <v>2249.4</v>
      </c>
      <c r="F1487" t="s">
        <v>10251</v>
      </c>
      <c r="G1487" t="s">
        <v>10252</v>
      </c>
      <c r="H1487" s="1" t="s">
        <v>14</v>
      </c>
      <c r="I1487" s="3">
        <f t="shared" si="23"/>
        <v>17</v>
      </c>
      <c r="J1487" t="s">
        <v>10077</v>
      </c>
      <c r="K1487" t="s">
        <v>10253</v>
      </c>
      <c r="L1487" t="s">
        <v>10254</v>
      </c>
      <c r="M1487" t="s">
        <v>10255</v>
      </c>
      <c r="N1487" t="s">
        <v>10256</v>
      </c>
      <c r="O1487" t="s">
        <v>2665</v>
      </c>
    </row>
    <row r="1488" spans="1:15" x14ac:dyDescent="0.25">
      <c r="A1488" t="s">
        <v>10257</v>
      </c>
      <c r="B1488" t="s">
        <v>10258</v>
      </c>
      <c r="C1488">
        <v>98</v>
      </c>
      <c r="D1488" t="s">
        <v>185</v>
      </c>
      <c r="E1488">
        <v>2641.8</v>
      </c>
      <c r="F1488" t="s">
        <v>10259</v>
      </c>
      <c r="G1488" t="s">
        <v>10142</v>
      </c>
      <c r="H1488" s="1" t="s">
        <v>14</v>
      </c>
      <c r="I1488" s="3">
        <f t="shared" si="23"/>
        <v>17</v>
      </c>
      <c r="J1488" t="s">
        <v>10077</v>
      </c>
      <c r="K1488" t="s">
        <v>10143</v>
      </c>
      <c r="L1488" t="s">
        <v>10260</v>
      </c>
      <c r="M1488" t="s">
        <v>10261</v>
      </c>
      <c r="N1488" t="s">
        <v>10258</v>
      </c>
      <c r="O1488" t="s">
        <v>2665</v>
      </c>
    </row>
    <row r="1489" spans="1:15" x14ac:dyDescent="0.25">
      <c r="A1489" t="s">
        <v>10262</v>
      </c>
      <c r="B1489" t="s">
        <v>10263</v>
      </c>
      <c r="C1489">
        <v>18</v>
      </c>
      <c r="D1489" t="s">
        <v>185</v>
      </c>
      <c r="F1489" t="s">
        <v>10264</v>
      </c>
      <c r="G1489" t="s">
        <v>10119</v>
      </c>
      <c r="H1489" s="1" t="s">
        <v>14</v>
      </c>
      <c r="I1489" s="3">
        <f t="shared" si="23"/>
        <v>17</v>
      </c>
      <c r="J1489" t="s">
        <v>10077</v>
      </c>
      <c r="K1489" t="s">
        <v>10120</v>
      </c>
      <c r="L1489" t="s">
        <v>10121</v>
      </c>
      <c r="M1489" t="s">
        <v>17</v>
      </c>
      <c r="N1489" t="s">
        <v>190</v>
      </c>
      <c r="O1489" t="s">
        <v>10123</v>
      </c>
    </row>
    <row r="1490" spans="1:15" x14ac:dyDescent="0.25">
      <c r="A1490" t="s">
        <v>10265</v>
      </c>
      <c r="B1490" t="s">
        <v>10266</v>
      </c>
      <c r="C1490">
        <v>96</v>
      </c>
      <c r="D1490" t="s">
        <v>185</v>
      </c>
      <c r="E1490">
        <v>2431.2000000000003</v>
      </c>
      <c r="F1490" t="s">
        <v>10267</v>
      </c>
      <c r="G1490" t="s">
        <v>10252</v>
      </c>
      <c r="H1490" s="1" t="s">
        <v>14</v>
      </c>
      <c r="I1490" s="3">
        <f t="shared" si="23"/>
        <v>17</v>
      </c>
      <c r="J1490" t="s">
        <v>10077</v>
      </c>
      <c r="K1490" t="s">
        <v>10268</v>
      </c>
      <c r="L1490" t="s">
        <v>10269</v>
      </c>
      <c r="M1490" t="s">
        <v>10270</v>
      </c>
      <c r="N1490" t="s">
        <v>10271</v>
      </c>
      <c r="O1490" t="s">
        <v>17</v>
      </c>
    </row>
    <row r="1491" spans="1:15" x14ac:dyDescent="0.25">
      <c r="A1491" t="s">
        <v>10272</v>
      </c>
      <c r="B1491" t="s">
        <v>10273</v>
      </c>
      <c r="C1491">
        <v>75</v>
      </c>
      <c r="D1491" t="s">
        <v>16</v>
      </c>
      <c r="E1491">
        <v>2216.6999999999998</v>
      </c>
      <c r="F1491" t="s">
        <v>10274</v>
      </c>
      <c r="G1491" t="s">
        <v>10275</v>
      </c>
      <c r="H1491" s="1" t="s">
        <v>14</v>
      </c>
      <c r="I1491" s="3">
        <f t="shared" si="23"/>
        <v>17</v>
      </c>
      <c r="J1491" t="s">
        <v>10077</v>
      </c>
      <c r="K1491" t="s">
        <v>10276</v>
      </c>
      <c r="L1491" t="s">
        <v>10277</v>
      </c>
      <c r="M1491" t="s">
        <v>10278</v>
      </c>
      <c r="N1491" t="s">
        <v>10279</v>
      </c>
      <c r="O1491" t="s">
        <v>10280</v>
      </c>
    </row>
    <row r="1492" spans="1:15" x14ac:dyDescent="0.25">
      <c r="A1492" t="s">
        <v>10281</v>
      </c>
      <c r="B1492" t="s">
        <v>10282</v>
      </c>
      <c r="C1492">
        <v>60</v>
      </c>
      <c r="D1492" t="s">
        <v>185</v>
      </c>
      <c r="E1492">
        <v>2370.6</v>
      </c>
      <c r="F1492" t="s">
        <v>10283</v>
      </c>
      <c r="G1492" t="s">
        <v>10284</v>
      </c>
      <c r="H1492" s="1" t="s">
        <v>14</v>
      </c>
      <c r="I1492" s="3">
        <f t="shared" si="23"/>
        <v>17</v>
      </c>
      <c r="J1492" t="s">
        <v>10077</v>
      </c>
      <c r="K1492" t="s">
        <v>10285</v>
      </c>
      <c r="L1492" t="s">
        <v>10286</v>
      </c>
      <c r="M1492" t="s">
        <v>10287</v>
      </c>
      <c r="N1492" t="s">
        <v>10288</v>
      </c>
      <c r="O1492" t="s">
        <v>10289</v>
      </c>
    </row>
    <row r="1493" spans="1:15" x14ac:dyDescent="0.25">
      <c r="A1493" t="s">
        <v>10290</v>
      </c>
      <c r="B1493" t="s">
        <v>10291</v>
      </c>
      <c r="C1493">
        <v>45</v>
      </c>
      <c r="D1493" t="s">
        <v>44</v>
      </c>
      <c r="E1493">
        <v>1807.8</v>
      </c>
      <c r="F1493" t="s">
        <v>10292</v>
      </c>
      <c r="G1493" t="s">
        <v>10293</v>
      </c>
      <c r="H1493" s="1" t="s">
        <v>14</v>
      </c>
      <c r="I1493" s="3">
        <f t="shared" si="23"/>
        <v>17</v>
      </c>
      <c r="J1493" t="s">
        <v>10077</v>
      </c>
      <c r="K1493" t="s">
        <v>10294</v>
      </c>
      <c r="L1493" t="s">
        <v>10295</v>
      </c>
      <c r="M1493" t="s">
        <v>10296</v>
      </c>
      <c r="N1493" t="s">
        <v>771</v>
      </c>
      <c r="O1493" t="s">
        <v>17</v>
      </c>
    </row>
    <row r="1494" spans="1:15" x14ac:dyDescent="0.25">
      <c r="A1494" t="s">
        <v>10297</v>
      </c>
      <c r="B1494" t="s">
        <v>10298</v>
      </c>
      <c r="C1494">
        <v>75</v>
      </c>
      <c r="D1494" t="s">
        <v>44</v>
      </c>
      <c r="E1494">
        <v>1889.7</v>
      </c>
      <c r="F1494" t="s">
        <v>10299</v>
      </c>
      <c r="G1494" t="s">
        <v>10206</v>
      </c>
      <c r="H1494" s="1" t="s">
        <v>14</v>
      </c>
      <c r="I1494" s="3">
        <f t="shared" si="23"/>
        <v>17</v>
      </c>
      <c r="J1494" t="s">
        <v>10077</v>
      </c>
      <c r="K1494" t="s">
        <v>10300</v>
      </c>
      <c r="L1494" t="s">
        <v>10301</v>
      </c>
      <c r="M1494" t="s">
        <v>10302</v>
      </c>
      <c r="N1494" t="s">
        <v>10303</v>
      </c>
      <c r="O1494" t="s">
        <v>17</v>
      </c>
    </row>
    <row r="1495" spans="1:15" x14ac:dyDescent="0.25">
      <c r="A1495" t="s">
        <v>10304</v>
      </c>
      <c r="B1495" t="s">
        <v>10305</v>
      </c>
      <c r="C1495">
        <v>155</v>
      </c>
      <c r="D1495" t="s">
        <v>44</v>
      </c>
      <c r="E1495">
        <v>2072.7000000000003</v>
      </c>
      <c r="F1495" t="s">
        <v>10306</v>
      </c>
      <c r="G1495" t="s">
        <v>10133</v>
      </c>
      <c r="H1495" s="1" t="s">
        <v>14</v>
      </c>
      <c r="I1495" s="3">
        <f t="shared" si="23"/>
        <v>17</v>
      </c>
      <c r="J1495" t="s">
        <v>10077</v>
      </c>
      <c r="K1495" t="s">
        <v>10134</v>
      </c>
      <c r="L1495" t="s">
        <v>10307</v>
      </c>
      <c r="M1495" t="s">
        <v>10308</v>
      </c>
      <c r="N1495" t="s">
        <v>10309</v>
      </c>
      <c r="O1495" t="s">
        <v>17</v>
      </c>
    </row>
    <row r="1496" spans="1:15" x14ac:dyDescent="0.25">
      <c r="A1496" t="s">
        <v>10310</v>
      </c>
      <c r="B1496" t="s">
        <v>10311</v>
      </c>
      <c r="C1496">
        <v>44</v>
      </c>
      <c r="D1496" t="s">
        <v>16</v>
      </c>
      <c r="E1496">
        <v>2017.5</v>
      </c>
      <c r="F1496" t="s">
        <v>10312</v>
      </c>
      <c r="G1496" t="s">
        <v>10313</v>
      </c>
      <c r="H1496" s="1" t="s">
        <v>14</v>
      </c>
      <c r="I1496" s="3">
        <f t="shared" si="23"/>
        <v>17</v>
      </c>
      <c r="J1496" t="s">
        <v>10077</v>
      </c>
      <c r="K1496" t="s">
        <v>10314</v>
      </c>
      <c r="L1496" t="s">
        <v>10315</v>
      </c>
      <c r="M1496" t="s">
        <v>10316</v>
      </c>
      <c r="N1496" t="s">
        <v>10279</v>
      </c>
      <c r="O1496" t="s">
        <v>10317</v>
      </c>
    </row>
    <row r="1497" spans="1:15" x14ac:dyDescent="0.25">
      <c r="A1497" t="s">
        <v>10318</v>
      </c>
      <c r="B1497" t="s">
        <v>10319</v>
      </c>
      <c r="C1497">
        <v>70</v>
      </c>
      <c r="D1497" t="s">
        <v>44</v>
      </c>
      <c r="E1497">
        <v>2062.8000000000002</v>
      </c>
      <c r="F1497" t="s">
        <v>10320</v>
      </c>
      <c r="G1497" t="s">
        <v>10175</v>
      </c>
      <c r="H1497" s="1" t="s">
        <v>14</v>
      </c>
      <c r="I1497" s="3">
        <f t="shared" si="23"/>
        <v>17</v>
      </c>
      <c r="J1497" t="s">
        <v>10077</v>
      </c>
      <c r="K1497" t="s">
        <v>10176</v>
      </c>
      <c r="L1497" t="s">
        <v>10321</v>
      </c>
      <c r="M1497" t="s">
        <v>10322</v>
      </c>
      <c r="N1497" t="s">
        <v>1367</v>
      </c>
      <c r="O1497" t="s">
        <v>17</v>
      </c>
    </row>
    <row r="1498" spans="1:15" x14ac:dyDescent="0.25">
      <c r="A1498" t="s">
        <v>10323</v>
      </c>
      <c r="B1498" t="s">
        <v>10324</v>
      </c>
      <c r="C1498">
        <v>90</v>
      </c>
      <c r="D1498" t="s">
        <v>44</v>
      </c>
      <c r="E1498">
        <v>1998.3</v>
      </c>
      <c r="F1498" t="s">
        <v>10325</v>
      </c>
      <c r="G1498" t="s">
        <v>10085</v>
      </c>
      <c r="H1498" s="1" t="s">
        <v>14</v>
      </c>
      <c r="I1498" s="3">
        <f t="shared" si="23"/>
        <v>17</v>
      </c>
      <c r="J1498" t="s">
        <v>10077</v>
      </c>
      <c r="K1498" t="s">
        <v>10086</v>
      </c>
      <c r="L1498" t="s">
        <v>10326</v>
      </c>
      <c r="M1498" t="s">
        <v>10327</v>
      </c>
      <c r="N1498" t="s">
        <v>763</v>
      </c>
      <c r="O1498" t="s">
        <v>17</v>
      </c>
    </row>
    <row r="1499" spans="1:15" x14ac:dyDescent="0.25">
      <c r="A1499" t="s">
        <v>10328</v>
      </c>
      <c r="B1499" t="s">
        <v>10329</v>
      </c>
      <c r="C1499">
        <v>90</v>
      </c>
      <c r="D1499" t="s">
        <v>185</v>
      </c>
      <c r="E1499">
        <v>2736.6</v>
      </c>
      <c r="F1499" t="s">
        <v>10330</v>
      </c>
      <c r="G1499" t="s">
        <v>10331</v>
      </c>
      <c r="H1499" s="1" t="s">
        <v>14</v>
      </c>
      <c r="I1499" s="3">
        <f t="shared" si="23"/>
        <v>17</v>
      </c>
      <c r="J1499" t="s">
        <v>10077</v>
      </c>
      <c r="K1499" t="s">
        <v>10332</v>
      </c>
      <c r="L1499" t="s">
        <v>10333</v>
      </c>
      <c r="M1499" t="s">
        <v>10334</v>
      </c>
      <c r="N1499" t="s">
        <v>10335</v>
      </c>
      <c r="O1499" t="s">
        <v>17</v>
      </c>
    </row>
    <row r="1500" spans="1:15" x14ac:dyDescent="0.25">
      <c r="A1500" t="s">
        <v>10336</v>
      </c>
      <c r="B1500" t="s">
        <v>10337</v>
      </c>
      <c r="C1500">
        <v>35</v>
      </c>
      <c r="D1500" t="s">
        <v>185</v>
      </c>
      <c r="E1500">
        <v>2858.4</v>
      </c>
      <c r="F1500" t="s">
        <v>10338</v>
      </c>
      <c r="G1500" t="s">
        <v>10339</v>
      </c>
      <c r="H1500" s="1" t="s">
        <v>14</v>
      </c>
      <c r="I1500" s="3">
        <f t="shared" si="23"/>
        <v>17</v>
      </c>
      <c r="J1500" t="s">
        <v>10077</v>
      </c>
      <c r="K1500" t="s">
        <v>10340</v>
      </c>
      <c r="L1500" t="s">
        <v>10341</v>
      </c>
      <c r="M1500" t="s">
        <v>10342</v>
      </c>
      <c r="N1500" t="s">
        <v>10343</v>
      </c>
      <c r="O1500" t="s">
        <v>10344</v>
      </c>
    </row>
    <row r="1501" spans="1:15" x14ac:dyDescent="0.25">
      <c r="A1501" t="s">
        <v>10345</v>
      </c>
      <c r="B1501" t="s">
        <v>10346</v>
      </c>
      <c r="C1501">
        <v>73</v>
      </c>
      <c r="D1501" t="s">
        <v>16</v>
      </c>
      <c r="E1501">
        <v>2488.1999999999998</v>
      </c>
      <c r="F1501" t="s">
        <v>10347</v>
      </c>
      <c r="G1501" t="s">
        <v>10085</v>
      </c>
      <c r="H1501" s="1" t="s">
        <v>14</v>
      </c>
      <c r="I1501" s="3">
        <f t="shared" si="23"/>
        <v>17</v>
      </c>
      <c r="J1501" t="s">
        <v>10077</v>
      </c>
      <c r="K1501" t="s">
        <v>10086</v>
      </c>
      <c r="L1501" t="s">
        <v>10348</v>
      </c>
      <c r="M1501" t="s">
        <v>10349</v>
      </c>
      <c r="N1501" t="s">
        <v>10350</v>
      </c>
      <c r="O1501" t="s">
        <v>17</v>
      </c>
    </row>
    <row r="1502" spans="1:15" x14ac:dyDescent="0.25">
      <c r="A1502" t="s">
        <v>10351</v>
      </c>
      <c r="B1502" t="s">
        <v>10352</v>
      </c>
      <c r="C1502">
        <v>54</v>
      </c>
      <c r="D1502" t="s">
        <v>16</v>
      </c>
      <c r="E1502">
        <v>1957.7999999999997</v>
      </c>
      <c r="F1502" t="s">
        <v>10353</v>
      </c>
      <c r="G1502" t="s">
        <v>10354</v>
      </c>
      <c r="H1502" s="1" t="s">
        <v>14</v>
      </c>
      <c r="I1502" s="3">
        <f t="shared" si="23"/>
        <v>17</v>
      </c>
      <c r="J1502" t="s">
        <v>10077</v>
      </c>
      <c r="K1502" t="s">
        <v>10355</v>
      </c>
      <c r="L1502" t="s">
        <v>10356</v>
      </c>
      <c r="M1502" t="s">
        <v>10357</v>
      </c>
      <c r="N1502" t="s">
        <v>10358</v>
      </c>
      <c r="O1502" t="s">
        <v>17</v>
      </c>
    </row>
    <row r="1503" spans="1:15" x14ac:dyDescent="0.25">
      <c r="A1503" t="s">
        <v>10359</v>
      </c>
      <c r="B1503" t="s">
        <v>10360</v>
      </c>
      <c r="C1503">
        <v>68</v>
      </c>
      <c r="D1503" t="s">
        <v>185</v>
      </c>
      <c r="E1503">
        <v>2275.5</v>
      </c>
      <c r="F1503" t="s">
        <v>10361</v>
      </c>
      <c r="G1503" t="s">
        <v>10362</v>
      </c>
      <c r="H1503" s="1" t="s">
        <v>14</v>
      </c>
      <c r="I1503" s="3">
        <f t="shared" si="23"/>
        <v>17</v>
      </c>
      <c r="J1503" t="s">
        <v>10077</v>
      </c>
      <c r="K1503" t="s">
        <v>10363</v>
      </c>
      <c r="L1503" t="s">
        <v>10364</v>
      </c>
      <c r="M1503" t="s">
        <v>10365</v>
      </c>
      <c r="N1503" t="s">
        <v>10366</v>
      </c>
      <c r="O1503" t="s">
        <v>10367</v>
      </c>
    </row>
    <row r="1504" spans="1:15" x14ac:dyDescent="0.25">
      <c r="A1504" t="s">
        <v>10368</v>
      </c>
      <c r="B1504" t="s">
        <v>10369</v>
      </c>
      <c r="C1504">
        <v>56</v>
      </c>
      <c r="D1504" t="s">
        <v>16</v>
      </c>
      <c r="E1504">
        <v>2221.8000000000002</v>
      </c>
      <c r="F1504" t="s">
        <v>10370</v>
      </c>
      <c r="G1504" t="s">
        <v>10371</v>
      </c>
      <c r="H1504" s="1" t="s">
        <v>14</v>
      </c>
      <c r="I1504" s="3">
        <f t="shared" si="23"/>
        <v>17</v>
      </c>
      <c r="J1504" t="s">
        <v>10077</v>
      </c>
      <c r="K1504" t="s">
        <v>10372</v>
      </c>
      <c r="L1504" t="s">
        <v>10373</v>
      </c>
      <c r="M1504" t="s">
        <v>10374</v>
      </c>
      <c r="N1504" t="s">
        <v>10279</v>
      </c>
      <c r="O1504" t="s">
        <v>10375</v>
      </c>
    </row>
    <row r="1505" spans="1:15" x14ac:dyDescent="0.25">
      <c r="A1505" t="s">
        <v>10376</v>
      </c>
      <c r="B1505" t="s">
        <v>10377</v>
      </c>
      <c r="C1505">
        <v>79</v>
      </c>
      <c r="D1505" t="s">
        <v>185</v>
      </c>
      <c r="E1505">
        <v>2235</v>
      </c>
      <c r="F1505" t="s">
        <v>10378</v>
      </c>
      <c r="G1505" t="s">
        <v>10313</v>
      </c>
      <c r="H1505" s="1" t="s">
        <v>14</v>
      </c>
      <c r="I1505" s="3">
        <f t="shared" si="23"/>
        <v>17</v>
      </c>
      <c r="J1505" t="s">
        <v>10077</v>
      </c>
      <c r="K1505" t="s">
        <v>10379</v>
      </c>
      <c r="L1505" t="s">
        <v>10380</v>
      </c>
      <c r="M1505" t="s">
        <v>10381</v>
      </c>
      <c r="N1505" t="s">
        <v>10382</v>
      </c>
      <c r="O1505" t="s">
        <v>10383</v>
      </c>
    </row>
    <row r="1506" spans="1:15" x14ac:dyDescent="0.25">
      <c r="A1506" t="s">
        <v>10384</v>
      </c>
      <c r="B1506" t="s">
        <v>10385</v>
      </c>
      <c r="C1506">
        <v>81</v>
      </c>
      <c r="D1506" t="s">
        <v>185</v>
      </c>
      <c r="E1506">
        <v>2506.8000000000002</v>
      </c>
      <c r="F1506" t="s">
        <v>10386</v>
      </c>
      <c r="G1506" t="s">
        <v>10085</v>
      </c>
      <c r="H1506" s="1" t="s">
        <v>14</v>
      </c>
      <c r="I1506" s="3">
        <f t="shared" si="23"/>
        <v>17</v>
      </c>
      <c r="J1506" t="s">
        <v>10077</v>
      </c>
      <c r="K1506" t="s">
        <v>10387</v>
      </c>
      <c r="L1506" t="s">
        <v>10388</v>
      </c>
      <c r="M1506" t="s">
        <v>10389</v>
      </c>
      <c r="N1506" t="s">
        <v>10390</v>
      </c>
      <c r="O1506" t="s">
        <v>17</v>
      </c>
    </row>
    <row r="1507" spans="1:15" x14ac:dyDescent="0.25">
      <c r="A1507" t="s">
        <v>10391</v>
      </c>
      <c r="B1507" t="s">
        <v>10392</v>
      </c>
      <c r="C1507">
        <v>45</v>
      </c>
      <c r="D1507" t="s">
        <v>185</v>
      </c>
      <c r="E1507">
        <v>2524.5</v>
      </c>
      <c r="F1507" t="s">
        <v>10393</v>
      </c>
      <c r="G1507" t="s">
        <v>10331</v>
      </c>
      <c r="H1507" s="1" t="s">
        <v>14</v>
      </c>
      <c r="I1507" s="3">
        <f t="shared" si="23"/>
        <v>17</v>
      </c>
      <c r="J1507" t="s">
        <v>10077</v>
      </c>
      <c r="K1507" t="s">
        <v>10394</v>
      </c>
      <c r="L1507" t="s">
        <v>10395</v>
      </c>
      <c r="M1507" t="s">
        <v>10396</v>
      </c>
      <c r="N1507" t="s">
        <v>10179</v>
      </c>
      <c r="O1507" t="s">
        <v>10202</v>
      </c>
    </row>
    <row r="1508" spans="1:15" x14ac:dyDescent="0.25">
      <c r="A1508" t="s">
        <v>10397</v>
      </c>
      <c r="B1508" t="s">
        <v>10398</v>
      </c>
      <c r="C1508">
        <v>69</v>
      </c>
      <c r="D1508" t="s">
        <v>44</v>
      </c>
      <c r="E1508">
        <v>1891.8000000000002</v>
      </c>
      <c r="F1508" t="s">
        <v>10399</v>
      </c>
      <c r="G1508" t="s">
        <v>10400</v>
      </c>
      <c r="H1508" s="1" t="s">
        <v>14</v>
      </c>
      <c r="I1508" s="3">
        <f t="shared" si="23"/>
        <v>17</v>
      </c>
      <c r="J1508" t="s">
        <v>10077</v>
      </c>
      <c r="K1508" t="s">
        <v>10401</v>
      </c>
      <c r="L1508" t="s">
        <v>10402</v>
      </c>
      <c r="M1508" t="s">
        <v>10403</v>
      </c>
      <c r="N1508" t="s">
        <v>10404</v>
      </c>
      <c r="O1508" t="s">
        <v>10405</v>
      </c>
    </row>
    <row r="1509" spans="1:15" x14ac:dyDescent="0.25">
      <c r="A1509" t="s">
        <v>10406</v>
      </c>
      <c r="B1509" t="s">
        <v>10407</v>
      </c>
      <c r="C1509">
        <v>85</v>
      </c>
      <c r="D1509" t="s">
        <v>16</v>
      </c>
      <c r="E1509">
        <v>1997.7</v>
      </c>
      <c r="F1509" t="s">
        <v>10408</v>
      </c>
      <c r="G1509" t="s">
        <v>10409</v>
      </c>
      <c r="H1509" s="1" t="s">
        <v>14</v>
      </c>
      <c r="I1509" s="3">
        <f t="shared" si="23"/>
        <v>17</v>
      </c>
      <c r="J1509" t="s">
        <v>10077</v>
      </c>
      <c r="K1509" t="s">
        <v>10410</v>
      </c>
      <c r="L1509" t="s">
        <v>10411</v>
      </c>
      <c r="M1509" t="s">
        <v>10412</v>
      </c>
      <c r="N1509" t="s">
        <v>10413</v>
      </c>
      <c r="O1509" t="s">
        <v>10414</v>
      </c>
    </row>
    <row r="1510" spans="1:15" x14ac:dyDescent="0.25">
      <c r="A1510" t="s">
        <v>10415</v>
      </c>
      <c r="B1510" t="s">
        <v>10416</v>
      </c>
      <c r="C1510">
        <v>93</v>
      </c>
      <c r="D1510" t="s">
        <v>44</v>
      </c>
      <c r="E1510">
        <v>1771.5</v>
      </c>
      <c r="F1510" t="s">
        <v>10417</v>
      </c>
      <c r="G1510" t="s">
        <v>10418</v>
      </c>
      <c r="H1510" s="1" t="s">
        <v>14</v>
      </c>
      <c r="I1510" s="3">
        <f t="shared" si="23"/>
        <v>17</v>
      </c>
      <c r="J1510" t="s">
        <v>10077</v>
      </c>
      <c r="K1510" t="s">
        <v>10419</v>
      </c>
      <c r="L1510" t="s">
        <v>10420</v>
      </c>
      <c r="M1510" t="s">
        <v>10421</v>
      </c>
      <c r="N1510" t="s">
        <v>10422</v>
      </c>
      <c r="O1510" t="s">
        <v>17</v>
      </c>
    </row>
    <row r="1511" spans="1:15" x14ac:dyDescent="0.25">
      <c r="A1511" t="s">
        <v>10423</v>
      </c>
      <c r="B1511" t="s">
        <v>10424</v>
      </c>
      <c r="C1511">
        <v>60</v>
      </c>
      <c r="D1511" t="s">
        <v>44</v>
      </c>
      <c r="E1511">
        <v>1929</v>
      </c>
      <c r="F1511" t="s">
        <v>10425</v>
      </c>
      <c r="G1511" t="s">
        <v>10426</v>
      </c>
      <c r="H1511" s="1" t="s">
        <v>14</v>
      </c>
      <c r="I1511" s="3">
        <f t="shared" si="23"/>
        <v>17</v>
      </c>
      <c r="J1511" t="s">
        <v>10077</v>
      </c>
      <c r="K1511" t="s">
        <v>10427</v>
      </c>
      <c r="L1511" t="s">
        <v>10428</v>
      </c>
      <c r="M1511" t="s">
        <v>10429</v>
      </c>
      <c r="N1511" t="s">
        <v>10424</v>
      </c>
      <c r="O1511" t="s">
        <v>17</v>
      </c>
    </row>
    <row r="1512" spans="1:15" x14ac:dyDescent="0.25">
      <c r="A1512" t="s">
        <v>10430</v>
      </c>
      <c r="B1512" t="s">
        <v>10431</v>
      </c>
      <c r="C1512">
        <v>60</v>
      </c>
      <c r="D1512" t="s">
        <v>185</v>
      </c>
      <c r="E1512">
        <v>2291.1000000000004</v>
      </c>
      <c r="F1512" t="s">
        <v>10432</v>
      </c>
      <c r="G1512" t="s">
        <v>10433</v>
      </c>
      <c r="H1512" s="1" t="s">
        <v>14</v>
      </c>
      <c r="I1512" s="3">
        <f t="shared" si="23"/>
        <v>17</v>
      </c>
      <c r="J1512" t="s">
        <v>10077</v>
      </c>
      <c r="K1512" t="s">
        <v>10434</v>
      </c>
      <c r="L1512" t="s">
        <v>10435</v>
      </c>
      <c r="M1512" t="s">
        <v>10436</v>
      </c>
      <c r="N1512" t="s">
        <v>10437</v>
      </c>
      <c r="O1512" t="s">
        <v>17</v>
      </c>
    </row>
    <row r="1513" spans="1:15" x14ac:dyDescent="0.25">
      <c r="A1513" t="s">
        <v>10438</v>
      </c>
      <c r="B1513" t="s">
        <v>10439</v>
      </c>
      <c r="C1513">
        <v>60</v>
      </c>
      <c r="D1513" t="s">
        <v>185</v>
      </c>
      <c r="E1513">
        <v>2160.3000000000002</v>
      </c>
      <c r="F1513" t="s">
        <v>10440</v>
      </c>
      <c r="G1513" t="s">
        <v>10362</v>
      </c>
      <c r="H1513" s="1" t="s">
        <v>14</v>
      </c>
      <c r="I1513" s="3">
        <f t="shared" si="23"/>
        <v>17</v>
      </c>
      <c r="J1513" t="s">
        <v>10077</v>
      </c>
      <c r="K1513" t="s">
        <v>10441</v>
      </c>
      <c r="L1513" t="s">
        <v>10442</v>
      </c>
      <c r="M1513" t="s">
        <v>10443</v>
      </c>
      <c r="N1513" t="s">
        <v>10444</v>
      </c>
      <c r="O1513" t="s">
        <v>2738</v>
      </c>
    </row>
    <row r="1514" spans="1:15" x14ac:dyDescent="0.25">
      <c r="A1514" t="s">
        <v>10445</v>
      </c>
      <c r="B1514" t="s">
        <v>9694</v>
      </c>
      <c r="C1514">
        <v>59</v>
      </c>
      <c r="D1514" t="s">
        <v>185</v>
      </c>
      <c r="E1514">
        <v>2400.3000000000002</v>
      </c>
      <c r="F1514" t="s">
        <v>10446</v>
      </c>
      <c r="G1514" t="s">
        <v>10190</v>
      </c>
      <c r="H1514" s="1" t="s">
        <v>14</v>
      </c>
      <c r="I1514" s="3">
        <f t="shared" si="23"/>
        <v>17</v>
      </c>
      <c r="J1514" t="s">
        <v>10077</v>
      </c>
      <c r="K1514" t="s">
        <v>10191</v>
      </c>
      <c r="L1514" t="s">
        <v>10447</v>
      </c>
      <c r="M1514" t="s">
        <v>10448</v>
      </c>
      <c r="N1514" t="s">
        <v>10449</v>
      </c>
      <c r="O1514" t="s">
        <v>10450</v>
      </c>
    </row>
    <row r="1515" spans="1:15" x14ac:dyDescent="0.25">
      <c r="A1515" t="s">
        <v>10451</v>
      </c>
      <c r="B1515" t="s">
        <v>10452</v>
      </c>
      <c r="C1515">
        <v>72</v>
      </c>
      <c r="D1515" t="s">
        <v>185</v>
      </c>
      <c r="E1515">
        <v>2551.5</v>
      </c>
      <c r="F1515" t="s">
        <v>10453</v>
      </c>
      <c r="G1515" t="s">
        <v>10214</v>
      </c>
      <c r="H1515" s="1" t="s">
        <v>14</v>
      </c>
      <c r="I1515" s="3">
        <f t="shared" si="23"/>
        <v>17</v>
      </c>
      <c r="J1515" t="s">
        <v>10077</v>
      </c>
      <c r="K1515" t="s">
        <v>10223</v>
      </c>
      <c r="L1515" t="s">
        <v>10454</v>
      </c>
      <c r="M1515" t="s">
        <v>10455</v>
      </c>
      <c r="N1515" t="s">
        <v>10456</v>
      </c>
      <c r="O1515" t="s">
        <v>10457</v>
      </c>
    </row>
    <row r="1516" spans="1:15" x14ac:dyDescent="0.25">
      <c r="A1516" t="s">
        <v>10458</v>
      </c>
      <c r="B1516" t="s">
        <v>10459</v>
      </c>
      <c r="C1516">
        <v>95</v>
      </c>
      <c r="D1516" t="s">
        <v>185</v>
      </c>
      <c r="E1516">
        <v>2315.1</v>
      </c>
      <c r="F1516" t="s">
        <v>10460</v>
      </c>
      <c r="G1516" t="s">
        <v>10461</v>
      </c>
      <c r="H1516" s="1" t="s">
        <v>14</v>
      </c>
      <c r="I1516" s="3">
        <f t="shared" si="23"/>
        <v>17</v>
      </c>
      <c r="J1516" t="s">
        <v>10077</v>
      </c>
      <c r="K1516" t="s">
        <v>10462</v>
      </c>
      <c r="L1516" t="s">
        <v>10463</v>
      </c>
      <c r="M1516" t="s">
        <v>10464</v>
      </c>
      <c r="N1516" t="s">
        <v>10465</v>
      </c>
      <c r="O1516" t="s">
        <v>10466</v>
      </c>
    </row>
    <row r="1517" spans="1:15" x14ac:dyDescent="0.25">
      <c r="A1517" t="s">
        <v>10467</v>
      </c>
      <c r="B1517" t="s">
        <v>10468</v>
      </c>
      <c r="C1517">
        <v>37</v>
      </c>
      <c r="D1517" t="s">
        <v>185</v>
      </c>
      <c r="E1517">
        <v>2596.2000000000003</v>
      </c>
      <c r="F1517" t="s">
        <v>10469</v>
      </c>
      <c r="G1517" t="s">
        <v>10284</v>
      </c>
      <c r="H1517" s="1" t="s">
        <v>14</v>
      </c>
      <c r="I1517" s="3">
        <f t="shared" si="23"/>
        <v>17</v>
      </c>
      <c r="J1517" t="s">
        <v>10077</v>
      </c>
      <c r="K1517" t="s">
        <v>10470</v>
      </c>
      <c r="L1517" t="s">
        <v>10471</v>
      </c>
      <c r="M1517" t="s">
        <v>10472</v>
      </c>
      <c r="N1517" t="s">
        <v>3476</v>
      </c>
      <c r="O1517" t="s">
        <v>17</v>
      </c>
    </row>
    <row r="1518" spans="1:15" x14ac:dyDescent="0.25">
      <c r="A1518" t="s">
        <v>10473</v>
      </c>
      <c r="B1518" t="s">
        <v>10468</v>
      </c>
      <c r="C1518">
        <v>37</v>
      </c>
      <c r="D1518" t="s">
        <v>185</v>
      </c>
      <c r="E1518">
        <v>2692.5</v>
      </c>
      <c r="F1518" t="s">
        <v>10474</v>
      </c>
      <c r="G1518" t="s">
        <v>10284</v>
      </c>
      <c r="H1518" s="1" t="s">
        <v>14</v>
      </c>
      <c r="I1518" s="3">
        <f t="shared" si="23"/>
        <v>17</v>
      </c>
      <c r="J1518" t="s">
        <v>10077</v>
      </c>
      <c r="K1518" t="s">
        <v>10470</v>
      </c>
      <c r="L1518" t="s">
        <v>10471</v>
      </c>
      <c r="M1518" t="s">
        <v>10472</v>
      </c>
      <c r="N1518" t="s">
        <v>1147</v>
      </c>
      <c r="O1518" t="s">
        <v>10475</v>
      </c>
    </row>
    <row r="1519" spans="1:15" x14ac:dyDescent="0.25">
      <c r="A1519" t="s">
        <v>10476</v>
      </c>
      <c r="B1519" t="s">
        <v>10477</v>
      </c>
      <c r="C1519">
        <v>89</v>
      </c>
      <c r="D1519" t="s">
        <v>185</v>
      </c>
      <c r="E1519">
        <v>2873.4</v>
      </c>
      <c r="F1519" t="s">
        <v>10478</v>
      </c>
      <c r="G1519" t="s">
        <v>10085</v>
      </c>
      <c r="H1519" s="1" t="s">
        <v>14</v>
      </c>
      <c r="I1519" s="3">
        <f t="shared" si="23"/>
        <v>17</v>
      </c>
      <c r="J1519" t="s">
        <v>10077</v>
      </c>
      <c r="K1519" t="s">
        <v>10086</v>
      </c>
      <c r="L1519" t="s">
        <v>10479</v>
      </c>
      <c r="M1519" t="s">
        <v>10480</v>
      </c>
      <c r="N1519" t="s">
        <v>1147</v>
      </c>
      <c r="O1519" t="s">
        <v>10481</v>
      </c>
    </row>
    <row r="1520" spans="1:15" x14ac:dyDescent="0.25">
      <c r="A1520" t="s">
        <v>10482</v>
      </c>
      <c r="B1520" t="s">
        <v>10483</v>
      </c>
      <c r="C1520">
        <v>83</v>
      </c>
      <c r="D1520" t="s">
        <v>185</v>
      </c>
      <c r="E1520">
        <v>2323.5</v>
      </c>
      <c r="F1520" t="s">
        <v>10484</v>
      </c>
      <c r="G1520" t="s">
        <v>10485</v>
      </c>
      <c r="H1520" s="1" t="s">
        <v>14</v>
      </c>
      <c r="I1520" s="3">
        <f t="shared" si="23"/>
        <v>17</v>
      </c>
      <c r="J1520" t="s">
        <v>10077</v>
      </c>
      <c r="K1520" t="s">
        <v>10486</v>
      </c>
      <c r="L1520" t="s">
        <v>10487</v>
      </c>
      <c r="M1520" t="s">
        <v>10488</v>
      </c>
      <c r="N1520" t="s">
        <v>10489</v>
      </c>
      <c r="O1520" t="s">
        <v>10490</v>
      </c>
    </row>
    <row r="1521" spans="1:15" x14ac:dyDescent="0.25">
      <c r="A1521" t="s">
        <v>10491</v>
      </c>
      <c r="B1521" t="s">
        <v>10492</v>
      </c>
      <c r="C1521">
        <v>79</v>
      </c>
      <c r="D1521" t="s">
        <v>44</v>
      </c>
      <c r="E1521">
        <v>2028.3</v>
      </c>
      <c r="F1521" t="s">
        <v>10493</v>
      </c>
      <c r="G1521" t="s">
        <v>10494</v>
      </c>
      <c r="H1521" s="1" t="s">
        <v>14</v>
      </c>
      <c r="I1521" s="3">
        <f t="shared" si="23"/>
        <v>17</v>
      </c>
      <c r="J1521" t="s">
        <v>10077</v>
      </c>
      <c r="K1521" t="s">
        <v>10495</v>
      </c>
      <c r="L1521" t="s">
        <v>10496</v>
      </c>
      <c r="M1521" t="s">
        <v>10497</v>
      </c>
      <c r="N1521" t="s">
        <v>10498</v>
      </c>
      <c r="O1521" t="s">
        <v>17</v>
      </c>
    </row>
    <row r="1522" spans="1:15" x14ac:dyDescent="0.25">
      <c r="A1522" t="s">
        <v>10499</v>
      </c>
      <c r="B1522" t="s">
        <v>10500</v>
      </c>
      <c r="C1522">
        <v>68</v>
      </c>
      <c r="D1522" t="s">
        <v>185</v>
      </c>
      <c r="E1522">
        <v>2417.1</v>
      </c>
      <c r="F1522" t="s">
        <v>10501</v>
      </c>
      <c r="G1522" t="s">
        <v>10371</v>
      </c>
      <c r="H1522" s="1" t="s">
        <v>14</v>
      </c>
      <c r="I1522" s="3">
        <f t="shared" si="23"/>
        <v>17</v>
      </c>
      <c r="J1522" t="s">
        <v>10077</v>
      </c>
      <c r="K1522" t="s">
        <v>10502</v>
      </c>
      <c r="L1522" t="s">
        <v>10503</v>
      </c>
      <c r="M1522" t="s">
        <v>10504</v>
      </c>
      <c r="N1522" t="s">
        <v>10505</v>
      </c>
      <c r="O1522" t="s">
        <v>17</v>
      </c>
    </row>
    <row r="1523" spans="1:15" x14ac:dyDescent="0.25">
      <c r="A1523" t="s">
        <v>10506</v>
      </c>
      <c r="B1523" t="s">
        <v>10507</v>
      </c>
      <c r="C1523">
        <v>70</v>
      </c>
      <c r="D1523" t="s">
        <v>44</v>
      </c>
      <c r="E1523">
        <v>2302.5</v>
      </c>
      <c r="F1523" t="s">
        <v>10508</v>
      </c>
      <c r="G1523" t="s">
        <v>10331</v>
      </c>
      <c r="H1523" s="1" t="s">
        <v>14</v>
      </c>
      <c r="I1523" s="3">
        <f t="shared" si="23"/>
        <v>17</v>
      </c>
      <c r="J1523" t="s">
        <v>10077</v>
      </c>
      <c r="K1523" t="s">
        <v>10509</v>
      </c>
      <c r="L1523" t="s">
        <v>10510</v>
      </c>
      <c r="M1523" t="s">
        <v>10511</v>
      </c>
      <c r="N1523" t="s">
        <v>9691</v>
      </c>
      <c r="O1523" t="s">
        <v>17</v>
      </c>
    </row>
    <row r="1524" spans="1:15" x14ac:dyDescent="0.25">
      <c r="A1524" t="s">
        <v>10512</v>
      </c>
      <c r="B1524" t="s">
        <v>10513</v>
      </c>
      <c r="C1524">
        <v>85</v>
      </c>
      <c r="D1524" t="s">
        <v>185</v>
      </c>
      <c r="E1524">
        <v>2498.7000000000003</v>
      </c>
      <c r="F1524" t="s">
        <v>10514</v>
      </c>
      <c r="G1524" t="s">
        <v>10284</v>
      </c>
      <c r="H1524" s="1" t="s">
        <v>14</v>
      </c>
      <c r="I1524" s="3">
        <f t="shared" si="23"/>
        <v>17</v>
      </c>
      <c r="J1524" t="s">
        <v>10077</v>
      </c>
      <c r="K1524" t="s">
        <v>10515</v>
      </c>
      <c r="L1524" t="s">
        <v>10516</v>
      </c>
      <c r="M1524" t="s">
        <v>10517</v>
      </c>
      <c r="N1524" t="s">
        <v>10518</v>
      </c>
      <c r="O1524" t="s">
        <v>10519</v>
      </c>
    </row>
    <row r="1525" spans="1:15" x14ac:dyDescent="0.25">
      <c r="A1525" t="s">
        <v>10520</v>
      </c>
      <c r="B1525" t="s">
        <v>10521</v>
      </c>
      <c r="C1525">
        <v>64</v>
      </c>
      <c r="D1525" t="s">
        <v>44</v>
      </c>
      <c r="E1525">
        <v>1725.9</v>
      </c>
      <c r="F1525" t="s">
        <v>10522</v>
      </c>
      <c r="G1525" t="s">
        <v>10076</v>
      </c>
      <c r="H1525" s="1" t="s">
        <v>14</v>
      </c>
      <c r="I1525" s="3">
        <f t="shared" si="23"/>
        <v>17</v>
      </c>
      <c r="J1525" t="s">
        <v>10077</v>
      </c>
      <c r="K1525" t="s">
        <v>10078</v>
      </c>
      <c r="L1525" t="s">
        <v>10523</v>
      </c>
      <c r="M1525" t="s">
        <v>10524</v>
      </c>
      <c r="N1525" t="s">
        <v>840</v>
      </c>
      <c r="O1525" t="s">
        <v>17</v>
      </c>
    </row>
    <row r="1526" spans="1:15" x14ac:dyDescent="0.25">
      <c r="A1526" t="s">
        <v>10525</v>
      </c>
      <c r="B1526" t="s">
        <v>10526</v>
      </c>
      <c r="C1526">
        <v>61</v>
      </c>
      <c r="D1526" t="s">
        <v>185</v>
      </c>
      <c r="E1526">
        <v>2171.6999999999998</v>
      </c>
      <c r="F1526" t="s">
        <v>10527</v>
      </c>
      <c r="G1526" t="s">
        <v>10528</v>
      </c>
      <c r="H1526" s="1" t="s">
        <v>14</v>
      </c>
      <c r="I1526" s="3">
        <f t="shared" si="23"/>
        <v>17</v>
      </c>
      <c r="J1526" t="s">
        <v>10077</v>
      </c>
      <c r="K1526" t="s">
        <v>10529</v>
      </c>
      <c r="L1526" t="s">
        <v>10530</v>
      </c>
      <c r="M1526" t="s">
        <v>10531</v>
      </c>
      <c r="N1526" t="s">
        <v>10532</v>
      </c>
      <c r="O1526" t="s">
        <v>10533</v>
      </c>
    </row>
    <row r="1527" spans="1:15" x14ac:dyDescent="0.25">
      <c r="A1527" t="s">
        <v>10534</v>
      </c>
      <c r="B1527" t="s">
        <v>10535</v>
      </c>
      <c r="C1527">
        <v>11</v>
      </c>
      <c r="D1527" t="s">
        <v>44</v>
      </c>
      <c r="E1527">
        <v>1656</v>
      </c>
      <c r="F1527" t="s">
        <v>10536</v>
      </c>
      <c r="G1527" t="s">
        <v>10537</v>
      </c>
      <c r="H1527" s="1" t="s">
        <v>14</v>
      </c>
      <c r="I1527" s="3">
        <f t="shared" si="23"/>
        <v>17</v>
      </c>
      <c r="J1527" t="s">
        <v>10077</v>
      </c>
      <c r="K1527" t="s">
        <v>10538</v>
      </c>
      <c r="L1527" t="s">
        <v>10539</v>
      </c>
      <c r="M1527" t="s">
        <v>10540</v>
      </c>
      <c r="N1527" t="s">
        <v>771</v>
      </c>
      <c r="O1527" t="s">
        <v>17</v>
      </c>
    </row>
    <row r="1528" spans="1:15" x14ac:dyDescent="0.25">
      <c r="A1528" t="s">
        <v>10541</v>
      </c>
      <c r="B1528" t="s">
        <v>10542</v>
      </c>
      <c r="C1528">
        <v>108</v>
      </c>
      <c r="D1528" t="s">
        <v>185</v>
      </c>
      <c r="E1528">
        <v>2526</v>
      </c>
      <c r="F1528" t="s">
        <v>10543</v>
      </c>
      <c r="G1528" t="s">
        <v>10544</v>
      </c>
      <c r="H1528" s="1" t="s">
        <v>14</v>
      </c>
      <c r="I1528" s="3">
        <f t="shared" si="23"/>
        <v>17</v>
      </c>
      <c r="J1528" t="s">
        <v>10077</v>
      </c>
      <c r="K1528" t="s">
        <v>10545</v>
      </c>
      <c r="L1528" t="s">
        <v>10546</v>
      </c>
      <c r="M1528" t="s">
        <v>10547</v>
      </c>
      <c r="N1528" t="s">
        <v>10548</v>
      </c>
      <c r="O1528" t="s">
        <v>10549</v>
      </c>
    </row>
    <row r="1529" spans="1:15" x14ac:dyDescent="0.25">
      <c r="A1529" t="s">
        <v>10550</v>
      </c>
      <c r="B1529" t="s">
        <v>10551</v>
      </c>
      <c r="C1529">
        <v>95</v>
      </c>
      <c r="D1529" t="s">
        <v>185</v>
      </c>
      <c r="E1529">
        <v>2416.8000000000002</v>
      </c>
      <c r="F1529" t="s">
        <v>10552</v>
      </c>
      <c r="G1529" t="s">
        <v>10553</v>
      </c>
      <c r="H1529" s="1" t="s">
        <v>14</v>
      </c>
      <c r="I1529" s="3">
        <f t="shared" si="23"/>
        <v>17</v>
      </c>
      <c r="J1529" t="s">
        <v>10077</v>
      </c>
      <c r="K1529" t="s">
        <v>10554</v>
      </c>
      <c r="L1529" t="s">
        <v>10555</v>
      </c>
      <c r="M1529" t="s">
        <v>10556</v>
      </c>
      <c r="N1529" t="s">
        <v>10557</v>
      </c>
      <c r="O1529" t="s">
        <v>17</v>
      </c>
    </row>
    <row r="1530" spans="1:15" x14ac:dyDescent="0.25">
      <c r="A1530" t="s">
        <v>10558</v>
      </c>
      <c r="B1530" t="s">
        <v>10559</v>
      </c>
      <c r="C1530">
        <v>87</v>
      </c>
      <c r="D1530" t="s">
        <v>16</v>
      </c>
      <c r="E1530">
        <v>1805.6999999999998</v>
      </c>
      <c r="F1530" t="s">
        <v>10560</v>
      </c>
      <c r="G1530" t="s">
        <v>10085</v>
      </c>
      <c r="H1530" s="1" t="s">
        <v>14</v>
      </c>
      <c r="I1530" s="3">
        <f t="shared" si="23"/>
        <v>17</v>
      </c>
      <c r="J1530" t="s">
        <v>10077</v>
      </c>
      <c r="K1530" t="s">
        <v>10086</v>
      </c>
      <c r="L1530" t="s">
        <v>10561</v>
      </c>
      <c r="M1530" t="s">
        <v>10562</v>
      </c>
      <c r="N1530" t="s">
        <v>10563</v>
      </c>
      <c r="O1530" t="s">
        <v>10564</v>
      </c>
    </row>
    <row r="1531" spans="1:15" x14ac:dyDescent="0.25">
      <c r="A1531" t="s">
        <v>10565</v>
      </c>
      <c r="B1531" t="s">
        <v>10566</v>
      </c>
      <c r="C1531">
        <v>86</v>
      </c>
      <c r="D1531" t="s">
        <v>44</v>
      </c>
      <c r="E1531">
        <v>2082</v>
      </c>
      <c r="F1531" t="s">
        <v>10567</v>
      </c>
      <c r="G1531" t="s">
        <v>10568</v>
      </c>
      <c r="H1531" s="1" t="s">
        <v>14</v>
      </c>
      <c r="I1531" s="3">
        <f t="shared" si="23"/>
        <v>17</v>
      </c>
      <c r="J1531" t="s">
        <v>10077</v>
      </c>
      <c r="K1531" t="s">
        <v>10569</v>
      </c>
      <c r="L1531" t="s">
        <v>10570</v>
      </c>
      <c r="M1531" t="s">
        <v>10571</v>
      </c>
      <c r="N1531" t="s">
        <v>10572</v>
      </c>
      <c r="O1531" t="s">
        <v>10573</v>
      </c>
    </row>
    <row r="1532" spans="1:15" x14ac:dyDescent="0.25">
      <c r="A1532" t="s">
        <v>10574</v>
      </c>
      <c r="B1532" t="s">
        <v>10575</v>
      </c>
      <c r="C1532">
        <v>54</v>
      </c>
      <c r="D1532" t="s">
        <v>44</v>
      </c>
      <c r="E1532">
        <v>1771.5</v>
      </c>
      <c r="F1532" t="s">
        <v>10576</v>
      </c>
      <c r="G1532" t="s">
        <v>10418</v>
      </c>
      <c r="H1532" s="1" t="s">
        <v>14</v>
      </c>
      <c r="I1532" s="3">
        <f t="shared" si="23"/>
        <v>17</v>
      </c>
      <c r="J1532" t="s">
        <v>10077</v>
      </c>
      <c r="K1532" t="s">
        <v>10419</v>
      </c>
      <c r="L1532" t="s">
        <v>10420</v>
      </c>
      <c r="M1532" t="s">
        <v>10421</v>
      </c>
      <c r="N1532" t="s">
        <v>10577</v>
      </c>
      <c r="O1532" t="s">
        <v>17</v>
      </c>
    </row>
    <row r="1533" spans="1:15" x14ac:dyDescent="0.25">
      <c r="A1533" t="s">
        <v>10578</v>
      </c>
      <c r="B1533" t="s">
        <v>10579</v>
      </c>
      <c r="C1533">
        <v>44</v>
      </c>
      <c r="D1533" t="s">
        <v>44</v>
      </c>
      <c r="E1533">
        <v>2211</v>
      </c>
      <c r="F1533" t="s">
        <v>10580</v>
      </c>
      <c r="G1533" t="s">
        <v>10085</v>
      </c>
      <c r="H1533" s="1" t="s">
        <v>14</v>
      </c>
      <c r="I1533" s="3">
        <f t="shared" si="23"/>
        <v>17</v>
      </c>
      <c r="J1533" t="s">
        <v>10077</v>
      </c>
      <c r="K1533" t="s">
        <v>10581</v>
      </c>
      <c r="L1533" t="s">
        <v>10582</v>
      </c>
      <c r="M1533" t="s">
        <v>10583</v>
      </c>
      <c r="N1533" t="s">
        <v>10185</v>
      </c>
      <c r="O1533" t="s">
        <v>17</v>
      </c>
    </row>
    <row r="1534" spans="1:15" x14ac:dyDescent="0.25">
      <c r="A1534" t="s">
        <v>10584</v>
      </c>
      <c r="B1534" t="s">
        <v>10585</v>
      </c>
      <c r="C1534">
        <v>101</v>
      </c>
      <c r="D1534" t="s">
        <v>16</v>
      </c>
      <c r="E1534">
        <v>1962.6000000000001</v>
      </c>
      <c r="F1534" t="s">
        <v>10586</v>
      </c>
      <c r="G1534" t="s">
        <v>10587</v>
      </c>
      <c r="H1534" s="1" t="s">
        <v>14</v>
      </c>
      <c r="I1534" s="3">
        <f t="shared" si="23"/>
        <v>17</v>
      </c>
      <c r="J1534" t="s">
        <v>10077</v>
      </c>
      <c r="K1534" t="s">
        <v>10588</v>
      </c>
      <c r="L1534" t="s">
        <v>10589</v>
      </c>
      <c r="M1534" t="s">
        <v>10590</v>
      </c>
      <c r="N1534" t="s">
        <v>10591</v>
      </c>
      <c r="O1534" t="s">
        <v>17</v>
      </c>
    </row>
    <row r="1535" spans="1:15" x14ac:dyDescent="0.25">
      <c r="A1535" t="s">
        <v>10592</v>
      </c>
      <c r="B1535" t="s">
        <v>10593</v>
      </c>
      <c r="C1535">
        <v>74</v>
      </c>
      <c r="D1535" t="s">
        <v>185</v>
      </c>
      <c r="E1535">
        <v>2641.2000000000003</v>
      </c>
      <c r="F1535" t="s">
        <v>10594</v>
      </c>
      <c r="G1535" t="s">
        <v>10595</v>
      </c>
      <c r="H1535" s="1" t="s">
        <v>14</v>
      </c>
      <c r="I1535" s="3">
        <f t="shared" si="23"/>
        <v>17</v>
      </c>
      <c r="J1535" t="s">
        <v>10077</v>
      </c>
      <c r="K1535" t="s">
        <v>10596</v>
      </c>
      <c r="L1535" t="s">
        <v>10597</v>
      </c>
      <c r="M1535" t="s">
        <v>10598</v>
      </c>
      <c r="N1535" t="s">
        <v>10599</v>
      </c>
      <c r="O1535" t="s">
        <v>17</v>
      </c>
    </row>
    <row r="1536" spans="1:15" x14ac:dyDescent="0.25">
      <c r="A1536" t="s">
        <v>10600</v>
      </c>
      <c r="B1536" t="s">
        <v>10601</v>
      </c>
      <c r="C1536">
        <v>19</v>
      </c>
      <c r="D1536" t="s">
        <v>16</v>
      </c>
      <c r="E1536">
        <v>2315.6999999999998</v>
      </c>
      <c r="F1536" t="s">
        <v>10602</v>
      </c>
      <c r="G1536" t="s">
        <v>10076</v>
      </c>
      <c r="H1536" s="1" t="s">
        <v>14</v>
      </c>
      <c r="I1536" s="3">
        <f t="shared" si="23"/>
        <v>17</v>
      </c>
      <c r="J1536" t="s">
        <v>10077</v>
      </c>
      <c r="K1536" t="s">
        <v>10078</v>
      </c>
      <c r="L1536" t="s">
        <v>10603</v>
      </c>
      <c r="M1536" t="s">
        <v>10080</v>
      </c>
      <c r="N1536" t="s">
        <v>10081</v>
      </c>
      <c r="O1536" t="s">
        <v>17</v>
      </c>
    </row>
    <row r="1537" spans="1:15" x14ac:dyDescent="0.25">
      <c r="A1537" t="s">
        <v>10604</v>
      </c>
      <c r="B1537" t="s">
        <v>10605</v>
      </c>
      <c r="C1537">
        <v>98</v>
      </c>
      <c r="D1537" t="s">
        <v>185</v>
      </c>
      <c r="E1537">
        <v>2857.5</v>
      </c>
      <c r="F1537" t="s">
        <v>10606</v>
      </c>
      <c r="G1537" t="s">
        <v>10607</v>
      </c>
      <c r="H1537" s="1" t="s">
        <v>14</v>
      </c>
      <c r="I1537" s="3">
        <f t="shared" si="23"/>
        <v>17</v>
      </c>
      <c r="J1537" t="s">
        <v>10077</v>
      </c>
      <c r="K1537" t="s">
        <v>10608</v>
      </c>
      <c r="L1537" t="s">
        <v>10609</v>
      </c>
      <c r="M1537" t="s">
        <v>10610</v>
      </c>
      <c r="N1537" t="s">
        <v>3476</v>
      </c>
      <c r="O1537" t="s">
        <v>10611</v>
      </c>
    </row>
    <row r="1538" spans="1:15" x14ac:dyDescent="0.25">
      <c r="A1538" t="s">
        <v>10612</v>
      </c>
      <c r="B1538" t="s">
        <v>10613</v>
      </c>
      <c r="C1538">
        <v>46</v>
      </c>
      <c r="D1538" t="s">
        <v>44</v>
      </c>
      <c r="E1538">
        <v>1866.9</v>
      </c>
      <c r="F1538" t="s">
        <v>10614</v>
      </c>
      <c r="G1538" t="s">
        <v>10615</v>
      </c>
      <c r="H1538" s="1" t="s">
        <v>14</v>
      </c>
      <c r="I1538" s="3">
        <f t="shared" si="23"/>
        <v>17</v>
      </c>
      <c r="J1538" t="s">
        <v>10077</v>
      </c>
      <c r="K1538" t="s">
        <v>10616</v>
      </c>
      <c r="L1538" t="s">
        <v>10617</v>
      </c>
      <c r="M1538" t="s">
        <v>10618</v>
      </c>
      <c r="N1538" t="s">
        <v>763</v>
      </c>
      <c r="O1538" t="s">
        <v>17</v>
      </c>
    </row>
    <row r="1539" spans="1:15" x14ac:dyDescent="0.25">
      <c r="A1539" t="s">
        <v>10619</v>
      </c>
      <c r="B1539" t="s">
        <v>10620</v>
      </c>
      <c r="C1539">
        <v>71</v>
      </c>
      <c r="D1539" t="s">
        <v>185</v>
      </c>
      <c r="E1539">
        <v>2208.6000000000004</v>
      </c>
      <c r="F1539" t="s">
        <v>10621</v>
      </c>
      <c r="G1539" t="s">
        <v>10190</v>
      </c>
      <c r="H1539" s="1" t="s">
        <v>14</v>
      </c>
      <c r="I1539" s="3">
        <f t="shared" ref="I1539:I1602" si="24">VALUE(TRIM(SUBSTITUTE(H1539,CHAR(160),"")))</f>
        <v>17</v>
      </c>
      <c r="J1539" t="s">
        <v>10077</v>
      </c>
      <c r="K1539" t="s">
        <v>10191</v>
      </c>
      <c r="L1539" t="s">
        <v>10622</v>
      </c>
      <c r="M1539" t="s">
        <v>10623</v>
      </c>
      <c r="N1539" t="s">
        <v>10624</v>
      </c>
      <c r="O1539" t="s">
        <v>10625</v>
      </c>
    </row>
    <row r="1540" spans="1:15" x14ac:dyDescent="0.25">
      <c r="A1540" t="s">
        <v>10626</v>
      </c>
      <c r="B1540" t="s">
        <v>10627</v>
      </c>
      <c r="C1540">
        <v>128</v>
      </c>
      <c r="D1540" t="s">
        <v>185</v>
      </c>
      <c r="E1540">
        <v>2237.1</v>
      </c>
      <c r="F1540" t="s">
        <v>10628</v>
      </c>
      <c r="G1540" t="s">
        <v>10629</v>
      </c>
      <c r="H1540" s="1" t="s">
        <v>14</v>
      </c>
      <c r="I1540" s="3">
        <f t="shared" si="24"/>
        <v>17</v>
      </c>
      <c r="J1540" t="s">
        <v>10077</v>
      </c>
      <c r="K1540" t="s">
        <v>10630</v>
      </c>
      <c r="L1540" t="s">
        <v>10631</v>
      </c>
      <c r="M1540" t="s">
        <v>10632</v>
      </c>
      <c r="N1540" t="s">
        <v>10633</v>
      </c>
      <c r="O1540" t="s">
        <v>17</v>
      </c>
    </row>
    <row r="1541" spans="1:15" x14ac:dyDescent="0.25">
      <c r="A1541" t="s">
        <v>10634</v>
      </c>
      <c r="B1541" t="s">
        <v>10635</v>
      </c>
      <c r="C1541">
        <v>81</v>
      </c>
      <c r="D1541" t="s">
        <v>185</v>
      </c>
      <c r="E1541">
        <v>2459.7000000000003</v>
      </c>
      <c r="F1541" t="s">
        <v>10636</v>
      </c>
      <c r="G1541" t="s">
        <v>10362</v>
      </c>
      <c r="H1541" s="1" t="s">
        <v>14</v>
      </c>
      <c r="I1541" s="3">
        <f t="shared" si="24"/>
        <v>17</v>
      </c>
      <c r="J1541" t="s">
        <v>10077</v>
      </c>
      <c r="K1541" t="s">
        <v>10637</v>
      </c>
      <c r="L1541" t="s">
        <v>10638</v>
      </c>
      <c r="M1541" t="s">
        <v>10639</v>
      </c>
      <c r="N1541" t="s">
        <v>10640</v>
      </c>
      <c r="O1541" t="s">
        <v>10641</v>
      </c>
    </row>
    <row r="1542" spans="1:15" x14ac:dyDescent="0.25">
      <c r="A1542" t="s">
        <v>10642</v>
      </c>
      <c r="B1542" t="s">
        <v>10643</v>
      </c>
      <c r="C1542">
        <v>60</v>
      </c>
      <c r="D1542" t="s">
        <v>16</v>
      </c>
      <c r="E1542">
        <v>2010.6</v>
      </c>
      <c r="F1542" t="s">
        <v>10644</v>
      </c>
      <c r="G1542" t="s">
        <v>10645</v>
      </c>
      <c r="H1542" s="1" t="s">
        <v>14</v>
      </c>
      <c r="I1542" s="3">
        <f t="shared" si="24"/>
        <v>17</v>
      </c>
      <c r="J1542" t="s">
        <v>10077</v>
      </c>
      <c r="K1542" t="s">
        <v>10646</v>
      </c>
      <c r="L1542" t="s">
        <v>10647</v>
      </c>
      <c r="M1542" t="s">
        <v>10648</v>
      </c>
      <c r="N1542" t="s">
        <v>10210</v>
      </c>
      <c r="O1542" t="s">
        <v>17</v>
      </c>
    </row>
    <row r="1543" spans="1:15" x14ac:dyDescent="0.25">
      <c r="A1543" t="s">
        <v>10649</v>
      </c>
      <c r="B1543" t="s">
        <v>10650</v>
      </c>
      <c r="C1543">
        <v>66</v>
      </c>
      <c r="D1543" t="s">
        <v>185</v>
      </c>
      <c r="E1543">
        <v>2170.5</v>
      </c>
      <c r="F1543" t="s">
        <v>10651</v>
      </c>
      <c r="G1543" t="s">
        <v>10528</v>
      </c>
      <c r="H1543" s="1" t="s">
        <v>14</v>
      </c>
      <c r="I1543" s="3">
        <f t="shared" si="24"/>
        <v>17</v>
      </c>
      <c r="J1543" t="s">
        <v>10077</v>
      </c>
      <c r="K1543" t="s">
        <v>10652</v>
      </c>
      <c r="L1543" t="s">
        <v>10653</v>
      </c>
      <c r="M1543" t="s">
        <v>10654</v>
      </c>
      <c r="N1543" t="s">
        <v>10655</v>
      </c>
      <c r="O1543" t="s">
        <v>10656</v>
      </c>
    </row>
    <row r="1544" spans="1:15" x14ac:dyDescent="0.25">
      <c r="A1544" t="s">
        <v>10657</v>
      </c>
      <c r="B1544" t="s">
        <v>10658</v>
      </c>
      <c r="C1544">
        <v>125</v>
      </c>
      <c r="D1544" t="s">
        <v>44</v>
      </c>
      <c r="E1544">
        <v>1873.4999999999998</v>
      </c>
      <c r="F1544" t="s">
        <v>10659</v>
      </c>
      <c r="G1544" t="s">
        <v>10660</v>
      </c>
      <c r="H1544" s="1" t="s">
        <v>14</v>
      </c>
      <c r="I1544" s="3">
        <f t="shared" si="24"/>
        <v>17</v>
      </c>
      <c r="J1544" t="s">
        <v>10077</v>
      </c>
      <c r="K1544" t="s">
        <v>10661</v>
      </c>
      <c r="L1544" t="s">
        <v>10662</v>
      </c>
      <c r="M1544" t="s">
        <v>10663</v>
      </c>
      <c r="N1544" t="s">
        <v>10664</v>
      </c>
      <c r="O1544" t="s">
        <v>10665</v>
      </c>
    </row>
    <row r="1545" spans="1:15" x14ac:dyDescent="0.25">
      <c r="A1545" t="s">
        <v>10666</v>
      </c>
      <c r="B1545" t="s">
        <v>10667</v>
      </c>
      <c r="C1545">
        <v>52</v>
      </c>
      <c r="D1545" t="s">
        <v>185</v>
      </c>
      <c r="E1545">
        <v>2107.7999999999997</v>
      </c>
      <c r="F1545" t="s">
        <v>10668</v>
      </c>
      <c r="G1545" t="s">
        <v>10111</v>
      </c>
      <c r="H1545" s="1" t="s">
        <v>14</v>
      </c>
      <c r="I1545" s="3">
        <f t="shared" si="24"/>
        <v>17</v>
      </c>
      <c r="J1545" t="s">
        <v>10077</v>
      </c>
      <c r="K1545" t="s">
        <v>10669</v>
      </c>
      <c r="L1545" t="s">
        <v>10670</v>
      </c>
      <c r="M1545" t="s">
        <v>10671</v>
      </c>
      <c r="N1545" t="s">
        <v>10672</v>
      </c>
      <c r="O1545" t="s">
        <v>17</v>
      </c>
    </row>
    <row r="1546" spans="1:15" x14ac:dyDescent="0.25">
      <c r="A1546" t="s">
        <v>10673</v>
      </c>
      <c r="B1546" t="s">
        <v>10674</v>
      </c>
      <c r="C1546">
        <v>79</v>
      </c>
      <c r="D1546" t="s">
        <v>185</v>
      </c>
      <c r="E1546">
        <v>2747.1</v>
      </c>
      <c r="F1546" t="s">
        <v>10675</v>
      </c>
      <c r="G1546" t="s">
        <v>10676</v>
      </c>
      <c r="H1546" s="1" t="s">
        <v>14</v>
      </c>
      <c r="I1546" s="3">
        <f t="shared" si="24"/>
        <v>17</v>
      </c>
      <c r="J1546" t="s">
        <v>10077</v>
      </c>
      <c r="K1546" t="s">
        <v>10677</v>
      </c>
      <c r="L1546" t="s">
        <v>10678</v>
      </c>
      <c r="M1546" t="s">
        <v>10679</v>
      </c>
      <c r="N1546" t="s">
        <v>10680</v>
      </c>
      <c r="O1546" t="s">
        <v>10681</v>
      </c>
    </row>
    <row r="1547" spans="1:15" x14ac:dyDescent="0.25">
      <c r="A1547" t="s">
        <v>10682</v>
      </c>
      <c r="B1547" t="s">
        <v>10683</v>
      </c>
      <c r="C1547">
        <v>76</v>
      </c>
      <c r="D1547" t="s">
        <v>185</v>
      </c>
      <c r="E1547">
        <v>2302.1999999999998</v>
      </c>
      <c r="F1547" t="s">
        <v>10684</v>
      </c>
      <c r="G1547" t="s">
        <v>10362</v>
      </c>
      <c r="H1547" s="1" t="s">
        <v>14</v>
      </c>
      <c r="I1547" s="3">
        <f t="shared" si="24"/>
        <v>17</v>
      </c>
      <c r="J1547" t="s">
        <v>10077</v>
      </c>
      <c r="K1547" t="s">
        <v>10685</v>
      </c>
      <c r="L1547" t="s">
        <v>10686</v>
      </c>
      <c r="M1547" t="s">
        <v>10687</v>
      </c>
      <c r="N1547" t="s">
        <v>10688</v>
      </c>
      <c r="O1547" t="s">
        <v>17</v>
      </c>
    </row>
    <row r="1548" spans="1:15" x14ac:dyDescent="0.25">
      <c r="A1548" t="s">
        <v>10689</v>
      </c>
      <c r="B1548" t="s">
        <v>10690</v>
      </c>
      <c r="C1548">
        <v>63</v>
      </c>
      <c r="D1548" t="s">
        <v>44</v>
      </c>
      <c r="E1548">
        <v>2040.6</v>
      </c>
      <c r="F1548" t="s">
        <v>10691</v>
      </c>
      <c r="G1548" t="s">
        <v>10692</v>
      </c>
      <c r="H1548" s="1" t="s">
        <v>14</v>
      </c>
      <c r="I1548" s="3">
        <f t="shared" si="24"/>
        <v>17</v>
      </c>
      <c r="J1548" t="s">
        <v>10077</v>
      </c>
      <c r="K1548" t="s">
        <v>10693</v>
      </c>
      <c r="L1548" t="s">
        <v>10694</v>
      </c>
      <c r="M1548" t="s">
        <v>10695</v>
      </c>
      <c r="N1548" t="s">
        <v>9691</v>
      </c>
      <c r="O1548" t="s">
        <v>17</v>
      </c>
    </row>
    <row r="1549" spans="1:15" x14ac:dyDescent="0.25">
      <c r="A1549" t="s">
        <v>10696</v>
      </c>
      <c r="B1549" t="s">
        <v>10697</v>
      </c>
      <c r="C1549">
        <v>89</v>
      </c>
      <c r="D1549" t="s">
        <v>185</v>
      </c>
      <c r="E1549">
        <v>2768.1000000000004</v>
      </c>
      <c r="F1549" t="s">
        <v>10698</v>
      </c>
      <c r="G1549" t="s">
        <v>10607</v>
      </c>
      <c r="H1549" s="1" t="s">
        <v>14</v>
      </c>
      <c r="I1549" s="3">
        <f t="shared" si="24"/>
        <v>17</v>
      </c>
      <c r="J1549" t="s">
        <v>10077</v>
      </c>
      <c r="K1549" t="s">
        <v>10608</v>
      </c>
      <c r="L1549" t="s">
        <v>10699</v>
      </c>
      <c r="M1549" t="s">
        <v>10122</v>
      </c>
      <c r="N1549" t="s">
        <v>190</v>
      </c>
      <c r="O1549" t="s">
        <v>10700</v>
      </c>
    </row>
    <row r="1550" spans="1:15" x14ac:dyDescent="0.25">
      <c r="A1550" t="s">
        <v>10701</v>
      </c>
      <c r="B1550" t="s">
        <v>10702</v>
      </c>
      <c r="C1550">
        <v>98</v>
      </c>
      <c r="D1550" t="s">
        <v>185</v>
      </c>
      <c r="E1550">
        <v>2497.2000000000003</v>
      </c>
      <c r="F1550" t="s">
        <v>10703</v>
      </c>
      <c r="G1550" t="s">
        <v>10629</v>
      </c>
      <c r="H1550" s="1" t="s">
        <v>14</v>
      </c>
      <c r="I1550" s="3">
        <f t="shared" si="24"/>
        <v>17</v>
      </c>
      <c r="J1550" t="s">
        <v>10077</v>
      </c>
      <c r="K1550" t="s">
        <v>10704</v>
      </c>
      <c r="L1550" t="s">
        <v>10705</v>
      </c>
      <c r="M1550" t="s">
        <v>10706</v>
      </c>
      <c r="N1550" t="s">
        <v>10707</v>
      </c>
      <c r="O1550" t="s">
        <v>10708</v>
      </c>
    </row>
    <row r="1551" spans="1:15" x14ac:dyDescent="0.25">
      <c r="A1551" t="s">
        <v>10709</v>
      </c>
      <c r="B1551" t="s">
        <v>10710</v>
      </c>
      <c r="C1551">
        <v>48</v>
      </c>
      <c r="D1551" t="s">
        <v>44</v>
      </c>
      <c r="E1551">
        <v>1898.7</v>
      </c>
      <c r="F1551" t="s">
        <v>10711</v>
      </c>
      <c r="G1551" t="s">
        <v>10076</v>
      </c>
      <c r="H1551" s="1" t="s">
        <v>14</v>
      </c>
      <c r="I1551" s="3">
        <f t="shared" si="24"/>
        <v>17</v>
      </c>
      <c r="J1551" t="s">
        <v>10077</v>
      </c>
      <c r="K1551" t="s">
        <v>10078</v>
      </c>
      <c r="L1551" t="s">
        <v>10712</v>
      </c>
      <c r="M1551" t="s">
        <v>10713</v>
      </c>
      <c r="N1551" t="s">
        <v>840</v>
      </c>
      <c r="O1551" t="s">
        <v>17</v>
      </c>
    </row>
    <row r="1552" spans="1:15" x14ac:dyDescent="0.25">
      <c r="A1552" t="s">
        <v>10714</v>
      </c>
      <c r="B1552" t="s">
        <v>10715</v>
      </c>
      <c r="C1552">
        <v>83</v>
      </c>
      <c r="D1552" t="s">
        <v>16</v>
      </c>
      <c r="E1552">
        <v>2080.2000000000003</v>
      </c>
      <c r="F1552" t="s">
        <v>10716</v>
      </c>
      <c r="G1552" t="s">
        <v>10717</v>
      </c>
      <c r="H1552" s="1" t="s">
        <v>14</v>
      </c>
      <c r="I1552" s="3">
        <f t="shared" si="24"/>
        <v>17</v>
      </c>
      <c r="J1552" t="s">
        <v>10077</v>
      </c>
      <c r="K1552" t="s">
        <v>10718</v>
      </c>
      <c r="L1552" t="s">
        <v>10719</v>
      </c>
      <c r="M1552" t="s">
        <v>10720</v>
      </c>
      <c r="N1552" t="s">
        <v>10413</v>
      </c>
      <c r="O1552" t="s">
        <v>10414</v>
      </c>
    </row>
    <row r="1553" spans="1:15" x14ac:dyDescent="0.25">
      <c r="A1553" t="s">
        <v>10721</v>
      </c>
      <c r="B1553" t="s">
        <v>10722</v>
      </c>
      <c r="C1553">
        <v>82</v>
      </c>
      <c r="D1553" t="s">
        <v>16</v>
      </c>
      <c r="E1553">
        <v>1996.8000000000002</v>
      </c>
      <c r="F1553" t="s">
        <v>10723</v>
      </c>
      <c r="G1553" t="s">
        <v>10629</v>
      </c>
      <c r="H1553" s="1" t="s">
        <v>14</v>
      </c>
      <c r="I1553" s="3">
        <f t="shared" si="24"/>
        <v>17</v>
      </c>
      <c r="J1553" t="s">
        <v>10077</v>
      </c>
      <c r="K1553" t="s">
        <v>10724</v>
      </c>
      <c r="L1553" t="s">
        <v>10725</v>
      </c>
      <c r="M1553" t="s">
        <v>10726</v>
      </c>
      <c r="N1553" t="s">
        <v>10413</v>
      </c>
      <c r="O1553" t="s">
        <v>10414</v>
      </c>
    </row>
    <row r="1554" spans="1:15" x14ac:dyDescent="0.25">
      <c r="A1554" t="s">
        <v>10727</v>
      </c>
      <c r="B1554" t="s">
        <v>10728</v>
      </c>
      <c r="C1554">
        <v>57</v>
      </c>
      <c r="D1554" t="s">
        <v>185</v>
      </c>
      <c r="E1554">
        <v>2720.1</v>
      </c>
      <c r="F1554" t="s">
        <v>10729</v>
      </c>
      <c r="G1554" t="s">
        <v>10568</v>
      </c>
      <c r="H1554" s="1" t="s">
        <v>14</v>
      </c>
      <c r="I1554" s="3">
        <f t="shared" si="24"/>
        <v>17</v>
      </c>
      <c r="J1554" t="s">
        <v>10077</v>
      </c>
      <c r="K1554" t="s">
        <v>10569</v>
      </c>
      <c r="L1554" t="s">
        <v>10730</v>
      </c>
      <c r="M1554" t="s">
        <v>10731</v>
      </c>
      <c r="N1554" t="s">
        <v>10732</v>
      </c>
      <c r="O1554" t="s">
        <v>10733</v>
      </c>
    </row>
    <row r="1555" spans="1:15" x14ac:dyDescent="0.25">
      <c r="A1555" t="s">
        <v>10734</v>
      </c>
      <c r="B1555" t="s">
        <v>10735</v>
      </c>
      <c r="C1555">
        <v>171</v>
      </c>
      <c r="D1555" t="s">
        <v>44</v>
      </c>
      <c r="E1555">
        <v>1834.8</v>
      </c>
      <c r="F1555" t="s">
        <v>10736</v>
      </c>
      <c r="G1555" t="s">
        <v>10354</v>
      </c>
      <c r="H1555" s="1" t="s">
        <v>14</v>
      </c>
      <c r="I1555" s="3">
        <f t="shared" si="24"/>
        <v>17</v>
      </c>
      <c r="J1555" t="s">
        <v>10077</v>
      </c>
      <c r="K1555" t="s">
        <v>10737</v>
      </c>
      <c r="L1555" t="s">
        <v>10738</v>
      </c>
      <c r="M1555" t="s">
        <v>10739</v>
      </c>
      <c r="N1555" t="s">
        <v>10740</v>
      </c>
      <c r="O1555" t="s">
        <v>17</v>
      </c>
    </row>
    <row r="1556" spans="1:15" x14ac:dyDescent="0.25">
      <c r="A1556" t="s">
        <v>10741</v>
      </c>
      <c r="B1556" t="s">
        <v>10742</v>
      </c>
      <c r="C1556">
        <v>94</v>
      </c>
      <c r="D1556" t="s">
        <v>185</v>
      </c>
      <c r="E1556">
        <v>2940.9</v>
      </c>
      <c r="F1556" t="s">
        <v>10743</v>
      </c>
      <c r="G1556" t="s">
        <v>10744</v>
      </c>
      <c r="H1556" s="1" t="s">
        <v>14</v>
      </c>
      <c r="I1556" s="3">
        <f t="shared" si="24"/>
        <v>17</v>
      </c>
      <c r="J1556" t="s">
        <v>10077</v>
      </c>
      <c r="K1556" t="s">
        <v>10745</v>
      </c>
      <c r="L1556" t="s">
        <v>10746</v>
      </c>
      <c r="M1556" t="s">
        <v>10747</v>
      </c>
      <c r="N1556" t="s">
        <v>10194</v>
      </c>
      <c r="O1556" t="s">
        <v>10748</v>
      </c>
    </row>
    <row r="1557" spans="1:15" x14ac:dyDescent="0.25">
      <c r="A1557" t="s">
        <v>10749</v>
      </c>
      <c r="B1557" t="s">
        <v>10750</v>
      </c>
      <c r="C1557">
        <v>65</v>
      </c>
      <c r="D1557" t="s">
        <v>185</v>
      </c>
      <c r="E1557">
        <v>2202.9</v>
      </c>
      <c r="F1557" t="s">
        <v>10751</v>
      </c>
      <c r="G1557" t="s">
        <v>10752</v>
      </c>
      <c r="H1557" s="1" t="s">
        <v>14</v>
      </c>
      <c r="I1557" s="3">
        <f t="shared" si="24"/>
        <v>17</v>
      </c>
      <c r="J1557" t="s">
        <v>10077</v>
      </c>
      <c r="K1557" t="s">
        <v>10753</v>
      </c>
      <c r="L1557" t="s">
        <v>10754</v>
      </c>
      <c r="M1557" t="s">
        <v>10755</v>
      </c>
      <c r="N1557" t="s">
        <v>10756</v>
      </c>
      <c r="O1557" t="s">
        <v>17</v>
      </c>
    </row>
    <row r="1558" spans="1:15" x14ac:dyDescent="0.25">
      <c r="A1558" t="s">
        <v>10757</v>
      </c>
      <c r="B1558" t="s">
        <v>4095</v>
      </c>
      <c r="C1558">
        <v>87</v>
      </c>
      <c r="D1558" t="s">
        <v>185</v>
      </c>
      <c r="E1558">
        <v>2765.4</v>
      </c>
      <c r="F1558" t="s">
        <v>10758</v>
      </c>
      <c r="G1558" t="s">
        <v>10759</v>
      </c>
      <c r="H1558" s="1" t="s">
        <v>14</v>
      </c>
      <c r="I1558" s="3">
        <f t="shared" si="24"/>
        <v>17</v>
      </c>
      <c r="J1558" t="s">
        <v>10077</v>
      </c>
      <c r="K1558" t="s">
        <v>10760</v>
      </c>
      <c r="L1558" t="s">
        <v>10761</v>
      </c>
      <c r="M1558" t="s">
        <v>10762</v>
      </c>
      <c r="N1558" t="s">
        <v>3476</v>
      </c>
      <c r="O1558" t="s">
        <v>17</v>
      </c>
    </row>
    <row r="1559" spans="1:15" x14ac:dyDescent="0.25">
      <c r="A1559" t="s">
        <v>10763</v>
      </c>
      <c r="B1559" t="s">
        <v>10764</v>
      </c>
      <c r="C1559">
        <v>41</v>
      </c>
      <c r="D1559" t="s">
        <v>185</v>
      </c>
      <c r="E1559">
        <v>2446.5</v>
      </c>
      <c r="F1559" t="s">
        <v>10765</v>
      </c>
      <c r="G1559" t="s">
        <v>10766</v>
      </c>
      <c r="H1559" s="1" t="s">
        <v>14</v>
      </c>
      <c r="I1559" s="3">
        <f t="shared" si="24"/>
        <v>17</v>
      </c>
      <c r="J1559" t="s">
        <v>10077</v>
      </c>
      <c r="K1559" t="s">
        <v>10767</v>
      </c>
      <c r="L1559" t="s">
        <v>10768</v>
      </c>
      <c r="M1559" t="s">
        <v>10769</v>
      </c>
      <c r="N1559" t="s">
        <v>10770</v>
      </c>
      <c r="O1559" t="s">
        <v>17</v>
      </c>
    </row>
    <row r="1560" spans="1:15" x14ac:dyDescent="0.25">
      <c r="A1560" t="s">
        <v>10771</v>
      </c>
      <c r="B1560" t="s">
        <v>10772</v>
      </c>
      <c r="C1560">
        <v>69</v>
      </c>
      <c r="D1560" t="s">
        <v>185</v>
      </c>
      <c r="E1560">
        <v>2800.8</v>
      </c>
      <c r="F1560" t="s">
        <v>10773</v>
      </c>
      <c r="G1560" t="s">
        <v>10252</v>
      </c>
      <c r="H1560" s="1" t="s">
        <v>14</v>
      </c>
      <c r="I1560" s="3">
        <f t="shared" si="24"/>
        <v>17</v>
      </c>
      <c r="J1560" t="s">
        <v>10077</v>
      </c>
      <c r="K1560" t="s">
        <v>10774</v>
      </c>
      <c r="L1560" t="s">
        <v>10775</v>
      </c>
      <c r="M1560" t="s">
        <v>10776</v>
      </c>
      <c r="N1560" t="s">
        <v>10777</v>
      </c>
      <c r="O1560" t="s">
        <v>10778</v>
      </c>
    </row>
    <row r="1561" spans="1:15" x14ac:dyDescent="0.25">
      <c r="A1561" t="s">
        <v>10779</v>
      </c>
      <c r="B1561" t="s">
        <v>10780</v>
      </c>
      <c r="C1561">
        <v>68</v>
      </c>
      <c r="D1561" t="s">
        <v>44</v>
      </c>
      <c r="E1561">
        <v>1925.6999999999998</v>
      </c>
      <c r="F1561" t="s">
        <v>10781</v>
      </c>
      <c r="G1561" t="s">
        <v>10111</v>
      </c>
      <c r="H1561" s="1" t="s">
        <v>14</v>
      </c>
      <c r="I1561" s="3">
        <f t="shared" si="24"/>
        <v>17</v>
      </c>
      <c r="J1561" t="s">
        <v>10077</v>
      </c>
      <c r="K1561" t="s">
        <v>10112</v>
      </c>
      <c r="L1561" t="s">
        <v>10113</v>
      </c>
      <c r="M1561" t="s">
        <v>10782</v>
      </c>
      <c r="N1561" t="s">
        <v>10783</v>
      </c>
      <c r="O1561" t="s">
        <v>17</v>
      </c>
    </row>
    <row r="1562" spans="1:15" x14ac:dyDescent="0.25">
      <c r="A1562" t="s">
        <v>10784</v>
      </c>
      <c r="B1562" t="s">
        <v>10785</v>
      </c>
      <c r="C1562">
        <v>126</v>
      </c>
      <c r="D1562" t="s">
        <v>44</v>
      </c>
      <c r="E1562">
        <v>1854.9</v>
      </c>
      <c r="F1562" t="s">
        <v>10786</v>
      </c>
      <c r="G1562" t="s">
        <v>10752</v>
      </c>
      <c r="H1562" s="1" t="s">
        <v>14</v>
      </c>
      <c r="I1562" s="3">
        <f t="shared" si="24"/>
        <v>17</v>
      </c>
      <c r="J1562" t="s">
        <v>10077</v>
      </c>
      <c r="K1562" t="s">
        <v>10787</v>
      </c>
      <c r="L1562" t="s">
        <v>10788</v>
      </c>
      <c r="M1562" t="s">
        <v>10789</v>
      </c>
      <c r="N1562" t="s">
        <v>10785</v>
      </c>
      <c r="O1562" t="s">
        <v>17</v>
      </c>
    </row>
    <row r="1563" spans="1:15" x14ac:dyDescent="0.25">
      <c r="A1563" t="s">
        <v>10790</v>
      </c>
      <c r="B1563" t="s">
        <v>10791</v>
      </c>
      <c r="C1563">
        <v>56</v>
      </c>
      <c r="D1563" t="s">
        <v>16</v>
      </c>
      <c r="E1563">
        <v>2705.0999999999995</v>
      </c>
      <c r="F1563" t="s">
        <v>10792</v>
      </c>
      <c r="G1563" t="s">
        <v>10607</v>
      </c>
      <c r="H1563" s="1" t="s">
        <v>14</v>
      </c>
      <c r="I1563" s="3">
        <f t="shared" si="24"/>
        <v>17</v>
      </c>
      <c r="J1563" t="s">
        <v>10077</v>
      </c>
      <c r="K1563" t="s">
        <v>10608</v>
      </c>
      <c r="L1563" t="s">
        <v>10793</v>
      </c>
      <c r="M1563" t="s">
        <v>10794</v>
      </c>
      <c r="N1563" t="s">
        <v>4071</v>
      </c>
      <c r="O1563" t="s">
        <v>17</v>
      </c>
    </row>
    <row r="1564" spans="1:15" x14ac:dyDescent="0.25">
      <c r="A1564" t="s">
        <v>10795</v>
      </c>
      <c r="B1564" t="s">
        <v>10796</v>
      </c>
      <c r="C1564">
        <v>84</v>
      </c>
      <c r="D1564" t="s">
        <v>185</v>
      </c>
      <c r="E1564">
        <v>2856.9</v>
      </c>
      <c r="F1564" t="s">
        <v>10797</v>
      </c>
      <c r="G1564" t="s">
        <v>10142</v>
      </c>
      <c r="H1564" s="1" t="s">
        <v>14</v>
      </c>
      <c r="I1564" s="3">
        <f t="shared" si="24"/>
        <v>17</v>
      </c>
      <c r="J1564" t="s">
        <v>10077</v>
      </c>
      <c r="K1564" t="s">
        <v>10798</v>
      </c>
      <c r="L1564" t="s">
        <v>10799</v>
      </c>
      <c r="M1564" t="s">
        <v>10800</v>
      </c>
      <c r="N1564" t="s">
        <v>1147</v>
      </c>
      <c r="O1564" t="s">
        <v>10801</v>
      </c>
    </row>
    <row r="1565" spans="1:15" x14ac:dyDescent="0.25">
      <c r="A1565" t="s">
        <v>10802</v>
      </c>
      <c r="B1565" t="s">
        <v>10803</v>
      </c>
      <c r="C1565">
        <v>13</v>
      </c>
      <c r="D1565" t="s">
        <v>44</v>
      </c>
      <c r="E1565">
        <v>974.14</v>
      </c>
      <c r="F1565" t="s">
        <v>10102</v>
      </c>
      <c r="G1565" t="s">
        <v>10103</v>
      </c>
      <c r="H1565" s="1" t="s">
        <v>14</v>
      </c>
      <c r="I1565" s="3">
        <f t="shared" si="24"/>
        <v>17</v>
      </c>
      <c r="J1565" t="s">
        <v>10077</v>
      </c>
      <c r="K1565" t="s">
        <v>10104</v>
      </c>
      <c r="L1565" t="s">
        <v>10662</v>
      </c>
      <c r="M1565" t="s">
        <v>10106</v>
      </c>
      <c r="N1565" t="s">
        <v>10804</v>
      </c>
      <c r="O1565" t="s">
        <v>10805</v>
      </c>
    </row>
    <row r="1566" spans="1:15" x14ac:dyDescent="0.25">
      <c r="A1566" t="s">
        <v>10806</v>
      </c>
      <c r="B1566" t="s">
        <v>10807</v>
      </c>
      <c r="C1566">
        <v>12</v>
      </c>
      <c r="D1566" t="s">
        <v>16</v>
      </c>
      <c r="E1566">
        <v>2970.6</v>
      </c>
      <c r="F1566" t="s">
        <v>10808</v>
      </c>
      <c r="G1566" t="s">
        <v>10085</v>
      </c>
      <c r="H1566" s="1" t="s">
        <v>14</v>
      </c>
      <c r="I1566" s="3">
        <f t="shared" si="24"/>
        <v>17</v>
      </c>
      <c r="J1566" t="s">
        <v>10077</v>
      </c>
      <c r="K1566" t="s">
        <v>10086</v>
      </c>
      <c r="L1566" t="s">
        <v>10809</v>
      </c>
      <c r="M1566" t="s">
        <v>10810</v>
      </c>
      <c r="N1566" t="s">
        <v>10811</v>
      </c>
      <c r="O1566" t="s">
        <v>17</v>
      </c>
    </row>
    <row r="1567" spans="1:15" x14ac:dyDescent="0.25">
      <c r="A1567" t="s">
        <v>10812</v>
      </c>
      <c r="B1567" t="s">
        <v>10813</v>
      </c>
      <c r="C1567">
        <v>86</v>
      </c>
      <c r="D1567" t="s">
        <v>44</v>
      </c>
      <c r="E1567">
        <v>1771.5</v>
      </c>
      <c r="F1567" t="s">
        <v>10814</v>
      </c>
      <c r="G1567" t="s">
        <v>10418</v>
      </c>
      <c r="H1567" s="1" t="s">
        <v>14</v>
      </c>
      <c r="I1567" s="3">
        <f t="shared" si="24"/>
        <v>17</v>
      </c>
      <c r="J1567" t="s">
        <v>10077</v>
      </c>
      <c r="K1567" t="s">
        <v>10419</v>
      </c>
      <c r="L1567" t="s">
        <v>10420</v>
      </c>
      <c r="M1567" t="s">
        <v>10421</v>
      </c>
      <c r="N1567" t="s">
        <v>10422</v>
      </c>
      <c r="O1567" t="s">
        <v>17</v>
      </c>
    </row>
    <row r="1568" spans="1:15" x14ac:dyDescent="0.25">
      <c r="A1568" t="s">
        <v>10815</v>
      </c>
      <c r="B1568" t="s">
        <v>10816</v>
      </c>
      <c r="C1568">
        <v>50</v>
      </c>
      <c r="D1568" t="s">
        <v>185</v>
      </c>
      <c r="E1568">
        <v>2298.0000000000005</v>
      </c>
      <c r="F1568" t="s">
        <v>10817</v>
      </c>
      <c r="G1568" t="s">
        <v>10544</v>
      </c>
      <c r="H1568" s="1" t="s">
        <v>14</v>
      </c>
      <c r="I1568" s="3">
        <f t="shared" si="24"/>
        <v>17</v>
      </c>
      <c r="J1568" t="s">
        <v>10077</v>
      </c>
      <c r="K1568" t="s">
        <v>10818</v>
      </c>
      <c r="L1568" t="s">
        <v>10819</v>
      </c>
      <c r="M1568" t="s">
        <v>10820</v>
      </c>
      <c r="N1568" t="s">
        <v>10821</v>
      </c>
      <c r="O1568" t="s">
        <v>10822</v>
      </c>
    </row>
    <row r="1569" spans="1:15" x14ac:dyDescent="0.25">
      <c r="A1569" t="s">
        <v>10823</v>
      </c>
      <c r="B1569" t="s">
        <v>10824</v>
      </c>
      <c r="C1569">
        <v>50</v>
      </c>
      <c r="D1569" t="s">
        <v>44</v>
      </c>
      <c r="E1569">
        <v>1829.3999999999999</v>
      </c>
      <c r="F1569" t="s">
        <v>10825</v>
      </c>
      <c r="G1569" t="s">
        <v>10826</v>
      </c>
      <c r="H1569" s="1" t="s">
        <v>14</v>
      </c>
      <c r="I1569" s="3">
        <f t="shared" si="24"/>
        <v>17</v>
      </c>
      <c r="J1569" t="s">
        <v>10077</v>
      </c>
      <c r="K1569" t="s">
        <v>10827</v>
      </c>
      <c r="L1569" t="s">
        <v>10402</v>
      </c>
      <c r="M1569" t="s">
        <v>10403</v>
      </c>
      <c r="N1569" t="s">
        <v>10404</v>
      </c>
      <c r="O1569" t="s">
        <v>10405</v>
      </c>
    </row>
    <row r="1570" spans="1:15" x14ac:dyDescent="0.25">
      <c r="A1570" t="s">
        <v>10828</v>
      </c>
      <c r="B1570" t="s">
        <v>10829</v>
      </c>
      <c r="C1570">
        <v>83</v>
      </c>
      <c r="D1570" t="s">
        <v>44</v>
      </c>
      <c r="E1570">
        <v>2050.8000000000002</v>
      </c>
      <c r="F1570" t="s">
        <v>10830</v>
      </c>
      <c r="G1570" t="s">
        <v>10831</v>
      </c>
      <c r="H1570" s="1" t="s">
        <v>14</v>
      </c>
      <c r="I1570" s="3">
        <f t="shared" si="24"/>
        <v>17</v>
      </c>
      <c r="J1570" t="s">
        <v>10077</v>
      </c>
      <c r="K1570" t="s">
        <v>10832</v>
      </c>
      <c r="L1570" t="s">
        <v>10833</v>
      </c>
      <c r="M1570" t="s">
        <v>10834</v>
      </c>
      <c r="N1570" t="s">
        <v>10835</v>
      </c>
      <c r="O1570" t="s">
        <v>10573</v>
      </c>
    </row>
    <row r="1571" spans="1:15" x14ac:dyDescent="0.25">
      <c r="A1571" t="s">
        <v>10836</v>
      </c>
      <c r="B1571" t="s">
        <v>10837</v>
      </c>
      <c r="C1571">
        <v>166</v>
      </c>
      <c r="D1571" t="s">
        <v>44</v>
      </c>
      <c r="E1571">
        <v>1968.6000000000001</v>
      </c>
      <c r="F1571" t="s">
        <v>10838</v>
      </c>
      <c r="G1571" t="s">
        <v>10839</v>
      </c>
      <c r="H1571" s="1" t="s">
        <v>14</v>
      </c>
      <c r="I1571" s="3">
        <f t="shared" si="24"/>
        <v>17</v>
      </c>
      <c r="J1571" t="s">
        <v>10077</v>
      </c>
      <c r="K1571" t="s">
        <v>10840</v>
      </c>
      <c r="L1571" t="s">
        <v>10841</v>
      </c>
      <c r="M1571" t="s">
        <v>10842</v>
      </c>
      <c r="N1571" t="s">
        <v>10843</v>
      </c>
      <c r="O1571" t="s">
        <v>17</v>
      </c>
    </row>
    <row r="1572" spans="1:15" x14ac:dyDescent="0.25">
      <c r="A1572" t="s">
        <v>10844</v>
      </c>
      <c r="B1572" t="s">
        <v>10845</v>
      </c>
      <c r="C1572">
        <v>51</v>
      </c>
      <c r="D1572" t="s">
        <v>16</v>
      </c>
      <c r="E1572">
        <v>1678.5</v>
      </c>
      <c r="F1572" t="s">
        <v>10846</v>
      </c>
      <c r="G1572" t="s">
        <v>10461</v>
      </c>
      <c r="H1572" s="1" t="s">
        <v>14</v>
      </c>
      <c r="I1572" s="3">
        <f t="shared" si="24"/>
        <v>17</v>
      </c>
      <c r="J1572" t="s">
        <v>10077</v>
      </c>
      <c r="K1572" t="s">
        <v>10847</v>
      </c>
      <c r="L1572" t="s">
        <v>10848</v>
      </c>
      <c r="M1572" t="s">
        <v>10849</v>
      </c>
      <c r="N1572" t="s">
        <v>10850</v>
      </c>
      <c r="O1572" t="s">
        <v>17</v>
      </c>
    </row>
    <row r="1573" spans="1:15" x14ac:dyDescent="0.25">
      <c r="A1573" t="s">
        <v>10851</v>
      </c>
      <c r="B1573" t="s">
        <v>10852</v>
      </c>
      <c r="C1573">
        <v>218</v>
      </c>
      <c r="D1573" t="s">
        <v>44</v>
      </c>
      <c r="E1573">
        <v>1928.7000000000003</v>
      </c>
      <c r="F1573" t="s">
        <v>10853</v>
      </c>
      <c r="G1573" t="s">
        <v>10854</v>
      </c>
      <c r="H1573" s="1" t="s">
        <v>14</v>
      </c>
      <c r="I1573" s="3">
        <f t="shared" si="24"/>
        <v>17</v>
      </c>
      <c r="J1573" t="s">
        <v>10077</v>
      </c>
      <c r="K1573" t="s">
        <v>10855</v>
      </c>
      <c r="L1573" t="s">
        <v>10856</v>
      </c>
      <c r="M1573" t="s">
        <v>10857</v>
      </c>
      <c r="N1573" t="s">
        <v>10858</v>
      </c>
      <c r="O1573" t="s">
        <v>17</v>
      </c>
    </row>
    <row r="1574" spans="1:15" x14ac:dyDescent="0.25">
      <c r="A1574" t="s">
        <v>10859</v>
      </c>
      <c r="B1574" t="s">
        <v>10860</v>
      </c>
      <c r="C1574">
        <v>102</v>
      </c>
      <c r="D1574" t="s">
        <v>44</v>
      </c>
      <c r="E1574">
        <v>1931.7</v>
      </c>
      <c r="F1574" t="s">
        <v>10861</v>
      </c>
      <c r="G1574" t="s">
        <v>10190</v>
      </c>
      <c r="H1574" s="1" t="s">
        <v>14</v>
      </c>
      <c r="I1574" s="3">
        <f t="shared" si="24"/>
        <v>17</v>
      </c>
      <c r="J1574" t="s">
        <v>10077</v>
      </c>
      <c r="K1574" t="s">
        <v>10191</v>
      </c>
      <c r="L1574" t="s">
        <v>10862</v>
      </c>
      <c r="M1574" t="s">
        <v>10863</v>
      </c>
      <c r="N1574" t="s">
        <v>10864</v>
      </c>
      <c r="O1574" t="s">
        <v>10865</v>
      </c>
    </row>
    <row r="1575" spans="1:15" x14ac:dyDescent="0.25">
      <c r="A1575" t="s">
        <v>10866</v>
      </c>
      <c r="B1575" t="s">
        <v>10867</v>
      </c>
      <c r="C1575">
        <v>100</v>
      </c>
      <c r="D1575" t="s">
        <v>44</v>
      </c>
      <c r="E1575">
        <v>1976.0999999999997</v>
      </c>
      <c r="F1575" t="s">
        <v>10868</v>
      </c>
      <c r="G1575" t="s">
        <v>10243</v>
      </c>
      <c r="H1575" s="1" t="s">
        <v>14</v>
      </c>
      <c r="I1575" s="3">
        <f t="shared" si="24"/>
        <v>17</v>
      </c>
      <c r="J1575" t="s">
        <v>10077</v>
      </c>
      <c r="K1575" t="s">
        <v>10244</v>
      </c>
      <c r="L1575" t="s">
        <v>10869</v>
      </c>
      <c r="M1575" t="s">
        <v>10870</v>
      </c>
      <c r="N1575" t="s">
        <v>10871</v>
      </c>
      <c r="O1575" t="s">
        <v>17</v>
      </c>
    </row>
    <row r="1576" spans="1:15" x14ac:dyDescent="0.25">
      <c r="A1576" t="s">
        <v>10872</v>
      </c>
      <c r="B1576" t="s">
        <v>10873</v>
      </c>
      <c r="C1576">
        <v>22</v>
      </c>
      <c r="D1576" t="s">
        <v>44</v>
      </c>
      <c r="E1576">
        <v>2366.3999999999996</v>
      </c>
      <c r="F1576" t="s">
        <v>10874</v>
      </c>
      <c r="G1576" t="s">
        <v>10103</v>
      </c>
      <c r="H1576" s="1" t="s">
        <v>14</v>
      </c>
      <c r="I1576" s="3">
        <f t="shared" si="24"/>
        <v>17</v>
      </c>
      <c r="J1576" t="s">
        <v>10077</v>
      </c>
      <c r="K1576" t="s">
        <v>10104</v>
      </c>
      <c r="L1576" t="s">
        <v>10105</v>
      </c>
      <c r="M1576" t="s">
        <v>10106</v>
      </c>
      <c r="N1576" t="s">
        <v>10875</v>
      </c>
      <c r="O1576" t="s">
        <v>10876</v>
      </c>
    </row>
    <row r="1577" spans="1:15" x14ac:dyDescent="0.25">
      <c r="A1577" t="s">
        <v>10877</v>
      </c>
      <c r="B1577" t="s">
        <v>10878</v>
      </c>
      <c r="C1577">
        <v>76</v>
      </c>
      <c r="D1577" t="s">
        <v>44</v>
      </c>
      <c r="E1577">
        <v>501.26</v>
      </c>
      <c r="F1577" t="s">
        <v>10879</v>
      </c>
      <c r="G1577" t="s">
        <v>10085</v>
      </c>
      <c r="H1577" s="1" t="s">
        <v>14</v>
      </c>
      <c r="I1577" s="3">
        <f t="shared" si="24"/>
        <v>17</v>
      </c>
      <c r="J1577" t="s">
        <v>10077</v>
      </c>
      <c r="K1577" t="s">
        <v>10086</v>
      </c>
      <c r="L1577" t="s">
        <v>10880</v>
      </c>
      <c r="M1577" t="s">
        <v>10881</v>
      </c>
      <c r="N1577" t="s">
        <v>840</v>
      </c>
      <c r="O1577" t="s">
        <v>10882</v>
      </c>
    </row>
    <row r="1578" spans="1:15" x14ac:dyDescent="0.25">
      <c r="A1578" t="s">
        <v>10883</v>
      </c>
      <c r="B1578" t="s">
        <v>10884</v>
      </c>
      <c r="C1578">
        <v>45</v>
      </c>
      <c r="D1578" t="s">
        <v>185</v>
      </c>
      <c r="E1578">
        <v>1668</v>
      </c>
      <c r="F1578" t="s">
        <v>10885</v>
      </c>
      <c r="G1578" t="s">
        <v>10142</v>
      </c>
      <c r="H1578" s="1" t="s">
        <v>14</v>
      </c>
      <c r="I1578" s="3">
        <f t="shared" si="24"/>
        <v>17</v>
      </c>
      <c r="J1578" t="s">
        <v>10077</v>
      </c>
      <c r="K1578" t="s">
        <v>10143</v>
      </c>
      <c r="L1578" t="s">
        <v>10144</v>
      </c>
      <c r="M1578" t="s">
        <v>10886</v>
      </c>
      <c r="N1578" t="s">
        <v>10887</v>
      </c>
      <c r="O1578" t="s">
        <v>10888</v>
      </c>
    </row>
    <row r="1579" spans="1:15" x14ac:dyDescent="0.25">
      <c r="A1579" t="s">
        <v>10889</v>
      </c>
      <c r="B1579" t="s">
        <v>10890</v>
      </c>
      <c r="C1579">
        <v>31</v>
      </c>
      <c r="D1579" t="s">
        <v>185</v>
      </c>
      <c r="E1579">
        <v>783</v>
      </c>
      <c r="F1579" t="s">
        <v>10891</v>
      </c>
      <c r="G1579" t="s">
        <v>10175</v>
      </c>
      <c r="H1579" s="1" t="s">
        <v>14</v>
      </c>
      <c r="I1579" s="3">
        <f t="shared" si="24"/>
        <v>17</v>
      </c>
      <c r="J1579" t="s">
        <v>10077</v>
      </c>
      <c r="K1579" t="s">
        <v>10176</v>
      </c>
      <c r="L1579" t="s">
        <v>10177</v>
      </c>
      <c r="M1579" t="s">
        <v>10892</v>
      </c>
      <c r="N1579" t="s">
        <v>10179</v>
      </c>
      <c r="O1579" t="s">
        <v>17</v>
      </c>
    </row>
    <row r="1580" spans="1:15" x14ac:dyDescent="0.25">
      <c r="A1580" t="s">
        <v>10893</v>
      </c>
      <c r="B1580" t="s">
        <v>10894</v>
      </c>
      <c r="C1580">
        <v>55</v>
      </c>
      <c r="D1580" t="s">
        <v>44</v>
      </c>
      <c r="E1580">
        <v>886.73</v>
      </c>
      <c r="F1580" t="s">
        <v>10895</v>
      </c>
      <c r="G1580" t="s">
        <v>10607</v>
      </c>
      <c r="H1580" s="1" t="s">
        <v>14</v>
      </c>
      <c r="I1580" s="3">
        <f t="shared" si="24"/>
        <v>17</v>
      </c>
      <c r="J1580" t="s">
        <v>10077</v>
      </c>
      <c r="K1580" t="s">
        <v>10608</v>
      </c>
      <c r="L1580" t="s">
        <v>10896</v>
      </c>
      <c r="M1580" t="s">
        <v>10897</v>
      </c>
      <c r="N1580" t="s">
        <v>840</v>
      </c>
      <c r="O1580" t="s">
        <v>10898</v>
      </c>
    </row>
    <row r="1581" spans="1:15" x14ac:dyDescent="0.25">
      <c r="A1581" t="s">
        <v>10899</v>
      </c>
      <c r="B1581" t="s">
        <v>10900</v>
      </c>
      <c r="C1581">
        <v>58</v>
      </c>
      <c r="D1581" t="s">
        <v>44</v>
      </c>
      <c r="E1581">
        <v>1499.69</v>
      </c>
      <c r="F1581" t="s">
        <v>10901</v>
      </c>
      <c r="G1581" t="s">
        <v>10076</v>
      </c>
      <c r="H1581" s="1" t="s">
        <v>14</v>
      </c>
      <c r="I1581" s="3">
        <f t="shared" si="24"/>
        <v>17</v>
      </c>
      <c r="J1581" t="s">
        <v>10077</v>
      </c>
      <c r="K1581" t="s">
        <v>10078</v>
      </c>
      <c r="L1581" t="s">
        <v>10092</v>
      </c>
      <c r="M1581" t="s">
        <v>10902</v>
      </c>
      <c r="N1581" t="s">
        <v>840</v>
      </c>
      <c r="O1581" t="s">
        <v>10094</v>
      </c>
    </row>
    <row r="1582" spans="1:15" x14ac:dyDescent="0.25">
      <c r="A1582" t="s">
        <v>10903</v>
      </c>
      <c r="B1582" t="s">
        <v>10904</v>
      </c>
      <c r="C1582">
        <v>51</v>
      </c>
      <c r="D1582" t="s">
        <v>185</v>
      </c>
      <c r="E1582">
        <v>2092.7999999999997</v>
      </c>
      <c r="F1582" t="s">
        <v>10905</v>
      </c>
      <c r="G1582" t="s">
        <v>10206</v>
      </c>
      <c r="H1582" s="1" t="s">
        <v>14</v>
      </c>
      <c r="I1582" s="3">
        <f t="shared" si="24"/>
        <v>17</v>
      </c>
      <c r="J1582" t="s">
        <v>10077</v>
      </c>
      <c r="K1582" t="s">
        <v>10906</v>
      </c>
      <c r="L1582" t="s">
        <v>10907</v>
      </c>
      <c r="M1582" t="s">
        <v>10908</v>
      </c>
      <c r="N1582" t="s">
        <v>10909</v>
      </c>
      <c r="O1582" t="s">
        <v>10910</v>
      </c>
    </row>
    <row r="1583" spans="1:15" x14ac:dyDescent="0.25">
      <c r="A1583" t="s">
        <v>10911</v>
      </c>
      <c r="B1583" t="s">
        <v>10912</v>
      </c>
      <c r="C1583">
        <v>15</v>
      </c>
      <c r="D1583" t="s">
        <v>16</v>
      </c>
      <c r="F1583" t="s">
        <v>10913</v>
      </c>
      <c r="G1583" t="s">
        <v>10190</v>
      </c>
      <c r="H1583" s="1" t="s">
        <v>14</v>
      </c>
      <c r="I1583" s="3">
        <f t="shared" si="24"/>
        <v>17</v>
      </c>
      <c r="J1583" t="s">
        <v>10077</v>
      </c>
      <c r="K1583" t="s">
        <v>10191</v>
      </c>
      <c r="L1583" t="s">
        <v>10914</v>
      </c>
      <c r="M1583" t="s">
        <v>10915</v>
      </c>
      <c r="N1583" t="s">
        <v>10916</v>
      </c>
      <c r="O1583" t="s">
        <v>17</v>
      </c>
    </row>
    <row r="1584" spans="1:15" x14ac:dyDescent="0.25">
      <c r="A1584" t="s">
        <v>10917</v>
      </c>
      <c r="B1584" t="s">
        <v>10918</v>
      </c>
      <c r="C1584">
        <v>16</v>
      </c>
      <c r="D1584" t="s">
        <v>16</v>
      </c>
      <c r="F1584" t="s">
        <v>10919</v>
      </c>
      <c r="G1584" t="s">
        <v>10676</v>
      </c>
      <c r="H1584" s="1" t="s">
        <v>14</v>
      </c>
      <c r="I1584" s="3">
        <f t="shared" si="24"/>
        <v>17</v>
      </c>
      <c r="J1584" t="s">
        <v>10077</v>
      </c>
      <c r="K1584" t="s">
        <v>10677</v>
      </c>
      <c r="L1584" t="s">
        <v>10920</v>
      </c>
      <c r="M1584" t="s">
        <v>10921</v>
      </c>
      <c r="N1584" t="s">
        <v>10922</v>
      </c>
      <c r="O1584" t="s">
        <v>17</v>
      </c>
    </row>
    <row r="1585" spans="1:15" x14ac:dyDescent="0.25">
      <c r="A1585" t="s">
        <v>10923</v>
      </c>
      <c r="B1585" t="s">
        <v>10924</v>
      </c>
      <c r="C1585">
        <v>75</v>
      </c>
      <c r="D1585" t="s">
        <v>185</v>
      </c>
      <c r="E1585">
        <v>2451.6</v>
      </c>
      <c r="F1585" t="s">
        <v>10925</v>
      </c>
      <c r="G1585" t="s">
        <v>10190</v>
      </c>
      <c r="H1585" s="1" t="s">
        <v>14</v>
      </c>
      <c r="I1585" s="3">
        <f t="shared" si="24"/>
        <v>17</v>
      </c>
      <c r="J1585" t="s">
        <v>10077</v>
      </c>
      <c r="K1585" t="s">
        <v>10191</v>
      </c>
      <c r="L1585" t="s">
        <v>10926</v>
      </c>
      <c r="M1585" t="s">
        <v>10927</v>
      </c>
      <c r="N1585" t="s">
        <v>10928</v>
      </c>
      <c r="O1585" t="s">
        <v>2665</v>
      </c>
    </row>
    <row r="1586" spans="1:15" x14ac:dyDescent="0.25">
      <c r="A1586" t="s">
        <v>10929</v>
      </c>
      <c r="B1586" t="s">
        <v>10930</v>
      </c>
      <c r="C1586">
        <v>11</v>
      </c>
      <c r="D1586" t="s">
        <v>44</v>
      </c>
      <c r="F1586" t="s">
        <v>10931</v>
      </c>
      <c r="G1586" t="s">
        <v>10839</v>
      </c>
      <c r="H1586" s="1" t="s">
        <v>14</v>
      </c>
      <c r="I1586" s="3">
        <f t="shared" si="24"/>
        <v>17</v>
      </c>
      <c r="J1586" t="s">
        <v>10077</v>
      </c>
      <c r="K1586" t="s">
        <v>10840</v>
      </c>
      <c r="L1586" t="s">
        <v>10932</v>
      </c>
      <c r="M1586" t="s">
        <v>10933</v>
      </c>
      <c r="N1586" t="s">
        <v>10934</v>
      </c>
      <c r="O1586" t="s">
        <v>17</v>
      </c>
    </row>
    <row r="1587" spans="1:15" x14ac:dyDescent="0.25">
      <c r="A1587" t="s">
        <v>10935</v>
      </c>
      <c r="B1587" t="s">
        <v>10936</v>
      </c>
      <c r="C1587">
        <v>8</v>
      </c>
      <c r="D1587" t="s">
        <v>16</v>
      </c>
      <c r="F1587" t="s">
        <v>10937</v>
      </c>
      <c r="G1587" t="s">
        <v>10371</v>
      </c>
      <c r="H1587" s="1" t="s">
        <v>14</v>
      </c>
      <c r="I1587" s="3">
        <f t="shared" si="24"/>
        <v>17</v>
      </c>
      <c r="J1587" t="s">
        <v>10077</v>
      </c>
      <c r="K1587" t="s">
        <v>10938</v>
      </c>
      <c r="L1587" t="s">
        <v>10939</v>
      </c>
      <c r="M1587" t="s">
        <v>10940</v>
      </c>
      <c r="N1587" t="s">
        <v>10941</v>
      </c>
      <c r="O1587" t="s">
        <v>17</v>
      </c>
    </row>
    <row r="1588" spans="1:15" x14ac:dyDescent="0.25">
      <c r="A1588" t="s">
        <v>10942</v>
      </c>
      <c r="B1588" t="s">
        <v>10943</v>
      </c>
      <c r="C1588">
        <v>8</v>
      </c>
      <c r="D1588" t="s">
        <v>16</v>
      </c>
      <c r="F1588" t="s">
        <v>10944</v>
      </c>
      <c r="G1588" t="s">
        <v>10945</v>
      </c>
      <c r="H1588" s="1" t="s">
        <v>14</v>
      </c>
      <c r="I1588" s="3">
        <f t="shared" si="24"/>
        <v>17</v>
      </c>
      <c r="J1588" t="s">
        <v>10077</v>
      </c>
      <c r="K1588" t="s">
        <v>10946</v>
      </c>
      <c r="L1588" t="s">
        <v>10947</v>
      </c>
      <c r="M1588" t="s">
        <v>10948</v>
      </c>
      <c r="N1588" t="s">
        <v>10949</v>
      </c>
      <c r="O1588" t="s">
        <v>17</v>
      </c>
    </row>
    <row r="1589" spans="1:15" x14ac:dyDescent="0.25">
      <c r="A1589" t="s">
        <v>10950</v>
      </c>
      <c r="B1589" t="s">
        <v>10951</v>
      </c>
      <c r="C1589">
        <v>13</v>
      </c>
      <c r="D1589" t="s">
        <v>185</v>
      </c>
      <c r="E1589">
        <v>1875.3</v>
      </c>
      <c r="F1589" t="s">
        <v>10952</v>
      </c>
      <c r="G1589" t="s">
        <v>10645</v>
      </c>
      <c r="H1589" s="1" t="s">
        <v>14</v>
      </c>
      <c r="I1589" s="3">
        <f t="shared" si="24"/>
        <v>17</v>
      </c>
      <c r="J1589" t="s">
        <v>10077</v>
      </c>
      <c r="K1589" t="s">
        <v>10646</v>
      </c>
      <c r="L1589" t="s">
        <v>10953</v>
      </c>
      <c r="M1589" t="s">
        <v>10954</v>
      </c>
      <c r="N1589" t="s">
        <v>9989</v>
      </c>
      <c r="O1589" t="s">
        <v>17</v>
      </c>
    </row>
    <row r="1590" spans="1:15" x14ac:dyDescent="0.25">
      <c r="A1590" t="s">
        <v>10955</v>
      </c>
      <c r="B1590" t="s">
        <v>10956</v>
      </c>
      <c r="C1590">
        <v>15</v>
      </c>
      <c r="D1590" t="s">
        <v>185</v>
      </c>
      <c r="E1590">
        <v>1580.4</v>
      </c>
      <c r="F1590" t="s">
        <v>10957</v>
      </c>
      <c r="G1590" t="s">
        <v>10313</v>
      </c>
      <c r="H1590" s="1" t="s">
        <v>14</v>
      </c>
      <c r="I1590" s="3">
        <f t="shared" si="24"/>
        <v>17</v>
      </c>
      <c r="J1590" t="s">
        <v>10077</v>
      </c>
      <c r="K1590" t="s">
        <v>10958</v>
      </c>
      <c r="L1590" t="s">
        <v>10959</v>
      </c>
      <c r="M1590" t="s">
        <v>10960</v>
      </c>
      <c r="N1590" t="s">
        <v>10961</v>
      </c>
      <c r="O1590" t="s">
        <v>17</v>
      </c>
    </row>
    <row r="1591" spans="1:15" x14ac:dyDescent="0.25">
      <c r="A1591" t="s">
        <v>10962</v>
      </c>
      <c r="B1591" t="s">
        <v>10963</v>
      </c>
      <c r="C1591">
        <v>11</v>
      </c>
      <c r="D1591" t="s">
        <v>185</v>
      </c>
      <c r="F1591" t="s">
        <v>10964</v>
      </c>
      <c r="G1591" t="s">
        <v>10537</v>
      </c>
      <c r="H1591" s="1" t="s">
        <v>14</v>
      </c>
      <c r="I1591" s="3">
        <f t="shared" si="24"/>
        <v>17</v>
      </c>
      <c r="J1591" t="s">
        <v>10077</v>
      </c>
      <c r="K1591" t="s">
        <v>10965</v>
      </c>
      <c r="L1591" t="s">
        <v>10966</v>
      </c>
      <c r="M1591" t="s">
        <v>10967</v>
      </c>
      <c r="N1591" t="s">
        <v>10968</v>
      </c>
      <c r="O1591" t="s">
        <v>17</v>
      </c>
    </row>
    <row r="1592" spans="1:15" x14ac:dyDescent="0.25">
      <c r="A1592" t="s">
        <v>10969</v>
      </c>
      <c r="B1592" t="s">
        <v>10970</v>
      </c>
      <c r="C1592">
        <v>20</v>
      </c>
      <c r="D1592" t="s">
        <v>16</v>
      </c>
      <c r="E1592">
        <v>1754.6999999999998</v>
      </c>
      <c r="F1592" t="s">
        <v>10971</v>
      </c>
      <c r="G1592" t="s">
        <v>10972</v>
      </c>
      <c r="H1592" s="1" t="s">
        <v>14</v>
      </c>
      <c r="I1592" s="3">
        <f t="shared" si="24"/>
        <v>17</v>
      </c>
      <c r="J1592" t="s">
        <v>10077</v>
      </c>
      <c r="K1592" t="s">
        <v>10973</v>
      </c>
      <c r="L1592" t="s">
        <v>10974</v>
      </c>
      <c r="M1592" t="s">
        <v>10975</v>
      </c>
      <c r="N1592" t="s">
        <v>10976</v>
      </c>
      <c r="O1592" t="s">
        <v>17</v>
      </c>
    </row>
    <row r="1593" spans="1:15" x14ac:dyDescent="0.25">
      <c r="A1593" t="s">
        <v>10977</v>
      </c>
      <c r="B1593" t="s">
        <v>10978</v>
      </c>
      <c r="C1593">
        <v>10</v>
      </c>
      <c r="D1593" t="s">
        <v>185</v>
      </c>
      <c r="E1593">
        <v>2280.3000000000002</v>
      </c>
      <c r="F1593" t="s">
        <v>10979</v>
      </c>
      <c r="G1593" t="s">
        <v>10362</v>
      </c>
      <c r="H1593" s="1" t="s">
        <v>14</v>
      </c>
      <c r="I1593" s="3">
        <f t="shared" si="24"/>
        <v>17</v>
      </c>
      <c r="J1593" t="s">
        <v>10077</v>
      </c>
      <c r="K1593" t="s">
        <v>10685</v>
      </c>
      <c r="L1593" t="s">
        <v>10686</v>
      </c>
      <c r="M1593" t="s">
        <v>10687</v>
      </c>
      <c r="N1593" t="s">
        <v>10980</v>
      </c>
      <c r="O1593" t="s">
        <v>17</v>
      </c>
    </row>
    <row r="1594" spans="1:15" x14ac:dyDescent="0.25">
      <c r="A1594" t="s">
        <v>10981</v>
      </c>
      <c r="B1594" t="s">
        <v>10982</v>
      </c>
      <c r="C1594">
        <v>55</v>
      </c>
      <c r="D1594" t="s">
        <v>44</v>
      </c>
      <c r="E1594">
        <v>1330</v>
      </c>
      <c r="F1594" t="s">
        <v>10983</v>
      </c>
      <c r="G1594" t="s">
        <v>10676</v>
      </c>
      <c r="H1594" s="1" t="s">
        <v>14</v>
      </c>
      <c r="I1594" s="3">
        <f t="shared" si="24"/>
        <v>17</v>
      </c>
      <c r="J1594" t="s">
        <v>10077</v>
      </c>
      <c r="K1594" t="s">
        <v>10677</v>
      </c>
      <c r="L1594" t="s">
        <v>10984</v>
      </c>
      <c r="M1594" t="s">
        <v>10985</v>
      </c>
      <c r="N1594" t="s">
        <v>10986</v>
      </c>
      <c r="O1594" t="s">
        <v>10987</v>
      </c>
    </row>
    <row r="1595" spans="1:15" x14ac:dyDescent="0.25">
      <c r="A1595" t="s">
        <v>10988</v>
      </c>
      <c r="B1595" t="s">
        <v>10989</v>
      </c>
      <c r="C1595">
        <v>79</v>
      </c>
      <c r="D1595" t="s">
        <v>185</v>
      </c>
      <c r="E1595">
        <v>2581.2000000000003</v>
      </c>
      <c r="F1595" t="s">
        <v>10990</v>
      </c>
      <c r="G1595" t="s">
        <v>10991</v>
      </c>
      <c r="H1595" s="1" t="s">
        <v>14</v>
      </c>
      <c r="I1595" s="3">
        <f t="shared" si="24"/>
        <v>17</v>
      </c>
      <c r="J1595" t="s">
        <v>10077</v>
      </c>
      <c r="K1595" t="s">
        <v>10992</v>
      </c>
      <c r="L1595" t="s">
        <v>10993</v>
      </c>
      <c r="M1595" t="s">
        <v>10994</v>
      </c>
      <c r="N1595" t="s">
        <v>10599</v>
      </c>
      <c r="O1595" t="s">
        <v>17</v>
      </c>
    </row>
    <row r="1596" spans="1:15" x14ac:dyDescent="0.25">
      <c r="A1596" t="s">
        <v>10995</v>
      </c>
      <c r="B1596" t="s">
        <v>10996</v>
      </c>
      <c r="C1596">
        <v>80</v>
      </c>
      <c r="D1596" t="s">
        <v>44</v>
      </c>
      <c r="E1596">
        <v>343.51</v>
      </c>
      <c r="F1596" t="s">
        <v>10997</v>
      </c>
      <c r="G1596" t="s">
        <v>10252</v>
      </c>
      <c r="H1596" s="1" t="s">
        <v>14</v>
      </c>
      <c r="I1596" s="3">
        <f t="shared" si="24"/>
        <v>17</v>
      </c>
      <c r="J1596" t="s">
        <v>10077</v>
      </c>
      <c r="K1596" t="s">
        <v>10774</v>
      </c>
      <c r="L1596" t="s">
        <v>10998</v>
      </c>
      <c r="M1596" t="s">
        <v>10999</v>
      </c>
      <c r="N1596" t="s">
        <v>1367</v>
      </c>
      <c r="O1596" t="s">
        <v>11000</v>
      </c>
    </row>
    <row r="1597" spans="1:15" x14ac:dyDescent="0.25">
      <c r="A1597" t="s">
        <v>11001</v>
      </c>
      <c r="B1597" t="s">
        <v>11002</v>
      </c>
      <c r="C1597">
        <v>20</v>
      </c>
      <c r="D1597" t="s">
        <v>16</v>
      </c>
      <c r="E1597">
        <v>1745.6999999999998</v>
      </c>
      <c r="F1597" t="s">
        <v>11003</v>
      </c>
      <c r="G1597" t="s">
        <v>10313</v>
      </c>
      <c r="H1597" s="1" t="s">
        <v>14</v>
      </c>
      <c r="I1597" s="3">
        <f t="shared" si="24"/>
        <v>17</v>
      </c>
      <c r="J1597" t="s">
        <v>10077</v>
      </c>
      <c r="K1597" t="s">
        <v>11004</v>
      </c>
      <c r="L1597" t="s">
        <v>11005</v>
      </c>
      <c r="M1597" t="s">
        <v>11006</v>
      </c>
      <c r="N1597" t="s">
        <v>11007</v>
      </c>
      <c r="O1597" t="s">
        <v>17</v>
      </c>
    </row>
    <row r="1598" spans="1:15" x14ac:dyDescent="0.25">
      <c r="A1598" t="s">
        <v>11008</v>
      </c>
      <c r="B1598" t="s">
        <v>11009</v>
      </c>
      <c r="C1598">
        <v>40</v>
      </c>
      <c r="D1598" t="s">
        <v>44</v>
      </c>
      <c r="F1598" t="s">
        <v>10425</v>
      </c>
      <c r="G1598" t="s">
        <v>10426</v>
      </c>
      <c r="H1598" s="1" t="s">
        <v>14</v>
      </c>
      <c r="I1598" s="3">
        <f t="shared" si="24"/>
        <v>17</v>
      </c>
      <c r="J1598" t="s">
        <v>10077</v>
      </c>
      <c r="K1598" t="s">
        <v>10427</v>
      </c>
      <c r="L1598" t="s">
        <v>11010</v>
      </c>
      <c r="M1598" t="s">
        <v>11011</v>
      </c>
      <c r="N1598" t="s">
        <v>11012</v>
      </c>
      <c r="O1598" t="s">
        <v>17</v>
      </c>
    </row>
    <row r="1599" spans="1:15" x14ac:dyDescent="0.25">
      <c r="A1599" t="s">
        <v>11013</v>
      </c>
      <c r="B1599" t="s">
        <v>11014</v>
      </c>
      <c r="C1599">
        <v>81</v>
      </c>
      <c r="D1599" t="s">
        <v>185</v>
      </c>
      <c r="E1599">
        <v>2682.6</v>
      </c>
      <c r="F1599" t="s">
        <v>11015</v>
      </c>
      <c r="G1599" t="s">
        <v>10945</v>
      </c>
      <c r="H1599" s="1" t="s">
        <v>14</v>
      </c>
      <c r="I1599" s="3">
        <f t="shared" si="24"/>
        <v>17</v>
      </c>
      <c r="J1599" t="s">
        <v>10077</v>
      </c>
      <c r="K1599" t="s">
        <v>10946</v>
      </c>
      <c r="L1599" t="s">
        <v>11016</v>
      </c>
      <c r="M1599" t="s">
        <v>11017</v>
      </c>
      <c r="N1599" t="s">
        <v>11018</v>
      </c>
      <c r="O1599" t="s">
        <v>11019</v>
      </c>
    </row>
    <row r="1600" spans="1:15" x14ac:dyDescent="0.25">
      <c r="A1600" t="s">
        <v>11020</v>
      </c>
      <c r="B1600" t="s">
        <v>11021</v>
      </c>
      <c r="C1600">
        <v>60</v>
      </c>
      <c r="D1600" t="s">
        <v>44</v>
      </c>
      <c r="E1600">
        <v>1673.71</v>
      </c>
      <c r="F1600" t="s">
        <v>11022</v>
      </c>
      <c r="G1600" t="s">
        <v>10076</v>
      </c>
      <c r="H1600" s="1" t="s">
        <v>14</v>
      </c>
      <c r="I1600" s="3">
        <f t="shared" si="24"/>
        <v>17</v>
      </c>
      <c r="J1600" t="s">
        <v>10077</v>
      </c>
      <c r="K1600" t="s">
        <v>10078</v>
      </c>
      <c r="L1600" t="s">
        <v>11023</v>
      </c>
      <c r="M1600" t="s">
        <v>11024</v>
      </c>
      <c r="N1600" t="s">
        <v>840</v>
      </c>
      <c r="O1600" t="s">
        <v>11025</v>
      </c>
    </row>
    <row r="1601" spans="1:15" x14ac:dyDescent="0.25">
      <c r="A1601" t="s">
        <v>11026</v>
      </c>
      <c r="B1601" t="s">
        <v>11027</v>
      </c>
      <c r="C1601">
        <v>81</v>
      </c>
      <c r="D1601" t="s">
        <v>185</v>
      </c>
      <c r="E1601">
        <v>1430</v>
      </c>
      <c r="F1601" t="s">
        <v>11028</v>
      </c>
      <c r="G1601" t="s">
        <v>10418</v>
      </c>
      <c r="H1601" s="1" t="s">
        <v>14</v>
      </c>
      <c r="I1601" s="3">
        <f t="shared" si="24"/>
        <v>17</v>
      </c>
      <c r="J1601" t="s">
        <v>10077</v>
      </c>
      <c r="K1601" t="s">
        <v>11029</v>
      </c>
      <c r="L1601" t="s">
        <v>11030</v>
      </c>
      <c r="M1601" t="s">
        <v>11031</v>
      </c>
      <c r="N1601" t="s">
        <v>11032</v>
      </c>
      <c r="O1601" t="s">
        <v>17</v>
      </c>
    </row>
    <row r="1602" spans="1:15" x14ac:dyDescent="0.25">
      <c r="A1602" t="s">
        <v>11033</v>
      </c>
      <c r="B1602" t="s">
        <v>11034</v>
      </c>
      <c r="C1602">
        <v>117</v>
      </c>
      <c r="D1602" t="s">
        <v>185</v>
      </c>
      <c r="E1602">
        <v>2694.6</v>
      </c>
      <c r="F1602" t="s">
        <v>11035</v>
      </c>
      <c r="G1602" t="s">
        <v>10206</v>
      </c>
      <c r="H1602" s="1" t="s">
        <v>14</v>
      </c>
      <c r="I1602" s="3">
        <f t="shared" si="24"/>
        <v>17</v>
      </c>
      <c r="J1602" t="s">
        <v>10077</v>
      </c>
      <c r="K1602" t="s">
        <v>11036</v>
      </c>
      <c r="L1602" t="s">
        <v>11037</v>
      </c>
      <c r="M1602" t="s">
        <v>11038</v>
      </c>
      <c r="N1602" t="s">
        <v>1147</v>
      </c>
      <c r="O1602" t="s">
        <v>11039</v>
      </c>
    </row>
    <row r="1603" spans="1:15" x14ac:dyDescent="0.25">
      <c r="A1603" t="s">
        <v>11040</v>
      </c>
      <c r="B1603" t="s">
        <v>11041</v>
      </c>
      <c r="C1603">
        <v>32</v>
      </c>
      <c r="D1603" t="s">
        <v>44</v>
      </c>
      <c r="E1603">
        <v>1758.06</v>
      </c>
      <c r="F1603" t="s">
        <v>11042</v>
      </c>
      <c r="G1603" t="s">
        <v>10076</v>
      </c>
      <c r="H1603" s="1" t="s">
        <v>14</v>
      </c>
      <c r="I1603" s="3">
        <f t="shared" ref="I1603:I1666" si="25">VALUE(TRIM(SUBSTITUTE(H1603,CHAR(160),"")))</f>
        <v>17</v>
      </c>
      <c r="J1603" t="s">
        <v>10077</v>
      </c>
      <c r="K1603" t="s">
        <v>10078</v>
      </c>
      <c r="L1603" t="s">
        <v>10098</v>
      </c>
      <c r="M1603" t="s">
        <v>10099</v>
      </c>
      <c r="N1603" t="s">
        <v>840</v>
      </c>
      <c r="O1603" t="s">
        <v>11043</v>
      </c>
    </row>
    <row r="1604" spans="1:15" x14ac:dyDescent="0.25">
      <c r="A1604" t="s">
        <v>11044</v>
      </c>
      <c r="B1604" t="s">
        <v>11045</v>
      </c>
      <c r="C1604">
        <v>33</v>
      </c>
      <c r="D1604" t="s">
        <v>16</v>
      </c>
      <c r="F1604" t="s">
        <v>11046</v>
      </c>
      <c r="G1604" t="s">
        <v>10717</v>
      </c>
      <c r="H1604" s="1" t="s">
        <v>14</v>
      </c>
      <c r="I1604" s="3">
        <f t="shared" si="25"/>
        <v>17</v>
      </c>
      <c r="J1604" t="s">
        <v>10077</v>
      </c>
      <c r="K1604" t="s">
        <v>10718</v>
      </c>
      <c r="L1604" t="s">
        <v>535</v>
      </c>
      <c r="M1604" t="s">
        <v>17</v>
      </c>
      <c r="N1604" t="s">
        <v>11047</v>
      </c>
      <c r="O1604" t="s">
        <v>17</v>
      </c>
    </row>
    <row r="1605" spans="1:15" x14ac:dyDescent="0.25">
      <c r="A1605" t="s">
        <v>11048</v>
      </c>
      <c r="B1605" t="s">
        <v>11049</v>
      </c>
      <c r="C1605">
        <v>80</v>
      </c>
      <c r="D1605" t="s">
        <v>44</v>
      </c>
      <c r="E1605">
        <v>1388.77</v>
      </c>
      <c r="F1605" t="s">
        <v>11050</v>
      </c>
      <c r="G1605" t="s">
        <v>11051</v>
      </c>
      <c r="H1605" s="1" t="s">
        <v>14</v>
      </c>
      <c r="I1605" s="3">
        <f t="shared" si="25"/>
        <v>17</v>
      </c>
      <c r="J1605" t="s">
        <v>10077</v>
      </c>
      <c r="K1605" t="s">
        <v>11052</v>
      </c>
      <c r="L1605" t="s">
        <v>11053</v>
      </c>
      <c r="M1605" t="s">
        <v>11054</v>
      </c>
      <c r="N1605" t="s">
        <v>840</v>
      </c>
      <c r="O1605" t="s">
        <v>11055</v>
      </c>
    </row>
    <row r="1606" spans="1:15" x14ac:dyDescent="0.25">
      <c r="A1606" t="s">
        <v>11056</v>
      </c>
      <c r="B1606" t="s">
        <v>8113</v>
      </c>
      <c r="C1606">
        <v>51</v>
      </c>
      <c r="D1606" t="s">
        <v>44</v>
      </c>
      <c r="F1606" t="s">
        <v>11057</v>
      </c>
      <c r="G1606" t="s">
        <v>10831</v>
      </c>
      <c r="H1606" s="1" t="s">
        <v>14</v>
      </c>
      <c r="I1606" s="3">
        <f t="shared" si="25"/>
        <v>17</v>
      </c>
      <c r="J1606" t="s">
        <v>10077</v>
      </c>
      <c r="K1606" t="s">
        <v>10832</v>
      </c>
      <c r="L1606" t="s">
        <v>11058</v>
      </c>
      <c r="M1606" t="s">
        <v>11059</v>
      </c>
      <c r="N1606" t="s">
        <v>11060</v>
      </c>
      <c r="O1606" t="s">
        <v>11061</v>
      </c>
    </row>
    <row r="1607" spans="1:15" x14ac:dyDescent="0.25">
      <c r="A1607" t="s">
        <v>11062</v>
      </c>
      <c r="B1607" t="s">
        <v>11063</v>
      </c>
      <c r="C1607">
        <v>66</v>
      </c>
      <c r="D1607" t="s">
        <v>44</v>
      </c>
      <c r="E1607">
        <v>422.42</v>
      </c>
      <c r="F1607" t="s">
        <v>11064</v>
      </c>
      <c r="G1607" t="s">
        <v>10142</v>
      </c>
      <c r="H1607" s="1" t="s">
        <v>14</v>
      </c>
      <c r="I1607" s="3">
        <f t="shared" si="25"/>
        <v>17</v>
      </c>
      <c r="J1607" t="s">
        <v>10077</v>
      </c>
      <c r="K1607" t="s">
        <v>10143</v>
      </c>
      <c r="L1607" t="s">
        <v>11065</v>
      </c>
      <c r="M1607" t="s">
        <v>11066</v>
      </c>
      <c r="N1607" t="s">
        <v>840</v>
      </c>
      <c r="O1607" t="s">
        <v>11055</v>
      </c>
    </row>
    <row r="1608" spans="1:15" x14ac:dyDescent="0.25">
      <c r="A1608" t="s">
        <v>11067</v>
      </c>
      <c r="B1608" t="s">
        <v>11068</v>
      </c>
      <c r="C1608">
        <v>8</v>
      </c>
      <c r="D1608" t="s">
        <v>185</v>
      </c>
      <c r="E1608">
        <v>1110</v>
      </c>
      <c r="F1608" t="s">
        <v>11069</v>
      </c>
      <c r="G1608" t="s">
        <v>10236</v>
      </c>
      <c r="H1608" s="1" t="s">
        <v>14</v>
      </c>
      <c r="I1608" s="3">
        <f t="shared" si="25"/>
        <v>17</v>
      </c>
      <c r="J1608" t="s">
        <v>10077</v>
      </c>
      <c r="K1608" t="s">
        <v>10237</v>
      </c>
      <c r="L1608" t="s">
        <v>10238</v>
      </c>
      <c r="M1608" t="s">
        <v>17</v>
      </c>
      <c r="N1608" t="s">
        <v>10239</v>
      </c>
      <c r="O1608" t="s">
        <v>2665</v>
      </c>
    </row>
    <row r="1609" spans="1:15" x14ac:dyDescent="0.25">
      <c r="A1609" t="s">
        <v>11070</v>
      </c>
      <c r="B1609" t="s">
        <v>10025</v>
      </c>
      <c r="C1609">
        <v>55</v>
      </c>
      <c r="D1609" t="s">
        <v>44</v>
      </c>
      <c r="E1609">
        <v>743.44</v>
      </c>
      <c r="F1609" t="s">
        <v>11071</v>
      </c>
      <c r="G1609" t="s">
        <v>10553</v>
      </c>
      <c r="H1609" s="1" t="s">
        <v>14</v>
      </c>
      <c r="I1609" s="3">
        <f t="shared" si="25"/>
        <v>17</v>
      </c>
      <c r="J1609" t="s">
        <v>10077</v>
      </c>
      <c r="K1609" t="s">
        <v>10554</v>
      </c>
      <c r="L1609" t="s">
        <v>11072</v>
      </c>
      <c r="M1609" t="s">
        <v>11073</v>
      </c>
      <c r="N1609" t="s">
        <v>771</v>
      </c>
      <c r="O1609" t="s">
        <v>17</v>
      </c>
    </row>
    <row r="1610" spans="1:15" x14ac:dyDescent="0.25">
      <c r="A1610" t="s">
        <v>11074</v>
      </c>
      <c r="B1610" t="s">
        <v>11075</v>
      </c>
      <c r="C1610">
        <v>0</v>
      </c>
      <c r="D1610" t="s">
        <v>44</v>
      </c>
      <c r="F1610" t="s">
        <v>10182</v>
      </c>
      <c r="G1610" t="s">
        <v>10085</v>
      </c>
      <c r="H1610" s="1" t="s">
        <v>14</v>
      </c>
      <c r="I1610" s="3">
        <f t="shared" si="25"/>
        <v>17</v>
      </c>
      <c r="J1610" t="s">
        <v>10077</v>
      </c>
      <c r="K1610" t="s">
        <v>10086</v>
      </c>
      <c r="L1610" t="s">
        <v>10183</v>
      </c>
      <c r="M1610" t="s">
        <v>10184</v>
      </c>
      <c r="N1610" t="s">
        <v>10185</v>
      </c>
      <c r="O1610" t="s">
        <v>17</v>
      </c>
    </row>
    <row r="1611" spans="1:15" x14ac:dyDescent="0.25">
      <c r="A1611" t="s">
        <v>11076</v>
      </c>
      <c r="B1611" t="s">
        <v>11077</v>
      </c>
      <c r="C1611">
        <v>0</v>
      </c>
      <c r="D1611" t="s">
        <v>44</v>
      </c>
      <c r="F1611" t="s">
        <v>11078</v>
      </c>
      <c r="G1611" t="s">
        <v>11051</v>
      </c>
      <c r="H1611" s="1" t="s">
        <v>14</v>
      </c>
      <c r="I1611" s="3">
        <f t="shared" si="25"/>
        <v>17</v>
      </c>
      <c r="J1611" t="s">
        <v>10077</v>
      </c>
      <c r="K1611" t="s">
        <v>11052</v>
      </c>
      <c r="L1611" t="s">
        <v>11079</v>
      </c>
      <c r="M1611" t="s">
        <v>11080</v>
      </c>
      <c r="N1611" t="s">
        <v>11081</v>
      </c>
      <c r="O1611" t="s">
        <v>17</v>
      </c>
    </row>
    <row r="1612" spans="1:15" x14ac:dyDescent="0.25">
      <c r="A1612" t="s">
        <v>11082</v>
      </c>
      <c r="B1612" t="s">
        <v>11083</v>
      </c>
      <c r="C1612">
        <v>0</v>
      </c>
      <c r="D1612" t="s">
        <v>44</v>
      </c>
      <c r="F1612" t="s">
        <v>10861</v>
      </c>
      <c r="G1612" t="s">
        <v>10190</v>
      </c>
      <c r="H1612" s="1" t="s">
        <v>14</v>
      </c>
      <c r="I1612" s="3">
        <f t="shared" si="25"/>
        <v>17</v>
      </c>
      <c r="J1612" t="s">
        <v>10077</v>
      </c>
      <c r="K1612" t="s">
        <v>10191</v>
      </c>
      <c r="L1612" t="s">
        <v>11084</v>
      </c>
      <c r="M1612" t="s">
        <v>11085</v>
      </c>
      <c r="N1612" t="s">
        <v>10864</v>
      </c>
      <c r="O1612" t="s">
        <v>17</v>
      </c>
    </row>
    <row r="1613" spans="1:15" x14ac:dyDescent="0.25">
      <c r="A1613" t="s">
        <v>11086</v>
      </c>
      <c r="B1613" t="s">
        <v>1940</v>
      </c>
      <c r="C1613">
        <v>0</v>
      </c>
      <c r="D1613" t="s">
        <v>44</v>
      </c>
      <c r="F1613" t="s">
        <v>11087</v>
      </c>
      <c r="G1613" t="s">
        <v>10133</v>
      </c>
      <c r="H1613" s="1" t="s">
        <v>14</v>
      </c>
      <c r="I1613" s="3">
        <f t="shared" si="25"/>
        <v>17</v>
      </c>
      <c r="J1613" t="s">
        <v>10077</v>
      </c>
      <c r="K1613" t="s">
        <v>10134</v>
      </c>
      <c r="L1613" t="s">
        <v>11088</v>
      </c>
      <c r="M1613" t="s">
        <v>10842</v>
      </c>
      <c r="N1613" t="s">
        <v>11089</v>
      </c>
      <c r="O1613" t="s">
        <v>17</v>
      </c>
    </row>
    <row r="1614" spans="1:15" x14ac:dyDescent="0.25">
      <c r="A1614" t="s">
        <v>11090</v>
      </c>
      <c r="B1614" t="s">
        <v>11091</v>
      </c>
      <c r="C1614">
        <v>98</v>
      </c>
      <c r="D1614" t="s">
        <v>185</v>
      </c>
      <c r="F1614" t="s">
        <v>11092</v>
      </c>
      <c r="G1614" t="s">
        <v>10076</v>
      </c>
      <c r="H1614" s="1" t="s">
        <v>14</v>
      </c>
      <c r="I1614" s="3">
        <f t="shared" si="25"/>
        <v>17</v>
      </c>
      <c r="J1614" t="s">
        <v>10077</v>
      </c>
      <c r="K1614" t="s">
        <v>10078</v>
      </c>
      <c r="L1614" t="s">
        <v>11093</v>
      </c>
      <c r="M1614" t="s">
        <v>11094</v>
      </c>
      <c r="N1614" t="s">
        <v>11095</v>
      </c>
      <c r="O1614" t="s">
        <v>11096</v>
      </c>
    </row>
    <row r="1615" spans="1:15" x14ac:dyDescent="0.25">
      <c r="A1615" t="s">
        <v>11097</v>
      </c>
      <c r="B1615" t="s">
        <v>11098</v>
      </c>
      <c r="C1615">
        <v>10</v>
      </c>
      <c r="D1615" t="s">
        <v>16</v>
      </c>
      <c r="F1615" t="s">
        <v>11099</v>
      </c>
      <c r="G1615" t="s">
        <v>11100</v>
      </c>
      <c r="H1615" s="1" t="s">
        <v>275</v>
      </c>
      <c r="I1615" s="3">
        <f t="shared" si="25"/>
        <v>18</v>
      </c>
      <c r="J1615" t="s">
        <v>11101</v>
      </c>
      <c r="K1615" t="s">
        <v>11102</v>
      </c>
      <c r="L1615" t="s">
        <v>11103</v>
      </c>
      <c r="M1615" t="s">
        <v>11104</v>
      </c>
      <c r="N1615" t="s">
        <v>11105</v>
      </c>
      <c r="O1615" t="s">
        <v>17</v>
      </c>
    </row>
    <row r="1616" spans="1:15" x14ac:dyDescent="0.25">
      <c r="A1616" t="s">
        <v>11106</v>
      </c>
      <c r="B1616" t="s">
        <v>11107</v>
      </c>
      <c r="C1616">
        <v>75</v>
      </c>
      <c r="D1616" t="s">
        <v>44</v>
      </c>
      <c r="E1616">
        <v>1946.7</v>
      </c>
      <c r="F1616" t="s">
        <v>11108</v>
      </c>
      <c r="G1616" t="s">
        <v>11100</v>
      </c>
      <c r="H1616" s="1" t="s">
        <v>275</v>
      </c>
      <c r="I1616" s="3">
        <f t="shared" si="25"/>
        <v>18</v>
      </c>
      <c r="J1616" t="s">
        <v>11101</v>
      </c>
      <c r="K1616" t="s">
        <v>11102</v>
      </c>
      <c r="L1616" t="s">
        <v>11109</v>
      </c>
      <c r="M1616" t="s">
        <v>11110</v>
      </c>
      <c r="N1616" t="s">
        <v>11107</v>
      </c>
      <c r="O1616" t="s">
        <v>17</v>
      </c>
    </row>
    <row r="1617" spans="1:15" x14ac:dyDescent="0.25">
      <c r="A1617" t="s">
        <v>11111</v>
      </c>
      <c r="B1617" t="s">
        <v>11112</v>
      </c>
      <c r="C1617">
        <v>65</v>
      </c>
      <c r="D1617" t="s">
        <v>44</v>
      </c>
      <c r="E1617">
        <v>1786.5</v>
      </c>
      <c r="F1617" t="s">
        <v>11113</v>
      </c>
      <c r="G1617" t="s">
        <v>11114</v>
      </c>
      <c r="H1617" s="1" t="s">
        <v>275</v>
      </c>
      <c r="I1617" s="3">
        <f t="shared" si="25"/>
        <v>18</v>
      </c>
      <c r="J1617" t="s">
        <v>11101</v>
      </c>
      <c r="K1617" t="s">
        <v>11115</v>
      </c>
      <c r="L1617" t="s">
        <v>11116</v>
      </c>
      <c r="M1617" t="s">
        <v>11117</v>
      </c>
      <c r="N1617" t="s">
        <v>11112</v>
      </c>
      <c r="O1617" t="s">
        <v>17</v>
      </c>
    </row>
    <row r="1618" spans="1:15" x14ac:dyDescent="0.25">
      <c r="A1618" t="s">
        <v>11118</v>
      </c>
      <c r="B1618" t="s">
        <v>11119</v>
      </c>
      <c r="C1618">
        <v>87</v>
      </c>
      <c r="D1618" t="s">
        <v>44</v>
      </c>
      <c r="E1618">
        <v>1689.6</v>
      </c>
      <c r="F1618" t="s">
        <v>11120</v>
      </c>
      <c r="G1618" t="s">
        <v>11121</v>
      </c>
      <c r="H1618" s="1" t="s">
        <v>275</v>
      </c>
      <c r="I1618" s="3">
        <f t="shared" si="25"/>
        <v>18</v>
      </c>
      <c r="J1618" t="s">
        <v>11101</v>
      </c>
      <c r="K1618" t="s">
        <v>11122</v>
      </c>
      <c r="L1618" t="s">
        <v>11123</v>
      </c>
      <c r="M1618" t="s">
        <v>11124</v>
      </c>
      <c r="N1618" t="s">
        <v>1367</v>
      </c>
      <c r="O1618" t="s">
        <v>17</v>
      </c>
    </row>
    <row r="1619" spans="1:15" x14ac:dyDescent="0.25">
      <c r="A1619" t="s">
        <v>11125</v>
      </c>
      <c r="B1619" t="s">
        <v>11126</v>
      </c>
      <c r="C1619">
        <v>65</v>
      </c>
      <c r="D1619" t="s">
        <v>16</v>
      </c>
      <c r="E1619">
        <v>1979.7000000000003</v>
      </c>
      <c r="F1619" t="s">
        <v>11127</v>
      </c>
      <c r="G1619" t="s">
        <v>11128</v>
      </c>
      <c r="H1619" s="1" t="s">
        <v>275</v>
      </c>
      <c r="I1619" s="3">
        <f t="shared" si="25"/>
        <v>18</v>
      </c>
      <c r="J1619" t="s">
        <v>11101</v>
      </c>
      <c r="K1619" t="s">
        <v>11129</v>
      </c>
      <c r="L1619" t="s">
        <v>11130</v>
      </c>
      <c r="M1619" t="s">
        <v>11131</v>
      </c>
      <c r="N1619" t="s">
        <v>11132</v>
      </c>
      <c r="O1619" t="s">
        <v>17</v>
      </c>
    </row>
    <row r="1620" spans="1:15" x14ac:dyDescent="0.25">
      <c r="A1620" t="s">
        <v>11133</v>
      </c>
      <c r="B1620" t="s">
        <v>11134</v>
      </c>
      <c r="C1620">
        <v>101</v>
      </c>
      <c r="D1620" t="s">
        <v>44</v>
      </c>
      <c r="E1620">
        <v>1869.8999999999999</v>
      </c>
      <c r="F1620" t="s">
        <v>11135</v>
      </c>
      <c r="G1620" t="s">
        <v>11136</v>
      </c>
      <c r="H1620" s="1" t="s">
        <v>275</v>
      </c>
      <c r="I1620" s="3">
        <f t="shared" si="25"/>
        <v>18</v>
      </c>
      <c r="J1620" t="s">
        <v>11101</v>
      </c>
      <c r="K1620" t="s">
        <v>11137</v>
      </c>
      <c r="L1620" t="s">
        <v>11138</v>
      </c>
      <c r="M1620" t="s">
        <v>11139</v>
      </c>
      <c r="N1620" t="s">
        <v>11134</v>
      </c>
      <c r="O1620" t="s">
        <v>17</v>
      </c>
    </row>
    <row r="1621" spans="1:15" x14ac:dyDescent="0.25">
      <c r="A1621" t="s">
        <v>11140</v>
      </c>
      <c r="B1621" t="s">
        <v>11141</v>
      </c>
      <c r="C1621">
        <v>51</v>
      </c>
      <c r="D1621" t="s">
        <v>44</v>
      </c>
      <c r="E1621">
        <v>1846.5</v>
      </c>
      <c r="F1621" t="s">
        <v>11142</v>
      </c>
      <c r="G1621" t="s">
        <v>11143</v>
      </c>
      <c r="H1621" s="1" t="s">
        <v>275</v>
      </c>
      <c r="I1621" s="3">
        <f t="shared" si="25"/>
        <v>18</v>
      </c>
      <c r="J1621" t="s">
        <v>11101</v>
      </c>
      <c r="K1621" t="s">
        <v>11144</v>
      </c>
      <c r="L1621" t="s">
        <v>11145</v>
      </c>
      <c r="M1621" t="s">
        <v>11146</v>
      </c>
      <c r="N1621" t="s">
        <v>11147</v>
      </c>
      <c r="O1621" t="s">
        <v>17</v>
      </c>
    </row>
    <row r="1622" spans="1:15" x14ac:dyDescent="0.25">
      <c r="A1622" t="s">
        <v>11148</v>
      </c>
      <c r="B1622" t="s">
        <v>11149</v>
      </c>
      <c r="C1622">
        <v>102</v>
      </c>
      <c r="D1622" t="s">
        <v>44</v>
      </c>
      <c r="E1622">
        <v>1775.1000000000001</v>
      </c>
      <c r="F1622" t="s">
        <v>11150</v>
      </c>
      <c r="G1622" t="s">
        <v>11151</v>
      </c>
      <c r="H1622" s="1" t="s">
        <v>275</v>
      </c>
      <c r="I1622" s="3">
        <f t="shared" si="25"/>
        <v>18</v>
      </c>
      <c r="J1622" t="s">
        <v>11101</v>
      </c>
      <c r="K1622" t="s">
        <v>11152</v>
      </c>
      <c r="L1622" t="s">
        <v>11153</v>
      </c>
      <c r="M1622" t="s">
        <v>11154</v>
      </c>
      <c r="N1622" t="s">
        <v>11149</v>
      </c>
      <c r="O1622" t="s">
        <v>17</v>
      </c>
    </row>
    <row r="1623" spans="1:15" x14ac:dyDescent="0.25">
      <c r="A1623" t="s">
        <v>11155</v>
      </c>
      <c r="B1623" t="s">
        <v>11156</v>
      </c>
      <c r="C1623">
        <v>104</v>
      </c>
      <c r="D1623" t="s">
        <v>185</v>
      </c>
      <c r="E1623">
        <v>2048.4</v>
      </c>
      <c r="F1623" t="s">
        <v>11157</v>
      </c>
      <c r="G1623" t="s">
        <v>11121</v>
      </c>
      <c r="H1623" s="1" t="s">
        <v>275</v>
      </c>
      <c r="I1623" s="3">
        <f t="shared" si="25"/>
        <v>18</v>
      </c>
      <c r="J1623" t="s">
        <v>11101</v>
      </c>
      <c r="K1623" t="s">
        <v>11122</v>
      </c>
      <c r="L1623" t="s">
        <v>11158</v>
      </c>
      <c r="M1623" t="s">
        <v>11159</v>
      </c>
      <c r="N1623" t="s">
        <v>190</v>
      </c>
      <c r="O1623" t="s">
        <v>11160</v>
      </c>
    </row>
    <row r="1624" spans="1:15" x14ac:dyDescent="0.25">
      <c r="A1624" t="s">
        <v>11161</v>
      </c>
      <c r="B1624" t="s">
        <v>11162</v>
      </c>
      <c r="C1624">
        <v>90</v>
      </c>
      <c r="D1624" t="s">
        <v>185</v>
      </c>
      <c r="E1624">
        <v>3090</v>
      </c>
      <c r="F1624" t="s">
        <v>11163</v>
      </c>
      <c r="G1624" t="s">
        <v>11128</v>
      </c>
      <c r="H1624" s="1" t="s">
        <v>275</v>
      </c>
      <c r="I1624" s="3">
        <f t="shared" si="25"/>
        <v>18</v>
      </c>
      <c r="J1624" t="s">
        <v>11101</v>
      </c>
      <c r="K1624" t="s">
        <v>11129</v>
      </c>
      <c r="L1624" t="s">
        <v>11164</v>
      </c>
      <c r="M1624" t="s">
        <v>11165</v>
      </c>
      <c r="N1624" t="s">
        <v>190</v>
      </c>
      <c r="O1624" t="s">
        <v>11166</v>
      </c>
    </row>
    <row r="1625" spans="1:15" x14ac:dyDescent="0.25">
      <c r="A1625" t="s">
        <v>11167</v>
      </c>
      <c r="B1625" t="s">
        <v>11168</v>
      </c>
      <c r="C1625">
        <v>52</v>
      </c>
      <c r="D1625" t="s">
        <v>16</v>
      </c>
      <c r="E1625">
        <v>1894.2</v>
      </c>
      <c r="F1625" t="s">
        <v>11169</v>
      </c>
      <c r="G1625" t="s">
        <v>11170</v>
      </c>
      <c r="H1625" s="1" t="s">
        <v>275</v>
      </c>
      <c r="I1625" s="3">
        <f t="shared" si="25"/>
        <v>18</v>
      </c>
      <c r="J1625" t="s">
        <v>11101</v>
      </c>
      <c r="K1625" t="s">
        <v>11171</v>
      </c>
      <c r="L1625" t="s">
        <v>11172</v>
      </c>
      <c r="M1625" t="s">
        <v>11173</v>
      </c>
      <c r="N1625" t="s">
        <v>11174</v>
      </c>
      <c r="O1625" t="s">
        <v>17</v>
      </c>
    </row>
    <row r="1626" spans="1:15" x14ac:dyDescent="0.25">
      <c r="A1626" t="s">
        <v>11175</v>
      </c>
      <c r="B1626" t="s">
        <v>11176</v>
      </c>
      <c r="C1626">
        <v>193</v>
      </c>
      <c r="D1626" t="s">
        <v>44</v>
      </c>
      <c r="E1626">
        <v>1838.7000000000003</v>
      </c>
      <c r="F1626" t="s">
        <v>11177</v>
      </c>
      <c r="G1626" t="s">
        <v>11121</v>
      </c>
      <c r="H1626" s="1" t="s">
        <v>275</v>
      </c>
      <c r="I1626" s="3">
        <f t="shared" si="25"/>
        <v>18</v>
      </c>
      <c r="J1626" t="s">
        <v>11101</v>
      </c>
      <c r="K1626" t="s">
        <v>11122</v>
      </c>
      <c r="L1626" t="s">
        <v>11178</v>
      </c>
      <c r="M1626" t="s">
        <v>11179</v>
      </c>
      <c r="N1626" t="s">
        <v>11180</v>
      </c>
      <c r="O1626" t="s">
        <v>17</v>
      </c>
    </row>
    <row r="1627" spans="1:15" x14ac:dyDescent="0.25">
      <c r="A1627" t="s">
        <v>11181</v>
      </c>
      <c r="B1627" t="s">
        <v>11182</v>
      </c>
      <c r="C1627">
        <v>102</v>
      </c>
      <c r="D1627" t="s">
        <v>16</v>
      </c>
      <c r="E1627">
        <v>1772.3999999999999</v>
      </c>
      <c r="F1627" t="s">
        <v>11183</v>
      </c>
      <c r="G1627" t="s">
        <v>11184</v>
      </c>
      <c r="H1627" s="1" t="s">
        <v>275</v>
      </c>
      <c r="I1627" s="3">
        <f t="shared" si="25"/>
        <v>18</v>
      </c>
      <c r="J1627" t="s">
        <v>11101</v>
      </c>
      <c r="K1627" t="s">
        <v>11185</v>
      </c>
      <c r="L1627" t="s">
        <v>11186</v>
      </c>
      <c r="M1627" t="s">
        <v>11187</v>
      </c>
      <c r="N1627" t="s">
        <v>11188</v>
      </c>
      <c r="O1627" t="s">
        <v>17</v>
      </c>
    </row>
    <row r="1628" spans="1:15" x14ac:dyDescent="0.25">
      <c r="A1628" t="s">
        <v>11189</v>
      </c>
      <c r="B1628" t="s">
        <v>11190</v>
      </c>
      <c r="C1628">
        <v>82</v>
      </c>
      <c r="D1628" t="s">
        <v>185</v>
      </c>
      <c r="E1628">
        <v>2257.5</v>
      </c>
      <c r="F1628" t="s">
        <v>11191</v>
      </c>
      <c r="G1628" t="s">
        <v>11192</v>
      </c>
      <c r="H1628" s="1" t="s">
        <v>275</v>
      </c>
      <c r="I1628" s="3">
        <f t="shared" si="25"/>
        <v>18</v>
      </c>
      <c r="J1628" t="s">
        <v>11101</v>
      </c>
      <c r="K1628" t="s">
        <v>11193</v>
      </c>
      <c r="L1628" t="s">
        <v>11194</v>
      </c>
      <c r="M1628" t="s">
        <v>11195</v>
      </c>
      <c r="N1628" t="s">
        <v>11196</v>
      </c>
      <c r="O1628" t="s">
        <v>11197</v>
      </c>
    </row>
    <row r="1629" spans="1:15" x14ac:dyDescent="0.25">
      <c r="A1629" t="s">
        <v>11198</v>
      </c>
      <c r="B1629" t="s">
        <v>11199</v>
      </c>
      <c r="C1629">
        <v>107</v>
      </c>
      <c r="D1629" t="s">
        <v>44</v>
      </c>
      <c r="E1629">
        <v>1803.6</v>
      </c>
      <c r="F1629" t="s">
        <v>11200</v>
      </c>
      <c r="G1629" t="s">
        <v>11201</v>
      </c>
      <c r="H1629" s="1" t="s">
        <v>275</v>
      </c>
      <c r="I1629" s="3">
        <f t="shared" si="25"/>
        <v>18</v>
      </c>
      <c r="J1629" t="s">
        <v>11101</v>
      </c>
      <c r="K1629" t="s">
        <v>11202</v>
      </c>
      <c r="L1629" t="s">
        <v>11203</v>
      </c>
      <c r="M1629" t="s">
        <v>11204</v>
      </c>
      <c r="N1629" t="s">
        <v>11199</v>
      </c>
      <c r="O1629" t="s">
        <v>11205</v>
      </c>
    </row>
    <row r="1630" spans="1:15" x14ac:dyDescent="0.25">
      <c r="A1630" t="s">
        <v>11206</v>
      </c>
      <c r="B1630" t="s">
        <v>11207</v>
      </c>
      <c r="C1630">
        <v>73</v>
      </c>
      <c r="D1630" t="s">
        <v>185</v>
      </c>
      <c r="E1630">
        <v>2109.9</v>
      </c>
      <c r="F1630" t="s">
        <v>11208</v>
      </c>
      <c r="G1630" t="s">
        <v>11209</v>
      </c>
      <c r="H1630" s="1" t="s">
        <v>275</v>
      </c>
      <c r="I1630" s="3">
        <f t="shared" si="25"/>
        <v>18</v>
      </c>
      <c r="J1630" t="s">
        <v>11101</v>
      </c>
      <c r="K1630" t="s">
        <v>11210</v>
      </c>
      <c r="L1630" t="s">
        <v>11211</v>
      </c>
      <c r="M1630" t="s">
        <v>11212</v>
      </c>
      <c r="N1630" t="s">
        <v>11213</v>
      </c>
      <c r="O1630" t="s">
        <v>11214</v>
      </c>
    </row>
    <row r="1631" spans="1:15" x14ac:dyDescent="0.25">
      <c r="A1631" t="s">
        <v>11215</v>
      </c>
      <c r="B1631" t="s">
        <v>11216</v>
      </c>
      <c r="C1631">
        <v>83</v>
      </c>
      <c r="D1631" t="s">
        <v>44</v>
      </c>
      <c r="E1631">
        <v>1825.4999999999998</v>
      </c>
      <c r="F1631" t="s">
        <v>11217</v>
      </c>
      <c r="G1631" t="s">
        <v>11218</v>
      </c>
      <c r="H1631" s="1" t="s">
        <v>275</v>
      </c>
      <c r="I1631" s="3">
        <f t="shared" si="25"/>
        <v>18</v>
      </c>
      <c r="J1631" t="s">
        <v>11101</v>
      </c>
      <c r="K1631" t="s">
        <v>11219</v>
      </c>
      <c r="L1631" t="s">
        <v>11220</v>
      </c>
      <c r="M1631" t="s">
        <v>11221</v>
      </c>
      <c r="N1631" t="s">
        <v>11216</v>
      </c>
      <c r="O1631" t="s">
        <v>17</v>
      </c>
    </row>
    <row r="1632" spans="1:15" x14ac:dyDescent="0.25">
      <c r="A1632" t="s">
        <v>11222</v>
      </c>
      <c r="B1632" t="s">
        <v>7033</v>
      </c>
      <c r="C1632">
        <v>142</v>
      </c>
      <c r="D1632" t="s">
        <v>44</v>
      </c>
      <c r="E1632">
        <v>1684.5000000000002</v>
      </c>
      <c r="F1632" t="s">
        <v>11223</v>
      </c>
      <c r="G1632" t="s">
        <v>11224</v>
      </c>
      <c r="H1632" s="1" t="s">
        <v>275</v>
      </c>
      <c r="I1632" s="3">
        <f t="shared" si="25"/>
        <v>18</v>
      </c>
      <c r="J1632" t="s">
        <v>11101</v>
      </c>
      <c r="K1632" t="s">
        <v>11225</v>
      </c>
      <c r="L1632" t="s">
        <v>11226</v>
      </c>
      <c r="M1632" t="s">
        <v>11227</v>
      </c>
      <c r="N1632" t="s">
        <v>7033</v>
      </c>
      <c r="O1632" t="s">
        <v>17</v>
      </c>
    </row>
    <row r="1633" spans="1:15" x14ac:dyDescent="0.25">
      <c r="A1633" t="s">
        <v>11228</v>
      </c>
      <c r="B1633" t="s">
        <v>11229</v>
      </c>
      <c r="C1633">
        <v>60</v>
      </c>
      <c r="D1633" t="s">
        <v>44</v>
      </c>
      <c r="E1633">
        <v>1974.6</v>
      </c>
      <c r="F1633" t="s">
        <v>11230</v>
      </c>
      <c r="G1633" t="s">
        <v>11128</v>
      </c>
      <c r="H1633" s="1" t="s">
        <v>275</v>
      </c>
      <c r="I1633" s="3">
        <f t="shared" si="25"/>
        <v>18</v>
      </c>
      <c r="J1633" t="s">
        <v>11101</v>
      </c>
      <c r="K1633" t="s">
        <v>11129</v>
      </c>
      <c r="L1633" t="s">
        <v>11231</v>
      </c>
      <c r="M1633" t="s">
        <v>11232</v>
      </c>
      <c r="N1633" t="s">
        <v>11233</v>
      </c>
      <c r="O1633" t="s">
        <v>11234</v>
      </c>
    </row>
    <row r="1634" spans="1:15" x14ac:dyDescent="0.25">
      <c r="A1634" t="s">
        <v>11235</v>
      </c>
      <c r="B1634" t="s">
        <v>9672</v>
      </c>
      <c r="C1634">
        <v>66</v>
      </c>
      <c r="D1634" t="s">
        <v>44</v>
      </c>
      <c r="E1634">
        <v>1768.1999999999998</v>
      </c>
      <c r="F1634" t="s">
        <v>11236</v>
      </c>
      <c r="G1634" t="s">
        <v>11237</v>
      </c>
      <c r="H1634" s="1" t="s">
        <v>275</v>
      </c>
      <c r="I1634" s="3">
        <f t="shared" si="25"/>
        <v>18</v>
      </c>
      <c r="J1634" t="s">
        <v>11101</v>
      </c>
      <c r="K1634" t="s">
        <v>11238</v>
      </c>
      <c r="L1634" t="s">
        <v>11239</v>
      </c>
      <c r="M1634" t="s">
        <v>11240</v>
      </c>
      <c r="N1634" t="s">
        <v>9672</v>
      </c>
      <c r="O1634" t="s">
        <v>17</v>
      </c>
    </row>
    <row r="1635" spans="1:15" x14ac:dyDescent="0.25">
      <c r="A1635" t="s">
        <v>11241</v>
      </c>
      <c r="B1635" t="s">
        <v>11242</v>
      </c>
      <c r="C1635">
        <v>79</v>
      </c>
      <c r="D1635" t="s">
        <v>16</v>
      </c>
      <c r="E1635">
        <v>2138.1</v>
      </c>
      <c r="F1635" t="s">
        <v>11243</v>
      </c>
      <c r="G1635" t="s">
        <v>11128</v>
      </c>
      <c r="H1635" s="1" t="s">
        <v>275</v>
      </c>
      <c r="I1635" s="3">
        <f t="shared" si="25"/>
        <v>18</v>
      </c>
      <c r="J1635" t="s">
        <v>11101</v>
      </c>
      <c r="K1635" t="s">
        <v>11129</v>
      </c>
      <c r="L1635" t="s">
        <v>11244</v>
      </c>
      <c r="M1635" t="s">
        <v>11245</v>
      </c>
      <c r="N1635" t="s">
        <v>11246</v>
      </c>
      <c r="O1635" t="s">
        <v>11247</v>
      </c>
    </row>
    <row r="1636" spans="1:15" x14ac:dyDescent="0.25">
      <c r="A1636" t="s">
        <v>11248</v>
      </c>
      <c r="B1636" t="s">
        <v>11249</v>
      </c>
      <c r="C1636">
        <v>66</v>
      </c>
      <c r="D1636" t="s">
        <v>44</v>
      </c>
      <c r="E1636">
        <v>1701</v>
      </c>
      <c r="F1636" t="s">
        <v>11250</v>
      </c>
      <c r="G1636" t="s">
        <v>11251</v>
      </c>
      <c r="H1636" s="1" t="s">
        <v>275</v>
      </c>
      <c r="I1636" s="3">
        <f t="shared" si="25"/>
        <v>18</v>
      </c>
      <c r="J1636" t="s">
        <v>11101</v>
      </c>
      <c r="K1636" t="s">
        <v>11252</v>
      </c>
      <c r="L1636" t="s">
        <v>11253</v>
      </c>
      <c r="M1636" t="s">
        <v>11254</v>
      </c>
      <c r="N1636" t="s">
        <v>1367</v>
      </c>
      <c r="O1636" t="s">
        <v>17</v>
      </c>
    </row>
    <row r="1637" spans="1:15" x14ac:dyDescent="0.25">
      <c r="A1637" t="s">
        <v>11255</v>
      </c>
      <c r="B1637" t="s">
        <v>11256</v>
      </c>
      <c r="C1637">
        <v>547</v>
      </c>
      <c r="D1637" t="s">
        <v>44</v>
      </c>
      <c r="E1637">
        <v>1984.8</v>
      </c>
      <c r="F1637" t="s">
        <v>11257</v>
      </c>
      <c r="G1637" t="s">
        <v>11128</v>
      </c>
      <c r="H1637" s="1" t="s">
        <v>275</v>
      </c>
      <c r="I1637" s="3">
        <f t="shared" si="25"/>
        <v>18</v>
      </c>
      <c r="J1637" t="s">
        <v>11101</v>
      </c>
      <c r="K1637" t="s">
        <v>11129</v>
      </c>
      <c r="L1637" t="s">
        <v>11258</v>
      </c>
      <c r="M1637" t="s">
        <v>11259</v>
      </c>
      <c r="N1637" t="s">
        <v>11256</v>
      </c>
      <c r="O1637" t="s">
        <v>11260</v>
      </c>
    </row>
    <row r="1638" spans="1:15" x14ac:dyDescent="0.25">
      <c r="A1638" t="s">
        <v>11261</v>
      </c>
      <c r="B1638" t="s">
        <v>11262</v>
      </c>
      <c r="C1638">
        <v>82</v>
      </c>
      <c r="D1638" t="s">
        <v>44</v>
      </c>
      <c r="E1638">
        <v>2134.7999999999997</v>
      </c>
      <c r="F1638" t="s">
        <v>11263</v>
      </c>
      <c r="G1638" t="s">
        <v>11264</v>
      </c>
      <c r="H1638" s="1" t="s">
        <v>275</v>
      </c>
      <c r="I1638" s="3">
        <f t="shared" si="25"/>
        <v>18</v>
      </c>
      <c r="J1638" t="s">
        <v>11101</v>
      </c>
      <c r="K1638" t="s">
        <v>11265</v>
      </c>
      <c r="L1638" t="s">
        <v>11258</v>
      </c>
      <c r="M1638" t="s">
        <v>11259</v>
      </c>
      <c r="N1638" t="s">
        <v>11262</v>
      </c>
      <c r="O1638" t="s">
        <v>11266</v>
      </c>
    </row>
    <row r="1639" spans="1:15" x14ac:dyDescent="0.25">
      <c r="A1639" t="s">
        <v>11267</v>
      </c>
      <c r="B1639" t="s">
        <v>11268</v>
      </c>
      <c r="C1639">
        <v>110</v>
      </c>
      <c r="D1639" t="s">
        <v>44</v>
      </c>
      <c r="E1639">
        <v>1823.4</v>
      </c>
      <c r="F1639" t="s">
        <v>11269</v>
      </c>
      <c r="G1639" t="s">
        <v>11270</v>
      </c>
      <c r="H1639" s="1" t="s">
        <v>275</v>
      </c>
      <c r="I1639" s="3">
        <f t="shared" si="25"/>
        <v>18</v>
      </c>
      <c r="J1639" t="s">
        <v>11101</v>
      </c>
      <c r="K1639" t="s">
        <v>11271</v>
      </c>
      <c r="L1639" t="s">
        <v>11272</v>
      </c>
      <c r="M1639" t="s">
        <v>11273</v>
      </c>
      <c r="N1639" t="s">
        <v>11268</v>
      </c>
      <c r="O1639" t="s">
        <v>17</v>
      </c>
    </row>
    <row r="1640" spans="1:15" x14ac:dyDescent="0.25">
      <c r="A1640" t="s">
        <v>11274</v>
      </c>
      <c r="B1640" t="s">
        <v>11275</v>
      </c>
      <c r="C1640">
        <v>71</v>
      </c>
      <c r="D1640" t="s">
        <v>44</v>
      </c>
      <c r="E1640">
        <v>1925.4</v>
      </c>
      <c r="F1640" t="s">
        <v>11276</v>
      </c>
      <c r="G1640" t="s">
        <v>11277</v>
      </c>
      <c r="H1640" s="1" t="s">
        <v>275</v>
      </c>
      <c r="I1640" s="3">
        <f t="shared" si="25"/>
        <v>18</v>
      </c>
      <c r="J1640" t="s">
        <v>11101</v>
      </c>
      <c r="K1640" t="s">
        <v>11278</v>
      </c>
      <c r="L1640" t="s">
        <v>11279</v>
      </c>
      <c r="M1640" t="s">
        <v>11280</v>
      </c>
      <c r="N1640" t="s">
        <v>11275</v>
      </c>
      <c r="O1640" t="s">
        <v>17</v>
      </c>
    </row>
    <row r="1641" spans="1:15" x14ac:dyDescent="0.25">
      <c r="A1641" t="s">
        <v>11281</v>
      </c>
      <c r="B1641" t="s">
        <v>11282</v>
      </c>
      <c r="C1641">
        <v>40</v>
      </c>
      <c r="D1641" t="s">
        <v>44</v>
      </c>
      <c r="E1641">
        <v>1974.6</v>
      </c>
      <c r="F1641" t="s">
        <v>11283</v>
      </c>
      <c r="G1641" t="s">
        <v>11251</v>
      </c>
      <c r="H1641" s="1" t="s">
        <v>275</v>
      </c>
      <c r="I1641" s="3">
        <f t="shared" si="25"/>
        <v>18</v>
      </c>
      <c r="J1641" t="s">
        <v>11101</v>
      </c>
      <c r="K1641" t="s">
        <v>11252</v>
      </c>
      <c r="L1641" t="s">
        <v>11284</v>
      </c>
      <c r="M1641" t="s">
        <v>11285</v>
      </c>
      <c r="N1641" t="s">
        <v>11286</v>
      </c>
      <c r="O1641" t="s">
        <v>11234</v>
      </c>
    </row>
    <row r="1642" spans="1:15" x14ac:dyDescent="0.25">
      <c r="A1642" t="s">
        <v>11287</v>
      </c>
      <c r="B1642" t="s">
        <v>11288</v>
      </c>
      <c r="C1642">
        <v>79</v>
      </c>
      <c r="D1642" t="s">
        <v>44</v>
      </c>
      <c r="E1642">
        <v>2133</v>
      </c>
      <c r="F1642" t="s">
        <v>11289</v>
      </c>
      <c r="G1642" t="s">
        <v>11290</v>
      </c>
      <c r="H1642" s="1" t="s">
        <v>275</v>
      </c>
      <c r="I1642" s="3">
        <f t="shared" si="25"/>
        <v>18</v>
      </c>
      <c r="J1642" t="s">
        <v>11101</v>
      </c>
      <c r="K1642" t="s">
        <v>11291</v>
      </c>
      <c r="L1642" t="s">
        <v>11292</v>
      </c>
      <c r="M1642" t="s">
        <v>11293</v>
      </c>
      <c r="N1642" t="s">
        <v>11288</v>
      </c>
      <c r="O1642" t="s">
        <v>11294</v>
      </c>
    </row>
    <row r="1643" spans="1:15" x14ac:dyDescent="0.25">
      <c r="A1643" t="s">
        <v>11295</v>
      </c>
      <c r="B1643" t="s">
        <v>11296</v>
      </c>
      <c r="C1643">
        <v>75</v>
      </c>
      <c r="D1643" t="s">
        <v>16</v>
      </c>
      <c r="E1643">
        <v>1774.5000000000002</v>
      </c>
      <c r="F1643" t="s">
        <v>11297</v>
      </c>
      <c r="G1643" t="s">
        <v>11298</v>
      </c>
      <c r="H1643" s="1" t="s">
        <v>275</v>
      </c>
      <c r="I1643" s="3">
        <f t="shared" si="25"/>
        <v>18</v>
      </c>
      <c r="J1643" t="s">
        <v>11101</v>
      </c>
      <c r="K1643" t="s">
        <v>11299</v>
      </c>
      <c r="L1643" t="s">
        <v>11300</v>
      </c>
      <c r="M1643" t="s">
        <v>11301</v>
      </c>
      <c r="N1643" t="s">
        <v>11302</v>
      </c>
      <c r="O1643" t="s">
        <v>17</v>
      </c>
    </row>
    <row r="1644" spans="1:15" x14ac:dyDescent="0.25">
      <c r="A1644" t="s">
        <v>11303</v>
      </c>
      <c r="B1644" t="s">
        <v>11304</v>
      </c>
      <c r="C1644">
        <v>130</v>
      </c>
      <c r="D1644" t="s">
        <v>185</v>
      </c>
      <c r="E1644">
        <v>2843.1</v>
      </c>
      <c r="F1644" t="s">
        <v>11305</v>
      </c>
      <c r="G1644" t="s">
        <v>11128</v>
      </c>
      <c r="H1644" s="1" t="s">
        <v>275</v>
      </c>
      <c r="I1644" s="3">
        <f t="shared" si="25"/>
        <v>18</v>
      </c>
      <c r="J1644" t="s">
        <v>11101</v>
      </c>
      <c r="K1644" t="s">
        <v>11129</v>
      </c>
      <c r="L1644" t="s">
        <v>11306</v>
      </c>
      <c r="M1644" t="s">
        <v>11307</v>
      </c>
      <c r="N1644" t="s">
        <v>1147</v>
      </c>
      <c r="O1644" t="s">
        <v>11308</v>
      </c>
    </row>
    <row r="1645" spans="1:15" x14ac:dyDescent="0.25">
      <c r="A1645" t="s">
        <v>11309</v>
      </c>
      <c r="B1645" t="s">
        <v>11310</v>
      </c>
      <c r="C1645">
        <v>121</v>
      </c>
      <c r="D1645" t="s">
        <v>44</v>
      </c>
      <c r="E1645">
        <v>1807.5</v>
      </c>
      <c r="F1645" t="s">
        <v>11311</v>
      </c>
      <c r="G1645" t="s">
        <v>11312</v>
      </c>
      <c r="H1645" s="1" t="s">
        <v>275</v>
      </c>
      <c r="I1645" s="3">
        <f t="shared" si="25"/>
        <v>18</v>
      </c>
      <c r="J1645" t="s">
        <v>11101</v>
      </c>
      <c r="K1645" t="s">
        <v>11313</v>
      </c>
      <c r="L1645" t="s">
        <v>11314</v>
      </c>
      <c r="M1645" t="s">
        <v>11315</v>
      </c>
      <c r="N1645" t="s">
        <v>11316</v>
      </c>
      <c r="O1645" t="s">
        <v>11317</v>
      </c>
    </row>
    <row r="1646" spans="1:15" x14ac:dyDescent="0.25">
      <c r="A1646" t="s">
        <v>11318</v>
      </c>
      <c r="B1646" t="s">
        <v>11319</v>
      </c>
      <c r="C1646">
        <v>70</v>
      </c>
      <c r="D1646" t="s">
        <v>16</v>
      </c>
      <c r="E1646">
        <v>1955.6999999999998</v>
      </c>
      <c r="F1646" t="s">
        <v>11320</v>
      </c>
      <c r="G1646" t="s">
        <v>11321</v>
      </c>
      <c r="H1646" s="1" t="s">
        <v>275</v>
      </c>
      <c r="I1646" s="3">
        <f t="shared" si="25"/>
        <v>18</v>
      </c>
      <c r="J1646" t="s">
        <v>11101</v>
      </c>
      <c r="K1646" t="s">
        <v>11322</v>
      </c>
      <c r="L1646" t="s">
        <v>11323</v>
      </c>
      <c r="M1646" t="s">
        <v>11324</v>
      </c>
      <c r="N1646" t="s">
        <v>11325</v>
      </c>
      <c r="O1646" t="s">
        <v>17</v>
      </c>
    </row>
    <row r="1647" spans="1:15" x14ac:dyDescent="0.25">
      <c r="A1647" t="s">
        <v>11326</v>
      </c>
      <c r="B1647" t="s">
        <v>11327</v>
      </c>
      <c r="C1647">
        <v>42</v>
      </c>
      <c r="D1647" t="s">
        <v>16</v>
      </c>
      <c r="E1647">
        <v>1988.4</v>
      </c>
      <c r="F1647" t="s">
        <v>11328</v>
      </c>
      <c r="G1647" t="s">
        <v>11329</v>
      </c>
      <c r="H1647" s="1" t="s">
        <v>275</v>
      </c>
      <c r="I1647" s="3">
        <f t="shared" si="25"/>
        <v>18</v>
      </c>
      <c r="J1647" t="s">
        <v>11101</v>
      </c>
      <c r="K1647" t="s">
        <v>11330</v>
      </c>
      <c r="L1647" t="s">
        <v>11331</v>
      </c>
      <c r="M1647" t="s">
        <v>11332</v>
      </c>
      <c r="N1647" t="s">
        <v>11333</v>
      </c>
      <c r="O1647" t="s">
        <v>17</v>
      </c>
    </row>
    <row r="1648" spans="1:15" x14ac:dyDescent="0.25">
      <c r="A1648" t="s">
        <v>11334</v>
      </c>
      <c r="B1648" t="s">
        <v>11335</v>
      </c>
      <c r="C1648">
        <v>82</v>
      </c>
      <c r="D1648" t="s">
        <v>16</v>
      </c>
      <c r="E1648">
        <v>1810.4999999999998</v>
      </c>
      <c r="F1648" t="s">
        <v>11336</v>
      </c>
      <c r="G1648" t="s">
        <v>11337</v>
      </c>
      <c r="H1648" s="1" t="s">
        <v>275</v>
      </c>
      <c r="I1648" s="3">
        <f t="shared" si="25"/>
        <v>18</v>
      </c>
      <c r="J1648" t="s">
        <v>11101</v>
      </c>
      <c r="K1648" t="s">
        <v>11338</v>
      </c>
      <c r="L1648" t="s">
        <v>11339</v>
      </c>
      <c r="M1648" t="s">
        <v>11340</v>
      </c>
      <c r="N1648" t="s">
        <v>926</v>
      </c>
      <c r="O1648" t="s">
        <v>11341</v>
      </c>
    </row>
    <row r="1649" spans="1:15" x14ac:dyDescent="0.25">
      <c r="A1649" t="s">
        <v>11342</v>
      </c>
      <c r="B1649" t="s">
        <v>11343</v>
      </c>
      <c r="C1649">
        <v>71</v>
      </c>
      <c r="D1649" t="s">
        <v>44</v>
      </c>
      <c r="E1649">
        <v>1950.6</v>
      </c>
      <c r="F1649" t="s">
        <v>11344</v>
      </c>
      <c r="G1649" t="s">
        <v>11329</v>
      </c>
      <c r="H1649" s="1" t="s">
        <v>275</v>
      </c>
      <c r="I1649" s="3">
        <f t="shared" si="25"/>
        <v>18</v>
      </c>
      <c r="J1649" t="s">
        <v>11101</v>
      </c>
      <c r="K1649" t="s">
        <v>11345</v>
      </c>
      <c r="L1649" t="s">
        <v>11346</v>
      </c>
      <c r="M1649" t="s">
        <v>11146</v>
      </c>
      <c r="N1649" t="s">
        <v>11147</v>
      </c>
      <c r="O1649" t="s">
        <v>17</v>
      </c>
    </row>
    <row r="1650" spans="1:15" x14ac:dyDescent="0.25">
      <c r="A1650" t="s">
        <v>11347</v>
      </c>
      <c r="B1650" t="s">
        <v>11348</v>
      </c>
      <c r="C1650">
        <v>119</v>
      </c>
      <c r="D1650" t="s">
        <v>44</v>
      </c>
      <c r="E1650">
        <v>1742.1</v>
      </c>
      <c r="F1650" t="s">
        <v>11349</v>
      </c>
      <c r="G1650" t="s">
        <v>11192</v>
      </c>
      <c r="H1650" s="1" t="s">
        <v>275</v>
      </c>
      <c r="I1650" s="3">
        <f t="shared" si="25"/>
        <v>18</v>
      </c>
      <c r="J1650" t="s">
        <v>11101</v>
      </c>
      <c r="K1650" t="s">
        <v>11193</v>
      </c>
      <c r="L1650" t="s">
        <v>11350</v>
      </c>
      <c r="M1650" t="s">
        <v>11351</v>
      </c>
      <c r="N1650" t="s">
        <v>11352</v>
      </c>
      <c r="O1650" t="s">
        <v>11353</v>
      </c>
    </row>
    <row r="1651" spans="1:15" x14ac:dyDescent="0.25">
      <c r="A1651" t="s">
        <v>11354</v>
      </c>
      <c r="B1651" t="s">
        <v>11355</v>
      </c>
      <c r="C1651">
        <v>104</v>
      </c>
      <c r="D1651" t="s">
        <v>44</v>
      </c>
      <c r="E1651">
        <v>1815</v>
      </c>
      <c r="F1651" t="s">
        <v>11356</v>
      </c>
      <c r="G1651" t="s">
        <v>11329</v>
      </c>
      <c r="H1651" s="1" t="s">
        <v>275</v>
      </c>
      <c r="I1651" s="3">
        <f t="shared" si="25"/>
        <v>18</v>
      </c>
      <c r="J1651" t="s">
        <v>11101</v>
      </c>
      <c r="K1651" t="s">
        <v>11357</v>
      </c>
      <c r="L1651" t="s">
        <v>11358</v>
      </c>
      <c r="M1651" t="s">
        <v>11146</v>
      </c>
      <c r="N1651" t="s">
        <v>11147</v>
      </c>
      <c r="O1651" t="s">
        <v>17</v>
      </c>
    </row>
    <row r="1652" spans="1:15" x14ac:dyDescent="0.25">
      <c r="A1652" t="s">
        <v>11359</v>
      </c>
      <c r="B1652" t="s">
        <v>11360</v>
      </c>
      <c r="C1652">
        <v>151</v>
      </c>
      <c r="D1652" t="s">
        <v>44</v>
      </c>
      <c r="E1652">
        <v>1854.6</v>
      </c>
      <c r="F1652" t="s">
        <v>11361</v>
      </c>
      <c r="G1652" t="s">
        <v>11128</v>
      </c>
      <c r="H1652" s="1" t="s">
        <v>275</v>
      </c>
      <c r="I1652" s="3">
        <f t="shared" si="25"/>
        <v>18</v>
      </c>
      <c r="J1652" t="s">
        <v>11101</v>
      </c>
      <c r="K1652" t="s">
        <v>11129</v>
      </c>
      <c r="L1652" t="s">
        <v>11362</v>
      </c>
      <c r="M1652" t="s">
        <v>11363</v>
      </c>
      <c r="N1652" t="s">
        <v>11364</v>
      </c>
      <c r="O1652" t="s">
        <v>11365</v>
      </c>
    </row>
    <row r="1653" spans="1:15" x14ac:dyDescent="0.25">
      <c r="A1653" t="s">
        <v>11366</v>
      </c>
      <c r="B1653" t="s">
        <v>11367</v>
      </c>
      <c r="C1653">
        <v>75</v>
      </c>
      <c r="D1653" t="s">
        <v>16</v>
      </c>
      <c r="E1653">
        <v>2034</v>
      </c>
      <c r="F1653" t="s">
        <v>11368</v>
      </c>
      <c r="G1653" t="s">
        <v>11121</v>
      </c>
      <c r="H1653" s="1" t="s">
        <v>275</v>
      </c>
      <c r="I1653" s="3">
        <f t="shared" si="25"/>
        <v>18</v>
      </c>
      <c r="J1653" t="s">
        <v>11101</v>
      </c>
      <c r="K1653" t="s">
        <v>11122</v>
      </c>
      <c r="L1653" t="s">
        <v>11369</v>
      </c>
      <c r="M1653" t="s">
        <v>11370</v>
      </c>
      <c r="N1653" t="s">
        <v>11371</v>
      </c>
      <c r="O1653" t="s">
        <v>17</v>
      </c>
    </row>
    <row r="1654" spans="1:15" x14ac:dyDescent="0.25">
      <c r="A1654" t="s">
        <v>11372</v>
      </c>
      <c r="B1654" t="s">
        <v>11373</v>
      </c>
      <c r="C1654">
        <v>200</v>
      </c>
      <c r="D1654" t="s">
        <v>44</v>
      </c>
      <c r="E1654">
        <v>1726.5000000000002</v>
      </c>
      <c r="F1654" t="s">
        <v>11374</v>
      </c>
      <c r="G1654" t="s">
        <v>11192</v>
      </c>
      <c r="H1654" s="1" t="s">
        <v>275</v>
      </c>
      <c r="I1654" s="3">
        <f t="shared" si="25"/>
        <v>18</v>
      </c>
      <c r="J1654" t="s">
        <v>11101</v>
      </c>
      <c r="K1654" t="s">
        <v>11193</v>
      </c>
      <c r="L1654" t="s">
        <v>11375</v>
      </c>
      <c r="M1654" t="s">
        <v>11351</v>
      </c>
      <c r="N1654" t="s">
        <v>11376</v>
      </c>
      <c r="O1654" t="s">
        <v>11377</v>
      </c>
    </row>
    <row r="1655" spans="1:15" x14ac:dyDescent="0.25">
      <c r="A1655" t="s">
        <v>11378</v>
      </c>
      <c r="B1655" t="s">
        <v>11379</v>
      </c>
      <c r="C1655">
        <v>63</v>
      </c>
      <c r="D1655" t="s">
        <v>185</v>
      </c>
      <c r="E1655">
        <v>2839.2</v>
      </c>
      <c r="F1655" t="s">
        <v>11380</v>
      </c>
      <c r="G1655" t="s">
        <v>11128</v>
      </c>
      <c r="H1655" s="1" t="s">
        <v>275</v>
      </c>
      <c r="I1655" s="3">
        <f t="shared" si="25"/>
        <v>18</v>
      </c>
      <c r="J1655" t="s">
        <v>11101</v>
      </c>
      <c r="K1655" t="s">
        <v>11129</v>
      </c>
      <c r="L1655" t="s">
        <v>11381</v>
      </c>
      <c r="M1655" t="s">
        <v>11382</v>
      </c>
      <c r="N1655" t="s">
        <v>11383</v>
      </c>
      <c r="O1655" t="s">
        <v>11384</v>
      </c>
    </row>
    <row r="1656" spans="1:15" x14ac:dyDescent="0.25">
      <c r="A1656" t="s">
        <v>11385</v>
      </c>
      <c r="B1656" t="s">
        <v>11386</v>
      </c>
      <c r="C1656">
        <v>52</v>
      </c>
      <c r="D1656" t="s">
        <v>185</v>
      </c>
      <c r="E1656">
        <v>2330.6999999999998</v>
      </c>
      <c r="F1656" t="s">
        <v>11387</v>
      </c>
      <c r="G1656" t="s">
        <v>11388</v>
      </c>
      <c r="H1656" s="1" t="s">
        <v>275</v>
      </c>
      <c r="I1656" s="3">
        <f t="shared" si="25"/>
        <v>18</v>
      </c>
      <c r="J1656" t="s">
        <v>11101</v>
      </c>
      <c r="K1656" t="s">
        <v>11389</v>
      </c>
      <c r="L1656" t="s">
        <v>11390</v>
      </c>
      <c r="M1656" t="s">
        <v>11391</v>
      </c>
      <c r="N1656" t="s">
        <v>11392</v>
      </c>
      <c r="O1656" t="s">
        <v>17</v>
      </c>
    </row>
    <row r="1657" spans="1:15" x14ac:dyDescent="0.25">
      <c r="A1657" t="s">
        <v>11393</v>
      </c>
      <c r="B1657" t="s">
        <v>11394</v>
      </c>
      <c r="C1657">
        <v>89</v>
      </c>
      <c r="D1657" t="s">
        <v>44</v>
      </c>
      <c r="E1657">
        <v>1974.6</v>
      </c>
      <c r="F1657" t="s">
        <v>11395</v>
      </c>
      <c r="G1657" t="s">
        <v>11100</v>
      </c>
      <c r="H1657" s="1" t="s">
        <v>275</v>
      </c>
      <c r="I1657" s="3">
        <f t="shared" si="25"/>
        <v>18</v>
      </c>
      <c r="J1657" t="s">
        <v>11101</v>
      </c>
      <c r="K1657" t="s">
        <v>11396</v>
      </c>
      <c r="L1657" t="s">
        <v>11397</v>
      </c>
      <c r="M1657" t="s">
        <v>11398</v>
      </c>
      <c r="N1657" t="s">
        <v>11286</v>
      </c>
      <c r="O1657" t="s">
        <v>11399</v>
      </c>
    </row>
    <row r="1658" spans="1:15" x14ac:dyDescent="0.25">
      <c r="A1658" t="s">
        <v>11400</v>
      </c>
      <c r="B1658" t="s">
        <v>11401</v>
      </c>
      <c r="C1658">
        <v>46</v>
      </c>
      <c r="D1658" t="s">
        <v>44</v>
      </c>
      <c r="E1658">
        <v>698.32</v>
      </c>
      <c r="F1658" t="s">
        <v>11402</v>
      </c>
      <c r="G1658" t="s">
        <v>11128</v>
      </c>
      <c r="H1658" s="1" t="s">
        <v>275</v>
      </c>
      <c r="I1658" s="3">
        <f t="shared" si="25"/>
        <v>18</v>
      </c>
      <c r="J1658" t="s">
        <v>11101</v>
      </c>
      <c r="K1658" t="s">
        <v>11129</v>
      </c>
      <c r="L1658" t="s">
        <v>11403</v>
      </c>
      <c r="M1658" t="s">
        <v>11404</v>
      </c>
      <c r="N1658" t="s">
        <v>1367</v>
      </c>
      <c r="O1658" t="s">
        <v>11405</v>
      </c>
    </row>
    <row r="1659" spans="1:15" x14ac:dyDescent="0.25">
      <c r="A1659" t="s">
        <v>11406</v>
      </c>
      <c r="B1659" t="s">
        <v>11407</v>
      </c>
      <c r="C1659">
        <v>80</v>
      </c>
      <c r="D1659" t="s">
        <v>44</v>
      </c>
      <c r="E1659">
        <v>404</v>
      </c>
      <c r="F1659" t="s">
        <v>11408</v>
      </c>
      <c r="G1659" t="s">
        <v>11264</v>
      </c>
      <c r="H1659" s="1" t="s">
        <v>275</v>
      </c>
      <c r="I1659" s="3">
        <f t="shared" si="25"/>
        <v>18</v>
      </c>
      <c r="J1659" t="s">
        <v>11101</v>
      </c>
      <c r="K1659" t="s">
        <v>11265</v>
      </c>
      <c r="L1659" t="s">
        <v>11409</v>
      </c>
      <c r="M1659" t="s">
        <v>11410</v>
      </c>
      <c r="N1659" t="s">
        <v>1367</v>
      </c>
      <c r="O1659" t="s">
        <v>11411</v>
      </c>
    </row>
    <row r="1660" spans="1:15" x14ac:dyDescent="0.25">
      <c r="A1660" t="s">
        <v>11412</v>
      </c>
      <c r="B1660" t="s">
        <v>11413</v>
      </c>
      <c r="C1660">
        <v>49</v>
      </c>
      <c r="D1660" t="s">
        <v>44</v>
      </c>
      <c r="E1660">
        <v>628.39</v>
      </c>
      <c r="F1660" t="s">
        <v>11414</v>
      </c>
      <c r="G1660" t="s">
        <v>11128</v>
      </c>
      <c r="H1660" s="1" t="s">
        <v>275</v>
      </c>
      <c r="I1660" s="3">
        <f t="shared" si="25"/>
        <v>18</v>
      </c>
      <c r="J1660" t="s">
        <v>11101</v>
      </c>
      <c r="K1660" t="s">
        <v>11129</v>
      </c>
      <c r="L1660" t="s">
        <v>11415</v>
      </c>
      <c r="M1660" t="s">
        <v>11416</v>
      </c>
      <c r="N1660" t="s">
        <v>1367</v>
      </c>
      <c r="O1660" t="s">
        <v>11405</v>
      </c>
    </row>
    <row r="1661" spans="1:15" x14ac:dyDescent="0.25">
      <c r="A1661" t="s">
        <v>11417</v>
      </c>
      <c r="B1661" t="s">
        <v>11418</v>
      </c>
      <c r="C1661">
        <v>55</v>
      </c>
      <c r="D1661" t="s">
        <v>44</v>
      </c>
      <c r="E1661">
        <v>668.41</v>
      </c>
      <c r="F1661" t="s">
        <v>11419</v>
      </c>
      <c r="G1661" t="s">
        <v>11128</v>
      </c>
      <c r="H1661" s="1" t="s">
        <v>275</v>
      </c>
      <c r="I1661" s="3">
        <f t="shared" si="25"/>
        <v>18</v>
      </c>
      <c r="J1661" t="s">
        <v>11101</v>
      </c>
      <c r="K1661" t="s">
        <v>11129</v>
      </c>
      <c r="L1661" t="s">
        <v>11420</v>
      </c>
      <c r="M1661" t="s">
        <v>11421</v>
      </c>
      <c r="N1661" t="s">
        <v>1367</v>
      </c>
      <c r="O1661" t="s">
        <v>11405</v>
      </c>
    </row>
    <row r="1662" spans="1:15" x14ac:dyDescent="0.25">
      <c r="A1662" t="s">
        <v>11422</v>
      </c>
      <c r="B1662" t="s">
        <v>11423</v>
      </c>
      <c r="C1662">
        <v>40</v>
      </c>
      <c r="D1662" t="s">
        <v>44</v>
      </c>
      <c r="F1662" t="s">
        <v>11424</v>
      </c>
      <c r="G1662" t="s">
        <v>11192</v>
      </c>
      <c r="H1662" s="1" t="s">
        <v>275</v>
      </c>
      <c r="I1662" s="3">
        <f t="shared" si="25"/>
        <v>18</v>
      </c>
      <c r="J1662" t="s">
        <v>11101</v>
      </c>
      <c r="K1662" t="s">
        <v>11425</v>
      </c>
      <c r="L1662" t="s">
        <v>11426</v>
      </c>
      <c r="M1662" t="s">
        <v>17</v>
      </c>
      <c r="N1662" t="s">
        <v>1367</v>
      </c>
      <c r="O1662" t="s">
        <v>11427</v>
      </c>
    </row>
    <row r="1663" spans="1:15" x14ac:dyDescent="0.25">
      <c r="A1663" t="s">
        <v>11428</v>
      </c>
      <c r="B1663" t="s">
        <v>11429</v>
      </c>
      <c r="C1663">
        <v>24</v>
      </c>
      <c r="D1663" t="s">
        <v>16</v>
      </c>
      <c r="E1663">
        <v>1299.5</v>
      </c>
      <c r="F1663" t="s">
        <v>11430</v>
      </c>
      <c r="G1663" t="s">
        <v>11143</v>
      </c>
      <c r="H1663" s="1" t="s">
        <v>275</v>
      </c>
      <c r="I1663" s="3">
        <f t="shared" si="25"/>
        <v>18</v>
      </c>
      <c r="J1663" t="s">
        <v>11101</v>
      </c>
      <c r="K1663" t="s">
        <v>11431</v>
      </c>
      <c r="L1663" t="s">
        <v>11432</v>
      </c>
      <c r="M1663" t="s">
        <v>11433</v>
      </c>
      <c r="N1663" t="s">
        <v>11434</v>
      </c>
      <c r="O1663" t="s">
        <v>11435</v>
      </c>
    </row>
    <row r="1664" spans="1:15" x14ac:dyDescent="0.25">
      <c r="A1664" t="s">
        <v>11436</v>
      </c>
      <c r="B1664" t="s">
        <v>11437</v>
      </c>
      <c r="C1664">
        <v>24</v>
      </c>
      <c r="D1664" t="s">
        <v>16</v>
      </c>
      <c r="E1664">
        <v>1277.01</v>
      </c>
      <c r="F1664" t="s">
        <v>11438</v>
      </c>
      <c r="G1664" t="s">
        <v>11439</v>
      </c>
      <c r="H1664" s="1" t="s">
        <v>275</v>
      </c>
      <c r="I1664" s="3">
        <f t="shared" si="25"/>
        <v>18</v>
      </c>
      <c r="J1664" t="s">
        <v>11101</v>
      </c>
      <c r="K1664" t="s">
        <v>11440</v>
      </c>
      <c r="L1664" t="s">
        <v>11441</v>
      </c>
      <c r="M1664" t="s">
        <v>11442</v>
      </c>
      <c r="N1664" t="s">
        <v>11443</v>
      </c>
      <c r="O1664" t="s">
        <v>606</v>
      </c>
    </row>
    <row r="1665" spans="1:15" x14ac:dyDescent="0.25">
      <c r="A1665" t="s">
        <v>11444</v>
      </c>
      <c r="B1665" t="s">
        <v>11445</v>
      </c>
      <c r="C1665">
        <v>21</v>
      </c>
      <c r="D1665" t="s">
        <v>16</v>
      </c>
      <c r="E1665">
        <v>1120.3499999999999</v>
      </c>
      <c r="F1665" t="s">
        <v>11446</v>
      </c>
      <c r="G1665" t="s">
        <v>11447</v>
      </c>
      <c r="H1665" s="1" t="s">
        <v>275</v>
      </c>
      <c r="I1665" s="3">
        <f t="shared" si="25"/>
        <v>18</v>
      </c>
      <c r="J1665" t="s">
        <v>11101</v>
      </c>
      <c r="K1665" t="s">
        <v>11448</v>
      </c>
      <c r="L1665" t="s">
        <v>11449</v>
      </c>
      <c r="M1665" t="s">
        <v>11450</v>
      </c>
      <c r="N1665" t="s">
        <v>11451</v>
      </c>
      <c r="O1665" t="s">
        <v>11452</v>
      </c>
    </row>
    <row r="1666" spans="1:15" x14ac:dyDescent="0.25">
      <c r="A1666" t="s">
        <v>11453</v>
      </c>
      <c r="B1666" t="s">
        <v>11454</v>
      </c>
      <c r="C1666">
        <v>24</v>
      </c>
      <c r="D1666" t="s">
        <v>16</v>
      </c>
      <c r="F1666" t="s">
        <v>11455</v>
      </c>
      <c r="G1666" t="s">
        <v>11388</v>
      </c>
      <c r="H1666" s="1" t="s">
        <v>275</v>
      </c>
      <c r="I1666" s="3">
        <f t="shared" si="25"/>
        <v>18</v>
      </c>
      <c r="J1666" t="s">
        <v>11101</v>
      </c>
      <c r="K1666" t="s">
        <v>11456</v>
      </c>
      <c r="L1666" t="s">
        <v>11457</v>
      </c>
      <c r="M1666" t="s">
        <v>11458</v>
      </c>
      <c r="N1666" t="s">
        <v>11459</v>
      </c>
      <c r="O1666" t="s">
        <v>17</v>
      </c>
    </row>
    <row r="1667" spans="1:15" x14ac:dyDescent="0.25">
      <c r="A1667" t="s">
        <v>11460</v>
      </c>
      <c r="B1667" t="s">
        <v>11461</v>
      </c>
      <c r="C1667">
        <v>24</v>
      </c>
      <c r="D1667" t="s">
        <v>16</v>
      </c>
      <c r="E1667">
        <v>1123.0999999999999</v>
      </c>
      <c r="F1667" t="s">
        <v>11462</v>
      </c>
      <c r="G1667" t="s">
        <v>11463</v>
      </c>
      <c r="H1667" s="1" t="s">
        <v>275</v>
      </c>
      <c r="I1667" s="3">
        <f t="shared" ref="I1667:I1730" si="26">VALUE(TRIM(SUBSTITUTE(H1667,CHAR(160),"")))</f>
        <v>18</v>
      </c>
      <c r="J1667" t="s">
        <v>11101</v>
      </c>
      <c r="K1667" t="s">
        <v>11464</v>
      </c>
      <c r="L1667" t="s">
        <v>11465</v>
      </c>
      <c r="M1667" t="s">
        <v>11466</v>
      </c>
      <c r="N1667" t="s">
        <v>11467</v>
      </c>
      <c r="O1667" t="s">
        <v>606</v>
      </c>
    </row>
    <row r="1668" spans="1:15" x14ac:dyDescent="0.25">
      <c r="A1668" t="s">
        <v>11468</v>
      </c>
      <c r="B1668" t="s">
        <v>11469</v>
      </c>
      <c r="C1668">
        <v>24</v>
      </c>
      <c r="D1668" t="s">
        <v>16</v>
      </c>
      <c r="E1668">
        <v>1121.52</v>
      </c>
      <c r="F1668" t="s">
        <v>11470</v>
      </c>
      <c r="G1668" t="s">
        <v>11277</v>
      </c>
      <c r="H1668" s="1" t="s">
        <v>275</v>
      </c>
      <c r="I1668" s="3">
        <f t="shared" si="26"/>
        <v>18</v>
      </c>
      <c r="J1668" t="s">
        <v>11101</v>
      </c>
      <c r="K1668" t="s">
        <v>11471</v>
      </c>
      <c r="L1668" t="s">
        <v>11472</v>
      </c>
      <c r="M1668" t="s">
        <v>11473</v>
      </c>
      <c r="N1668" t="s">
        <v>11474</v>
      </c>
      <c r="O1668" t="s">
        <v>11475</v>
      </c>
    </row>
    <row r="1669" spans="1:15" x14ac:dyDescent="0.25">
      <c r="A1669" t="s">
        <v>11476</v>
      </c>
      <c r="B1669" t="s">
        <v>11477</v>
      </c>
      <c r="C1669">
        <v>18</v>
      </c>
      <c r="D1669" t="s">
        <v>16</v>
      </c>
      <c r="E1669">
        <v>615.94000000000005</v>
      </c>
      <c r="F1669" t="s">
        <v>11478</v>
      </c>
      <c r="G1669" t="s">
        <v>11388</v>
      </c>
      <c r="H1669" s="1" t="s">
        <v>275</v>
      </c>
      <c r="I1669" s="3">
        <f t="shared" si="26"/>
        <v>18</v>
      </c>
      <c r="J1669" t="s">
        <v>11101</v>
      </c>
      <c r="K1669" t="s">
        <v>11479</v>
      </c>
      <c r="L1669" t="s">
        <v>535</v>
      </c>
      <c r="M1669" t="s">
        <v>11480</v>
      </c>
      <c r="N1669" t="s">
        <v>11481</v>
      </c>
      <c r="O1669" t="s">
        <v>17</v>
      </c>
    </row>
    <row r="1670" spans="1:15" x14ac:dyDescent="0.25">
      <c r="A1670" t="s">
        <v>11482</v>
      </c>
      <c r="B1670" t="s">
        <v>11483</v>
      </c>
      <c r="C1670">
        <v>88</v>
      </c>
      <c r="D1670" t="s">
        <v>16</v>
      </c>
      <c r="E1670">
        <v>1329.85</v>
      </c>
      <c r="F1670" t="s">
        <v>11484</v>
      </c>
      <c r="G1670" t="s">
        <v>11485</v>
      </c>
      <c r="H1670" s="1" t="s">
        <v>275</v>
      </c>
      <c r="I1670" s="3">
        <f t="shared" si="26"/>
        <v>18</v>
      </c>
      <c r="J1670" t="s">
        <v>11101</v>
      </c>
      <c r="K1670" t="s">
        <v>11486</v>
      </c>
      <c r="L1670" t="s">
        <v>11487</v>
      </c>
      <c r="M1670" t="s">
        <v>11488</v>
      </c>
      <c r="N1670" t="s">
        <v>11489</v>
      </c>
      <c r="O1670" t="s">
        <v>11490</v>
      </c>
    </row>
    <row r="1671" spans="1:15" x14ac:dyDescent="0.25">
      <c r="A1671" t="s">
        <v>11491</v>
      </c>
      <c r="B1671" t="s">
        <v>11492</v>
      </c>
      <c r="C1671">
        <v>0</v>
      </c>
      <c r="D1671" t="s">
        <v>44</v>
      </c>
      <c r="F1671" t="s">
        <v>11493</v>
      </c>
      <c r="G1671" t="s">
        <v>11128</v>
      </c>
      <c r="H1671" s="1" t="s">
        <v>275</v>
      </c>
      <c r="I1671" s="3">
        <f t="shared" si="26"/>
        <v>18</v>
      </c>
      <c r="J1671" t="s">
        <v>11101</v>
      </c>
      <c r="K1671" t="s">
        <v>11129</v>
      </c>
      <c r="L1671" t="s">
        <v>11494</v>
      </c>
      <c r="M1671" t="s">
        <v>11495</v>
      </c>
      <c r="N1671" t="s">
        <v>1367</v>
      </c>
      <c r="O1671" t="s">
        <v>17</v>
      </c>
    </row>
    <row r="1672" spans="1:15" x14ac:dyDescent="0.25">
      <c r="A1672" t="s">
        <v>11496</v>
      </c>
      <c r="B1672" t="s">
        <v>11497</v>
      </c>
      <c r="C1672">
        <v>64</v>
      </c>
      <c r="D1672" t="s">
        <v>44</v>
      </c>
      <c r="F1672" t="s">
        <v>11498</v>
      </c>
      <c r="G1672" t="s">
        <v>11439</v>
      </c>
      <c r="H1672" s="1" t="s">
        <v>275</v>
      </c>
      <c r="I1672" s="3">
        <f t="shared" si="26"/>
        <v>18</v>
      </c>
      <c r="J1672" t="s">
        <v>11101</v>
      </c>
      <c r="K1672" t="s">
        <v>11499</v>
      </c>
      <c r="L1672" t="s">
        <v>11500</v>
      </c>
      <c r="M1672" t="s">
        <v>11501</v>
      </c>
      <c r="N1672" t="s">
        <v>1367</v>
      </c>
      <c r="O1672" t="s">
        <v>17</v>
      </c>
    </row>
    <row r="1673" spans="1:15" x14ac:dyDescent="0.25">
      <c r="A1673" t="s">
        <v>11502</v>
      </c>
      <c r="B1673" t="s">
        <v>11503</v>
      </c>
      <c r="C1673">
        <v>45</v>
      </c>
      <c r="D1673" t="s">
        <v>44</v>
      </c>
      <c r="E1673">
        <v>1537.6</v>
      </c>
      <c r="F1673" t="s">
        <v>11504</v>
      </c>
      <c r="G1673" t="s">
        <v>11505</v>
      </c>
      <c r="H1673" s="1" t="s">
        <v>275</v>
      </c>
      <c r="I1673" s="3">
        <f t="shared" si="26"/>
        <v>18</v>
      </c>
      <c r="J1673" t="s">
        <v>11101</v>
      </c>
      <c r="K1673" t="s">
        <v>11506</v>
      </c>
      <c r="L1673" t="s">
        <v>11507</v>
      </c>
      <c r="M1673" t="s">
        <v>11508</v>
      </c>
      <c r="N1673" t="s">
        <v>11509</v>
      </c>
      <c r="O1673" t="s">
        <v>17</v>
      </c>
    </row>
    <row r="1674" spans="1:15" x14ac:dyDescent="0.25">
      <c r="A1674" t="s">
        <v>11510</v>
      </c>
      <c r="B1674" t="s">
        <v>11511</v>
      </c>
      <c r="C1674">
        <v>55</v>
      </c>
      <c r="D1674" t="s">
        <v>16</v>
      </c>
      <c r="F1674" t="s">
        <v>11512</v>
      </c>
      <c r="G1674" t="s">
        <v>11128</v>
      </c>
      <c r="H1674" s="1" t="s">
        <v>275</v>
      </c>
      <c r="I1674" s="3">
        <f t="shared" si="26"/>
        <v>18</v>
      </c>
      <c r="J1674" t="s">
        <v>11101</v>
      </c>
      <c r="K1674" t="s">
        <v>11129</v>
      </c>
      <c r="L1674" t="s">
        <v>11513</v>
      </c>
      <c r="M1674" t="s">
        <v>11514</v>
      </c>
      <c r="N1674" t="s">
        <v>11515</v>
      </c>
      <c r="O1674" t="s">
        <v>17</v>
      </c>
    </row>
    <row r="1675" spans="1:15" x14ac:dyDescent="0.25">
      <c r="A1675" t="s">
        <v>11516</v>
      </c>
      <c r="B1675" t="s">
        <v>11517</v>
      </c>
      <c r="C1675">
        <v>20</v>
      </c>
      <c r="D1675" t="s">
        <v>44</v>
      </c>
      <c r="F1675" t="s">
        <v>11518</v>
      </c>
      <c r="G1675" t="s">
        <v>11121</v>
      </c>
      <c r="H1675" s="1" t="s">
        <v>275</v>
      </c>
      <c r="I1675" s="3">
        <f t="shared" si="26"/>
        <v>18</v>
      </c>
      <c r="J1675" t="s">
        <v>11101</v>
      </c>
      <c r="K1675" t="s">
        <v>11122</v>
      </c>
      <c r="L1675" t="s">
        <v>11178</v>
      </c>
      <c r="M1675" t="s">
        <v>11179</v>
      </c>
      <c r="N1675" t="s">
        <v>11180</v>
      </c>
      <c r="O1675" t="s">
        <v>11519</v>
      </c>
    </row>
    <row r="1676" spans="1:15" x14ac:dyDescent="0.25">
      <c r="A1676" t="s">
        <v>11520</v>
      </c>
      <c r="B1676" t="s">
        <v>11521</v>
      </c>
      <c r="C1676">
        <v>0</v>
      </c>
      <c r="D1676" t="s">
        <v>44</v>
      </c>
      <c r="F1676" t="s">
        <v>11230</v>
      </c>
      <c r="G1676" t="s">
        <v>11128</v>
      </c>
      <c r="H1676" s="1" t="s">
        <v>275</v>
      </c>
      <c r="I1676" s="3">
        <f t="shared" si="26"/>
        <v>18</v>
      </c>
      <c r="J1676" t="s">
        <v>11101</v>
      </c>
      <c r="K1676" t="s">
        <v>11129</v>
      </c>
      <c r="L1676" t="s">
        <v>11231</v>
      </c>
      <c r="M1676" t="s">
        <v>11232</v>
      </c>
      <c r="N1676" t="s">
        <v>11233</v>
      </c>
      <c r="O1676" t="s">
        <v>11522</v>
      </c>
    </row>
    <row r="1677" spans="1:15" x14ac:dyDescent="0.25">
      <c r="A1677" t="s">
        <v>11523</v>
      </c>
      <c r="B1677" t="s">
        <v>11524</v>
      </c>
      <c r="C1677">
        <v>0</v>
      </c>
      <c r="D1677" t="s">
        <v>44</v>
      </c>
      <c r="F1677" t="s">
        <v>11283</v>
      </c>
      <c r="G1677" t="s">
        <v>11251</v>
      </c>
      <c r="H1677" s="1" t="s">
        <v>275</v>
      </c>
      <c r="I1677" s="3">
        <f t="shared" si="26"/>
        <v>18</v>
      </c>
      <c r="J1677" t="s">
        <v>11101</v>
      </c>
      <c r="K1677" t="s">
        <v>11252</v>
      </c>
      <c r="L1677" t="s">
        <v>11284</v>
      </c>
      <c r="M1677" t="s">
        <v>11285</v>
      </c>
      <c r="N1677" t="s">
        <v>11233</v>
      </c>
      <c r="O1677" t="s">
        <v>11234</v>
      </c>
    </row>
    <row r="1678" spans="1:15" x14ac:dyDescent="0.25">
      <c r="A1678" t="s">
        <v>11525</v>
      </c>
      <c r="B1678" t="s">
        <v>11526</v>
      </c>
      <c r="C1678">
        <v>0</v>
      </c>
      <c r="D1678" t="s">
        <v>44</v>
      </c>
      <c r="F1678" t="s">
        <v>11527</v>
      </c>
      <c r="G1678" t="s">
        <v>11329</v>
      </c>
      <c r="H1678" s="1" t="s">
        <v>275</v>
      </c>
      <c r="I1678" s="3">
        <f t="shared" si="26"/>
        <v>18</v>
      </c>
      <c r="J1678" t="s">
        <v>11101</v>
      </c>
      <c r="K1678" t="s">
        <v>11357</v>
      </c>
      <c r="L1678" t="s">
        <v>11528</v>
      </c>
      <c r="M1678" t="s">
        <v>11146</v>
      </c>
      <c r="N1678" t="s">
        <v>17</v>
      </c>
      <c r="O1678" t="s">
        <v>17</v>
      </c>
    </row>
    <row r="1679" spans="1:15" x14ac:dyDescent="0.25">
      <c r="A1679" t="s">
        <v>11529</v>
      </c>
      <c r="B1679" t="s">
        <v>11530</v>
      </c>
      <c r="C1679">
        <v>18</v>
      </c>
      <c r="D1679" t="s">
        <v>44</v>
      </c>
      <c r="F1679" t="s">
        <v>11361</v>
      </c>
      <c r="G1679" t="s">
        <v>11128</v>
      </c>
      <c r="H1679" s="1" t="s">
        <v>275</v>
      </c>
      <c r="I1679" s="3">
        <f t="shared" si="26"/>
        <v>18</v>
      </c>
      <c r="J1679" t="s">
        <v>11101</v>
      </c>
      <c r="K1679" t="s">
        <v>11129</v>
      </c>
      <c r="L1679" t="s">
        <v>11362</v>
      </c>
      <c r="M1679" t="s">
        <v>11531</v>
      </c>
      <c r="N1679" t="s">
        <v>17</v>
      </c>
      <c r="O1679" t="s">
        <v>11365</v>
      </c>
    </row>
    <row r="1680" spans="1:15" x14ac:dyDescent="0.25">
      <c r="A1680" t="s">
        <v>11532</v>
      </c>
      <c r="B1680" t="s">
        <v>11533</v>
      </c>
      <c r="C1680">
        <v>0</v>
      </c>
      <c r="D1680" t="s">
        <v>44</v>
      </c>
      <c r="F1680" t="s">
        <v>11534</v>
      </c>
      <c r="G1680" t="s">
        <v>11192</v>
      </c>
      <c r="H1680" s="1" t="s">
        <v>275</v>
      </c>
      <c r="I1680" s="3">
        <f t="shared" si="26"/>
        <v>18</v>
      </c>
      <c r="J1680" t="s">
        <v>11101</v>
      </c>
      <c r="K1680" t="s">
        <v>11193</v>
      </c>
      <c r="L1680" t="s">
        <v>11350</v>
      </c>
      <c r="M1680" t="s">
        <v>11351</v>
      </c>
      <c r="N1680" t="s">
        <v>11535</v>
      </c>
      <c r="O1680" t="s">
        <v>11536</v>
      </c>
    </row>
    <row r="1681" spans="1:15" x14ac:dyDescent="0.25">
      <c r="A1681" t="s">
        <v>11537</v>
      </c>
      <c r="B1681" t="s">
        <v>11538</v>
      </c>
      <c r="C1681">
        <v>10</v>
      </c>
      <c r="D1681" t="s">
        <v>44</v>
      </c>
      <c r="F1681" t="s">
        <v>11539</v>
      </c>
      <c r="G1681" t="s">
        <v>11540</v>
      </c>
      <c r="H1681" s="1" t="s">
        <v>51</v>
      </c>
      <c r="I1681" s="3">
        <f t="shared" si="26"/>
        <v>19</v>
      </c>
      <c r="J1681" t="s">
        <v>11541</v>
      </c>
      <c r="K1681" t="s">
        <v>11542</v>
      </c>
      <c r="L1681" t="s">
        <v>11543</v>
      </c>
      <c r="M1681" t="s">
        <v>11544</v>
      </c>
      <c r="N1681" t="s">
        <v>11545</v>
      </c>
      <c r="O1681" t="s">
        <v>17</v>
      </c>
    </row>
    <row r="1682" spans="1:15" x14ac:dyDescent="0.25">
      <c r="A1682" t="s">
        <v>11546</v>
      </c>
      <c r="B1682" t="s">
        <v>11547</v>
      </c>
      <c r="C1682">
        <v>24</v>
      </c>
      <c r="D1682" t="s">
        <v>185</v>
      </c>
      <c r="E1682">
        <v>2085.3000000000002</v>
      </c>
      <c r="F1682" t="s">
        <v>11548</v>
      </c>
      <c r="G1682" t="s">
        <v>11549</v>
      </c>
      <c r="H1682" s="1" t="s">
        <v>51</v>
      </c>
      <c r="I1682" s="3">
        <f t="shared" si="26"/>
        <v>19</v>
      </c>
      <c r="J1682" t="s">
        <v>11541</v>
      </c>
      <c r="K1682" t="s">
        <v>11550</v>
      </c>
      <c r="L1682" t="s">
        <v>11551</v>
      </c>
      <c r="M1682" t="s">
        <v>11552</v>
      </c>
      <c r="N1682" t="s">
        <v>11553</v>
      </c>
      <c r="O1682" t="s">
        <v>11554</v>
      </c>
    </row>
    <row r="1683" spans="1:15" x14ac:dyDescent="0.25">
      <c r="A1683" t="s">
        <v>11555</v>
      </c>
      <c r="B1683" t="s">
        <v>11556</v>
      </c>
      <c r="C1683">
        <v>0</v>
      </c>
      <c r="D1683" t="s">
        <v>44</v>
      </c>
      <c r="F1683" t="s">
        <v>11557</v>
      </c>
      <c r="G1683" t="s">
        <v>11558</v>
      </c>
      <c r="H1683" s="1" t="s">
        <v>51</v>
      </c>
      <c r="I1683" s="3">
        <f t="shared" si="26"/>
        <v>19</v>
      </c>
      <c r="J1683" t="s">
        <v>11541</v>
      </c>
      <c r="K1683" t="s">
        <v>11559</v>
      </c>
      <c r="L1683" t="s">
        <v>11560</v>
      </c>
      <c r="M1683" t="s">
        <v>11561</v>
      </c>
      <c r="N1683" t="s">
        <v>11562</v>
      </c>
      <c r="O1683" t="s">
        <v>17</v>
      </c>
    </row>
    <row r="1684" spans="1:15" x14ac:dyDescent="0.25">
      <c r="A1684" t="s">
        <v>11563</v>
      </c>
      <c r="B1684" t="s">
        <v>11564</v>
      </c>
      <c r="C1684">
        <v>90</v>
      </c>
      <c r="D1684" t="s">
        <v>44</v>
      </c>
      <c r="E1684">
        <v>2169.6</v>
      </c>
      <c r="F1684" t="s">
        <v>11565</v>
      </c>
      <c r="G1684" t="s">
        <v>11566</v>
      </c>
      <c r="H1684" s="1" t="s">
        <v>51</v>
      </c>
      <c r="I1684" s="3">
        <f t="shared" si="26"/>
        <v>19</v>
      </c>
      <c r="J1684" t="s">
        <v>11541</v>
      </c>
      <c r="K1684" t="s">
        <v>11567</v>
      </c>
      <c r="L1684" t="s">
        <v>11568</v>
      </c>
      <c r="M1684" t="s">
        <v>11569</v>
      </c>
      <c r="N1684" t="s">
        <v>11570</v>
      </c>
      <c r="O1684" t="s">
        <v>17</v>
      </c>
    </row>
    <row r="1685" spans="1:15" x14ac:dyDescent="0.25">
      <c r="A1685" t="s">
        <v>11571</v>
      </c>
      <c r="B1685" t="s">
        <v>11572</v>
      </c>
      <c r="C1685">
        <v>60</v>
      </c>
      <c r="D1685" t="s">
        <v>16</v>
      </c>
      <c r="E1685">
        <v>2005.4999999999998</v>
      </c>
      <c r="F1685" t="s">
        <v>11573</v>
      </c>
      <c r="G1685" t="s">
        <v>11574</v>
      </c>
      <c r="H1685" s="1" t="s">
        <v>51</v>
      </c>
      <c r="I1685" s="3">
        <f t="shared" si="26"/>
        <v>19</v>
      </c>
      <c r="J1685" t="s">
        <v>11541</v>
      </c>
      <c r="K1685" t="s">
        <v>11575</v>
      </c>
      <c r="L1685" t="s">
        <v>11576</v>
      </c>
      <c r="M1685" t="s">
        <v>11577</v>
      </c>
      <c r="N1685" t="s">
        <v>11578</v>
      </c>
      <c r="O1685" t="s">
        <v>11579</v>
      </c>
    </row>
    <row r="1686" spans="1:15" x14ac:dyDescent="0.25">
      <c r="A1686" t="s">
        <v>11580</v>
      </c>
      <c r="B1686" t="s">
        <v>11581</v>
      </c>
      <c r="C1686">
        <v>123</v>
      </c>
      <c r="D1686" t="s">
        <v>44</v>
      </c>
      <c r="E1686">
        <v>1859.3999999999999</v>
      </c>
      <c r="F1686" t="s">
        <v>11582</v>
      </c>
      <c r="G1686" t="s">
        <v>11583</v>
      </c>
      <c r="H1686" s="1" t="s">
        <v>51</v>
      </c>
      <c r="I1686" s="3">
        <f t="shared" si="26"/>
        <v>19</v>
      </c>
      <c r="J1686" t="s">
        <v>11541</v>
      </c>
      <c r="K1686" t="s">
        <v>11584</v>
      </c>
      <c r="L1686" t="s">
        <v>11585</v>
      </c>
      <c r="M1686" t="s">
        <v>11586</v>
      </c>
      <c r="N1686" t="s">
        <v>11587</v>
      </c>
      <c r="O1686" t="s">
        <v>17</v>
      </c>
    </row>
    <row r="1687" spans="1:15" x14ac:dyDescent="0.25">
      <c r="A1687" t="s">
        <v>11588</v>
      </c>
      <c r="B1687" t="s">
        <v>11589</v>
      </c>
      <c r="C1687">
        <v>99</v>
      </c>
      <c r="D1687" t="s">
        <v>44</v>
      </c>
      <c r="E1687">
        <v>1815.3</v>
      </c>
      <c r="F1687" t="s">
        <v>11590</v>
      </c>
      <c r="G1687" t="s">
        <v>11591</v>
      </c>
      <c r="H1687" s="1" t="s">
        <v>51</v>
      </c>
      <c r="I1687" s="3">
        <f t="shared" si="26"/>
        <v>19</v>
      </c>
      <c r="J1687" t="s">
        <v>11541</v>
      </c>
      <c r="K1687" t="s">
        <v>11592</v>
      </c>
      <c r="L1687" t="s">
        <v>11593</v>
      </c>
      <c r="M1687" t="s">
        <v>11594</v>
      </c>
      <c r="N1687" t="s">
        <v>11595</v>
      </c>
      <c r="O1687" t="s">
        <v>17</v>
      </c>
    </row>
    <row r="1688" spans="1:15" x14ac:dyDescent="0.25">
      <c r="A1688" t="s">
        <v>11596</v>
      </c>
      <c r="B1688" t="s">
        <v>11597</v>
      </c>
      <c r="C1688">
        <v>80</v>
      </c>
      <c r="D1688" t="s">
        <v>44</v>
      </c>
      <c r="E1688">
        <v>1986.3000000000002</v>
      </c>
      <c r="F1688" t="s">
        <v>11598</v>
      </c>
      <c r="G1688" t="s">
        <v>11599</v>
      </c>
      <c r="H1688" s="1" t="s">
        <v>51</v>
      </c>
      <c r="I1688" s="3">
        <f t="shared" si="26"/>
        <v>19</v>
      </c>
      <c r="J1688" t="s">
        <v>11541</v>
      </c>
      <c r="K1688" t="s">
        <v>11600</v>
      </c>
      <c r="L1688" t="s">
        <v>11601</v>
      </c>
      <c r="M1688" t="s">
        <v>11602</v>
      </c>
      <c r="N1688" t="s">
        <v>11603</v>
      </c>
      <c r="O1688" t="s">
        <v>11604</v>
      </c>
    </row>
    <row r="1689" spans="1:15" x14ac:dyDescent="0.25">
      <c r="A1689" t="s">
        <v>11605</v>
      </c>
      <c r="B1689" t="s">
        <v>11606</v>
      </c>
      <c r="C1689">
        <v>104</v>
      </c>
      <c r="D1689" t="s">
        <v>44</v>
      </c>
      <c r="E1689">
        <v>1526.4</v>
      </c>
      <c r="F1689" t="s">
        <v>11607</v>
      </c>
      <c r="G1689" t="s">
        <v>11608</v>
      </c>
      <c r="H1689" s="1" t="s">
        <v>51</v>
      </c>
      <c r="I1689" s="3">
        <f t="shared" si="26"/>
        <v>19</v>
      </c>
      <c r="J1689" t="s">
        <v>11541</v>
      </c>
      <c r="K1689" t="s">
        <v>11609</v>
      </c>
      <c r="L1689" t="s">
        <v>11610</v>
      </c>
      <c r="M1689" t="s">
        <v>11611</v>
      </c>
      <c r="N1689" t="s">
        <v>11612</v>
      </c>
      <c r="O1689" t="s">
        <v>11613</v>
      </c>
    </row>
    <row r="1690" spans="1:15" x14ac:dyDescent="0.25">
      <c r="A1690" t="s">
        <v>11614</v>
      </c>
      <c r="B1690" t="s">
        <v>11615</v>
      </c>
      <c r="C1690">
        <v>80</v>
      </c>
      <c r="D1690" t="s">
        <v>44</v>
      </c>
      <c r="E1690">
        <v>1885.8</v>
      </c>
      <c r="F1690" t="s">
        <v>11616</v>
      </c>
      <c r="G1690" t="s">
        <v>11617</v>
      </c>
      <c r="H1690" s="1" t="s">
        <v>51</v>
      </c>
      <c r="I1690" s="3">
        <f t="shared" si="26"/>
        <v>19</v>
      </c>
      <c r="J1690" t="s">
        <v>11541</v>
      </c>
      <c r="K1690" t="s">
        <v>11618</v>
      </c>
      <c r="L1690" t="s">
        <v>11619</v>
      </c>
      <c r="M1690" t="s">
        <v>11620</v>
      </c>
      <c r="N1690" t="s">
        <v>11621</v>
      </c>
      <c r="O1690" t="s">
        <v>17</v>
      </c>
    </row>
    <row r="1691" spans="1:15" x14ac:dyDescent="0.25">
      <c r="A1691" t="s">
        <v>11622</v>
      </c>
      <c r="B1691" t="s">
        <v>11623</v>
      </c>
      <c r="C1691">
        <v>71</v>
      </c>
      <c r="D1691" t="s">
        <v>16</v>
      </c>
      <c r="E1691">
        <v>1701.3</v>
      </c>
      <c r="F1691" t="s">
        <v>11624</v>
      </c>
      <c r="G1691" t="s">
        <v>11625</v>
      </c>
      <c r="H1691" s="1" t="s">
        <v>51</v>
      </c>
      <c r="I1691" s="3">
        <f t="shared" si="26"/>
        <v>19</v>
      </c>
      <c r="J1691" t="s">
        <v>11541</v>
      </c>
      <c r="K1691" t="s">
        <v>11626</v>
      </c>
      <c r="L1691" t="s">
        <v>11627</v>
      </c>
      <c r="M1691" t="s">
        <v>11628</v>
      </c>
      <c r="N1691" t="s">
        <v>11629</v>
      </c>
      <c r="O1691" t="s">
        <v>11630</v>
      </c>
    </row>
    <row r="1692" spans="1:15" x14ac:dyDescent="0.25">
      <c r="A1692" t="s">
        <v>11631</v>
      </c>
      <c r="B1692" t="s">
        <v>11632</v>
      </c>
      <c r="C1692">
        <v>70</v>
      </c>
      <c r="D1692" t="s">
        <v>44</v>
      </c>
      <c r="E1692">
        <v>1844.7</v>
      </c>
      <c r="F1692" t="s">
        <v>11633</v>
      </c>
      <c r="G1692" t="s">
        <v>11634</v>
      </c>
      <c r="H1692" s="1" t="s">
        <v>51</v>
      </c>
      <c r="I1692" s="3">
        <f t="shared" si="26"/>
        <v>19</v>
      </c>
      <c r="J1692" t="s">
        <v>11541</v>
      </c>
      <c r="K1692" t="s">
        <v>3886</v>
      </c>
      <c r="L1692" t="s">
        <v>11635</v>
      </c>
      <c r="M1692" t="s">
        <v>11636</v>
      </c>
      <c r="N1692" t="s">
        <v>3850</v>
      </c>
      <c r="O1692" t="s">
        <v>17</v>
      </c>
    </row>
    <row r="1693" spans="1:15" x14ac:dyDescent="0.25">
      <c r="A1693" t="s">
        <v>11637</v>
      </c>
      <c r="B1693" t="s">
        <v>11638</v>
      </c>
      <c r="C1693">
        <v>80</v>
      </c>
      <c r="D1693" t="s">
        <v>44</v>
      </c>
      <c r="E1693">
        <v>1927.8000000000002</v>
      </c>
      <c r="F1693" t="s">
        <v>11639</v>
      </c>
      <c r="G1693" t="s">
        <v>11640</v>
      </c>
      <c r="H1693" s="1" t="s">
        <v>51</v>
      </c>
      <c r="I1693" s="3">
        <f t="shared" si="26"/>
        <v>19</v>
      </c>
      <c r="J1693" t="s">
        <v>11541</v>
      </c>
      <c r="K1693" t="s">
        <v>11641</v>
      </c>
      <c r="L1693" t="s">
        <v>11642</v>
      </c>
      <c r="M1693" t="s">
        <v>11643</v>
      </c>
      <c r="N1693" t="s">
        <v>11644</v>
      </c>
      <c r="O1693" t="s">
        <v>17</v>
      </c>
    </row>
    <row r="1694" spans="1:15" x14ac:dyDescent="0.25">
      <c r="A1694" t="s">
        <v>11645</v>
      </c>
      <c r="B1694" t="s">
        <v>11646</v>
      </c>
      <c r="C1694">
        <v>95</v>
      </c>
      <c r="D1694" t="s">
        <v>44</v>
      </c>
      <c r="E1694">
        <v>1821.6</v>
      </c>
      <c r="F1694" t="s">
        <v>11647</v>
      </c>
      <c r="G1694" t="s">
        <v>11648</v>
      </c>
      <c r="H1694" s="1" t="s">
        <v>51</v>
      </c>
      <c r="I1694" s="3">
        <f t="shared" si="26"/>
        <v>19</v>
      </c>
      <c r="J1694" t="s">
        <v>11541</v>
      </c>
      <c r="K1694" t="s">
        <v>11649</v>
      </c>
      <c r="L1694" t="s">
        <v>11650</v>
      </c>
      <c r="M1694" t="s">
        <v>11651</v>
      </c>
      <c r="N1694" t="s">
        <v>11652</v>
      </c>
      <c r="O1694" t="s">
        <v>11653</v>
      </c>
    </row>
    <row r="1695" spans="1:15" x14ac:dyDescent="0.25">
      <c r="A1695" t="s">
        <v>11654</v>
      </c>
      <c r="B1695" t="s">
        <v>11655</v>
      </c>
      <c r="C1695">
        <v>67</v>
      </c>
      <c r="D1695" t="s">
        <v>44</v>
      </c>
      <c r="E1695">
        <v>1939.8</v>
      </c>
      <c r="F1695" t="s">
        <v>186</v>
      </c>
      <c r="G1695" t="s">
        <v>11656</v>
      </c>
      <c r="H1695" s="1" t="s">
        <v>51</v>
      </c>
      <c r="I1695" s="3">
        <f t="shared" si="26"/>
        <v>19</v>
      </c>
      <c r="J1695" t="s">
        <v>11541</v>
      </c>
      <c r="K1695" t="s">
        <v>11657</v>
      </c>
      <c r="L1695" t="s">
        <v>11658</v>
      </c>
      <c r="M1695" t="s">
        <v>11659</v>
      </c>
      <c r="N1695" t="s">
        <v>11655</v>
      </c>
      <c r="O1695" t="s">
        <v>17</v>
      </c>
    </row>
    <row r="1696" spans="1:15" x14ac:dyDescent="0.25">
      <c r="A1696" t="s">
        <v>11660</v>
      </c>
      <c r="B1696" t="s">
        <v>11661</v>
      </c>
      <c r="C1696">
        <v>52</v>
      </c>
      <c r="D1696" t="s">
        <v>44</v>
      </c>
      <c r="E1696">
        <v>1919.1</v>
      </c>
      <c r="F1696" t="s">
        <v>11662</v>
      </c>
      <c r="G1696" t="s">
        <v>11558</v>
      </c>
      <c r="H1696" s="1" t="s">
        <v>51</v>
      </c>
      <c r="I1696" s="3">
        <f t="shared" si="26"/>
        <v>19</v>
      </c>
      <c r="J1696" t="s">
        <v>11541</v>
      </c>
      <c r="K1696" t="s">
        <v>11559</v>
      </c>
      <c r="L1696" t="s">
        <v>11663</v>
      </c>
      <c r="M1696" t="s">
        <v>11561</v>
      </c>
      <c r="N1696" t="s">
        <v>11664</v>
      </c>
      <c r="O1696" t="s">
        <v>17</v>
      </c>
    </row>
    <row r="1697" spans="1:15" x14ac:dyDescent="0.25">
      <c r="A1697" t="s">
        <v>11665</v>
      </c>
      <c r="B1697" t="s">
        <v>11666</v>
      </c>
      <c r="C1697">
        <v>81</v>
      </c>
      <c r="D1697" t="s">
        <v>16</v>
      </c>
      <c r="E1697">
        <v>1955.1000000000001</v>
      </c>
      <c r="F1697" t="s">
        <v>11667</v>
      </c>
      <c r="G1697" t="s">
        <v>11668</v>
      </c>
      <c r="H1697" s="1" t="s">
        <v>51</v>
      </c>
      <c r="I1697" s="3">
        <f t="shared" si="26"/>
        <v>19</v>
      </c>
      <c r="J1697" t="s">
        <v>11541</v>
      </c>
      <c r="K1697" t="s">
        <v>11669</v>
      </c>
      <c r="L1697" t="s">
        <v>11670</v>
      </c>
      <c r="M1697" t="s">
        <v>11671</v>
      </c>
      <c r="N1697" t="s">
        <v>11672</v>
      </c>
      <c r="O1697" t="s">
        <v>11673</v>
      </c>
    </row>
    <row r="1698" spans="1:15" x14ac:dyDescent="0.25">
      <c r="A1698" t="s">
        <v>11674</v>
      </c>
      <c r="B1698" t="s">
        <v>11675</v>
      </c>
      <c r="C1698">
        <v>66</v>
      </c>
      <c r="D1698" t="s">
        <v>44</v>
      </c>
      <c r="E1698">
        <v>1942.1999999999998</v>
      </c>
      <c r="F1698" t="s">
        <v>2450</v>
      </c>
      <c r="G1698" t="s">
        <v>11676</v>
      </c>
      <c r="H1698" s="1" t="s">
        <v>51</v>
      </c>
      <c r="I1698" s="3">
        <f t="shared" si="26"/>
        <v>19</v>
      </c>
      <c r="J1698" t="s">
        <v>11541</v>
      </c>
      <c r="K1698" t="s">
        <v>11677</v>
      </c>
      <c r="L1698" t="s">
        <v>11678</v>
      </c>
      <c r="M1698" t="s">
        <v>11679</v>
      </c>
      <c r="N1698" t="s">
        <v>11680</v>
      </c>
      <c r="O1698" t="s">
        <v>17</v>
      </c>
    </row>
    <row r="1699" spans="1:15" x14ac:dyDescent="0.25">
      <c r="A1699" t="s">
        <v>11681</v>
      </c>
      <c r="B1699" t="s">
        <v>11682</v>
      </c>
      <c r="C1699">
        <v>44</v>
      </c>
      <c r="D1699" t="s">
        <v>16</v>
      </c>
      <c r="E1699">
        <v>1655.6999999999998</v>
      </c>
      <c r="F1699" t="s">
        <v>11683</v>
      </c>
      <c r="G1699" t="s">
        <v>11684</v>
      </c>
      <c r="H1699" s="1" t="s">
        <v>51</v>
      </c>
      <c r="I1699" s="3">
        <f t="shared" si="26"/>
        <v>19</v>
      </c>
      <c r="J1699" t="s">
        <v>11541</v>
      </c>
      <c r="K1699" t="s">
        <v>11685</v>
      </c>
      <c r="L1699" t="s">
        <v>11686</v>
      </c>
      <c r="M1699" t="s">
        <v>11687</v>
      </c>
      <c r="N1699" t="s">
        <v>11688</v>
      </c>
      <c r="O1699" t="s">
        <v>17</v>
      </c>
    </row>
    <row r="1700" spans="1:15" x14ac:dyDescent="0.25">
      <c r="A1700" t="s">
        <v>11689</v>
      </c>
      <c r="B1700" t="s">
        <v>11690</v>
      </c>
      <c r="C1700">
        <v>58</v>
      </c>
      <c r="D1700" t="s">
        <v>44</v>
      </c>
      <c r="E1700">
        <v>1747.5</v>
      </c>
      <c r="F1700" t="s">
        <v>11691</v>
      </c>
      <c r="G1700" t="s">
        <v>11692</v>
      </c>
      <c r="H1700" s="1" t="s">
        <v>51</v>
      </c>
      <c r="I1700" s="3">
        <f t="shared" si="26"/>
        <v>19</v>
      </c>
      <c r="J1700" t="s">
        <v>11541</v>
      </c>
      <c r="K1700" t="s">
        <v>11693</v>
      </c>
      <c r="L1700" t="s">
        <v>11694</v>
      </c>
      <c r="M1700" t="s">
        <v>11695</v>
      </c>
      <c r="N1700" t="s">
        <v>11696</v>
      </c>
      <c r="O1700" t="s">
        <v>17</v>
      </c>
    </row>
    <row r="1701" spans="1:15" x14ac:dyDescent="0.25">
      <c r="A1701" t="s">
        <v>11697</v>
      </c>
      <c r="B1701" t="s">
        <v>11698</v>
      </c>
      <c r="C1701">
        <v>116</v>
      </c>
      <c r="D1701" t="s">
        <v>44</v>
      </c>
      <c r="E1701">
        <v>1862.7</v>
      </c>
      <c r="F1701" t="s">
        <v>11699</v>
      </c>
      <c r="G1701" t="s">
        <v>11700</v>
      </c>
      <c r="H1701" s="1" t="s">
        <v>51</v>
      </c>
      <c r="I1701" s="3">
        <f t="shared" si="26"/>
        <v>19</v>
      </c>
      <c r="J1701" t="s">
        <v>11541</v>
      </c>
      <c r="K1701" t="s">
        <v>11701</v>
      </c>
      <c r="L1701" t="s">
        <v>11702</v>
      </c>
      <c r="M1701" t="s">
        <v>11703</v>
      </c>
      <c r="N1701" t="s">
        <v>11704</v>
      </c>
      <c r="O1701" t="s">
        <v>17</v>
      </c>
    </row>
    <row r="1702" spans="1:15" x14ac:dyDescent="0.25">
      <c r="A1702" t="s">
        <v>11705</v>
      </c>
      <c r="B1702" t="s">
        <v>11706</v>
      </c>
      <c r="C1702">
        <v>54</v>
      </c>
      <c r="D1702" t="s">
        <v>44</v>
      </c>
      <c r="E1702">
        <v>1869.6</v>
      </c>
      <c r="F1702" t="s">
        <v>11707</v>
      </c>
      <c r="G1702" t="s">
        <v>11708</v>
      </c>
      <c r="H1702" s="1" t="s">
        <v>51</v>
      </c>
      <c r="I1702" s="3">
        <f t="shared" si="26"/>
        <v>19</v>
      </c>
      <c r="J1702" t="s">
        <v>11541</v>
      </c>
      <c r="K1702" t="s">
        <v>11709</v>
      </c>
      <c r="L1702" t="s">
        <v>11710</v>
      </c>
      <c r="M1702" t="s">
        <v>11711</v>
      </c>
      <c r="N1702" t="s">
        <v>1367</v>
      </c>
      <c r="O1702" t="s">
        <v>17</v>
      </c>
    </row>
    <row r="1703" spans="1:15" x14ac:dyDescent="0.25">
      <c r="A1703" t="s">
        <v>11712</v>
      </c>
      <c r="B1703" t="s">
        <v>11713</v>
      </c>
      <c r="C1703">
        <v>146</v>
      </c>
      <c r="D1703" t="s">
        <v>44</v>
      </c>
      <c r="E1703">
        <v>1975.2</v>
      </c>
      <c r="F1703" t="s">
        <v>11714</v>
      </c>
      <c r="G1703" t="s">
        <v>11715</v>
      </c>
      <c r="H1703" s="1" t="s">
        <v>51</v>
      </c>
      <c r="I1703" s="3">
        <f t="shared" si="26"/>
        <v>19</v>
      </c>
      <c r="J1703" t="s">
        <v>11541</v>
      </c>
      <c r="K1703" t="s">
        <v>11716</v>
      </c>
      <c r="L1703" t="s">
        <v>11717</v>
      </c>
      <c r="M1703" t="s">
        <v>11718</v>
      </c>
      <c r="N1703" t="s">
        <v>11719</v>
      </c>
      <c r="O1703" t="s">
        <v>17</v>
      </c>
    </row>
    <row r="1704" spans="1:15" x14ac:dyDescent="0.25">
      <c r="A1704" t="s">
        <v>11720</v>
      </c>
      <c r="B1704" t="s">
        <v>11721</v>
      </c>
      <c r="C1704">
        <v>47</v>
      </c>
      <c r="D1704" t="s">
        <v>44</v>
      </c>
      <c r="E1704">
        <v>1658.7</v>
      </c>
      <c r="F1704" t="s">
        <v>11722</v>
      </c>
      <c r="G1704" t="s">
        <v>11540</v>
      </c>
      <c r="H1704" s="1" t="s">
        <v>51</v>
      </c>
      <c r="I1704" s="3">
        <f t="shared" si="26"/>
        <v>19</v>
      </c>
      <c r="J1704" t="s">
        <v>11541</v>
      </c>
      <c r="K1704" t="s">
        <v>11542</v>
      </c>
      <c r="L1704" t="s">
        <v>11543</v>
      </c>
      <c r="M1704" t="s">
        <v>11544</v>
      </c>
      <c r="N1704" t="s">
        <v>11723</v>
      </c>
      <c r="O1704" t="s">
        <v>11724</v>
      </c>
    </row>
    <row r="1705" spans="1:15" x14ac:dyDescent="0.25">
      <c r="A1705" t="s">
        <v>11725</v>
      </c>
      <c r="B1705" t="s">
        <v>11726</v>
      </c>
      <c r="C1705">
        <v>85</v>
      </c>
      <c r="D1705" t="s">
        <v>16</v>
      </c>
      <c r="E1705">
        <v>1906.2</v>
      </c>
      <c r="F1705" t="s">
        <v>11727</v>
      </c>
      <c r="G1705" t="s">
        <v>11728</v>
      </c>
      <c r="H1705" s="1" t="s">
        <v>51</v>
      </c>
      <c r="I1705" s="3">
        <f t="shared" si="26"/>
        <v>19</v>
      </c>
      <c r="J1705" t="s">
        <v>11541</v>
      </c>
      <c r="K1705" t="s">
        <v>11729</v>
      </c>
      <c r="L1705" t="s">
        <v>11730</v>
      </c>
      <c r="M1705" t="s">
        <v>11731</v>
      </c>
      <c r="N1705" t="s">
        <v>11732</v>
      </c>
      <c r="O1705" t="s">
        <v>17</v>
      </c>
    </row>
    <row r="1706" spans="1:15" x14ac:dyDescent="0.25">
      <c r="A1706" t="s">
        <v>11733</v>
      </c>
      <c r="B1706" t="s">
        <v>11734</v>
      </c>
      <c r="C1706">
        <v>76</v>
      </c>
      <c r="D1706" t="s">
        <v>185</v>
      </c>
      <c r="E1706">
        <v>3072.2999999999997</v>
      </c>
      <c r="F1706" t="s">
        <v>11735</v>
      </c>
      <c r="G1706" t="s">
        <v>11736</v>
      </c>
      <c r="H1706" s="1" t="s">
        <v>51</v>
      </c>
      <c r="I1706" s="3">
        <f t="shared" si="26"/>
        <v>19</v>
      </c>
      <c r="J1706" t="s">
        <v>11541</v>
      </c>
      <c r="K1706" t="s">
        <v>11737</v>
      </c>
      <c r="L1706" t="s">
        <v>11738</v>
      </c>
      <c r="M1706" t="s">
        <v>11739</v>
      </c>
      <c r="N1706" t="s">
        <v>11740</v>
      </c>
      <c r="O1706" t="s">
        <v>11741</v>
      </c>
    </row>
    <row r="1707" spans="1:15" x14ac:dyDescent="0.25">
      <c r="A1707" t="s">
        <v>11742</v>
      </c>
      <c r="B1707" t="s">
        <v>10764</v>
      </c>
      <c r="C1707">
        <v>32</v>
      </c>
      <c r="D1707" t="s">
        <v>44</v>
      </c>
      <c r="E1707">
        <v>1656.6</v>
      </c>
      <c r="F1707" t="s">
        <v>11743</v>
      </c>
      <c r="G1707" t="s">
        <v>11668</v>
      </c>
      <c r="H1707" s="1" t="s">
        <v>51</v>
      </c>
      <c r="I1707" s="3">
        <f t="shared" si="26"/>
        <v>19</v>
      </c>
      <c r="J1707" t="s">
        <v>11541</v>
      </c>
      <c r="K1707" t="s">
        <v>11744</v>
      </c>
      <c r="L1707" t="s">
        <v>11745</v>
      </c>
      <c r="M1707" t="s">
        <v>11746</v>
      </c>
      <c r="N1707" t="s">
        <v>11747</v>
      </c>
      <c r="O1707" t="s">
        <v>17</v>
      </c>
    </row>
    <row r="1708" spans="1:15" x14ac:dyDescent="0.25">
      <c r="A1708" t="s">
        <v>11748</v>
      </c>
      <c r="B1708" t="s">
        <v>11749</v>
      </c>
      <c r="C1708">
        <v>114</v>
      </c>
      <c r="D1708" t="s">
        <v>44</v>
      </c>
      <c r="E1708">
        <v>1945.4999999999998</v>
      </c>
      <c r="F1708" t="s">
        <v>11750</v>
      </c>
      <c r="G1708" t="s">
        <v>11751</v>
      </c>
      <c r="H1708" s="1" t="s">
        <v>51</v>
      </c>
      <c r="I1708" s="3">
        <f t="shared" si="26"/>
        <v>19</v>
      </c>
      <c r="J1708" t="s">
        <v>11541</v>
      </c>
      <c r="K1708" t="s">
        <v>11752</v>
      </c>
      <c r="L1708" t="s">
        <v>11753</v>
      </c>
      <c r="M1708" t="s">
        <v>11754</v>
      </c>
      <c r="N1708" t="s">
        <v>11755</v>
      </c>
      <c r="O1708" t="s">
        <v>11756</v>
      </c>
    </row>
    <row r="1709" spans="1:15" x14ac:dyDescent="0.25">
      <c r="A1709" t="s">
        <v>11757</v>
      </c>
      <c r="B1709" t="s">
        <v>11758</v>
      </c>
      <c r="C1709">
        <v>86</v>
      </c>
      <c r="D1709" t="s">
        <v>16</v>
      </c>
      <c r="E1709">
        <v>1741.2</v>
      </c>
      <c r="F1709" t="s">
        <v>11759</v>
      </c>
      <c r="G1709" t="s">
        <v>11760</v>
      </c>
      <c r="H1709" s="1" t="s">
        <v>51</v>
      </c>
      <c r="I1709" s="3">
        <f t="shared" si="26"/>
        <v>19</v>
      </c>
      <c r="J1709" t="s">
        <v>11541</v>
      </c>
      <c r="K1709" t="s">
        <v>11761</v>
      </c>
      <c r="L1709" t="s">
        <v>11762</v>
      </c>
      <c r="M1709" t="s">
        <v>11763</v>
      </c>
      <c r="N1709" t="s">
        <v>11764</v>
      </c>
      <c r="O1709" t="s">
        <v>11765</v>
      </c>
    </row>
    <row r="1710" spans="1:15" x14ac:dyDescent="0.25">
      <c r="A1710" t="s">
        <v>11766</v>
      </c>
      <c r="B1710" t="s">
        <v>11767</v>
      </c>
      <c r="C1710">
        <v>26</v>
      </c>
      <c r="D1710" t="s">
        <v>44</v>
      </c>
      <c r="E1710">
        <v>1796.4</v>
      </c>
      <c r="F1710" t="s">
        <v>11768</v>
      </c>
      <c r="G1710" t="s">
        <v>11769</v>
      </c>
      <c r="H1710" s="1" t="s">
        <v>51</v>
      </c>
      <c r="I1710" s="3">
        <f t="shared" si="26"/>
        <v>19</v>
      </c>
      <c r="J1710" t="s">
        <v>11541</v>
      </c>
      <c r="K1710" t="s">
        <v>11770</v>
      </c>
      <c r="L1710" t="s">
        <v>11771</v>
      </c>
      <c r="M1710" t="s">
        <v>11772</v>
      </c>
      <c r="N1710" t="s">
        <v>11773</v>
      </c>
      <c r="O1710" t="s">
        <v>17</v>
      </c>
    </row>
    <row r="1711" spans="1:15" x14ac:dyDescent="0.25">
      <c r="A1711" t="s">
        <v>11774</v>
      </c>
      <c r="B1711" t="s">
        <v>11775</v>
      </c>
      <c r="C1711">
        <v>99</v>
      </c>
      <c r="D1711" t="s">
        <v>44</v>
      </c>
      <c r="E1711">
        <v>2020.8</v>
      </c>
      <c r="F1711" t="s">
        <v>11776</v>
      </c>
      <c r="G1711" t="s">
        <v>11777</v>
      </c>
      <c r="H1711" s="1" t="s">
        <v>51</v>
      </c>
      <c r="I1711" s="3">
        <f t="shared" si="26"/>
        <v>19</v>
      </c>
      <c r="J1711" t="s">
        <v>11541</v>
      </c>
      <c r="K1711" t="s">
        <v>11778</v>
      </c>
      <c r="L1711" t="s">
        <v>11779</v>
      </c>
      <c r="M1711" t="s">
        <v>11780</v>
      </c>
      <c r="N1711" t="s">
        <v>11781</v>
      </c>
      <c r="O1711" t="s">
        <v>11782</v>
      </c>
    </row>
    <row r="1712" spans="1:15" x14ac:dyDescent="0.25">
      <c r="A1712" t="s">
        <v>11783</v>
      </c>
      <c r="B1712" t="s">
        <v>11784</v>
      </c>
      <c r="C1712">
        <v>74</v>
      </c>
      <c r="D1712" t="s">
        <v>44</v>
      </c>
      <c r="E1712">
        <v>1958.4</v>
      </c>
      <c r="F1712" t="s">
        <v>11785</v>
      </c>
      <c r="G1712" t="s">
        <v>11786</v>
      </c>
      <c r="H1712" s="1" t="s">
        <v>51</v>
      </c>
      <c r="I1712" s="3">
        <f t="shared" si="26"/>
        <v>19</v>
      </c>
      <c r="J1712" t="s">
        <v>11541</v>
      </c>
      <c r="K1712" t="s">
        <v>11541</v>
      </c>
      <c r="L1712" t="s">
        <v>11787</v>
      </c>
      <c r="M1712" t="s">
        <v>11788</v>
      </c>
      <c r="N1712" t="s">
        <v>11784</v>
      </c>
      <c r="O1712" t="s">
        <v>17</v>
      </c>
    </row>
    <row r="1713" spans="1:15" x14ac:dyDescent="0.25">
      <c r="A1713" t="s">
        <v>11789</v>
      </c>
      <c r="B1713" t="s">
        <v>11790</v>
      </c>
      <c r="C1713">
        <v>41</v>
      </c>
      <c r="D1713" t="s">
        <v>44</v>
      </c>
      <c r="E1713">
        <v>2032.5</v>
      </c>
      <c r="F1713" t="s">
        <v>11791</v>
      </c>
      <c r="G1713" t="s">
        <v>11792</v>
      </c>
      <c r="H1713" s="1" t="s">
        <v>51</v>
      </c>
      <c r="I1713" s="3">
        <f t="shared" si="26"/>
        <v>19</v>
      </c>
      <c r="J1713" t="s">
        <v>11541</v>
      </c>
      <c r="K1713" t="s">
        <v>11793</v>
      </c>
      <c r="L1713" t="s">
        <v>11794</v>
      </c>
      <c r="M1713" t="s">
        <v>11795</v>
      </c>
      <c r="N1713" t="s">
        <v>11796</v>
      </c>
      <c r="O1713" t="s">
        <v>17</v>
      </c>
    </row>
    <row r="1714" spans="1:15" x14ac:dyDescent="0.25">
      <c r="A1714" t="s">
        <v>11797</v>
      </c>
      <c r="B1714" t="s">
        <v>11798</v>
      </c>
      <c r="C1714">
        <v>86</v>
      </c>
      <c r="D1714" t="s">
        <v>44</v>
      </c>
      <c r="E1714">
        <v>1751.1000000000001</v>
      </c>
      <c r="F1714" t="s">
        <v>11799</v>
      </c>
      <c r="G1714" t="s">
        <v>11800</v>
      </c>
      <c r="H1714" s="1" t="s">
        <v>51</v>
      </c>
      <c r="I1714" s="3">
        <f t="shared" si="26"/>
        <v>19</v>
      </c>
      <c r="J1714" t="s">
        <v>11541</v>
      </c>
      <c r="K1714" t="s">
        <v>11801</v>
      </c>
      <c r="L1714" t="s">
        <v>11802</v>
      </c>
      <c r="M1714" t="s">
        <v>11803</v>
      </c>
      <c r="N1714" t="s">
        <v>11798</v>
      </c>
      <c r="O1714" t="s">
        <v>11804</v>
      </c>
    </row>
    <row r="1715" spans="1:15" x14ac:dyDescent="0.25">
      <c r="A1715" t="s">
        <v>11805</v>
      </c>
      <c r="B1715" t="s">
        <v>11806</v>
      </c>
      <c r="C1715">
        <v>19</v>
      </c>
      <c r="D1715" t="s">
        <v>16</v>
      </c>
      <c r="E1715">
        <v>1834.8</v>
      </c>
      <c r="F1715" t="s">
        <v>11807</v>
      </c>
      <c r="G1715" t="s">
        <v>11566</v>
      </c>
      <c r="H1715" s="1" t="s">
        <v>51</v>
      </c>
      <c r="I1715" s="3">
        <f t="shared" si="26"/>
        <v>19</v>
      </c>
      <c r="J1715" t="s">
        <v>11541</v>
      </c>
      <c r="K1715" t="s">
        <v>11808</v>
      </c>
      <c r="L1715" t="s">
        <v>11809</v>
      </c>
      <c r="M1715" t="s">
        <v>11810</v>
      </c>
      <c r="N1715" t="s">
        <v>11629</v>
      </c>
      <c r="O1715" t="s">
        <v>17</v>
      </c>
    </row>
    <row r="1716" spans="1:15" x14ac:dyDescent="0.25">
      <c r="A1716" t="s">
        <v>11811</v>
      </c>
      <c r="B1716" t="s">
        <v>11812</v>
      </c>
      <c r="C1716">
        <v>60</v>
      </c>
      <c r="D1716" t="s">
        <v>44</v>
      </c>
      <c r="E1716">
        <v>1792.5</v>
      </c>
      <c r="F1716" t="s">
        <v>11813</v>
      </c>
      <c r="G1716" t="s">
        <v>11625</v>
      </c>
      <c r="H1716" s="1" t="s">
        <v>51</v>
      </c>
      <c r="I1716" s="3">
        <f t="shared" si="26"/>
        <v>19</v>
      </c>
      <c r="J1716" t="s">
        <v>11541</v>
      </c>
      <c r="K1716" t="s">
        <v>11814</v>
      </c>
      <c r="L1716" t="s">
        <v>11815</v>
      </c>
      <c r="M1716" t="s">
        <v>11816</v>
      </c>
      <c r="N1716" t="s">
        <v>11817</v>
      </c>
      <c r="O1716" t="s">
        <v>17</v>
      </c>
    </row>
    <row r="1717" spans="1:15" x14ac:dyDescent="0.25">
      <c r="A1717" t="s">
        <v>11818</v>
      </c>
      <c r="B1717" t="s">
        <v>11819</v>
      </c>
      <c r="C1717">
        <v>74</v>
      </c>
      <c r="D1717" t="s">
        <v>44</v>
      </c>
      <c r="E1717">
        <v>1881.3</v>
      </c>
      <c r="F1717" t="s">
        <v>11820</v>
      </c>
      <c r="G1717" t="s">
        <v>11821</v>
      </c>
      <c r="H1717" s="1" t="s">
        <v>51</v>
      </c>
      <c r="I1717" s="3">
        <f t="shared" si="26"/>
        <v>19</v>
      </c>
      <c r="J1717" t="s">
        <v>11541</v>
      </c>
      <c r="K1717" t="s">
        <v>11822</v>
      </c>
      <c r="L1717" t="s">
        <v>11823</v>
      </c>
      <c r="M1717" t="s">
        <v>11824</v>
      </c>
      <c r="N1717" t="s">
        <v>11825</v>
      </c>
      <c r="O1717" t="s">
        <v>17</v>
      </c>
    </row>
    <row r="1718" spans="1:15" x14ac:dyDescent="0.25">
      <c r="A1718" t="s">
        <v>11826</v>
      </c>
      <c r="B1718" t="s">
        <v>11827</v>
      </c>
      <c r="C1718">
        <v>90</v>
      </c>
      <c r="D1718" t="s">
        <v>44</v>
      </c>
      <c r="E1718">
        <v>1774.2</v>
      </c>
      <c r="F1718" t="s">
        <v>11828</v>
      </c>
      <c r="G1718" t="s">
        <v>11558</v>
      </c>
      <c r="H1718" s="1" t="s">
        <v>51</v>
      </c>
      <c r="I1718" s="3">
        <f t="shared" si="26"/>
        <v>19</v>
      </c>
      <c r="J1718" t="s">
        <v>11541</v>
      </c>
      <c r="K1718" t="s">
        <v>11559</v>
      </c>
      <c r="L1718" t="s">
        <v>11829</v>
      </c>
      <c r="M1718" t="s">
        <v>11561</v>
      </c>
      <c r="N1718" t="s">
        <v>11562</v>
      </c>
      <c r="O1718" t="s">
        <v>11830</v>
      </c>
    </row>
    <row r="1719" spans="1:15" x14ac:dyDescent="0.25">
      <c r="A1719" t="s">
        <v>11831</v>
      </c>
      <c r="B1719" t="s">
        <v>11832</v>
      </c>
      <c r="C1719">
        <v>86</v>
      </c>
      <c r="D1719" t="s">
        <v>44</v>
      </c>
      <c r="E1719">
        <v>1717.2</v>
      </c>
      <c r="F1719" t="s">
        <v>11833</v>
      </c>
      <c r="G1719" t="s">
        <v>11834</v>
      </c>
      <c r="H1719" s="1" t="s">
        <v>51</v>
      </c>
      <c r="I1719" s="3">
        <f t="shared" si="26"/>
        <v>19</v>
      </c>
      <c r="J1719" t="s">
        <v>11541</v>
      </c>
      <c r="K1719" t="s">
        <v>11835</v>
      </c>
      <c r="L1719" t="s">
        <v>11836</v>
      </c>
      <c r="M1719" t="s">
        <v>11837</v>
      </c>
      <c r="N1719" t="s">
        <v>11838</v>
      </c>
      <c r="O1719" t="s">
        <v>17</v>
      </c>
    </row>
    <row r="1720" spans="1:15" x14ac:dyDescent="0.25">
      <c r="A1720" t="s">
        <v>11839</v>
      </c>
      <c r="B1720" t="s">
        <v>11840</v>
      </c>
      <c r="C1720">
        <v>136</v>
      </c>
      <c r="D1720" t="s">
        <v>44</v>
      </c>
      <c r="E1720">
        <v>1816.8000000000002</v>
      </c>
      <c r="F1720" t="s">
        <v>11776</v>
      </c>
      <c r="G1720" t="s">
        <v>11777</v>
      </c>
      <c r="H1720" s="1" t="s">
        <v>51</v>
      </c>
      <c r="I1720" s="3">
        <f t="shared" si="26"/>
        <v>19</v>
      </c>
      <c r="J1720" t="s">
        <v>11541</v>
      </c>
      <c r="K1720" t="s">
        <v>11778</v>
      </c>
      <c r="L1720" t="s">
        <v>11779</v>
      </c>
      <c r="M1720" t="s">
        <v>11780</v>
      </c>
      <c r="N1720" t="s">
        <v>11841</v>
      </c>
      <c r="O1720" t="s">
        <v>11782</v>
      </c>
    </row>
    <row r="1721" spans="1:15" x14ac:dyDescent="0.25">
      <c r="A1721" t="s">
        <v>11842</v>
      </c>
      <c r="B1721" t="s">
        <v>11843</v>
      </c>
      <c r="C1721">
        <v>160</v>
      </c>
      <c r="D1721" t="s">
        <v>44</v>
      </c>
      <c r="E1721">
        <v>2067.6</v>
      </c>
      <c r="F1721" t="s">
        <v>11844</v>
      </c>
      <c r="G1721" t="s">
        <v>11540</v>
      </c>
      <c r="H1721" s="1" t="s">
        <v>51</v>
      </c>
      <c r="I1721" s="3">
        <f t="shared" si="26"/>
        <v>19</v>
      </c>
      <c r="J1721" t="s">
        <v>11541</v>
      </c>
      <c r="K1721" t="s">
        <v>11542</v>
      </c>
      <c r="L1721" t="s">
        <v>11845</v>
      </c>
      <c r="M1721" t="s">
        <v>11846</v>
      </c>
      <c r="N1721" t="s">
        <v>11843</v>
      </c>
      <c r="O1721" t="s">
        <v>17</v>
      </c>
    </row>
    <row r="1722" spans="1:15" x14ac:dyDescent="0.25">
      <c r="A1722" t="s">
        <v>11847</v>
      </c>
      <c r="B1722" t="s">
        <v>11848</v>
      </c>
      <c r="C1722">
        <v>102</v>
      </c>
      <c r="D1722" t="s">
        <v>44</v>
      </c>
      <c r="E1722">
        <v>2067.6</v>
      </c>
      <c r="F1722" t="s">
        <v>11849</v>
      </c>
      <c r="G1722" t="s">
        <v>11736</v>
      </c>
      <c r="H1722" s="1" t="s">
        <v>51</v>
      </c>
      <c r="I1722" s="3">
        <f t="shared" si="26"/>
        <v>19</v>
      </c>
      <c r="J1722" t="s">
        <v>11541</v>
      </c>
      <c r="K1722" t="s">
        <v>11850</v>
      </c>
      <c r="L1722" t="s">
        <v>535</v>
      </c>
      <c r="M1722" t="s">
        <v>17</v>
      </c>
      <c r="N1722" t="s">
        <v>11843</v>
      </c>
      <c r="O1722" t="s">
        <v>17</v>
      </c>
    </row>
    <row r="1723" spans="1:15" x14ac:dyDescent="0.25">
      <c r="A1723" t="s">
        <v>11851</v>
      </c>
      <c r="B1723" t="s">
        <v>11852</v>
      </c>
      <c r="C1723">
        <v>185</v>
      </c>
      <c r="D1723" t="s">
        <v>44</v>
      </c>
      <c r="E1723">
        <v>1860.3</v>
      </c>
      <c r="F1723" t="s">
        <v>11853</v>
      </c>
      <c r="G1723" t="s">
        <v>11854</v>
      </c>
      <c r="H1723" s="1" t="s">
        <v>51</v>
      </c>
      <c r="I1723" s="3">
        <f t="shared" si="26"/>
        <v>19</v>
      </c>
      <c r="J1723" t="s">
        <v>11541</v>
      </c>
      <c r="K1723" t="s">
        <v>11855</v>
      </c>
      <c r="L1723" t="s">
        <v>11856</v>
      </c>
      <c r="M1723" t="s">
        <v>11857</v>
      </c>
      <c r="N1723" t="s">
        <v>8220</v>
      </c>
      <c r="O1723" t="s">
        <v>17</v>
      </c>
    </row>
    <row r="1724" spans="1:15" x14ac:dyDescent="0.25">
      <c r="A1724" t="s">
        <v>11858</v>
      </c>
      <c r="B1724" t="s">
        <v>11859</v>
      </c>
      <c r="C1724">
        <v>93</v>
      </c>
      <c r="D1724" t="s">
        <v>16</v>
      </c>
      <c r="E1724">
        <v>1831.5000000000002</v>
      </c>
      <c r="F1724" t="s">
        <v>11860</v>
      </c>
      <c r="G1724" t="s">
        <v>11861</v>
      </c>
      <c r="H1724" s="1" t="s">
        <v>51</v>
      </c>
      <c r="I1724" s="3">
        <f t="shared" si="26"/>
        <v>19</v>
      </c>
      <c r="J1724" t="s">
        <v>11541</v>
      </c>
      <c r="K1724" t="s">
        <v>11862</v>
      </c>
      <c r="L1724" t="s">
        <v>11863</v>
      </c>
      <c r="M1724" t="s">
        <v>11864</v>
      </c>
      <c r="N1724" t="s">
        <v>11865</v>
      </c>
      <c r="O1724" t="s">
        <v>17</v>
      </c>
    </row>
    <row r="1725" spans="1:15" x14ac:dyDescent="0.25">
      <c r="A1725" t="s">
        <v>11866</v>
      </c>
      <c r="B1725" t="s">
        <v>11867</v>
      </c>
      <c r="C1725">
        <v>30</v>
      </c>
      <c r="D1725" t="s">
        <v>44</v>
      </c>
      <c r="E1725">
        <v>502.28</v>
      </c>
      <c r="F1725" t="s">
        <v>11868</v>
      </c>
      <c r="G1725" t="s">
        <v>11777</v>
      </c>
      <c r="H1725" s="1" t="s">
        <v>51</v>
      </c>
      <c r="I1725" s="3">
        <f t="shared" si="26"/>
        <v>19</v>
      </c>
      <c r="J1725" t="s">
        <v>11541</v>
      </c>
      <c r="K1725" t="s">
        <v>11869</v>
      </c>
      <c r="L1725" t="s">
        <v>11870</v>
      </c>
      <c r="M1725" t="s">
        <v>11871</v>
      </c>
      <c r="N1725" t="s">
        <v>11872</v>
      </c>
      <c r="O1725" t="s">
        <v>17</v>
      </c>
    </row>
    <row r="1726" spans="1:15" x14ac:dyDescent="0.25">
      <c r="A1726" t="s">
        <v>11873</v>
      </c>
      <c r="B1726" t="s">
        <v>11874</v>
      </c>
      <c r="C1726">
        <v>60</v>
      </c>
      <c r="D1726" t="s">
        <v>44</v>
      </c>
      <c r="E1726">
        <v>458.55</v>
      </c>
      <c r="F1726" t="s">
        <v>11875</v>
      </c>
      <c r="G1726" t="s">
        <v>11583</v>
      </c>
      <c r="H1726" s="1" t="s">
        <v>51</v>
      </c>
      <c r="I1726" s="3">
        <f t="shared" si="26"/>
        <v>19</v>
      </c>
      <c r="J1726" t="s">
        <v>11541</v>
      </c>
      <c r="K1726" t="s">
        <v>11584</v>
      </c>
      <c r="L1726" t="s">
        <v>11876</v>
      </c>
      <c r="M1726" t="s">
        <v>11877</v>
      </c>
      <c r="N1726" t="s">
        <v>11878</v>
      </c>
      <c r="O1726" t="s">
        <v>17</v>
      </c>
    </row>
    <row r="1727" spans="1:15" x14ac:dyDescent="0.25">
      <c r="A1727" t="s">
        <v>11879</v>
      </c>
      <c r="B1727" t="s">
        <v>11880</v>
      </c>
      <c r="C1727">
        <v>57</v>
      </c>
      <c r="D1727" t="s">
        <v>44</v>
      </c>
      <c r="E1727">
        <v>1058.96</v>
      </c>
      <c r="F1727" t="s">
        <v>11881</v>
      </c>
      <c r="G1727" t="s">
        <v>11540</v>
      </c>
      <c r="H1727" s="1" t="s">
        <v>51</v>
      </c>
      <c r="I1727" s="3">
        <f t="shared" si="26"/>
        <v>19</v>
      </c>
      <c r="J1727" t="s">
        <v>11541</v>
      </c>
      <c r="K1727" t="s">
        <v>11542</v>
      </c>
      <c r="L1727" t="s">
        <v>11882</v>
      </c>
      <c r="M1727" t="s">
        <v>11883</v>
      </c>
      <c r="N1727" t="s">
        <v>11884</v>
      </c>
      <c r="O1727" t="s">
        <v>17</v>
      </c>
    </row>
    <row r="1728" spans="1:15" x14ac:dyDescent="0.25">
      <c r="A1728" t="s">
        <v>11885</v>
      </c>
      <c r="B1728" t="s">
        <v>11886</v>
      </c>
      <c r="C1728">
        <v>75</v>
      </c>
      <c r="D1728" t="s">
        <v>44</v>
      </c>
      <c r="E1728">
        <v>918.05</v>
      </c>
      <c r="F1728" t="s">
        <v>11887</v>
      </c>
      <c r="G1728" t="s">
        <v>11540</v>
      </c>
      <c r="H1728" s="1" t="s">
        <v>51</v>
      </c>
      <c r="I1728" s="3">
        <f t="shared" si="26"/>
        <v>19</v>
      </c>
      <c r="J1728" t="s">
        <v>11541</v>
      </c>
      <c r="K1728" t="s">
        <v>11542</v>
      </c>
      <c r="L1728" t="s">
        <v>11888</v>
      </c>
      <c r="M1728" t="s">
        <v>11883</v>
      </c>
      <c r="N1728" t="s">
        <v>11884</v>
      </c>
      <c r="O1728" t="s">
        <v>17</v>
      </c>
    </row>
    <row r="1729" spans="1:15" x14ac:dyDescent="0.25">
      <c r="A1729" t="s">
        <v>11889</v>
      </c>
      <c r="B1729" t="s">
        <v>11890</v>
      </c>
      <c r="C1729">
        <v>64</v>
      </c>
      <c r="D1729" t="s">
        <v>44</v>
      </c>
      <c r="E1729">
        <v>772.57</v>
      </c>
      <c r="F1729" t="s">
        <v>11891</v>
      </c>
      <c r="G1729" t="s">
        <v>11540</v>
      </c>
      <c r="H1729" s="1" t="s">
        <v>51</v>
      </c>
      <c r="I1729" s="3">
        <f t="shared" si="26"/>
        <v>19</v>
      </c>
      <c r="J1729" t="s">
        <v>11541</v>
      </c>
      <c r="K1729" t="s">
        <v>11542</v>
      </c>
      <c r="L1729" t="s">
        <v>11892</v>
      </c>
      <c r="M1729" t="s">
        <v>11883</v>
      </c>
      <c r="N1729" t="s">
        <v>11884</v>
      </c>
      <c r="O1729" t="s">
        <v>17</v>
      </c>
    </row>
    <row r="1730" spans="1:15" x14ac:dyDescent="0.25">
      <c r="A1730" t="s">
        <v>11893</v>
      </c>
      <c r="B1730" t="s">
        <v>11894</v>
      </c>
      <c r="C1730">
        <v>70</v>
      </c>
      <c r="D1730" t="s">
        <v>44</v>
      </c>
      <c r="E1730">
        <v>405</v>
      </c>
      <c r="F1730" t="s">
        <v>11895</v>
      </c>
      <c r="G1730" t="s">
        <v>11834</v>
      </c>
      <c r="H1730" s="1" t="s">
        <v>51</v>
      </c>
      <c r="I1730" s="3">
        <f t="shared" si="26"/>
        <v>19</v>
      </c>
      <c r="J1730" t="s">
        <v>11541</v>
      </c>
      <c r="K1730" t="s">
        <v>11835</v>
      </c>
      <c r="L1730" t="s">
        <v>11896</v>
      </c>
      <c r="M1730" t="s">
        <v>11897</v>
      </c>
      <c r="N1730" t="s">
        <v>11898</v>
      </c>
      <c r="O1730" t="s">
        <v>11899</v>
      </c>
    </row>
    <row r="1731" spans="1:15" x14ac:dyDescent="0.25">
      <c r="A1731" t="s">
        <v>11900</v>
      </c>
      <c r="B1731" t="s">
        <v>11901</v>
      </c>
      <c r="C1731">
        <v>24</v>
      </c>
      <c r="D1731" t="s">
        <v>16</v>
      </c>
      <c r="E1731">
        <v>1124.4000000000001</v>
      </c>
      <c r="F1731" t="s">
        <v>11902</v>
      </c>
      <c r="G1731" t="s">
        <v>11728</v>
      </c>
      <c r="H1731" s="1" t="s">
        <v>51</v>
      </c>
      <c r="I1731" s="3">
        <f t="shared" ref="I1731:I1794" si="27">VALUE(TRIM(SUBSTITUTE(H1731,CHAR(160),"")))</f>
        <v>19</v>
      </c>
      <c r="J1731" t="s">
        <v>11541</v>
      </c>
      <c r="K1731" t="s">
        <v>11729</v>
      </c>
      <c r="L1731" t="s">
        <v>11903</v>
      </c>
      <c r="M1731" t="s">
        <v>11904</v>
      </c>
      <c r="N1731" t="s">
        <v>11905</v>
      </c>
      <c r="O1731" t="s">
        <v>11906</v>
      </c>
    </row>
    <row r="1732" spans="1:15" x14ac:dyDescent="0.25">
      <c r="A1732" t="s">
        <v>11907</v>
      </c>
      <c r="B1732" t="s">
        <v>11908</v>
      </c>
      <c r="C1732">
        <v>15</v>
      </c>
      <c r="D1732" t="s">
        <v>44</v>
      </c>
      <c r="E1732">
        <v>699.71</v>
      </c>
      <c r="F1732" t="s">
        <v>11909</v>
      </c>
      <c r="G1732" t="s">
        <v>11648</v>
      </c>
      <c r="H1732" s="1" t="s">
        <v>51</v>
      </c>
      <c r="I1732" s="3">
        <f t="shared" si="27"/>
        <v>19</v>
      </c>
      <c r="J1732" t="s">
        <v>11541</v>
      </c>
      <c r="K1732" t="s">
        <v>11910</v>
      </c>
      <c r="L1732" t="s">
        <v>11911</v>
      </c>
      <c r="M1732" t="s">
        <v>11912</v>
      </c>
      <c r="N1732" t="s">
        <v>763</v>
      </c>
      <c r="O1732" t="s">
        <v>606</v>
      </c>
    </row>
    <row r="1733" spans="1:15" x14ac:dyDescent="0.25">
      <c r="A1733" t="s">
        <v>11913</v>
      </c>
      <c r="B1733" t="s">
        <v>11914</v>
      </c>
      <c r="C1733">
        <v>95</v>
      </c>
      <c r="D1733" t="s">
        <v>185</v>
      </c>
      <c r="E1733">
        <v>3074.7</v>
      </c>
      <c r="F1733" t="s">
        <v>11915</v>
      </c>
      <c r="G1733" t="s">
        <v>11540</v>
      </c>
      <c r="H1733" s="1" t="s">
        <v>51</v>
      </c>
      <c r="I1733" s="3">
        <f t="shared" si="27"/>
        <v>19</v>
      </c>
      <c r="J1733" t="s">
        <v>11541</v>
      </c>
      <c r="K1733" t="s">
        <v>11542</v>
      </c>
      <c r="L1733" t="s">
        <v>11916</v>
      </c>
      <c r="M1733" t="s">
        <v>11917</v>
      </c>
      <c r="N1733" t="s">
        <v>1138</v>
      </c>
      <c r="O1733" t="s">
        <v>11918</v>
      </c>
    </row>
    <row r="1734" spans="1:15" x14ac:dyDescent="0.25">
      <c r="A1734" t="s">
        <v>11919</v>
      </c>
      <c r="B1734" t="s">
        <v>11920</v>
      </c>
      <c r="C1734">
        <v>66</v>
      </c>
      <c r="D1734" t="s">
        <v>16</v>
      </c>
      <c r="E1734">
        <v>2095.2000000000003</v>
      </c>
      <c r="F1734" t="s">
        <v>11921</v>
      </c>
      <c r="G1734" t="s">
        <v>11599</v>
      </c>
      <c r="H1734" s="1" t="s">
        <v>51</v>
      </c>
      <c r="I1734" s="3">
        <f t="shared" si="27"/>
        <v>19</v>
      </c>
      <c r="J1734" t="s">
        <v>11541</v>
      </c>
      <c r="K1734" t="s">
        <v>11922</v>
      </c>
      <c r="L1734" t="s">
        <v>11923</v>
      </c>
      <c r="M1734" t="s">
        <v>11924</v>
      </c>
      <c r="N1734" t="s">
        <v>4071</v>
      </c>
      <c r="O1734" t="s">
        <v>17</v>
      </c>
    </row>
    <row r="1735" spans="1:15" x14ac:dyDescent="0.25">
      <c r="A1735" t="s">
        <v>11925</v>
      </c>
      <c r="B1735" t="s">
        <v>11926</v>
      </c>
      <c r="C1735">
        <v>23</v>
      </c>
      <c r="D1735" t="s">
        <v>44</v>
      </c>
      <c r="E1735">
        <v>1763.7000000000003</v>
      </c>
      <c r="F1735" t="s">
        <v>11927</v>
      </c>
      <c r="G1735" t="s">
        <v>11821</v>
      </c>
      <c r="H1735" s="1" t="s">
        <v>51</v>
      </c>
      <c r="I1735" s="3">
        <f t="shared" si="27"/>
        <v>19</v>
      </c>
      <c r="J1735" t="s">
        <v>11541</v>
      </c>
      <c r="K1735" t="s">
        <v>11928</v>
      </c>
      <c r="L1735" t="s">
        <v>11929</v>
      </c>
      <c r="M1735" t="s">
        <v>11930</v>
      </c>
      <c r="N1735" t="s">
        <v>11931</v>
      </c>
      <c r="O1735" t="s">
        <v>17</v>
      </c>
    </row>
    <row r="1736" spans="1:15" x14ac:dyDescent="0.25">
      <c r="A1736" t="s">
        <v>11932</v>
      </c>
      <c r="B1736" t="s">
        <v>11933</v>
      </c>
      <c r="C1736">
        <v>29</v>
      </c>
      <c r="D1736" t="s">
        <v>44</v>
      </c>
      <c r="E1736">
        <v>362.87</v>
      </c>
      <c r="F1736" t="s">
        <v>11934</v>
      </c>
      <c r="G1736" t="s">
        <v>11558</v>
      </c>
      <c r="H1736" s="1" t="s">
        <v>51</v>
      </c>
      <c r="I1736" s="3">
        <f t="shared" si="27"/>
        <v>19</v>
      </c>
      <c r="J1736" t="s">
        <v>11541</v>
      </c>
      <c r="K1736" t="s">
        <v>11559</v>
      </c>
      <c r="L1736" t="s">
        <v>11935</v>
      </c>
      <c r="M1736" t="s">
        <v>11936</v>
      </c>
      <c r="N1736" t="s">
        <v>11937</v>
      </c>
      <c r="O1736" t="s">
        <v>17</v>
      </c>
    </row>
    <row r="1737" spans="1:15" x14ac:dyDescent="0.25">
      <c r="A1737" t="s">
        <v>11938</v>
      </c>
      <c r="B1737" t="s">
        <v>11939</v>
      </c>
      <c r="C1737">
        <v>56</v>
      </c>
      <c r="D1737" t="s">
        <v>44</v>
      </c>
      <c r="E1737">
        <v>699.98</v>
      </c>
      <c r="F1737" t="s">
        <v>11940</v>
      </c>
      <c r="G1737" t="s">
        <v>11540</v>
      </c>
      <c r="H1737" s="1" t="s">
        <v>51</v>
      </c>
      <c r="I1737" s="3">
        <f t="shared" si="27"/>
        <v>19</v>
      </c>
      <c r="J1737" t="s">
        <v>11541</v>
      </c>
      <c r="K1737" t="s">
        <v>11542</v>
      </c>
      <c r="L1737" t="s">
        <v>11941</v>
      </c>
      <c r="M1737" t="s">
        <v>11883</v>
      </c>
      <c r="N1737" t="s">
        <v>11884</v>
      </c>
      <c r="O1737" t="s">
        <v>11942</v>
      </c>
    </row>
    <row r="1738" spans="1:15" x14ac:dyDescent="0.25">
      <c r="A1738" t="s">
        <v>11943</v>
      </c>
      <c r="B1738" t="s">
        <v>11944</v>
      </c>
      <c r="C1738">
        <v>0</v>
      </c>
      <c r="D1738" t="s">
        <v>44</v>
      </c>
      <c r="F1738" t="s">
        <v>11945</v>
      </c>
      <c r="G1738" t="s">
        <v>11540</v>
      </c>
      <c r="H1738" s="1" t="s">
        <v>51</v>
      </c>
      <c r="I1738" s="3">
        <f t="shared" si="27"/>
        <v>19</v>
      </c>
      <c r="J1738" t="s">
        <v>11541</v>
      </c>
      <c r="K1738" t="s">
        <v>11542</v>
      </c>
      <c r="L1738" t="s">
        <v>11543</v>
      </c>
      <c r="M1738" t="s">
        <v>11544</v>
      </c>
      <c r="N1738" t="s">
        <v>11723</v>
      </c>
      <c r="O1738" t="s">
        <v>17</v>
      </c>
    </row>
    <row r="1739" spans="1:15" x14ac:dyDescent="0.25">
      <c r="A1739" t="s">
        <v>11946</v>
      </c>
      <c r="B1739" t="s">
        <v>11947</v>
      </c>
      <c r="C1739">
        <v>0</v>
      </c>
      <c r="D1739" t="s">
        <v>44</v>
      </c>
      <c r="F1739" t="s">
        <v>11948</v>
      </c>
      <c r="G1739" t="s">
        <v>11583</v>
      </c>
      <c r="H1739" s="1" t="s">
        <v>51</v>
      </c>
      <c r="I1739" s="3">
        <f t="shared" si="27"/>
        <v>19</v>
      </c>
      <c r="J1739" t="s">
        <v>11541</v>
      </c>
      <c r="K1739" t="s">
        <v>11584</v>
      </c>
      <c r="L1739" t="s">
        <v>11585</v>
      </c>
      <c r="M1739" t="s">
        <v>11586</v>
      </c>
      <c r="N1739" t="s">
        <v>11587</v>
      </c>
      <c r="O1739" t="s">
        <v>17</v>
      </c>
    </row>
    <row r="1740" spans="1:15" x14ac:dyDescent="0.25">
      <c r="A1740" t="s">
        <v>11949</v>
      </c>
      <c r="B1740" t="s">
        <v>11950</v>
      </c>
      <c r="C1740">
        <v>0</v>
      </c>
      <c r="D1740" t="s">
        <v>44</v>
      </c>
      <c r="F1740" t="s">
        <v>11833</v>
      </c>
      <c r="G1740" t="s">
        <v>11834</v>
      </c>
      <c r="H1740" s="1" t="s">
        <v>51</v>
      </c>
      <c r="I1740" s="3">
        <f t="shared" si="27"/>
        <v>19</v>
      </c>
      <c r="J1740" t="s">
        <v>11541</v>
      </c>
      <c r="K1740" t="s">
        <v>11835</v>
      </c>
      <c r="L1740" t="s">
        <v>11836</v>
      </c>
      <c r="M1740" t="s">
        <v>11837</v>
      </c>
      <c r="N1740" t="s">
        <v>11838</v>
      </c>
      <c r="O1740" t="s">
        <v>17</v>
      </c>
    </row>
    <row r="1741" spans="1:15" x14ac:dyDescent="0.25">
      <c r="A1741" t="s">
        <v>11951</v>
      </c>
      <c r="B1741" t="s">
        <v>11952</v>
      </c>
      <c r="C1741">
        <v>0</v>
      </c>
      <c r="D1741" t="s">
        <v>44</v>
      </c>
      <c r="F1741" t="s">
        <v>11953</v>
      </c>
      <c r="G1741" t="s">
        <v>11777</v>
      </c>
      <c r="H1741" s="1" t="s">
        <v>51</v>
      </c>
      <c r="I1741" s="3">
        <f t="shared" si="27"/>
        <v>19</v>
      </c>
      <c r="J1741" t="s">
        <v>11541</v>
      </c>
      <c r="K1741" t="s">
        <v>11778</v>
      </c>
      <c r="L1741" t="s">
        <v>11779</v>
      </c>
      <c r="M1741" t="s">
        <v>11780</v>
      </c>
      <c r="N1741" t="s">
        <v>11841</v>
      </c>
      <c r="O1741" t="s">
        <v>11782</v>
      </c>
    </row>
    <row r="1742" spans="1:15" x14ac:dyDescent="0.25">
      <c r="A1742" t="s">
        <v>11954</v>
      </c>
      <c r="B1742" t="s">
        <v>11955</v>
      </c>
      <c r="C1742">
        <v>0</v>
      </c>
      <c r="D1742" t="s">
        <v>44</v>
      </c>
      <c r="F1742" t="s">
        <v>11956</v>
      </c>
      <c r="G1742" t="s">
        <v>11751</v>
      </c>
      <c r="H1742" s="1" t="s">
        <v>51</v>
      </c>
      <c r="I1742" s="3">
        <f t="shared" si="27"/>
        <v>19</v>
      </c>
      <c r="J1742" t="s">
        <v>11541</v>
      </c>
      <c r="K1742" t="s">
        <v>11752</v>
      </c>
      <c r="L1742" t="s">
        <v>11753</v>
      </c>
      <c r="M1742" t="s">
        <v>11957</v>
      </c>
      <c r="N1742" t="s">
        <v>11755</v>
      </c>
      <c r="O1742" t="s">
        <v>17</v>
      </c>
    </row>
    <row r="1743" spans="1:15" x14ac:dyDescent="0.25">
      <c r="A1743" t="s">
        <v>11958</v>
      </c>
      <c r="B1743" t="s">
        <v>11959</v>
      </c>
      <c r="C1743">
        <v>14</v>
      </c>
      <c r="D1743" t="s">
        <v>16</v>
      </c>
      <c r="F1743" t="s">
        <v>11960</v>
      </c>
      <c r="G1743" t="s">
        <v>11961</v>
      </c>
      <c r="H1743" s="1" t="s">
        <v>11962</v>
      </c>
      <c r="I1743" s="3">
        <f t="shared" si="27"/>
        <v>21</v>
      </c>
      <c r="J1743" t="s">
        <v>11963</v>
      </c>
      <c r="K1743" t="s">
        <v>11964</v>
      </c>
      <c r="L1743" t="s">
        <v>11965</v>
      </c>
      <c r="M1743" t="s">
        <v>11966</v>
      </c>
      <c r="N1743" t="s">
        <v>11967</v>
      </c>
      <c r="O1743" t="s">
        <v>11968</v>
      </c>
    </row>
    <row r="1744" spans="1:15" x14ac:dyDescent="0.25">
      <c r="A1744" t="s">
        <v>11969</v>
      </c>
      <c r="B1744" t="s">
        <v>11970</v>
      </c>
      <c r="C1744">
        <v>22</v>
      </c>
      <c r="D1744" t="s">
        <v>16</v>
      </c>
      <c r="F1744" t="s">
        <v>11971</v>
      </c>
      <c r="G1744" t="s">
        <v>11972</v>
      </c>
      <c r="H1744" s="1" t="s">
        <v>11962</v>
      </c>
      <c r="I1744" s="3">
        <f t="shared" si="27"/>
        <v>21</v>
      </c>
      <c r="J1744" t="s">
        <v>11963</v>
      </c>
      <c r="K1744" t="s">
        <v>11973</v>
      </c>
      <c r="L1744" t="s">
        <v>11974</v>
      </c>
      <c r="M1744" t="s">
        <v>11975</v>
      </c>
      <c r="N1744" t="s">
        <v>11967</v>
      </c>
      <c r="O1744" t="s">
        <v>11976</v>
      </c>
    </row>
    <row r="1745" spans="1:15" x14ac:dyDescent="0.25">
      <c r="A1745" t="s">
        <v>11977</v>
      </c>
      <c r="B1745" t="s">
        <v>11978</v>
      </c>
      <c r="C1745">
        <v>19</v>
      </c>
      <c r="D1745" t="s">
        <v>16</v>
      </c>
      <c r="F1745" t="s">
        <v>11979</v>
      </c>
      <c r="G1745" t="s">
        <v>11980</v>
      </c>
      <c r="H1745" s="1" t="s">
        <v>11962</v>
      </c>
      <c r="I1745" s="3">
        <f t="shared" si="27"/>
        <v>21</v>
      </c>
      <c r="J1745" t="s">
        <v>11963</v>
      </c>
      <c r="K1745" t="s">
        <v>11981</v>
      </c>
      <c r="L1745" t="s">
        <v>11982</v>
      </c>
      <c r="M1745" t="s">
        <v>11983</v>
      </c>
      <c r="N1745" t="s">
        <v>11967</v>
      </c>
      <c r="O1745" t="s">
        <v>11976</v>
      </c>
    </row>
    <row r="1746" spans="1:15" x14ac:dyDescent="0.25">
      <c r="A1746" t="s">
        <v>11984</v>
      </c>
      <c r="B1746" t="s">
        <v>11985</v>
      </c>
      <c r="C1746">
        <v>20</v>
      </c>
      <c r="D1746" t="s">
        <v>44</v>
      </c>
      <c r="F1746" t="s">
        <v>11986</v>
      </c>
      <c r="G1746" t="s">
        <v>11961</v>
      </c>
      <c r="H1746" s="1" t="s">
        <v>11962</v>
      </c>
      <c r="I1746" s="3">
        <f t="shared" si="27"/>
        <v>21</v>
      </c>
      <c r="J1746" t="s">
        <v>11963</v>
      </c>
      <c r="K1746" t="s">
        <v>11964</v>
      </c>
      <c r="L1746" t="s">
        <v>11987</v>
      </c>
      <c r="M1746" t="s">
        <v>11988</v>
      </c>
      <c r="N1746" t="s">
        <v>11989</v>
      </c>
      <c r="O1746" t="s">
        <v>17</v>
      </c>
    </row>
    <row r="1747" spans="1:15" x14ac:dyDescent="0.25">
      <c r="A1747" t="s">
        <v>11990</v>
      </c>
      <c r="B1747" t="s">
        <v>11991</v>
      </c>
      <c r="C1747">
        <v>66</v>
      </c>
      <c r="D1747" t="s">
        <v>185</v>
      </c>
      <c r="E1747">
        <v>900</v>
      </c>
      <c r="F1747" t="s">
        <v>11992</v>
      </c>
      <c r="G1747" t="s">
        <v>11993</v>
      </c>
      <c r="H1747" s="1" t="s">
        <v>11962</v>
      </c>
      <c r="I1747" s="3">
        <f t="shared" si="27"/>
        <v>21</v>
      </c>
      <c r="J1747" t="s">
        <v>11963</v>
      </c>
      <c r="K1747" t="s">
        <v>11994</v>
      </c>
      <c r="L1747" t="s">
        <v>11995</v>
      </c>
      <c r="M1747" t="s">
        <v>11996</v>
      </c>
      <c r="N1747" t="s">
        <v>11997</v>
      </c>
      <c r="O1747" t="s">
        <v>11998</v>
      </c>
    </row>
    <row r="1748" spans="1:15" x14ac:dyDescent="0.25">
      <c r="A1748" t="s">
        <v>11999</v>
      </c>
      <c r="B1748" t="s">
        <v>12000</v>
      </c>
      <c r="C1748">
        <v>33</v>
      </c>
      <c r="D1748" t="s">
        <v>16</v>
      </c>
      <c r="F1748" t="s">
        <v>12001</v>
      </c>
      <c r="G1748" t="s">
        <v>11961</v>
      </c>
      <c r="H1748" s="1" t="s">
        <v>11962</v>
      </c>
      <c r="I1748" s="3">
        <f t="shared" si="27"/>
        <v>21</v>
      </c>
      <c r="J1748" t="s">
        <v>11963</v>
      </c>
      <c r="K1748" t="s">
        <v>11964</v>
      </c>
      <c r="L1748" t="s">
        <v>12002</v>
      </c>
      <c r="M1748" t="s">
        <v>12003</v>
      </c>
      <c r="N1748" t="s">
        <v>12004</v>
      </c>
      <c r="O1748" t="s">
        <v>17</v>
      </c>
    </row>
    <row r="1749" spans="1:15" x14ac:dyDescent="0.25">
      <c r="A1749" t="s">
        <v>12005</v>
      </c>
      <c r="B1749" t="s">
        <v>12006</v>
      </c>
      <c r="C1749">
        <v>7</v>
      </c>
      <c r="D1749" t="s">
        <v>16</v>
      </c>
      <c r="F1749" t="s">
        <v>12007</v>
      </c>
      <c r="G1749" t="s">
        <v>12008</v>
      </c>
      <c r="H1749" s="1" t="s">
        <v>11962</v>
      </c>
      <c r="I1749" s="3">
        <f t="shared" si="27"/>
        <v>21</v>
      </c>
      <c r="J1749" t="s">
        <v>11963</v>
      </c>
      <c r="K1749" t="s">
        <v>12009</v>
      </c>
      <c r="L1749" t="s">
        <v>535</v>
      </c>
      <c r="M1749" t="s">
        <v>17</v>
      </c>
      <c r="N1749" t="s">
        <v>12010</v>
      </c>
      <c r="O1749" t="s">
        <v>17</v>
      </c>
    </row>
    <row r="1750" spans="1:15" x14ac:dyDescent="0.25">
      <c r="A1750" t="s">
        <v>12011</v>
      </c>
      <c r="B1750" t="s">
        <v>12012</v>
      </c>
      <c r="C1750">
        <v>5</v>
      </c>
      <c r="D1750" t="s">
        <v>44</v>
      </c>
      <c r="F1750" t="s">
        <v>12013</v>
      </c>
      <c r="G1750" t="s">
        <v>12014</v>
      </c>
      <c r="H1750" s="1" t="s">
        <v>11962</v>
      </c>
      <c r="I1750" s="3">
        <f t="shared" si="27"/>
        <v>21</v>
      </c>
      <c r="J1750" t="s">
        <v>11963</v>
      </c>
      <c r="K1750" t="s">
        <v>12015</v>
      </c>
      <c r="L1750" t="s">
        <v>12016</v>
      </c>
      <c r="M1750" t="s">
        <v>12017</v>
      </c>
      <c r="N1750" t="s">
        <v>12018</v>
      </c>
      <c r="O1750" t="s">
        <v>17</v>
      </c>
    </row>
    <row r="1751" spans="1:15" x14ac:dyDescent="0.25">
      <c r="A1751" t="s">
        <v>12019</v>
      </c>
      <c r="B1751" t="s">
        <v>991</v>
      </c>
      <c r="C1751">
        <v>80</v>
      </c>
      <c r="D1751" t="s">
        <v>44</v>
      </c>
      <c r="E1751">
        <v>1827.0000000000002</v>
      </c>
      <c r="F1751" t="s">
        <v>12020</v>
      </c>
      <c r="G1751" t="s">
        <v>12021</v>
      </c>
      <c r="H1751" s="1" t="s">
        <v>11962</v>
      </c>
      <c r="I1751" s="3">
        <f t="shared" si="27"/>
        <v>21</v>
      </c>
      <c r="J1751" t="s">
        <v>11963</v>
      </c>
      <c r="K1751" t="s">
        <v>12022</v>
      </c>
      <c r="L1751" t="s">
        <v>12023</v>
      </c>
      <c r="M1751" t="s">
        <v>12024</v>
      </c>
      <c r="N1751" t="s">
        <v>12025</v>
      </c>
      <c r="O1751" t="s">
        <v>17</v>
      </c>
    </row>
    <row r="1752" spans="1:15" x14ac:dyDescent="0.25">
      <c r="A1752" t="s">
        <v>12026</v>
      </c>
      <c r="B1752" t="s">
        <v>12027</v>
      </c>
      <c r="C1752">
        <v>84</v>
      </c>
      <c r="D1752" t="s">
        <v>16</v>
      </c>
      <c r="F1752" t="s">
        <v>12028</v>
      </c>
      <c r="G1752" t="s">
        <v>12029</v>
      </c>
      <c r="H1752" s="1" t="s">
        <v>11962</v>
      </c>
      <c r="I1752" s="3">
        <f t="shared" si="27"/>
        <v>21</v>
      </c>
      <c r="J1752" t="s">
        <v>11963</v>
      </c>
      <c r="K1752" t="s">
        <v>12030</v>
      </c>
      <c r="L1752" t="s">
        <v>12031</v>
      </c>
      <c r="M1752" t="s">
        <v>12032</v>
      </c>
      <c r="N1752" t="s">
        <v>58</v>
      </c>
      <c r="O1752" t="s">
        <v>17</v>
      </c>
    </row>
    <row r="1753" spans="1:15" x14ac:dyDescent="0.25">
      <c r="A1753" t="s">
        <v>12033</v>
      </c>
      <c r="B1753" t="s">
        <v>12034</v>
      </c>
      <c r="C1753">
        <v>52</v>
      </c>
      <c r="D1753" t="s">
        <v>44</v>
      </c>
      <c r="E1753">
        <v>1663.1999999999998</v>
      </c>
      <c r="F1753" t="s">
        <v>12035</v>
      </c>
      <c r="G1753" t="s">
        <v>12036</v>
      </c>
      <c r="H1753" s="1" t="s">
        <v>11962</v>
      </c>
      <c r="I1753" s="3">
        <f t="shared" si="27"/>
        <v>21</v>
      </c>
      <c r="J1753" t="s">
        <v>11963</v>
      </c>
      <c r="K1753" t="s">
        <v>12037</v>
      </c>
      <c r="L1753" t="s">
        <v>12038</v>
      </c>
      <c r="M1753" t="s">
        <v>12039</v>
      </c>
      <c r="N1753" t="s">
        <v>12040</v>
      </c>
      <c r="O1753" t="s">
        <v>12041</v>
      </c>
    </row>
    <row r="1754" spans="1:15" x14ac:dyDescent="0.25">
      <c r="A1754" t="s">
        <v>12042</v>
      </c>
      <c r="B1754" t="s">
        <v>12043</v>
      </c>
      <c r="C1754">
        <v>145</v>
      </c>
      <c r="D1754" t="s">
        <v>44</v>
      </c>
      <c r="E1754">
        <v>1883.4</v>
      </c>
      <c r="F1754" t="s">
        <v>12044</v>
      </c>
      <c r="G1754" t="s">
        <v>12029</v>
      </c>
      <c r="H1754" s="1" t="s">
        <v>11962</v>
      </c>
      <c r="I1754" s="3">
        <f t="shared" si="27"/>
        <v>21</v>
      </c>
      <c r="J1754" t="s">
        <v>11963</v>
      </c>
      <c r="K1754" t="s">
        <v>12045</v>
      </c>
      <c r="L1754" t="s">
        <v>12046</v>
      </c>
      <c r="M1754" t="s">
        <v>12047</v>
      </c>
      <c r="N1754" t="s">
        <v>12025</v>
      </c>
      <c r="O1754" t="s">
        <v>17</v>
      </c>
    </row>
    <row r="1755" spans="1:15" x14ac:dyDescent="0.25">
      <c r="A1755" t="s">
        <v>12048</v>
      </c>
      <c r="B1755" t="s">
        <v>12049</v>
      </c>
      <c r="C1755">
        <v>214</v>
      </c>
      <c r="D1755" t="s">
        <v>44</v>
      </c>
      <c r="E1755">
        <v>2016.9</v>
      </c>
      <c r="F1755" t="s">
        <v>12050</v>
      </c>
      <c r="G1755" t="s">
        <v>11961</v>
      </c>
      <c r="H1755" s="1" t="s">
        <v>11962</v>
      </c>
      <c r="I1755" s="3">
        <f t="shared" si="27"/>
        <v>21</v>
      </c>
      <c r="J1755" t="s">
        <v>11963</v>
      </c>
      <c r="K1755" t="s">
        <v>11964</v>
      </c>
      <c r="L1755" t="s">
        <v>12051</v>
      </c>
      <c r="M1755" t="s">
        <v>12052</v>
      </c>
      <c r="N1755" t="s">
        <v>12053</v>
      </c>
      <c r="O1755" t="s">
        <v>12054</v>
      </c>
    </row>
    <row r="1756" spans="1:15" x14ac:dyDescent="0.25">
      <c r="A1756" t="s">
        <v>12055</v>
      </c>
      <c r="B1756" t="s">
        <v>12056</v>
      </c>
      <c r="C1756">
        <v>49</v>
      </c>
      <c r="D1756" t="s">
        <v>44</v>
      </c>
      <c r="E1756">
        <v>1720.5</v>
      </c>
      <c r="F1756" t="s">
        <v>12057</v>
      </c>
      <c r="G1756" t="s">
        <v>12058</v>
      </c>
      <c r="H1756" s="1" t="s">
        <v>11962</v>
      </c>
      <c r="I1756" s="3">
        <f t="shared" si="27"/>
        <v>21</v>
      </c>
      <c r="J1756" t="s">
        <v>11963</v>
      </c>
      <c r="K1756" t="s">
        <v>12059</v>
      </c>
      <c r="L1756" t="s">
        <v>12060</v>
      </c>
      <c r="M1756" t="s">
        <v>12061</v>
      </c>
      <c r="N1756" t="s">
        <v>12056</v>
      </c>
      <c r="O1756" t="s">
        <v>12062</v>
      </c>
    </row>
    <row r="1757" spans="1:15" x14ac:dyDescent="0.25">
      <c r="A1757" t="s">
        <v>12063</v>
      </c>
      <c r="B1757" t="s">
        <v>12064</v>
      </c>
      <c r="C1757">
        <v>10</v>
      </c>
      <c r="D1757" t="s">
        <v>16</v>
      </c>
      <c r="E1757">
        <v>2855.7</v>
      </c>
      <c r="F1757" t="s">
        <v>12065</v>
      </c>
      <c r="G1757" t="s">
        <v>11961</v>
      </c>
      <c r="H1757" s="1" t="s">
        <v>11962</v>
      </c>
      <c r="I1757" s="3">
        <f t="shared" si="27"/>
        <v>21</v>
      </c>
      <c r="J1757" t="s">
        <v>11963</v>
      </c>
      <c r="K1757" t="s">
        <v>11964</v>
      </c>
      <c r="L1757" t="s">
        <v>12066</v>
      </c>
      <c r="M1757" t="s">
        <v>12067</v>
      </c>
      <c r="N1757" t="s">
        <v>11967</v>
      </c>
      <c r="O1757" t="s">
        <v>11976</v>
      </c>
    </row>
    <row r="1758" spans="1:15" x14ac:dyDescent="0.25">
      <c r="A1758" t="s">
        <v>12068</v>
      </c>
      <c r="B1758" t="s">
        <v>12069</v>
      </c>
      <c r="C1758">
        <v>14</v>
      </c>
      <c r="D1758" t="s">
        <v>16</v>
      </c>
      <c r="E1758">
        <v>2855.7</v>
      </c>
      <c r="F1758" t="s">
        <v>12070</v>
      </c>
      <c r="G1758" t="s">
        <v>12071</v>
      </c>
      <c r="H1758" s="1" t="s">
        <v>11962</v>
      </c>
      <c r="I1758" s="3">
        <f t="shared" si="27"/>
        <v>21</v>
      </c>
      <c r="J1758" t="s">
        <v>11963</v>
      </c>
      <c r="K1758" t="s">
        <v>12072</v>
      </c>
      <c r="L1758" t="s">
        <v>11965</v>
      </c>
      <c r="M1758" t="s">
        <v>12067</v>
      </c>
      <c r="N1758" t="s">
        <v>12073</v>
      </c>
      <c r="O1758" t="s">
        <v>11976</v>
      </c>
    </row>
    <row r="1759" spans="1:15" x14ac:dyDescent="0.25">
      <c r="A1759" t="s">
        <v>12074</v>
      </c>
      <c r="B1759" t="s">
        <v>12075</v>
      </c>
      <c r="C1759">
        <v>11</v>
      </c>
      <c r="D1759" t="s">
        <v>16</v>
      </c>
      <c r="E1759">
        <v>2855.7</v>
      </c>
      <c r="F1759" t="s">
        <v>12076</v>
      </c>
      <c r="G1759" t="s">
        <v>11961</v>
      </c>
      <c r="H1759" s="1" t="s">
        <v>11962</v>
      </c>
      <c r="I1759" s="3">
        <f t="shared" si="27"/>
        <v>21</v>
      </c>
      <c r="J1759" t="s">
        <v>11963</v>
      </c>
      <c r="K1759" t="s">
        <v>11964</v>
      </c>
      <c r="L1759" t="s">
        <v>11965</v>
      </c>
      <c r="M1759" t="s">
        <v>12067</v>
      </c>
      <c r="N1759" t="s">
        <v>12073</v>
      </c>
      <c r="O1759" t="s">
        <v>11976</v>
      </c>
    </row>
    <row r="1760" spans="1:15" x14ac:dyDescent="0.25">
      <c r="A1760" t="s">
        <v>12077</v>
      </c>
      <c r="B1760" t="s">
        <v>12078</v>
      </c>
      <c r="C1760">
        <v>14</v>
      </c>
      <c r="D1760" t="s">
        <v>16</v>
      </c>
      <c r="E1760">
        <v>2855.7</v>
      </c>
      <c r="F1760" t="s">
        <v>12079</v>
      </c>
      <c r="G1760" t="s">
        <v>12080</v>
      </c>
      <c r="H1760" s="1" t="s">
        <v>11962</v>
      </c>
      <c r="I1760" s="3">
        <f t="shared" si="27"/>
        <v>21</v>
      </c>
      <c r="J1760" t="s">
        <v>11963</v>
      </c>
      <c r="K1760" t="s">
        <v>12081</v>
      </c>
      <c r="L1760" t="s">
        <v>11965</v>
      </c>
      <c r="M1760" t="s">
        <v>12067</v>
      </c>
      <c r="N1760" t="s">
        <v>12073</v>
      </c>
      <c r="O1760" t="s">
        <v>11976</v>
      </c>
    </row>
    <row r="1761" spans="1:15" x14ac:dyDescent="0.25">
      <c r="A1761" t="s">
        <v>12082</v>
      </c>
      <c r="B1761" t="s">
        <v>12083</v>
      </c>
      <c r="C1761">
        <v>77</v>
      </c>
      <c r="D1761" t="s">
        <v>16</v>
      </c>
      <c r="E1761">
        <v>1981.1999999999998</v>
      </c>
      <c r="F1761" t="s">
        <v>12084</v>
      </c>
      <c r="G1761" t="s">
        <v>12085</v>
      </c>
      <c r="H1761" s="1" t="s">
        <v>11962</v>
      </c>
      <c r="I1761" s="3">
        <f t="shared" si="27"/>
        <v>21</v>
      </c>
      <c r="J1761" t="s">
        <v>11963</v>
      </c>
      <c r="K1761" t="s">
        <v>12086</v>
      </c>
      <c r="L1761" t="s">
        <v>12087</v>
      </c>
      <c r="M1761" t="s">
        <v>12088</v>
      </c>
      <c r="N1761" t="s">
        <v>12089</v>
      </c>
      <c r="O1761" t="s">
        <v>17</v>
      </c>
    </row>
    <row r="1762" spans="1:15" x14ac:dyDescent="0.25">
      <c r="A1762" t="s">
        <v>12090</v>
      </c>
      <c r="B1762" t="s">
        <v>12091</v>
      </c>
      <c r="C1762">
        <v>80</v>
      </c>
      <c r="D1762" t="s">
        <v>16</v>
      </c>
      <c r="E1762">
        <v>2249.3999999999996</v>
      </c>
      <c r="F1762" t="s">
        <v>12092</v>
      </c>
      <c r="G1762" t="s">
        <v>12093</v>
      </c>
      <c r="H1762" s="1" t="s">
        <v>11962</v>
      </c>
      <c r="I1762" s="3">
        <f t="shared" si="27"/>
        <v>21</v>
      </c>
      <c r="J1762" t="s">
        <v>11963</v>
      </c>
      <c r="K1762" t="s">
        <v>12094</v>
      </c>
      <c r="L1762" t="s">
        <v>12095</v>
      </c>
      <c r="M1762" t="s">
        <v>12096</v>
      </c>
      <c r="N1762" t="s">
        <v>12097</v>
      </c>
      <c r="O1762" t="s">
        <v>17</v>
      </c>
    </row>
    <row r="1763" spans="1:15" x14ac:dyDescent="0.25">
      <c r="A1763" t="s">
        <v>12098</v>
      </c>
      <c r="B1763" t="s">
        <v>12099</v>
      </c>
      <c r="C1763">
        <v>33</v>
      </c>
      <c r="D1763" t="s">
        <v>185</v>
      </c>
      <c r="E1763">
        <v>3413.7000000000003</v>
      </c>
      <c r="F1763" t="s">
        <v>12100</v>
      </c>
      <c r="G1763" t="s">
        <v>12101</v>
      </c>
      <c r="H1763" s="1" t="s">
        <v>11962</v>
      </c>
      <c r="I1763" s="3">
        <f t="shared" si="27"/>
        <v>21</v>
      </c>
      <c r="J1763" t="s">
        <v>11963</v>
      </c>
      <c r="K1763" t="s">
        <v>12102</v>
      </c>
      <c r="L1763" t="s">
        <v>12103</v>
      </c>
      <c r="M1763" t="s">
        <v>12104</v>
      </c>
      <c r="N1763" t="s">
        <v>190</v>
      </c>
      <c r="O1763" t="s">
        <v>12105</v>
      </c>
    </row>
    <row r="1764" spans="1:15" x14ac:dyDescent="0.25">
      <c r="A1764" t="s">
        <v>12106</v>
      </c>
      <c r="B1764" t="s">
        <v>12107</v>
      </c>
      <c r="C1764">
        <v>96</v>
      </c>
      <c r="D1764" t="s">
        <v>185</v>
      </c>
      <c r="E1764">
        <v>3068.7000000000003</v>
      </c>
      <c r="F1764" t="s">
        <v>12108</v>
      </c>
      <c r="G1764" t="s">
        <v>11961</v>
      </c>
      <c r="H1764" s="1" t="s">
        <v>11962</v>
      </c>
      <c r="I1764" s="3">
        <f t="shared" si="27"/>
        <v>21</v>
      </c>
      <c r="J1764" t="s">
        <v>11963</v>
      </c>
      <c r="K1764" t="s">
        <v>11964</v>
      </c>
      <c r="L1764" t="s">
        <v>12109</v>
      </c>
      <c r="M1764" t="s">
        <v>17</v>
      </c>
      <c r="N1764" t="s">
        <v>190</v>
      </c>
      <c r="O1764" t="s">
        <v>12110</v>
      </c>
    </row>
    <row r="1765" spans="1:15" x14ac:dyDescent="0.25">
      <c r="A1765" t="s">
        <v>12111</v>
      </c>
      <c r="B1765" t="s">
        <v>12112</v>
      </c>
      <c r="C1765">
        <v>84</v>
      </c>
      <c r="D1765" t="s">
        <v>16</v>
      </c>
      <c r="E1765">
        <v>2640.9</v>
      </c>
      <c r="F1765" t="s">
        <v>12113</v>
      </c>
      <c r="G1765" t="s">
        <v>11961</v>
      </c>
      <c r="H1765" s="1" t="s">
        <v>11962</v>
      </c>
      <c r="I1765" s="3">
        <f t="shared" si="27"/>
        <v>21</v>
      </c>
      <c r="J1765" t="s">
        <v>11963</v>
      </c>
      <c r="K1765" t="s">
        <v>11964</v>
      </c>
      <c r="L1765" t="s">
        <v>12114</v>
      </c>
      <c r="M1765" t="s">
        <v>12115</v>
      </c>
      <c r="N1765" t="s">
        <v>4892</v>
      </c>
      <c r="O1765" t="s">
        <v>12116</v>
      </c>
    </row>
    <row r="1766" spans="1:15" x14ac:dyDescent="0.25">
      <c r="A1766" t="s">
        <v>12117</v>
      </c>
      <c r="B1766" t="s">
        <v>12118</v>
      </c>
      <c r="C1766">
        <v>64</v>
      </c>
      <c r="D1766" t="s">
        <v>185</v>
      </c>
      <c r="E1766">
        <v>2613.3000000000002</v>
      </c>
      <c r="F1766" t="s">
        <v>12119</v>
      </c>
      <c r="G1766" t="s">
        <v>12120</v>
      </c>
      <c r="H1766" s="1" t="s">
        <v>11962</v>
      </c>
      <c r="I1766" s="3">
        <f t="shared" si="27"/>
        <v>21</v>
      </c>
      <c r="J1766" t="s">
        <v>11963</v>
      </c>
      <c r="K1766" t="s">
        <v>12121</v>
      </c>
      <c r="L1766" t="s">
        <v>12122</v>
      </c>
      <c r="M1766" t="s">
        <v>12123</v>
      </c>
      <c r="N1766" t="s">
        <v>12124</v>
      </c>
      <c r="O1766" t="s">
        <v>12125</v>
      </c>
    </row>
    <row r="1767" spans="1:15" x14ac:dyDescent="0.25">
      <c r="A1767" t="s">
        <v>12126</v>
      </c>
      <c r="B1767" t="s">
        <v>12127</v>
      </c>
      <c r="C1767">
        <v>68</v>
      </c>
      <c r="D1767" t="s">
        <v>185</v>
      </c>
      <c r="E1767">
        <v>2777.4</v>
      </c>
      <c r="F1767" t="s">
        <v>12128</v>
      </c>
      <c r="G1767" t="s">
        <v>12129</v>
      </c>
      <c r="H1767" s="1" t="s">
        <v>11962</v>
      </c>
      <c r="I1767" s="3">
        <f t="shared" si="27"/>
        <v>21</v>
      </c>
      <c r="J1767" t="s">
        <v>11963</v>
      </c>
      <c r="K1767" t="s">
        <v>12130</v>
      </c>
      <c r="L1767" t="s">
        <v>12131</v>
      </c>
      <c r="M1767" t="s">
        <v>12132</v>
      </c>
      <c r="N1767" t="s">
        <v>12133</v>
      </c>
      <c r="O1767" t="s">
        <v>12134</v>
      </c>
    </row>
    <row r="1768" spans="1:15" x14ac:dyDescent="0.25">
      <c r="A1768" t="s">
        <v>12135</v>
      </c>
      <c r="B1768" t="s">
        <v>12136</v>
      </c>
      <c r="C1768">
        <v>21</v>
      </c>
      <c r="D1768" t="s">
        <v>185</v>
      </c>
      <c r="E1768">
        <v>2741.7</v>
      </c>
      <c r="F1768" t="s">
        <v>12137</v>
      </c>
      <c r="G1768" t="s">
        <v>12138</v>
      </c>
      <c r="H1768" s="1" t="s">
        <v>11962</v>
      </c>
      <c r="I1768" s="3">
        <f t="shared" si="27"/>
        <v>21</v>
      </c>
      <c r="J1768" t="s">
        <v>11963</v>
      </c>
      <c r="K1768" t="s">
        <v>12139</v>
      </c>
      <c r="L1768" t="s">
        <v>12140</v>
      </c>
      <c r="M1768" t="s">
        <v>12141</v>
      </c>
      <c r="N1768" t="s">
        <v>12142</v>
      </c>
      <c r="O1768" t="s">
        <v>17</v>
      </c>
    </row>
    <row r="1769" spans="1:15" x14ac:dyDescent="0.25">
      <c r="A1769" t="s">
        <v>12143</v>
      </c>
      <c r="B1769" t="s">
        <v>12144</v>
      </c>
      <c r="C1769">
        <v>26</v>
      </c>
      <c r="D1769" t="s">
        <v>185</v>
      </c>
      <c r="E1769">
        <v>2613.6000000000004</v>
      </c>
      <c r="F1769" t="s">
        <v>12145</v>
      </c>
      <c r="G1769" t="s">
        <v>12146</v>
      </c>
      <c r="H1769" s="1" t="s">
        <v>11962</v>
      </c>
      <c r="I1769" s="3">
        <f t="shared" si="27"/>
        <v>21</v>
      </c>
      <c r="J1769" t="s">
        <v>11963</v>
      </c>
      <c r="K1769" t="s">
        <v>12147</v>
      </c>
      <c r="L1769" t="s">
        <v>12148</v>
      </c>
      <c r="M1769" t="s">
        <v>12149</v>
      </c>
      <c r="N1769" t="s">
        <v>12150</v>
      </c>
      <c r="O1769" t="s">
        <v>12151</v>
      </c>
    </row>
    <row r="1770" spans="1:15" x14ac:dyDescent="0.25">
      <c r="A1770" t="s">
        <v>12152</v>
      </c>
      <c r="B1770" t="s">
        <v>12153</v>
      </c>
      <c r="C1770">
        <v>100</v>
      </c>
      <c r="D1770" t="s">
        <v>16</v>
      </c>
      <c r="E1770">
        <v>2649.9</v>
      </c>
      <c r="F1770" t="s">
        <v>12154</v>
      </c>
      <c r="G1770" t="s">
        <v>11961</v>
      </c>
      <c r="H1770" s="1" t="s">
        <v>11962</v>
      </c>
      <c r="I1770" s="3">
        <f t="shared" si="27"/>
        <v>21</v>
      </c>
      <c r="J1770" t="s">
        <v>11963</v>
      </c>
      <c r="K1770" t="s">
        <v>11964</v>
      </c>
      <c r="L1770" t="s">
        <v>12155</v>
      </c>
      <c r="M1770" t="s">
        <v>12156</v>
      </c>
      <c r="N1770" t="s">
        <v>12157</v>
      </c>
      <c r="O1770" t="s">
        <v>17</v>
      </c>
    </row>
    <row r="1771" spans="1:15" x14ac:dyDescent="0.25">
      <c r="A1771" t="s">
        <v>12158</v>
      </c>
      <c r="B1771" t="s">
        <v>12159</v>
      </c>
      <c r="C1771">
        <v>132</v>
      </c>
      <c r="D1771" t="s">
        <v>44</v>
      </c>
      <c r="E1771">
        <v>1893.6000000000001</v>
      </c>
      <c r="F1771" t="s">
        <v>12160</v>
      </c>
      <c r="G1771" t="s">
        <v>12161</v>
      </c>
      <c r="H1771" s="1" t="s">
        <v>11962</v>
      </c>
      <c r="I1771" s="3">
        <f t="shared" si="27"/>
        <v>21</v>
      </c>
      <c r="J1771" t="s">
        <v>11963</v>
      </c>
      <c r="K1771" t="s">
        <v>12162</v>
      </c>
      <c r="L1771" t="s">
        <v>12163</v>
      </c>
      <c r="M1771" t="s">
        <v>12164</v>
      </c>
      <c r="N1771" t="s">
        <v>12159</v>
      </c>
      <c r="O1771" t="s">
        <v>17</v>
      </c>
    </row>
    <row r="1772" spans="1:15" x14ac:dyDescent="0.25">
      <c r="A1772" t="s">
        <v>12165</v>
      </c>
      <c r="B1772" t="s">
        <v>12166</v>
      </c>
      <c r="C1772">
        <v>30</v>
      </c>
      <c r="D1772" t="s">
        <v>16</v>
      </c>
      <c r="E1772">
        <v>2675.3999999999996</v>
      </c>
      <c r="F1772" t="s">
        <v>12167</v>
      </c>
      <c r="G1772" t="s">
        <v>12008</v>
      </c>
      <c r="H1772" s="1" t="s">
        <v>11962</v>
      </c>
      <c r="I1772" s="3">
        <f t="shared" si="27"/>
        <v>21</v>
      </c>
      <c r="J1772" t="s">
        <v>11963</v>
      </c>
      <c r="K1772" t="s">
        <v>12009</v>
      </c>
      <c r="L1772" t="s">
        <v>12168</v>
      </c>
      <c r="M1772" t="s">
        <v>12169</v>
      </c>
      <c r="N1772" t="s">
        <v>12089</v>
      </c>
      <c r="O1772" t="s">
        <v>12170</v>
      </c>
    </row>
    <row r="1773" spans="1:15" x14ac:dyDescent="0.25">
      <c r="A1773" t="s">
        <v>12171</v>
      </c>
      <c r="B1773" t="s">
        <v>12172</v>
      </c>
      <c r="C1773">
        <v>24</v>
      </c>
      <c r="D1773" t="s">
        <v>16</v>
      </c>
      <c r="E1773">
        <v>2655</v>
      </c>
      <c r="F1773" t="s">
        <v>12173</v>
      </c>
      <c r="G1773" t="s">
        <v>12174</v>
      </c>
      <c r="H1773" s="1" t="s">
        <v>11962</v>
      </c>
      <c r="I1773" s="3">
        <f t="shared" si="27"/>
        <v>21</v>
      </c>
      <c r="J1773" t="s">
        <v>11963</v>
      </c>
      <c r="K1773" t="s">
        <v>12175</v>
      </c>
      <c r="L1773" t="s">
        <v>12176</v>
      </c>
      <c r="M1773" t="s">
        <v>12177</v>
      </c>
      <c r="N1773" t="s">
        <v>983</v>
      </c>
      <c r="O1773" t="s">
        <v>12178</v>
      </c>
    </row>
    <row r="1774" spans="1:15" x14ac:dyDescent="0.25">
      <c r="A1774" t="s">
        <v>12179</v>
      </c>
      <c r="B1774" t="s">
        <v>12180</v>
      </c>
      <c r="C1774">
        <v>73</v>
      </c>
      <c r="D1774" t="s">
        <v>16</v>
      </c>
      <c r="E1774">
        <v>1974</v>
      </c>
      <c r="F1774" t="s">
        <v>12181</v>
      </c>
      <c r="G1774" t="s">
        <v>12182</v>
      </c>
      <c r="H1774" s="1" t="s">
        <v>11962</v>
      </c>
      <c r="I1774" s="3">
        <f t="shared" si="27"/>
        <v>21</v>
      </c>
      <c r="J1774" t="s">
        <v>11963</v>
      </c>
      <c r="K1774" t="s">
        <v>12183</v>
      </c>
      <c r="L1774" t="s">
        <v>12184</v>
      </c>
      <c r="M1774" t="s">
        <v>12185</v>
      </c>
      <c r="N1774" t="s">
        <v>12097</v>
      </c>
      <c r="O1774" t="s">
        <v>17</v>
      </c>
    </row>
    <row r="1775" spans="1:15" x14ac:dyDescent="0.25">
      <c r="A1775" t="s">
        <v>12186</v>
      </c>
      <c r="B1775" t="s">
        <v>2945</v>
      </c>
      <c r="C1775">
        <v>84</v>
      </c>
      <c r="D1775" t="s">
        <v>185</v>
      </c>
      <c r="E1775">
        <v>2979.6000000000004</v>
      </c>
      <c r="F1775" t="s">
        <v>12187</v>
      </c>
      <c r="G1775" t="s">
        <v>12029</v>
      </c>
      <c r="H1775" s="1" t="s">
        <v>11962</v>
      </c>
      <c r="I1775" s="3">
        <f t="shared" si="27"/>
        <v>21</v>
      </c>
      <c r="J1775" t="s">
        <v>11963</v>
      </c>
      <c r="K1775" t="s">
        <v>12045</v>
      </c>
      <c r="L1775" t="s">
        <v>12188</v>
      </c>
      <c r="M1775" t="s">
        <v>12189</v>
      </c>
      <c r="N1775" t="s">
        <v>2717</v>
      </c>
      <c r="O1775" t="s">
        <v>12190</v>
      </c>
    </row>
    <row r="1776" spans="1:15" x14ac:dyDescent="0.25">
      <c r="A1776" t="s">
        <v>12191</v>
      </c>
      <c r="B1776" t="s">
        <v>12192</v>
      </c>
      <c r="C1776">
        <v>75</v>
      </c>
      <c r="D1776" t="s">
        <v>16</v>
      </c>
      <c r="E1776">
        <v>2292.6</v>
      </c>
      <c r="F1776" t="s">
        <v>12193</v>
      </c>
      <c r="G1776" t="s">
        <v>12129</v>
      </c>
      <c r="H1776" s="1" t="s">
        <v>11962</v>
      </c>
      <c r="I1776" s="3">
        <f t="shared" si="27"/>
        <v>21</v>
      </c>
      <c r="J1776" t="s">
        <v>11963</v>
      </c>
      <c r="K1776" t="s">
        <v>12194</v>
      </c>
      <c r="L1776" t="s">
        <v>12195</v>
      </c>
      <c r="M1776" t="s">
        <v>12196</v>
      </c>
      <c r="N1776" t="s">
        <v>12097</v>
      </c>
      <c r="O1776" t="s">
        <v>12170</v>
      </c>
    </row>
    <row r="1777" spans="1:15" x14ac:dyDescent="0.25">
      <c r="A1777" t="s">
        <v>12197</v>
      </c>
      <c r="B1777" t="s">
        <v>12198</v>
      </c>
      <c r="C1777">
        <v>84</v>
      </c>
      <c r="D1777" t="s">
        <v>44</v>
      </c>
      <c r="E1777">
        <v>1968.3</v>
      </c>
      <c r="F1777" t="s">
        <v>12199</v>
      </c>
      <c r="G1777" t="s">
        <v>11961</v>
      </c>
      <c r="H1777" s="1" t="s">
        <v>11962</v>
      </c>
      <c r="I1777" s="3">
        <f t="shared" si="27"/>
        <v>21</v>
      </c>
      <c r="J1777" t="s">
        <v>11963</v>
      </c>
      <c r="K1777" t="s">
        <v>11964</v>
      </c>
      <c r="L1777" t="s">
        <v>12200</v>
      </c>
      <c r="M1777" t="s">
        <v>12201</v>
      </c>
      <c r="N1777" t="s">
        <v>12202</v>
      </c>
      <c r="O1777" t="s">
        <v>17</v>
      </c>
    </row>
    <row r="1778" spans="1:15" x14ac:dyDescent="0.25">
      <c r="A1778" t="s">
        <v>12203</v>
      </c>
      <c r="B1778" t="s">
        <v>12204</v>
      </c>
      <c r="C1778">
        <v>73</v>
      </c>
      <c r="D1778" t="s">
        <v>44</v>
      </c>
      <c r="E1778">
        <v>1977.3</v>
      </c>
      <c r="F1778" t="s">
        <v>12205</v>
      </c>
      <c r="G1778" t="s">
        <v>12206</v>
      </c>
      <c r="H1778" s="1" t="s">
        <v>11962</v>
      </c>
      <c r="I1778" s="3">
        <f t="shared" si="27"/>
        <v>21</v>
      </c>
      <c r="J1778" t="s">
        <v>11963</v>
      </c>
      <c r="K1778" t="s">
        <v>12207</v>
      </c>
      <c r="L1778" t="s">
        <v>12208</v>
      </c>
      <c r="M1778" t="s">
        <v>12209</v>
      </c>
      <c r="N1778" t="s">
        <v>12204</v>
      </c>
      <c r="O1778" t="s">
        <v>17</v>
      </c>
    </row>
    <row r="1779" spans="1:15" x14ac:dyDescent="0.25">
      <c r="A1779" t="s">
        <v>12210</v>
      </c>
      <c r="B1779" t="s">
        <v>12211</v>
      </c>
      <c r="C1779">
        <v>125</v>
      </c>
      <c r="D1779" t="s">
        <v>44</v>
      </c>
      <c r="E1779">
        <v>2019.3000000000002</v>
      </c>
      <c r="F1779" t="s">
        <v>12212</v>
      </c>
      <c r="G1779" t="s">
        <v>11961</v>
      </c>
      <c r="H1779" s="1" t="s">
        <v>11962</v>
      </c>
      <c r="I1779" s="3">
        <f t="shared" si="27"/>
        <v>21</v>
      </c>
      <c r="J1779" t="s">
        <v>11963</v>
      </c>
      <c r="K1779" t="s">
        <v>11964</v>
      </c>
      <c r="L1779" t="s">
        <v>12213</v>
      </c>
      <c r="M1779" t="s">
        <v>12201</v>
      </c>
      <c r="N1779" t="s">
        <v>12202</v>
      </c>
      <c r="O1779" t="s">
        <v>17</v>
      </c>
    </row>
    <row r="1780" spans="1:15" x14ac:dyDescent="0.25">
      <c r="A1780" t="s">
        <v>12214</v>
      </c>
      <c r="B1780" t="s">
        <v>12215</v>
      </c>
      <c r="C1780">
        <v>87</v>
      </c>
      <c r="D1780" t="s">
        <v>185</v>
      </c>
      <c r="E1780">
        <v>3342.9</v>
      </c>
      <c r="F1780" t="s">
        <v>12216</v>
      </c>
      <c r="G1780" t="s">
        <v>11961</v>
      </c>
      <c r="H1780" s="1" t="s">
        <v>11962</v>
      </c>
      <c r="I1780" s="3">
        <f t="shared" si="27"/>
        <v>21</v>
      </c>
      <c r="J1780" t="s">
        <v>11963</v>
      </c>
      <c r="K1780" t="s">
        <v>11964</v>
      </c>
      <c r="L1780" t="s">
        <v>12217</v>
      </c>
      <c r="M1780" t="s">
        <v>12218</v>
      </c>
      <c r="N1780" t="s">
        <v>190</v>
      </c>
      <c r="O1780" t="s">
        <v>12219</v>
      </c>
    </row>
    <row r="1781" spans="1:15" x14ac:dyDescent="0.25">
      <c r="A1781" t="s">
        <v>12220</v>
      </c>
      <c r="B1781" t="s">
        <v>12221</v>
      </c>
      <c r="C1781">
        <v>25</v>
      </c>
      <c r="D1781" t="s">
        <v>16</v>
      </c>
      <c r="E1781">
        <v>2709</v>
      </c>
      <c r="F1781" t="s">
        <v>12222</v>
      </c>
      <c r="G1781" t="s">
        <v>12223</v>
      </c>
      <c r="H1781" s="1" t="s">
        <v>11962</v>
      </c>
      <c r="I1781" s="3">
        <f t="shared" si="27"/>
        <v>21</v>
      </c>
      <c r="J1781" t="s">
        <v>11963</v>
      </c>
      <c r="K1781" t="s">
        <v>12224</v>
      </c>
      <c r="L1781" t="s">
        <v>12225</v>
      </c>
      <c r="M1781" t="s">
        <v>12226</v>
      </c>
      <c r="N1781" t="s">
        <v>12097</v>
      </c>
      <c r="O1781" t="s">
        <v>17</v>
      </c>
    </row>
    <row r="1782" spans="1:15" x14ac:dyDescent="0.25">
      <c r="A1782" t="s">
        <v>12227</v>
      </c>
      <c r="B1782" t="s">
        <v>12228</v>
      </c>
      <c r="C1782">
        <v>122</v>
      </c>
      <c r="D1782" t="s">
        <v>16</v>
      </c>
      <c r="E1782">
        <v>1668</v>
      </c>
      <c r="F1782" t="s">
        <v>12229</v>
      </c>
      <c r="G1782" t="s">
        <v>12080</v>
      </c>
      <c r="H1782" s="1" t="s">
        <v>11962</v>
      </c>
      <c r="I1782" s="3">
        <f t="shared" si="27"/>
        <v>21</v>
      </c>
      <c r="J1782" t="s">
        <v>11963</v>
      </c>
      <c r="K1782" t="s">
        <v>12081</v>
      </c>
      <c r="L1782" t="s">
        <v>12230</v>
      </c>
      <c r="M1782" t="s">
        <v>12231</v>
      </c>
      <c r="N1782" t="s">
        <v>12232</v>
      </c>
      <c r="O1782" t="s">
        <v>12233</v>
      </c>
    </row>
    <row r="1783" spans="1:15" x14ac:dyDescent="0.25">
      <c r="A1783" t="s">
        <v>12234</v>
      </c>
      <c r="B1783" t="s">
        <v>12235</v>
      </c>
      <c r="C1783">
        <v>19</v>
      </c>
      <c r="D1783" t="s">
        <v>185</v>
      </c>
      <c r="E1783">
        <v>2722.7999999999997</v>
      </c>
      <c r="F1783" t="s">
        <v>12236</v>
      </c>
      <c r="G1783" t="s">
        <v>12237</v>
      </c>
      <c r="H1783" s="1" t="s">
        <v>11962</v>
      </c>
      <c r="I1783" s="3">
        <f t="shared" si="27"/>
        <v>21</v>
      </c>
      <c r="J1783" t="s">
        <v>11963</v>
      </c>
      <c r="K1783" t="s">
        <v>12238</v>
      </c>
      <c r="L1783" t="s">
        <v>12239</v>
      </c>
      <c r="M1783" t="s">
        <v>12240</v>
      </c>
      <c r="N1783" t="s">
        <v>12241</v>
      </c>
      <c r="O1783" t="s">
        <v>12242</v>
      </c>
    </row>
    <row r="1784" spans="1:15" x14ac:dyDescent="0.25">
      <c r="A1784" t="s">
        <v>12243</v>
      </c>
      <c r="B1784" t="s">
        <v>12244</v>
      </c>
      <c r="C1784">
        <v>45</v>
      </c>
      <c r="D1784" t="s">
        <v>185</v>
      </c>
      <c r="E1784">
        <v>2715.9</v>
      </c>
      <c r="F1784" t="s">
        <v>12245</v>
      </c>
      <c r="G1784" t="s">
        <v>12071</v>
      </c>
      <c r="H1784" s="1" t="s">
        <v>11962</v>
      </c>
      <c r="I1784" s="3">
        <f t="shared" si="27"/>
        <v>21</v>
      </c>
      <c r="J1784" t="s">
        <v>11963</v>
      </c>
      <c r="K1784" t="s">
        <v>12246</v>
      </c>
      <c r="L1784" t="s">
        <v>12247</v>
      </c>
      <c r="M1784" t="s">
        <v>12248</v>
      </c>
      <c r="N1784" t="s">
        <v>12249</v>
      </c>
      <c r="O1784" t="s">
        <v>12250</v>
      </c>
    </row>
    <row r="1785" spans="1:15" x14ac:dyDescent="0.25">
      <c r="A1785" t="s">
        <v>12251</v>
      </c>
      <c r="B1785" t="s">
        <v>12252</v>
      </c>
      <c r="C1785">
        <v>80</v>
      </c>
      <c r="D1785" t="s">
        <v>185</v>
      </c>
      <c r="E1785">
        <v>2572.5</v>
      </c>
      <c r="F1785" t="s">
        <v>12253</v>
      </c>
      <c r="G1785" t="s">
        <v>12120</v>
      </c>
      <c r="H1785" s="1" t="s">
        <v>11962</v>
      </c>
      <c r="I1785" s="3">
        <f t="shared" si="27"/>
        <v>21</v>
      </c>
      <c r="J1785" t="s">
        <v>11963</v>
      </c>
      <c r="K1785" t="s">
        <v>12254</v>
      </c>
      <c r="L1785" t="s">
        <v>12255</v>
      </c>
      <c r="M1785" t="s">
        <v>12256</v>
      </c>
      <c r="N1785" t="s">
        <v>12257</v>
      </c>
      <c r="O1785" t="s">
        <v>12258</v>
      </c>
    </row>
    <row r="1786" spans="1:15" x14ac:dyDescent="0.25">
      <c r="A1786" t="s">
        <v>12259</v>
      </c>
      <c r="B1786" t="s">
        <v>12260</v>
      </c>
      <c r="C1786">
        <v>97</v>
      </c>
      <c r="D1786" t="s">
        <v>16</v>
      </c>
      <c r="E1786">
        <v>1825.8</v>
      </c>
      <c r="F1786" t="s">
        <v>12261</v>
      </c>
      <c r="G1786" t="s">
        <v>12262</v>
      </c>
      <c r="H1786" s="1" t="s">
        <v>11962</v>
      </c>
      <c r="I1786" s="3">
        <f t="shared" si="27"/>
        <v>21</v>
      </c>
      <c r="J1786" t="s">
        <v>11963</v>
      </c>
      <c r="K1786" t="s">
        <v>12263</v>
      </c>
      <c r="L1786" t="s">
        <v>12264</v>
      </c>
      <c r="M1786" t="s">
        <v>12265</v>
      </c>
      <c r="N1786" t="s">
        <v>58</v>
      </c>
      <c r="O1786" t="s">
        <v>17</v>
      </c>
    </row>
    <row r="1787" spans="1:15" x14ac:dyDescent="0.25">
      <c r="A1787" t="s">
        <v>12266</v>
      </c>
      <c r="B1787" t="s">
        <v>12267</v>
      </c>
      <c r="C1787">
        <v>59</v>
      </c>
      <c r="D1787" t="s">
        <v>44</v>
      </c>
      <c r="E1787">
        <v>1956</v>
      </c>
      <c r="F1787" t="s">
        <v>12268</v>
      </c>
      <c r="G1787" t="s">
        <v>11961</v>
      </c>
      <c r="H1787" s="1" t="s">
        <v>11962</v>
      </c>
      <c r="I1787" s="3">
        <f t="shared" si="27"/>
        <v>21</v>
      </c>
      <c r="J1787" t="s">
        <v>11963</v>
      </c>
      <c r="K1787" t="s">
        <v>11964</v>
      </c>
      <c r="L1787" t="s">
        <v>12269</v>
      </c>
      <c r="M1787" t="s">
        <v>12201</v>
      </c>
      <c r="N1787" t="s">
        <v>12202</v>
      </c>
      <c r="O1787" t="s">
        <v>17</v>
      </c>
    </row>
    <row r="1788" spans="1:15" x14ac:dyDescent="0.25">
      <c r="A1788" t="s">
        <v>12270</v>
      </c>
      <c r="B1788" t="s">
        <v>12271</v>
      </c>
      <c r="C1788">
        <v>81</v>
      </c>
      <c r="D1788" t="s">
        <v>16</v>
      </c>
      <c r="E1788">
        <v>2178</v>
      </c>
      <c r="F1788" t="s">
        <v>12272</v>
      </c>
      <c r="G1788" t="s">
        <v>12120</v>
      </c>
      <c r="H1788" s="1" t="s">
        <v>11962</v>
      </c>
      <c r="I1788" s="3">
        <f t="shared" si="27"/>
        <v>21</v>
      </c>
      <c r="J1788" t="s">
        <v>11963</v>
      </c>
      <c r="K1788" t="s">
        <v>12273</v>
      </c>
      <c r="L1788" t="s">
        <v>12274</v>
      </c>
      <c r="M1788" t="s">
        <v>12275</v>
      </c>
      <c r="N1788" t="s">
        <v>12097</v>
      </c>
      <c r="O1788" t="s">
        <v>17</v>
      </c>
    </row>
    <row r="1789" spans="1:15" x14ac:dyDescent="0.25">
      <c r="A1789" t="s">
        <v>12276</v>
      </c>
      <c r="B1789" t="s">
        <v>317</v>
      </c>
      <c r="C1789">
        <v>62</v>
      </c>
      <c r="D1789" t="s">
        <v>185</v>
      </c>
      <c r="E1789">
        <v>2664.9</v>
      </c>
      <c r="F1789" t="s">
        <v>12277</v>
      </c>
      <c r="G1789" t="s">
        <v>12120</v>
      </c>
      <c r="H1789" s="1" t="s">
        <v>11962</v>
      </c>
      <c r="I1789" s="3">
        <f t="shared" si="27"/>
        <v>21</v>
      </c>
      <c r="J1789" t="s">
        <v>11963</v>
      </c>
      <c r="K1789" t="s">
        <v>12278</v>
      </c>
      <c r="L1789" t="s">
        <v>12279</v>
      </c>
      <c r="M1789" t="s">
        <v>12280</v>
      </c>
      <c r="N1789" t="s">
        <v>3967</v>
      </c>
      <c r="O1789" t="s">
        <v>12281</v>
      </c>
    </row>
    <row r="1790" spans="1:15" x14ac:dyDescent="0.25">
      <c r="A1790" t="s">
        <v>12282</v>
      </c>
      <c r="B1790" t="s">
        <v>317</v>
      </c>
      <c r="C1790">
        <v>75</v>
      </c>
      <c r="D1790" t="s">
        <v>185</v>
      </c>
      <c r="E1790">
        <v>2742.9</v>
      </c>
      <c r="F1790" t="s">
        <v>12283</v>
      </c>
      <c r="G1790" t="s">
        <v>12284</v>
      </c>
      <c r="H1790" s="1" t="s">
        <v>11962</v>
      </c>
      <c r="I1790" s="3">
        <f t="shared" si="27"/>
        <v>21</v>
      </c>
      <c r="J1790" t="s">
        <v>11963</v>
      </c>
      <c r="K1790" t="s">
        <v>12285</v>
      </c>
      <c r="L1790" t="s">
        <v>12286</v>
      </c>
      <c r="M1790" t="s">
        <v>12287</v>
      </c>
      <c r="N1790" t="s">
        <v>3967</v>
      </c>
      <c r="O1790" t="s">
        <v>12288</v>
      </c>
    </row>
    <row r="1791" spans="1:15" x14ac:dyDescent="0.25">
      <c r="A1791" t="s">
        <v>12289</v>
      </c>
      <c r="B1791" t="s">
        <v>12290</v>
      </c>
      <c r="C1791">
        <v>64</v>
      </c>
      <c r="D1791" t="s">
        <v>16</v>
      </c>
      <c r="E1791">
        <v>2107.5</v>
      </c>
      <c r="F1791" t="s">
        <v>12291</v>
      </c>
      <c r="G1791" t="s">
        <v>12292</v>
      </c>
      <c r="H1791" s="1" t="s">
        <v>11962</v>
      </c>
      <c r="I1791" s="3">
        <f t="shared" si="27"/>
        <v>21</v>
      </c>
      <c r="J1791" t="s">
        <v>11963</v>
      </c>
      <c r="K1791" t="s">
        <v>12293</v>
      </c>
      <c r="L1791" t="s">
        <v>12294</v>
      </c>
      <c r="M1791" t="s">
        <v>12295</v>
      </c>
      <c r="N1791" t="s">
        <v>12097</v>
      </c>
      <c r="O1791" t="s">
        <v>17</v>
      </c>
    </row>
    <row r="1792" spans="1:15" x14ac:dyDescent="0.25">
      <c r="A1792" t="s">
        <v>12296</v>
      </c>
      <c r="B1792" t="s">
        <v>12297</v>
      </c>
      <c r="C1792">
        <v>69</v>
      </c>
      <c r="D1792" t="s">
        <v>16</v>
      </c>
      <c r="E1792">
        <v>2341.5000000000005</v>
      </c>
      <c r="F1792" t="s">
        <v>12298</v>
      </c>
      <c r="G1792" t="s">
        <v>12299</v>
      </c>
      <c r="H1792" s="1" t="s">
        <v>11962</v>
      </c>
      <c r="I1792" s="3">
        <f t="shared" si="27"/>
        <v>21</v>
      </c>
      <c r="J1792" t="s">
        <v>11963</v>
      </c>
      <c r="K1792" t="s">
        <v>12300</v>
      </c>
      <c r="L1792" t="s">
        <v>12301</v>
      </c>
      <c r="M1792" t="s">
        <v>12302</v>
      </c>
      <c r="N1792" t="s">
        <v>11967</v>
      </c>
      <c r="O1792" t="s">
        <v>12303</v>
      </c>
    </row>
    <row r="1793" spans="1:15" x14ac:dyDescent="0.25">
      <c r="A1793" t="s">
        <v>12304</v>
      </c>
      <c r="B1793" t="s">
        <v>12305</v>
      </c>
      <c r="C1793">
        <v>98</v>
      </c>
      <c r="D1793" t="s">
        <v>185</v>
      </c>
      <c r="E1793">
        <v>2985.9</v>
      </c>
      <c r="F1793" t="s">
        <v>12306</v>
      </c>
      <c r="G1793" t="s">
        <v>11980</v>
      </c>
      <c r="H1793" s="1" t="s">
        <v>11962</v>
      </c>
      <c r="I1793" s="3">
        <f t="shared" si="27"/>
        <v>21</v>
      </c>
      <c r="J1793" t="s">
        <v>11963</v>
      </c>
      <c r="K1793" t="s">
        <v>12307</v>
      </c>
      <c r="L1793" t="s">
        <v>12308</v>
      </c>
      <c r="M1793" t="s">
        <v>12309</v>
      </c>
      <c r="N1793" t="s">
        <v>1138</v>
      </c>
      <c r="O1793" t="s">
        <v>12219</v>
      </c>
    </row>
    <row r="1794" spans="1:15" x14ac:dyDescent="0.25">
      <c r="A1794" t="s">
        <v>12310</v>
      </c>
      <c r="B1794" t="s">
        <v>12311</v>
      </c>
      <c r="C1794">
        <v>68</v>
      </c>
      <c r="D1794" t="s">
        <v>16</v>
      </c>
      <c r="E1794">
        <v>2561.1000000000004</v>
      </c>
      <c r="F1794" t="s">
        <v>12312</v>
      </c>
      <c r="G1794" t="s">
        <v>12129</v>
      </c>
      <c r="H1794" s="1" t="s">
        <v>11962</v>
      </c>
      <c r="I1794" s="3">
        <f t="shared" si="27"/>
        <v>21</v>
      </c>
      <c r="J1794" t="s">
        <v>11963</v>
      </c>
      <c r="K1794" t="s">
        <v>12313</v>
      </c>
      <c r="L1794" t="s">
        <v>12314</v>
      </c>
      <c r="M1794" t="s">
        <v>12315</v>
      </c>
      <c r="N1794" t="s">
        <v>4892</v>
      </c>
      <c r="O1794" t="s">
        <v>12316</v>
      </c>
    </row>
    <row r="1795" spans="1:15" x14ac:dyDescent="0.25">
      <c r="A1795" t="s">
        <v>12317</v>
      </c>
      <c r="B1795" t="s">
        <v>12318</v>
      </c>
      <c r="C1795">
        <v>80</v>
      </c>
      <c r="D1795" t="s">
        <v>16</v>
      </c>
      <c r="E1795">
        <v>2356.5</v>
      </c>
      <c r="F1795" t="s">
        <v>12319</v>
      </c>
      <c r="G1795" t="s">
        <v>12284</v>
      </c>
      <c r="H1795" s="1" t="s">
        <v>11962</v>
      </c>
      <c r="I1795" s="3">
        <f t="shared" ref="I1795:I1858" si="28">VALUE(TRIM(SUBSTITUTE(H1795,CHAR(160),"")))</f>
        <v>21</v>
      </c>
      <c r="J1795" t="s">
        <v>11963</v>
      </c>
      <c r="K1795" t="s">
        <v>12285</v>
      </c>
      <c r="L1795" t="s">
        <v>12320</v>
      </c>
      <c r="M1795" t="s">
        <v>12321</v>
      </c>
      <c r="N1795" t="s">
        <v>851</v>
      </c>
      <c r="O1795" t="s">
        <v>12322</v>
      </c>
    </row>
    <row r="1796" spans="1:15" x14ac:dyDescent="0.25">
      <c r="A1796" t="s">
        <v>12323</v>
      </c>
      <c r="B1796" t="s">
        <v>12324</v>
      </c>
      <c r="C1796">
        <v>33</v>
      </c>
      <c r="D1796" t="s">
        <v>44</v>
      </c>
      <c r="E1796">
        <v>1907.1</v>
      </c>
      <c r="F1796" t="s">
        <v>12325</v>
      </c>
      <c r="G1796" t="s">
        <v>11961</v>
      </c>
      <c r="H1796" s="1" t="s">
        <v>11962</v>
      </c>
      <c r="I1796" s="3">
        <f t="shared" si="28"/>
        <v>21</v>
      </c>
      <c r="J1796" t="s">
        <v>11963</v>
      </c>
      <c r="K1796" t="s">
        <v>11964</v>
      </c>
      <c r="L1796" t="s">
        <v>12326</v>
      </c>
      <c r="M1796" t="s">
        <v>12327</v>
      </c>
      <c r="N1796" t="s">
        <v>12328</v>
      </c>
      <c r="O1796" t="s">
        <v>12329</v>
      </c>
    </row>
    <row r="1797" spans="1:15" x14ac:dyDescent="0.25">
      <c r="A1797" t="s">
        <v>12330</v>
      </c>
      <c r="B1797" t="s">
        <v>12331</v>
      </c>
      <c r="C1797">
        <v>92</v>
      </c>
      <c r="D1797" t="s">
        <v>44</v>
      </c>
      <c r="E1797">
        <v>1665.6000000000001</v>
      </c>
      <c r="F1797" t="s">
        <v>12332</v>
      </c>
      <c r="G1797" t="s">
        <v>12333</v>
      </c>
      <c r="H1797" s="1" t="s">
        <v>11962</v>
      </c>
      <c r="I1797" s="3">
        <f t="shared" si="28"/>
        <v>21</v>
      </c>
      <c r="J1797" t="s">
        <v>11963</v>
      </c>
      <c r="K1797" t="s">
        <v>12334</v>
      </c>
      <c r="L1797" t="s">
        <v>12335</v>
      </c>
      <c r="M1797" t="s">
        <v>12336</v>
      </c>
      <c r="N1797" t="s">
        <v>12337</v>
      </c>
      <c r="O1797" t="s">
        <v>17</v>
      </c>
    </row>
    <row r="1798" spans="1:15" x14ac:dyDescent="0.25">
      <c r="A1798" t="s">
        <v>12338</v>
      </c>
      <c r="B1798" t="s">
        <v>12339</v>
      </c>
      <c r="C1798">
        <v>124</v>
      </c>
      <c r="D1798" t="s">
        <v>44</v>
      </c>
      <c r="E1798">
        <v>1872.9</v>
      </c>
      <c r="F1798" t="s">
        <v>12340</v>
      </c>
      <c r="G1798" t="s">
        <v>12341</v>
      </c>
      <c r="H1798" s="1" t="s">
        <v>11962</v>
      </c>
      <c r="I1798" s="3">
        <f t="shared" si="28"/>
        <v>21</v>
      </c>
      <c r="J1798" t="s">
        <v>11963</v>
      </c>
      <c r="K1798" t="s">
        <v>12342</v>
      </c>
      <c r="L1798" t="s">
        <v>12343</v>
      </c>
      <c r="M1798" t="s">
        <v>12344</v>
      </c>
      <c r="N1798" t="s">
        <v>12345</v>
      </c>
      <c r="O1798" t="s">
        <v>17</v>
      </c>
    </row>
    <row r="1799" spans="1:15" x14ac:dyDescent="0.25">
      <c r="A1799" t="s">
        <v>12346</v>
      </c>
      <c r="B1799" t="s">
        <v>12347</v>
      </c>
      <c r="C1799">
        <v>79</v>
      </c>
      <c r="D1799" t="s">
        <v>16</v>
      </c>
      <c r="E1799">
        <v>2626.2000000000003</v>
      </c>
      <c r="F1799" t="s">
        <v>12348</v>
      </c>
      <c r="G1799" t="s">
        <v>11961</v>
      </c>
      <c r="H1799" s="1" t="s">
        <v>11962</v>
      </c>
      <c r="I1799" s="3">
        <f t="shared" si="28"/>
        <v>21</v>
      </c>
      <c r="J1799" t="s">
        <v>11963</v>
      </c>
      <c r="K1799" t="s">
        <v>11964</v>
      </c>
      <c r="L1799" t="s">
        <v>12349</v>
      </c>
      <c r="M1799" t="s">
        <v>12350</v>
      </c>
      <c r="N1799" t="s">
        <v>12351</v>
      </c>
      <c r="O1799" t="s">
        <v>12352</v>
      </c>
    </row>
    <row r="1800" spans="1:15" x14ac:dyDescent="0.25">
      <c r="A1800" t="s">
        <v>12353</v>
      </c>
      <c r="B1800" t="s">
        <v>12354</v>
      </c>
      <c r="C1800">
        <v>90</v>
      </c>
      <c r="D1800" t="s">
        <v>16</v>
      </c>
      <c r="E1800">
        <v>2238.6000000000004</v>
      </c>
      <c r="F1800" t="s">
        <v>12355</v>
      </c>
      <c r="G1800" t="s">
        <v>11961</v>
      </c>
      <c r="H1800" s="1" t="s">
        <v>11962</v>
      </c>
      <c r="I1800" s="3">
        <f t="shared" si="28"/>
        <v>21</v>
      </c>
      <c r="J1800" t="s">
        <v>11963</v>
      </c>
      <c r="K1800" t="s">
        <v>11964</v>
      </c>
      <c r="L1800" t="s">
        <v>12356</v>
      </c>
      <c r="M1800" t="s">
        <v>12357</v>
      </c>
      <c r="N1800" t="s">
        <v>12097</v>
      </c>
      <c r="O1800" t="s">
        <v>12170</v>
      </c>
    </row>
    <row r="1801" spans="1:15" x14ac:dyDescent="0.25">
      <c r="A1801" t="s">
        <v>12358</v>
      </c>
      <c r="B1801" t="s">
        <v>12359</v>
      </c>
      <c r="C1801">
        <v>52</v>
      </c>
      <c r="D1801" t="s">
        <v>185</v>
      </c>
      <c r="E1801">
        <v>3100.5</v>
      </c>
      <c r="F1801" t="s">
        <v>12360</v>
      </c>
      <c r="G1801" t="s">
        <v>12361</v>
      </c>
      <c r="H1801" s="1" t="s">
        <v>11962</v>
      </c>
      <c r="I1801" s="3">
        <f t="shared" si="28"/>
        <v>21</v>
      </c>
      <c r="J1801" t="s">
        <v>11963</v>
      </c>
      <c r="K1801" t="s">
        <v>12362</v>
      </c>
      <c r="L1801" t="s">
        <v>12363</v>
      </c>
      <c r="M1801" t="s">
        <v>12364</v>
      </c>
      <c r="N1801" t="s">
        <v>398</v>
      </c>
      <c r="O1801" t="s">
        <v>12365</v>
      </c>
    </row>
    <row r="1802" spans="1:15" x14ac:dyDescent="0.25">
      <c r="A1802" t="s">
        <v>12366</v>
      </c>
      <c r="B1802" t="s">
        <v>12367</v>
      </c>
      <c r="C1802">
        <v>79</v>
      </c>
      <c r="D1802" t="s">
        <v>16</v>
      </c>
      <c r="E1802">
        <v>1782</v>
      </c>
      <c r="F1802" t="s">
        <v>12368</v>
      </c>
      <c r="G1802" t="s">
        <v>12101</v>
      </c>
      <c r="H1802" s="1" t="s">
        <v>11962</v>
      </c>
      <c r="I1802" s="3">
        <f t="shared" si="28"/>
        <v>21</v>
      </c>
      <c r="J1802" t="s">
        <v>11963</v>
      </c>
      <c r="K1802" t="s">
        <v>12369</v>
      </c>
      <c r="L1802" t="s">
        <v>12370</v>
      </c>
      <c r="M1802" t="s">
        <v>12371</v>
      </c>
      <c r="N1802" t="s">
        <v>12097</v>
      </c>
      <c r="O1802" t="s">
        <v>17</v>
      </c>
    </row>
    <row r="1803" spans="1:15" x14ac:dyDescent="0.25">
      <c r="A1803" t="s">
        <v>12372</v>
      </c>
      <c r="B1803" t="s">
        <v>12373</v>
      </c>
      <c r="C1803">
        <v>78</v>
      </c>
      <c r="D1803" t="s">
        <v>16</v>
      </c>
      <c r="E1803">
        <v>2684.1</v>
      </c>
      <c r="F1803" t="s">
        <v>12374</v>
      </c>
      <c r="G1803" t="s">
        <v>12080</v>
      </c>
      <c r="H1803" s="1" t="s">
        <v>11962</v>
      </c>
      <c r="I1803" s="3">
        <f t="shared" si="28"/>
        <v>21</v>
      </c>
      <c r="J1803" t="s">
        <v>11963</v>
      </c>
      <c r="K1803" t="s">
        <v>12081</v>
      </c>
      <c r="L1803" t="s">
        <v>12375</v>
      </c>
      <c r="M1803" t="s">
        <v>12376</v>
      </c>
      <c r="N1803" t="s">
        <v>12097</v>
      </c>
      <c r="O1803" t="s">
        <v>17</v>
      </c>
    </row>
    <row r="1804" spans="1:15" x14ac:dyDescent="0.25">
      <c r="A1804" t="s">
        <v>12377</v>
      </c>
      <c r="B1804" t="s">
        <v>12378</v>
      </c>
      <c r="C1804">
        <v>23</v>
      </c>
      <c r="D1804" t="s">
        <v>16</v>
      </c>
      <c r="E1804">
        <v>2886.2999999999997</v>
      </c>
      <c r="F1804" t="s">
        <v>12379</v>
      </c>
      <c r="G1804" t="s">
        <v>12380</v>
      </c>
      <c r="H1804" s="1" t="s">
        <v>11962</v>
      </c>
      <c r="I1804" s="3">
        <f t="shared" si="28"/>
        <v>21</v>
      </c>
      <c r="J1804" t="s">
        <v>11963</v>
      </c>
      <c r="K1804" t="s">
        <v>12381</v>
      </c>
      <c r="L1804" t="s">
        <v>12382</v>
      </c>
      <c r="M1804" t="s">
        <v>12383</v>
      </c>
      <c r="N1804" t="s">
        <v>12097</v>
      </c>
      <c r="O1804" t="s">
        <v>12384</v>
      </c>
    </row>
    <row r="1805" spans="1:15" x14ac:dyDescent="0.25">
      <c r="A1805" t="s">
        <v>12385</v>
      </c>
      <c r="B1805" t="s">
        <v>12386</v>
      </c>
      <c r="C1805">
        <v>66</v>
      </c>
      <c r="D1805" t="s">
        <v>185</v>
      </c>
      <c r="E1805">
        <v>3219</v>
      </c>
      <c r="F1805" t="s">
        <v>12387</v>
      </c>
      <c r="G1805" t="s">
        <v>11980</v>
      </c>
      <c r="H1805" s="1" t="s">
        <v>11962</v>
      </c>
      <c r="I1805" s="3">
        <f t="shared" si="28"/>
        <v>21</v>
      </c>
      <c r="J1805" t="s">
        <v>11963</v>
      </c>
      <c r="K1805" t="s">
        <v>12307</v>
      </c>
      <c r="L1805" t="s">
        <v>12388</v>
      </c>
      <c r="M1805" t="s">
        <v>12389</v>
      </c>
      <c r="N1805" t="s">
        <v>398</v>
      </c>
      <c r="O1805" t="s">
        <v>12390</v>
      </c>
    </row>
    <row r="1806" spans="1:15" x14ac:dyDescent="0.25">
      <c r="A1806" t="s">
        <v>12391</v>
      </c>
      <c r="B1806" t="s">
        <v>12392</v>
      </c>
      <c r="C1806">
        <v>80</v>
      </c>
      <c r="D1806" t="s">
        <v>44</v>
      </c>
      <c r="E1806">
        <v>1948.5</v>
      </c>
      <c r="F1806" t="s">
        <v>12393</v>
      </c>
      <c r="G1806" t="s">
        <v>12361</v>
      </c>
      <c r="H1806" s="1" t="s">
        <v>11962</v>
      </c>
      <c r="I1806" s="3">
        <f t="shared" si="28"/>
        <v>21</v>
      </c>
      <c r="J1806" t="s">
        <v>11963</v>
      </c>
      <c r="K1806" t="s">
        <v>12394</v>
      </c>
      <c r="L1806" t="s">
        <v>12395</v>
      </c>
      <c r="M1806" t="s">
        <v>12396</v>
      </c>
      <c r="N1806" t="s">
        <v>12397</v>
      </c>
      <c r="O1806" t="s">
        <v>17</v>
      </c>
    </row>
    <row r="1807" spans="1:15" x14ac:dyDescent="0.25">
      <c r="A1807" t="s">
        <v>12398</v>
      </c>
      <c r="B1807" t="s">
        <v>12399</v>
      </c>
      <c r="C1807">
        <v>64</v>
      </c>
      <c r="D1807" t="s">
        <v>16</v>
      </c>
      <c r="E1807">
        <v>2150.6999999999998</v>
      </c>
      <c r="F1807" t="s">
        <v>12400</v>
      </c>
      <c r="G1807" t="s">
        <v>12146</v>
      </c>
      <c r="H1807" s="1" t="s">
        <v>11962</v>
      </c>
      <c r="I1807" s="3">
        <f t="shared" si="28"/>
        <v>21</v>
      </c>
      <c r="J1807" t="s">
        <v>11963</v>
      </c>
      <c r="K1807" t="s">
        <v>12401</v>
      </c>
      <c r="L1807" t="s">
        <v>12402</v>
      </c>
      <c r="M1807" t="s">
        <v>12403</v>
      </c>
      <c r="N1807" t="s">
        <v>12089</v>
      </c>
      <c r="O1807" t="s">
        <v>17</v>
      </c>
    </row>
    <row r="1808" spans="1:15" x14ac:dyDescent="0.25">
      <c r="A1808" t="s">
        <v>12404</v>
      </c>
      <c r="B1808" t="s">
        <v>12405</v>
      </c>
      <c r="C1808">
        <v>64</v>
      </c>
      <c r="D1808" t="s">
        <v>16</v>
      </c>
      <c r="E1808">
        <v>2019.3000000000002</v>
      </c>
      <c r="F1808" t="s">
        <v>12406</v>
      </c>
      <c r="G1808" t="s">
        <v>12262</v>
      </c>
      <c r="H1808" s="1" t="s">
        <v>11962</v>
      </c>
      <c r="I1808" s="3">
        <f t="shared" si="28"/>
        <v>21</v>
      </c>
      <c r="J1808" t="s">
        <v>11963</v>
      </c>
      <c r="K1808" t="s">
        <v>12407</v>
      </c>
      <c r="L1808" t="s">
        <v>12408</v>
      </c>
      <c r="M1808" t="s">
        <v>12409</v>
      </c>
      <c r="N1808" t="s">
        <v>12097</v>
      </c>
      <c r="O1808" t="s">
        <v>17</v>
      </c>
    </row>
    <row r="1809" spans="1:15" x14ac:dyDescent="0.25">
      <c r="A1809" t="s">
        <v>12410</v>
      </c>
      <c r="B1809" t="s">
        <v>12411</v>
      </c>
      <c r="C1809">
        <v>98</v>
      </c>
      <c r="D1809" t="s">
        <v>16</v>
      </c>
      <c r="E1809">
        <v>2206.8000000000002</v>
      </c>
      <c r="F1809" t="s">
        <v>12412</v>
      </c>
      <c r="G1809" t="s">
        <v>11961</v>
      </c>
      <c r="H1809" s="1" t="s">
        <v>11962</v>
      </c>
      <c r="I1809" s="3">
        <f t="shared" si="28"/>
        <v>21</v>
      </c>
      <c r="J1809" t="s">
        <v>11963</v>
      </c>
      <c r="K1809" t="s">
        <v>11964</v>
      </c>
      <c r="L1809" t="s">
        <v>12413</v>
      </c>
      <c r="M1809" t="s">
        <v>12414</v>
      </c>
      <c r="N1809" t="s">
        <v>6998</v>
      </c>
      <c r="O1809" t="s">
        <v>12415</v>
      </c>
    </row>
    <row r="1810" spans="1:15" x14ac:dyDescent="0.25">
      <c r="A1810" t="s">
        <v>12416</v>
      </c>
      <c r="B1810" t="s">
        <v>1717</v>
      </c>
      <c r="C1810">
        <v>55</v>
      </c>
      <c r="D1810" t="s">
        <v>16</v>
      </c>
      <c r="E1810">
        <v>1793.1</v>
      </c>
      <c r="F1810" t="s">
        <v>12417</v>
      </c>
      <c r="G1810" t="s">
        <v>11961</v>
      </c>
      <c r="H1810" s="1" t="s">
        <v>11962</v>
      </c>
      <c r="I1810" s="3">
        <f t="shared" si="28"/>
        <v>21</v>
      </c>
      <c r="J1810" t="s">
        <v>11963</v>
      </c>
      <c r="K1810" t="s">
        <v>11964</v>
      </c>
      <c r="L1810" t="s">
        <v>12418</v>
      </c>
      <c r="M1810" t="s">
        <v>12419</v>
      </c>
      <c r="N1810" t="s">
        <v>12420</v>
      </c>
      <c r="O1810" t="s">
        <v>12421</v>
      </c>
    </row>
    <row r="1811" spans="1:15" x14ac:dyDescent="0.25">
      <c r="A1811" t="s">
        <v>12422</v>
      </c>
      <c r="B1811" t="s">
        <v>1722</v>
      </c>
      <c r="C1811">
        <v>30</v>
      </c>
      <c r="D1811" t="s">
        <v>16</v>
      </c>
      <c r="E1811">
        <v>2135.4</v>
      </c>
      <c r="F1811" t="s">
        <v>12423</v>
      </c>
      <c r="G1811" t="s">
        <v>12424</v>
      </c>
      <c r="H1811" s="1" t="s">
        <v>11962</v>
      </c>
      <c r="I1811" s="3">
        <f t="shared" si="28"/>
        <v>21</v>
      </c>
      <c r="J1811" t="s">
        <v>11963</v>
      </c>
      <c r="K1811" t="s">
        <v>12425</v>
      </c>
      <c r="L1811" t="s">
        <v>12426</v>
      </c>
      <c r="M1811" t="s">
        <v>12427</v>
      </c>
      <c r="N1811" t="s">
        <v>12428</v>
      </c>
      <c r="O1811" t="s">
        <v>12429</v>
      </c>
    </row>
    <row r="1812" spans="1:15" x14ac:dyDescent="0.25">
      <c r="A1812" t="s">
        <v>12430</v>
      </c>
      <c r="B1812" t="s">
        <v>12431</v>
      </c>
      <c r="C1812">
        <v>57</v>
      </c>
      <c r="D1812" t="s">
        <v>44</v>
      </c>
      <c r="E1812">
        <v>2147.1</v>
      </c>
      <c r="F1812" t="s">
        <v>12013</v>
      </c>
      <c r="G1812" t="s">
        <v>12014</v>
      </c>
      <c r="H1812" s="1" t="s">
        <v>11962</v>
      </c>
      <c r="I1812" s="3">
        <f t="shared" si="28"/>
        <v>21</v>
      </c>
      <c r="J1812" t="s">
        <v>11963</v>
      </c>
      <c r="K1812" t="s">
        <v>12015</v>
      </c>
      <c r="L1812" t="s">
        <v>12016</v>
      </c>
      <c r="M1812" t="s">
        <v>12017</v>
      </c>
      <c r="N1812" t="s">
        <v>12432</v>
      </c>
      <c r="O1812" t="s">
        <v>12433</v>
      </c>
    </row>
    <row r="1813" spans="1:15" x14ac:dyDescent="0.25">
      <c r="A1813" t="s">
        <v>12434</v>
      </c>
      <c r="B1813" t="s">
        <v>12435</v>
      </c>
      <c r="C1813">
        <v>22</v>
      </c>
      <c r="D1813" t="s">
        <v>16</v>
      </c>
      <c r="E1813">
        <v>2855.7</v>
      </c>
      <c r="F1813" t="s">
        <v>12436</v>
      </c>
      <c r="G1813" t="s">
        <v>11972</v>
      </c>
      <c r="H1813" s="1" t="s">
        <v>11962</v>
      </c>
      <c r="I1813" s="3">
        <f t="shared" si="28"/>
        <v>21</v>
      </c>
      <c r="J1813" t="s">
        <v>11963</v>
      </c>
      <c r="K1813" t="s">
        <v>11973</v>
      </c>
      <c r="L1813" t="s">
        <v>11965</v>
      </c>
      <c r="M1813" t="s">
        <v>12067</v>
      </c>
      <c r="N1813" t="s">
        <v>11967</v>
      </c>
      <c r="O1813" t="s">
        <v>11976</v>
      </c>
    </row>
    <row r="1814" spans="1:15" x14ac:dyDescent="0.25">
      <c r="A1814" t="s">
        <v>12437</v>
      </c>
      <c r="B1814" t="s">
        <v>12438</v>
      </c>
      <c r="C1814">
        <v>97</v>
      </c>
      <c r="D1814" t="s">
        <v>185</v>
      </c>
      <c r="E1814">
        <v>2902.8</v>
      </c>
      <c r="F1814" t="s">
        <v>12439</v>
      </c>
      <c r="G1814" t="s">
        <v>11961</v>
      </c>
      <c r="H1814" s="1" t="s">
        <v>11962</v>
      </c>
      <c r="I1814" s="3">
        <f t="shared" si="28"/>
        <v>21</v>
      </c>
      <c r="J1814" t="s">
        <v>11963</v>
      </c>
      <c r="K1814" t="s">
        <v>11964</v>
      </c>
      <c r="L1814" t="s">
        <v>12440</v>
      </c>
      <c r="M1814" t="s">
        <v>12441</v>
      </c>
      <c r="N1814" t="s">
        <v>12442</v>
      </c>
      <c r="O1814" t="s">
        <v>12443</v>
      </c>
    </row>
    <row r="1815" spans="1:15" x14ac:dyDescent="0.25">
      <c r="A1815" t="s">
        <v>12444</v>
      </c>
      <c r="B1815" t="s">
        <v>12445</v>
      </c>
      <c r="C1815">
        <v>154</v>
      </c>
      <c r="D1815" t="s">
        <v>44</v>
      </c>
      <c r="E1815">
        <v>1868.4</v>
      </c>
      <c r="F1815" t="s">
        <v>12446</v>
      </c>
      <c r="G1815" t="s">
        <v>12447</v>
      </c>
      <c r="H1815" s="1" t="s">
        <v>11962</v>
      </c>
      <c r="I1815" s="3">
        <f t="shared" si="28"/>
        <v>21</v>
      </c>
      <c r="J1815" t="s">
        <v>11963</v>
      </c>
      <c r="K1815" t="s">
        <v>12448</v>
      </c>
      <c r="L1815" t="s">
        <v>12449</v>
      </c>
      <c r="M1815" t="s">
        <v>12344</v>
      </c>
      <c r="N1815" t="s">
        <v>12345</v>
      </c>
      <c r="O1815" t="s">
        <v>12450</v>
      </c>
    </row>
    <row r="1816" spans="1:15" x14ac:dyDescent="0.25">
      <c r="A1816" t="s">
        <v>12451</v>
      </c>
      <c r="B1816" t="s">
        <v>12452</v>
      </c>
      <c r="C1816">
        <v>90</v>
      </c>
      <c r="D1816" t="s">
        <v>16</v>
      </c>
      <c r="E1816">
        <v>2069.1</v>
      </c>
      <c r="F1816" t="s">
        <v>12453</v>
      </c>
      <c r="G1816" t="s">
        <v>12120</v>
      </c>
      <c r="H1816" s="1" t="s">
        <v>11962</v>
      </c>
      <c r="I1816" s="3">
        <f t="shared" si="28"/>
        <v>21</v>
      </c>
      <c r="J1816" t="s">
        <v>11963</v>
      </c>
      <c r="K1816" t="s">
        <v>12273</v>
      </c>
      <c r="L1816" t="s">
        <v>12454</v>
      </c>
      <c r="M1816" t="s">
        <v>12455</v>
      </c>
      <c r="N1816" t="s">
        <v>12456</v>
      </c>
      <c r="O1816" t="s">
        <v>17</v>
      </c>
    </row>
    <row r="1817" spans="1:15" x14ac:dyDescent="0.25">
      <c r="A1817" t="s">
        <v>12457</v>
      </c>
      <c r="B1817" t="s">
        <v>12458</v>
      </c>
      <c r="C1817">
        <v>201</v>
      </c>
      <c r="D1817" t="s">
        <v>44</v>
      </c>
      <c r="E1817">
        <v>1930.2</v>
      </c>
      <c r="F1817" t="s">
        <v>12459</v>
      </c>
      <c r="G1817" t="s">
        <v>12460</v>
      </c>
      <c r="H1817" s="1" t="s">
        <v>11962</v>
      </c>
      <c r="I1817" s="3">
        <f t="shared" si="28"/>
        <v>21</v>
      </c>
      <c r="J1817" t="s">
        <v>11963</v>
      </c>
      <c r="K1817" t="s">
        <v>12461</v>
      </c>
      <c r="L1817" t="s">
        <v>12462</v>
      </c>
      <c r="M1817" t="s">
        <v>12463</v>
      </c>
      <c r="N1817" t="s">
        <v>12464</v>
      </c>
      <c r="O1817" t="s">
        <v>17</v>
      </c>
    </row>
    <row r="1818" spans="1:15" x14ac:dyDescent="0.25">
      <c r="A1818" t="s">
        <v>12465</v>
      </c>
      <c r="B1818" t="s">
        <v>12466</v>
      </c>
      <c r="C1818">
        <v>70</v>
      </c>
      <c r="D1818" t="s">
        <v>44</v>
      </c>
      <c r="E1818">
        <v>1883.4</v>
      </c>
      <c r="F1818" t="s">
        <v>12467</v>
      </c>
      <c r="G1818" t="s">
        <v>12029</v>
      </c>
      <c r="H1818" s="1" t="s">
        <v>11962</v>
      </c>
      <c r="I1818" s="3">
        <f t="shared" si="28"/>
        <v>21</v>
      </c>
      <c r="J1818" t="s">
        <v>11963</v>
      </c>
      <c r="K1818" t="s">
        <v>12045</v>
      </c>
      <c r="L1818" t="s">
        <v>12046</v>
      </c>
      <c r="M1818" t="s">
        <v>12047</v>
      </c>
      <c r="N1818" t="s">
        <v>12025</v>
      </c>
      <c r="O1818" t="s">
        <v>17</v>
      </c>
    </row>
    <row r="1819" spans="1:15" x14ac:dyDescent="0.25">
      <c r="A1819" t="s">
        <v>12468</v>
      </c>
      <c r="B1819" t="s">
        <v>12469</v>
      </c>
      <c r="C1819">
        <v>53</v>
      </c>
      <c r="D1819" t="s">
        <v>44</v>
      </c>
      <c r="E1819">
        <v>2370.9</v>
      </c>
      <c r="F1819" t="s">
        <v>12470</v>
      </c>
      <c r="G1819" t="s">
        <v>12471</v>
      </c>
      <c r="H1819" s="1" t="s">
        <v>11962</v>
      </c>
      <c r="I1819" s="3">
        <f t="shared" si="28"/>
        <v>21</v>
      </c>
      <c r="J1819" t="s">
        <v>11963</v>
      </c>
      <c r="K1819" t="s">
        <v>12472</v>
      </c>
      <c r="L1819" t="s">
        <v>12473</v>
      </c>
      <c r="M1819" t="s">
        <v>12474</v>
      </c>
      <c r="N1819" t="s">
        <v>12469</v>
      </c>
      <c r="O1819" t="s">
        <v>12475</v>
      </c>
    </row>
    <row r="1820" spans="1:15" x14ac:dyDescent="0.25">
      <c r="A1820" t="s">
        <v>12476</v>
      </c>
      <c r="B1820" t="s">
        <v>12477</v>
      </c>
      <c r="C1820">
        <v>50</v>
      </c>
      <c r="D1820" t="s">
        <v>16</v>
      </c>
      <c r="E1820">
        <v>1654.5000000000002</v>
      </c>
      <c r="F1820" t="s">
        <v>12478</v>
      </c>
      <c r="G1820" t="s">
        <v>12479</v>
      </c>
      <c r="H1820" s="1" t="s">
        <v>11962</v>
      </c>
      <c r="I1820" s="3">
        <f t="shared" si="28"/>
        <v>21</v>
      </c>
      <c r="J1820" t="s">
        <v>11963</v>
      </c>
      <c r="K1820" t="s">
        <v>12480</v>
      </c>
      <c r="L1820" t="s">
        <v>12481</v>
      </c>
      <c r="M1820" t="s">
        <v>12482</v>
      </c>
      <c r="N1820" t="s">
        <v>12477</v>
      </c>
      <c r="O1820" t="s">
        <v>17</v>
      </c>
    </row>
    <row r="1821" spans="1:15" x14ac:dyDescent="0.25">
      <c r="A1821" t="s">
        <v>12483</v>
      </c>
      <c r="B1821" t="s">
        <v>12484</v>
      </c>
      <c r="C1821">
        <v>90</v>
      </c>
      <c r="D1821" t="s">
        <v>44</v>
      </c>
      <c r="E1821">
        <v>1719.6</v>
      </c>
      <c r="F1821" t="s">
        <v>12485</v>
      </c>
      <c r="G1821" t="s">
        <v>12486</v>
      </c>
      <c r="H1821" s="1" t="s">
        <v>11962</v>
      </c>
      <c r="I1821" s="3">
        <f t="shared" si="28"/>
        <v>21</v>
      </c>
      <c r="J1821" t="s">
        <v>11963</v>
      </c>
      <c r="K1821" t="s">
        <v>12487</v>
      </c>
      <c r="L1821" t="s">
        <v>12488</v>
      </c>
      <c r="M1821" t="s">
        <v>12489</v>
      </c>
      <c r="N1821" t="s">
        <v>12025</v>
      </c>
      <c r="O1821" t="s">
        <v>17</v>
      </c>
    </row>
    <row r="1822" spans="1:15" x14ac:dyDescent="0.25">
      <c r="A1822" t="s">
        <v>12490</v>
      </c>
      <c r="B1822" t="s">
        <v>12491</v>
      </c>
      <c r="C1822">
        <v>61</v>
      </c>
      <c r="D1822" t="s">
        <v>16</v>
      </c>
      <c r="E1822">
        <v>2343.0000000000005</v>
      </c>
      <c r="F1822" t="s">
        <v>12492</v>
      </c>
      <c r="G1822" t="s">
        <v>12138</v>
      </c>
      <c r="H1822" s="1" t="s">
        <v>11962</v>
      </c>
      <c r="I1822" s="3">
        <f t="shared" si="28"/>
        <v>21</v>
      </c>
      <c r="J1822" t="s">
        <v>11963</v>
      </c>
      <c r="K1822" t="s">
        <v>12493</v>
      </c>
      <c r="L1822" t="s">
        <v>12494</v>
      </c>
      <c r="M1822" t="s">
        <v>12495</v>
      </c>
      <c r="N1822" t="s">
        <v>12097</v>
      </c>
      <c r="O1822" t="s">
        <v>17</v>
      </c>
    </row>
    <row r="1823" spans="1:15" x14ac:dyDescent="0.25">
      <c r="A1823" t="s">
        <v>12496</v>
      </c>
      <c r="B1823" t="s">
        <v>12497</v>
      </c>
      <c r="C1823">
        <v>51</v>
      </c>
      <c r="D1823" t="s">
        <v>44</v>
      </c>
      <c r="E1823">
        <v>1883.4</v>
      </c>
      <c r="F1823" t="s">
        <v>12498</v>
      </c>
      <c r="G1823" t="s">
        <v>12029</v>
      </c>
      <c r="H1823" s="1" t="s">
        <v>11962</v>
      </c>
      <c r="I1823" s="3">
        <f t="shared" si="28"/>
        <v>21</v>
      </c>
      <c r="J1823" t="s">
        <v>11963</v>
      </c>
      <c r="K1823" t="s">
        <v>12045</v>
      </c>
      <c r="L1823" t="s">
        <v>12046</v>
      </c>
      <c r="M1823" t="s">
        <v>12047</v>
      </c>
      <c r="N1823" t="s">
        <v>12025</v>
      </c>
      <c r="O1823" t="s">
        <v>17</v>
      </c>
    </row>
    <row r="1824" spans="1:15" x14ac:dyDescent="0.25">
      <c r="A1824" t="s">
        <v>12499</v>
      </c>
      <c r="B1824" t="s">
        <v>12500</v>
      </c>
      <c r="C1824">
        <v>144</v>
      </c>
      <c r="D1824" t="s">
        <v>44</v>
      </c>
      <c r="E1824">
        <v>1872.9</v>
      </c>
      <c r="F1824" t="s">
        <v>12501</v>
      </c>
      <c r="G1824" t="s">
        <v>12146</v>
      </c>
      <c r="H1824" s="1" t="s">
        <v>11962</v>
      </c>
      <c r="I1824" s="3">
        <f t="shared" si="28"/>
        <v>21</v>
      </c>
      <c r="J1824" t="s">
        <v>11963</v>
      </c>
      <c r="K1824" t="s">
        <v>12401</v>
      </c>
      <c r="L1824" t="s">
        <v>12502</v>
      </c>
      <c r="M1824" t="s">
        <v>12503</v>
      </c>
      <c r="N1824" t="s">
        <v>12345</v>
      </c>
      <c r="O1824" t="s">
        <v>12504</v>
      </c>
    </row>
    <row r="1825" spans="1:15" x14ac:dyDescent="0.25">
      <c r="A1825" t="s">
        <v>12505</v>
      </c>
      <c r="B1825" t="s">
        <v>12506</v>
      </c>
      <c r="C1825">
        <v>69</v>
      </c>
      <c r="D1825" t="s">
        <v>44</v>
      </c>
      <c r="E1825">
        <v>1868.4</v>
      </c>
      <c r="F1825" t="s">
        <v>12340</v>
      </c>
      <c r="G1825" t="s">
        <v>12341</v>
      </c>
      <c r="H1825" s="1" t="s">
        <v>11962</v>
      </c>
      <c r="I1825" s="3">
        <f t="shared" si="28"/>
        <v>21</v>
      </c>
      <c r="J1825" t="s">
        <v>11963</v>
      </c>
      <c r="K1825" t="s">
        <v>12342</v>
      </c>
      <c r="L1825" t="s">
        <v>12343</v>
      </c>
      <c r="M1825" t="s">
        <v>12344</v>
      </c>
      <c r="N1825" t="s">
        <v>12345</v>
      </c>
      <c r="O1825" t="s">
        <v>12507</v>
      </c>
    </row>
    <row r="1826" spans="1:15" x14ac:dyDescent="0.25">
      <c r="A1826" t="s">
        <v>12508</v>
      </c>
      <c r="B1826" t="s">
        <v>12509</v>
      </c>
      <c r="C1826">
        <v>97</v>
      </c>
      <c r="D1826" t="s">
        <v>44</v>
      </c>
      <c r="E1826">
        <v>1880.4</v>
      </c>
      <c r="F1826" t="s">
        <v>12510</v>
      </c>
      <c r="G1826" t="s">
        <v>12511</v>
      </c>
      <c r="H1826" s="1" t="s">
        <v>11962</v>
      </c>
      <c r="I1826" s="3">
        <f t="shared" si="28"/>
        <v>21</v>
      </c>
      <c r="J1826" t="s">
        <v>11963</v>
      </c>
      <c r="K1826" t="s">
        <v>12512</v>
      </c>
      <c r="L1826" t="s">
        <v>12513</v>
      </c>
      <c r="M1826" t="s">
        <v>12514</v>
      </c>
      <c r="N1826" t="s">
        <v>12515</v>
      </c>
      <c r="O1826" t="s">
        <v>17</v>
      </c>
    </row>
    <row r="1827" spans="1:15" x14ac:dyDescent="0.25">
      <c r="A1827" t="s">
        <v>12516</v>
      </c>
      <c r="B1827" t="s">
        <v>12517</v>
      </c>
      <c r="C1827">
        <v>148</v>
      </c>
      <c r="D1827" t="s">
        <v>44</v>
      </c>
      <c r="E1827">
        <v>1937.7</v>
      </c>
      <c r="F1827" t="s">
        <v>12518</v>
      </c>
      <c r="G1827" t="s">
        <v>12262</v>
      </c>
      <c r="H1827" s="1" t="s">
        <v>11962</v>
      </c>
      <c r="I1827" s="3">
        <f t="shared" si="28"/>
        <v>21</v>
      </c>
      <c r="J1827" t="s">
        <v>11963</v>
      </c>
      <c r="K1827" t="s">
        <v>12407</v>
      </c>
      <c r="L1827" t="s">
        <v>12519</v>
      </c>
      <c r="M1827" t="s">
        <v>12520</v>
      </c>
      <c r="N1827" t="s">
        <v>12521</v>
      </c>
      <c r="O1827" t="s">
        <v>17</v>
      </c>
    </row>
    <row r="1828" spans="1:15" x14ac:dyDescent="0.25">
      <c r="A1828" t="s">
        <v>12522</v>
      </c>
      <c r="B1828" t="s">
        <v>12523</v>
      </c>
      <c r="C1828">
        <v>124</v>
      </c>
      <c r="D1828" t="s">
        <v>44</v>
      </c>
      <c r="E1828">
        <v>1906.2</v>
      </c>
      <c r="F1828" t="s">
        <v>12524</v>
      </c>
      <c r="G1828" t="s">
        <v>12093</v>
      </c>
      <c r="H1828" s="1" t="s">
        <v>11962</v>
      </c>
      <c r="I1828" s="3">
        <f t="shared" si="28"/>
        <v>21</v>
      </c>
      <c r="J1828" t="s">
        <v>11963</v>
      </c>
      <c r="K1828" t="s">
        <v>12094</v>
      </c>
      <c r="L1828" t="s">
        <v>12525</v>
      </c>
      <c r="M1828" t="s">
        <v>12526</v>
      </c>
      <c r="N1828" t="s">
        <v>12527</v>
      </c>
      <c r="O1828" t="s">
        <v>17</v>
      </c>
    </row>
    <row r="1829" spans="1:15" x14ac:dyDescent="0.25">
      <c r="A1829" t="s">
        <v>12528</v>
      </c>
      <c r="B1829" t="s">
        <v>12529</v>
      </c>
      <c r="C1829">
        <v>171</v>
      </c>
      <c r="D1829" t="s">
        <v>44</v>
      </c>
      <c r="E1829">
        <v>1936.8000000000002</v>
      </c>
      <c r="F1829" t="s">
        <v>12340</v>
      </c>
      <c r="G1829" t="s">
        <v>12341</v>
      </c>
      <c r="H1829" s="1" t="s">
        <v>11962</v>
      </c>
      <c r="I1829" s="3">
        <f t="shared" si="28"/>
        <v>21</v>
      </c>
      <c r="J1829" t="s">
        <v>11963</v>
      </c>
      <c r="K1829" t="s">
        <v>12342</v>
      </c>
      <c r="L1829" t="s">
        <v>12343</v>
      </c>
      <c r="M1829" t="s">
        <v>12344</v>
      </c>
      <c r="N1829" t="s">
        <v>12345</v>
      </c>
      <c r="O1829" t="s">
        <v>17</v>
      </c>
    </row>
    <row r="1830" spans="1:15" x14ac:dyDescent="0.25">
      <c r="A1830" t="s">
        <v>12530</v>
      </c>
      <c r="B1830" t="s">
        <v>12531</v>
      </c>
      <c r="C1830">
        <v>78</v>
      </c>
      <c r="D1830" t="s">
        <v>185</v>
      </c>
      <c r="E1830">
        <v>2406</v>
      </c>
      <c r="F1830" t="s">
        <v>12532</v>
      </c>
      <c r="G1830" t="s">
        <v>11961</v>
      </c>
      <c r="H1830" s="1" t="s">
        <v>11962</v>
      </c>
      <c r="I1830" s="3">
        <f t="shared" si="28"/>
        <v>21</v>
      </c>
      <c r="J1830" t="s">
        <v>11963</v>
      </c>
      <c r="K1830" t="s">
        <v>11964</v>
      </c>
      <c r="L1830" t="s">
        <v>12533</v>
      </c>
      <c r="M1830" t="s">
        <v>12534</v>
      </c>
      <c r="N1830" t="s">
        <v>12535</v>
      </c>
      <c r="O1830" t="s">
        <v>12536</v>
      </c>
    </row>
    <row r="1831" spans="1:15" x14ac:dyDescent="0.25">
      <c r="A1831" t="s">
        <v>12537</v>
      </c>
      <c r="B1831" t="s">
        <v>12538</v>
      </c>
      <c r="C1831">
        <v>114</v>
      </c>
      <c r="D1831" t="s">
        <v>16</v>
      </c>
      <c r="E1831">
        <v>784</v>
      </c>
      <c r="F1831" t="s">
        <v>12539</v>
      </c>
      <c r="G1831" t="s">
        <v>12029</v>
      </c>
      <c r="H1831" s="1" t="s">
        <v>11962</v>
      </c>
      <c r="I1831" s="3">
        <f t="shared" si="28"/>
        <v>21</v>
      </c>
      <c r="J1831" t="s">
        <v>11963</v>
      </c>
      <c r="K1831" t="s">
        <v>12045</v>
      </c>
      <c r="L1831" t="s">
        <v>12540</v>
      </c>
      <c r="M1831" t="s">
        <v>12541</v>
      </c>
      <c r="N1831" t="s">
        <v>12542</v>
      </c>
      <c r="O1831" t="s">
        <v>12543</v>
      </c>
    </row>
    <row r="1832" spans="1:15" x14ac:dyDescent="0.25">
      <c r="A1832" t="s">
        <v>12544</v>
      </c>
      <c r="B1832" t="s">
        <v>12545</v>
      </c>
      <c r="C1832">
        <v>19</v>
      </c>
      <c r="D1832" t="s">
        <v>16</v>
      </c>
      <c r="F1832" t="s">
        <v>12546</v>
      </c>
      <c r="G1832" t="s">
        <v>12146</v>
      </c>
      <c r="H1832" s="1" t="s">
        <v>11962</v>
      </c>
      <c r="I1832" s="3">
        <f t="shared" si="28"/>
        <v>21</v>
      </c>
      <c r="J1832" t="s">
        <v>11963</v>
      </c>
      <c r="K1832" t="s">
        <v>12547</v>
      </c>
      <c r="L1832" t="s">
        <v>12548</v>
      </c>
      <c r="M1832" t="s">
        <v>12549</v>
      </c>
      <c r="N1832" t="s">
        <v>12550</v>
      </c>
      <c r="O1832" t="s">
        <v>17</v>
      </c>
    </row>
    <row r="1833" spans="1:15" x14ac:dyDescent="0.25">
      <c r="A1833" t="s">
        <v>12551</v>
      </c>
      <c r="B1833" t="s">
        <v>12552</v>
      </c>
      <c r="C1833">
        <v>18</v>
      </c>
      <c r="D1833" t="s">
        <v>16</v>
      </c>
      <c r="F1833" t="s">
        <v>12553</v>
      </c>
      <c r="G1833" t="s">
        <v>12554</v>
      </c>
      <c r="H1833" s="1" t="s">
        <v>11962</v>
      </c>
      <c r="I1833" s="3">
        <f t="shared" si="28"/>
        <v>21</v>
      </c>
      <c r="J1833" t="s">
        <v>11963</v>
      </c>
      <c r="K1833" t="s">
        <v>12555</v>
      </c>
      <c r="L1833" t="s">
        <v>12556</v>
      </c>
      <c r="M1833" t="s">
        <v>12557</v>
      </c>
      <c r="N1833" t="s">
        <v>12558</v>
      </c>
      <c r="O1833" t="s">
        <v>17</v>
      </c>
    </row>
    <row r="1834" spans="1:15" x14ac:dyDescent="0.25">
      <c r="A1834" t="s">
        <v>12559</v>
      </c>
      <c r="B1834" t="s">
        <v>12560</v>
      </c>
      <c r="C1834">
        <v>25</v>
      </c>
      <c r="D1834" t="s">
        <v>16</v>
      </c>
      <c r="F1834" t="s">
        <v>12561</v>
      </c>
      <c r="G1834" t="s">
        <v>12562</v>
      </c>
      <c r="H1834" s="1" t="s">
        <v>11962</v>
      </c>
      <c r="I1834" s="3">
        <f t="shared" si="28"/>
        <v>21</v>
      </c>
      <c r="J1834" t="s">
        <v>11963</v>
      </c>
      <c r="K1834" t="s">
        <v>12563</v>
      </c>
      <c r="L1834" t="s">
        <v>12564</v>
      </c>
      <c r="M1834" t="s">
        <v>12565</v>
      </c>
      <c r="N1834" t="s">
        <v>12566</v>
      </c>
      <c r="O1834" t="s">
        <v>17</v>
      </c>
    </row>
    <row r="1835" spans="1:15" x14ac:dyDescent="0.25">
      <c r="A1835" t="s">
        <v>12567</v>
      </c>
      <c r="B1835" t="s">
        <v>12568</v>
      </c>
      <c r="C1835">
        <v>21</v>
      </c>
      <c r="D1835" t="s">
        <v>16</v>
      </c>
      <c r="F1835" t="s">
        <v>12569</v>
      </c>
      <c r="G1835" t="s">
        <v>12570</v>
      </c>
      <c r="H1835" s="1" t="s">
        <v>11962</v>
      </c>
      <c r="I1835" s="3">
        <f t="shared" si="28"/>
        <v>21</v>
      </c>
      <c r="J1835" t="s">
        <v>11963</v>
      </c>
      <c r="K1835" t="s">
        <v>12571</v>
      </c>
      <c r="L1835" t="s">
        <v>12572</v>
      </c>
      <c r="M1835" t="s">
        <v>12573</v>
      </c>
      <c r="N1835" t="s">
        <v>8533</v>
      </c>
      <c r="O1835" t="s">
        <v>606</v>
      </c>
    </row>
    <row r="1836" spans="1:15" x14ac:dyDescent="0.25">
      <c r="A1836" t="s">
        <v>12574</v>
      </c>
      <c r="B1836" t="s">
        <v>12575</v>
      </c>
      <c r="C1836">
        <v>80</v>
      </c>
      <c r="D1836" t="s">
        <v>16</v>
      </c>
      <c r="E1836">
        <v>2265</v>
      </c>
      <c r="F1836" t="s">
        <v>12576</v>
      </c>
      <c r="G1836" t="s">
        <v>12029</v>
      </c>
      <c r="H1836" s="1" t="s">
        <v>11962</v>
      </c>
      <c r="I1836" s="3">
        <f t="shared" si="28"/>
        <v>21</v>
      </c>
      <c r="J1836" t="s">
        <v>11963</v>
      </c>
      <c r="K1836" t="s">
        <v>12045</v>
      </c>
      <c r="L1836" t="s">
        <v>12577</v>
      </c>
      <c r="M1836" t="s">
        <v>12578</v>
      </c>
      <c r="N1836" t="s">
        <v>12579</v>
      </c>
      <c r="O1836" t="s">
        <v>12580</v>
      </c>
    </row>
    <row r="1837" spans="1:15" x14ac:dyDescent="0.25">
      <c r="A1837" t="s">
        <v>12581</v>
      </c>
      <c r="B1837" t="s">
        <v>12582</v>
      </c>
      <c r="C1837">
        <v>60</v>
      </c>
      <c r="D1837" t="s">
        <v>185</v>
      </c>
      <c r="E1837">
        <v>900</v>
      </c>
      <c r="F1837" t="s">
        <v>12583</v>
      </c>
      <c r="G1837" t="s">
        <v>12206</v>
      </c>
      <c r="H1837" s="1" t="s">
        <v>11962</v>
      </c>
      <c r="I1837" s="3">
        <f t="shared" si="28"/>
        <v>21</v>
      </c>
      <c r="J1837" t="s">
        <v>11963</v>
      </c>
      <c r="K1837" t="s">
        <v>12207</v>
      </c>
      <c r="L1837" t="s">
        <v>12584</v>
      </c>
      <c r="M1837" t="s">
        <v>12585</v>
      </c>
      <c r="N1837" t="s">
        <v>12586</v>
      </c>
      <c r="O1837" t="s">
        <v>12587</v>
      </c>
    </row>
    <row r="1838" spans="1:15" x14ac:dyDescent="0.25">
      <c r="A1838" t="s">
        <v>12588</v>
      </c>
      <c r="B1838" t="s">
        <v>12589</v>
      </c>
      <c r="C1838">
        <v>23</v>
      </c>
      <c r="D1838" t="s">
        <v>16</v>
      </c>
      <c r="F1838" t="s">
        <v>12590</v>
      </c>
      <c r="G1838" t="s">
        <v>12591</v>
      </c>
      <c r="H1838" s="1" t="s">
        <v>11962</v>
      </c>
      <c r="I1838" s="3">
        <f t="shared" si="28"/>
        <v>21</v>
      </c>
      <c r="J1838" t="s">
        <v>11963</v>
      </c>
      <c r="K1838" t="s">
        <v>12592</v>
      </c>
      <c r="L1838" t="s">
        <v>12593</v>
      </c>
      <c r="M1838" t="s">
        <v>12594</v>
      </c>
      <c r="N1838" t="s">
        <v>12595</v>
      </c>
      <c r="O1838" t="s">
        <v>17</v>
      </c>
    </row>
    <row r="1839" spans="1:15" x14ac:dyDescent="0.25">
      <c r="A1839" t="s">
        <v>12596</v>
      </c>
      <c r="B1839" t="s">
        <v>12597</v>
      </c>
      <c r="C1839">
        <v>20</v>
      </c>
      <c r="D1839" t="s">
        <v>185</v>
      </c>
      <c r="E1839">
        <v>559.41</v>
      </c>
      <c r="F1839" t="s">
        <v>12598</v>
      </c>
      <c r="G1839" t="s">
        <v>11961</v>
      </c>
      <c r="H1839" s="1" t="s">
        <v>11962</v>
      </c>
      <c r="I1839" s="3">
        <f t="shared" si="28"/>
        <v>21</v>
      </c>
      <c r="J1839" t="s">
        <v>11963</v>
      </c>
      <c r="K1839" t="s">
        <v>11964</v>
      </c>
      <c r="L1839" t="s">
        <v>12533</v>
      </c>
      <c r="M1839" t="s">
        <v>12599</v>
      </c>
      <c r="N1839" t="s">
        <v>12600</v>
      </c>
      <c r="O1839" t="s">
        <v>17</v>
      </c>
    </row>
    <row r="1840" spans="1:15" x14ac:dyDescent="0.25">
      <c r="A1840" t="s">
        <v>12601</v>
      </c>
      <c r="B1840" t="s">
        <v>12602</v>
      </c>
      <c r="C1840">
        <v>86</v>
      </c>
      <c r="D1840" t="s">
        <v>16</v>
      </c>
      <c r="E1840">
        <v>2687.7000000000003</v>
      </c>
      <c r="F1840" t="s">
        <v>12603</v>
      </c>
      <c r="G1840" t="s">
        <v>11961</v>
      </c>
      <c r="H1840" s="1" t="s">
        <v>11962</v>
      </c>
      <c r="I1840" s="3">
        <f t="shared" si="28"/>
        <v>21</v>
      </c>
      <c r="J1840" t="s">
        <v>11963</v>
      </c>
      <c r="K1840" t="s">
        <v>11964</v>
      </c>
      <c r="L1840" t="s">
        <v>12604</v>
      </c>
      <c r="M1840" t="s">
        <v>12605</v>
      </c>
      <c r="N1840" t="s">
        <v>12097</v>
      </c>
      <c r="O1840" t="s">
        <v>12606</v>
      </c>
    </row>
    <row r="1841" spans="1:15" x14ac:dyDescent="0.25">
      <c r="A1841" t="s">
        <v>12607</v>
      </c>
      <c r="B1841" t="s">
        <v>12608</v>
      </c>
      <c r="C1841">
        <v>19</v>
      </c>
      <c r="D1841" t="s">
        <v>185</v>
      </c>
      <c r="F1841" t="s">
        <v>12609</v>
      </c>
      <c r="G1841" t="s">
        <v>12511</v>
      </c>
      <c r="H1841" s="1" t="s">
        <v>11962</v>
      </c>
      <c r="I1841" s="3">
        <f t="shared" si="28"/>
        <v>21</v>
      </c>
      <c r="J1841" t="s">
        <v>11963</v>
      </c>
      <c r="K1841" t="s">
        <v>12610</v>
      </c>
      <c r="L1841" t="s">
        <v>12611</v>
      </c>
      <c r="M1841" t="s">
        <v>12612</v>
      </c>
      <c r="N1841" t="s">
        <v>12613</v>
      </c>
      <c r="O1841" t="s">
        <v>17</v>
      </c>
    </row>
    <row r="1842" spans="1:15" x14ac:dyDescent="0.25">
      <c r="A1842" t="s">
        <v>12614</v>
      </c>
      <c r="B1842" t="s">
        <v>12615</v>
      </c>
      <c r="C1842">
        <v>0</v>
      </c>
      <c r="D1842" t="s">
        <v>44</v>
      </c>
      <c r="F1842" t="s">
        <v>12616</v>
      </c>
      <c r="G1842" t="s">
        <v>12486</v>
      </c>
      <c r="H1842" s="1" t="s">
        <v>11962</v>
      </c>
      <c r="I1842" s="3">
        <f t="shared" si="28"/>
        <v>21</v>
      </c>
      <c r="J1842" t="s">
        <v>11963</v>
      </c>
      <c r="K1842" t="s">
        <v>12487</v>
      </c>
      <c r="L1842" t="s">
        <v>12488</v>
      </c>
      <c r="M1842" t="s">
        <v>12489</v>
      </c>
      <c r="N1842" t="s">
        <v>12025</v>
      </c>
      <c r="O1842" t="s">
        <v>12617</v>
      </c>
    </row>
    <row r="1843" spans="1:15" x14ac:dyDescent="0.25">
      <c r="A1843" t="s">
        <v>12618</v>
      </c>
      <c r="B1843" t="s">
        <v>12619</v>
      </c>
      <c r="C1843">
        <v>0</v>
      </c>
      <c r="D1843" t="s">
        <v>44</v>
      </c>
      <c r="F1843" t="s">
        <v>12620</v>
      </c>
      <c r="G1843" t="s">
        <v>12021</v>
      </c>
      <c r="H1843" s="1" t="s">
        <v>11962</v>
      </c>
      <c r="I1843" s="3">
        <f t="shared" si="28"/>
        <v>21</v>
      </c>
      <c r="J1843" t="s">
        <v>11963</v>
      </c>
      <c r="K1843" t="s">
        <v>12022</v>
      </c>
      <c r="L1843" t="s">
        <v>12023</v>
      </c>
      <c r="M1843" t="s">
        <v>12024</v>
      </c>
      <c r="N1843" t="s">
        <v>12025</v>
      </c>
      <c r="O1843" t="s">
        <v>17</v>
      </c>
    </row>
    <row r="1844" spans="1:15" x14ac:dyDescent="0.25">
      <c r="A1844" t="s">
        <v>12621</v>
      </c>
      <c r="B1844" t="s">
        <v>12622</v>
      </c>
      <c r="C1844">
        <v>0</v>
      </c>
      <c r="D1844" t="s">
        <v>44</v>
      </c>
      <c r="F1844" t="s">
        <v>12623</v>
      </c>
      <c r="G1844" t="s">
        <v>11961</v>
      </c>
      <c r="H1844" s="1" t="s">
        <v>11962</v>
      </c>
      <c r="I1844" s="3">
        <f t="shared" si="28"/>
        <v>21</v>
      </c>
      <c r="J1844" t="s">
        <v>11963</v>
      </c>
      <c r="K1844" t="s">
        <v>11964</v>
      </c>
      <c r="L1844" t="s">
        <v>535</v>
      </c>
      <c r="M1844" t="s">
        <v>17</v>
      </c>
      <c r="N1844" t="s">
        <v>12624</v>
      </c>
      <c r="O1844" t="s">
        <v>17</v>
      </c>
    </row>
    <row r="1845" spans="1:15" x14ac:dyDescent="0.25">
      <c r="A1845" t="s">
        <v>12625</v>
      </c>
      <c r="B1845" t="s">
        <v>12626</v>
      </c>
      <c r="C1845">
        <v>0</v>
      </c>
      <c r="D1845" t="s">
        <v>44</v>
      </c>
      <c r="F1845" t="s">
        <v>12340</v>
      </c>
      <c r="G1845" t="s">
        <v>12341</v>
      </c>
      <c r="H1845" s="1" t="s">
        <v>11962</v>
      </c>
      <c r="I1845" s="3">
        <f t="shared" si="28"/>
        <v>21</v>
      </c>
      <c r="J1845" t="s">
        <v>11963</v>
      </c>
      <c r="K1845" t="s">
        <v>12342</v>
      </c>
      <c r="L1845" t="s">
        <v>12343</v>
      </c>
      <c r="M1845" t="s">
        <v>12344</v>
      </c>
      <c r="N1845" t="s">
        <v>12345</v>
      </c>
      <c r="O1845" t="s">
        <v>12627</v>
      </c>
    </row>
    <row r="1846" spans="1:15" x14ac:dyDescent="0.25">
      <c r="A1846" t="s">
        <v>12628</v>
      </c>
      <c r="B1846" t="s">
        <v>12629</v>
      </c>
      <c r="C1846">
        <v>0</v>
      </c>
      <c r="D1846" t="s">
        <v>44</v>
      </c>
      <c r="F1846" t="s">
        <v>12630</v>
      </c>
      <c r="G1846" t="s">
        <v>11961</v>
      </c>
      <c r="H1846" s="1" t="s">
        <v>11962</v>
      </c>
      <c r="I1846" s="3">
        <f t="shared" si="28"/>
        <v>21</v>
      </c>
      <c r="J1846" t="s">
        <v>11963</v>
      </c>
      <c r="K1846" t="s">
        <v>11964</v>
      </c>
      <c r="L1846" t="s">
        <v>12326</v>
      </c>
      <c r="M1846" t="s">
        <v>12327</v>
      </c>
      <c r="N1846" t="s">
        <v>12328</v>
      </c>
      <c r="O1846" t="s">
        <v>12631</v>
      </c>
    </row>
    <row r="1847" spans="1:15" x14ac:dyDescent="0.25">
      <c r="A1847" t="s">
        <v>12632</v>
      </c>
      <c r="B1847" t="s">
        <v>12633</v>
      </c>
      <c r="C1847">
        <v>71</v>
      </c>
      <c r="D1847" t="s">
        <v>44</v>
      </c>
      <c r="E1847">
        <v>1789.2</v>
      </c>
      <c r="F1847" t="s">
        <v>12634</v>
      </c>
      <c r="G1847" t="s">
        <v>12635</v>
      </c>
      <c r="H1847" s="1" t="s">
        <v>11962</v>
      </c>
      <c r="I1847" s="3">
        <f t="shared" si="28"/>
        <v>21</v>
      </c>
      <c r="J1847" t="s">
        <v>11963</v>
      </c>
      <c r="K1847" t="s">
        <v>12636</v>
      </c>
      <c r="L1847" t="s">
        <v>12637</v>
      </c>
      <c r="M1847" t="s">
        <v>12638</v>
      </c>
      <c r="N1847" t="s">
        <v>12639</v>
      </c>
      <c r="O1847" t="s">
        <v>17</v>
      </c>
    </row>
    <row r="1848" spans="1:15" x14ac:dyDescent="0.25">
      <c r="A1848" t="s">
        <v>12640</v>
      </c>
      <c r="B1848" t="s">
        <v>12641</v>
      </c>
      <c r="C1848">
        <v>10</v>
      </c>
      <c r="D1848" t="s">
        <v>16</v>
      </c>
      <c r="F1848" t="s">
        <v>12642</v>
      </c>
      <c r="G1848" t="s">
        <v>12643</v>
      </c>
      <c r="H1848" s="1" t="s">
        <v>12644</v>
      </c>
      <c r="I1848" s="3">
        <f t="shared" si="28"/>
        <v>22</v>
      </c>
      <c r="J1848" t="s">
        <v>12645</v>
      </c>
      <c r="K1848" t="s">
        <v>12646</v>
      </c>
      <c r="L1848" t="s">
        <v>12647</v>
      </c>
      <c r="M1848" t="s">
        <v>12648</v>
      </c>
      <c r="N1848" t="s">
        <v>12649</v>
      </c>
      <c r="O1848" t="s">
        <v>17</v>
      </c>
    </row>
    <row r="1849" spans="1:15" x14ac:dyDescent="0.25">
      <c r="A1849" t="s">
        <v>12650</v>
      </c>
      <c r="B1849" t="s">
        <v>12651</v>
      </c>
      <c r="C1849">
        <v>6</v>
      </c>
      <c r="D1849" t="s">
        <v>16</v>
      </c>
      <c r="F1849" t="s">
        <v>12652</v>
      </c>
      <c r="G1849" t="s">
        <v>12653</v>
      </c>
      <c r="H1849" s="1" t="s">
        <v>12644</v>
      </c>
      <c r="I1849" s="3">
        <f t="shared" si="28"/>
        <v>22</v>
      </c>
      <c r="J1849" t="s">
        <v>12645</v>
      </c>
      <c r="K1849" t="s">
        <v>12654</v>
      </c>
      <c r="L1849" t="s">
        <v>12655</v>
      </c>
      <c r="M1849" t="s">
        <v>12656</v>
      </c>
      <c r="N1849" t="s">
        <v>12657</v>
      </c>
      <c r="O1849" t="s">
        <v>17</v>
      </c>
    </row>
    <row r="1850" spans="1:15" x14ac:dyDescent="0.25">
      <c r="A1850" t="s">
        <v>12658</v>
      </c>
      <c r="B1850" t="s">
        <v>12659</v>
      </c>
      <c r="C1850">
        <v>10</v>
      </c>
      <c r="D1850" t="s">
        <v>16</v>
      </c>
      <c r="F1850" t="s">
        <v>12660</v>
      </c>
      <c r="G1850" t="s">
        <v>12661</v>
      </c>
      <c r="H1850" s="1" t="s">
        <v>12644</v>
      </c>
      <c r="I1850" s="3">
        <f t="shared" si="28"/>
        <v>22</v>
      </c>
      <c r="J1850" t="s">
        <v>12645</v>
      </c>
      <c r="K1850" t="s">
        <v>12662</v>
      </c>
      <c r="L1850" t="s">
        <v>12663</v>
      </c>
      <c r="M1850" t="s">
        <v>12664</v>
      </c>
      <c r="N1850" t="s">
        <v>12665</v>
      </c>
      <c r="O1850" t="s">
        <v>17</v>
      </c>
    </row>
    <row r="1851" spans="1:15" x14ac:dyDescent="0.25">
      <c r="A1851" t="s">
        <v>12666</v>
      </c>
      <c r="B1851" t="s">
        <v>12659</v>
      </c>
      <c r="C1851">
        <v>10</v>
      </c>
      <c r="D1851" t="s">
        <v>16</v>
      </c>
      <c r="F1851" t="s">
        <v>12667</v>
      </c>
      <c r="G1851" t="s">
        <v>12668</v>
      </c>
      <c r="H1851" s="1" t="s">
        <v>12644</v>
      </c>
      <c r="I1851" s="3">
        <f t="shared" si="28"/>
        <v>22</v>
      </c>
      <c r="J1851" t="s">
        <v>12645</v>
      </c>
      <c r="K1851" t="s">
        <v>12669</v>
      </c>
      <c r="L1851" t="s">
        <v>12663</v>
      </c>
      <c r="M1851" t="s">
        <v>12664</v>
      </c>
      <c r="N1851" t="s">
        <v>12670</v>
      </c>
      <c r="O1851" t="s">
        <v>17</v>
      </c>
    </row>
    <row r="1852" spans="1:15" x14ac:dyDescent="0.25">
      <c r="A1852" t="s">
        <v>12671</v>
      </c>
      <c r="B1852" t="s">
        <v>12672</v>
      </c>
      <c r="C1852">
        <v>10</v>
      </c>
      <c r="D1852" t="s">
        <v>16</v>
      </c>
      <c r="F1852" t="s">
        <v>12673</v>
      </c>
      <c r="G1852" t="s">
        <v>12674</v>
      </c>
      <c r="H1852" s="1" t="s">
        <v>12644</v>
      </c>
      <c r="I1852" s="3">
        <f t="shared" si="28"/>
        <v>22</v>
      </c>
      <c r="J1852" t="s">
        <v>12645</v>
      </c>
      <c r="K1852" t="s">
        <v>12675</v>
      </c>
      <c r="L1852" t="s">
        <v>12676</v>
      </c>
      <c r="M1852" t="s">
        <v>12677</v>
      </c>
      <c r="N1852" t="s">
        <v>12678</v>
      </c>
      <c r="O1852" t="s">
        <v>17</v>
      </c>
    </row>
    <row r="1853" spans="1:15" x14ac:dyDescent="0.25">
      <c r="A1853" t="s">
        <v>12679</v>
      </c>
      <c r="B1853" t="s">
        <v>12680</v>
      </c>
      <c r="C1853">
        <v>66</v>
      </c>
      <c r="D1853" t="s">
        <v>16</v>
      </c>
      <c r="E1853">
        <v>1808.7000000000003</v>
      </c>
      <c r="F1853" t="s">
        <v>12681</v>
      </c>
      <c r="G1853" t="s">
        <v>12682</v>
      </c>
      <c r="H1853" s="1" t="s">
        <v>12644</v>
      </c>
      <c r="I1853" s="3">
        <f t="shared" si="28"/>
        <v>22</v>
      </c>
      <c r="J1853" t="s">
        <v>12645</v>
      </c>
      <c r="K1853" t="s">
        <v>12683</v>
      </c>
      <c r="L1853" t="s">
        <v>12684</v>
      </c>
      <c r="M1853" t="s">
        <v>12685</v>
      </c>
      <c r="N1853" t="s">
        <v>12686</v>
      </c>
      <c r="O1853" t="s">
        <v>12687</v>
      </c>
    </row>
    <row r="1854" spans="1:15" x14ac:dyDescent="0.25">
      <c r="A1854" t="s">
        <v>12688</v>
      </c>
      <c r="B1854" t="s">
        <v>12689</v>
      </c>
      <c r="C1854">
        <v>54</v>
      </c>
      <c r="D1854" t="s">
        <v>16</v>
      </c>
      <c r="E1854">
        <v>1882.5</v>
      </c>
      <c r="F1854" t="s">
        <v>12690</v>
      </c>
      <c r="G1854" t="s">
        <v>12682</v>
      </c>
      <c r="H1854" s="1" t="s">
        <v>12644</v>
      </c>
      <c r="I1854" s="3">
        <f t="shared" si="28"/>
        <v>22</v>
      </c>
      <c r="J1854" t="s">
        <v>12645</v>
      </c>
      <c r="K1854" t="s">
        <v>12683</v>
      </c>
      <c r="L1854" t="s">
        <v>12691</v>
      </c>
      <c r="M1854" t="s">
        <v>12692</v>
      </c>
      <c r="N1854" t="s">
        <v>983</v>
      </c>
      <c r="O1854" t="s">
        <v>12693</v>
      </c>
    </row>
    <row r="1855" spans="1:15" x14ac:dyDescent="0.25">
      <c r="A1855" t="s">
        <v>12694</v>
      </c>
      <c r="B1855" t="s">
        <v>12695</v>
      </c>
      <c r="C1855">
        <v>37</v>
      </c>
      <c r="D1855" t="s">
        <v>185</v>
      </c>
      <c r="E1855">
        <v>1966.5</v>
      </c>
      <c r="F1855" t="s">
        <v>12696</v>
      </c>
      <c r="G1855" t="s">
        <v>12697</v>
      </c>
      <c r="H1855" s="1" t="s">
        <v>12644</v>
      </c>
      <c r="I1855" s="3">
        <f t="shared" si="28"/>
        <v>22</v>
      </c>
      <c r="J1855" t="s">
        <v>12645</v>
      </c>
      <c r="K1855" t="s">
        <v>12698</v>
      </c>
      <c r="L1855" t="s">
        <v>12699</v>
      </c>
      <c r="M1855" t="s">
        <v>12700</v>
      </c>
      <c r="N1855" t="s">
        <v>12701</v>
      </c>
      <c r="O1855" t="s">
        <v>12702</v>
      </c>
    </row>
    <row r="1856" spans="1:15" x14ac:dyDescent="0.25">
      <c r="A1856" t="s">
        <v>12703</v>
      </c>
      <c r="B1856" t="s">
        <v>12704</v>
      </c>
      <c r="C1856">
        <v>6</v>
      </c>
      <c r="D1856" t="s">
        <v>44</v>
      </c>
      <c r="F1856" t="s">
        <v>12705</v>
      </c>
      <c r="G1856" t="s">
        <v>12674</v>
      </c>
      <c r="H1856" s="1" t="s">
        <v>12644</v>
      </c>
      <c r="I1856" s="3">
        <f t="shared" si="28"/>
        <v>22</v>
      </c>
      <c r="J1856" t="s">
        <v>12645</v>
      </c>
      <c r="K1856" t="s">
        <v>12675</v>
      </c>
      <c r="L1856" t="s">
        <v>12706</v>
      </c>
      <c r="M1856" t="s">
        <v>12707</v>
      </c>
      <c r="N1856" t="s">
        <v>12708</v>
      </c>
      <c r="O1856" t="s">
        <v>17</v>
      </c>
    </row>
    <row r="1857" spans="1:15" x14ac:dyDescent="0.25">
      <c r="A1857" t="s">
        <v>12709</v>
      </c>
      <c r="B1857" t="s">
        <v>12710</v>
      </c>
      <c r="C1857">
        <v>15</v>
      </c>
      <c r="D1857" t="s">
        <v>44</v>
      </c>
      <c r="E1857">
        <v>1065</v>
      </c>
      <c r="F1857" t="s">
        <v>12711</v>
      </c>
      <c r="G1857" t="s">
        <v>12712</v>
      </c>
      <c r="H1857" s="1" t="s">
        <v>12644</v>
      </c>
      <c r="I1857" s="3">
        <f t="shared" si="28"/>
        <v>22</v>
      </c>
      <c r="J1857" t="s">
        <v>12645</v>
      </c>
      <c r="K1857" t="s">
        <v>12713</v>
      </c>
      <c r="L1857" t="s">
        <v>12714</v>
      </c>
      <c r="M1857" t="s">
        <v>12715</v>
      </c>
      <c r="N1857" t="s">
        <v>840</v>
      </c>
      <c r="O1857" t="s">
        <v>12716</v>
      </c>
    </row>
    <row r="1858" spans="1:15" x14ac:dyDescent="0.25">
      <c r="A1858" t="s">
        <v>12717</v>
      </c>
      <c r="B1858" t="s">
        <v>12718</v>
      </c>
      <c r="C1858">
        <v>23</v>
      </c>
      <c r="D1858" t="s">
        <v>44</v>
      </c>
      <c r="E1858">
        <v>1159.25</v>
      </c>
      <c r="F1858" t="s">
        <v>12719</v>
      </c>
      <c r="G1858" t="s">
        <v>12720</v>
      </c>
      <c r="H1858" s="1" t="s">
        <v>12644</v>
      </c>
      <c r="I1858" s="3">
        <f t="shared" si="28"/>
        <v>22</v>
      </c>
      <c r="J1858" t="s">
        <v>12645</v>
      </c>
      <c r="K1858" t="s">
        <v>12721</v>
      </c>
      <c r="L1858" t="s">
        <v>12722</v>
      </c>
      <c r="M1858" t="s">
        <v>12723</v>
      </c>
      <c r="N1858" t="s">
        <v>840</v>
      </c>
      <c r="O1858" t="s">
        <v>12724</v>
      </c>
    </row>
    <row r="1859" spans="1:15" x14ac:dyDescent="0.25">
      <c r="A1859" t="s">
        <v>12725</v>
      </c>
      <c r="B1859" t="s">
        <v>12726</v>
      </c>
      <c r="C1859">
        <v>52</v>
      </c>
      <c r="D1859" t="s">
        <v>44</v>
      </c>
      <c r="E1859">
        <v>994</v>
      </c>
      <c r="F1859" t="s">
        <v>12727</v>
      </c>
      <c r="G1859" t="s">
        <v>12728</v>
      </c>
      <c r="H1859" s="1" t="s">
        <v>12644</v>
      </c>
      <c r="I1859" s="3">
        <f t="shared" ref="I1859:I1922" si="29">VALUE(TRIM(SUBSTITUTE(H1859,CHAR(160),"")))</f>
        <v>22</v>
      </c>
      <c r="J1859" t="s">
        <v>12645</v>
      </c>
      <c r="K1859" t="s">
        <v>12729</v>
      </c>
      <c r="L1859" t="s">
        <v>12730</v>
      </c>
      <c r="M1859" t="s">
        <v>12731</v>
      </c>
      <c r="N1859" t="s">
        <v>840</v>
      </c>
      <c r="O1859" t="s">
        <v>17</v>
      </c>
    </row>
    <row r="1860" spans="1:15" x14ac:dyDescent="0.25">
      <c r="A1860" t="s">
        <v>12732</v>
      </c>
      <c r="B1860" t="s">
        <v>12733</v>
      </c>
      <c r="C1860">
        <v>58</v>
      </c>
      <c r="D1860" t="s">
        <v>44</v>
      </c>
      <c r="E1860">
        <v>1012.98</v>
      </c>
      <c r="F1860" t="s">
        <v>12734</v>
      </c>
      <c r="G1860" t="s">
        <v>12674</v>
      </c>
      <c r="H1860" s="1" t="s">
        <v>12644</v>
      </c>
      <c r="I1860" s="3">
        <f t="shared" si="29"/>
        <v>22</v>
      </c>
      <c r="J1860" t="s">
        <v>12645</v>
      </c>
      <c r="K1860" t="s">
        <v>12675</v>
      </c>
      <c r="L1860" t="s">
        <v>12735</v>
      </c>
      <c r="M1860" t="s">
        <v>12736</v>
      </c>
      <c r="N1860" t="s">
        <v>12737</v>
      </c>
      <c r="O1860" t="s">
        <v>17</v>
      </c>
    </row>
    <row r="1861" spans="1:15" x14ac:dyDescent="0.25">
      <c r="A1861" t="s">
        <v>12738</v>
      </c>
      <c r="B1861" t="s">
        <v>12739</v>
      </c>
      <c r="C1861">
        <v>8</v>
      </c>
      <c r="D1861" t="s">
        <v>44</v>
      </c>
      <c r="F1861" t="s">
        <v>12740</v>
      </c>
      <c r="G1861" t="s">
        <v>12741</v>
      </c>
      <c r="H1861" s="1" t="s">
        <v>12644</v>
      </c>
      <c r="I1861" s="3">
        <f t="shared" si="29"/>
        <v>22</v>
      </c>
      <c r="J1861" t="s">
        <v>12645</v>
      </c>
      <c r="K1861" t="s">
        <v>12742</v>
      </c>
      <c r="L1861" t="s">
        <v>12743</v>
      </c>
      <c r="M1861" t="s">
        <v>12744</v>
      </c>
      <c r="N1861" t="s">
        <v>840</v>
      </c>
      <c r="O1861" t="s">
        <v>17</v>
      </c>
    </row>
    <row r="1862" spans="1:15" x14ac:dyDescent="0.25">
      <c r="A1862" t="s">
        <v>12745</v>
      </c>
      <c r="B1862" t="s">
        <v>12746</v>
      </c>
      <c r="C1862">
        <v>4</v>
      </c>
      <c r="D1862" t="s">
        <v>44</v>
      </c>
      <c r="F1862" t="s">
        <v>12747</v>
      </c>
      <c r="G1862" t="s">
        <v>12748</v>
      </c>
      <c r="H1862" s="1" t="s">
        <v>12644</v>
      </c>
      <c r="I1862" s="3">
        <f t="shared" si="29"/>
        <v>22</v>
      </c>
      <c r="J1862" t="s">
        <v>12645</v>
      </c>
      <c r="K1862" t="s">
        <v>12749</v>
      </c>
      <c r="L1862" t="s">
        <v>12750</v>
      </c>
      <c r="M1862" t="s">
        <v>12751</v>
      </c>
      <c r="N1862" t="s">
        <v>12708</v>
      </c>
      <c r="O1862" t="s">
        <v>17</v>
      </c>
    </row>
    <row r="1863" spans="1:15" x14ac:dyDescent="0.25">
      <c r="A1863" t="s">
        <v>12752</v>
      </c>
      <c r="B1863" t="s">
        <v>12753</v>
      </c>
      <c r="C1863">
        <v>14</v>
      </c>
      <c r="D1863" t="s">
        <v>16</v>
      </c>
      <c r="F1863" t="s">
        <v>12754</v>
      </c>
      <c r="G1863" t="s">
        <v>12755</v>
      </c>
      <c r="H1863" s="1" t="s">
        <v>12644</v>
      </c>
      <c r="I1863" s="3">
        <f t="shared" si="29"/>
        <v>22</v>
      </c>
      <c r="J1863" t="s">
        <v>12645</v>
      </c>
      <c r="K1863" t="s">
        <v>12756</v>
      </c>
      <c r="L1863" t="s">
        <v>12757</v>
      </c>
      <c r="M1863" t="s">
        <v>12758</v>
      </c>
      <c r="N1863" t="s">
        <v>12759</v>
      </c>
      <c r="O1863" t="s">
        <v>17</v>
      </c>
    </row>
    <row r="1864" spans="1:15" x14ac:dyDescent="0.25">
      <c r="A1864" t="s">
        <v>12760</v>
      </c>
      <c r="B1864" t="s">
        <v>12761</v>
      </c>
      <c r="C1864">
        <v>15</v>
      </c>
      <c r="D1864" t="s">
        <v>44</v>
      </c>
      <c r="E1864">
        <v>1588.8</v>
      </c>
      <c r="F1864" t="s">
        <v>12762</v>
      </c>
      <c r="G1864" t="s">
        <v>12697</v>
      </c>
      <c r="H1864" s="1" t="s">
        <v>12644</v>
      </c>
      <c r="I1864" s="3">
        <f t="shared" si="29"/>
        <v>22</v>
      </c>
      <c r="J1864" t="s">
        <v>12645</v>
      </c>
      <c r="K1864" t="s">
        <v>12763</v>
      </c>
      <c r="L1864" t="s">
        <v>12764</v>
      </c>
      <c r="M1864" t="s">
        <v>12765</v>
      </c>
      <c r="N1864" t="s">
        <v>771</v>
      </c>
      <c r="O1864" t="s">
        <v>17</v>
      </c>
    </row>
    <row r="1865" spans="1:15" x14ac:dyDescent="0.25">
      <c r="A1865" t="s">
        <v>12766</v>
      </c>
      <c r="B1865" t="s">
        <v>12767</v>
      </c>
      <c r="C1865">
        <v>25</v>
      </c>
      <c r="D1865" t="s">
        <v>44</v>
      </c>
      <c r="E1865">
        <v>1575.9</v>
      </c>
      <c r="F1865" t="s">
        <v>12768</v>
      </c>
      <c r="G1865" t="s">
        <v>12769</v>
      </c>
      <c r="H1865" s="1" t="s">
        <v>12644</v>
      </c>
      <c r="I1865" s="3">
        <f t="shared" si="29"/>
        <v>22</v>
      </c>
      <c r="J1865" t="s">
        <v>12645</v>
      </c>
      <c r="K1865" t="s">
        <v>12770</v>
      </c>
      <c r="L1865" t="s">
        <v>12771</v>
      </c>
      <c r="M1865" t="s">
        <v>12772</v>
      </c>
      <c r="N1865" t="s">
        <v>771</v>
      </c>
      <c r="O1865" t="s">
        <v>17</v>
      </c>
    </row>
    <row r="1866" spans="1:15" x14ac:dyDescent="0.25">
      <c r="A1866" t="s">
        <v>12773</v>
      </c>
      <c r="B1866" t="s">
        <v>12774</v>
      </c>
      <c r="C1866">
        <v>16</v>
      </c>
      <c r="D1866" t="s">
        <v>44</v>
      </c>
      <c r="E1866">
        <v>51.21</v>
      </c>
      <c r="F1866" t="s">
        <v>12775</v>
      </c>
      <c r="G1866" t="s">
        <v>12776</v>
      </c>
      <c r="H1866" s="1" t="s">
        <v>12644</v>
      </c>
      <c r="I1866" s="3">
        <f t="shared" si="29"/>
        <v>22</v>
      </c>
      <c r="J1866" t="s">
        <v>12645</v>
      </c>
      <c r="K1866" t="s">
        <v>12777</v>
      </c>
      <c r="L1866" t="s">
        <v>12778</v>
      </c>
      <c r="M1866" t="s">
        <v>12779</v>
      </c>
      <c r="N1866" t="s">
        <v>12780</v>
      </c>
      <c r="O1866" t="s">
        <v>17</v>
      </c>
    </row>
    <row r="1867" spans="1:15" x14ac:dyDescent="0.25">
      <c r="A1867" t="s">
        <v>12781</v>
      </c>
      <c r="B1867" t="s">
        <v>12782</v>
      </c>
      <c r="C1867">
        <v>11</v>
      </c>
      <c r="D1867" t="s">
        <v>44</v>
      </c>
      <c r="F1867" t="s">
        <v>12783</v>
      </c>
      <c r="G1867" t="s">
        <v>12784</v>
      </c>
      <c r="H1867" s="1" t="s">
        <v>12644</v>
      </c>
      <c r="I1867" s="3">
        <f t="shared" si="29"/>
        <v>22</v>
      </c>
      <c r="J1867" t="s">
        <v>12645</v>
      </c>
      <c r="K1867" t="s">
        <v>12785</v>
      </c>
      <c r="L1867" t="s">
        <v>12786</v>
      </c>
      <c r="M1867" t="s">
        <v>12787</v>
      </c>
      <c r="N1867" t="s">
        <v>12788</v>
      </c>
      <c r="O1867" t="s">
        <v>17</v>
      </c>
    </row>
    <row r="1868" spans="1:15" x14ac:dyDescent="0.25">
      <c r="A1868" t="s">
        <v>12789</v>
      </c>
      <c r="B1868" t="s">
        <v>12790</v>
      </c>
      <c r="C1868">
        <v>11</v>
      </c>
      <c r="D1868" t="s">
        <v>16</v>
      </c>
      <c r="F1868" t="s">
        <v>12791</v>
      </c>
      <c r="G1868" t="s">
        <v>12792</v>
      </c>
      <c r="H1868" s="1" t="s">
        <v>12644</v>
      </c>
      <c r="I1868" s="3">
        <f t="shared" si="29"/>
        <v>22</v>
      </c>
      <c r="J1868" t="s">
        <v>12645</v>
      </c>
      <c r="K1868" t="s">
        <v>12793</v>
      </c>
      <c r="L1868" t="s">
        <v>12794</v>
      </c>
      <c r="M1868" t="s">
        <v>12795</v>
      </c>
      <c r="N1868" t="s">
        <v>12796</v>
      </c>
      <c r="O1868" t="s">
        <v>17</v>
      </c>
    </row>
    <row r="1869" spans="1:15" x14ac:dyDescent="0.25">
      <c r="A1869" t="s">
        <v>12797</v>
      </c>
      <c r="B1869" t="s">
        <v>12798</v>
      </c>
      <c r="C1869">
        <v>86</v>
      </c>
      <c r="D1869" t="s">
        <v>44</v>
      </c>
      <c r="E1869">
        <v>1303.81</v>
      </c>
      <c r="F1869" t="s">
        <v>12799</v>
      </c>
      <c r="G1869" t="s">
        <v>12755</v>
      </c>
      <c r="H1869" s="1" t="s">
        <v>12644</v>
      </c>
      <c r="I1869" s="3">
        <f t="shared" si="29"/>
        <v>22</v>
      </c>
      <c r="J1869" t="s">
        <v>12645</v>
      </c>
      <c r="K1869" t="s">
        <v>12756</v>
      </c>
      <c r="L1869" t="s">
        <v>12800</v>
      </c>
      <c r="M1869" t="s">
        <v>17</v>
      </c>
      <c r="N1869" t="s">
        <v>840</v>
      </c>
      <c r="O1869" t="s">
        <v>12801</v>
      </c>
    </row>
    <row r="1870" spans="1:15" x14ac:dyDescent="0.25">
      <c r="A1870" t="s">
        <v>12802</v>
      </c>
      <c r="B1870" t="s">
        <v>12803</v>
      </c>
      <c r="C1870">
        <v>10</v>
      </c>
      <c r="D1870" t="s">
        <v>44</v>
      </c>
      <c r="F1870" t="s">
        <v>12804</v>
      </c>
      <c r="G1870" t="s">
        <v>12805</v>
      </c>
      <c r="H1870" s="1" t="s">
        <v>12644</v>
      </c>
      <c r="I1870" s="3">
        <f t="shared" si="29"/>
        <v>22</v>
      </c>
      <c r="J1870" t="s">
        <v>12645</v>
      </c>
      <c r="K1870" t="s">
        <v>12806</v>
      </c>
      <c r="L1870" t="s">
        <v>12807</v>
      </c>
      <c r="M1870" t="s">
        <v>12808</v>
      </c>
      <c r="N1870" t="s">
        <v>771</v>
      </c>
      <c r="O1870" t="s">
        <v>17</v>
      </c>
    </row>
    <row r="1871" spans="1:15" x14ac:dyDescent="0.25">
      <c r="A1871" t="s">
        <v>12809</v>
      </c>
      <c r="B1871" t="s">
        <v>12810</v>
      </c>
      <c r="C1871">
        <v>69</v>
      </c>
      <c r="D1871" t="s">
        <v>44</v>
      </c>
      <c r="E1871">
        <v>850</v>
      </c>
      <c r="F1871" t="s">
        <v>12811</v>
      </c>
      <c r="G1871" t="s">
        <v>12812</v>
      </c>
      <c r="H1871" s="1" t="s">
        <v>12644</v>
      </c>
      <c r="I1871" s="3">
        <f t="shared" si="29"/>
        <v>22</v>
      </c>
      <c r="J1871" t="s">
        <v>12645</v>
      </c>
      <c r="K1871" t="s">
        <v>12813</v>
      </c>
      <c r="L1871" t="s">
        <v>12814</v>
      </c>
      <c r="M1871" t="s">
        <v>12815</v>
      </c>
      <c r="N1871" t="s">
        <v>840</v>
      </c>
      <c r="O1871" t="s">
        <v>17</v>
      </c>
    </row>
    <row r="1872" spans="1:15" x14ac:dyDescent="0.25">
      <c r="A1872" t="s">
        <v>12816</v>
      </c>
      <c r="B1872" t="s">
        <v>12817</v>
      </c>
      <c r="C1872">
        <v>30</v>
      </c>
      <c r="D1872" t="s">
        <v>44</v>
      </c>
      <c r="E1872">
        <v>1642.8</v>
      </c>
      <c r="F1872" t="s">
        <v>12818</v>
      </c>
      <c r="G1872" t="s">
        <v>12819</v>
      </c>
      <c r="H1872" s="1" t="s">
        <v>12644</v>
      </c>
      <c r="I1872" s="3">
        <f t="shared" si="29"/>
        <v>22</v>
      </c>
      <c r="J1872" t="s">
        <v>12645</v>
      </c>
      <c r="K1872" t="s">
        <v>12820</v>
      </c>
      <c r="L1872" t="s">
        <v>12821</v>
      </c>
      <c r="M1872" t="s">
        <v>12822</v>
      </c>
      <c r="N1872" t="s">
        <v>840</v>
      </c>
      <c r="O1872" t="s">
        <v>17</v>
      </c>
    </row>
    <row r="1873" spans="1:15" x14ac:dyDescent="0.25">
      <c r="A1873" t="s">
        <v>12823</v>
      </c>
      <c r="B1873" t="s">
        <v>12824</v>
      </c>
      <c r="C1873">
        <v>45</v>
      </c>
      <c r="D1873" t="s">
        <v>44</v>
      </c>
      <c r="E1873">
        <v>1949.1</v>
      </c>
      <c r="F1873" t="s">
        <v>12825</v>
      </c>
      <c r="G1873" t="s">
        <v>12805</v>
      </c>
      <c r="H1873" s="1" t="s">
        <v>12644</v>
      </c>
      <c r="I1873" s="3">
        <f t="shared" si="29"/>
        <v>22</v>
      </c>
      <c r="J1873" t="s">
        <v>12645</v>
      </c>
      <c r="K1873" t="s">
        <v>12806</v>
      </c>
      <c r="L1873" t="s">
        <v>12807</v>
      </c>
      <c r="M1873" t="s">
        <v>12826</v>
      </c>
      <c r="N1873" t="s">
        <v>771</v>
      </c>
      <c r="O1873" t="s">
        <v>17</v>
      </c>
    </row>
    <row r="1874" spans="1:15" x14ac:dyDescent="0.25">
      <c r="A1874" t="s">
        <v>12827</v>
      </c>
      <c r="B1874" t="s">
        <v>12828</v>
      </c>
      <c r="C1874">
        <v>67</v>
      </c>
      <c r="D1874" t="s">
        <v>44</v>
      </c>
      <c r="E1874">
        <v>1822.8</v>
      </c>
      <c r="F1874" t="s">
        <v>12829</v>
      </c>
      <c r="G1874" t="s">
        <v>12830</v>
      </c>
      <c r="H1874" s="1" t="s">
        <v>12644</v>
      </c>
      <c r="I1874" s="3">
        <f t="shared" si="29"/>
        <v>22</v>
      </c>
      <c r="J1874" t="s">
        <v>12645</v>
      </c>
      <c r="K1874" t="s">
        <v>12831</v>
      </c>
      <c r="L1874" t="s">
        <v>12832</v>
      </c>
      <c r="M1874" t="s">
        <v>12833</v>
      </c>
      <c r="N1874" t="s">
        <v>771</v>
      </c>
      <c r="O1874" t="s">
        <v>12834</v>
      </c>
    </row>
    <row r="1875" spans="1:15" x14ac:dyDescent="0.25">
      <c r="A1875" t="s">
        <v>12835</v>
      </c>
      <c r="B1875" t="s">
        <v>12836</v>
      </c>
      <c r="C1875">
        <v>55</v>
      </c>
      <c r="D1875" t="s">
        <v>44</v>
      </c>
      <c r="E1875">
        <v>1729.8000000000002</v>
      </c>
      <c r="F1875" t="s">
        <v>12837</v>
      </c>
      <c r="G1875" t="s">
        <v>12838</v>
      </c>
      <c r="H1875" s="1" t="s">
        <v>12644</v>
      </c>
      <c r="I1875" s="3">
        <f t="shared" si="29"/>
        <v>22</v>
      </c>
      <c r="J1875" t="s">
        <v>12645</v>
      </c>
      <c r="K1875" t="s">
        <v>12839</v>
      </c>
      <c r="L1875" t="s">
        <v>12840</v>
      </c>
      <c r="M1875" t="s">
        <v>12841</v>
      </c>
      <c r="N1875" t="s">
        <v>771</v>
      </c>
      <c r="O1875" t="s">
        <v>12842</v>
      </c>
    </row>
    <row r="1876" spans="1:15" x14ac:dyDescent="0.25">
      <c r="A1876" t="s">
        <v>12843</v>
      </c>
      <c r="B1876" t="s">
        <v>12844</v>
      </c>
      <c r="C1876">
        <v>64</v>
      </c>
      <c r="D1876" t="s">
        <v>44</v>
      </c>
      <c r="E1876">
        <v>1758.9</v>
      </c>
      <c r="F1876" t="s">
        <v>12845</v>
      </c>
      <c r="G1876" t="s">
        <v>12682</v>
      </c>
      <c r="H1876" s="1" t="s">
        <v>12644</v>
      </c>
      <c r="I1876" s="3">
        <f t="shared" si="29"/>
        <v>22</v>
      </c>
      <c r="J1876" t="s">
        <v>12645</v>
      </c>
      <c r="K1876" t="s">
        <v>12683</v>
      </c>
      <c r="L1876" t="s">
        <v>12846</v>
      </c>
      <c r="M1876" t="s">
        <v>12847</v>
      </c>
      <c r="N1876" t="s">
        <v>771</v>
      </c>
      <c r="O1876" t="s">
        <v>17</v>
      </c>
    </row>
    <row r="1877" spans="1:15" x14ac:dyDescent="0.25">
      <c r="A1877" t="s">
        <v>12848</v>
      </c>
      <c r="B1877" t="s">
        <v>12849</v>
      </c>
      <c r="C1877">
        <v>42</v>
      </c>
      <c r="D1877" t="s">
        <v>44</v>
      </c>
      <c r="E1877">
        <v>1870.4999999999998</v>
      </c>
      <c r="F1877" t="s">
        <v>12768</v>
      </c>
      <c r="G1877" t="s">
        <v>12769</v>
      </c>
      <c r="H1877" s="1" t="s">
        <v>12644</v>
      </c>
      <c r="I1877" s="3">
        <f t="shared" si="29"/>
        <v>22</v>
      </c>
      <c r="J1877" t="s">
        <v>12645</v>
      </c>
      <c r="K1877" t="s">
        <v>12770</v>
      </c>
      <c r="L1877" t="s">
        <v>12771</v>
      </c>
      <c r="M1877" t="s">
        <v>12772</v>
      </c>
      <c r="N1877" t="s">
        <v>771</v>
      </c>
      <c r="O1877" t="s">
        <v>17</v>
      </c>
    </row>
    <row r="1878" spans="1:15" x14ac:dyDescent="0.25">
      <c r="A1878" t="s">
        <v>12850</v>
      </c>
      <c r="B1878" t="s">
        <v>12851</v>
      </c>
      <c r="C1878">
        <v>50</v>
      </c>
      <c r="D1878" t="s">
        <v>44</v>
      </c>
      <c r="E1878">
        <v>1775.7</v>
      </c>
      <c r="F1878" t="s">
        <v>12852</v>
      </c>
      <c r="G1878" t="s">
        <v>12853</v>
      </c>
      <c r="H1878" s="1" t="s">
        <v>12644</v>
      </c>
      <c r="I1878" s="3">
        <f t="shared" si="29"/>
        <v>22</v>
      </c>
      <c r="J1878" t="s">
        <v>12645</v>
      </c>
      <c r="K1878" t="s">
        <v>12854</v>
      </c>
      <c r="L1878" t="s">
        <v>12855</v>
      </c>
      <c r="M1878" t="s">
        <v>12856</v>
      </c>
      <c r="N1878" t="s">
        <v>12857</v>
      </c>
      <c r="O1878" t="s">
        <v>12858</v>
      </c>
    </row>
    <row r="1879" spans="1:15" x14ac:dyDescent="0.25">
      <c r="A1879" t="s">
        <v>12859</v>
      </c>
      <c r="B1879" t="s">
        <v>12860</v>
      </c>
      <c r="C1879">
        <v>60</v>
      </c>
      <c r="D1879" t="s">
        <v>44</v>
      </c>
      <c r="E1879">
        <v>1852.5</v>
      </c>
      <c r="F1879" t="s">
        <v>12861</v>
      </c>
      <c r="G1879" t="s">
        <v>12862</v>
      </c>
      <c r="H1879" s="1" t="s">
        <v>12644</v>
      </c>
      <c r="I1879" s="3">
        <f t="shared" si="29"/>
        <v>22</v>
      </c>
      <c r="J1879" t="s">
        <v>12645</v>
      </c>
      <c r="K1879" t="s">
        <v>12863</v>
      </c>
      <c r="L1879" t="s">
        <v>12864</v>
      </c>
      <c r="M1879" t="s">
        <v>12865</v>
      </c>
      <c r="N1879" t="s">
        <v>1367</v>
      </c>
      <c r="O1879" t="s">
        <v>17</v>
      </c>
    </row>
    <row r="1880" spans="1:15" x14ac:dyDescent="0.25">
      <c r="A1880" t="s">
        <v>12866</v>
      </c>
      <c r="B1880" t="s">
        <v>12867</v>
      </c>
      <c r="C1880">
        <v>80</v>
      </c>
      <c r="D1880" t="s">
        <v>44</v>
      </c>
      <c r="E1880">
        <v>1692.3000000000002</v>
      </c>
      <c r="F1880" t="s">
        <v>12868</v>
      </c>
      <c r="G1880" t="s">
        <v>12741</v>
      </c>
      <c r="H1880" s="1" t="s">
        <v>12644</v>
      </c>
      <c r="I1880" s="3">
        <f t="shared" si="29"/>
        <v>22</v>
      </c>
      <c r="J1880" t="s">
        <v>12645</v>
      </c>
      <c r="K1880" t="s">
        <v>12869</v>
      </c>
      <c r="L1880" t="s">
        <v>12870</v>
      </c>
      <c r="M1880" t="s">
        <v>12871</v>
      </c>
      <c r="N1880" t="s">
        <v>840</v>
      </c>
      <c r="O1880" t="s">
        <v>17</v>
      </c>
    </row>
    <row r="1881" spans="1:15" x14ac:dyDescent="0.25">
      <c r="A1881" t="s">
        <v>12872</v>
      </c>
      <c r="B1881" t="s">
        <v>12873</v>
      </c>
      <c r="C1881">
        <v>21</v>
      </c>
      <c r="D1881" t="s">
        <v>16</v>
      </c>
      <c r="E1881">
        <v>1974.3000000000002</v>
      </c>
      <c r="F1881" t="s">
        <v>12874</v>
      </c>
      <c r="G1881" t="s">
        <v>12875</v>
      </c>
      <c r="H1881" s="1" t="s">
        <v>12644</v>
      </c>
      <c r="I1881" s="3">
        <f t="shared" si="29"/>
        <v>22</v>
      </c>
      <c r="J1881" t="s">
        <v>12645</v>
      </c>
      <c r="K1881" t="s">
        <v>12876</v>
      </c>
      <c r="L1881" t="s">
        <v>12877</v>
      </c>
      <c r="M1881" t="s">
        <v>12878</v>
      </c>
      <c r="N1881" t="s">
        <v>12879</v>
      </c>
      <c r="O1881" t="s">
        <v>12880</v>
      </c>
    </row>
    <row r="1882" spans="1:15" x14ac:dyDescent="0.25">
      <c r="A1882" t="s">
        <v>12881</v>
      </c>
      <c r="B1882" t="s">
        <v>12882</v>
      </c>
      <c r="C1882">
        <v>44</v>
      </c>
      <c r="D1882" t="s">
        <v>16</v>
      </c>
      <c r="E1882">
        <v>2014.2</v>
      </c>
      <c r="F1882" t="s">
        <v>12883</v>
      </c>
      <c r="G1882" t="s">
        <v>12682</v>
      </c>
      <c r="H1882" s="1" t="s">
        <v>12644</v>
      </c>
      <c r="I1882" s="3">
        <f t="shared" si="29"/>
        <v>22</v>
      </c>
      <c r="J1882" t="s">
        <v>12645</v>
      </c>
      <c r="K1882" t="s">
        <v>12884</v>
      </c>
      <c r="L1882" t="s">
        <v>12885</v>
      </c>
      <c r="M1882" t="s">
        <v>12886</v>
      </c>
      <c r="N1882" t="s">
        <v>983</v>
      </c>
      <c r="O1882" t="s">
        <v>12887</v>
      </c>
    </row>
    <row r="1883" spans="1:15" x14ac:dyDescent="0.25">
      <c r="A1883" t="s">
        <v>12888</v>
      </c>
      <c r="B1883" t="s">
        <v>12889</v>
      </c>
      <c r="C1883">
        <v>64</v>
      </c>
      <c r="D1883" t="s">
        <v>44</v>
      </c>
      <c r="E1883">
        <v>1773.3</v>
      </c>
      <c r="F1883" t="s">
        <v>12890</v>
      </c>
      <c r="G1883" t="s">
        <v>12891</v>
      </c>
      <c r="H1883" s="1" t="s">
        <v>12644</v>
      </c>
      <c r="I1883" s="3">
        <f t="shared" si="29"/>
        <v>22</v>
      </c>
      <c r="J1883" t="s">
        <v>12645</v>
      </c>
      <c r="K1883" t="s">
        <v>12892</v>
      </c>
      <c r="L1883" t="s">
        <v>12893</v>
      </c>
      <c r="M1883" t="s">
        <v>12894</v>
      </c>
      <c r="N1883" t="s">
        <v>840</v>
      </c>
      <c r="O1883" t="s">
        <v>17</v>
      </c>
    </row>
    <row r="1884" spans="1:15" x14ac:dyDescent="0.25">
      <c r="A1884" t="s">
        <v>12895</v>
      </c>
      <c r="B1884" t="s">
        <v>12896</v>
      </c>
      <c r="C1884">
        <v>24</v>
      </c>
      <c r="D1884" t="s">
        <v>16</v>
      </c>
      <c r="E1884">
        <v>1980.6</v>
      </c>
      <c r="F1884" t="s">
        <v>12897</v>
      </c>
      <c r="G1884" t="s">
        <v>12755</v>
      </c>
      <c r="H1884" s="1" t="s">
        <v>12644</v>
      </c>
      <c r="I1884" s="3">
        <f t="shared" si="29"/>
        <v>22</v>
      </c>
      <c r="J1884" t="s">
        <v>12645</v>
      </c>
      <c r="K1884" t="s">
        <v>12756</v>
      </c>
      <c r="L1884" t="s">
        <v>12757</v>
      </c>
      <c r="M1884" t="s">
        <v>12898</v>
      </c>
      <c r="N1884" t="s">
        <v>12899</v>
      </c>
      <c r="O1884" t="s">
        <v>12900</v>
      </c>
    </row>
    <row r="1885" spans="1:15" x14ac:dyDescent="0.25">
      <c r="A1885" t="s">
        <v>12901</v>
      </c>
      <c r="B1885" t="s">
        <v>12902</v>
      </c>
      <c r="C1885">
        <v>40</v>
      </c>
      <c r="D1885" t="s">
        <v>44</v>
      </c>
      <c r="E1885">
        <v>1892.3999999999999</v>
      </c>
      <c r="F1885" t="s">
        <v>12903</v>
      </c>
      <c r="G1885" t="s">
        <v>12904</v>
      </c>
      <c r="H1885" s="1" t="s">
        <v>12644</v>
      </c>
      <c r="I1885" s="3">
        <f t="shared" si="29"/>
        <v>22</v>
      </c>
      <c r="J1885" t="s">
        <v>12645</v>
      </c>
      <c r="K1885" t="s">
        <v>12905</v>
      </c>
      <c r="L1885" t="s">
        <v>12706</v>
      </c>
      <c r="M1885" t="s">
        <v>12707</v>
      </c>
      <c r="N1885" t="s">
        <v>12906</v>
      </c>
      <c r="O1885" t="s">
        <v>12907</v>
      </c>
    </row>
    <row r="1886" spans="1:15" x14ac:dyDescent="0.25">
      <c r="A1886" t="s">
        <v>12908</v>
      </c>
      <c r="B1886" t="s">
        <v>12909</v>
      </c>
      <c r="C1886">
        <v>55</v>
      </c>
      <c r="D1886" t="s">
        <v>44</v>
      </c>
      <c r="E1886">
        <v>1822.5</v>
      </c>
      <c r="F1886" t="s">
        <v>12910</v>
      </c>
      <c r="G1886" t="s">
        <v>12911</v>
      </c>
      <c r="H1886" s="1" t="s">
        <v>12644</v>
      </c>
      <c r="I1886" s="3">
        <f t="shared" si="29"/>
        <v>22</v>
      </c>
      <c r="J1886" t="s">
        <v>12645</v>
      </c>
      <c r="K1886" t="s">
        <v>12912</v>
      </c>
      <c r="L1886" t="s">
        <v>12913</v>
      </c>
      <c r="M1886" t="s">
        <v>12914</v>
      </c>
      <c r="N1886" t="s">
        <v>840</v>
      </c>
      <c r="O1886" t="s">
        <v>12915</v>
      </c>
    </row>
    <row r="1887" spans="1:15" x14ac:dyDescent="0.25">
      <c r="A1887" t="s">
        <v>12916</v>
      </c>
      <c r="B1887" t="s">
        <v>12917</v>
      </c>
      <c r="C1887">
        <v>60</v>
      </c>
      <c r="D1887" t="s">
        <v>44</v>
      </c>
      <c r="E1887">
        <v>1719</v>
      </c>
      <c r="F1887" t="s">
        <v>12918</v>
      </c>
      <c r="G1887" t="s">
        <v>12919</v>
      </c>
      <c r="H1887" s="1" t="s">
        <v>12644</v>
      </c>
      <c r="I1887" s="3">
        <f t="shared" si="29"/>
        <v>22</v>
      </c>
      <c r="J1887" t="s">
        <v>12645</v>
      </c>
      <c r="K1887" t="s">
        <v>12920</v>
      </c>
      <c r="L1887" t="s">
        <v>12921</v>
      </c>
      <c r="M1887" t="s">
        <v>12922</v>
      </c>
      <c r="N1887" t="s">
        <v>763</v>
      </c>
      <c r="O1887" t="s">
        <v>12923</v>
      </c>
    </row>
    <row r="1888" spans="1:15" x14ac:dyDescent="0.25">
      <c r="A1888" t="s">
        <v>12924</v>
      </c>
      <c r="B1888" t="s">
        <v>12925</v>
      </c>
      <c r="C1888">
        <v>34</v>
      </c>
      <c r="D1888" t="s">
        <v>16</v>
      </c>
      <c r="E1888">
        <v>1974.3000000000002</v>
      </c>
      <c r="F1888" t="s">
        <v>12926</v>
      </c>
      <c r="G1888" t="s">
        <v>12927</v>
      </c>
      <c r="H1888" s="1" t="s">
        <v>12644</v>
      </c>
      <c r="I1888" s="3">
        <f t="shared" si="29"/>
        <v>22</v>
      </c>
      <c r="J1888" t="s">
        <v>12645</v>
      </c>
      <c r="K1888" t="s">
        <v>12928</v>
      </c>
      <c r="L1888" t="s">
        <v>12929</v>
      </c>
      <c r="M1888" t="s">
        <v>12878</v>
      </c>
      <c r="N1888" t="s">
        <v>12879</v>
      </c>
      <c r="O1888" t="s">
        <v>17</v>
      </c>
    </row>
    <row r="1889" spans="1:15" x14ac:dyDescent="0.25">
      <c r="A1889" t="s">
        <v>12930</v>
      </c>
      <c r="B1889" t="s">
        <v>12931</v>
      </c>
      <c r="C1889">
        <v>77</v>
      </c>
      <c r="D1889" t="s">
        <v>44</v>
      </c>
      <c r="E1889">
        <v>1821.3</v>
      </c>
      <c r="F1889" t="s">
        <v>12932</v>
      </c>
      <c r="G1889" t="s">
        <v>12748</v>
      </c>
      <c r="H1889" s="1" t="s">
        <v>12644</v>
      </c>
      <c r="I1889" s="3">
        <f t="shared" si="29"/>
        <v>22</v>
      </c>
      <c r="J1889" t="s">
        <v>12645</v>
      </c>
      <c r="K1889" t="s">
        <v>12749</v>
      </c>
      <c r="L1889" t="s">
        <v>12750</v>
      </c>
      <c r="M1889" t="s">
        <v>12707</v>
      </c>
      <c r="N1889" t="s">
        <v>12906</v>
      </c>
      <c r="O1889" t="s">
        <v>12933</v>
      </c>
    </row>
    <row r="1890" spans="1:15" x14ac:dyDescent="0.25">
      <c r="A1890" t="s">
        <v>12934</v>
      </c>
      <c r="B1890" t="s">
        <v>12935</v>
      </c>
      <c r="C1890">
        <v>58</v>
      </c>
      <c r="D1890" t="s">
        <v>44</v>
      </c>
      <c r="E1890">
        <v>1650.9</v>
      </c>
      <c r="F1890" t="s">
        <v>12936</v>
      </c>
      <c r="G1890" t="s">
        <v>12937</v>
      </c>
      <c r="H1890" s="1" t="s">
        <v>12644</v>
      </c>
      <c r="I1890" s="3">
        <f t="shared" si="29"/>
        <v>22</v>
      </c>
      <c r="J1890" t="s">
        <v>12645</v>
      </c>
      <c r="K1890" t="s">
        <v>12938</v>
      </c>
      <c r="L1890" t="s">
        <v>12939</v>
      </c>
      <c r="M1890" t="s">
        <v>12940</v>
      </c>
      <c r="N1890" t="s">
        <v>840</v>
      </c>
      <c r="O1890" t="s">
        <v>17</v>
      </c>
    </row>
    <row r="1891" spans="1:15" x14ac:dyDescent="0.25">
      <c r="A1891" t="s">
        <v>12941</v>
      </c>
      <c r="B1891" t="s">
        <v>12942</v>
      </c>
      <c r="C1891">
        <v>100</v>
      </c>
      <c r="D1891" t="s">
        <v>16</v>
      </c>
      <c r="E1891">
        <v>1866.8999999999999</v>
      </c>
      <c r="F1891" t="s">
        <v>12943</v>
      </c>
      <c r="G1891" t="s">
        <v>12944</v>
      </c>
      <c r="H1891" s="1" t="s">
        <v>12644</v>
      </c>
      <c r="I1891" s="3">
        <f t="shared" si="29"/>
        <v>22</v>
      </c>
      <c r="J1891" t="s">
        <v>12645</v>
      </c>
      <c r="K1891" t="s">
        <v>12945</v>
      </c>
      <c r="L1891" t="s">
        <v>12946</v>
      </c>
      <c r="M1891" t="s">
        <v>12947</v>
      </c>
      <c r="N1891" t="s">
        <v>12948</v>
      </c>
      <c r="O1891" t="s">
        <v>12949</v>
      </c>
    </row>
    <row r="1892" spans="1:15" x14ac:dyDescent="0.25">
      <c r="A1892" t="s">
        <v>12950</v>
      </c>
      <c r="B1892" t="s">
        <v>12951</v>
      </c>
      <c r="C1892">
        <v>81</v>
      </c>
      <c r="D1892" t="s">
        <v>44</v>
      </c>
      <c r="E1892">
        <v>1800.9</v>
      </c>
      <c r="F1892" t="s">
        <v>12952</v>
      </c>
      <c r="G1892" t="s">
        <v>12953</v>
      </c>
      <c r="H1892" s="1" t="s">
        <v>12644</v>
      </c>
      <c r="I1892" s="3">
        <f t="shared" si="29"/>
        <v>22</v>
      </c>
      <c r="J1892" t="s">
        <v>12645</v>
      </c>
      <c r="K1892" t="s">
        <v>12954</v>
      </c>
      <c r="L1892" t="s">
        <v>12955</v>
      </c>
      <c r="M1892" t="s">
        <v>12956</v>
      </c>
      <c r="N1892" t="s">
        <v>12951</v>
      </c>
      <c r="O1892" t="s">
        <v>12957</v>
      </c>
    </row>
    <row r="1893" spans="1:15" x14ac:dyDescent="0.25">
      <c r="A1893" t="s">
        <v>12958</v>
      </c>
      <c r="B1893" t="s">
        <v>12959</v>
      </c>
      <c r="C1893">
        <v>40</v>
      </c>
      <c r="D1893" t="s">
        <v>44</v>
      </c>
      <c r="E1893">
        <v>2090.4</v>
      </c>
      <c r="F1893" t="s">
        <v>12960</v>
      </c>
      <c r="G1893" t="s">
        <v>12961</v>
      </c>
      <c r="H1893" s="1" t="s">
        <v>12644</v>
      </c>
      <c r="I1893" s="3">
        <f t="shared" si="29"/>
        <v>22</v>
      </c>
      <c r="J1893" t="s">
        <v>12645</v>
      </c>
      <c r="K1893" t="s">
        <v>12962</v>
      </c>
      <c r="L1893" t="s">
        <v>12963</v>
      </c>
      <c r="M1893" t="s">
        <v>12964</v>
      </c>
      <c r="N1893" t="s">
        <v>12965</v>
      </c>
      <c r="O1893" t="s">
        <v>17</v>
      </c>
    </row>
    <row r="1894" spans="1:15" x14ac:dyDescent="0.25">
      <c r="A1894" t="s">
        <v>12966</v>
      </c>
      <c r="B1894" t="s">
        <v>12967</v>
      </c>
      <c r="C1894">
        <v>48</v>
      </c>
      <c r="D1894" t="s">
        <v>44</v>
      </c>
      <c r="E1894">
        <v>1852.2</v>
      </c>
      <c r="F1894" t="s">
        <v>12968</v>
      </c>
      <c r="G1894" t="s">
        <v>12969</v>
      </c>
      <c r="H1894" s="1" t="s">
        <v>12644</v>
      </c>
      <c r="I1894" s="3">
        <f t="shared" si="29"/>
        <v>22</v>
      </c>
      <c r="J1894" t="s">
        <v>12645</v>
      </c>
      <c r="K1894" t="s">
        <v>12970</v>
      </c>
      <c r="L1894" t="s">
        <v>12971</v>
      </c>
      <c r="M1894" t="s">
        <v>12972</v>
      </c>
      <c r="N1894" t="s">
        <v>771</v>
      </c>
      <c r="O1894" t="s">
        <v>12973</v>
      </c>
    </row>
    <row r="1895" spans="1:15" x14ac:dyDescent="0.25">
      <c r="A1895" t="s">
        <v>12974</v>
      </c>
      <c r="B1895" t="s">
        <v>2877</v>
      </c>
      <c r="C1895">
        <v>60</v>
      </c>
      <c r="D1895" t="s">
        <v>44</v>
      </c>
      <c r="E1895">
        <v>2103.8999999999996</v>
      </c>
      <c r="F1895" t="s">
        <v>12975</v>
      </c>
      <c r="G1895" t="s">
        <v>12976</v>
      </c>
      <c r="H1895" s="1" t="s">
        <v>12644</v>
      </c>
      <c r="I1895" s="3">
        <f t="shared" si="29"/>
        <v>22</v>
      </c>
      <c r="J1895" t="s">
        <v>12645</v>
      </c>
      <c r="K1895" t="s">
        <v>12977</v>
      </c>
      <c r="L1895" t="s">
        <v>12978</v>
      </c>
      <c r="M1895" t="s">
        <v>12707</v>
      </c>
      <c r="N1895" t="s">
        <v>12979</v>
      </c>
      <c r="O1895" t="s">
        <v>12980</v>
      </c>
    </row>
    <row r="1896" spans="1:15" x14ac:dyDescent="0.25">
      <c r="A1896" t="s">
        <v>12981</v>
      </c>
      <c r="B1896" t="s">
        <v>12982</v>
      </c>
      <c r="C1896">
        <v>80</v>
      </c>
      <c r="D1896" t="s">
        <v>44</v>
      </c>
      <c r="F1896" t="s">
        <v>12983</v>
      </c>
      <c r="G1896" t="s">
        <v>12784</v>
      </c>
      <c r="H1896" s="1" t="s">
        <v>12644</v>
      </c>
      <c r="I1896" s="3">
        <f t="shared" si="29"/>
        <v>22</v>
      </c>
      <c r="J1896" t="s">
        <v>12645</v>
      </c>
      <c r="K1896" t="s">
        <v>12785</v>
      </c>
      <c r="L1896" t="s">
        <v>12786</v>
      </c>
      <c r="M1896" t="s">
        <v>12787</v>
      </c>
      <c r="N1896" t="s">
        <v>12982</v>
      </c>
      <c r="O1896" t="s">
        <v>17</v>
      </c>
    </row>
    <row r="1897" spans="1:15" x14ac:dyDescent="0.25">
      <c r="A1897" t="s">
        <v>12984</v>
      </c>
      <c r="B1897" t="s">
        <v>12985</v>
      </c>
      <c r="C1897">
        <v>77</v>
      </c>
      <c r="D1897" t="s">
        <v>185</v>
      </c>
      <c r="E1897">
        <v>2783.1</v>
      </c>
      <c r="F1897" t="s">
        <v>12986</v>
      </c>
      <c r="G1897" t="s">
        <v>12919</v>
      </c>
      <c r="H1897" s="1" t="s">
        <v>12644</v>
      </c>
      <c r="I1897" s="3">
        <f t="shared" si="29"/>
        <v>22</v>
      </c>
      <c r="J1897" t="s">
        <v>12645</v>
      </c>
      <c r="K1897" t="s">
        <v>12987</v>
      </c>
      <c r="L1897" t="s">
        <v>12988</v>
      </c>
      <c r="M1897" t="s">
        <v>12989</v>
      </c>
      <c r="N1897" t="s">
        <v>12990</v>
      </c>
      <c r="O1897" t="s">
        <v>12991</v>
      </c>
    </row>
    <row r="1898" spans="1:15" x14ac:dyDescent="0.25">
      <c r="A1898" t="s">
        <v>12992</v>
      </c>
      <c r="B1898" t="s">
        <v>12993</v>
      </c>
      <c r="C1898">
        <v>190</v>
      </c>
      <c r="D1898" t="s">
        <v>44</v>
      </c>
      <c r="E1898">
        <v>1750.4999999999998</v>
      </c>
      <c r="F1898" t="s">
        <v>12994</v>
      </c>
      <c r="G1898" t="s">
        <v>12830</v>
      </c>
      <c r="H1898" s="1" t="s">
        <v>12644</v>
      </c>
      <c r="I1898" s="3">
        <f t="shared" si="29"/>
        <v>22</v>
      </c>
      <c r="J1898" t="s">
        <v>12645</v>
      </c>
      <c r="K1898" t="s">
        <v>12831</v>
      </c>
      <c r="L1898" t="s">
        <v>12995</v>
      </c>
      <c r="M1898" t="s">
        <v>12996</v>
      </c>
      <c r="N1898" t="s">
        <v>12997</v>
      </c>
      <c r="O1898" t="s">
        <v>12998</v>
      </c>
    </row>
    <row r="1899" spans="1:15" x14ac:dyDescent="0.25">
      <c r="A1899" t="s">
        <v>12999</v>
      </c>
      <c r="B1899" t="s">
        <v>13000</v>
      </c>
      <c r="C1899">
        <v>67</v>
      </c>
      <c r="D1899" t="s">
        <v>16</v>
      </c>
      <c r="E1899">
        <v>1541.4</v>
      </c>
      <c r="F1899" t="s">
        <v>12652</v>
      </c>
      <c r="G1899" t="s">
        <v>12653</v>
      </c>
      <c r="H1899" s="1" t="s">
        <v>12644</v>
      </c>
      <c r="I1899" s="3">
        <f t="shared" si="29"/>
        <v>22</v>
      </c>
      <c r="J1899" t="s">
        <v>12645</v>
      </c>
      <c r="K1899" t="s">
        <v>12654</v>
      </c>
      <c r="L1899" t="s">
        <v>12655</v>
      </c>
      <c r="M1899" t="s">
        <v>12656</v>
      </c>
      <c r="N1899" t="s">
        <v>12657</v>
      </c>
      <c r="O1899" t="s">
        <v>13001</v>
      </c>
    </row>
    <row r="1900" spans="1:15" x14ac:dyDescent="0.25">
      <c r="A1900" t="s">
        <v>13002</v>
      </c>
      <c r="B1900" t="s">
        <v>13003</v>
      </c>
      <c r="C1900">
        <v>55</v>
      </c>
      <c r="D1900" t="s">
        <v>44</v>
      </c>
      <c r="E1900">
        <v>1779.8999999999999</v>
      </c>
      <c r="F1900" t="s">
        <v>5579</v>
      </c>
      <c r="G1900" t="s">
        <v>13004</v>
      </c>
      <c r="H1900" s="1" t="s">
        <v>12644</v>
      </c>
      <c r="I1900" s="3">
        <f t="shared" si="29"/>
        <v>22</v>
      </c>
      <c r="J1900" t="s">
        <v>12645</v>
      </c>
      <c r="K1900" t="s">
        <v>13005</v>
      </c>
      <c r="L1900" t="s">
        <v>13006</v>
      </c>
      <c r="M1900" t="s">
        <v>13007</v>
      </c>
      <c r="N1900" t="s">
        <v>840</v>
      </c>
      <c r="O1900" t="s">
        <v>17</v>
      </c>
    </row>
    <row r="1901" spans="1:15" x14ac:dyDescent="0.25">
      <c r="A1901" t="s">
        <v>13008</v>
      </c>
      <c r="B1901" t="s">
        <v>13009</v>
      </c>
      <c r="C1901">
        <v>91</v>
      </c>
      <c r="D1901" t="s">
        <v>16</v>
      </c>
      <c r="E1901">
        <v>1801.2</v>
      </c>
      <c r="F1901" t="s">
        <v>13010</v>
      </c>
      <c r="G1901" t="s">
        <v>13011</v>
      </c>
      <c r="H1901" s="1" t="s">
        <v>12644</v>
      </c>
      <c r="I1901" s="3">
        <f t="shared" si="29"/>
        <v>22</v>
      </c>
      <c r="J1901" t="s">
        <v>12645</v>
      </c>
      <c r="K1901" t="s">
        <v>13012</v>
      </c>
      <c r="L1901" t="s">
        <v>13013</v>
      </c>
      <c r="M1901" t="s">
        <v>13014</v>
      </c>
      <c r="N1901" t="s">
        <v>13015</v>
      </c>
      <c r="O1901" t="s">
        <v>17</v>
      </c>
    </row>
    <row r="1902" spans="1:15" x14ac:dyDescent="0.25">
      <c r="A1902" t="s">
        <v>13016</v>
      </c>
      <c r="B1902" t="s">
        <v>13017</v>
      </c>
      <c r="C1902">
        <v>105</v>
      </c>
      <c r="D1902" t="s">
        <v>44</v>
      </c>
      <c r="E1902">
        <v>1661.4</v>
      </c>
      <c r="F1902" t="s">
        <v>13018</v>
      </c>
      <c r="G1902" t="s">
        <v>13019</v>
      </c>
      <c r="H1902" s="1" t="s">
        <v>12644</v>
      </c>
      <c r="I1902" s="3">
        <f t="shared" si="29"/>
        <v>22</v>
      </c>
      <c r="J1902" t="s">
        <v>12645</v>
      </c>
      <c r="K1902" t="s">
        <v>13020</v>
      </c>
      <c r="L1902" t="s">
        <v>13021</v>
      </c>
      <c r="M1902" t="s">
        <v>13022</v>
      </c>
      <c r="N1902" t="s">
        <v>840</v>
      </c>
      <c r="O1902" t="s">
        <v>17</v>
      </c>
    </row>
    <row r="1903" spans="1:15" x14ac:dyDescent="0.25">
      <c r="A1903" t="s">
        <v>13023</v>
      </c>
      <c r="B1903" t="s">
        <v>13024</v>
      </c>
      <c r="C1903">
        <v>60</v>
      </c>
      <c r="D1903" t="s">
        <v>44</v>
      </c>
      <c r="E1903">
        <v>1892.3999999999999</v>
      </c>
      <c r="F1903" t="s">
        <v>13025</v>
      </c>
      <c r="G1903" t="s">
        <v>12919</v>
      </c>
      <c r="H1903" s="1" t="s">
        <v>12644</v>
      </c>
      <c r="I1903" s="3">
        <f t="shared" si="29"/>
        <v>22</v>
      </c>
      <c r="J1903" t="s">
        <v>12645</v>
      </c>
      <c r="K1903" t="s">
        <v>13026</v>
      </c>
      <c r="L1903" t="s">
        <v>12706</v>
      </c>
      <c r="M1903" t="s">
        <v>12707</v>
      </c>
      <c r="N1903" t="s">
        <v>12906</v>
      </c>
      <c r="O1903" t="s">
        <v>13027</v>
      </c>
    </row>
    <row r="1904" spans="1:15" x14ac:dyDescent="0.25">
      <c r="A1904" t="s">
        <v>13028</v>
      </c>
      <c r="B1904" t="s">
        <v>13029</v>
      </c>
      <c r="C1904">
        <v>78</v>
      </c>
      <c r="D1904" t="s">
        <v>44</v>
      </c>
      <c r="E1904">
        <v>1892.3999999999999</v>
      </c>
      <c r="F1904" t="s">
        <v>13030</v>
      </c>
      <c r="G1904" t="s">
        <v>13031</v>
      </c>
      <c r="H1904" s="1" t="s">
        <v>12644</v>
      </c>
      <c r="I1904" s="3">
        <f t="shared" si="29"/>
        <v>22</v>
      </c>
      <c r="J1904" t="s">
        <v>12645</v>
      </c>
      <c r="K1904" t="s">
        <v>13032</v>
      </c>
      <c r="L1904" t="s">
        <v>12706</v>
      </c>
      <c r="M1904" t="s">
        <v>12707</v>
      </c>
      <c r="N1904" t="s">
        <v>12906</v>
      </c>
      <c r="O1904" t="s">
        <v>13033</v>
      </c>
    </row>
    <row r="1905" spans="1:15" x14ac:dyDescent="0.25">
      <c r="A1905" t="s">
        <v>13034</v>
      </c>
      <c r="B1905" t="s">
        <v>13035</v>
      </c>
      <c r="C1905">
        <v>70</v>
      </c>
      <c r="D1905" t="s">
        <v>44</v>
      </c>
      <c r="E1905">
        <v>1732.5</v>
      </c>
      <c r="F1905" t="s">
        <v>13036</v>
      </c>
      <c r="G1905" t="s">
        <v>13037</v>
      </c>
      <c r="H1905" s="1" t="s">
        <v>12644</v>
      </c>
      <c r="I1905" s="3">
        <f t="shared" si="29"/>
        <v>22</v>
      </c>
      <c r="J1905" t="s">
        <v>12645</v>
      </c>
      <c r="K1905" t="s">
        <v>13038</v>
      </c>
      <c r="L1905" t="s">
        <v>13039</v>
      </c>
      <c r="M1905" t="s">
        <v>13040</v>
      </c>
      <c r="N1905" t="s">
        <v>840</v>
      </c>
      <c r="O1905" t="s">
        <v>17</v>
      </c>
    </row>
    <row r="1906" spans="1:15" x14ac:dyDescent="0.25">
      <c r="A1906" t="s">
        <v>13041</v>
      </c>
      <c r="B1906" t="s">
        <v>13042</v>
      </c>
      <c r="C1906">
        <v>87</v>
      </c>
      <c r="D1906" t="s">
        <v>44</v>
      </c>
      <c r="E1906">
        <v>1781.4</v>
      </c>
      <c r="F1906" t="s">
        <v>13043</v>
      </c>
      <c r="G1906" t="s">
        <v>12661</v>
      </c>
      <c r="H1906" s="1" t="s">
        <v>12644</v>
      </c>
      <c r="I1906" s="3">
        <f t="shared" si="29"/>
        <v>22</v>
      </c>
      <c r="J1906" t="s">
        <v>12645</v>
      </c>
      <c r="K1906" t="s">
        <v>12662</v>
      </c>
      <c r="L1906" t="s">
        <v>13044</v>
      </c>
      <c r="M1906" t="s">
        <v>13045</v>
      </c>
      <c r="N1906" t="s">
        <v>840</v>
      </c>
      <c r="O1906" t="s">
        <v>13046</v>
      </c>
    </row>
    <row r="1907" spans="1:15" x14ac:dyDescent="0.25">
      <c r="A1907" t="s">
        <v>13047</v>
      </c>
      <c r="B1907" t="s">
        <v>3035</v>
      </c>
      <c r="C1907">
        <v>48</v>
      </c>
      <c r="D1907" t="s">
        <v>44</v>
      </c>
      <c r="E1907">
        <v>1801.2</v>
      </c>
      <c r="F1907" t="s">
        <v>12775</v>
      </c>
      <c r="G1907" t="s">
        <v>12776</v>
      </c>
      <c r="H1907" s="1" t="s">
        <v>12644</v>
      </c>
      <c r="I1907" s="3">
        <f t="shared" si="29"/>
        <v>22</v>
      </c>
      <c r="J1907" t="s">
        <v>12645</v>
      </c>
      <c r="K1907" t="s">
        <v>12777</v>
      </c>
      <c r="L1907" t="s">
        <v>12778</v>
      </c>
      <c r="M1907" t="s">
        <v>13048</v>
      </c>
      <c r="N1907" t="s">
        <v>13049</v>
      </c>
      <c r="O1907" t="s">
        <v>13050</v>
      </c>
    </row>
    <row r="1908" spans="1:15" x14ac:dyDescent="0.25">
      <c r="A1908" t="s">
        <v>13051</v>
      </c>
      <c r="B1908" t="s">
        <v>8475</v>
      </c>
      <c r="C1908">
        <v>108</v>
      </c>
      <c r="D1908" t="s">
        <v>44</v>
      </c>
      <c r="E1908">
        <v>1737</v>
      </c>
      <c r="F1908" t="s">
        <v>13052</v>
      </c>
      <c r="G1908" t="s">
        <v>13053</v>
      </c>
      <c r="H1908" s="1" t="s">
        <v>12644</v>
      </c>
      <c r="I1908" s="3">
        <f t="shared" si="29"/>
        <v>22</v>
      </c>
      <c r="J1908" t="s">
        <v>12645</v>
      </c>
      <c r="K1908" t="s">
        <v>13054</v>
      </c>
      <c r="L1908" t="s">
        <v>13055</v>
      </c>
      <c r="M1908" t="s">
        <v>13056</v>
      </c>
      <c r="N1908" t="s">
        <v>13057</v>
      </c>
      <c r="O1908" t="s">
        <v>17</v>
      </c>
    </row>
    <row r="1909" spans="1:15" x14ac:dyDescent="0.25">
      <c r="A1909" t="s">
        <v>13058</v>
      </c>
      <c r="B1909" t="s">
        <v>13059</v>
      </c>
      <c r="C1909">
        <v>65</v>
      </c>
      <c r="D1909" t="s">
        <v>44</v>
      </c>
      <c r="E1909">
        <v>1881.3</v>
      </c>
      <c r="F1909" t="s">
        <v>13060</v>
      </c>
      <c r="G1909" t="s">
        <v>13061</v>
      </c>
      <c r="H1909" s="1" t="s">
        <v>12644</v>
      </c>
      <c r="I1909" s="3">
        <f t="shared" si="29"/>
        <v>22</v>
      </c>
      <c r="J1909" t="s">
        <v>12645</v>
      </c>
      <c r="K1909" t="s">
        <v>13062</v>
      </c>
      <c r="L1909" t="s">
        <v>13063</v>
      </c>
      <c r="M1909" t="s">
        <v>13064</v>
      </c>
      <c r="N1909" t="s">
        <v>771</v>
      </c>
      <c r="O1909" t="s">
        <v>17</v>
      </c>
    </row>
    <row r="1910" spans="1:15" x14ac:dyDescent="0.25">
      <c r="A1910" t="s">
        <v>13065</v>
      </c>
      <c r="B1910" t="s">
        <v>1641</v>
      </c>
      <c r="C1910">
        <v>68</v>
      </c>
      <c r="D1910" t="s">
        <v>44</v>
      </c>
      <c r="E1910">
        <v>1886.4</v>
      </c>
      <c r="F1910" t="s">
        <v>13066</v>
      </c>
      <c r="G1910" t="s">
        <v>13067</v>
      </c>
      <c r="H1910" s="1" t="s">
        <v>12644</v>
      </c>
      <c r="I1910" s="3">
        <f t="shared" si="29"/>
        <v>22</v>
      </c>
      <c r="J1910" t="s">
        <v>12645</v>
      </c>
      <c r="K1910" t="s">
        <v>13068</v>
      </c>
      <c r="L1910" t="s">
        <v>13069</v>
      </c>
      <c r="M1910" t="s">
        <v>13070</v>
      </c>
      <c r="N1910" t="s">
        <v>13071</v>
      </c>
      <c r="O1910" t="s">
        <v>13072</v>
      </c>
    </row>
    <row r="1911" spans="1:15" x14ac:dyDescent="0.25">
      <c r="A1911" t="s">
        <v>13073</v>
      </c>
      <c r="B1911" t="s">
        <v>13074</v>
      </c>
      <c r="C1911">
        <v>58</v>
      </c>
      <c r="D1911" t="s">
        <v>44</v>
      </c>
      <c r="E1911">
        <v>1689.3000000000002</v>
      </c>
      <c r="F1911" t="s">
        <v>13075</v>
      </c>
      <c r="G1911" t="s">
        <v>13076</v>
      </c>
      <c r="H1911" s="1" t="s">
        <v>12644</v>
      </c>
      <c r="I1911" s="3">
        <f t="shared" si="29"/>
        <v>22</v>
      </c>
      <c r="J1911" t="s">
        <v>12645</v>
      </c>
      <c r="K1911" t="s">
        <v>13077</v>
      </c>
      <c r="L1911" t="s">
        <v>13078</v>
      </c>
      <c r="M1911" t="s">
        <v>13079</v>
      </c>
      <c r="N1911" t="s">
        <v>840</v>
      </c>
      <c r="O1911" t="s">
        <v>13080</v>
      </c>
    </row>
    <row r="1912" spans="1:15" x14ac:dyDescent="0.25">
      <c r="A1912" t="s">
        <v>13081</v>
      </c>
      <c r="B1912" t="s">
        <v>3983</v>
      </c>
      <c r="C1912">
        <v>24</v>
      </c>
      <c r="D1912" t="s">
        <v>16</v>
      </c>
      <c r="E1912">
        <v>1974.3000000000002</v>
      </c>
      <c r="F1912" t="s">
        <v>13082</v>
      </c>
      <c r="G1912" t="s">
        <v>13083</v>
      </c>
      <c r="H1912" s="1" t="s">
        <v>12644</v>
      </c>
      <c r="I1912" s="3">
        <f t="shared" si="29"/>
        <v>22</v>
      </c>
      <c r="J1912" t="s">
        <v>12645</v>
      </c>
      <c r="K1912" t="s">
        <v>13084</v>
      </c>
      <c r="L1912" t="s">
        <v>13085</v>
      </c>
      <c r="M1912" t="s">
        <v>13086</v>
      </c>
      <c r="N1912" t="s">
        <v>12879</v>
      </c>
      <c r="O1912" t="s">
        <v>13087</v>
      </c>
    </row>
    <row r="1913" spans="1:15" x14ac:dyDescent="0.25">
      <c r="A1913" t="s">
        <v>13088</v>
      </c>
      <c r="B1913" t="s">
        <v>13089</v>
      </c>
      <c r="C1913">
        <v>484</v>
      </c>
      <c r="D1913" t="s">
        <v>44</v>
      </c>
      <c r="E1913">
        <v>1859.6999999999998</v>
      </c>
      <c r="F1913" t="s">
        <v>13090</v>
      </c>
      <c r="G1913" t="s">
        <v>12755</v>
      </c>
      <c r="H1913" s="1" t="s">
        <v>12644</v>
      </c>
      <c r="I1913" s="3">
        <f t="shared" si="29"/>
        <v>22</v>
      </c>
      <c r="J1913" t="s">
        <v>12645</v>
      </c>
      <c r="K1913" t="s">
        <v>12756</v>
      </c>
      <c r="L1913" t="s">
        <v>13091</v>
      </c>
      <c r="M1913" t="s">
        <v>13092</v>
      </c>
      <c r="N1913" t="s">
        <v>13093</v>
      </c>
      <c r="O1913" t="s">
        <v>13094</v>
      </c>
    </row>
    <row r="1914" spans="1:15" x14ac:dyDescent="0.25">
      <c r="A1914" t="s">
        <v>13095</v>
      </c>
      <c r="B1914" t="s">
        <v>13096</v>
      </c>
      <c r="C1914">
        <v>246</v>
      </c>
      <c r="D1914" t="s">
        <v>44</v>
      </c>
      <c r="E1914">
        <v>1793.7</v>
      </c>
      <c r="F1914" t="s">
        <v>13097</v>
      </c>
      <c r="G1914" t="s">
        <v>12741</v>
      </c>
      <c r="H1914" s="1" t="s">
        <v>12644</v>
      </c>
      <c r="I1914" s="3">
        <f t="shared" si="29"/>
        <v>22</v>
      </c>
      <c r="J1914" t="s">
        <v>12645</v>
      </c>
      <c r="K1914" t="s">
        <v>12869</v>
      </c>
      <c r="L1914" t="s">
        <v>13098</v>
      </c>
      <c r="M1914" t="s">
        <v>13099</v>
      </c>
      <c r="N1914" t="s">
        <v>13100</v>
      </c>
      <c r="O1914" t="s">
        <v>13101</v>
      </c>
    </row>
    <row r="1915" spans="1:15" x14ac:dyDescent="0.25">
      <c r="A1915" t="s">
        <v>13102</v>
      </c>
      <c r="B1915" t="s">
        <v>13103</v>
      </c>
      <c r="C1915">
        <v>67</v>
      </c>
      <c r="D1915" t="s">
        <v>44</v>
      </c>
      <c r="E1915">
        <v>1822.5</v>
      </c>
      <c r="F1915" t="s">
        <v>13104</v>
      </c>
      <c r="G1915" t="s">
        <v>13105</v>
      </c>
      <c r="H1915" s="1" t="s">
        <v>12644</v>
      </c>
      <c r="I1915" s="3">
        <f t="shared" si="29"/>
        <v>22</v>
      </c>
      <c r="J1915" t="s">
        <v>12645</v>
      </c>
      <c r="K1915" t="s">
        <v>13106</v>
      </c>
      <c r="L1915" t="s">
        <v>13107</v>
      </c>
      <c r="M1915" t="s">
        <v>13108</v>
      </c>
      <c r="N1915" t="s">
        <v>13109</v>
      </c>
      <c r="O1915" t="s">
        <v>13110</v>
      </c>
    </row>
    <row r="1916" spans="1:15" x14ac:dyDescent="0.25">
      <c r="A1916" t="s">
        <v>13111</v>
      </c>
      <c r="B1916" t="s">
        <v>13112</v>
      </c>
      <c r="C1916">
        <v>150</v>
      </c>
      <c r="D1916" t="s">
        <v>44</v>
      </c>
      <c r="E1916">
        <v>1966.5</v>
      </c>
      <c r="F1916" t="s">
        <v>13113</v>
      </c>
      <c r="G1916" t="s">
        <v>12682</v>
      </c>
      <c r="H1916" s="1" t="s">
        <v>12644</v>
      </c>
      <c r="I1916" s="3">
        <f t="shared" si="29"/>
        <v>22</v>
      </c>
      <c r="J1916" t="s">
        <v>12645</v>
      </c>
      <c r="K1916" t="s">
        <v>13114</v>
      </c>
      <c r="L1916" t="s">
        <v>13115</v>
      </c>
      <c r="M1916" t="s">
        <v>13116</v>
      </c>
      <c r="N1916" t="s">
        <v>13117</v>
      </c>
      <c r="O1916" t="s">
        <v>13118</v>
      </c>
    </row>
    <row r="1917" spans="1:15" x14ac:dyDescent="0.25">
      <c r="A1917" t="s">
        <v>13119</v>
      </c>
      <c r="B1917" t="s">
        <v>13120</v>
      </c>
      <c r="C1917">
        <v>57</v>
      </c>
      <c r="D1917" t="s">
        <v>44</v>
      </c>
      <c r="E1917">
        <v>1863.9</v>
      </c>
      <c r="F1917" t="s">
        <v>13121</v>
      </c>
      <c r="G1917" t="s">
        <v>12712</v>
      </c>
      <c r="H1917" s="1" t="s">
        <v>12644</v>
      </c>
      <c r="I1917" s="3">
        <f t="shared" si="29"/>
        <v>22</v>
      </c>
      <c r="J1917" t="s">
        <v>12645</v>
      </c>
      <c r="K1917" t="s">
        <v>13122</v>
      </c>
      <c r="L1917" t="s">
        <v>13123</v>
      </c>
      <c r="M1917" t="s">
        <v>13124</v>
      </c>
      <c r="N1917" t="s">
        <v>840</v>
      </c>
      <c r="O1917" t="s">
        <v>17</v>
      </c>
    </row>
    <row r="1918" spans="1:15" x14ac:dyDescent="0.25">
      <c r="A1918" t="s">
        <v>13125</v>
      </c>
      <c r="B1918" t="s">
        <v>13126</v>
      </c>
      <c r="C1918">
        <v>106</v>
      </c>
      <c r="D1918" t="s">
        <v>44</v>
      </c>
      <c r="E1918">
        <v>1723.8</v>
      </c>
      <c r="F1918" t="s">
        <v>13127</v>
      </c>
      <c r="G1918" t="s">
        <v>12720</v>
      </c>
      <c r="H1918" s="1" t="s">
        <v>12644</v>
      </c>
      <c r="I1918" s="3">
        <f t="shared" si="29"/>
        <v>22</v>
      </c>
      <c r="J1918" t="s">
        <v>12645</v>
      </c>
      <c r="K1918" t="s">
        <v>12721</v>
      </c>
      <c r="L1918" t="s">
        <v>13128</v>
      </c>
      <c r="M1918" t="s">
        <v>13129</v>
      </c>
      <c r="N1918" t="s">
        <v>13130</v>
      </c>
      <c r="O1918" t="s">
        <v>17</v>
      </c>
    </row>
    <row r="1919" spans="1:15" x14ac:dyDescent="0.25">
      <c r="A1919" t="s">
        <v>13131</v>
      </c>
      <c r="B1919" t="s">
        <v>13132</v>
      </c>
      <c r="C1919">
        <v>50</v>
      </c>
      <c r="D1919" t="s">
        <v>16</v>
      </c>
      <c r="E1919">
        <v>1974.3000000000002</v>
      </c>
      <c r="F1919" t="s">
        <v>13133</v>
      </c>
      <c r="G1919" t="s">
        <v>13061</v>
      </c>
      <c r="H1919" s="1" t="s">
        <v>12644</v>
      </c>
      <c r="I1919" s="3">
        <f t="shared" si="29"/>
        <v>22</v>
      </c>
      <c r="J1919" t="s">
        <v>12645</v>
      </c>
      <c r="K1919" t="s">
        <v>13134</v>
      </c>
      <c r="L1919" t="s">
        <v>13135</v>
      </c>
      <c r="M1919" t="s">
        <v>12878</v>
      </c>
      <c r="N1919" t="s">
        <v>12879</v>
      </c>
      <c r="O1919" t="s">
        <v>13136</v>
      </c>
    </row>
    <row r="1920" spans="1:15" x14ac:dyDescent="0.25">
      <c r="A1920" t="s">
        <v>13137</v>
      </c>
      <c r="B1920" t="s">
        <v>13138</v>
      </c>
      <c r="C1920">
        <v>24</v>
      </c>
      <c r="D1920" t="s">
        <v>16</v>
      </c>
      <c r="F1920" t="s">
        <v>13139</v>
      </c>
      <c r="G1920" t="s">
        <v>12697</v>
      </c>
      <c r="H1920" s="1" t="s">
        <v>12644</v>
      </c>
      <c r="I1920" s="3">
        <f t="shared" si="29"/>
        <v>22</v>
      </c>
      <c r="J1920" t="s">
        <v>12645</v>
      </c>
      <c r="K1920" t="s">
        <v>13140</v>
      </c>
      <c r="L1920" t="s">
        <v>13141</v>
      </c>
      <c r="M1920" t="s">
        <v>13142</v>
      </c>
      <c r="N1920" t="s">
        <v>12879</v>
      </c>
      <c r="O1920" t="s">
        <v>13143</v>
      </c>
    </row>
    <row r="1921" spans="1:15" x14ac:dyDescent="0.25">
      <c r="A1921" t="s">
        <v>13144</v>
      </c>
      <c r="B1921" t="s">
        <v>13145</v>
      </c>
      <c r="C1921">
        <v>59</v>
      </c>
      <c r="D1921" t="s">
        <v>16</v>
      </c>
      <c r="E1921">
        <v>1974.3000000000002</v>
      </c>
      <c r="F1921" t="s">
        <v>13146</v>
      </c>
      <c r="G1921" t="s">
        <v>12944</v>
      </c>
      <c r="H1921" s="1" t="s">
        <v>12644</v>
      </c>
      <c r="I1921" s="3">
        <f t="shared" si="29"/>
        <v>22</v>
      </c>
      <c r="J1921" t="s">
        <v>12645</v>
      </c>
      <c r="K1921" t="s">
        <v>13147</v>
      </c>
      <c r="L1921" t="s">
        <v>13148</v>
      </c>
      <c r="M1921" t="s">
        <v>13149</v>
      </c>
      <c r="N1921" t="s">
        <v>12879</v>
      </c>
      <c r="O1921" t="s">
        <v>13150</v>
      </c>
    </row>
    <row r="1922" spans="1:15" x14ac:dyDescent="0.25">
      <c r="A1922" t="s">
        <v>13151</v>
      </c>
      <c r="B1922" t="s">
        <v>13152</v>
      </c>
      <c r="C1922">
        <v>64</v>
      </c>
      <c r="D1922" t="s">
        <v>16</v>
      </c>
      <c r="E1922">
        <v>1995</v>
      </c>
      <c r="F1922" t="s">
        <v>13153</v>
      </c>
      <c r="G1922" t="s">
        <v>12755</v>
      </c>
      <c r="H1922" s="1" t="s">
        <v>12644</v>
      </c>
      <c r="I1922" s="3">
        <f t="shared" si="29"/>
        <v>22</v>
      </c>
      <c r="J1922" t="s">
        <v>12645</v>
      </c>
      <c r="K1922" t="s">
        <v>12756</v>
      </c>
      <c r="L1922" t="s">
        <v>13154</v>
      </c>
      <c r="M1922" t="s">
        <v>13155</v>
      </c>
      <c r="N1922" t="s">
        <v>12879</v>
      </c>
      <c r="O1922" t="s">
        <v>13156</v>
      </c>
    </row>
    <row r="1923" spans="1:15" x14ac:dyDescent="0.25">
      <c r="A1923" t="s">
        <v>13157</v>
      </c>
      <c r="B1923" t="s">
        <v>13158</v>
      </c>
      <c r="C1923">
        <v>65</v>
      </c>
      <c r="D1923" t="s">
        <v>16</v>
      </c>
      <c r="E1923">
        <v>1683.3</v>
      </c>
      <c r="F1923" t="s">
        <v>13159</v>
      </c>
      <c r="G1923" t="s">
        <v>12682</v>
      </c>
      <c r="H1923" s="1" t="s">
        <v>12644</v>
      </c>
      <c r="I1923" s="3">
        <f t="shared" ref="I1923:I1986" si="30">VALUE(TRIM(SUBSTITUTE(H1923,CHAR(160),"")))</f>
        <v>22</v>
      </c>
      <c r="J1923" t="s">
        <v>12645</v>
      </c>
      <c r="K1923" t="s">
        <v>12683</v>
      </c>
      <c r="L1923" t="s">
        <v>13160</v>
      </c>
      <c r="M1923" t="s">
        <v>13161</v>
      </c>
      <c r="N1923" t="s">
        <v>13162</v>
      </c>
      <c r="O1923" t="s">
        <v>17</v>
      </c>
    </row>
    <row r="1924" spans="1:15" x14ac:dyDescent="0.25">
      <c r="A1924" t="s">
        <v>13163</v>
      </c>
      <c r="B1924" t="s">
        <v>13164</v>
      </c>
      <c r="C1924">
        <v>160</v>
      </c>
      <c r="D1924" t="s">
        <v>44</v>
      </c>
      <c r="E1924">
        <v>1798.1999999999998</v>
      </c>
      <c r="F1924" t="s">
        <v>13165</v>
      </c>
      <c r="G1924" t="s">
        <v>12728</v>
      </c>
      <c r="H1924" s="1" t="s">
        <v>12644</v>
      </c>
      <c r="I1924" s="3">
        <f t="shared" si="30"/>
        <v>22</v>
      </c>
      <c r="J1924" t="s">
        <v>12645</v>
      </c>
      <c r="K1924" t="s">
        <v>13166</v>
      </c>
      <c r="L1924" t="s">
        <v>13167</v>
      </c>
      <c r="M1924" t="s">
        <v>13168</v>
      </c>
      <c r="N1924" t="s">
        <v>13169</v>
      </c>
      <c r="O1924" t="s">
        <v>13170</v>
      </c>
    </row>
    <row r="1925" spans="1:15" x14ac:dyDescent="0.25">
      <c r="A1925" t="s">
        <v>13171</v>
      </c>
      <c r="B1925" t="s">
        <v>13172</v>
      </c>
      <c r="C1925">
        <v>75</v>
      </c>
      <c r="D1925" t="s">
        <v>44</v>
      </c>
      <c r="E1925">
        <v>1890</v>
      </c>
      <c r="F1925" t="s">
        <v>13173</v>
      </c>
      <c r="G1925" t="s">
        <v>12755</v>
      </c>
      <c r="H1925" s="1" t="s">
        <v>12644</v>
      </c>
      <c r="I1925" s="3">
        <f t="shared" si="30"/>
        <v>22</v>
      </c>
      <c r="J1925" t="s">
        <v>12645</v>
      </c>
      <c r="K1925" t="s">
        <v>12756</v>
      </c>
      <c r="L1925" t="s">
        <v>13174</v>
      </c>
      <c r="M1925" t="s">
        <v>13175</v>
      </c>
      <c r="N1925" t="s">
        <v>763</v>
      </c>
      <c r="O1925" t="s">
        <v>13176</v>
      </c>
    </row>
    <row r="1926" spans="1:15" x14ac:dyDescent="0.25">
      <c r="A1926" t="s">
        <v>13177</v>
      </c>
      <c r="B1926" t="s">
        <v>13178</v>
      </c>
      <c r="C1926">
        <v>33</v>
      </c>
      <c r="D1926" t="s">
        <v>44</v>
      </c>
      <c r="E1926">
        <v>1996.2000000000003</v>
      </c>
      <c r="F1926" t="s">
        <v>13179</v>
      </c>
      <c r="G1926" t="s">
        <v>13180</v>
      </c>
      <c r="H1926" s="1" t="s">
        <v>12644</v>
      </c>
      <c r="I1926" s="3">
        <f t="shared" si="30"/>
        <v>22</v>
      </c>
      <c r="J1926" t="s">
        <v>12645</v>
      </c>
      <c r="K1926" t="s">
        <v>13181</v>
      </c>
      <c r="L1926" t="s">
        <v>13182</v>
      </c>
      <c r="M1926" t="s">
        <v>13183</v>
      </c>
      <c r="N1926" t="s">
        <v>840</v>
      </c>
      <c r="O1926" t="s">
        <v>17</v>
      </c>
    </row>
    <row r="1927" spans="1:15" x14ac:dyDescent="0.25">
      <c r="A1927" t="s">
        <v>13184</v>
      </c>
      <c r="B1927" t="s">
        <v>13185</v>
      </c>
      <c r="C1927">
        <v>36</v>
      </c>
      <c r="D1927" t="s">
        <v>44</v>
      </c>
      <c r="E1927">
        <v>1699.8000000000002</v>
      </c>
      <c r="F1927" t="s">
        <v>13186</v>
      </c>
      <c r="G1927" t="s">
        <v>12741</v>
      </c>
      <c r="H1927" s="1" t="s">
        <v>12644</v>
      </c>
      <c r="I1927" s="3">
        <f t="shared" si="30"/>
        <v>22</v>
      </c>
      <c r="J1927" t="s">
        <v>12645</v>
      </c>
      <c r="K1927" t="s">
        <v>12742</v>
      </c>
      <c r="L1927" t="s">
        <v>13187</v>
      </c>
      <c r="M1927" t="s">
        <v>13188</v>
      </c>
      <c r="N1927" t="s">
        <v>840</v>
      </c>
      <c r="O1927" t="s">
        <v>17</v>
      </c>
    </row>
    <row r="1928" spans="1:15" x14ac:dyDescent="0.25">
      <c r="A1928" t="s">
        <v>13189</v>
      </c>
      <c r="B1928" t="s">
        <v>13190</v>
      </c>
      <c r="C1928">
        <v>92</v>
      </c>
      <c r="D1928" t="s">
        <v>44</v>
      </c>
      <c r="E1928">
        <v>1767.6</v>
      </c>
      <c r="F1928" t="s">
        <v>13191</v>
      </c>
      <c r="G1928" t="s">
        <v>13192</v>
      </c>
      <c r="H1928" s="1" t="s">
        <v>12644</v>
      </c>
      <c r="I1928" s="3">
        <f t="shared" si="30"/>
        <v>22</v>
      </c>
      <c r="J1928" t="s">
        <v>12645</v>
      </c>
      <c r="K1928" t="s">
        <v>13193</v>
      </c>
      <c r="L1928" t="s">
        <v>13194</v>
      </c>
      <c r="M1928" t="s">
        <v>13195</v>
      </c>
      <c r="N1928" t="s">
        <v>13196</v>
      </c>
      <c r="O1928" t="s">
        <v>13197</v>
      </c>
    </row>
    <row r="1929" spans="1:15" x14ac:dyDescent="0.25">
      <c r="A1929" t="s">
        <v>13198</v>
      </c>
      <c r="B1929" t="s">
        <v>13199</v>
      </c>
      <c r="C1929">
        <v>83</v>
      </c>
      <c r="D1929" t="s">
        <v>185</v>
      </c>
      <c r="E1929">
        <v>1966.5</v>
      </c>
      <c r="F1929" t="s">
        <v>12696</v>
      </c>
      <c r="G1929" t="s">
        <v>12697</v>
      </c>
      <c r="H1929" s="1" t="s">
        <v>12644</v>
      </c>
      <c r="I1929" s="3">
        <f t="shared" si="30"/>
        <v>22</v>
      </c>
      <c r="J1929" t="s">
        <v>12645</v>
      </c>
      <c r="K1929" t="s">
        <v>12698</v>
      </c>
      <c r="L1929" t="s">
        <v>12699</v>
      </c>
      <c r="M1929" t="s">
        <v>12700</v>
      </c>
      <c r="N1929" t="s">
        <v>12701</v>
      </c>
      <c r="O1929" t="s">
        <v>12702</v>
      </c>
    </row>
    <row r="1930" spans="1:15" x14ac:dyDescent="0.25">
      <c r="A1930" t="s">
        <v>13200</v>
      </c>
      <c r="B1930" t="s">
        <v>13201</v>
      </c>
      <c r="C1930">
        <v>31</v>
      </c>
      <c r="D1930" t="s">
        <v>44</v>
      </c>
      <c r="E1930">
        <v>1807.5</v>
      </c>
      <c r="F1930" t="s">
        <v>13202</v>
      </c>
      <c r="G1930" t="s">
        <v>13105</v>
      </c>
      <c r="H1930" s="1" t="s">
        <v>12644</v>
      </c>
      <c r="I1930" s="3">
        <f t="shared" si="30"/>
        <v>22</v>
      </c>
      <c r="J1930" t="s">
        <v>12645</v>
      </c>
      <c r="K1930" t="s">
        <v>13203</v>
      </c>
      <c r="L1930" t="s">
        <v>13204</v>
      </c>
      <c r="M1930" t="s">
        <v>13205</v>
      </c>
      <c r="N1930" t="s">
        <v>840</v>
      </c>
      <c r="O1930" t="s">
        <v>13206</v>
      </c>
    </row>
    <row r="1931" spans="1:15" x14ac:dyDescent="0.25">
      <c r="A1931" t="s">
        <v>13207</v>
      </c>
      <c r="B1931" t="s">
        <v>13208</v>
      </c>
      <c r="C1931">
        <v>47</v>
      </c>
      <c r="D1931" t="s">
        <v>44</v>
      </c>
      <c r="E1931">
        <v>1736.4</v>
      </c>
      <c r="F1931" t="s">
        <v>13209</v>
      </c>
      <c r="G1931" t="s">
        <v>13210</v>
      </c>
      <c r="H1931" s="1" t="s">
        <v>12644</v>
      </c>
      <c r="I1931" s="3">
        <f t="shared" si="30"/>
        <v>22</v>
      </c>
      <c r="J1931" t="s">
        <v>12645</v>
      </c>
      <c r="K1931" t="s">
        <v>13211</v>
      </c>
      <c r="L1931" t="s">
        <v>13212</v>
      </c>
      <c r="M1931" t="s">
        <v>13056</v>
      </c>
      <c r="N1931" t="s">
        <v>13057</v>
      </c>
      <c r="O1931" t="s">
        <v>17</v>
      </c>
    </row>
    <row r="1932" spans="1:15" x14ac:dyDescent="0.25">
      <c r="A1932" t="s">
        <v>13213</v>
      </c>
      <c r="B1932" t="s">
        <v>13214</v>
      </c>
      <c r="C1932">
        <v>57</v>
      </c>
      <c r="D1932" t="s">
        <v>16</v>
      </c>
      <c r="E1932">
        <v>1950</v>
      </c>
      <c r="F1932" t="s">
        <v>13215</v>
      </c>
      <c r="G1932" t="s">
        <v>13216</v>
      </c>
      <c r="H1932" s="1" t="s">
        <v>12644</v>
      </c>
      <c r="I1932" s="3">
        <f t="shared" si="30"/>
        <v>22</v>
      </c>
      <c r="J1932" t="s">
        <v>12645</v>
      </c>
      <c r="K1932" t="s">
        <v>13217</v>
      </c>
      <c r="L1932" t="s">
        <v>13218</v>
      </c>
      <c r="M1932" t="s">
        <v>13219</v>
      </c>
      <c r="N1932" t="s">
        <v>13220</v>
      </c>
      <c r="O1932" t="s">
        <v>17</v>
      </c>
    </row>
    <row r="1933" spans="1:15" x14ac:dyDescent="0.25">
      <c r="A1933" t="s">
        <v>13221</v>
      </c>
      <c r="B1933" t="s">
        <v>13222</v>
      </c>
      <c r="C1933">
        <v>76</v>
      </c>
      <c r="D1933" t="s">
        <v>44</v>
      </c>
      <c r="E1933">
        <v>1758</v>
      </c>
      <c r="F1933" t="s">
        <v>13223</v>
      </c>
      <c r="G1933" t="s">
        <v>12792</v>
      </c>
      <c r="H1933" s="1" t="s">
        <v>12644</v>
      </c>
      <c r="I1933" s="3">
        <f t="shared" si="30"/>
        <v>22</v>
      </c>
      <c r="J1933" t="s">
        <v>12645</v>
      </c>
      <c r="K1933" t="s">
        <v>12793</v>
      </c>
      <c r="L1933" t="s">
        <v>13224</v>
      </c>
      <c r="M1933" t="s">
        <v>13225</v>
      </c>
      <c r="N1933" t="s">
        <v>840</v>
      </c>
      <c r="O1933" t="s">
        <v>17</v>
      </c>
    </row>
    <row r="1934" spans="1:15" x14ac:dyDescent="0.25">
      <c r="A1934" t="s">
        <v>13226</v>
      </c>
      <c r="B1934" t="s">
        <v>13227</v>
      </c>
      <c r="C1934">
        <v>54</v>
      </c>
      <c r="D1934" t="s">
        <v>44</v>
      </c>
      <c r="E1934">
        <v>1747.8</v>
      </c>
      <c r="F1934" t="s">
        <v>13228</v>
      </c>
      <c r="G1934" t="s">
        <v>12653</v>
      </c>
      <c r="H1934" s="1" t="s">
        <v>12644</v>
      </c>
      <c r="I1934" s="3">
        <f t="shared" si="30"/>
        <v>22</v>
      </c>
      <c r="J1934" t="s">
        <v>12645</v>
      </c>
      <c r="K1934" t="s">
        <v>12654</v>
      </c>
      <c r="L1934" t="s">
        <v>13229</v>
      </c>
      <c r="M1934" t="s">
        <v>13230</v>
      </c>
      <c r="N1934" t="s">
        <v>840</v>
      </c>
      <c r="O1934" t="s">
        <v>17</v>
      </c>
    </row>
    <row r="1935" spans="1:15" x14ac:dyDescent="0.25">
      <c r="A1935" t="s">
        <v>13231</v>
      </c>
      <c r="B1935" t="s">
        <v>13232</v>
      </c>
      <c r="C1935">
        <v>23</v>
      </c>
      <c r="D1935" t="s">
        <v>16</v>
      </c>
      <c r="E1935">
        <v>1902.3000000000002</v>
      </c>
      <c r="F1935" t="s">
        <v>13233</v>
      </c>
      <c r="G1935" t="s">
        <v>13234</v>
      </c>
      <c r="H1935" s="1" t="s">
        <v>12644</v>
      </c>
      <c r="I1935" s="3">
        <f t="shared" si="30"/>
        <v>22</v>
      </c>
      <c r="J1935" t="s">
        <v>12645</v>
      </c>
      <c r="K1935" t="s">
        <v>13235</v>
      </c>
      <c r="L1935" t="s">
        <v>13236</v>
      </c>
      <c r="M1935" t="s">
        <v>13237</v>
      </c>
      <c r="N1935" t="s">
        <v>983</v>
      </c>
      <c r="O1935" t="s">
        <v>13238</v>
      </c>
    </row>
    <row r="1936" spans="1:15" x14ac:dyDescent="0.25">
      <c r="A1936" t="s">
        <v>13239</v>
      </c>
      <c r="B1936" t="s">
        <v>13240</v>
      </c>
      <c r="C1936">
        <v>67</v>
      </c>
      <c r="D1936" t="s">
        <v>16</v>
      </c>
      <c r="E1936">
        <v>1980.6000000000004</v>
      </c>
      <c r="F1936" t="s">
        <v>13241</v>
      </c>
      <c r="G1936" t="s">
        <v>12792</v>
      </c>
      <c r="H1936" s="1" t="s">
        <v>12644</v>
      </c>
      <c r="I1936" s="3">
        <f t="shared" si="30"/>
        <v>22</v>
      </c>
      <c r="J1936" t="s">
        <v>12645</v>
      </c>
      <c r="K1936" t="s">
        <v>12793</v>
      </c>
      <c r="L1936" t="s">
        <v>12794</v>
      </c>
      <c r="M1936" t="s">
        <v>12795</v>
      </c>
      <c r="N1936" t="s">
        <v>13242</v>
      </c>
      <c r="O1936" t="s">
        <v>17</v>
      </c>
    </row>
    <row r="1937" spans="1:15" x14ac:dyDescent="0.25">
      <c r="A1937" t="s">
        <v>13243</v>
      </c>
      <c r="B1937" t="s">
        <v>13244</v>
      </c>
      <c r="C1937">
        <v>48</v>
      </c>
      <c r="D1937" t="s">
        <v>44</v>
      </c>
      <c r="E1937">
        <v>1940.4</v>
      </c>
      <c r="F1937" t="s">
        <v>13245</v>
      </c>
      <c r="G1937" t="s">
        <v>13246</v>
      </c>
      <c r="H1937" s="1" t="s">
        <v>12644</v>
      </c>
      <c r="I1937" s="3">
        <f t="shared" si="30"/>
        <v>22</v>
      </c>
      <c r="J1937" t="s">
        <v>12645</v>
      </c>
      <c r="K1937" t="s">
        <v>13247</v>
      </c>
      <c r="L1937" t="s">
        <v>13248</v>
      </c>
      <c r="M1937" t="s">
        <v>13249</v>
      </c>
      <c r="N1937" t="s">
        <v>13250</v>
      </c>
      <c r="O1937" t="s">
        <v>17</v>
      </c>
    </row>
    <row r="1938" spans="1:15" x14ac:dyDescent="0.25">
      <c r="A1938" t="s">
        <v>13251</v>
      </c>
      <c r="B1938" t="s">
        <v>13252</v>
      </c>
      <c r="C1938">
        <v>66</v>
      </c>
      <c r="D1938" t="s">
        <v>185</v>
      </c>
      <c r="E1938">
        <v>2308.5</v>
      </c>
      <c r="F1938" t="s">
        <v>13253</v>
      </c>
      <c r="G1938" t="s">
        <v>12937</v>
      </c>
      <c r="H1938" s="1" t="s">
        <v>12644</v>
      </c>
      <c r="I1938" s="3">
        <f t="shared" si="30"/>
        <v>22</v>
      </c>
      <c r="J1938" t="s">
        <v>12645</v>
      </c>
      <c r="K1938" t="s">
        <v>13254</v>
      </c>
      <c r="L1938" t="s">
        <v>13255</v>
      </c>
      <c r="M1938" t="s">
        <v>13256</v>
      </c>
      <c r="N1938" t="s">
        <v>13257</v>
      </c>
      <c r="O1938" t="s">
        <v>13258</v>
      </c>
    </row>
    <row r="1939" spans="1:15" x14ac:dyDescent="0.25">
      <c r="A1939" t="s">
        <v>13259</v>
      </c>
      <c r="B1939" t="s">
        <v>13260</v>
      </c>
      <c r="C1939">
        <v>72</v>
      </c>
      <c r="D1939" t="s">
        <v>44</v>
      </c>
      <c r="E1939">
        <v>1915.8</v>
      </c>
      <c r="F1939" t="s">
        <v>13261</v>
      </c>
      <c r="G1939" t="s">
        <v>12875</v>
      </c>
      <c r="H1939" s="1" t="s">
        <v>12644</v>
      </c>
      <c r="I1939" s="3">
        <f t="shared" si="30"/>
        <v>22</v>
      </c>
      <c r="J1939" t="s">
        <v>12645</v>
      </c>
      <c r="K1939" t="s">
        <v>13262</v>
      </c>
      <c r="L1939" t="s">
        <v>13263</v>
      </c>
      <c r="M1939" t="s">
        <v>13264</v>
      </c>
      <c r="N1939" t="s">
        <v>840</v>
      </c>
      <c r="O1939" t="s">
        <v>13265</v>
      </c>
    </row>
    <row r="1940" spans="1:15" x14ac:dyDescent="0.25">
      <c r="A1940" t="s">
        <v>13266</v>
      </c>
      <c r="B1940" t="s">
        <v>13267</v>
      </c>
      <c r="C1940">
        <v>60</v>
      </c>
      <c r="D1940" t="s">
        <v>16</v>
      </c>
      <c r="E1940">
        <v>1846.8</v>
      </c>
      <c r="F1940" t="s">
        <v>13268</v>
      </c>
      <c r="G1940" t="s">
        <v>12875</v>
      </c>
      <c r="H1940" s="1" t="s">
        <v>12644</v>
      </c>
      <c r="I1940" s="3">
        <f t="shared" si="30"/>
        <v>22</v>
      </c>
      <c r="J1940" t="s">
        <v>12645</v>
      </c>
      <c r="K1940" t="s">
        <v>13262</v>
      </c>
      <c r="L1940" t="s">
        <v>13269</v>
      </c>
      <c r="M1940" t="s">
        <v>13270</v>
      </c>
      <c r="N1940" t="s">
        <v>13271</v>
      </c>
      <c r="O1940" t="s">
        <v>13272</v>
      </c>
    </row>
    <row r="1941" spans="1:15" x14ac:dyDescent="0.25">
      <c r="A1941" t="s">
        <v>13273</v>
      </c>
      <c r="B1941" t="s">
        <v>13274</v>
      </c>
      <c r="C1941">
        <v>66</v>
      </c>
      <c r="D1941" t="s">
        <v>44</v>
      </c>
      <c r="E1941">
        <v>1737.6</v>
      </c>
      <c r="F1941" t="s">
        <v>13275</v>
      </c>
      <c r="G1941" t="s">
        <v>13037</v>
      </c>
      <c r="H1941" s="1" t="s">
        <v>12644</v>
      </c>
      <c r="I1941" s="3">
        <f t="shared" si="30"/>
        <v>22</v>
      </c>
      <c r="J1941" t="s">
        <v>12645</v>
      </c>
      <c r="K1941" t="s">
        <v>13276</v>
      </c>
      <c r="L1941" t="s">
        <v>13277</v>
      </c>
      <c r="M1941" t="s">
        <v>13278</v>
      </c>
      <c r="N1941" t="s">
        <v>840</v>
      </c>
      <c r="O1941" t="s">
        <v>13279</v>
      </c>
    </row>
    <row r="1942" spans="1:15" x14ac:dyDescent="0.25">
      <c r="A1942" t="s">
        <v>13280</v>
      </c>
      <c r="B1942" t="s">
        <v>1722</v>
      </c>
      <c r="C1942">
        <v>159</v>
      </c>
      <c r="D1942" t="s">
        <v>16</v>
      </c>
      <c r="E1942">
        <v>1937.1</v>
      </c>
      <c r="F1942" t="s">
        <v>13281</v>
      </c>
      <c r="G1942" t="s">
        <v>13246</v>
      </c>
      <c r="H1942" s="1" t="s">
        <v>12644</v>
      </c>
      <c r="I1942" s="3">
        <f t="shared" si="30"/>
        <v>22</v>
      </c>
      <c r="J1942" t="s">
        <v>12645</v>
      </c>
      <c r="K1942" t="s">
        <v>13282</v>
      </c>
      <c r="L1942" t="s">
        <v>13283</v>
      </c>
      <c r="M1942" t="s">
        <v>13284</v>
      </c>
      <c r="N1942" t="s">
        <v>13285</v>
      </c>
      <c r="O1942" t="s">
        <v>13286</v>
      </c>
    </row>
    <row r="1943" spans="1:15" x14ac:dyDescent="0.25">
      <c r="A1943" t="s">
        <v>13287</v>
      </c>
      <c r="B1943" t="s">
        <v>1722</v>
      </c>
      <c r="C1943">
        <v>68</v>
      </c>
      <c r="D1943" t="s">
        <v>16</v>
      </c>
      <c r="E1943">
        <v>1753.8</v>
      </c>
      <c r="F1943" t="s">
        <v>13288</v>
      </c>
      <c r="G1943" t="s">
        <v>12748</v>
      </c>
      <c r="H1943" s="1" t="s">
        <v>12644</v>
      </c>
      <c r="I1943" s="3">
        <f t="shared" si="30"/>
        <v>22</v>
      </c>
      <c r="J1943" t="s">
        <v>12645</v>
      </c>
      <c r="K1943" t="s">
        <v>12749</v>
      </c>
      <c r="L1943" t="s">
        <v>13289</v>
      </c>
      <c r="M1943" t="s">
        <v>13290</v>
      </c>
      <c r="N1943" t="s">
        <v>12232</v>
      </c>
      <c r="O1943" t="s">
        <v>17</v>
      </c>
    </row>
    <row r="1944" spans="1:15" x14ac:dyDescent="0.25">
      <c r="A1944" t="s">
        <v>13291</v>
      </c>
      <c r="B1944" t="s">
        <v>13292</v>
      </c>
      <c r="C1944">
        <v>281</v>
      </c>
      <c r="D1944" t="s">
        <v>16</v>
      </c>
      <c r="E1944">
        <v>1861.8000000000002</v>
      </c>
      <c r="F1944" t="s">
        <v>13293</v>
      </c>
      <c r="G1944" t="s">
        <v>13294</v>
      </c>
      <c r="H1944" s="1" t="s">
        <v>12644</v>
      </c>
      <c r="I1944" s="3">
        <f t="shared" si="30"/>
        <v>22</v>
      </c>
      <c r="J1944" t="s">
        <v>12645</v>
      </c>
      <c r="K1944" t="s">
        <v>13295</v>
      </c>
      <c r="L1944" t="s">
        <v>13296</v>
      </c>
      <c r="M1944" t="s">
        <v>13297</v>
      </c>
      <c r="N1944" t="s">
        <v>12678</v>
      </c>
      <c r="O1944" t="s">
        <v>13298</v>
      </c>
    </row>
    <row r="1945" spans="1:15" x14ac:dyDescent="0.25">
      <c r="A1945" t="s">
        <v>13299</v>
      </c>
      <c r="B1945" t="s">
        <v>13300</v>
      </c>
      <c r="C1945">
        <v>59</v>
      </c>
      <c r="D1945" t="s">
        <v>44</v>
      </c>
      <c r="E1945">
        <v>1629.3000000000002</v>
      </c>
      <c r="F1945" t="s">
        <v>13301</v>
      </c>
      <c r="G1945" t="s">
        <v>13302</v>
      </c>
      <c r="H1945" s="1" t="s">
        <v>12644</v>
      </c>
      <c r="I1945" s="3">
        <f t="shared" si="30"/>
        <v>22</v>
      </c>
      <c r="J1945" t="s">
        <v>12645</v>
      </c>
      <c r="K1945" t="s">
        <v>13303</v>
      </c>
      <c r="L1945" t="s">
        <v>13304</v>
      </c>
      <c r="M1945" t="s">
        <v>13305</v>
      </c>
      <c r="N1945" t="s">
        <v>840</v>
      </c>
      <c r="O1945" t="s">
        <v>17</v>
      </c>
    </row>
    <row r="1946" spans="1:15" x14ac:dyDescent="0.25">
      <c r="A1946" t="s">
        <v>13306</v>
      </c>
      <c r="B1946" t="s">
        <v>13307</v>
      </c>
      <c r="C1946">
        <v>65</v>
      </c>
      <c r="D1946" t="s">
        <v>44</v>
      </c>
      <c r="E1946">
        <v>1646.1</v>
      </c>
      <c r="F1946" t="s">
        <v>13308</v>
      </c>
      <c r="G1946" t="s">
        <v>12953</v>
      </c>
      <c r="H1946" s="1" t="s">
        <v>12644</v>
      </c>
      <c r="I1946" s="3">
        <f t="shared" si="30"/>
        <v>22</v>
      </c>
      <c r="J1946" t="s">
        <v>12645</v>
      </c>
      <c r="K1946" t="s">
        <v>13309</v>
      </c>
      <c r="L1946" t="s">
        <v>13310</v>
      </c>
      <c r="M1946" t="s">
        <v>13311</v>
      </c>
      <c r="N1946" t="s">
        <v>763</v>
      </c>
      <c r="O1946" t="s">
        <v>17</v>
      </c>
    </row>
    <row r="1947" spans="1:15" x14ac:dyDescent="0.25">
      <c r="A1947" t="s">
        <v>13312</v>
      </c>
      <c r="B1947" t="s">
        <v>13313</v>
      </c>
      <c r="C1947">
        <v>31</v>
      </c>
      <c r="D1947" t="s">
        <v>44</v>
      </c>
      <c r="E1947">
        <v>1736.4</v>
      </c>
      <c r="F1947" t="s">
        <v>13314</v>
      </c>
      <c r="G1947" t="s">
        <v>13053</v>
      </c>
      <c r="H1947" s="1" t="s">
        <v>12644</v>
      </c>
      <c r="I1947" s="3">
        <f t="shared" si="30"/>
        <v>22</v>
      </c>
      <c r="J1947" t="s">
        <v>12645</v>
      </c>
      <c r="K1947" t="s">
        <v>13054</v>
      </c>
      <c r="L1947" t="s">
        <v>13055</v>
      </c>
      <c r="M1947" t="s">
        <v>13056</v>
      </c>
      <c r="N1947" t="s">
        <v>13057</v>
      </c>
      <c r="O1947" t="s">
        <v>17</v>
      </c>
    </row>
    <row r="1948" spans="1:15" x14ac:dyDescent="0.25">
      <c r="A1948" t="s">
        <v>13315</v>
      </c>
      <c r="B1948" t="s">
        <v>13316</v>
      </c>
      <c r="C1948">
        <v>122</v>
      </c>
      <c r="D1948" t="s">
        <v>44</v>
      </c>
      <c r="E1948">
        <v>1791.3</v>
      </c>
      <c r="F1948" t="s">
        <v>13317</v>
      </c>
      <c r="G1948" t="s">
        <v>12643</v>
      </c>
      <c r="H1948" s="1" t="s">
        <v>12644</v>
      </c>
      <c r="I1948" s="3">
        <f t="shared" si="30"/>
        <v>22</v>
      </c>
      <c r="J1948" t="s">
        <v>12645</v>
      </c>
      <c r="K1948" t="s">
        <v>12646</v>
      </c>
      <c r="L1948" t="s">
        <v>13318</v>
      </c>
      <c r="M1948" t="s">
        <v>13319</v>
      </c>
      <c r="N1948" t="s">
        <v>763</v>
      </c>
      <c r="O1948" t="s">
        <v>17</v>
      </c>
    </row>
    <row r="1949" spans="1:15" x14ac:dyDescent="0.25">
      <c r="A1949" t="s">
        <v>13320</v>
      </c>
      <c r="B1949" t="s">
        <v>13321</v>
      </c>
      <c r="C1949">
        <v>34</v>
      </c>
      <c r="D1949" t="s">
        <v>44</v>
      </c>
      <c r="E1949">
        <v>1721.1000000000001</v>
      </c>
      <c r="F1949" t="s">
        <v>13322</v>
      </c>
      <c r="G1949" t="s">
        <v>13105</v>
      </c>
      <c r="H1949" s="1" t="s">
        <v>12644</v>
      </c>
      <c r="I1949" s="3">
        <f t="shared" si="30"/>
        <v>22</v>
      </c>
      <c r="J1949" t="s">
        <v>12645</v>
      </c>
      <c r="K1949" t="s">
        <v>13323</v>
      </c>
      <c r="L1949" t="s">
        <v>13324</v>
      </c>
      <c r="M1949" t="s">
        <v>13325</v>
      </c>
      <c r="N1949" t="s">
        <v>763</v>
      </c>
      <c r="O1949" t="s">
        <v>13326</v>
      </c>
    </row>
    <row r="1950" spans="1:15" x14ac:dyDescent="0.25">
      <c r="A1950" t="s">
        <v>13327</v>
      </c>
      <c r="B1950" t="s">
        <v>13328</v>
      </c>
      <c r="C1950">
        <v>248</v>
      </c>
      <c r="D1950" t="s">
        <v>44</v>
      </c>
      <c r="E1950">
        <v>1985.1000000000001</v>
      </c>
      <c r="F1950" t="s">
        <v>13329</v>
      </c>
      <c r="G1950" t="s">
        <v>12674</v>
      </c>
      <c r="H1950" s="1" t="s">
        <v>12644</v>
      </c>
      <c r="I1950" s="3">
        <f t="shared" si="30"/>
        <v>22</v>
      </c>
      <c r="J1950" t="s">
        <v>12645</v>
      </c>
      <c r="K1950" t="s">
        <v>12675</v>
      </c>
      <c r="L1950" t="s">
        <v>12706</v>
      </c>
      <c r="M1950" t="s">
        <v>12707</v>
      </c>
      <c r="N1950" t="s">
        <v>12906</v>
      </c>
      <c r="O1950" t="s">
        <v>13330</v>
      </c>
    </row>
    <row r="1951" spans="1:15" x14ac:dyDescent="0.25">
      <c r="A1951" t="s">
        <v>13331</v>
      </c>
      <c r="B1951" t="s">
        <v>13332</v>
      </c>
      <c r="C1951">
        <v>50</v>
      </c>
      <c r="D1951" t="s">
        <v>16</v>
      </c>
      <c r="E1951">
        <v>1974.3000000000002</v>
      </c>
      <c r="F1951" t="s">
        <v>13333</v>
      </c>
      <c r="G1951" t="s">
        <v>13334</v>
      </c>
      <c r="H1951" s="1" t="s">
        <v>12644</v>
      </c>
      <c r="I1951" s="3">
        <f t="shared" si="30"/>
        <v>22</v>
      </c>
      <c r="J1951" t="s">
        <v>12645</v>
      </c>
      <c r="K1951" t="s">
        <v>13335</v>
      </c>
      <c r="L1951" t="s">
        <v>13336</v>
      </c>
      <c r="M1951" t="s">
        <v>12878</v>
      </c>
      <c r="N1951" t="s">
        <v>12879</v>
      </c>
      <c r="O1951" t="s">
        <v>13337</v>
      </c>
    </row>
    <row r="1952" spans="1:15" x14ac:dyDescent="0.25">
      <c r="A1952" t="s">
        <v>13338</v>
      </c>
      <c r="B1952" t="s">
        <v>13339</v>
      </c>
      <c r="C1952">
        <v>60</v>
      </c>
      <c r="D1952" t="s">
        <v>44</v>
      </c>
      <c r="E1952">
        <v>1784.7</v>
      </c>
      <c r="F1952" t="s">
        <v>13340</v>
      </c>
      <c r="G1952" t="s">
        <v>12830</v>
      </c>
      <c r="H1952" s="1" t="s">
        <v>12644</v>
      </c>
      <c r="I1952" s="3">
        <f t="shared" si="30"/>
        <v>22</v>
      </c>
      <c r="J1952" t="s">
        <v>12645</v>
      </c>
      <c r="K1952" t="s">
        <v>13341</v>
      </c>
      <c r="L1952" t="s">
        <v>13342</v>
      </c>
      <c r="M1952" t="s">
        <v>13343</v>
      </c>
      <c r="N1952" t="s">
        <v>771</v>
      </c>
      <c r="O1952" t="s">
        <v>17</v>
      </c>
    </row>
    <row r="1953" spans="1:15" x14ac:dyDescent="0.25">
      <c r="A1953" t="s">
        <v>13344</v>
      </c>
      <c r="B1953" t="s">
        <v>13345</v>
      </c>
      <c r="C1953">
        <v>40</v>
      </c>
      <c r="D1953" t="s">
        <v>44</v>
      </c>
      <c r="E1953">
        <v>1914.6</v>
      </c>
      <c r="F1953" t="s">
        <v>13346</v>
      </c>
      <c r="G1953" t="s">
        <v>13347</v>
      </c>
      <c r="H1953" s="1" t="s">
        <v>12644</v>
      </c>
      <c r="I1953" s="3">
        <f t="shared" si="30"/>
        <v>22</v>
      </c>
      <c r="J1953" t="s">
        <v>12645</v>
      </c>
      <c r="K1953" t="s">
        <v>13348</v>
      </c>
      <c r="L1953" t="s">
        <v>13349</v>
      </c>
      <c r="M1953" t="s">
        <v>13350</v>
      </c>
      <c r="N1953" t="s">
        <v>763</v>
      </c>
      <c r="O1953" t="s">
        <v>13351</v>
      </c>
    </row>
    <row r="1954" spans="1:15" x14ac:dyDescent="0.25">
      <c r="A1954" t="s">
        <v>13352</v>
      </c>
      <c r="B1954" t="s">
        <v>13353</v>
      </c>
      <c r="C1954">
        <v>198</v>
      </c>
      <c r="D1954" t="s">
        <v>44</v>
      </c>
      <c r="E1954">
        <v>1964.4</v>
      </c>
      <c r="F1954" t="s">
        <v>13354</v>
      </c>
      <c r="G1954" t="s">
        <v>12812</v>
      </c>
      <c r="H1954" s="1" t="s">
        <v>12644</v>
      </c>
      <c r="I1954" s="3">
        <f t="shared" si="30"/>
        <v>22</v>
      </c>
      <c r="J1954" t="s">
        <v>12645</v>
      </c>
      <c r="K1954" t="s">
        <v>12813</v>
      </c>
      <c r="L1954" t="s">
        <v>13355</v>
      </c>
      <c r="M1954" t="s">
        <v>12707</v>
      </c>
      <c r="N1954" t="s">
        <v>13356</v>
      </c>
      <c r="O1954" t="s">
        <v>13357</v>
      </c>
    </row>
    <row r="1955" spans="1:15" x14ac:dyDescent="0.25">
      <c r="A1955" t="s">
        <v>13358</v>
      </c>
      <c r="B1955" t="s">
        <v>13359</v>
      </c>
      <c r="C1955">
        <v>21</v>
      </c>
      <c r="D1955" t="s">
        <v>16</v>
      </c>
      <c r="E1955">
        <v>1974.3000000000002</v>
      </c>
      <c r="F1955" t="s">
        <v>13360</v>
      </c>
      <c r="G1955" t="s">
        <v>12830</v>
      </c>
      <c r="H1955" s="1" t="s">
        <v>12644</v>
      </c>
      <c r="I1955" s="3">
        <f t="shared" si="30"/>
        <v>22</v>
      </c>
      <c r="J1955" t="s">
        <v>12645</v>
      </c>
      <c r="K1955" t="s">
        <v>13361</v>
      </c>
      <c r="L1955" t="s">
        <v>13362</v>
      </c>
      <c r="M1955" t="s">
        <v>12878</v>
      </c>
      <c r="N1955" t="s">
        <v>12879</v>
      </c>
      <c r="O1955" t="s">
        <v>13363</v>
      </c>
    </row>
    <row r="1956" spans="1:15" x14ac:dyDescent="0.25">
      <c r="A1956" t="s">
        <v>13364</v>
      </c>
      <c r="B1956" t="s">
        <v>13365</v>
      </c>
      <c r="C1956">
        <v>268</v>
      </c>
      <c r="D1956" t="s">
        <v>44</v>
      </c>
      <c r="E1956">
        <v>1744.8</v>
      </c>
      <c r="F1956" t="s">
        <v>13366</v>
      </c>
      <c r="G1956" t="s">
        <v>12697</v>
      </c>
      <c r="H1956" s="1" t="s">
        <v>12644</v>
      </c>
      <c r="I1956" s="3">
        <f t="shared" si="30"/>
        <v>22</v>
      </c>
      <c r="J1956" t="s">
        <v>12645</v>
      </c>
      <c r="K1956" t="s">
        <v>12763</v>
      </c>
      <c r="L1956" t="s">
        <v>13367</v>
      </c>
      <c r="M1956" t="s">
        <v>13368</v>
      </c>
      <c r="N1956" t="s">
        <v>13369</v>
      </c>
      <c r="O1956" t="s">
        <v>13370</v>
      </c>
    </row>
    <row r="1957" spans="1:15" x14ac:dyDescent="0.25">
      <c r="A1957" t="s">
        <v>13371</v>
      </c>
      <c r="B1957" t="s">
        <v>13372</v>
      </c>
      <c r="C1957">
        <v>270</v>
      </c>
      <c r="D1957" t="s">
        <v>44</v>
      </c>
      <c r="E1957">
        <v>1720.1999999999998</v>
      </c>
      <c r="F1957" t="s">
        <v>13373</v>
      </c>
      <c r="G1957" t="s">
        <v>12728</v>
      </c>
      <c r="H1957" s="1" t="s">
        <v>12644</v>
      </c>
      <c r="I1957" s="3">
        <f t="shared" si="30"/>
        <v>22</v>
      </c>
      <c r="J1957" t="s">
        <v>12645</v>
      </c>
      <c r="K1957" t="s">
        <v>12729</v>
      </c>
      <c r="L1957" t="s">
        <v>13167</v>
      </c>
      <c r="M1957" t="s">
        <v>13168</v>
      </c>
      <c r="N1957" t="s">
        <v>13169</v>
      </c>
      <c r="O1957" t="s">
        <v>13374</v>
      </c>
    </row>
    <row r="1958" spans="1:15" x14ac:dyDescent="0.25">
      <c r="A1958" t="s">
        <v>13375</v>
      </c>
      <c r="B1958" t="s">
        <v>13376</v>
      </c>
      <c r="C1958">
        <v>63</v>
      </c>
      <c r="D1958" t="s">
        <v>44</v>
      </c>
      <c r="E1958">
        <v>1941.9</v>
      </c>
      <c r="F1958" t="s">
        <v>13377</v>
      </c>
      <c r="G1958" t="s">
        <v>13378</v>
      </c>
      <c r="H1958" s="1" t="s">
        <v>12644</v>
      </c>
      <c r="I1958" s="3">
        <f t="shared" si="30"/>
        <v>22</v>
      </c>
      <c r="J1958" t="s">
        <v>12645</v>
      </c>
      <c r="K1958" t="s">
        <v>13379</v>
      </c>
      <c r="L1958" t="s">
        <v>13380</v>
      </c>
      <c r="M1958" t="s">
        <v>13381</v>
      </c>
      <c r="N1958" t="s">
        <v>763</v>
      </c>
      <c r="O1958" t="s">
        <v>17</v>
      </c>
    </row>
    <row r="1959" spans="1:15" x14ac:dyDescent="0.25">
      <c r="A1959" t="s">
        <v>13382</v>
      </c>
      <c r="B1959" t="s">
        <v>13383</v>
      </c>
      <c r="C1959">
        <v>60</v>
      </c>
      <c r="D1959" t="s">
        <v>44</v>
      </c>
      <c r="E1959">
        <v>1870.2</v>
      </c>
      <c r="F1959" t="s">
        <v>13384</v>
      </c>
      <c r="G1959" t="s">
        <v>13385</v>
      </c>
      <c r="H1959" s="1" t="s">
        <v>12644</v>
      </c>
      <c r="I1959" s="3">
        <f t="shared" si="30"/>
        <v>22</v>
      </c>
      <c r="J1959" t="s">
        <v>12645</v>
      </c>
      <c r="K1959" t="s">
        <v>13386</v>
      </c>
      <c r="L1959" t="s">
        <v>13387</v>
      </c>
      <c r="M1959" t="s">
        <v>13388</v>
      </c>
      <c r="N1959" t="s">
        <v>13389</v>
      </c>
      <c r="O1959" t="s">
        <v>13390</v>
      </c>
    </row>
    <row r="1960" spans="1:15" x14ac:dyDescent="0.25">
      <c r="A1960" t="s">
        <v>13391</v>
      </c>
      <c r="B1960" t="s">
        <v>13392</v>
      </c>
      <c r="C1960">
        <v>150</v>
      </c>
      <c r="D1960" t="s">
        <v>44</v>
      </c>
      <c r="E1960">
        <v>1737.9</v>
      </c>
      <c r="F1960" t="s">
        <v>13393</v>
      </c>
      <c r="G1960" t="s">
        <v>12682</v>
      </c>
      <c r="H1960" s="1" t="s">
        <v>12644</v>
      </c>
      <c r="I1960" s="3">
        <f t="shared" si="30"/>
        <v>22</v>
      </c>
      <c r="J1960" t="s">
        <v>12645</v>
      </c>
      <c r="K1960" t="s">
        <v>12683</v>
      </c>
      <c r="L1960" t="s">
        <v>13394</v>
      </c>
      <c r="M1960" t="s">
        <v>13395</v>
      </c>
      <c r="N1960" t="s">
        <v>13396</v>
      </c>
      <c r="O1960" t="s">
        <v>13397</v>
      </c>
    </row>
    <row r="1961" spans="1:15" x14ac:dyDescent="0.25">
      <c r="A1961" t="s">
        <v>13398</v>
      </c>
      <c r="B1961" t="s">
        <v>13399</v>
      </c>
      <c r="C1961">
        <v>60</v>
      </c>
      <c r="D1961" t="s">
        <v>44</v>
      </c>
      <c r="E1961">
        <v>1726.5000000000002</v>
      </c>
      <c r="F1961" t="s">
        <v>13400</v>
      </c>
      <c r="G1961" t="s">
        <v>12682</v>
      </c>
      <c r="H1961" s="1" t="s">
        <v>12644</v>
      </c>
      <c r="I1961" s="3">
        <f t="shared" si="30"/>
        <v>22</v>
      </c>
      <c r="J1961" t="s">
        <v>12645</v>
      </c>
      <c r="K1961" t="s">
        <v>13401</v>
      </c>
      <c r="L1961" t="s">
        <v>13402</v>
      </c>
      <c r="M1961" t="s">
        <v>13403</v>
      </c>
      <c r="N1961" t="s">
        <v>840</v>
      </c>
      <c r="O1961" t="s">
        <v>17</v>
      </c>
    </row>
    <row r="1962" spans="1:15" x14ac:dyDescent="0.25">
      <c r="A1962" t="s">
        <v>13404</v>
      </c>
      <c r="B1962" t="s">
        <v>13405</v>
      </c>
      <c r="C1962">
        <v>32</v>
      </c>
      <c r="D1962" t="s">
        <v>44</v>
      </c>
      <c r="F1962" t="s">
        <v>13406</v>
      </c>
      <c r="G1962" t="s">
        <v>13407</v>
      </c>
      <c r="H1962" s="1" t="s">
        <v>12644</v>
      </c>
      <c r="I1962" s="3">
        <f t="shared" si="30"/>
        <v>22</v>
      </c>
      <c r="J1962" t="s">
        <v>12645</v>
      </c>
      <c r="K1962" t="s">
        <v>13408</v>
      </c>
      <c r="L1962" t="s">
        <v>13409</v>
      </c>
      <c r="M1962" t="s">
        <v>13410</v>
      </c>
      <c r="N1962" t="s">
        <v>13411</v>
      </c>
      <c r="O1962" t="s">
        <v>17</v>
      </c>
    </row>
    <row r="1963" spans="1:15" x14ac:dyDescent="0.25">
      <c r="A1963" t="s">
        <v>13412</v>
      </c>
      <c r="B1963" t="s">
        <v>13413</v>
      </c>
      <c r="C1963">
        <v>21</v>
      </c>
      <c r="D1963" t="s">
        <v>16</v>
      </c>
      <c r="E1963">
        <v>1974.3000000000002</v>
      </c>
      <c r="F1963" t="s">
        <v>13414</v>
      </c>
      <c r="G1963" t="s">
        <v>13415</v>
      </c>
      <c r="H1963" s="1" t="s">
        <v>12644</v>
      </c>
      <c r="I1963" s="3">
        <f t="shared" si="30"/>
        <v>22</v>
      </c>
      <c r="J1963" t="s">
        <v>12645</v>
      </c>
      <c r="K1963" t="s">
        <v>13416</v>
      </c>
      <c r="L1963" t="s">
        <v>13417</v>
      </c>
      <c r="M1963" t="s">
        <v>12878</v>
      </c>
      <c r="N1963" t="s">
        <v>12879</v>
      </c>
      <c r="O1963" t="s">
        <v>13418</v>
      </c>
    </row>
    <row r="1964" spans="1:15" x14ac:dyDescent="0.25">
      <c r="A1964" t="s">
        <v>13419</v>
      </c>
      <c r="B1964" t="s">
        <v>13420</v>
      </c>
      <c r="C1964">
        <v>66</v>
      </c>
      <c r="D1964" t="s">
        <v>44</v>
      </c>
      <c r="E1964">
        <v>1529.72</v>
      </c>
      <c r="F1964" t="s">
        <v>13421</v>
      </c>
      <c r="G1964" t="s">
        <v>13053</v>
      </c>
      <c r="H1964" s="1" t="s">
        <v>12644</v>
      </c>
      <c r="I1964" s="3">
        <f t="shared" si="30"/>
        <v>22</v>
      </c>
      <c r="J1964" t="s">
        <v>12645</v>
      </c>
      <c r="K1964" t="s">
        <v>13054</v>
      </c>
      <c r="L1964" t="s">
        <v>13422</v>
      </c>
      <c r="M1964" t="s">
        <v>13423</v>
      </c>
      <c r="N1964" t="s">
        <v>840</v>
      </c>
      <c r="O1964" t="s">
        <v>17</v>
      </c>
    </row>
    <row r="1965" spans="1:15" x14ac:dyDescent="0.25">
      <c r="A1965" t="s">
        <v>13424</v>
      </c>
      <c r="B1965" t="s">
        <v>13425</v>
      </c>
      <c r="C1965">
        <v>27</v>
      </c>
      <c r="D1965" t="s">
        <v>44</v>
      </c>
      <c r="E1965">
        <v>1300</v>
      </c>
      <c r="F1965" t="s">
        <v>13426</v>
      </c>
      <c r="G1965" t="s">
        <v>12927</v>
      </c>
      <c r="H1965" s="1" t="s">
        <v>12644</v>
      </c>
      <c r="I1965" s="3">
        <f t="shared" si="30"/>
        <v>22</v>
      </c>
      <c r="J1965" t="s">
        <v>12645</v>
      </c>
      <c r="K1965" t="s">
        <v>13427</v>
      </c>
      <c r="L1965" t="s">
        <v>13428</v>
      </c>
      <c r="M1965" t="s">
        <v>13429</v>
      </c>
      <c r="N1965" t="s">
        <v>840</v>
      </c>
      <c r="O1965" t="s">
        <v>13430</v>
      </c>
    </row>
    <row r="1966" spans="1:15" x14ac:dyDescent="0.25">
      <c r="A1966" t="s">
        <v>13431</v>
      </c>
      <c r="B1966" t="s">
        <v>13432</v>
      </c>
      <c r="C1966">
        <v>20</v>
      </c>
      <c r="D1966" t="s">
        <v>16</v>
      </c>
      <c r="E1966">
        <v>536.91</v>
      </c>
      <c r="F1966" t="s">
        <v>13159</v>
      </c>
      <c r="G1966" t="s">
        <v>12682</v>
      </c>
      <c r="H1966" s="1" t="s">
        <v>12644</v>
      </c>
      <c r="I1966" s="3">
        <f t="shared" si="30"/>
        <v>22</v>
      </c>
      <c r="J1966" t="s">
        <v>12645</v>
      </c>
      <c r="K1966" t="s">
        <v>12683</v>
      </c>
      <c r="L1966" t="s">
        <v>13160</v>
      </c>
      <c r="M1966" t="s">
        <v>17</v>
      </c>
      <c r="N1966" t="s">
        <v>13162</v>
      </c>
      <c r="O1966" t="s">
        <v>13433</v>
      </c>
    </row>
    <row r="1967" spans="1:15" x14ac:dyDescent="0.25">
      <c r="A1967" t="s">
        <v>13434</v>
      </c>
      <c r="B1967" t="s">
        <v>13435</v>
      </c>
      <c r="C1967">
        <v>34</v>
      </c>
      <c r="D1967" t="s">
        <v>44</v>
      </c>
      <c r="E1967">
        <v>441.55</v>
      </c>
      <c r="F1967" t="s">
        <v>13436</v>
      </c>
      <c r="G1967" t="s">
        <v>13347</v>
      </c>
      <c r="H1967" s="1" t="s">
        <v>12644</v>
      </c>
      <c r="I1967" s="3">
        <f t="shared" si="30"/>
        <v>22</v>
      </c>
      <c r="J1967" t="s">
        <v>12645</v>
      </c>
      <c r="K1967" t="s">
        <v>13348</v>
      </c>
      <c r="L1967" t="s">
        <v>13349</v>
      </c>
      <c r="M1967" t="s">
        <v>13350</v>
      </c>
      <c r="N1967" t="s">
        <v>840</v>
      </c>
      <c r="O1967" t="s">
        <v>17</v>
      </c>
    </row>
    <row r="1968" spans="1:15" x14ac:dyDescent="0.25">
      <c r="A1968" t="s">
        <v>13437</v>
      </c>
      <c r="B1968" t="s">
        <v>13438</v>
      </c>
      <c r="C1968">
        <v>15</v>
      </c>
      <c r="D1968" t="s">
        <v>44</v>
      </c>
      <c r="E1968">
        <v>1817.22</v>
      </c>
      <c r="F1968" t="s">
        <v>13439</v>
      </c>
      <c r="G1968" t="s">
        <v>12976</v>
      </c>
      <c r="H1968" s="1" t="s">
        <v>12644</v>
      </c>
      <c r="I1968" s="3">
        <f t="shared" si="30"/>
        <v>22</v>
      </c>
      <c r="J1968" t="s">
        <v>12645</v>
      </c>
      <c r="K1968" t="s">
        <v>12977</v>
      </c>
      <c r="L1968" t="s">
        <v>12978</v>
      </c>
      <c r="M1968" t="s">
        <v>12707</v>
      </c>
      <c r="N1968" t="s">
        <v>840</v>
      </c>
      <c r="O1968" t="s">
        <v>13440</v>
      </c>
    </row>
    <row r="1969" spans="1:15" x14ac:dyDescent="0.25">
      <c r="A1969" t="s">
        <v>13441</v>
      </c>
      <c r="B1969" t="s">
        <v>13442</v>
      </c>
      <c r="C1969">
        <v>40</v>
      </c>
      <c r="D1969" t="s">
        <v>16</v>
      </c>
      <c r="E1969">
        <v>1978.5</v>
      </c>
      <c r="F1969" t="s">
        <v>13443</v>
      </c>
      <c r="G1969" t="s">
        <v>12755</v>
      </c>
      <c r="H1969" s="1" t="s">
        <v>12644</v>
      </c>
      <c r="I1969" s="3">
        <f t="shared" si="30"/>
        <v>22</v>
      </c>
      <c r="J1969" t="s">
        <v>12645</v>
      </c>
      <c r="K1969" t="s">
        <v>12756</v>
      </c>
      <c r="L1969" t="s">
        <v>13444</v>
      </c>
      <c r="M1969" t="s">
        <v>13445</v>
      </c>
      <c r="N1969" t="s">
        <v>12899</v>
      </c>
      <c r="O1969" t="s">
        <v>12900</v>
      </c>
    </row>
    <row r="1970" spans="1:15" x14ac:dyDescent="0.25">
      <c r="A1970" t="s">
        <v>13446</v>
      </c>
      <c r="B1970" t="s">
        <v>13447</v>
      </c>
      <c r="C1970">
        <v>100</v>
      </c>
      <c r="D1970" t="s">
        <v>16</v>
      </c>
      <c r="E1970">
        <v>1801.8000000000002</v>
      </c>
      <c r="F1970" t="s">
        <v>13448</v>
      </c>
      <c r="G1970" t="s">
        <v>12755</v>
      </c>
      <c r="H1970" s="1" t="s">
        <v>12644</v>
      </c>
      <c r="I1970" s="3">
        <f t="shared" si="30"/>
        <v>22</v>
      </c>
      <c r="J1970" t="s">
        <v>12645</v>
      </c>
      <c r="K1970" t="s">
        <v>12756</v>
      </c>
      <c r="L1970" t="s">
        <v>13449</v>
      </c>
      <c r="M1970" t="s">
        <v>13450</v>
      </c>
      <c r="N1970" t="s">
        <v>13451</v>
      </c>
      <c r="O1970" t="s">
        <v>17</v>
      </c>
    </row>
    <row r="1971" spans="1:15" x14ac:dyDescent="0.25">
      <c r="A1971" t="s">
        <v>13452</v>
      </c>
      <c r="B1971" t="s">
        <v>13453</v>
      </c>
      <c r="C1971">
        <v>100</v>
      </c>
      <c r="D1971" t="s">
        <v>16</v>
      </c>
      <c r="E1971">
        <v>1875.6000000000001</v>
      </c>
      <c r="F1971" t="s">
        <v>13454</v>
      </c>
      <c r="G1971" t="s">
        <v>13019</v>
      </c>
      <c r="H1971" s="1" t="s">
        <v>12644</v>
      </c>
      <c r="I1971" s="3">
        <f t="shared" si="30"/>
        <v>22</v>
      </c>
      <c r="J1971" t="s">
        <v>12645</v>
      </c>
      <c r="K1971" t="s">
        <v>13020</v>
      </c>
      <c r="L1971" t="s">
        <v>13455</v>
      </c>
      <c r="M1971" t="s">
        <v>13456</v>
      </c>
      <c r="N1971" t="s">
        <v>13457</v>
      </c>
      <c r="O1971" t="s">
        <v>13458</v>
      </c>
    </row>
    <row r="1972" spans="1:15" x14ac:dyDescent="0.25">
      <c r="A1972" t="s">
        <v>13459</v>
      </c>
      <c r="B1972" t="s">
        <v>13460</v>
      </c>
      <c r="C1972">
        <v>108</v>
      </c>
      <c r="D1972" t="s">
        <v>16</v>
      </c>
      <c r="E1972">
        <v>1980.6</v>
      </c>
      <c r="F1972" t="s">
        <v>13461</v>
      </c>
      <c r="G1972" t="s">
        <v>12755</v>
      </c>
      <c r="H1972" s="1" t="s">
        <v>12644</v>
      </c>
      <c r="I1972" s="3">
        <f t="shared" si="30"/>
        <v>22</v>
      </c>
      <c r="J1972" t="s">
        <v>12645</v>
      </c>
      <c r="K1972" t="s">
        <v>12756</v>
      </c>
      <c r="L1972" t="s">
        <v>13462</v>
      </c>
      <c r="M1972" t="s">
        <v>12758</v>
      </c>
      <c r="N1972" t="s">
        <v>12899</v>
      </c>
      <c r="O1972" t="s">
        <v>12900</v>
      </c>
    </row>
    <row r="1973" spans="1:15" x14ac:dyDescent="0.25">
      <c r="A1973" t="s">
        <v>13463</v>
      </c>
      <c r="B1973" t="s">
        <v>13464</v>
      </c>
      <c r="C1973">
        <v>67</v>
      </c>
      <c r="D1973" t="s">
        <v>44</v>
      </c>
      <c r="E1973">
        <v>1696.5</v>
      </c>
      <c r="F1973" t="s">
        <v>13465</v>
      </c>
      <c r="G1973" t="s">
        <v>13466</v>
      </c>
      <c r="H1973" s="1" t="s">
        <v>12644</v>
      </c>
      <c r="I1973" s="3">
        <f t="shared" si="30"/>
        <v>22</v>
      </c>
      <c r="J1973" t="s">
        <v>12645</v>
      </c>
      <c r="K1973" t="s">
        <v>13467</v>
      </c>
      <c r="L1973" t="s">
        <v>13468</v>
      </c>
      <c r="M1973" t="s">
        <v>13469</v>
      </c>
      <c r="N1973" t="s">
        <v>840</v>
      </c>
      <c r="O1973" t="s">
        <v>13470</v>
      </c>
    </row>
    <row r="1974" spans="1:15" x14ac:dyDescent="0.25">
      <c r="A1974" t="s">
        <v>13471</v>
      </c>
      <c r="B1974" t="s">
        <v>13472</v>
      </c>
      <c r="C1974">
        <v>51</v>
      </c>
      <c r="D1974" t="s">
        <v>185</v>
      </c>
      <c r="F1974" t="s">
        <v>13473</v>
      </c>
      <c r="G1974" t="s">
        <v>13083</v>
      </c>
      <c r="H1974" s="1" t="s">
        <v>12644</v>
      </c>
      <c r="I1974" s="3">
        <f t="shared" si="30"/>
        <v>22</v>
      </c>
      <c r="J1974" t="s">
        <v>12645</v>
      </c>
      <c r="K1974" t="s">
        <v>13084</v>
      </c>
      <c r="L1974" t="s">
        <v>13474</v>
      </c>
      <c r="M1974" t="s">
        <v>13475</v>
      </c>
      <c r="N1974" t="s">
        <v>13476</v>
      </c>
      <c r="O1974" t="s">
        <v>17</v>
      </c>
    </row>
    <row r="1975" spans="1:15" x14ac:dyDescent="0.25">
      <c r="A1975" t="s">
        <v>13477</v>
      </c>
      <c r="B1975" t="s">
        <v>13478</v>
      </c>
      <c r="C1975">
        <v>72</v>
      </c>
      <c r="D1975" t="s">
        <v>44</v>
      </c>
      <c r="E1975">
        <v>1838.7000000000003</v>
      </c>
      <c r="F1975" t="s">
        <v>12762</v>
      </c>
      <c r="G1975" t="s">
        <v>12697</v>
      </c>
      <c r="H1975" s="1" t="s">
        <v>12644</v>
      </c>
      <c r="I1975" s="3">
        <f t="shared" si="30"/>
        <v>22</v>
      </c>
      <c r="J1975" t="s">
        <v>12645</v>
      </c>
      <c r="K1975" t="s">
        <v>12763</v>
      </c>
      <c r="L1975" t="s">
        <v>12764</v>
      </c>
      <c r="M1975" t="s">
        <v>13479</v>
      </c>
      <c r="N1975" t="s">
        <v>771</v>
      </c>
      <c r="O1975" t="s">
        <v>13480</v>
      </c>
    </row>
    <row r="1976" spans="1:15" x14ac:dyDescent="0.25">
      <c r="A1976" t="s">
        <v>13481</v>
      </c>
      <c r="B1976" t="s">
        <v>13482</v>
      </c>
      <c r="C1976">
        <v>60</v>
      </c>
      <c r="D1976" t="s">
        <v>16</v>
      </c>
      <c r="E1976">
        <v>2013.3</v>
      </c>
      <c r="F1976" t="s">
        <v>13483</v>
      </c>
      <c r="G1976" t="s">
        <v>12755</v>
      </c>
      <c r="H1976" s="1" t="s">
        <v>12644</v>
      </c>
      <c r="I1976" s="3">
        <f t="shared" si="30"/>
        <v>22</v>
      </c>
      <c r="J1976" t="s">
        <v>12645</v>
      </c>
      <c r="K1976" t="s">
        <v>12756</v>
      </c>
      <c r="L1976" t="s">
        <v>13484</v>
      </c>
      <c r="M1976" t="s">
        <v>13485</v>
      </c>
      <c r="N1976" t="s">
        <v>13486</v>
      </c>
      <c r="O1976" t="s">
        <v>13487</v>
      </c>
    </row>
    <row r="1977" spans="1:15" x14ac:dyDescent="0.25">
      <c r="A1977" t="s">
        <v>13488</v>
      </c>
      <c r="B1977" t="s">
        <v>13489</v>
      </c>
      <c r="C1977">
        <v>64</v>
      </c>
      <c r="D1977" t="s">
        <v>16</v>
      </c>
      <c r="E1977">
        <v>2049.3000000000002</v>
      </c>
      <c r="F1977" t="s">
        <v>13421</v>
      </c>
      <c r="G1977" t="s">
        <v>13490</v>
      </c>
      <c r="H1977" s="1" t="s">
        <v>12644</v>
      </c>
      <c r="I1977" s="3">
        <f t="shared" si="30"/>
        <v>22</v>
      </c>
      <c r="J1977" t="s">
        <v>12645</v>
      </c>
      <c r="K1977" t="s">
        <v>13491</v>
      </c>
      <c r="L1977" t="s">
        <v>13492</v>
      </c>
      <c r="M1977" t="s">
        <v>13493</v>
      </c>
      <c r="N1977" t="s">
        <v>13494</v>
      </c>
      <c r="O1977" t="s">
        <v>17</v>
      </c>
    </row>
    <row r="1978" spans="1:15" x14ac:dyDescent="0.25">
      <c r="A1978" t="s">
        <v>13495</v>
      </c>
      <c r="B1978" t="s">
        <v>13496</v>
      </c>
      <c r="C1978">
        <v>0</v>
      </c>
      <c r="D1978" t="s">
        <v>16</v>
      </c>
      <c r="F1978" t="s">
        <v>13354</v>
      </c>
      <c r="G1978" t="s">
        <v>12720</v>
      </c>
      <c r="H1978" s="1" t="s">
        <v>12644</v>
      </c>
      <c r="I1978" s="3">
        <f t="shared" si="30"/>
        <v>22</v>
      </c>
      <c r="J1978" t="s">
        <v>12645</v>
      </c>
      <c r="K1978" t="s">
        <v>12721</v>
      </c>
      <c r="L1978" t="s">
        <v>13497</v>
      </c>
      <c r="M1978" t="s">
        <v>13498</v>
      </c>
      <c r="N1978" t="s">
        <v>13499</v>
      </c>
      <c r="O1978" t="s">
        <v>17</v>
      </c>
    </row>
    <row r="1979" spans="1:15" x14ac:dyDescent="0.25">
      <c r="A1979" t="s">
        <v>13500</v>
      </c>
      <c r="B1979" t="s">
        <v>13496</v>
      </c>
      <c r="C1979">
        <v>96</v>
      </c>
      <c r="D1979" t="s">
        <v>16</v>
      </c>
      <c r="F1979" t="s">
        <v>13354</v>
      </c>
      <c r="G1979" t="s">
        <v>12720</v>
      </c>
      <c r="H1979" s="1" t="s">
        <v>12644</v>
      </c>
      <c r="I1979" s="3">
        <f t="shared" si="30"/>
        <v>22</v>
      </c>
      <c r="J1979" t="s">
        <v>12645</v>
      </c>
      <c r="K1979" t="s">
        <v>12721</v>
      </c>
      <c r="L1979" t="s">
        <v>13497</v>
      </c>
      <c r="M1979" t="s">
        <v>13498</v>
      </c>
      <c r="N1979" t="s">
        <v>13499</v>
      </c>
      <c r="O1979" t="s">
        <v>17</v>
      </c>
    </row>
    <row r="1980" spans="1:15" x14ac:dyDescent="0.25">
      <c r="A1980" t="s">
        <v>13501</v>
      </c>
      <c r="B1980" t="s">
        <v>13502</v>
      </c>
      <c r="C1980">
        <v>28</v>
      </c>
      <c r="D1980" t="s">
        <v>16</v>
      </c>
      <c r="E1980">
        <v>2145.6</v>
      </c>
      <c r="F1980" t="s">
        <v>13503</v>
      </c>
      <c r="G1980" t="s">
        <v>12755</v>
      </c>
      <c r="H1980" s="1" t="s">
        <v>12644</v>
      </c>
      <c r="I1980" s="3">
        <f t="shared" si="30"/>
        <v>22</v>
      </c>
      <c r="J1980" t="s">
        <v>12645</v>
      </c>
      <c r="K1980" t="s">
        <v>12756</v>
      </c>
      <c r="L1980" t="s">
        <v>13504</v>
      </c>
      <c r="M1980" t="s">
        <v>13505</v>
      </c>
      <c r="N1980" t="s">
        <v>13506</v>
      </c>
      <c r="O1980" t="s">
        <v>17</v>
      </c>
    </row>
    <row r="1981" spans="1:15" x14ac:dyDescent="0.25">
      <c r="A1981" t="s">
        <v>13507</v>
      </c>
      <c r="B1981" t="s">
        <v>13508</v>
      </c>
      <c r="C1981">
        <v>130</v>
      </c>
      <c r="D1981" t="s">
        <v>44</v>
      </c>
      <c r="E1981">
        <v>1619.1</v>
      </c>
      <c r="F1981" t="s">
        <v>13509</v>
      </c>
      <c r="G1981" t="s">
        <v>12697</v>
      </c>
      <c r="H1981" s="1" t="s">
        <v>12644</v>
      </c>
      <c r="I1981" s="3">
        <f t="shared" si="30"/>
        <v>22</v>
      </c>
      <c r="J1981" t="s">
        <v>12645</v>
      </c>
      <c r="K1981" t="s">
        <v>13510</v>
      </c>
      <c r="L1981" t="s">
        <v>13511</v>
      </c>
      <c r="M1981" t="s">
        <v>13512</v>
      </c>
      <c r="N1981" t="s">
        <v>13513</v>
      </c>
      <c r="O1981" t="s">
        <v>17</v>
      </c>
    </row>
    <row r="1982" spans="1:15" x14ac:dyDescent="0.25">
      <c r="A1982" t="s">
        <v>13514</v>
      </c>
      <c r="B1982" t="s">
        <v>13515</v>
      </c>
      <c r="C1982">
        <v>58</v>
      </c>
      <c r="D1982" t="s">
        <v>44</v>
      </c>
      <c r="E1982">
        <v>1668.3</v>
      </c>
      <c r="F1982" t="s">
        <v>13516</v>
      </c>
      <c r="G1982" t="s">
        <v>13517</v>
      </c>
      <c r="H1982" s="1" t="s">
        <v>12644</v>
      </c>
      <c r="I1982" s="3">
        <f t="shared" si="30"/>
        <v>22</v>
      </c>
      <c r="J1982" t="s">
        <v>12645</v>
      </c>
      <c r="K1982" t="s">
        <v>13518</v>
      </c>
      <c r="L1982" t="s">
        <v>13519</v>
      </c>
      <c r="M1982" t="s">
        <v>13520</v>
      </c>
      <c r="N1982" t="s">
        <v>13521</v>
      </c>
      <c r="O1982" t="s">
        <v>17</v>
      </c>
    </row>
    <row r="1983" spans="1:15" x14ac:dyDescent="0.25">
      <c r="A1983" t="s">
        <v>13522</v>
      </c>
      <c r="B1983" t="s">
        <v>13523</v>
      </c>
      <c r="C1983">
        <v>58</v>
      </c>
      <c r="D1983" t="s">
        <v>185</v>
      </c>
      <c r="E1983">
        <v>2704.2</v>
      </c>
      <c r="F1983" t="s">
        <v>13524</v>
      </c>
      <c r="G1983" t="s">
        <v>13407</v>
      </c>
      <c r="H1983" s="1" t="s">
        <v>12644</v>
      </c>
      <c r="I1983" s="3">
        <f t="shared" si="30"/>
        <v>22</v>
      </c>
      <c r="J1983" t="s">
        <v>12645</v>
      </c>
      <c r="K1983" t="s">
        <v>13408</v>
      </c>
      <c r="L1983" t="s">
        <v>13525</v>
      </c>
      <c r="M1983" t="s">
        <v>13526</v>
      </c>
      <c r="N1983" t="s">
        <v>12990</v>
      </c>
      <c r="O1983" t="s">
        <v>13527</v>
      </c>
    </row>
    <row r="1984" spans="1:15" x14ac:dyDescent="0.25">
      <c r="A1984" t="s">
        <v>13528</v>
      </c>
      <c r="B1984" t="s">
        <v>13529</v>
      </c>
      <c r="C1984">
        <v>82</v>
      </c>
      <c r="D1984" t="s">
        <v>44</v>
      </c>
      <c r="E1984">
        <v>1736.4</v>
      </c>
      <c r="F1984" t="s">
        <v>13530</v>
      </c>
      <c r="G1984" t="s">
        <v>13053</v>
      </c>
      <c r="H1984" s="1" t="s">
        <v>12644</v>
      </c>
      <c r="I1984" s="3">
        <f t="shared" si="30"/>
        <v>22</v>
      </c>
      <c r="J1984" t="s">
        <v>12645</v>
      </c>
      <c r="K1984" t="s">
        <v>13054</v>
      </c>
      <c r="L1984" t="s">
        <v>13055</v>
      </c>
      <c r="M1984" t="s">
        <v>13056</v>
      </c>
      <c r="N1984" t="s">
        <v>13057</v>
      </c>
      <c r="O1984" t="s">
        <v>17</v>
      </c>
    </row>
    <row r="1985" spans="1:15" x14ac:dyDescent="0.25">
      <c r="A1985" t="s">
        <v>13531</v>
      </c>
      <c r="B1985" t="s">
        <v>13532</v>
      </c>
      <c r="C1985">
        <v>55</v>
      </c>
      <c r="D1985" t="s">
        <v>44</v>
      </c>
      <c r="E1985">
        <v>1887.6000000000001</v>
      </c>
      <c r="F1985" t="s">
        <v>13533</v>
      </c>
      <c r="G1985" t="s">
        <v>12668</v>
      </c>
      <c r="H1985" s="1" t="s">
        <v>12644</v>
      </c>
      <c r="I1985" s="3">
        <f t="shared" si="30"/>
        <v>22</v>
      </c>
      <c r="J1985" t="s">
        <v>12645</v>
      </c>
      <c r="K1985" t="s">
        <v>12669</v>
      </c>
      <c r="L1985" t="s">
        <v>13534</v>
      </c>
      <c r="M1985" t="s">
        <v>13535</v>
      </c>
      <c r="N1985" t="s">
        <v>13536</v>
      </c>
      <c r="O1985" t="s">
        <v>17</v>
      </c>
    </row>
    <row r="1986" spans="1:15" x14ac:dyDescent="0.25">
      <c r="A1986" t="s">
        <v>13537</v>
      </c>
      <c r="B1986" t="s">
        <v>13538</v>
      </c>
      <c r="C1986">
        <v>76</v>
      </c>
      <c r="D1986" t="s">
        <v>44</v>
      </c>
      <c r="E1986">
        <v>1711.8000000000002</v>
      </c>
      <c r="F1986" t="s">
        <v>13539</v>
      </c>
      <c r="G1986" t="s">
        <v>12944</v>
      </c>
      <c r="H1986" s="1" t="s">
        <v>12644</v>
      </c>
      <c r="I1986" s="3">
        <f t="shared" si="30"/>
        <v>22</v>
      </c>
      <c r="J1986" t="s">
        <v>12645</v>
      </c>
      <c r="K1986" t="s">
        <v>12945</v>
      </c>
      <c r="L1986" t="s">
        <v>13540</v>
      </c>
      <c r="M1986" t="s">
        <v>13541</v>
      </c>
      <c r="N1986" t="s">
        <v>840</v>
      </c>
      <c r="O1986" t="s">
        <v>13542</v>
      </c>
    </row>
    <row r="1987" spans="1:15" x14ac:dyDescent="0.25">
      <c r="A1987" t="s">
        <v>13543</v>
      </c>
      <c r="B1987" t="s">
        <v>13544</v>
      </c>
      <c r="C1987">
        <v>55</v>
      </c>
      <c r="D1987" t="s">
        <v>44</v>
      </c>
      <c r="E1987">
        <v>1513.8</v>
      </c>
      <c r="F1987" t="s">
        <v>13545</v>
      </c>
      <c r="G1987" t="s">
        <v>13546</v>
      </c>
      <c r="H1987" s="1" t="s">
        <v>12644</v>
      </c>
      <c r="I1987" s="3">
        <f t="shared" ref="I1987:I2050" si="31">VALUE(TRIM(SUBSTITUTE(H1987,CHAR(160),"")))</f>
        <v>22</v>
      </c>
      <c r="J1987" t="s">
        <v>12645</v>
      </c>
      <c r="K1987" t="s">
        <v>13547</v>
      </c>
      <c r="L1987" t="s">
        <v>13548</v>
      </c>
      <c r="M1987" t="s">
        <v>13549</v>
      </c>
      <c r="N1987" t="s">
        <v>763</v>
      </c>
      <c r="O1987" t="s">
        <v>13550</v>
      </c>
    </row>
    <row r="1988" spans="1:15" x14ac:dyDescent="0.25">
      <c r="A1988" t="s">
        <v>13551</v>
      </c>
      <c r="B1988" t="s">
        <v>13552</v>
      </c>
      <c r="C1988">
        <v>50</v>
      </c>
      <c r="D1988" t="s">
        <v>44</v>
      </c>
      <c r="E1988">
        <v>1367.12</v>
      </c>
      <c r="F1988" t="s">
        <v>13553</v>
      </c>
      <c r="G1988" t="s">
        <v>13554</v>
      </c>
      <c r="H1988" s="1" t="s">
        <v>12644</v>
      </c>
      <c r="I1988" s="3">
        <f t="shared" si="31"/>
        <v>22</v>
      </c>
      <c r="J1988" t="s">
        <v>12645</v>
      </c>
      <c r="K1988" t="s">
        <v>13555</v>
      </c>
      <c r="L1988" t="s">
        <v>13556</v>
      </c>
      <c r="M1988" t="s">
        <v>13557</v>
      </c>
      <c r="N1988" t="s">
        <v>763</v>
      </c>
      <c r="O1988" t="s">
        <v>13558</v>
      </c>
    </row>
    <row r="1989" spans="1:15" x14ac:dyDescent="0.25">
      <c r="A1989" t="s">
        <v>13559</v>
      </c>
      <c r="B1989" t="s">
        <v>13560</v>
      </c>
      <c r="C1989">
        <v>56</v>
      </c>
      <c r="D1989" t="s">
        <v>44</v>
      </c>
      <c r="E1989">
        <v>1433.52</v>
      </c>
      <c r="F1989" t="s">
        <v>13561</v>
      </c>
      <c r="G1989" t="s">
        <v>13562</v>
      </c>
      <c r="H1989" s="1" t="s">
        <v>12644</v>
      </c>
      <c r="I1989" s="3">
        <f t="shared" si="31"/>
        <v>22</v>
      </c>
      <c r="J1989" t="s">
        <v>12645</v>
      </c>
      <c r="K1989" t="s">
        <v>13563</v>
      </c>
      <c r="L1989" t="s">
        <v>13564</v>
      </c>
      <c r="M1989" t="s">
        <v>13565</v>
      </c>
      <c r="N1989" t="s">
        <v>763</v>
      </c>
      <c r="O1989" t="s">
        <v>13566</v>
      </c>
    </row>
    <row r="1990" spans="1:15" x14ac:dyDescent="0.25">
      <c r="A1990" t="s">
        <v>13567</v>
      </c>
      <c r="B1990" t="s">
        <v>13568</v>
      </c>
      <c r="C1990">
        <v>26</v>
      </c>
      <c r="D1990" t="s">
        <v>44</v>
      </c>
      <c r="E1990">
        <v>1598.7</v>
      </c>
      <c r="F1990" t="s">
        <v>13569</v>
      </c>
      <c r="G1990" t="s">
        <v>13378</v>
      </c>
      <c r="H1990" s="1" t="s">
        <v>12644</v>
      </c>
      <c r="I1990" s="3">
        <f t="shared" si="31"/>
        <v>22</v>
      </c>
      <c r="J1990" t="s">
        <v>12645</v>
      </c>
      <c r="K1990" t="s">
        <v>13379</v>
      </c>
      <c r="L1990" t="s">
        <v>13570</v>
      </c>
      <c r="M1990" t="s">
        <v>13571</v>
      </c>
      <c r="N1990" t="s">
        <v>13572</v>
      </c>
      <c r="O1990" t="s">
        <v>17</v>
      </c>
    </row>
    <row r="1991" spans="1:15" x14ac:dyDescent="0.25">
      <c r="A1991" t="s">
        <v>13573</v>
      </c>
      <c r="B1991" t="s">
        <v>13574</v>
      </c>
      <c r="C1991">
        <v>60</v>
      </c>
      <c r="D1991" t="s">
        <v>185</v>
      </c>
      <c r="E1991">
        <v>2543.4</v>
      </c>
      <c r="F1991" t="s">
        <v>13575</v>
      </c>
      <c r="G1991" t="s">
        <v>13576</v>
      </c>
      <c r="H1991" s="1" t="s">
        <v>12644</v>
      </c>
      <c r="I1991" s="3">
        <f t="shared" si="31"/>
        <v>22</v>
      </c>
      <c r="J1991" t="s">
        <v>12645</v>
      </c>
      <c r="K1991" t="s">
        <v>13577</v>
      </c>
      <c r="L1991" t="s">
        <v>13578</v>
      </c>
      <c r="M1991" t="s">
        <v>13579</v>
      </c>
      <c r="N1991" t="s">
        <v>13580</v>
      </c>
      <c r="O1991" t="s">
        <v>13581</v>
      </c>
    </row>
    <row r="1992" spans="1:15" x14ac:dyDescent="0.25">
      <c r="A1992" t="s">
        <v>13582</v>
      </c>
      <c r="B1992" t="s">
        <v>13583</v>
      </c>
      <c r="C1992">
        <v>58</v>
      </c>
      <c r="D1992" t="s">
        <v>44</v>
      </c>
      <c r="E1992">
        <v>1648.4999999999998</v>
      </c>
      <c r="F1992" t="s">
        <v>13584</v>
      </c>
      <c r="G1992" t="s">
        <v>12838</v>
      </c>
      <c r="H1992" s="1" t="s">
        <v>12644</v>
      </c>
      <c r="I1992" s="3">
        <f t="shared" si="31"/>
        <v>22</v>
      </c>
      <c r="J1992" t="s">
        <v>12645</v>
      </c>
      <c r="K1992" t="s">
        <v>13585</v>
      </c>
      <c r="L1992" t="s">
        <v>13586</v>
      </c>
      <c r="M1992" t="s">
        <v>13587</v>
      </c>
      <c r="N1992" t="s">
        <v>771</v>
      </c>
      <c r="O1992" t="s">
        <v>17</v>
      </c>
    </row>
    <row r="1993" spans="1:15" x14ac:dyDescent="0.25">
      <c r="A1993" t="s">
        <v>13588</v>
      </c>
      <c r="B1993" t="s">
        <v>13589</v>
      </c>
      <c r="C1993">
        <v>34</v>
      </c>
      <c r="D1993" t="s">
        <v>44</v>
      </c>
      <c r="E1993">
        <v>1878</v>
      </c>
      <c r="F1993" t="s">
        <v>13590</v>
      </c>
      <c r="G1993" t="s">
        <v>12819</v>
      </c>
      <c r="H1993" s="1" t="s">
        <v>12644</v>
      </c>
      <c r="I1993" s="3">
        <f t="shared" si="31"/>
        <v>22</v>
      </c>
      <c r="J1993" t="s">
        <v>12645</v>
      </c>
      <c r="K1993" t="s">
        <v>12820</v>
      </c>
      <c r="L1993" t="s">
        <v>12821</v>
      </c>
      <c r="M1993" t="s">
        <v>13591</v>
      </c>
      <c r="N1993" t="s">
        <v>840</v>
      </c>
      <c r="O1993" t="s">
        <v>17</v>
      </c>
    </row>
    <row r="1994" spans="1:15" x14ac:dyDescent="0.25">
      <c r="A1994" t="s">
        <v>13592</v>
      </c>
      <c r="B1994" t="s">
        <v>13593</v>
      </c>
      <c r="C1994">
        <v>59</v>
      </c>
      <c r="D1994" t="s">
        <v>44</v>
      </c>
      <c r="E1994">
        <v>1691.7</v>
      </c>
      <c r="F1994" t="s">
        <v>13594</v>
      </c>
      <c r="G1994" t="s">
        <v>12937</v>
      </c>
      <c r="H1994" s="1" t="s">
        <v>12644</v>
      </c>
      <c r="I1994" s="3">
        <f t="shared" si="31"/>
        <v>22</v>
      </c>
      <c r="J1994" t="s">
        <v>12645</v>
      </c>
      <c r="K1994" t="s">
        <v>13595</v>
      </c>
      <c r="L1994" t="s">
        <v>13596</v>
      </c>
      <c r="M1994" t="s">
        <v>13597</v>
      </c>
      <c r="N1994" t="s">
        <v>771</v>
      </c>
      <c r="O1994" t="s">
        <v>17</v>
      </c>
    </row>
    <row r="1995" spans="1:15" x14ac:dyDescent="0.25">
      <c r="A1995" t="s">
        <v>13598</v>
      </c>
      <c r="B1995" t="s">
        <v>1924</v>
      </c>
      <c r="C1995">
        <v>55</v>
      </c>
      <c r="D1995" t="s">
        <v>44</v>
      </c>
      <c r="E1995">
        <v>1867.2</v>
      </c>
      <c r="F1995" t="s">
        <v>13599</v>
      </c>
      <c r="G1995" t="s">
        <v>13600</v>
      </c>
      <c r="H1995" s="1" t="s">
        <v>12644</v>
      </c>
      <c r="I1995" s="3">
        <f t="shared" si="31"/>
        <v>22</v>
      </c>
      <c r="J1995" t="s">
        <v>12645</v>
      </c>
      <c r="K1995" t="s">
        <v>13601</v>
      </c>
      <c r="L1995" t="s">
        <v>13602</v>
      </c>
      <c r="M1995" t="s">
        <v>13603</v>
      </c>
      <c r="N1995" t="s">
        <v>840</v>
      </c>
      <c r="O1995" t="s">
        <v>13604</v>
      </c>
    </row>
    <row r="1996" spans="1:15" x14ac:dyDescent="0.25">
      <c r="A1996" t="s">
        <v>13605</v>
      </c>
      <c r="B1996" t="s">
        <v>13606</v>
      </c>
      <c r="C1996">
        <v>82</v>
      </c>
      <c r="D1996" t="s">
        <v>44</v>
      </c>
      <c r="E1996">
        <v>1650</v>
      </c>
      <c r="F1996" t="s">
        <v>13607</v>
      </c>
      <c r="G1996" t="s">
        <v>12748</v>
      </c>
      <c r="H1996" s="1" t="s">
        <v>12644</v>
      </c>
      <c r="I1996" s="3">
        <f t="shared" si="31"/>
        <v>22</v>
      </c>
      <c r="J1996" t="s">
        <v>12645</v>
      </c>
      <c r="K1996" t="s">
        <v>13608</v>
      </c>
      <c r="L1996" t="s">
        <v>13609</v>
      </c>
      <c r="M1996" t="s">
        <v>13610</v>
      </c>
      <c r="N1996" t="s">
        <v>771</v>
      </c>
      <c r="O1996" t="s">
        <v>17</v>
      </c>
    </row>
    <row r="1997" spans="1:15" x14ac:dyDescent="0.25">
      <c r="A1997" t="s">
        <v>13611</v>
      </c>
      <c r="B1997" t="s">
        <v>13612</v>
      </c>
      <c r="C1997">
        <v>50</v>
      </c>
      <c r="D1997" t="s">
        <v>44</v>
      </c>
      <c r="E1997">
        <v>1716.6</v>
      </c>
      <c r="F1997" t="s">
        <v>13613</v>
      </c>
      <c r="G1997" t="s">
        <v>13614</v>
      </c>
      <c r="H1997" s="1" t="s">
        <v>12644</v>
      </c>
      <c r="I1997" s="3">
        <f t="shared" si="31"/>
        <v>22</v>
      </c>
      <c r="J1997" t="s">
        <v>12645</v>
      </c>
      <c r="K1997" t="s">
        <v>13615</v>
      </c>
      <c r="L1997" t="s">
        <v>13616</v>
      </c>
      <c r="M1997" t="s">
        <v>13617</v>
      </c>
      <c r="N1997" t="s">
        <v>840</v>
      </c>
      <c r="O1997" t="s">
        <v>17</v>
      </c>
    </row>
    <row r="1998" spans="1:15" x14ac:dyDescent="0.25">
      <c r="A1998" t="s">
        <v>13618</v>
      </c>
      <c r="B1998" t="s">
        <v>13619</v>
      </c>
      <c r="C1998">
        <v>114</v>
      </c>
      <c r="D1998" t="s">
        <v>44</v>
      </c>
      <c r="E1998">
        <v>1840.8</v>
      </c>
      <c r="F1998" t="s">
        <v>13620</v>
      </c>
      <c r="G1998" t="s">
        <v>12830</v>
      </c>
      <c r="H1998" s="1" t="s">
        <v>12644</v>
      </c>
      <c r="I1998" s="3">
        <f t="shared" si="31"/>
        <v>22</v>
      </c>
      <c r="J1998" t="s">
        <v>12645</v>
      </c>
      <c r="K1998" t="s">
        <v>12831</v>
      </c>
      <c r="L1998" t="s">
        <v>13621</v>
      </c>
      <c r="M1998" t="s">
        <v>13622</v>
      </c>
      <c r="N1998" t="s">
        <v>771</v>
      </c>
      <c r="O1998" t="s">
        <v>13623</v>
      </c>
    </row>
    <row r="1999" spans="1:15" x14ac:dyDescent="0.25">
      <c r="A1999" t="s">
        <v>13624</v>
      </c>
      <c r="B1999" t="s">
        <v>13625</v>
      </c>
      <c r="C1999">
        <v>0</v>
      </c>
      <c r="D1999" t="s">
        <v>44</v>
      </c>
      <c r="F1999" t="s">
        <v>13626</v>
      </c>
      <c r="G1999" t="s">
        <v>12674</v>
      </c>
      <c r="H1999" s="1" t="s">
        <v>12644</v>
      </c>
      <c r="I1999" s="3">
        <f t="shared" si="31"/>
        <v>22</v>
      </c>
      <c r="J1999" t="s">
        <v>12645</v>
      </c>
      <c r="K1999" t="s">
        <v>12675</v>
      </c>
      <c r="L1999" t="s">
        <v>13627</v>
      </c>
      <c r="M1999" t="s">
        <v>12707</v>
      </c>
      <c r="N1999" t="s">
        <v>12979</v>
      </c>
      <c r="O1999" t="s">
        <v>13330</v>
      </c>
    </row>
    <row r="2000" spans="1:15" x14ac:dyDescent="0.25">
      <c r="A2000" t="s">
        <v>13628</v>
      </c>
      <c r="B2000" t="s">
        <v>13629</v>
      </c>
      <c r="C2000">
        <v>0</v>
      </c>
      <c r="D2000" t="s">
        <v>44</v>
      </c>
      <c r="F2000" t="s">
        <v>13630</v>
      </c>
      <c r="G2000" t="s">
        <v>12682</v>
      </c>
      <c r="H2000" s="1" t="s">
        <v>12644</v>
      </c>
      <c r="I2000" s="3">
        <f t="shared" si="31"/>
        <v>22</v>
      </c>
      <c r="J2000" t="s">
        <v>12645</v>
      </c>
      <c r="K2000" t="s">
        <v>12683</v>
      </c>
      <c r="L2000" t="s">
        <v>13631</v>
      </c>
      <c r="M2000" t="s">
        <v>13632</v>
      </c>
      <c r="N2000" t="s">
        <v>13396</v>
      </c>
      <c r="O2000" t="s">
        <v>13633</v>
      </c>
    </row>
    <row r="2001" spans="1:15" x14ac:dyDescent="0.25">
      <c r="A2001" t="s">
        <v>13634</v>
      </c>
      <c r="B2001" t="s">
        <v>13635</v>
      </c>
      <c r="C2001">
        <v>0</v>
      </c>
      <c r="D2001" t="s">
        <v>44</v>
      </c>
      <c r="F2001" t="s">
        <v>13636</v>
      </c>
      <c r="G2001" t="s">
        <v>12830</v>
      </c>
      <c r="H2001" s="1" t="s">
        <v>12644</v>
      </c>
      <c r="I2001" s="3">
        <f t="shared" si="31"/>
        <v>22</v>
      </c>
      <c r="J2001" t="s">
        <v>12645</v>
      </c>
      <c r="K2001" t="s">
        <v>12831</v>
      </c>
      <c r="L2001" t="s">
        <v>12995</v>
      </c>
      <c r="M2001" t="s">
        <v>12996</v>
      </c>
      <c r="N2001" t="s">
        <v>12997</v>
      </c>
      <c r="O2001" t="s">
        <v>13637</v>
      </c>
    </row>
    <row r="2002" spans="1:15" x14ac:dyDescent="0.25">
      <c r="A2002" t="s">
        <v>13638</v>
      </c>
      <c r="B2002" t="s">
        <v>13639</v>
      </c>
      <c r="C2002">
        <v>0</v>
      </c>
      <c r="D2002" t="s">
        <v>44</v>
      </c>
      <c r="F2002" t="s">
        <v>13314</v>
      </c>
      <c r="G2002" t="s">
        <v>13053</v>
      </c>
      <c r="H2002" s="1" t="s">
        <v>12644</v>
      </c>
      <c r="I2002" s="3">
        <f t="shared" si="31"/>
        <v>22</v>
      </c>
      <c r="J2002" t="s">
        <v>12645</v>
      </c>
      <c r="K2002" t="s">
        <v>13054</v>
      </c>
      <c r="L2002" t="s">
        <v>13640</v>
      </c>
      <c r="M2002" t="s">
        <v>13056</v>
      </c>
      <c r="N2002" t="s">
        <v>13057</v>
      </c>
      <c r="O2002" t="s">
        <v>17</v>
      </c>
    </row>
    <row r="2003" spans="1:15" x14ac:dyDescent="0.25">
      <c r="A2003" t="s">
        <v>13641</v>
      </c>
      <c r="B2003" t="s">
        <v>13642</v>
      </c>
      <c r="C2003">
        <v>0</v>
      </c>
      <c r="D2003" t="s">
        <v>44</v>
      </c>
      <c r="F2003" t="s">
        <v>13643</v>
      </c>
      <c r="G2003" t="s">
        <v>12697</v>
      </c>
      <c r="H2003" s="1" t="s">
        <v>12644</v>
      </c>
      <c r="I2003" s="3">
        <f t="shared" si="31"/>
        <v>22</v>
      </c>
      <c r="J2003" t="s">
        <v>12645</v>
      </c>
      <c r="K2003" t="s">
        <v>13644</v>
      </c>
      <c r="L2003" t="s">
        <v>13367</v>
      </c>
      <c r="M2003" t="s">
        <v>13645</v>
      </c>
      <c r="N2003" t="s">
        <v>13369</v>
      </c>
      <c r="O2003" t="s">
        <v>13646</v>
      </c>
    </row>
    <row r="2004" spans="1:15" x14ac:dyDescent="0.25">
      <c r="A2004" t="s">
        <v>13647</v>
      </c>
      <c r="B2004" t="s">
        <v>13648</v>
      </c>
      <c r="C2004">
        <v>0</v>
      </c>
      <c r="D2004" t="s">
        <v>44</v>
      </c>
      <c r="F2004" t="s">
        <v>13649</v>
      </c>
      <c r="G2004" t="s">
        <v>12728</v>
      </c>
      <c r="H2004" s="1" t="s">
        <v>12644</v>
      </c>
      <c r="I2004" s="3">
        <f t="shared" si="31"/>
        <v>22</v>
      </c>
      <c r="J2004" t="s">
        <v>12645</v>
      </c>
      <c r="K2004" t="s">
        <v>12729</v>
      </c>
      <c r="L2004" t="s">
        <v>13167</v>
      </c>
      <c r="M2004" t="s">
        <v>13168</v>
      </c>
      <c r="N2004" t="s">
        <v>13169</v>
      </c>
      <c r="O2004" t="s">
        <v>13170</v>
      </c>
    </row>
    <row r="2005" spans="1:15" x14ac:dyDescent="0.25">
      <c r="A2005" t="s">
        <v>13650</v>
      </c>
      <c r="B2005" t="s">
        <v>13651</v>
      </c>
      <c r="C2005">
        <v>160</v>
      </c>
      <c r="D2005" t="s">
        <v>44</v>
      </c>
      <c r="E2005">
        <v>2105.6999999999998</v>
      </c>
      <c r="F2005" t="s">
        <v>13652</v>
      </c>
      <c r="G2005" t="s">
        <v>13653</v>
      </c>
      <c r="H2005" s="1" t="s">
        <v>251</v>
      </c>
      <c r="I2005" s="3">
        <f t="shared" si="31"/>
        <v>23</v>
      </c>
      <c r="J2005" t="s">
        <v>13654</v>
      </c>
      <c r="K2005" t="s">
        <v>13655</v>
      </c>
      <c r="L2005" t="s">
        <v>13656</v>
      </c>
      <c r="M2005" t="s">
        <v>13657</v>
      </c>
      <c r="N2005" t="s">
        <v>13658</v>
      </c>
      <c r="O2005" t="s">
        <v>13659</v>
      </c>
    </row>
    <row r="2006" spans="1:15" x14ac:dyDescent="0.25">
      <c r="A2006" t="s">
        <v>13660</v>
      </c>
      <c r="B2006" t="s">
        <v>13661</v>
      </c>
      <c r="C2006">
        <v>60</v>
      </c>
      <c r="D2006" t="s">
        <v>16</v>
      </c>
      <c r="E2006">
        <v>2237.4</v>
      </c>
      <c r="F2006" t="s">
        <v>13662</v>
      </c>
      <c r="G2006" t="s">
        <v>13663</v>
      </c>
      <c r="H2006" s="1" t="s">
        <v>251</v>
      </c>
      <c r="I2006" s="3">
        <f t="shared" si="31"/>
        <v>23</v>
      </c>
      <c r="J2006" t="s">
        <v>13654</v>
      </c>
      <c r="K2006" t="s">
        <v>13664</v>
      </c>
      <c r="L2006" t="s">
        <v>13665</v>
      </c>
      <c r="M2006" t="s">
        <v>13666</v>
      </c>
      <c r="N2006" t="s">
        <v>4071</v>
      </c>
      <c r="O2006" t="s">
        <v>17</v>
      </c>
    </row>
    <row r="2007" spans="1:15" x14ac:dyDescent="0.25">
      <c r="A2007" t="s">
        <v>13667</v>
      </c>
      <c r="B2007" t="s">
        <v>13668</v>
      </c>
      <c r="C2007">
        <v>45</v>
      </c>
      <c r="D2007" t="s">
        <v>16</v>
      </c>
      <c r="E2007">
        <v>1948.7999999999997</v>
      </c>
      <c r="F2007" t="s">
        <v>13669</v>
      </c>
      <c r="G2007" t="s">
        <v>13653</v>
      </c>
      <c r="H2007" s="1" t="s">
        <v>251</v>
      </c>
      <c r="I2007" s="3">
        <f t="shared" si="31"/>
        <v>23</v>
      </c>
      <c r="J2007" t="s">
        <v>13654</v>
      </c>
      <c r="K2007" t="s">
        <v>13670</v>
      </c>
      <c r="L2007" t="s">
        <v>13671</v>
      </c>
      <c r="M2007" t="s">
        <v>13672</v>
      </c>
      <c r="N2007" t="s">
        <v>6533</v>
      </c>
      <c r="O2007" t="s">
        <v>17</v>
      </c>
    </row>
    <row r="2008" spans="1:15" x14ac:dyDescent="0.25">
      <c r="A2008" t="s">
        <v>13673</v>
      </c>
      <c r="B2008" t="s">
        <v>911</v>
      </c>
      <c r="C2008">
        <v>100</v>
      </c>
      <c r="D2008" t="s">
        <v>44</v>
      </c>
      <c r="E2008">
        <v>1650.3</v>
      </c>
      <c r="F2008" t="s">
        <v>13674</v>
      </c>
      <c r="G2008" t="s">
        <v>13675</v>
      </c>
      <c r="H2008" s="1" t="s">
        <v>251</v>
      </c>
      <c r="I2008" s="3">
        <f t="shared" si="31"/>
        <v>23</v>
      </c>
      <c r="J2008" t="s">
        <v>13654</v>
      </c>
      <c r="K2008" t="s">
        <v>13676</v>
      </c>
      <c r="L2008" t="s">
        <v>13677</v>
      </c>
      <c r="M2008" t="s">
        <v>13678</v>
      </c>
      <c r="N2008" t="s">
        <v>13679</v>
      </c>
      <c r="O2008" t="s">
        <v>17</v>
      </c>
    </row>
    <row r="2009" spans="1:15" x14ac:dyDescent="0.25">
      <c r="A2009" t="s">
        <v>13680</v>
      </c>
      <c r="B2009" t="s">
        <v>13681</v>
      </c>
      <c r="C2009">
        <v>85</v>
      </c>
      <c r="D2009" t="s">
        <v>44</v>
      </c>
      <c r="E2009">
        <v>1906.5000000000002</v>
      </c>
      <c r="F2009" t="s">
        <v>13682</v>
      </c>
      <c r="G2009" t="s">
        <v>13683</v>
      </c>
      <c r="H2009" s="1" t="s">
        <v>251</v>
      </c>
      <c r="I2009" s="3">
        <f t="shared" si="31"/>
        <v>23</v>
      </c>
      <c r="J2009" t="s">
        <v>13654</v>
      </c>
      <c r="K2009" t="s">
        <v>13684</v>
      </c>
      <c r="L2009" t="s">
        <v>13685</v>
      </c>
      <c r="M2009" t="s">
        <v>13686</v>
      </c>
      <c r="N2009" t="s">
        <v>13687</v>
      </c>
      <c r="O2009" t="s">
        <v>17</v>
      </c>
    </row>
    <row r="2010" spans="1:15" x14ac:dyDescent="0.25">
      <c r="A2010" t="s">
        <v>13688</v>
      </c>
      <c r="B2010" t="s">
        <v>13689</v>
      </c>
      <c r="C2010">
        <v>68</v>
      </c>
      <c r="D2010" t="s">
        <v>44</v>
      </c>
      <c r="E2010">
        <v>1918.1999999999998</v>
      </c>
      <c r="F2010" t="s">
        <v>13690</v>
      </c>
      <c r="G2010" t="s">
        <v>13691</v>
      </c>
      <c r="H2010" s="1" t="s">
        <v>251</v>
      </c>
      <c r="I2010" s="3">
        <f t="shared" si="31"/>
        <v>23</v>
      </c>
      <c r="J2010" t="s">
        <v>13654</v>
      </c>
      <c r="K2010" t="s">
        <v>13692</v>
      </c>
      <c r="L2010" t="s">
        <v>13693</v>
      </c>
      <c r="M2010" t="s">
        <v>13694</v>
      </c>
      <c r="N2010" t="s">
        <v>13689</v>
      </c>
      <c r="O2010" t="s">
        <v>17</v>
      </c>
    </row>
    <row r="2011" spans="1:15" x14ac:dyDescent="0.25">
      <c r="A2011" t="s">
        <v>13695</v>
      </c>
      <c r="B2011" t="s">
        <v>13696</v>
      </c>
      <c r="C2011">
        <v>68</v>
      </c>
      <c r="D2011" t="s">
        <v>44</v>
      </c>
      <c r="E2011">
        <v>1825.1999999999998</v>
      </c>
      <c r="F2011" t="s">
        <v>13697</v>
      </c>
      <c r="G2011" t="s">
        <v>13653</v>
      </c>
      <c r="H2011" s="1" t="s">
        <v>251</v>
      </c>
      <c r="I2011" s="3">
        <f t="shared" si="31"/>
        <v>23</v>
      </c>
      <c r="J2011" t="s">
        <v>13654</v>
      </c>
      <c r="K2011" t="s">
        <v>13698</v>
      </c>
      <c r="L2011" t="s">
        <v>13699</v>
      </c>
      <c r="M2011" t="s">
        <v>13700</v>
      </c>
      <c r="N2011" t="s">
        <v>13701</v>
      </c>
      <c r="O2011" t="s">
        <v>17</v>
      </c>
    </row>
    <row r="2012" spans="1:15" x14ac:dyDescent="0.25">
      <c r="A2012" t="s">
        <v>13702</v>
      </c>
      <c r="B2012" t="s">
        <v>13703</v>
      </c>
      <c r="C2012">
        <v>80</v>
      </c>
      <c r="D2012" t="s">
        <v>185</v>
      </c>
      <c r="E2012">
        <v>2086.2000000000003</v>
      </c>
      <c r="F2012" t="s">
        <v>13704</v>
      </c>
      <c r="G2012" t="s">
        <v>13705</v>
      </c>
      <c r="H2012" s="1" t="s">
        <v>251</v>
      </c>
      <c r="I2012" s="3">
        <f t="shared" si="31"/>
        <v>23</v>
      </c>
      <c r="J2012" t="s">
        <v>13654</v>
      </c>
      <c r="K2012" t="s">
        <v>13706</v>
      </c>
      <c r="L2012" t="s">
        <v>13707</v>
      </c>
      <c r="M2012" t="s">
        <v>13708</v>
      </c>
      <c r="N2012" t="s">
        <v>6809</v>
      </c>
      <c r="O2012" t="s">
        <v>13709</v>
      </c>
    </row>
    <row r="2013" spans="1:15" x14ac:dyDescent="0.25">
      <c r="A2013" t="s">
        <v>13710</v>
      </c>
      <c r="B2013" t="s">
        <v>13711</v>
      </c>
      <c r="C2013">
        <v>90</v>
      </c>
      <c r="D2013" t="s">
        <v>44</v>
      </c>
      <c r="E2013">
        <v>1922.9999999999998</v>
      </c>
      <c r="F2013" t="s">
        <v>13712</v>
      </c>
      <c r="G2013" t="s">
        <v>13691</v>
      </c>
      <c r="H2013" s="1" t="s">
        <v>251</v>
      </c>
      <c r="I2013" s="3">
        <f t="shared" si="31"/>
        <v>23</v>
      </c>
      <c r="J2013" t="s">
        <v>13654</v>
      </c>
      <c r="K2013" t="s">
        <v>13713</v>
      </c>
      <c r="L2013" t="s">
        <v>13714</v>
      </c>
      <c r="M2013" t="s">
        <v>13715</v>
      </c>
      <c r="N2013" t="s">
        <v>13716</v>
      </c>
      <c r="O2013" t="s">
        <v>17</v>
      </c>
    </row>
    <row r="2014" spans="1:15" x14ac:dyDescent="0.25">
      <c r="A2014" t="s">
        <v>13717</v>
      </c>
      <c r="B2014" t="s">
        <v>13718</v>
      </c>
      <c r="C2014">
        <v>40</v>
      </c>
      <c r="D2014" t="s">
        <v>44</v>
      </c>
      <c r="E2014">
        <v>1940.3999999999999</v>
      </c>
      <c r="F2014" t="s">
        <v>13719</v>
      </c>
      <c r="G2014" t="s">
        <v>13720</v>
      </c>
      <c r="H2014" s="1" t="s">
        <v>251</v>
      </c>
      <c r="I2014" s="3">
        <f t="shared" si="31"/>
        <v>23</v>
      </c>
      <c r="J2014" t="s">
        <v>13654</v>
      </c>
      <c r="K2014" t="s">
        <v>13721</v>
      </c>
      <c r="L2014" t="s">
        <v>13722</v>
      </c>
      <c r="M2014" t="s">
        <v>13723</v>
      </c>
      <c r="N2014" t="s">
        <v>13724</v>
      </c>
      <c r="O2014" t="s">
        <v>17</v>
      </c>
    </row>
    <row r="2015" spans="1:15" x14ac:dyDescent="0.25">
      <c r="A2015" t="s">
        <v>13725</v>
      </c>
      <c r="B2015" t="s">
        <v>13726</v>
      </c>
      <c r="C2015">
        <v>82</v>
      </c>
      <c r="D2015" t="s">
        <v>44</v>
      </c>
      <c r="E2015">
        <v>1843.8</v>
      </c>
      <c r="F2015" t="s">
        <v>13727</v>
      </c>
      <c r="G2015" t="s">
        <v>13728</v>
      </c>
      <c r="H2015" s="1" t="s">
        <v>251</v>
      </c>
      <c r="I2015" s="3">
        <f t="shared" si="31"/>
        <v>23</v>
      </c>
      <c r="J2015" t="s">
        <v>13654</v>
      </c>
      <c r="K2015" t="s">
        <v>13729</v>
      </c>
      <c r="L2015" t="s">
        <v>13730</v>
      </c>
      <c r="M2015" t="s">
        <v>13731</v>
      </c>
      <c r="N2015" t="s">
        <v>13732</v>
      </c>
      <c r="O2015" t="s">
        <v>17</v>
      </c>
    </row>
    <row r="2016" spans="1:15" x14ac:dyDescent="0.25">
      <c r="A2016" t="s">
        <v>13733</v>
      </c>
      <c r="B2016" t="s">
        <v>13734</v>
      </c>
      <c r="C2016">
        <v>40</v>
      </c>
      <c r="D2016" t="s">
        <v>44</v>
      </c>
      <c r="E2016">
        <v>1970.6999999999998</v>
      </c>
      <c r="F2016" t="s">
        <v>13735</v>
      </c>
      <c r="G2016" t="s">
        <v>13736</v>
      </c>
      <c r="H2016" s="1" t="s">
        <v>251</v>
      </c>
      <c r="I2016" s="3">
        <f t="shared" si="31"/>
        <v>23</v>
      </c>
      <c r="J2016" t="s">
        <v>13654</v>
      </c>
      <c r="K2016" t="s">
        <v>13737</v>
      </c>
      <c r="L2016" t="s">
        <v>13738</v>
      </c>
      <c r="M2016" t="s">
        <v>13739</v>
      </c>
      <c r="N2016" t="s">
        <v>13740</v>
      </c>
      <c r="O2016" t="s">
        <v>13741</v>
      </c>
    </row>
    <row r="2017" spans="1:15" x14ac:dyDescent="0.25">
      <c r="A2017" t="s">
        <v>13742</v>
      </c>
      <c r="B2017" t="s">
        <v>13743</v>
      </c>
      <c r="C2017">
        <v>79</v>
      </c>
      <c r="D2017" t="s">
        <v>16</v>
      </c>
      <c r="E2017">
        <v>1935.3000000000002</v>
      </c>
      <c r="F2017" t="s">
        <v>13744</v>
      </c>
      <c r="G2017" t="s">
        <v>13745</v>
      </c>
      <c r="H2017" s="1" t="s">
        <v>251</v>
      </c>
      <c r="I2017" s="3">
        <f t="shared" si="31"/>
        <v>23</v>
      </c>
      <c r="J2017" t="s">
        <v>13654</v>
      </c>
      <c r="K2017" t="s">
        <v>13746</v>
      </c>
      <c r="L2017" t="s">
        <v>13747</v>
      </c>
      <c r="M2017" t="s">
        <v>13748</v>
      </c>
      <c r="N2017" t="s">
        <v>13749</v>
      </c>
      <c r="O2017" t="s">
        <v>13750</v>
      </c>
    </row>
    <row r="2018" spans="1:15" x14ac:dyDescent="0.25">
      <c r="A2018" t="s">
        <v>13751</v>
      </c>
      <c r="B2018" t="s">
        <v>13752</v>
      </c>
      <c r="C2018">
        <v>88</v>
      </c>
      <c r="D2018" t="s">
        <v>44</v>
      </c>
      <c r="E2018">
        <v>1822.8</v>
      </c>
      <c r="F2018" t="s">
        <v>13753</v>
      </c>
      <c r="G2018" t="s">
        <v>13754</v>
      </c>
      <c r="H2018" s="1" t="s">
        <v>251</v>
      </c>
      <c r="I2018" s="3">
        <f t="shared" si="31"/>
        <v>23</v>
      </c>
      <c r="J2018" t="s">
        <v>13654</v>
      </c>
      <c r="K2018" t="s">
        <v>13755</v>
      </c>
      <c r="L2018" t="s">
        <v>13756</v>
      </c>
      <c r="M2018" t="s">
        <v>13757</v>
      </c>
      <c r="N2018" t="s">
        <v>13724</v>
      </c>
      <c r="O2018" t="s">
        <v>17</v>
      </c>
    </row>
    <row r="2019" spans="1:15" x14ac:dyDescent="0.25">
      <c r="A2019" t="s">
        <v>13758</v>
      </c>
      <c r="B2019" t="s">
        <v>13759</v>
      </c>
      <c r="C2019">
        <v>40</v>
      </c>
      <c r="D2019" t="s">
        <v>44</v>
      </c>
      <c r="E2019">
        <v>1984.8</v>
      </c>
      <c r="F2019" t="s">
        <v>13760</v>
      </c>
      <c r="G2019" t="s">
        <v>13761</v>
      </c>
      <c r="H2019" s="1" t="s">
        <v>251</v>
      </c>
      <c r="I2019" s="3">
        <f t="shared" si="31"/>
        <v>23</v>
      </c>
      <c r="J2019" t="s">
        <v>13654</v>
      </c>
      <c r="K2019" t="s">
        <v>13762</v>
      </c>
      <c r="L2019" t="s">
        <v>13763</v>
      </c>
      <c r="M2019" t="s">
        <v>13764</v>
      </c>
      <c r="N2019" t="s">
        <v>13687</v>
      </c>
      <c r="O2019" t="s">
        <v>17</v>
      </c>
    </row>
    <row r="2020" spans="1:15" x14ac:dyDescent="0.25">
      <c r="A2020" t="s">
        <v>13765</v>
      </c>
      <c r="B2020" t="s">
        <v>13766</v>
      </c>
      <c r="C2020">
        <v>75</v>
      </c>
      <c r="D2020" t="s">
        <v>44</v>
      </c>
      <c r="E2020">
        <v>1803.6000000000001</v>
      </c>
      <c r="F2020" t="s">
        <v>13767</v>
      </c>
      <c r="G2020" t="s">
        <v>13768</v>
      </c>
      <c r="H2020" s="1" t="s">
        <v>251</v>
      </c>
      <c r="I2020" s="3">
        <f t="shared" si="31"/>
        <v>23</v>
      </c>
      <c r="J2020" t="s">
        <v>13654</v>
      </c>
      <c r="K2020" t="s">
        <v>13769</v>
      </c>
      <c r="L2020" t="s">
        <v>13770</v>
      </c>
      <c r="M2020" t="s">
        <v>13771</v>
      </c>
      <c r="N2020" t="s">
        <v>13772</v>
      </c>
      <c r="O2020" t="s">
        <v>13773</v>
      </c>
    </row>
    <row r="2021" spans="1:15" x14ac:dyDescent="0.25">
      <c r="A2021" t="s">
        <v>13774</v>
      </c>
      <c r="B2021" t="s">
        <v>13775</v>
      </c>
      <c r="C2021">
        <v>65</v>
      </c>
      <c r="D2021" t="s">
        <v>44</v>
      </c>
      <c r="E2021">
        <v>1678.2</v>
      </c>
      <c r="F2021" t="s">
        <v>13776</v>
      </c>
      <c r="G2021" t="s">
        <v>13777</v>
      </c>
      <c r="H2021" s="1" t="s">
        <v>251</v>
      </c>
      <c r="I2021" s="3">
        <f t="shared" si="31"/>
        <v>23</v>
      </c>
      <c r="J2021" t="s">
        <v>13654</v>
      </c>
      <c r="K2021" t="s">
        <v>13778</v>
      </c>
      <c r="L2021" t="s">
        <v>13779</v>
      </c>
      <c r="M2021" t="s">
        <v>13780</v>
      </c>
      <c r="N2021" t="s">
        <v>13781</v>
      </c>
      <c r="O2021" t="s">
        <v>17</v>
      </c>
    </row>
    <row r="2022" spans="1:15" x14ac:dyDescent="0.25">
      <c r="A2022" t="s">
        <v>13782</v>
      </c>
      <c r="B2022" t="s">
        <v>13783</v>
      </c>
      <c r="C2022">
        <v>98</v>
      </c>
      <c r="D2022" t="s">
        <v>44</v>
      </c>
      <c r="E2022">
        <v>1975.5000000000002</v>
      </c>
      <c r="F2022" t="s">
        <v>13784</v>
      </c>
      <c r="G2022" t="s">
        <v>13785</v>
      </c>
      <c r="H2022" s="1" t="s">
        <v>251</v>
      </c>
      <c r="I2022" s="3">
        <f t="shared" si="31"/>
        <v>23</v>
      </c>
      <c r="J2022" t="s">
        <v>13654</v>
      </c>
      <c r="K2022" t="s">
        <v>13786</v>
      </c>
      <c r="L2022" t="s">
        <v>13787</v>
      </c>
      <c r="M2022" t="s">
        <v>13788</v>
      </c>
      <c r="N2022" t="s">
        <v>13789</v>
      </c>
      <c r="O2022" t="s">
        <v>17</v>
      </c>
    </row>
    <row r="2023" spans="1:15" x14ac:dyDescent="0.25">
      <c r="A2023" t="s">
        <v>13790</v>
      </c>
      <c r="B2023" t="s">
        <v>13791</v>
      </c>
      <c r="C2023">
        <v>85</v>
      </c>
      <c r="D2023" t="s">
        <v>44</v>
      </c>
      <c r="E2023">
        <v>1581.9</v>
      </c>
      <c r="F2023" t="s">
        <v>13792</v>
      </c>
      <c r="G2023" t="s">
        <v>13793</v>
      </c>
      <c r="H2023" s="1" t="s">
        <v>251</v>
      </c>
      <c r="I2023" s="3">
        <f t="shared" si="31"/>
        <v>23</v>
      </c>
      <c r="J2023" t="s">
        <v>13654</v>
      </c>
      <c r="K2023" t="s">
        <v>13794</v>
      </c>
      <c r="L2023" t="s">
        <v>13795</v>
      </c>
      <c r="M2023" t="s">
        <v>13796</v>
      </c>
      <c r="N2023" t="s">
        <v>13797</v>
      </c>
      <c r="O2023" t="s">
        <v>17</v>
      </c>
    </row>
    <row r="2024" spans="1:15" x14ac:dyDescent="0.25">
      <c r="A2024" t="s">
        <v>13798</v>
      </c>
      <c r="B2024" t="s">
        <v>13799</v>
      </c>
      <c r="C2024">
        <v>220</v>
      </c>
      <c r="D2024" t="s">
        <v>44</v>
      </c>
      <c r="E2024">
        <v>1900.2</v>
      </c>
      <c r="F2024" t="s">
        <v>13800</v>
      </c>
      <c r="G2024" t="s">
        <v>13801</v>
      </c>
      <c r="H2024" s="1" t="s">
        <v>251</v>
      </c>
      <c r="I2024" s="3">
        <f t="shared" si="31"/>
        <v>23</v>
      </c>
      <c r="J2024" t="s">
        <v>13654</v>
      </c>
      <c r="K2024" t="s">
        <v>13802</v>
      </c>
      <c r="L2024" t="s">
        <v>13803</v>
      </c>
      <c r="M2024" t="s">
        <v>13804</v>
      </c>
      <c r="N2024" t="s">
        <v>13805</v>
      </c>
      <c r="O2024" t="s">
        <v>13806</v>
      </c>
    </row>
    <row r="2025" spans="1:15" x14ac:dyDescent="0.25">
      <c r="A2025" t="s">
        <v>13807</v>
      </c>
      <c r="B2025" t="s">
        <v>13808</v>
      </c>
      <c r="C2025">
        <v>86</v>
      </c>
      <c r="D2025" t="s">
        <v>44</v>
      </c>
      <c r="E2025">
        <v>1920</v>
      </c>
      <c r="F2025" t="s">
        <v>13809</v>
      </c>
      <c r="G2025" t="s">
        <v>13777</v>
      </c>
      <c r="H2025" s="1" t="s">
        <v>251</v>
      </c>
      <c r="I2025" s="3">
        <f t="shared" si="31"/>
        <v>23</v>
      </c>
      <c r="J2025" t="s">
        <v>13654</v>
      </c>
      <c r="K2025" t="s">
        <v>13810</v>
      </c>
      <c r="L2025" t="s">
        <v>13811</v>
      </c>
      <c r="M2025" t="s">
        <v>13812</v>
      </c>
      <c r="N2025" t="s">
        <v>13813</v>
      </c>
      <c r="O2025" t="s">
        <v>17</v>
      </c>
    </row>
    <row r="2026" spans="1:15" x14ac:dyDescent="0.25">
      <c r="A2026" t="s">
        <v>13814</v>
      </c>
      <c r="B2026" t="s">
        <v>13815</v>
      </c>
      <c r="C2026">
        <v>85</v>
      </c>
      <c r="D2026" t="s">
        <v>44</v>
      </c>
      <c r="E2026">
        <v>1835.4</v>
      </c>
      <c r="F2026" t="s">
        <v>13816</v>
      </c>
      <c r="G2026" t="s">
        <v>13817</v>
      </c>
      <c r="H2026" s="1" t="s">
        <v>251</v>
      </c>
      <c r="I2026" s="3">
        <f t="shared" si="31"/>
        <v>23</v>
      </c>
      <c r="J2026" t="s">
        <v>13654</v>
      </c>
      <c r="K2026" t="s">
        <v>13818</v>
      </c>
      <c r="L2026" t="s">
        <v>13819</v>
      </c>
      <c r="M2026" t="s">
        <v>13820</v>
      </c>
      <c r="N2026" t="s">
        <v>13821</v>
      </c>
      <c r="O2026" t="s">
        <v>17</v>
      </c>
    </row>
    <row r="2027" spans="1:15" x14ac:dyDescent="0.25">
      <c r="A2027" t="s">
        <v>13822</v>
      </c>
      <c r="B2027" t="s">
        <v>13823</v>
      </c>
      <c r="C2027">
        <v>94</v>
      </c>
      <c r="D2027" t="s">
        <v>16</v>
      </c>
      <c r="E2027">
        <v>2010.3000000000002</v>
      </c>
      <c r="F2027" t="s">
        <v>13824</v>
      </c>
      <c r="G2027" t="s">
        <v>13825</v>
      </c>
      <c r="H2027" s="1" t="s">
        <v>251</v>
      </c>
      <c r="I2027" s="3">
        <f t="shared" si="31"/>
        <v>23</v>
      </c>
      <c r="J2027" t="s">
        <v>13654</v>
      </c>
      <c r="K2027" t="s">
        <v>13826</v>
      </c>
      <c r="L2027" t="s">
        <v>13827</v>
      </c>
      <c r="M2027" t="s">
        <v>13828</v>
      </c>
      <c r="N2027" t="s">
        <v>4071</v>
      </c>
      <c r="O2027" t="s">
        <v>11579</v>
      </c>
    </row>
    <row r="2028" spans="1:15" x14ac:dyDescent="0.25">
      <c r="A2028" t="s">
        <v>13829</v>
      </c>
      <c r="B2028" t="s">
        <v>13830</v>
      </c>
      <c r="C2028">
        <v>68</v>
      </c>
      <c r="D2028" t="s">
        <v>185</v>
      </c>
      <c r="E2028">
        <v>2049.3000000000002</v>
      </c>
      <c r="F2028" t="s">
        <v>13831</v>
      </c>
      <c r="G2028" t="s">
        <v>13728</v>
      </c>
      <c r="H2028" s="1" t="s">
        <v>251</v>
      </c>
      <c r="I2028" s="3">
        <f t="shared" si="31"/>
        <v>23</v>
      </c>
      <c r="J2028" t="s">
        <v>13654</v>
      </c>
      <c r="K2028" t="s">
        <v>13832</v>
      </c>
      <c r="L2028" t="s">
        <v>13833</v>
      </c>
      <c r="M2028" t="s">
        <v>13834</v>
      </c>
      <c r="N2028" t="s">
        <v>6809</v>
      </c>
      <c r="O2028" t="s">
        <v>17</v>
      </c>
    </row>
    <row r="2029" spans="1:15" x14ac:dyDescent="0.25">
      <c r="A2029" t="s">
        <v>13835</v>
      </c>
      <c r="B2029" t="s">
        <v>13836</v>
      </c>
      <c r="C2029">
        <v>84</v>
      </c>
      <c r="D2029" t="s">
        <v>44</v>
      </c>
      <c r="E2029">
        <v>1894.2</v>
      </c>
      <c r="F2029" t="s">
        <v>13837</v>
      </c>
      <c r="G2029" t="s">
        <v>13838</v>
      </c>
      <c r="H2029" s="1" t="s">
        <v>251</v>
      </c>
      <c r="I2029" s="3">
        <f t="shared" si="31"/>
        <v>23</v>
      </c>
      <c r="J2029" t="s">
        <v>13654</v>
      </c>
      <c r="K2029" t="s">
        <v>13839</v>
      </c>
      <c r="L2029" t="s">
        <v>13840</v>
      </c>
      <c r="M2029" t="s">
        <v>13841</v>
      </c>
      <c r="N2029" t="s">
        <v>13842</v>
      </c>
      <c r="O2029" t="s">
        <v>17</v>
      </c>
    </row>
    <row r="2030" spans="1:15" x14ac:dyDescent="0.25">
      <c r="A2030" t="s">
        <v>13843</v>
      </c>
      <c r="B2030" t="s">
        <v>13844</v>
      </c>
      <c r="C2030">
        <v>80</v>
      </c>
      <c r="D2030" t="s">
        <v>44</v>
      </c>
      <c r="E2030">
        <v>1855.4999999999998</v>
      </c>
      <c r="F2030" t="s">
        <v>13845</v>
      </c>
      <c r="G2030" t="s">
        <v>13736</v>
      </c>
      <c r="H2030" s="1" t="s">
        <v>251</v>
      </c>
      <c r="I2030" s="3">
        <f t="shared" si="31"/>
        <v>23</v>
      </c>
      <c r="J2030" t="s">
        <v>13654</v>
      </c>
      <c r="K2030" t="s">
        <v>13846</v>
      </c>
      <c r="L2030" t="s">
        <v>13847</v>
      </c>
      <c r="M2030" t="s">
        <v>13848</v>
      </c>
      <c r="N2030" t="s">
        <v>13849</v>
      </c>
      <c r="O2030" t="s">
        <v>17</v>
      </c>
    </row>
    <row r="2031" spans="1:15" x14ac:dyDescent="0.25">
      <c r="A2031" t="s">
        <v>13850</v>
      </c>
      <c r="B2031" t="s">
        <v>13851</v>
      </c>
      <c r="C2031">
        <v>20</v>
      </c>
      <c r="D2031" t="s">
        <v>16</v>
      </c>
      <c r="E2031">
        <v>2247.6</v>
      </c>
      <c r="F2031" t="s">
        <v>13852</v>
      </c>
      <c r="G2031" t="s">
        <v>13817</v>
      </c>
      <c r="H2031" s="1" t="s">
        <v>251</v>
      </c>
      <c r="I2031" s="3">
        <f t="shared" si="31"/>
        <v>23</v>
      </c>
      <c r="J2031" t="s">
        <v>13654</v>
      </c>
      <c r="K2031" t="s">
        <v>13853</v>
      </c>
      <c r="L2031" t="s">
        <v>13854</v>
      </c>
      <c r="M2031" t="s">
        <v>13828</v>
      </c>
      <c r="N2031" t="s">
        <v>4071</v>
      </c>
      <c r="O2031" t="s">
        <v>17</v>
      </c>
    </row>
    <row r="2032" spans="1:15" x14ac:dyDescent="0.25">
      <c r="A2032" t="s">
        <v>13855</v>
      </c>
      <c r="B2032" t="s">
        <v>13856</v>
      </c>
      <c r="C2032">
        <v>86</v>
      </c>
      <c r="D2032" t="s">
        <v>44</v>
      </c>
      <c r="E2032">
        <v>1499.4</v>
      </c>
      <c r="F2032" t="s">
        <v>13857</v>
      </c>
      <c r="G2032" t="s">
        <v>13675</v>
      </c>
      <c r="H2032" s="1" t="s">
        <v>251</v>
      </c>
      <c r="I2032" s="3">
        <f t="shared" si="31"/>
        <v>23</v>
      </c>
      <c r="J2032" t="s">
        <v>13654</v>
      </c>
      <c r="K2032" t="s">
        <v>13676</v>
      </c>
      <c r="L2032" t="s">
        <v>13858</v>
      </c>
      <c r="M2032" t="s">
        <v>13678</v>
      </c>
      <c r="N2032" t="s">
        <v>13679</v>
      </c>
      <c r="O2032" t="s">
        <v>17</v>
      </c>
    </row>
    <row r="2033" spans="1:15" x14ac:dyDescent="0.25">
      <c r="A2033" t="s">
        <v>13859</v>
      </c>
      <c r="B2033" t="s">
        <v>13860</v>
      </c>
      <c r="C2033">
        <v>25</v>
      </c>
      <c r="D2033" t="s">
        <v>44</v>
      </c>
      <c r="E2033">
        <v>2019.3000000000002</v>
      </c>
      <c r="F2033" t="s">
        <v>13861</v>
      </c>
      <c r="G2033" t="s">
        <v>13862</v>
      </c>
      <c r="H2033" s="1" t="s">
        <v>251</v>
      </c>
      <c r="I2033" s="3">
        <f t="shared" si="31"/>
        <v>23</v>
      </c>
      <c r="J2033" t="s">
        <v>13654</v>
      </c>
      <c r="K2033" t="s">
        <v>13863</v>
      </c>
      <c r="L2033" t="s">
        <v>13864</v>
      </c>
      <c r="M2033" t="s">
        <v>13865</v>
      </c>
      <c r="N2033" t="s">
        <v>13866</v>
      </c>
      <c r="O2033" t="s">
        <v>13867</v>
      </c>
    </row>
    <row r="2034" spans="1:15" x14ac:dyDescent="0.25">
      <c r="A2034" t="s">
        <v>13868</v>
      </c>
      <c r="B2034" t="s">
        <v>13860</v>
      </c>
      <c r="C2034">
        <v>80</v>
      </c>
      <c r="D2034" t="s">
        <v>44</v>
      </c>
      <c r="E2034">
        <v>1907.1</v>
      </c>
      <c r="F2034" t="s">
        <v>13861</v>
      </c>
      <c r="G2034" t="s">
        <v>13862</v>
      </c>
      <c r="H2034" s="1" t="s">
        <v>251</v>
      </c>
      <c r="I2034" s="3">
        <f t="shared" si="31"/>
        <v>23</v>
      </c>
      <c r="J2034" t="s">
        <v>13654</v>
      </c>
      <c r="K2034" t="s">
        <v>13863</v>
      </c>
      <c r="L2034" t="s">
        <v>13864</v>
      </c>
      <c r="M2034" t="s">
        <v>13865</v>
      </c>
      <c r="N2034" t="s">
        <v>13866</v>
      </c>
      <c r="O2034" t="s">
        <v>13867</v>
      </c>
    </row>
    <row r="2035" spans="1:15" x14ac:dyDescent="0.25">
      <c r="A2035" t="s">
        <v>13869</v>
      </c>
      <c r="B2035" t="s">
        <v>13870</v>
      </c>
      <c r="C2035">
        <v>64</v>
      </c>
      <c r="D2035" t="s">
        <v>44</v>
      </c>
      <c r="E2035">
        <v>945.5</v>
      </c>
      <c r="F2035" t="s">
        <v>13871</v>
      </c>
      <c r="G2035" t="s">
        <v>13872</v>
      </c>
      <c r="H2035" s="1" t="s">
        <v>251</v>
      </c>
      <c r="I2035" s="3">
        <f t="shared" si="31"/>
        <v>23</v>
      </c>
      <c r="J2035" t="s">
        <v>13654</v>
      </c>
      <c r="K2035" t="s">
        <v>13873</v>
      </c>
      <c r="L2035" t="s">
        <v>13874</v>
      </c>
      <c r="M2035" t="s">
        <v>13875</v>
      </c>
      <c r="N2035" t="s">
        <v>13876</v>
      </c>
      <c r="O2035" t="s">
        <v>13877</v>
      </c>
    </row>
    <row r="2036" spans="1:15" x14ac:dyDescent="0.25">
      <c r="A2036" t="s">
        <v>13878</v>
      </c>
      <c r="B2036" t="s">
        <v>13879</v>
      </c>
      <c r="C2036">
        <v>6</v>
      </c>
      <c r="D2036" t="s">
        <v>44</v>
      </c>
      <c r="F2036" t="s">
        <v>13880</v>
      </c>
      <c r="G2036" t="s">
        <v>13881</v>
      </c>
      <c r="H2036" s="1" t="s">
        <v>251</v>
      </c>
      <c r="I2036" s="3">
        <f t="shared" si="31"/>
        <v>23</v>
      </c>
      <c r="J2036" t="s">
        <v>13654</v>
      </c>
      <c r="K2036" t="s">
        <v>13882</v>
      </c>
      <c r="L2036" t="s">
        <v>13864</v>
      </c>
      <c r="M2036" t="s">
        <v>13865</v>
      </c>
      <c r="N2036" t="s">
        <v>13866</v>
      </c>
      <c r="O2036" t="s">
        <v>17</v>
      </c>
    </row>
    <row r="2037" spans="1:15" x14ac:dyDescent="0.25">
      <c r="A2037" t="s">
        <v>13883</v>
      </c>
      <c r="B2037" t="s">
        <v>13884</v>
      </c>
      <c r="C2037">
        <v>3</v>
      </c>
      <c r="D2037" t="s">
        <v>44</v>
      </c>
      <c r="F2037" t="s">
        <v>186</v>
      </c>
      <c r="G2037" t="s">
        <v>13817</v>
      </c>
      <c r="H2037" s="1" t="s">
        <v>251</v>
      </c>
      <c r="I2037" s="3">
        <f t="shared" si="31"/>
        <v>23</v>
      </c>
      <c r="J2037" t="s">
        <v>13654</v>
      </c>
      <c r="K2037" t="s">
        <v>13885</v>
      </c>
      <c r="L2037" t="s">
        <v>13886</v>
      </c>
      <c r="M2037" t="s">
        <v>13887</v>
      </c>
      <c r="N2037" t="s">
        <v>13888</v>
      </c>
      <c r="O2037" t="s">
        <v>13889</v>
      </c>
    </row>
    <row r="2038" spans="1:15" x14ac:dyDescent="0.25">
      <c r="A2038" t="s">
        <v>13890</v>
      </c>
      <c r="B2038" t="s">
        <v>13891</v>
      </c>
      <c r="C2038">
        <v>88</v>
      </c>
      <c r="D2038" t="s">
        <v>44</v>
      </c>
      <c r="E2038">
        <v>1820.4</v>
      </c>
      <c r="F2038" t="s">
        <v>13892</v>
      </c>
      <c r="G2038" t="s">
        <v>13881</v>
      </c>
      <c r="H2038" s="1" t="s">
        <v>251</v>
      </c>
      <c r="I2038" s="3">
        <f t="shared" si="31"/>
        <v>23</v>
      </c>
      <c r="J2038" t="s">
        <v>13654</v>
      </c>
      <c r="K2038" t="s">
        <v>13893</v>
      </c>
      <c r="L2038" t="s">
        <v>13894</v>
      </c>
      <c r="M2038" t="s">
        <v>13895</v>
      </c>
      <c r="N2038" t="s">
        <v>13896</v>
      </c>
      <c r="O2038" t="s">
        <v>17</v>
      </c>
    </row>
    <row r="2039" spans="1:15" x14ac:dyDescent="0.25">
      <c r="A2039" t="s">
        <v>13897</v>
      </c>
      <c r="B2039" t="s">
        <v>13898</v>
      </c>
      <c r="C2039">
        <v>0</v>
      </c>
      <c r="D2039" t="s">
        <v>44</v>
      </c>
      <c r="F2039" t="s">
        <v>13674</v>
      </c>
      <c r="G2039" t="s">
        <v>13675</v>
      </c>
      <c r="H2039" s="1" t="s">
        <v>251</v>
      </c>
      <c r="I2039" s="3">
        <f t="shared" si="31"/>
        <v>23</v>
      </c>
      <c r="J2039" t="s">
        <v>13654</v>
      </c>
      <c r="K2039" t="s">
        <v>13676</v>
      </c>
      <c r="L2039" t="s">
        <v>13886</v>
      </c>
      <c r="M2039" t="s">
        <v>13678</v>
      </c>
      <c r="N2039" t="s">
        <v>13679</v>
      </c>
      <c r="O2039" t="s">
        <v>17</v>
      </c>
    </row>
    <row r="2040" spans="1:15" x14ac:dyDescent="0.25">
      <c r="A2040" t="s">
        <v>13899</v>
      </c>
      <c r="B2040" t="s">
        <v>13900</v>
      </c>
      <c r="C2040">
        <v>0</v>
      </c>
      <c r="D2040" t="s">
        <v>44</v>
      </c>
      <c r="F2040" t="s">
        <v>13784</v>
      </c>
      <c r="G2040" t="s">
        <v>13785</v>
      </c>
      <c r="H2040" s="1" t="s">
        <v>251</v>
      </c>
      <c r="I2040" s="3">
        <f t="shared" si="31"/>
        <v>23</v>
      </c>
      <c r="J2040" t="s">
        <v>13654</v>
      </c>
      <c r="K2040" t="s">
        <v>13786</v>
      </c>
      <c r="L2040" t="s">
        <v>13787</v>
      </c>
      <c r="M2040" t="s">
        <v>13788</v>
      </c>
      <c r="N2040" t="s">
        <v>13789</v>
      </c>
      <c r="O2040" t="s">
        <v>17</v>
      </c>
    </row>
    <row r="2041" spans="1:15" x14ac:dyDescent="0.25">
      <c r="A2041" t="s">
        <v>13901</v>
      </c>
      <c r="B2041" t="s">
        <v>13902</v>
      </c>
      <c r="C2041">
        <v>0</v>
      </c>
      <c r="D2041" t="s">
        <v>44</v>
      </c>
      <c r="F2041" t="s">
        <v>13903</v>
      </c>
      <c r="G2041" t="s">
        <v>13653</v>
      </c>
      <c r="H2041" s="1" t="s">
        <v>251</v>
      </c>
      <c r="I2041" s="3">
        <f t="shared" si="31"/>
        <v>23</v>
      </c>
      <c r="J2041" t="s">
        <v>13654</v>
      </c>
      <c r="K2041" t="s">
        <v>13655</v>
      </c>
      <c r="L2041" t="s">
        <v>13904</v>
      </c>
      <c r="M2041" t="s">
        <v>13905</v>
      </c>
      <c r="N2041" t="s">
        <v>13906</v>
      </c>
      <c r="O2041" t="s">
        <v>13907</v>
      </c>
    </row>
    <row r="2042" spans="1:15" x14ac:dyDescent="0.25">
      <c r="A2042" t="s">
        <v>13908</v>
      </c>
      <c r="B2042" t="s">
        <v>13909</v>
      </c>
      <c r="C2042">
        <v>0</v>
      </c>
      <c r="D2042" t="s">
        <v>44</v>
      </c>
      <c r="F2042" t="s">
        <v>13861</v>
      </c>
      <c r="G2042" t="s">
        <v>13862</v>
      </c>
      <c r="H2042" s="1" t="s">
        <v>251</v>
      </c>
      <c r="I2042" s="3">
        <f t="shared" si="31"/>
        <v>23</v>
      </c>
      <c r="J2042" t="s">
        <v>13654</v>
      </c>
      <c r="K2042" t="s">
        <v>13863</v>
      </c>
      <c r="L2042" t="s">
        <v>13864</v>
      </c>
      <c r="M2042" t="s">
        <v>13865</v>
      </c>
      <c r="N2042" t="s">
        <v>13866</v>
      </c>
      <c r="O2042" t="s">
        <v>13910</v>
      </c>
    </row>
    <row r="2043" spans="1:15" x14ac:dyDescent="0.25">
      <c r="A2043" t="s">
        <v>13911</v>
      </c>
      <c r="B2043" t="s">
        <v>13912</v>
      </c>
      <c r="C2043">
        <v>0</v>
      </c>
      <c r="D2043" t="s">
        <v>44</v>
      </c>
      <c r="F2043" t="s">
        <v>13753</v>
      </c>
      <c r="G2043" t="s">
        <v>13754</v>
      </c>
      <c r="H2043" s="1" t="s">
        <v>251</v>
      </c>
      <c r="I2043" s="3">
        <f t="shared" si="31"/>
        <v>23</v>
      </c>
      <c r="J2043" t="s">
        <v>13654</v>
      </c>
      <c r="K2043" t="s">
        <v>13755</v>
      </c>
      <c r="L2043" t="s">
        <v>13756</v>
      </c>
      <c r="M2043" t="s">
        <v>13757</v>
      </c>
      <c r="N2043" t="s">
        <v>13724</v>
      </c>
      <c r="O2043" t="s">
        <v>17</v>
      </c>
    </row>
    <row r="2044" spans="1:15" x14ac:dyDescent="0.25">
      <c r="A2044" t="s">
        <v>13913</v>
      </c>
      <c r="B2044" t="s">
        <v>13914</v>
      </c>
      <c r="C2044">
        <v>80</v>
      </c>
      <c r="D2044" t="s">
        <v>44</v>
      </c>
      <c r="E2044">
        <v>1725.9</v>
      </c>
      <c r="F2044" t="s">
        <v>13915</v>
      </c>
      <c r="G2044" t="s">
        <v>13754</v>
      </c>
      <c r="H2044" s="1" t="s">
        <v>251</v>
      </c>
      <c r="I2044" s="3">
        <f t="shared" si="31"/>
        <v>23</v>
      </c>
      <c r="J2044" t="s">
        <v>13654</v>
      </c>
      <c r="K2044" t="s">
        <v>13755</v>
      </c>
      <c r="L2044" t="s">
        <v>13916</v>
      </c>
      <c r="M2044" t="s">
        <v>13757</v>
      </c>
      <c r="N2044" t="s">
        <v>13724</v>
      </c>
      <c r="O2044" t="s">
        <v>17</v>
      </c>
    </row>
    <row r="2045" spans="1:15" x14ac:dyDescent="0.25">
      <c r="A2045" t="s">
        <v>13917</v>
      </c>
      <c r="B2045" t="s">
        <v>13918</v>
      </c>
      <c r="C2045">
        <v>12</v>
      </c>
      <c r="D2045" t="s">
        <v>16</v>
      </c>
      <c r="F2045" t="s">
        <v>13919</v>
      </c>
      <c r="G2045" t="s">
        <v>13920</v>
      </c>
      <c r="H2045" s="1" t="s">
        <v>42</v>
      </c>
      <c r="I2045" s="3">
        <f t="shared" si="31"/>
        <v>24</v>
      </c>
      <c r="J2045" t="s">
        <v>13921</v>
      </c>
      <c r="K2045" t="s">
        <v>13922</v>
      </c>
      <c r="L2045" t="s">
        <v>13923</v>
      </c>
      <c r="M2045" t="s">
        <v>13924</v>
      </c>
      <c r="N2045" t="s">
        <v>74</v>
      </c>
      <c r="O2045" t="s">
        <v>13925</v>
      </c>
    </row>
    <row r="2046" spans="1:15" x14ac:dyDescent="0.25">
      <c r="A2046" t="s">
        <v>13926</v>
      </c>
      <c r="B2046" t="s">
        <v>13927</v>
      </c>
      <c r="C2046">
        <v>12</v>
      </c>
      <c r="D2046" t="s">
        <v>185</v>
      </c>
      <c r="F2046" t="s">
        <v>13928</v>
      </c>
      <c r="G2046" t="s">
        <v>13929</v>
      </c>
      <c r="H2046" s="1" t="s">
        <v>42</v>
      </c>
      <c r="I2046" s="3">
        <f t="shared" si="31"/>
        <v>24</v>
      </c>
      <c r="J2046" t="s">
        <v>13921</v>
      </c>
      <c r="K2046" t="s">
        <v>13930</v>
      </c>
      <c r="L2046" t="s">
        <v>13931</v>
      </c>
      <c r="M2046" t="s">
        <v>13932</v>
      </c>
      <c r="N2046" t="s">
        <v>13933</v>
      </c>
      <c r="O2046" t="s">
        <v>17</v>
      </c>
    </row>
    <row r="2047" spans="1:15" x14ac:dyDescent="0.25">
      <c r="A2047" t="s">
        <v>13934</v>
      </c>
      <c r="B2047" t="s">
        <v>13935</v>
      </c>
      <c r="C2047">
        <v>8</v>
      </c>
      <c r="D2047" t="s">
        <v>185</v>
      </c>
      <c r="F2047" t="s">
        <v>13936</v>
      </c>
      <c r="G2047" t="s">
        <v>13937</v>
      </c>
      <c r="H2047" s="1" t="s">
        <v>42</v>
      </c>
      <c r="I2047" s="3">
        <f t="shared" si="31"/>
        <v>24</v>
      </c>
      <c r="J2047" t="s">
        <v>13921</v>
      </c>
      <c r="K2047" t="s">
        <v>13938</v>
      </c>
      <c r="L2047" t="s">
        <v>13939</v>
      </c>
      <c r="M2047" t="s">
        <v>13940</v>
      </c>
      <c r="N2047" t="s">
        <v>13941</v>
      </c>
      <c r="O2047" t="s">
        <v>17</v>
      </c>
    </row>
    <row r="2048" spans="1:15" x14ac:dyDescent="0.25">
      <c r="A2048" t="s">
        <v>13942</v>
      </c>
      <c r="B2048" t="s">
        <v>13943</v>
      </c>
      <c r="C2048">
        <v>12</v>
      </c>
      <c r="D2048" t="s">
        <v>185</v>
      </c>
      <c r="F2048" t="s">
        <v>13944</v>
      </c>
      <c r="G2048" t="s">
        <v>13945</v>
      </c>
      <c r="H2048" s="1" t="s">
        <v>42</v>
      </c>
      <c r="I2048" s="3">
        <f t="shared" si="31"/>
        <v>24</v>
      </c>
      <c r="J2048" t="s">
        <v>13921</v>
      </c>
      <c r="K2048" t="s">
        <v>13946</v>
      </c>
      <c r="L2048" t="s">
        <v>13947</v>
      </c>
      <c r="M2048" t="s">
        <v>13948</v>
      </c>
      <c r="N2048" t="s">
        <v>13941</v>
      </c>
      <c r="O2048" t="s">
        <v>17</v>
      </c>
    </row>
    <row r="2049" spans="1:15" x14ac:dyDescent="0.25">
      <c r="A2049" t="s">
        <v>13949</v>
      </c>
      <c r="B2049" t="s">
        <v>13950</v>
      </c>
      <c r="C2049">
        <v>4</v>
      </c>
      <c r="D2049" t="s">
        <v>185</v>
      </c>
      <c r="E2049">
        <v>1097.4000000000001</v>
      </c>
      <c r="F2049" t="s">
        <v>13951</v>
      </c>
      <c r="G2049" t="s">
        <v>13945</v>
      </c>
      <c r="H2049" s="1" t="s">
        <v>42</v>
      </c>
      <c r="I2049" s="3">
        <f t="shared" si="31"/>
        <v>24</v>
      </c>
      <c r="J2049" t="s">
        <v>13921</v>
      </c>
      <c r="K2049" t="s">
        <v>13952</v>
      </c>
      <c r="L2049" t="s">
        <v>13953</v>
      </c>
      <c r="M2049" t="s">
        <v>13954</v>
      </c>
      <c r="N2049" t="s">
        <v>13955</v>
      </c>
      <c r="O2049" t="s">
        <v>13956</v>
      </c>
    </row>
    <row r="2050" spans="1:15" x14ac:dyDescent="0.25">
      <c r="A2050" t="s">
        <v>13957</v>
      </c>
      <c r="B2050" t="s">
        <v>13958</v>
      </c>
      <c r="C2050">
        <v>12</v>
      </c>
      <c r="D2050" t="s">
        <v>44</v>
      </c>
      <c r="F2050" t="s">
        <v>13959</v>
      </c>
      <c r="G2050" t="s">
        <v>13960</v>
      </c>
      <c r="H2050" s="1" t="s">
        <v>42</v>
      </c>
      <c r="I2050" s="3">
        <f t="shared" si="31"/>
        <v>24</v>
      </c>
      <c r="J2050" t="s">
        <v>13921</v>
      </c>
      <c r="K2050" t="s">
        <v>13961</v>
      </c>
      <c r="L2050" t="s">
        <v>13962</v>
      </c>
      <c r="M2050" t="s">
        <v>13963</v>
      </c>
      <c r="N2050" t="s">
        <v>13964</v>
      </c>
      <c r="O2050" t="s">
        <v>17</v>
      </c>
    </row>
    <row r="2051" spans="1:15" x14ac:dyDescent="0.25">
      <c r="A2051" t="s">
        <v>13965</v>
      </c>
      <c r="B2051" t="s">
        <v>13966</v>
      </c>
      <c r="C2051">
        <v>61</v>
      </c>
      <c r="D2051" t="s">
        <v>44</v>
      </c>
      <c r="E2051">
        <v>1773.8999999999999</v>
      </c>
      <c r="F2051" t="s">
        <v>17</v>
      </c>
      <c r="G2051" t="s">
        <v>13967</v>
      </c>
      <c r="H2051" s="1" t="s">
        <v>42</v>
      </c>
      <c r="I2051" s="3">
        <f t="shared" ref="I2051:I2114" si="32">VALUE(TRIM(SUBSTITUTE(H2051,CHAR(160),"")))</f>
        <v>24</v>
      </c>
      <c r="J2051" t="s">
        <v>13921</v>
      </c>
      <c r="K2051" t="s">
        <v>13968</v>
      </c>
      <c r="L2051" t="s">
        <v>13969</v>
      </c>
      <c r="M2051" t="s">
        <v>13970</v>
      </c>
      <c r="N2051" t="s">
        <v>13971</v>
      </c>
      <c r="O2051" t="s">
        <v>17</v>
      </c>
    </row>
    <row r="2052" spans="1:15" x14ac:dyDescent="0.25">
      <c r="A2052" t="s">
        <v>13972</v>
      </c>
      <c r="B2052" t="s">
        <v>13973</v>
      </c>
      <c r="C2052">
        <v>81</v>
      </c>
      <c r="D2052" t="s">
        <v>44</v>
      </c>
      <c r="E2052">
        <v>1797</v>
      </c>
      <c r="F2052" t="s">
        <v>13974</v>
      </c>
      <c r="G2052" t="s">
        <v>13975</v>
      </c>
      <c r="H2052" s="1" t="s">
        <v>42</v>
      </c>
      <c r="I2052" s="3">
        <f t="shared" si="32"/>
        <v>24</v>
      </c>
      <c r="J2052" t="s">
        <v>13921</v>
      </c>
      <c r="K2052" t="s">
        <v>13976</v>
      </c>
      <c r="L2052" t="s">
        <v>13977</v>
      </c>
      <c r="M2052" t="s">
        <v>13978</v>
      </c>
      <c r="N2052" t="s">
        <v>13973</v>
      </c>
      <c r="O2052" t="s">
        <v>13979</v>
      </c>
    </row>
    <row r="2053" spans="1:15" x14ac:dyDescent="0.25">
      <c r="A2053" t="s">
        <v>13980</v>
      </c>
      <c r="B2053" t="s">
        <v>13981</v>
      </c>
      <c r="C2053">
        <v>324</v>
      </c>
      <c r="D2053" t="s">
        <v>44</v>
      </c>
      <c r="E2053">
        <v>1645.8</v>
      </c>
      <c r="F2053" t="s">
        <v>13982</v>
      </c>
      <c r="G2053" t="s">
        <v>13929</v>
      </c>
      <c r="H2053" s="1" t="s">
        <v>42</v>
      </c>
      <c r="I2053" s="3">
        <f t="shared" si="32"/>
        <v>24</v>
      </c>
      <c r="J2053" t="s">
        <v>13921</v>
      </c>
      <c r="K2053" t="s">
        <v>13930</v>
      </c>
      <c r="L2053" t="s">
        <v>13983</v>
      </c>
      <c r="M2053" t="s">
        <v>13984</v>
      </c>
      <c r="N2053" t="s">
        <v>13985</v>
      </c>
      <c r="O2053" t="s">
        <v>13986</v>
      </c>
    </row>
    <row r="2054" spans="1:15" x14ac:dyDescent="0.25">
      <c r="A2054" t="s">
        <v>13987</v>
      </c>
      <c r="B2054" t="s">
        <v>13988</v>
      </c>
      <c r="C2054">
        <v>86</v>
      </c>
      <c r="D2054" t="s">
        <v>44</v>
      </c>
      <c r="E2054">
        <v>1734</v>
      </c>
      <c r="F2054" t="s">
        <v>13989</v>
      </c>
      <c r="G2054" t="s">
        <v>13990</v>
      </c>
      <c r="H2054" s="1" t="s">
        <v>42</v>
      </c>
      <c r="I2054" s="3">
        <f t="shared" si="32"/>
        <v>24</v>
      </c>
      <c r="J2054" t="s">
        <v>13921</v>
      </c>
      <c r="K2054" t="s">
        <v>13991</v>
      </c>
      <c r="L2054" t="s">
        <v>13992</v>
      </c>
      <c r="M2054" t="s">
        <v>13993</v>
      </c>
      <c r="N2054" t="s">
        <v>13994</v>
      </c>
      <c r="O2054" t="s">
        <v>17</v>
      </c>
    </row>
    <row r="2055" spans="1:15" x14ac:dyDescent="0.25">
      <c r="A2055" t="s">
        <v>13995</v>
      </c>
      <c r="B2055" t="s">
        <v>13996</v>
      </c>
      <c r="C2055">
        <v>126</v>
      </c>
      <c r="D2055" t="s">
        <v>44</v>
      </c>
      <c r="E2055">
        <v>1765.5</v>
      </c>
      <c r="F2055" t="s">
        <v>13997</v>
      </c>
      <c r="G2055" t="s">
        <v>13945</v>
      </c>
      <c r="H2055" s="1" t="s">
        <v>42</v>
      </c>
      <c r="I2055" s="3">
        <f t="shared" si="32"/>
        <v>24</v>
      </c>
      <c r="J2055" t="s">
        <v>13921</v>
      </c>
      <c r="K2055" t="s">
        <v>13952</v>
      </c>
      <c r="L2055" t="s">
        <v>13998</v>
      </c>
      <c r="M2055" t="s">
        <v>13999</v>
      </c>
      <c r="N2055" t="s">
        <v>14000</v>
      </c>
      <c r="O2055" t="s">
        <v>14001</v>
      </c>
    </row>
    <row r="2056" spans="1:15" x14ac:dyDescent="0.25">
      <c r="A2056" t="s">
        <v>14002</v>
      </c>
      <c r="B2056" t="s">
        <v>14003</v>
      </c>
      <c r="C2056">
        <v>92</v>
      </c>
      <c r="D2056" t="s">
        <v>44</v>
      </c>
      <c r="E2056">
        <v>1806.3</v>
      </c>
      <c r="F2056" t="s">
        <v>14004</v>
      </c>
      <c r="G2056" t="s">
        <v>14005</v>
      </c>
      <c r="H2056" s="1" t="s">
        <v>42</v>
      </c>
      <c r="I2056" s="3">
        <f t="shared" si="32"/>
        <v>24</v>
      </c>
      <c r="J2056" t="s">
        <v>13921</v>
      </c>
      <c r="K2056" t="s">
        <v>14006</v>
      </c>
      <c r="L2056" t="s">
        <v>14007</v>
      </c>
      <c r="M2056" t="s">
        <v>14008</v>
      </c>
      <c r="N2056" t="s">
        <v>14003</v>
      </c>
      <c r="O2056" t="s">
        <v>17</v>
      </c>
    </row>
    <row r="2057" spans="1:15" x14ac:dyDescent="0.25">
      <c r="A2057" t="s">
        <v>14009</v>
      </c>
      <c r="B2057" t="s">
        <v>14010</v>
      </c>
      <c r="C2057">
        <v>152</v>
      </c>
      <c r="D2057" t="s">
        <v>44</v>
      </c>
      <c r="E2057">
        <v>1722.9</v>
      </c>
      <c r="F2057" t="s">
        <v>14011</v>
      </c>
      <c r="G2057" t="s">
        <v>14012</v>
      </c>
      <c r="H2057" s="1" t="s">
        <v>42</v>
      </c>
      <c r="I2057" s="3">
        <f t="shared" si="32"/>
        <v>24</v>
      </c>
      <c r="J2057" t="s">
        <v>13921</v>
      </c>
      <c r="K2057" t="s">
        <v>14013</v>
      </c>
      <c r="L2057" t="s">
        <v>14014</v>
      </c>
      <c r="M2057" t="s">
        <v>14015</v>
      </c>
      <c r="N2057" t="s">
        <v>14016</v>
      </c>
      <c r="O2057" t="s">
        <v>17</v>
      </c>
    </row>
    <row r="2058" spans="1:15" x14ac:dyDescent="0.25">
      <c r="A2058" t="s">
        <v>14017</v>
      </c>
      <c r="B2058" t="s">
        <v>14018</v>
      </c>
      <c r="C2058">
        <v>100</v>
      </c>
      <c r="D2058" t="s">
        <v>44</v>
      </c>
      <c r="E2058">
        <v>1704</v>
      </c>
      <c r="F2058" t="s">
        <v>14019</v>
      </c>
      <c r="G2058" t="s">
        <v>14020</v>
      </c>
      <c r="H2058" s="1" t="s">
        <v>42</v>
      </c>
      <c r="I2058" s="3">
        <f t="shared" si="32"/>
        <v>24</v>
      </c>
      <c r="J2058" t="s">
        <v>13921</v>
      </c>
      <c r="K2058" t="s">
        <v>14021</v>
      </c>
      <c r="L2058" t="s">
        <v>14022</v>
      </c>
      <c r="M2058" t="s">
        <v>14023</v>
      </c>
      <c r="N2058" t="s">
        <v>14024</v>
      </c>
      <c r="O2058" t="s">
        <v>17</v>
      </c>
    </row>
    <row r="2059" spans="1:15" x14ac:dyDescent="0.25">
      <c r="A2059" t="s">
        <v>14025</v>
      </c>
      <c r="B2059" t="s">
        <v>14026</v>
      </c>
      <c r="C2059">
        <v>54</v>
      </c>
      <c r="D2059" t="s">
        <v>44</v>
      </c>
      <c r="E2059">
        <v>1737.9</v>
      </c>
      <c r="F2059" t="s">
        <v>14027</v>
      </c>
      <c r="G2059" t="s">
        <v>14028</v>
      </c>
      <c r="H2059" s="1" t="s">
        <v>42</v>
      </c>
      <c r="I2059" s="3">
        <f t="shared" si="32"/>
        <v>24</v>
      </c>
      <c r="J2059" t="s">
        <v>13921</v>
      </c>
      <c r="K2059" t="s">
        <v>14029</v>
      </c>
      <c r="L2059" t="s">
        <v>14030</v>
      </c>
      <c r="M2059" t="s">
        <v>14031</v>
      </c>
      <c r="N2059" t="s">
        <v>14026</v>
      </c>
      <c r="O2059" t="s">
        <v>17</v>
      </c>
    </row>
    <row r="2060" spans="1:15" x14ac:dyDescent="0.25">
      <c r="A2060" t="s">
        <v>14032</v>
      </c>
      <c r="B2060" t="s">
        <v>14033</v>
      </c>
      <c r="C2060">
        <v>44</v>
      </c>
      <c r="D2060" t="s">
        <v>44</v>
      </c>
      <c r="E2060">
        <v>1902.0000000000002</v>
      </c>
      <c r="F2060" t="s">
        <v>14034</v>
      </c>
      <c r="G2060" t="s">
        <v>14035</v>
      </c>
      <c r="H2060" s="1" t="s">
        <v>42</v>
      </c>
      <c r="I2060" s="3">
        <f t="shared" si="32"/>
        <v>24</v>
      </c>
      <c r="J2060" t="s">
        <v>13921</v>
      </c>
      <c r="K2060" t="s">
        <v>14036</v>
      </c>
      <c r="L2060" t="s">
        <v>14037</v>
      </c>
      <c r="M2060" t="s">
        <v>14038</v>
      </c>
      <c r="N2060" t="s">
        <v>14039</v>
      </c>
      <c r="O2060" t="s">
        <v>17</v>
      </c>
    </row>
    <row r="2061" spans="1:15" x14ac:dyDescent="0.25">
      <c r="A2061" t="s">
        <v>14040</v>
      </c>
      <c r="B2061" t="s">
        <v>14041</v>
      </c>
      <c r="C2061">
        <v>67</v>
      </c>
      <c r="D2061" t="s">
        <v>185</v>
      </c>
      <c r="E2061">
        <v>2676.9</v>
      </c>
      <c r="F2061" t="s">
        <v>14042</v>
      </c>
      <c r="G2061" t="s">
        <v>14043</v>
      </c>
      <c r="H2061" s="1" t="s">
        <v>42</v>
      </c>
      <c r="I2061" s="3">
        <f t="shared" si="32"/>
        <v>24</v>
      </c>
      <c r="J2061" t="s">
        <v>13921</v>
      </c>
      <c r="K2061" t="s">
        <v>14044</v>
      </c>
      <c r="L2061" t="s">
        <v>14045</v>
      </c>
      <c r="M2061" t="s">
        <v>14046</v>
      </c>
      <c r="N2061" t="s">
        <v>190</v>
      </c>
      <c r="O2061" t="s">
        <v>14047</v>
      </c>
    </row>
    <row r="2062" spans="1:15" x14ac:dyDescent="0.25">
      <c r="A2062" t="s">
        <v>14048</v>
      </c>
      <c r="B2062" t="s">
        <v>14049</v>
      </c>
      <c r="C2062">
        <v>74</v>
      </c>
      <c r="D2062" t="s">
        <v>185</v>
      </c>
      <c r="E2062">
        <v>2754.3</v>
      </c>
      <c r="F2062" t="s">
        <v>14050</v>
      </c>
      <c r="G2062" t="s">
        <v>14051</v>
      </c>
      <c r="H2062" s="1" t="s">
        <v>42</v>
      </c>
      <c r="I2062" s="3">
        <f t="shared" si="32"/>
        <v>24</v>
      </c>
      <c r="J2062" t="s">
        <v>13921</v>
      </c>
      <c r="K2062" t="s">
        <v>14052</v>
      </c>
      <c r="L2062" t="s">
        <v>14053</v>
      </c>
      <c r="M2062" t="s">
        <v>14054</v>
      </c>
      <c r="N2062" t="s">
        <v>190</v>
      </c>
      <c r="O2062" t="s">
        <v>14055</v>
      </c>
    </row>
    <row r="2063" spans="1:15" x14ac:dyDescent="0.25">
      <c r="A2063" t="s">
        <v>14056</v>
      </c>
      <c r="B2063" t="s">
        <v>14057</v>
      </c>
      <c r="C2063">
        <v>63</v>
      </c>
      <c r="D2063" t="s">
        <v>185</v>
      </c>
      <c r="E2063">
        <v>2331.6</v>
      </c>
      <c r="F2063" t="s">
        <v>14058</v>
      </c>
      <c r="G2063" t="s">
        <v>14059</v>
      </c>
      <c r="H2063" s="1" t="s">
        <v>42</v>
      </c>
      <c r="I2063" s="3">
        <f t="shared" si="32"/>
        <v>24</v>
      </c>
      <c r="J2063" t="s">
        <v>13921</v>
      </c>
      <c r="K2063" t="s">
        <v>14060</v>
      </c>
      <c r="L2063" t="s">
        <v>14061</v>
      </c>
      <c r="M2063" t="s">
        <v>14062</v>
      </c>
      <c r="N2063" t="s">
        <v>7979</v>
      </c>
      <c r="O2063" t="s">
        <v>14063</v>
      </c>
    </row>
    <row r="2064" spans="1:15" x14ac:dyDescent="0.25">
      <c r="A2064" t="s">
        <v>14064</v>
      </c>
      <c r="B2064" t="s">
        <v>14065</v>
      </c>
      <c r="C2064">
        <v>40</v>
      </c>
      <c r="D2064" t="s">
        <v>185</v>
      </c>
      <c r="E2064">
        <v>2317.5</v>
      </c>
      <c r="F2064" t="s">
        <v>14066</v>
      </c>
      <c r="G2064" t="s">
        <v>14067</v>
      </c>
      <c r="H2064" s="1" t="s">
        <v>42</v>
      </c>
      <c r="I2064" s="3">
        <f t="shared" si="32"/>
        <v>24</v>
      </c>
      <c r="J2064" t="s">
        <v>13921</v>
      </c>
      <c r="K2064" t="s">
        <v>14068</v>
      </c>
      <c r="L2064" t="s">
        <v>14069</v>
      </c>
      <c r="M2064" t="s">
        <v>14070</v>
      </c>
      <c r="N2064" t="s">
        <v>14071</v>
      </c>
      <c r="O2064" t="s">
        <v>14072</v>
      </c>
    </row>
    <row r="2065" spans="1:15" x14ac:dyDescent="0.25">
      <c r="A2065" t="s">
        <v>14073</v>
      </c>
      <c r="B2065" t="s">
        <v>14074</v>
      </c>
      <c r="C2065">
        <v>44</v>
      </c>
      <c r="D2065" t="s">
        <v>16</v>
      </c>
      <c r="E2065">
        <v>2015.6999999999998</v>
      </c>
      <c r="F2065" t="s">
        <v>14075</v>
      </c>
      <c r="G2065" t="s">
        <v>14076</v>
      </c>
      <c r="H2065" s="1" t="s">
        <v>42</v>
      </c>
      <c r="I2065" s="3">
        <f t="shared" si="32"/>
        <v>24</v>
      </c>
      <c r="J2065" t="s">
        <v>13921</v>
      </c>
      <c r="K2065" t="s">
        <v>14077</v>
      </c>
      <c r="L2065" t="s">
        <v>14078</v>
      </c>
      <c r="M2065" t="s">
        <v>14079</v>
      </c>
      <c r="N2065" t="s">
        <v>14080</v>
      </c>
      <c r="O2065" t="s">
        <v>17</v>
      </c>
    </row>
    <row r="2066" spans="1:15" x14ac:dyDescent="0.25">
      <c r="A2066" t="s">
        <v>14081</v>
      </c>
      <c r="B2066" t="s">
        <v>14082</v>
      </c>
      <c r="C2066">
        <v>49</v>
      </c>
      <c r="D2066" t="s">
        <v>185</v>
      </c>
      <c r="E2066">
        <v>2507.6999999999998</v>
      </c>
      <c r="F2066" t="s">
        <v>14083</v>
      </c>
      <c r="G2066" t="s">
        <v>14084</v>
      </c>
      <c r="H2066" s="1" t="s">
        <v>42</v>
      </c>
      <c r="I2066" s="3">
        <f t="shared" si="32"/>
        <v>24</v>
      </c>
      <c r="J2066" t="s">
        <v>13921</v>
      </c>
      <c r="K2066" t="s">
        <v>14085</v>
      </c>
      <c r="L2066" t="s">
        <v>14086</v>
      </c>
      <c r="M2066" t="s">
        <v>14087</v>
      </c>
      <c r="N2066" t="s">
        <v>14088</v>
      </c>
      <c r="O2066" t="s">
        <v>14089</v>
      </c>
    </row>
    <row r="2067" spans="1:15" x14ac:dyDescent="0.25">
      <c r="A2067" t="s">
        <v>14090</v>
      </c>
      <c r="B2067" t="s">
        <v>14091</v>
      </c>
      <c r="C2067">
        <v>32</v>
      </c>
      <c r="D2067" t="s">
        <v>16</v>
      </c>
      <c r="F2067" t="s">
        <v>14092</v>
      </c>
      <c r="G2067" t="s">
        <v>14093</v>
      </c>
      <c r="H2067" s="1" t="s">
        <v>42</v>
      </c>
      <c r="I2067" s="3">
        <f t="shared" si="32"/>
        <v>24</v>
      </c>
      <c r="J2067" t="s">
        <v>13921</v>
      </c>
      <c r="K2067" t="s">
        <v>14094</v>
      </c>
      <c r="L2067" t="s">
        <v>14095</v>
      </c>
      <c r="M2067" t="s">
        <v>14096</v>
      </c>
      <c r="N2067" t="s">
        <v>14097</v>
      </c>
      <c r="O2067" t="s">
        <v>14098</v>
      </c>
    </row>
    <row r="2068" spans="1:15" x14ac:dyDescent="0.25">
      <c r="A2068" t="s">
        <v>14099</v>
      </c>
      <c r="B2068" t="s">
        <v>14100</v>
      </c>
      <c r="C2068">
        <v>100</v>
      </c>
      <c r="D2068" t="s">
        <v>16</v>
      </c>
      <c r="E2068">
        <v>2182.5</v>
      </c>
      <c r="F2068" t="s">
        <v>186</v>
      </c>
      <c r="G2068" t="s">
        <v>14101</v>
      </c>
      <c r="H2068" s="1" t="s">
        <v>42</v>
      </c>
      <c r="I2068" s="3">
        <f t="shared" si="32"/>
        <v>24</v>
      </c>
      <c r="J2068" t="s">
        <v>13921</v>
      </c>
      <c r="K2068" t="s">
        <v>14102</v>
      </c>
      <c r="L2068" t="s">
        <v>14103</v>
      </c>
      <c r="M2068" t="s">
        <v>14104</v>
      </c>
      <c r="N2068" t="s">
        <v>4071</v>
      </c>
      <c r="O2068" t="s">
        <v>14105</v>
      </c>
    </row>
    <row r="2069" spans="1:15" x14ac:dyDescent="0.25">
      <c r="A2069" t="s">
        <v>14106</v>
      </c>
      <c r="B2069" t="s">
        <v>14107</v>
      </c>
      <c r="C2069">
        <v>104</v>
      </c>
      <c r="D2069" t="s">
        <v>44</v>
      </c>
      <c r="E2069">
        <v>1781.7</v>
      </c>
      <c r="F2069" t="s">
        <v>14108</v>
      </c>
      <c r="G2069" t="s">
        <v>14109</v>
      </c>
      <c r="H2069" s="1" t="s">
        <v>42</v>
      </c>
      <c r="I2069" s="3">
        <f t="shared" si="32"/>
        <v>24</v>
      </c>
      <c r="J2069" t="s">
        <v>13921</v>
      </c>
      <c r="K2069" t="s">
        <v>14110</v>
      </c>
      <c r="L2069" t="s">
        <v>14111</v>
      </c>
      <c r="M2069" t="s">
        <v>14112</v>
      </c>
      <c r="N2069" t="s">
        <v>14113</v>
      </c>
      <c r="O2069" t="s">
        <v>17</v>
      </c>
    </row>
    <row r="2070" spans="1:15" x14ac:dyDescent="0.25">
      <c r="A2070" t="s">
        <v>14114</v>
      </c>
      <c r="B2070" t="s">
        <v>14115</v>
      </c>
      <c r="C2070">
        <v>82</v>
      </c>
      <c r="D2070" t="s">
        <v>44</v>
      </c>
      <c r="E2070">
        <v>1651.5</v>
      </c>
      <c r="F2070" t="s">
        <v>14116</v>
      </c>
      <c r="G2070" t="s">
        <v>14117</v>
      </c>
      <c r="H2070" s="1" t="s">
        <v>42</v>
      </c>
      <c r="I2070" s="3">
        <f t="shared" si="32"/>
        <v>24</v>
      </c>
      <c r="J2070" t="s">
        <v>13921</v>
      </c>
      <c r="K2070" t="s">
        <v>14118</v>
      </c>
      <c r="L2070" t="s">
        <v>14119</v>
      </c>
      <c r="M2070" t="s">
        <v>14120</v>
      </c>
      <c r="N2070" t="s">
        <v>951</v>
      </c>
      <c r="O2070" t="s">
        <v>17</v>
      </c>
    </row>
    <row r="2071" spans="1:15" x14ac:dyDescent="0.25">
      <c r="A2071" t="s">
        <v>14121</v>
      </c>
      <c r="B2071" t="s">
        <v>14122</v>
      </c>
      <c r="C2071">
        <v>28</v>
      </c>
      <c r="D2071" t="s">
        <v>16</v>
      </c>
      <c r="E2071">
        <v>1901.1</v>
      </c>
      <c r="F2071" t="s">
        <v>14123</v>
      </c>
      <c r="G2071" t="s">
        <v>14124</v>
      </c>
      <c r="H2071" s="1" t="s">
        <v>42</v>
      </c>
      <c r="I2071" s="3">
        <f t="shared" si="32"/>
        <v>24</v>
      </c>
      <c r="J2071" t="s">
        <v>13921</v>
      </c>
      <c r="K2071" t="s">
        <v>14125</v>
      </c>
      <c r="L2071" t="s">
        <v>14126</v>
      </c>
      <c r="M2071" t="s">
        <v>14127</v>
      </c>
      <c r="N2071" t="s">
        <v>14128</v>
      </c>
      <c r="O2071" t="s">
        <v>17</v>
      </c>
    </row>
    <row r="2072" spans="1:15" x14ac:dyDescent="0.25">
      <c r="A2072" t="s">
        <v>14129</v>
      </c>
      <c r="B2072" t="s">
        <v>14130</v>
      </c>
      <c r="C2072">
        <v>221</v>
      </c>
      <c r="D2072" t="s">
        <v>16</v>
      </c>
      <c r="E2072">
        <v>1797.9</v>
      </c>
      <c r="F2072" t="s">
        <v>14131</v>
      </c>
      <c r="G2072" t="s">
        <v>14093</v>
      </c>
      <c r="H2072" s="1" t="s">
        <v>42</v>
      </c>
      <c r="I2072" s="3">
        <f t="shared" si="32"/>
        <v>24</v>
      </c>
      <c r="J2072" t="s">
        <v>13921</v>
      </c>
      <c r="K2072" t="s">
        <v>14094</v>
      </c>
      <c r="L2072" t="s">
        <v>14132</v>
      </c>
      <c r="M2072" t="s">
        <v>14133</v>
      </c>
      <c r="N2072" t="s">
        <v>14134</v>
      </c>
      <c r="O2072" t="s">
        <v>14135</v>
      </c>
    </row>
    <row r="2073" spans="1:15" x14ac:dyDescent="0.25">
      <c r="A2073" t="s">
        <v>14136</v>
      </c>
      <c r="B2073" t="s">
        <v>14137</v>
      </c>
      <c r="C2073">
        <v>80</v>
      </c>
      <c r="D2073" t="s">
        <v>185</v>
      </c>
      <c r="E2073">
        <v>2817.9</v>
      </c>
      <c r="F2073" t="s">
        <v>14138</v>
      </c>
      <c r="G2073" t="s">
        <v>14139</v>
      </c>
      <c r="H2073" s="1" t="s">
        <v>42</v>
      </c>
      <c r="I2073" s="3">
        <f t="shared" si="32"/>
        <v>24</v>
      </c>
      <c r="J2073" t="s">
        <v>13921</v>
      </c>
      <c r="K2073" t="s">
        <v>14140</v>
      </c>
      <c r="L2073" t="s">
        <v>14141</v>
      </c>
      <c r="M2073" t="s">
        <v>14142</v>
      </c>
      <c r="N2073" t="s">
        <v>14143</v>
      </c>
      <c r="O2073" t="s">
        <v>14144</v>
      </c>
    </row>
    <row r="2074" spans="1:15" x14ac:dyDescent="0.25">
      <c r="A2074" t="s">
        <v>14145</v>
      </c>
      <c r="B2074" t="s">
        <v>14146</v>
      </c>
      <c r="C2074">
        <v>98</v>
      </c>
      <c r="D2074" t="s">
        <v>44</v>
      </c>
      <c r="E2074">
        <v>1735.1999999999998</v>
      </c>
      <c r="F2074" t="s">
        <v>13959</v>
      </c>
      <c r="G2074" t="s">
        <v>13960</v>
      </c>
      <c r="H2074" s="1" t="s">
        <v>42</v>
      </c>
      <c r="I2074" s="3">
        <f t="shared" si="32"/>
        <v>24</v>
      </c>
      <c r="J2074" t="s">
        <v>13921</v>
      </c>
      <c r="K2074" t="s">
        <v>13961</v>
      </c>
      <c r="L2074" t="s">
        <v>13962</v>
      </c>
      <c r="M2074" t="s">
        <v>14147</v>
      </c>
      <c r="N2074" t="s">
        <v>14146</v>
      </c>
      <c r="O2074" t="s">
        <v>17</v>
      </c>
    </row>
    <row r="2075" spans="1:15" x14ac:dyDescent="0.25">
      <c r="A2075" t="s">
        <v>14148</v>
      </c>
      <c r="B2075" t="s">
        <v>14149</v>
      </c>
      <c r="C2075">
        <v>40</v>
      </c>
      <c r="D2075" t="s">
        <v>185</v>
      </c>
      <c r="E2075">
        <v>2337.6</v>
      </c>
      <c r="F2075" t="s">
        <v>14150</v>
      </c>
      <c r="G2075" t="s">
        <v>14124</v>
      </c>
      <c r="H2075" s="1" t="s">
        <v>42</v>
      </c>
      <c r="I2075" s="3">
        <f t="shared" si="32"/>
        <v>24</v>
      </c>
      <c r="J2075" t="s">
        <v>13921</v>
      </c>
      <c r="K2075" t="s">
        <v>14151</v>
      </c>
      <c r="L2075" t="s">
        <v>14152</v>
      </c>
      <c r="M2075" t="s">
        <v>14153</v>
      </c>
      <c r="N2075" t="s">
        <v>14154</v>
      </c>
      <c r="O2075" t="s">
        <v>17</v>
      </c>
    </row>
    <row r="2076" spans="1:15" x14ac:dyDescent="0.25">
      <c r="A2076" t="s">
        <v>14155</v>
      </c>
      <c r="B2076" t="s">
        <v>14156</v>
      </c>
      <c r="C2076">
        <v>52</v>
      </c>
      <c r="D2076" t="s">
        <v>185</v>
      </c>
      <c r="F2076" t="s">
        <v>14157</v>
      </c>
      <c r="G2076" t="s">
        <v>14076</v>
      </c>
      <c r="H2076" s="1" t="s">
        <v>42</v>
      </c>
      <c r="I2076" s="3">
        <f t="shared" si="32"/>
        <v>24</v>
      </c>
      <c r="J2076" t="s">
        <v>13921</v>
      </c>
      <c r="K2076" t="s">
        <v>14158</v>
      </c>
      <c r="L2076" t="s">
        <v>14159</v>
      </c>
      <c r="M2076" t="s">
        <v>14160</v>
      </c>
      <c r="N2076" t="s">
        <v>14161</v>
      </c>
      <c r="O2076" t="s">
        <v>17</v>
      </c>
    </row>
    <row r="2077" spans="1:15" x14ac:dyDescent="0.25">
      <c r="A2077" t="s">
        <v>14162</v>
      </c>
      <c r="B2077" t="s">
        <v>14163</v>
      </c>
      <c r="C2077">
        <v>69</v>
      </c>
      <c r="D2077" t="s">
        <v>185</v>
      </c>
      <c r="E2077">
        <v>2239.7999999999997</v>
      </c>
      <c r="F2077" t="s">
        <v>14164</v>
      </c>
      <c r="G2077" t="s">
        <v>14165</v>
      </c>
      <c r="H2077" s="1" t="s">
        <v>42</v>
      </c>
      <c r="I2077" s="3">
        <f t="shared" si="32"/>
        <v>24</v>
      </c>
      <c r="J2077" t="s">
        <v>13921</v>
      </c>
      <c r="K2077" t="s">
        <v>14166</v>
      </c>
      <c r="L2077" t="s">
        <v>14167</v>
      </c>
      <c r="M2077" t="s">
        <v>14168</v>
      </c>
      <c r="N2077" t="s">
        <v>14169</v>
      </c>
      <c r="O2077" t="s">
        <v>17</v>
      </c>
    </row>
    <row r="2078" spans="1:15" x14ac:dyDescent="0.25">
      <c r="A2078" t="s">
        <v>14170</v>
      </c>
      <c r="B2078" t="s">
        <v>14171</v>
      </c>
      <c r="C2078">
        <v>45</v>
      </c>
      <c r="D2078" t="s">
        <v>44</v>
      </c>
      <c r="E2078">
        <v>1792.5</v>
      </c>
      <c r="F2078" t="s">
        <v>14172</v>
      </c>
      <c r="G2078" t="s">
        <v>14173</v>
      </c>
      <c r="H2078" s="1" t="s">
        <v>42</v>
      </c>
      <c r="I2078" s="3">
        <f t="shared" si="32"/>
        <v>24</v>
      </c>
      <c r="J2078" t="s">
        <v>13921</v>
      </c>
      <c r="K2078" t="s">
        <v>14174</v>
      </c>
      <c r="L2078" t="s">
        <v>14175</v>
      </c>
      <c r="M2078" t="s">
        <v>14176</v>
      </c>
      <c r="N2078" t="s">
        <v>14177</v>
      </c>
      <c r="O2078" t="s">
        <v>17</v>
      </c>
    </row>
    <row r="2079" spans="1:15" x14ac:dyDescent="0.25">
      <c r="A2079" t="s">
        <v>14178</v>
      </c>
      <c r="B2079" t="s">
        <v>9694</v>
      </c>
      <c r="C2079">
        <v>75</v>
      </c>
      <c r="D2079" t="s">
        <v>185</v>
      </c>
      <c r="E2079">
        <v>2393.1</v>
      </c>
      <c r="F2079" t="s">
        <v>14179</v>
      </c>
      <c r="G2079" t="s">
        <v>14180</v>
      </c>
      <c r="H2079" s="1" t="s">
        <v>42</v>
      </c>
      <c r="I2079" s="3">
        <f t="shared" si="32"/>
        <v>24</v>
      </c>
      <c r="J2079" t="s">
        <v>13921</v>
      </c>
      <c r="K2079" t="s">
        <v>14181</v>
      </c>
      <c r="L2079" t="s">
        <v>14182</v>
      </c>
      <c r="M2079" t="s">
        <v>14183</v>
      </c>
      <c r="N2079" t="s">
        <v>14184</v>
      </c>
      <c r="O2079" t="s">
        <v>17</v>
      </c>
    </row>
    <row r="2080" spans="1:15" x14ac:dyDescent="0.25">
      <c r="A2080" t="s">
        <v>14185</v>
      </c>
      <c r="B2080" t="s">
        <v>14186</v>
      </c>
      <c r="C2080">
        <v>88</v>
      </c>
      <c r="D2080" t="s">
        <v>44</v>
      </c>
      <c r="E2080">
        <v>1782.9</v>
      </c>
      <c r="F2080" t="s">
        <v>14187</v>
      </c>
      <c r="G2080" t="s">
        <v>14084</v>
      </c>
      <c r="H2080" s="1" t="s">
        <v>42</v>
      </c>
      <c r="I2080" s="3">
        <f t="shared" si="32"/>
        <v>24</v>
      </c>
      <c r="J2080" t="s">
        <v>13921</v>
      </c>
      <c r="K2080" t="s">
        <v>14188</v>
      </c>
      <c r="L2080" t="s">
        <v>14189</v>
      </c>
      <c r="M2080" t="s">
        <v>14190</v>
      </c>
      <c r="N2080" t="s">
        <v>14191</v>
      </c>
      <c r="O2080" t="s">
        <v>17</v>
      </c>
    </row>
    <row r="2081" spans="1:15" x14ac:dyDescent="0.25">
      <c r="A2081" t="s">
        <v>14192</v>
      </c>
      <c r="B2081" t="s">
        <v>14193</v>
      </c>
      <c r="C2081">
        <v>58</v>
      </c>
      <c r="D2081" t="s">
        <v>185</v>
      </c>
      <c r="E2081">
        <v>2127.9</v>
      </c>
      <c r="F2081" t="s">
        <v>14194</v>
      </c>
      <c r="G2081" t="s">
        <v>14195</v>
      </c>
      <c r="H2081" s="1" t="s">
        <v>42</v>
      </c>
      <c r="I2081" s="3">
        <f t="shared" si="32"/>
        <v>24</v>
      </c>
      <c r="J2081" t="s">
        <v>13921</v>
      </c>
      <c r="K2081" t="s">
        <v>14196</v>
      </c>
      <c r="L2081" t="s">
        <v>14197</v>
      </c>
      <c r="M2081" t="s">
        <v>14198</v>
      </c>
      <c r="N2081" t="s">
        <v>14199</v>
      </c>
      <c r="O2081" t="s">
        <v>17</v>
      </c>
    </row>
    <row r="2082" spans="1:15" x14ac:dyDescent="0.25">
      <c r="A2082" t="s">
        <v>14200</v>
      </c>
      <c r="B2082" t="s">
        <v>14201</v>
      </c>
      <c r="C2082">
        <v>43</v>
      </c>
      <c r="D2082" t="s">
        <v>185</v>
      </c>
      <c r="E2082">
        <v>2162.7000000000003</v>
      </c>
      <c r="F2082" t="s">
        <v>14202</v>
      </c>
      <c r="G2082" t="s">
        <v>14203</v>
      </c>
      <c r="H2082" s="1" t="s">
        <v>42</v>
      </c>
      <c r="I2082" s="3">
        <f t="shared" si="32"/>
        <v>24</v>
      </c>
      <c r="J2082" t="s">
        <v>13921</v>
      </c>
      <c r="K2082" t="s">
        <v>14204</v>
      </c>
      <c r="L2082" t="s">
        <v>14205</v>
      </c>
      <c r="M2082" t="s">
        <v>14206</v>
      </c>
      <c r="N2082" t="s">
        <v>14207</v>
      </c>
      <c r="O2082" t="s">
        <v>17</v>
      </c>
    </row>
    <row r="2083" spans="1:15" x14ac:dyDescent="0.25">
      <c r="A2083" t="s">
        <v>14208</v>
      </c>
      <c r="B2083" t="s">
        <v>14209</v>
      </c>
      <c r="C2083">
        <v>72</v>
      </c>
      <c r="D2083" t="s">
        <v>185</v>
      </c>
      <c r="E2083">
        <v>2819.1</v>
      </c>
      <c r="F2083" t="s">
        <v>14210</v>
      </c>
      <c r="G2083" t="s">
        <v>13937</v>
      </c>
      <c r="H2083" s="1" t="s">
        <v>42</v>
      </c>
      <c r="I2083" s="3">
        <f t="shared" si="32"/>
        <v>24</v>
      </c>
      <c r="J2083" t="s">
        <v>13921</v>
      </c>
      <c r="K2083" t="s">
        <v>13938</v>
      </c>
      <c r="L2083" t="s">
        <v>13939</v>
      </c>
      <c r="M2083" t="s">
        <v>13940</v>
      </c>
      <c r="N2083" t="s">
        <v>1147</v>
      </c>
      <c r="O2083" t="s">
        <v>14211</v>
      </c>
    </row>
    <row r="2084" spans="1:15" x14ac:dyDescent="0.25">
      <c r="A2084" t="s">
        <v>14212</v>
      </c>
      <c r="B2084" t="s">
        <v>14213</v>
      </c>
      <c r="C2084">
        <v>52</v>
      </c>
      <c r="D2084" t="s">
        <v>185</v>
      </c>
      <c r="E2084">
        <v>2278.7999999999997</v>
      </c>
      <c r="F2084" t="s">
        <v>14214</v>
      </c>
      <c r="G2084" t="s">
        <v>14215</v>
      </c>
      <c r="H2084" s="1" t="s">
        <v>42</v>
      </c>
      <c r="I2084" s="3">
        <f t="shared" si="32"/>
        <v>24</v>
      </c>
      <c r="J2084" t="s">
        <v>13921</v>
      </c>
      <c r="K2084" t="s">
        <v>14216</v>
      </c>
      <c r="L2084" t="s">
        <v>14217</v>
      </c>
      <c r="M2084" t="s">
        <v>14218</v>
      </c>
      <c r="N2084" t="s">
        <v>14219</v>
      </c>
      <c r="O2084" t="s">
        <v>17</v>
      </c>
    </row>
    <row r="2085" spans="1:15" x14ac:dyDescent="0.25">
      <c r="A2085" t="s">
        <v>14220</v>
      </c>
      <c r="B2085" t="s">
        <v>14221</v>
      </c>
      <c r="C2085">
        <v>26</v>
      </c>
      <c r="D2085" t="s">
        <v>185</v>
      </c>
      <c r="E2085">
        <v>2374.7999999999997</v>
      </c>
      <c r="F2085" t="s">
        <v>14222</v>
      </c>
      <c r="G2085" t="s">
        <v>14223</v>
      </c>
      <c r="H2085" s="1" t="s">
        <v>42</v>
      </c>
      <c r="I2085" s="3">
        <f t="shared" si="32"/>
        <v>24</v>
      </c>
      <c r="J2085" t="s">
        <v>13921</v>
      </c>
      <c r="K2085" t="s">
        <v>14224</v>
      </c>
      <c r="L2085" t="s">
        <v>14225</v>
      </c>
      <c r="M2085" t="s">
        <v>14226</v>
      </c>
      <c r="N2085" t="s">
        <v>14227</v>
      </c>
      <c r="O2085" t="s">
        <v>17</v>
      </c>
    </row>
    <row r="2086" spans="1:15" x14ac:dyDescent="0.25">
      <c r="A2086" t="s">
        <v>14228</v>
      </c>
      <c r="B2086" t="s">
        <v>14229</v>
      </c>
      <c r="C2086">
        <v>90</v>
      </c>
      <c r="D2086" t="s">
        <v>44</v>
      </c>
      <c r="E2086">
        <v>1784.1</v>
      </c>
      <c r="F2086" t="s">
        <v>14230</v>
      </c>
      <c r="G2086" t="s">
        <v>14231</v>
      </c>
      <c r="H2086" s="1" t="s">
        <v>42</v>
      </c>
      <c r="I2086" s="3">
        <f t="shared" si="32"/>
        <v>24</v>
      </c>
      <c r="J2086" t="s">
        <v>13921</v>
      </c>
      <c r="K2086" t="s">
        <v>14232</v>
      </c>
      <c r="L2086" t="s">
        <v>14233</v>
      </c>
      <c r="M2086" t="s">
        <v>14234</v>
      </c>
      <c r="N2086" t="s">
        <v>951</v>
      </c>
      <c r="O2086" t="s">
        <v>14235</v>
      </c>
    </row>
    <row r="2087" spans="1:15" x14ac:dyDescent="0.25">
      <c r="A2087" t="s">
        <v>14236</v>
      </c>
      <c r="B2087" t="s">
        <v>14237</v>
      </c>
      <c r="C2087">
        <v>163</v>
      </c>
      <c r="D2087" t="s">
        <v>44</v>
      </c>
      <c r="E2087">
        <v>1468.1999999999998</v>
      </c>
      <c r="F2087" t="s">
        <v>14238</v>
      </c>
      <c r="G2087" t="s">
        <v>13929</v>
      </c>
      <c r="H2087" s="1" t="s">
        <v>42</v>
      </c>
      <c r="I2087" s="3">
        <f t="shared" si="32"/>
        <v>24</v>
      </c>
      <c r="J2087" t="s">
        <v>13921</v>
      </c>
      <c r="K2087" t="s">
        <v>13930</v>
      </c>
      <c r="L2087" t="s">
        <v>13983</v>
      </c>
      <c r="M2087" t="s">
        <v>13984</v>
      </c>
      <c r="N2087" t="s">
        <v>13985</v>
      </c>
      <c r="O2087" t="s">
        <v>17</v>
      </c>
    </row>
    <row r="2088" spans="1:15" x14ac:dyDescent="0.25">
      <c r="A2088" t="s">
        <v>14239</v>
      </c>
      <c r="B2088" t="s">
        <v>14240</v>
      </c>
      <c r="C2088">
        <v>106</v>
      </c>
      <c r="D2088" t="s">
        <v>44</v>
      </c>
      <c r="E2088">
        <v>1782.9</v>
      </c>
      <c r="F2088" t="s">
        <v>14241</v>
      </c>
      <c r="G2088" t="s">
        <v>14242</v>
      </c>
      <c r="H2088" s="1" t="s">
        <v>42</v>
      </c>
      <c r="I2088" s="3">
        <f t="shared" si="32"/>
        <v>24</v>
      </c>
      <c r="J2088" t="s">
        <v>13921</v>
      </c>
      <c r="K2088" t="s">
        <v>14243</v>
      </c>
      <c r="L2088" t="s">
        <v>14244</v>
      </c>
      <c r="M2088" t="s">
        <v>14245</v>
      </c>
      <c r="N2088" t="s">
        <v>14246</v>
      </c>
      <c r="O2088" t="s">
        <v>17</v>
      </c>
    </row>
    <row r="2089" spans="1:15" x14ac:dyDescent="0.25">
      <c r="A2089" t="s">
        <v>14247</v>
      </c>
      <c r="B2089" t="s">
        <v>14248</v>
      </c>
      <c r="C2089">
        <v>34</v>
      </c>
      <c r="D2089" t="s">
        <v>185</v>
      </c>
      <c r="E2089">
        <v>2068.4999999999995</v>
      </c>
      <c r="F2089" t="s">
        <v>186</v>
      </c>
      <c r="G2089" t="s">
        <v>14059</v>
      </c>
      <c r="H2089" s="1" t="s">
        <v>42</v>
      </c>
      <c r="I2089" s="3">
        <f t="shared" si="32"/>
        <v>24</v>
      </c>
      <c r="J2089" t="s">
        <v>13921</v>
      </c>
      <c r="K2089" t="s">
        <v>14249</v>
      </c>
      <c r="L2089" t="s">
        <v>14250</v>
      </c>
      <c r="M2089" t="s">
        <v>14251</v>
      </c>
      <c r="N2089" t="s">
        <v>14252</v>
      </c>
      <c r="O2089" t="s">
        <v>17</v>
      </c>
    </row>
    <row r="2090" spans="1:15" x14ac:dyDescent="0.25">
      <c r="A2090" t="s">
        <v>14253</v>
      </c>
      <c r="B2090" t="s">
        <v>14254</v>
      </c>
      <c r="C2090">
        <v>60</v>
      </c>
      <c r="D2090" t="s">
        <v>185</v>
      </c>
      <c r="E2090">
        <v>3159</v>
      </c>
      <c r="F2090" t="s">
        <v>14255</v>
      </c>
      <c r="G2090" t="s">
        <v>14256</v>
      </c>
      <c r="H2090" s="1" t="s">
        <v>42</v>
      </c>
      <c r="I2090" s="3">
        <f t="shared" si="32"/>
        <v>24</v>
      </c>
      <c r="J2090" t="s">
        <v>13921</v>
      </c>
      <c r="K2090" t="s">
        <v>14257</v>
      </c>
      <c r="L2090" t="s">
        <v>14258</v>
      </c>
      <c r="M2090" t="s">
        <v>14259</v>
      </c>
      <c r="N2090" t="s">
        <v>14260</v>
      </c>
      <c r="O2090" t="s">
        <v>17</v>
      </c>
    </row>
    <row r="2091" spans="1:15" x14ac:dyDescent="0.25">
      <c r="A2091" t="s">
        <v>14261</v>
      </c>
      <c r="B2091" t="s">
        <v>14262</v>
      </c>
      <c r="C2091">
        <v>66</v>
      </c>
      <c r="D2091" t="s">
        <v>185</v>
      </c>
      <c r="E2091">
        <v>2124.9</v>
      </c>
      <c r="F2091" t="s">
        <v>14263</v>
      </c>
      <c r="G2091" t="s">
        <v>13945</v>
      </c>
      <c r="H2091" s="1" t="s">
        <v>42</v>
      </c>
      <c r="I2091" s="3">
        <f t="shared" si="32"/>
        <v>24</v>
      </c>
      <c r="J2091" t="s">
        <v>13921</v>
      </c>
      <c r="K2091" t="s">
        <v>13952</v>
      </c>
      <c r="L2091" t="s">
        <v>13953</v>
      </c>
      <c r="M2091" t="s">
        <v>13954</v>
      </c>
      <c r="N2091" t="s">
        <v>13955</v>
      </c>
      <c r="O2091" t="s">
        <v>17</v>
      </c>
    </row>
    <row r="2092" spans="1:15" x14ac:dyDescent="0.25">
      <c r="A2092" t="s">
        <v>14264</v>
      </c>
      <c r="B2092" t="s">
        <v>14265</v>
      </c>
      <c r="C2092">
        <v>89</v>
      </c>
      <c r="D2092" t="s">
        <v>44</v>
      </c>
      <c r="E2092">
        <v>1819.5000000000002</v>
      </c>
      <c r="F2092" t="s">
        <v>14266</v>
      </c>
      <c r="G2092" t="s">
        <v>14267</v>
      </c>
      <c r="H2092" s="1" t="s">
        <v>42</v>
      </c>
      <c r="I2092" s="3">
        <f t="shared" si="32"/>
        <v>24</v>
      </c>
      <c r="J2092" t="s">
        <v>13921</v>
      </c>
      <c r="K2092" t="s">
        <v>14268</v>
      </c>
      <c r="L2092" t="s">
        <v>14269</v>
      </c>
      <c r="M2092" t="s">
        <v>14270</v>
      </c>
      <c r="N2092" t="s">
        <v>14271</v>
      </c>
      <c r="O2092" t="s">
        <v>17</v>
      </c>
    </row>
    <row r="2093" spans="1:15" x14ac:dyDescent="0.25">
      <c r="A2093" t="s">
        <v>14272</v>
      </c>
      <c r="B2093" t="s">
        <v>14273</v>
      </c>
      <c r="C2093">
        <v>71</v>
      </c>
      <c r="D2093" t="s">
        <v>185</v>
      </c>
      <c r="E2093">
        <v>2795.1</v>
      </c>
      <c r="F2093" t="s">
        <v>13944</v>
      </c>
      <c r="G2093" t="s">
        <v>13945</v>
      </c>
      <c r="H2093" s="1" t="s">
        <v>42</v>
      </c>
      <c r="I2093" s="3">
        <f t="shared" si="32"/>
        <v>24</v>
      </c>
      <c r="J2093" t="s">
        <v>13921</v>
      </c>
      <c r="K2093" t="s">
        <v>13946</v>
      </c>
      <c r="L2093" t="s">
        <v>13947</v>
      </c>
      <c r="M2093" t="s">
        <v>14274</v>
      </c>
      <c r="N2093" t="s">
        <v>1229</v>
      </c>
      <c r="O2093" t="s">
        <v>14275</v>
      </c>
    </row>
    <row r="2094" spans="1:15" x14ac:dyDescent="0.25">
      <c r="A2094" t="s">
        <v>14276</v>
      </c>
      <c r="B2094" t="s">
        <v>14277</v>
      </c>
      <c r="C2094">
        <v>105</v>
      </c>
      <c r="D2094" t="s">
        <v>185</v>
      </c>
      <c r="E2094">
        <v>2187.6</v>
      </c>
      <c r="F2094" t="s">
        <v>14278</v>
      </c>
      <c r="G2094" t="s">
        <v>14117</v>
      </c>
      <c r="H2094" s="1" t="s">
        <v>42</v>
      </c>
      <c r="I2094" s="3">
        <f t="shared" si="32"/>
        <v>24</v>
      </c>
      <c r="J2094" t="s">
        <v>13921</v>
      </c>
      <c r="K2094" t="s">
        <v>14118</v>
      </c>
      <c r="L2094" t="s">
        <v>14279</v>
      </c>
      <c r="M2094" t="s">
        <v>14280</v>
      </c>
      <c r="N2094" t="s">
        <v>14281</v>
      </c>
      <c r="O2094" t="s">
        <v>10822</v>
      </c>
    </row>
    <row r="2095" spans="1:15" x14ac:dyDescent="0.25">
      <c r="A2095" t="s">
        <v>14282</v>
      </c>
      <c r="B2095" t="s">
        <v>14283</v>
      </c>
      <c r="C2095">
        <v>82</v>
      </c>
      <c r="D2095" t="s">
        <v>16</v>
      </c>
      <c r="E2095">
        <v>2172.6</v>
      </c>
      <c r="F2095" t="s">
        <v>14284</v>
      </c>
      <c r="G2095" t="s">
        <v>14101</v>
      </c>
      <c r="H2095" s="1" t="s">
        <v>42</v>
      </c>
      <c r="I2095" s="3">
        <f t="shared" si="32"/>
        <v>24</v>
      </c>
      <c r="J2095" t="s">
        <v>13921</v>
      </c>
      <c r="K2095" t="s">
        <v>14285</v>
      </c>
      <c r="L2095" t="s">
        <v>14286</v>
      </c>
      <c r="M2095" t="s">
        <v>14104</v>
      </c>
      <c r="N2095" t="s">
        <v>2027</v>
      </c>
      <c r="O2095" t="s">
        <v>17</v>
      </c>
    </row>
    <row r="2096" spans="1:15" x14ac:dyDescent="0.25">
      <c r="A2096" t="s">
        <v>14287</v>
      </c>
      <c r="B2096" t="s">
        <v>14288</v>
      </c>
      <c r="C2096">
        <v>116</v>
      </c>
      <c r="D2096" t="s">
        <v>44</v>
      </c>
      <c r="E2096">
        <v>1758.3</v>
      </c>
      <c r="F2096" t="s">
        <v>14289</v>
      </c>
      <c r="G2096" t="s">
        <v>14290</v>
      </c>
      <c r="H2096" s="1" t="s">
        <v>42</v>
      </c>
      <c r="I2096" s="3">
        <f t="shared" si="32"/>
        <v>24</v>
      </c>
      <c r="J2096" t="s">
        <v>13921</v>
      </c>
      <c r="K2096" t="s">
        <v>14291</v>
      </c>
      <c r="L2096" t="s">
        <v>14292</v>
      </c>
      <c r="M2096" t="s">
        <v>14293</v>
      </c>
      <c r="N2096" t="s">
        <v>14294</v>
      </c>
      <c r="O2096" t="s">
        <v>17</v>
      </c>
    </row>
    <row r="2097" spans="1:15" x14ac:dyDescent="0.25">
      <c r="A2097" t="s">
        <v>14295</v>
      </c>
      <c r="B2097" t="s">
        <v>14296</v>
      </c>
      <c r="C2097">
        <v>65</v>
      </c>
      <c r="D2097" t="s">
        <v>44</v>
      </c>
      <c r="E2097">
        <v>1709.4</v>
      </c>
      <c r="F2097" t="s">
        <v>14297</v>
      </c>
      <c r="G2097" t="s">
        <v>13920</v>
      </c>
      <c r="H2097" s="1" t="s">
        <v>42</v>
      </c>
      <c r="I2097" s="3">
        <f t="shared" si="32"/>
        <v>24</v>
      </c>
      <c r="J2097" t="s">
        <v>13921</v>
      </c>
      <c r="K2097" t="s">
        <v>13922</v>
      </c>
      <c r="L2097" t="s">
        <v>14298</v>
      </c>
      <c r="M2097" t="s">
        <v>14299</v>
      </c>
      <c r="N2097" t="s">
        <v>14300</v>
      </c>
      <c r="O2097" t="s">
        <v>17</v>
      </c>
    </row>
    <row r="2098" spans="1:15" x14ac:dyDescent="0.25">
      <c r="A2098" t="s">
        <v>14301</v>
      </c>
      <c r="B2098" t="s">
        <v>1722</v>
      </c>
      <c r="C2098">
        <v>99</v>
      </c>
      <c r="D2098" t="s">
        <v>16</v>
      </c>
      <c r="E2098">
        <v>1837.2</v>
      </c>
      <c r="F2098" t="s">
        <v>14302</v>
      </c>
      <c r="G2098" t="s">
        <v>14303</v>
      </c>
      <c r="H2098" s="1" t="s">
        <v>42</v>
      </c>
      <c r="I2098" s="3">
        <f t="shared" si="32"/>
        <v>24</v>
      </c>
      <c r="J2098" t="s">
        <v>13921</v>
      </c>
      <c r="K2098" t="s">
        <v>14304</v>
      </c>
      <c r="L2098" t="s">
        <v>14305</v>
      </c>
      <c r="M2098" t="s">
        <v>14306</v>
      </c>
      <c r="N2098" t="s">
        <v>14307</v>
      </c>
      <c r="O2098" t="s">
        <v>14308</v>
      </c>
    </row>
    <row r="2099" spans="1:15" x14ac:dyDescent="0.25">
      <c r="A2099" t="s">
        <v>14309</v>
      </c>
      <c r="B2099" t="s">
        <v>14310</v>
      </c>
      <c r="C2099">
        <v>106</v>
      </c>
      <c r="D2099" t="s">
        <v>44</v>
      </c>
      <c r="E2099">
        <v>1769.1</v>
      </c>
      <c r="F2099" t="s">
        <v>14311</v>
      </c>
      <c r="G2099" t="s">
        <v>13920</v>
      </c>
      <c r="H2099" s="1" t="s">
        <v>42</v>
      </c>
      <c r="I2099" s="3">
        <f t="shared" si="32"/>
        <v>24</v>
      </c>
      <c r="J2099" t="s">
        <v>13921</v>
      </c>
      <c r="K2099" t="s">
        <v>14312</v>
      </c>
      <c r="L2099" t="s">
        <v>14313</v>
      </c>
      <c r="M2099" t="s">
        <v>14314</v>
      </c>
      <c r="N2099" t="s">
        <v>14315</v>
      </c>
      <c r="O2099" t="s">
        <v>17</v>
      </c>
    </row>
    <row r="2100" spans="1:15" x14ac:dyDescent="0.25">
      <c r="A2100" t="s">
        <v>14316</v>
      </c>
      <c r="B2100" t="s">
        <v>14317</v>
      </c>
      <c r="C2100">
        <v>86</v>
      </c>
      <c r="D2100" t="s">
        <v>16</v>
      </c>
      <c r="E2100">
        <v>1830.6</v>
      </c>
      <c r="F2100" t="s">
        <v>14318</v>
      </c>
      <c r="G2100" t="s">
        <v>14256</v>
      </c>
      <c r="H2100" s="1" t="s">
        <v>42</v>
      </c>
      <c r="I2100" s="3">
        <f t="shared" si="32"/>
        <v>24</v>
      </c>
      <c r="J2100" t="s">
        <v>13921</v>
      </c>
      <c r="K2100" t="s">
        <v>14319</v>
      </c>
      <c r="L2100" t="s">
        <v>14320</v>
      </c>
      <c r="M2100" t="s">
        <v>14321</v>
      </c>
      <c r="N2100" t="s">
        <v>14322</v>
      </c>
      <c r="O2100" t="s">
        <v>14323</v>
      </c>
    </row>
    <row r="2101" spans="1:15" x14ac:dyDescent="0.25">
      <c r="A2101" t="s">
        <v>14324</v>
      </c>
      <c r="B2101" t="s">
        <v>14325</v>
      </c>
      <c r="C2101">
        <v>76</v>
      </c>
      <c r="D2101" t="s">
        <v>185</v>
      </c>
      <c r="E2101">
        <v>2751</v>
      </c>
      <c r="F2101" t="s">
        <v>14326</v>
      </c>
      <c r="G2101" t="s">
        <v>14035</v>
      </c>
      <c r="H2101" s="1" t="s">
        <v>42</v>
      </c>
      <c r="I2101" s="3">
        <f t="shared" si="32"/>
        <v>24</v>
      </c>
      <c r="J2101" t="s">
        <v>13921</v>
      </c>
      <c r="K2101" t="s">
        <v>14327</v>
      </c>
      <c r="L2101" t="s">
        <v>14328</v>
      </c>
      <c r="M2101" t="s">
        <v>14329</v>
      </c>
      <c r="N2101" t="s">
        <v>190</v>
      </c>
      <c r="O2101" t="s">
        <v>14330</v>
      </c>
    </row>
    <row r="2102" spans="1:15" x14ac:dyDescent="0.25">
      <c r="A2102" t="s">
        <v>14331</v>
      </c>
      <c r="B2102" t="s">
        <v>14332</v>
      </c>
      <c r="C2102">
        <v>150</v>
      </c>
      <c r="D2102" t="s">
        <v>44</v>
      </c>
      <c r="E2102">
        <v>1842.0000000000002</v>
      </c>
      <c r="F2102" t="s">
        <v>14333</v>
      </c>
      <c r="G2102" t="s">
        <v>14334</v>
      </c>
      <c r="H2102" s="1" t="s">
        <v>42</v>
      </c>
      <c r="I2102" s="3">
        <f t="shared" si="32"/>
        <v>24</v>
      </c>
      <c r="J2102" t="s">
        <v>13921</v>
      </c>
      <c r="K2102" t="s">
        <v>14335</v>
      </c>
      <c r="L2102" t="s">
        <v>14336</v>
      </c>
      <c r="M2102" t="s">
        <v>14337</v>
      </c>
      <c r="N2102" t="s">
        <v>14338</v>
      </c>
      <c r="O2102" t="s">
        <v>17</v>
      </c>
    </row>
    <row r="2103" spans="1:15" x14ac:dyDescent="0.25">
      <c r="A2103" t="s">
        <v>14339</v>
      </c>
      <c r="B2103" t="s">
        <v>14340</v>
      </c>
      <c r="C2103">
        <v>88</v>
      </c>
      <c r="D2103" t="s">
        <v>44</v>
      </c>
      <c r="E2103">
        <v>1781.3999999999999</v>
      </c>
      <c r="F2103" t="s">
        <v>14341</v>
      </c>
      <c r="G2103" t="s">
        <v>14342</v>
      </c>
      <c r="H2103" s="1" t="s">
        <v>42</v>
      </c>
      <c r="I2103" s="3">
        <f t="shared" si="32"/>
        <v>24</v>
      </c>
      <c r="J2103" t="s">
        <v>13921</v>
      </c>
      <c r="K2103" t="s">
        <v>14343</v>
      </c>
      <c r="L2103" t="s">
        <v>14344</v>
      </c>
      <c r="M2103" t="s">
        <v>14345</v>
      </c>
      <c r="N2103" t="s">
        <v>14340</v>
      </c>
      <c r="O2103" t="s">
        <v>17</v>
      </c>
    </row>
    <row r="2104" spans="1:15" x14ac:dyDescent="0.25">
      <c r="A2104" t="s">
        <v>14346</v>
      </c>
      <c r="B2104" t="s">
        <v>14347</v>
      </c>
      <c r="C2104">
        <v>60</v>
      </c>
      <c r="D2104" t="s">
        <v>16</v>
      </c>
      <c r="E2104">
        <v>1748.1</v>
      </c>
      <c r="F2104" t="s">
        <v>14348</v>
      </c>
      <c r="G2104" t="s">
        <v>14267</v>
      </c>
      <c r="H2104" s="1" t="s">
        <v>42</v>
      </c>
      <c r="I2104" s="3">
        <f t="shared" si="32"/>
        <v>24</v>
      </c>
      <c r="J2104" t="s">
        <v>13921</v>
      </c>
      <c r="K2104" t="s">
        <v>14349</v>
      </c>
      <c r="L2104" t="s">
        <v>14350</v>
      </c>
      <c r="M2104" t="s">
        <v>14351</v>
      </c>
      <c r="N2104" t="s">
        <v>14352</v>
      </c>
      <c r="O2104" t="s">
        <v>14353</v>
      </c>
    </row>
    <row r="2105" spans="1:15" x14ac:dyDescent="0.25">
      <c r="A2105" t="s">
        <v>14354</v>
      </c>
      <c r="B2105" t="s">
        <v>14355</v>
      </c>
      <c r="C2105">
        <v>94</v>
      </c>
      <c r="D2105" t="s">
        <v>44</v>
      </c>
      <c r="E2105">
        <v>1766.7</v>
      </c>
      <c r="F2105" t="s">
        <v>14356</v>
      </c>
      <c r="G2105" t="s">
        <v>14067</v>
      </c>
      <c r="H2105" s="1" t="s">
        <v>42</v>
      </c>
      <c r="I2105" s="3">
        <f t="shared" si="32"/>
        <v>24</v>
      </c>
      <c r="J2105" t="s">
        <v>13921</v>
      </c>
      <c r="K2105" t="s">
        <v>14357</v>
      </c>
      <c r="L2105" t="s">
        <v>14358</v>
      </c>
      <c r="M2105" t="s">
        <v>14359</v>
      </c>
      <c r="N2105" t="s">
        <v>14360</v>
      </c>
      <c r="O2105" t="s">
        <v>17</v>
      </c>
    </row>
    <row r="2106" spans="1:15" x14ac:dyDescent="0.25">
      <c r="A2106" t="s">
        <v>14361</v>
      </c>
      <c r="B2106" t="s">
        <v>11652</v>
      </c>
      <c r="C2106">
        <v>65</v>
      </c>
      <c r="D2106" t="s">
        <v>44</v>
      </c>
      <c r="E2106">
        <v>1738.2</v>
      </c>
      <c r="F2106" t="s">
        <v>14362</v>
      </c>
      <c r="G2106" t="s">
        <v>14363</v>
      </c>
      <c r="H2106" s="1" t="s">
        <v>42</v>
      </c>
      <c r="I2106" s="3">
        <f t="shared" si="32"/>
        <v>24</v>
      </c>
      <c r="J2106" t="s">
        <v>13921</v>
      </c>
      <c r="K2106" t="s">
        <v>11649</v>
      </c>
      <c r="L2106" t="s">
        <v>14364</v>
      </c>
      <c r="M2106" t="s">
        <v>14365</v>
      </c>
      <c r="N2106" t="s">
        <v>11652</v>
      </c>
      <c r="O2106" t="s">
        <v>17</v>
      </c>
    </row>
    <row r="2107" spans="1:15" x14ac:dyDescent="0.25">
      <c r="A2107" t="s">
        <v>14366</v>
      </c>
      <c r="B2107" t="s">
        <v>14367</v>
      </c>
      <c r="C2107">
        <v>132</v>
      </c>
      <c r="D2107" t="s">
        <v>44</v>
      </c>
      <c r="E2107">
        <v>1773.8999999999999</v>
      </c>
      <c r="F2107" t="s">
        <v>14368</v>
      </c>
      <c r="G2107" t="s">
        <v>14369</v>
      </c>
      <c r="H2107" s="1" t="s">
        <v>42</v>
      </c>
      <c r="I2107" s="3">
        <f t="shared" si="32"/>
        <v>24</v>
      </c>
      <c r="J2107" t="s">
        <v>13921</v>
      </c>
      <c r="K2107" t="s">
        <v>14370</v>
      </c>
      <c r="L2107" t="s">
        <v>13969</v>
      </c>
      <c r="M2107" t="s">
        <v>13970</v>
      </c>
      <c r="N2107" t="s">
        <v>13971</v>
      </c>
      <c r="O2107" t="s">
        <v>14371</v>
      </c>
    </row>
    <row r="2108" spans="1:15" x14ac:dyDescent="0.25">
      <c r="A2108" t="s">
        <v>14372</v>
      </c>
      <c r="B2108" t="s">
        <v>14373</v>
      </c>
      <c r="C2108">
        <v>142</v>
      </c>
      <c r="D2108" t="s">
        <v>44</v>
      </c>
      <c r="E2108">
        <v>1857.6000000000001</v>
      </c>
      <c r="F2108" t="s">
        <v>14374</v>
      </c>
      <c r="G2108" t="s">
        <v>14375</v>
      </c>
      <c r="H2108" s="1" t="s">
        <v>42</v>
      </c>
      <c r="I2108" s="3">
        <f t="shared" si="32"/>
        <v>24</v>
      </c>
      <c r="J2108" t="s">
        <v>13921</v>
      </c>
      <c r="K2108" t="s">
        <v>14376</v>
      </c>
      <c r="L2108" t="s">
        <v>14377</v>
      </c>
      <c r="M2108" t="s">
        <v>14378</v>
      </c>
      <c r="N2108" t="s">
        <v>14379</v>
      </c>
      <c r="O2108" t="s">
        <v>14380</v>
      </c>
    </row>
    <row r="2109" spans="1:15" x14ac:dyDescent="0.25">
      <c r="A2109" t="s">
        <v>14381</v>
      </c>
      <c r="B2109" t="s">
        <v>14382</v>
      </c>
      <c r="C2109">
        <v>53</v>
      </c>
      <c r="D2109" t="s">
        <v>16</v>
      </c>
      <c r="E2109">
        <v>1550.6999999999998</v>
      </c>
      <c r="F2109" t="s">
        <v>14383</v>
      </c>
      <c r="G2109" t="s">
        <v>14384</v>
      </c>
      <c r="H2109" s="1" t="s">
        <v>42</v>
      </c>
      <c r="I2109" s="3">
        <f t="shared" si="32"/>
        <v>24</v>
      </c>
      <c r="J2109" t="s">
        <v>13921</v>
      </c>
      <c r="K2109" t="s">
        <v>14385</v>
      </c>
      <c r="L2109" t="s">
        <v>14386</v>
      </c>
      <c r="M2109" t="s">
        <v>14387</v>
      </c>
      <c r="N2109" t="s">
        <v>5963</v>
      </c>
      <c r="O2109" t="s">
        <v>14388</v>
      </c>
    </row>
    <row r="2110" spans="1:15" x14ac:dyDescent="0.25">
      <c r="A2110" t="s">
        <v>14389</v>
      </c>
      <c r="B2110" t="s">
        <v>14390</v>
      </c>
      <c r="C2110">
        <v>125</v>
      </c>
      <c r="D2110" t="s">
        <v>44</v>
      </c>
      <c r="E2110">
        <v>1836.6</v>
      </c>
      <c r="F2110" t="s">
        <v>14391</v>
      </c>
      <c r="G2110" t="s">
        <v>14093</v>
      </c>
      <c r="H2110" s="1" t="s">
        <v>42</v>
      </c>
      <c r="I2110" s="3">
        <f t="shared" si="32"/>
        <v>24</v>
      </c>
      <c r="J2110" t="s">
        <v>13921</v>
      </c>
      <c r="K2110" t="s">
        <v>14094</v>
      </c>
      <c r="L2110" t="s">
        <v>14392</v>
      </c>
      <c r="M2110" t="s">
        <v>14393</v>
      </c>
      <c r="N2110" t="s">
        <v>14394</v>
      </c>
      <c r="O2110" t="s">
        <v>17</v>
      </c>
    </row>
    <row r="2111" spans="1:15" x14ac:dyDescent="0.25">
      <c r="A2111" t="s">
        <v>14395</v>
      </c>
      <c r="B2111" t="s">
        <v>14396</v>
      </c>
      <c r="C2111">
        <v>80</v>
      </c>
      <c r="D2111" t="s">
        <v>44</v>
      </c>
      <c r="E2111">
        <v>1805.6999999999998</v>
      </c>
      <c r="F2111" t="s">
        <v>14397</v>
      </c>
      <c r="G2111" t="s">
        <v>14398</v>
      </c>
      <c r="H2111" s="1" t="s">
        <v>42</v>
      </c>
      <c r="I2111" s="3">
        <f t="shared" si="32"/>
        <v>24</v>
      </c>
      <c r="J2111" t="s">
        <v>13921</v>
      </c>
      <c r="K2111" t="s">
        <v>14399</v>
      </c>
      <c r="L2111" t="s">
        <v>14400</v>
      </c>
      <c r="M2111" t="s">
        <v>14401</v>
      </c>
      <c r="N2111" t="s">
        <v>14396</v>
      </c>
      <c r="O2111" t="s">
        <v>17</v>
      </c>
    </row>
    <row r="2112" spans="1:15" x14ac:dyDescent="0.25">
      <c r="A2112" t="s">
        <v>14402</v>
      </c>
      <c r="B2112" t="s">
        <v>14403</v>
      </c>
      <c r="C2112">
        <v>103</v>
      </c>
      <c r="D2112" t="s">
        <v>44</v>
      </c>
      <c r="E2112">
        <v>1791.3</v>
      </c>
      <c r="F2112" t="s">
        <v>14404</v>
      </c>
      <c r="G2112" t="s">
        <v>14405</v>
      </c>
      <c r="H2112" s="1" t="s">
        <v>42</v>
      </c>
      <c r="I2112" s="3">
        <f t="shared" si="32"/>
        <v>24</v>
      </c>
      <c r="J2112" t="s">
        <v>13921</v>
      </c>
      <c r="K2112" t="s">
        <v>14406</v>
      </c>
      <c r="L2112" t="s">
        <v>14407</v>
      </c>
      <c r="M2112" t="s">
        <v>14408</v>
      </c>
      <c r="N2112" t="s">
        <v>14409</v>
      </c>
      <c r="O2112" t="s">
        <v>14380</v>
      </c>
    </row>
    <row r="2113" spans="1:15" x14ac:dyDescent="0.25">
      <c r="A2113" t="s">
        <v>14410</v>
      </c>
      <c r="B2113" t="s">
        <v>14411</v>
      </c>
      <c r="C2113">
        <v>40</v>
      </c>
      <c r="D2113" t="s">
        <v>44</v>
      </c>
      <c r="E2113">
        <v>1671.6</v>
      </c>
      <c r="F2113" t="s">
        <v>14412</v>
      </c>
      <c r="G2113" t="s">
        <v>14413</v>
      </c>
      <c r="H2113" s="1" t="s">
        <v>42</v>
      </c>
      <c r="I2113" s="3">
        <f t="shared" si="32"/>
        <v>24</v>
      </c>
      <c r="J2113" t="s">
        <v>13921</v>
      </c>
      <c r="K2113" t="s">
        <v>14414</v>
      </c>
      <c r="L2113" t="s">
        <v>14415</v>
      </c>
      <c r="M2113" t="s">
        <v>14416</v>
      </c>
      <c r="N2113" t="s">
        <v>14417</v>
      </c>
      <c r="O2113" t="s">
        <v>17</v>
      </c>
    </row>
    <row r="2114" spans="1:15" x14ac:dyDescent="0.25">
      <c r="A2114" t="s">
        <v>14418</v>
      </c>
      <c r="B2114" t="s">
        <v>14419</v>
      </c>
      <c r="C2114">
        <v>65</v>
      </c>
      <c r="D2114" t="s">
        <v>44</v>
      </c>
      <c r="E2114">
        <v>1799.7</v>
      </c>
      <c r="F2114" t="s">
        <v>14420</v>
      </c>
      <c r="G2114" t="s">
        <v>14421</v>
      </c>
      <c r="H2114" s="1" t="s">
        <v>42</v>
      </c>
      <c r="I2114" s="3">
        <f t="shared" si="32"/>
        <v>24</v>
      </c>
      <c r="J2114" t="s">
        <v>13921</v>
      </c>
      <c r="K2114" t="s">
        <v>14422</v>
      </c>
      <c r="L2114" t="s">
        <v>14423</v>
      </c>
      <c r="M2114" t="s">
        <v>14424</v>
      </c>
      <c r="N2114" t="s">
        <v>14425</v>
      </c>
      <c r="O2114" t="s">
        <v>17</v>
      </c>
    </row>
    <row r="2115" spans="1:15" x14ac:dyDescent="0.25">
      <c r="A2115" t="s">
        <v>14426</v>
      </c>
      <c r="B2115" t="s">
        <v>14427</v>
      </c>
      <c r="C2115">
        <v>98</v>
      </c>
      <c r="D2115" t="s">
        <v>44</v>
      </c>
      <c r="E2115">
        <v>1821.2999999999997</v>
      </c>
      <c r="F2115" t="s">
        <v>14428</v>
      </c>
      <c r="G2115" t="s">
        <v>14429</v>
      </c>
      <c r="H2115" s="1" t="s">
        <v>42</v>
      </c>
      <c r="I2115" s="3">
        <f t="shared" ref="I2115:I2178" si="33">VALUE(TRIM(SUBSTITUTE(H2115,CHAR(160),"")))</f>
        <v>24</v>
      </c>
      <c r="J2115" t="s">
        <v>13921</v>
      </c>
      <c r="K2115" t="s">
        <v>14430</v>
      </c>
      <c r="L2115" t="s">
        <v>14431</v>
      </c>
      <c r="M2115" t="s">
        <v>14432</v>
      </c>
      <c r="N2115" t="s">
        <v>14433</v>
      </c>
      <c r="O2115" t="s">
        <v>17</v>
      </c>
    </row>
    <row r="2116" spans="1:15" x14ac:dyDescent="0.25">
      <c r="A2116" t="s">
        <v>14434</v>
      </c>
      <c r="B2116" t="s">
        <v>14435</v>
      </c>
      <c r="C2116">
        <v>165</v>
      </c>
      <c r="D2116" t="s">
        <v>44</v>
      </c>
      <c r="E2116">
        <v>1758.6000000000001</v>
      </c>
      <c r="F2116" t="s">
        <v>14436</v>
      </c>
      <c r="G2116" t="s">
        <v>14384</v>
      </c>
      <c r="H2116" s="1" t="s">
        <v>42</v>
      </c>
      <c r="I2116" s="3">
        <f t="shared" si="33"/>
        <v>24</v>
      </c>
      <c r="J2116" t="s">
        <v>13921</v>
      </c>
      <c r="K2116" t="s">
        <v>14437</v>
      </c>
      <c r="L2116" t="s">
        <v>14438</v>
      </c>
      <c r="M2116" t="s">
        <v>14439</v>
      </c>
      <c r="N2116" t="s">
        <v>14440</v>
      </c>
      <c r="O2116" t="s">
        <v>17</v>
      </c>
    </row>
    <row r="2117" spans="1:15" x14ac:dyDescent="0.25">
      <c r="A2117" t="s">
        <v>14441</v>
      </c>
      <c r="B2117" t="s">
        <v>14442</v>
      </c>
      <c r="C2117">
        <v>20</v>
      </c>
      <c r="D2117" t="s">
        <v>44</v>
      </c>
      <c r="E2117">
        <v>1722.9</v>
      </c>
      <c r="F2117" t="s">
        <v>14443</v>
      </c>
      <c r="G2117" t="s">
        <v>13920</v>
      </c>
      <c r="H2117" s="1" t="s">
        <v>42</v>
      </c>
      <c r="I2117" s="3">
        <f t="shared" si="33"/>
        <v>24</v>
      </c>
      <c r="J2117" t="s">
        <v>13921</v>
      </c>
      <c r="K2117" t="s">
        <v>13922</v>
      </c>
      <c r="L2117" t="s">
        <v>14298</v>
      </c>
      <c r="M2117" t="s">
        <v>14299</v>
      </c>
      <c r="N2117" t="s">
        <v>14300</v>
      </c>
      <c r="O2117" t="s">
        <v>17</v>
      </c>
    </row>
    <row r="2118" spans="1:15" x14ac:dyDescent="0.25">
      <c r="A2118" t="s">
        <v>14444</v>
      </c>
      <c r="B2118" t="s">
        <v>14445</v>
      </c>
      <c r="C2118">
        <v>60</v>
      </c>
      <c r="D2118" t="s">
        <v>44</v>
      </c>
      <c r="E2118">
        <v>1849.2</v>
      </c>
      <c r="F2118" t="s">
        <v>14446</v>
      </c>
      <c r="G2118" t="s">
        <v>14405</v>
      </c>
      <c r="H2118" s="1" t="s">
        <v>42</v>
      </c>
      <c r="I2118" s="3">
        <f t="shared" si="33"/>
        <v>24</v>
      </c>
      <c r="J2118" t="s">
        <v>13921</v>
      </c>
      <c r="K2118" t="s">
        <v>14447</v>
      </c>
      <c r="L2118" t="s">
        <v>14448</v>
      </c>
      <c r="M2118" t="s">
        <v>14449</v>
      </c>
      <c r="N2118" t="s">
        <v>14450</v>
      </c>
      <c r="O2118" t="s">
        <v>14380</v>
      </c>
    </row>
    <row r="2119" spans="1:15" x14ac:dyDescent="0.25">
      <c r="A2119" t="s">
        <v>14451</v>
      </c>
      <c r="B2119" t="s">
        <v>14452</v>
      </c>
      <c r="C2119">
        <v>83</v>
      </c>
      <c r="D2119" t="s">
        <v>44</v>
      </c>
      <c r="E2119">
        <v>1737.8999999999999</v>
      </c>
      <c r="F2119" t="s">
        <v>14453</v>
      </c>
      <c r="G2119" t="s">
        <v>14454</v>
      </c>
      <c r="H2119" s="1" t="s">
        <v>42</v>
      </c>
      <c r="I2119" s="3">
        <f t="shared" si="33"/>
        <v>24</v>
      </c>
      <c r="J2119" t="s">
        <v>13921</v>
      </c>
      <c r="K2119" t="s">
        <v>14455</v>
      </c>
      <c r="L2119" t="s">
        <v>14456</v>
      </c>
      <c r="M2119" t="s">
        <v>14457</v>
      </c>
      <c r="N2119" t="s">
        <v>14458</v>
      </c>
      <c r="O2119" t="s">
        <v>17</v>
      </c>
    </row>
    <row r="2120" spans="1:15" x14ac:dyDescent="0.25">
      <c r="A2120" t="s">
        <v>14459</v>
      </c>
      <c r="B2120" t="s">
        <v>14460</v>
      </c>
      <c r="C2120">
        <v>96</v>
      </c>
      <c r="D2120" t="s">
        <v>44</v>
      </c>
      <c r="E2120">
        <v>1650.6</v>
      </c>
      <c r="F2120" t="s">
        <v>14461</v>
      </c>
      <c r="G2120" t="s">
        <v>14290</v>
      </c>
      <c r="H2120" s="1" t="s">
        <v>42</v>
      </c>
      <c r="I2120" s="3">
        <f t="shared" si="33"/>
        <v>24</v>
      </c>
      <c r="J2120" t="s">
        <v>13921</v>
      </c>
      <c r="K2120" t="s">
        <v>14462</v>
      </c>
      <c r="L2120" t="s">
        <v>14463</v>
      </c>
      <c r="M2120" t="s">
        <v>14464</v>
      </c>
      <c r="N2120" t="s">
        <v>14465</v>
      </c>
      <c r="O2120" t="s">
        <v>17</v>
      </c>
    </row>
    <row r="2121" spans="1:15" x14ac:dyDescent="0.25">
      <c r="A2121" t="s">
        <v>14466</v>
      </c>
      <c r="B2121" t="s">
        <v>14467</v>
      </c>
      <c r="C2121">
        <v>35</v>
      </c>
      <c r="D2121" t="s">
        <v>16</v>
      </c>
      <c r="F2121" t="s">
        <v>14468</v>
      </c>
      <c r="G2121" t="s">
        <v>14165</v>
      </c>
      <c r="H2121" s="1" t="s">
        <v>42</v>
      </c>
      <c r="I2121" s="3">
        <f t="shared" si="33"/>
        <v>24</v>
      </c>
      <c r="J2121" t="s">
        <v>13921</v>
      </c>
      <c r="K2121" t="s">
        <v>14469</v>
      </c>
      <c r="L2121" t="s">
        <v>14470</v>
      </c>
      <c r="M2121" t="s">
        <v>14471</v>
      </c>
      <c r="N2121" t="s">
        <v>14472</v>
      </c>
      <c r="O2121" t="s">
        <v>17</v>
      </c>
    </row>
    <row r="2122" spans="1:15" x14ac:dyDescent="0.25">
      <c r="A2122" t="s">
        <v>14473</v>
      </c>
      <c r="B2122" t="s">
        <v>14474</v>
      </c>
      <c r="C2122">
        <v>23</v>
      </c>
      <c r="D2122" t="s">
        <v>44</v>
      </c>
      <c r="E2122">
        <v>877.78</v>
      </c>
      <c r="F2122" t="s">
        <v>14475</v>
      </c>
      <c r="G2122" t="s">
        <v>14342</v>
      </c>
      <c r="H2122" s="1" t="s">
        <v>42</v>
      </c>
      <c r="I2122" s="3">
        <f t="shared" si="33"/>
        <v>24</v>
      </c>
      <c r="J2122" t="s">
        <v>13921</v>
      </c>
      <c r="K2122" t="s">
        <v>14343</v>
      </c>
      <c r="L2122" t="s">
        <v>14476</v>
      </c>
      <c r="M2122" t="s">
        <v>14477</v>
      </c>
      <c r="N2122" t="s">
        <v>14478</v>
      </c>
      <c r="O2122" t="s">
        <v>606</v>
      </c>
    </row>
    <row r="2123" spans="1:15" x14ac:dyDescent="0.25">
      <c r="A2123" t="s">
        <v>14479</v>
      </c>
      <c r="B2123" t="s">
        <v>14480</v>
      </c>
      <c r="C2123">
        <v>40</v>
      </c>
      <c r="D2123" t="s">
        <v>44</v>
      </c>
      <c r="F2123" t="s">
        <v>14481</v>
      </c>
      <c r="G2123" t="s">
        <v>14043</v>
      </c>
      <c r="H2123" s="1" t="s">
        <v>42</v>
      </c>
      <c r="I2123" s="3">
        <f t="shared" si="33"/>
        <v>24</v>
      </c>
      <c r="J2123" t="s">
        <v>13921</v>
      </c>
      <c r="K2123" t="s">
        <v>14482</v>
      </c>
      <c r="L2123" t="s">
        <v>14483</v>
      </c>
      <c r="M2123" t="s">
        <v>14484</v>
      </c>
      <c r="N2123" t="s">
        <v>14485</v>
      </c>
      <c r="O2123" t="s">
        <v>17</v>
      </c>
    </row>
    <row r="2124" spans="1:15" x14ac:dyDescent="0.25">
      <c r="A2124" t="s">
        <v>14486</v>
      </c>
      <c r="B2124" t="s">
        <v>14487</v>
      </c>
      <c r="C2124">
        <v>98</v>
      </c>
      <c r="D2124" t="s">
        <v>44</v>
      </c>
      <c r="E2124">
        <v>479</v>
      </c>
      <c r="F2124" t="s">
        <v>14488</v>
      </c>
      <c r="G2124" t="s">
        <v>14093</v>
      </c>
      <c r="H2124" s="1" t="s">
        <v>42</v>
      </c>
      <c r="I2124" s="3">
        <f t="shared" si="33"/>
        <v>24</v>
      </c>
      <c r="J2124" t="s">
        <v>13921</v>
      </c>
      <c r="K2124" t="s">
        <v>14094</v>
      </c>
      <c r="L2124" t="s">
        <v>14489</v>
      </c>
      <c r="M2124" t="s">
        <v>14490</v>
      </c>
      <c r="N2124" t="s">
        <v>14491</v>
      </c>
      <c r="O2124" t="s">
        <v>17</v>
      </c>
    </row>
    <row r="2125" spans="1:15" x14ac:dyDescent="0.25">
      <c r="A2125" t="s">
        <v>14492</v>
      </c>
      <c r="B2125" t="s">
        <v>14493</v>
      </c>
      <c r="C2125">
        <v>38</v>
      </c>
      <c r="D2125" t="s">
        <v>44</v>
      </c>
      <c r="E2125">
        <v>283.89999999999998</v>
      </c>
      <c r="F2125" t="s">
        <v>14494</v>
      </c>
      <c r="G2125" t="s">
        <v>14093</v>
      </c>
      <c r="H2125" s="1" t="s">
        <v>42</v>
      </c>
      <c r="I2125" s="3">
        <f t="shared" si="33"/>
        <v>24</v>
      </c>
      <c r="J2125" t="s">
        <v>13921</v>
      </c>
      <c r="K2125" t="s">
        <v>14094</v>
      </c>
      <c r="L2125" t="s">
        <v>14495</v>
      </c>
      <c r="M2125" t="s">
        <v>14496</v>
      </c>
      <c r="N2125" t="s">
        <v>14491</v>
      </c>
      <c r="O2125" t="s">
        <v>17</v>
      </c>
    </row>
    <row r="2126" spans="1:15" x14ac:dyDescent="0.25">
      <c r="A2126" t="s">
        <v>14497</v>
      </c>
      <c r="B2126" t="s">
        <v>14498</v>
      </c>
      <c r="C2126">
        <v>84</v>
      </c>
      <c r="D2126" t="s">
        <v>44</v>
      </c>
      <c r="E2126">
        <v>484.95</v>
      </c>
      <c r="F2126" t="s">
        <v>14499</v>
      </c>
      <c r="G2126" t="s">
        <v>14093</v>
      </c>
      <c r="H2126" s="1" t="s">
        <v>42</v>
      </c>
      <c r="I2126" s="3">
        <f t="shared" si="33"/>
        <v>24</v>
      </c>
      <c r="J2126" t="s">
        <v>13921</v>
      </c>
      <c r="K2126" t="s">
        <v>14094</v>
      </c>
      <c r="L2126" t="s">
        <v>14500</v>
      </c>
      <c r="M2126" t="s">
        <v>14501</v>
      </c>
      <c r="N2126" t="s">
        <v>14491</v>
      </c>
      <c r="O2126" t="s">
        <v>17</v>
      </c>
    </row>
    <row r="2127" spans="1:15" x14ac:dyDescent="0.25">
      <c r="A2127" t="s">
        <v>14502</v>
      </c>
      <c r="B2127" t="s">
        <v>14503</v>
      </c>
      <c r="C2127">
        <v>46</v>
      </c>
      <c r="D2127" t="s">
        <v>44</v>
      </c>
      <c r="E2127">
        <v>412.19</v>
      </c>
      <c r="F2127" t="s">
        <v>14504</v>
      </c>
      <c r="G2127" t="s">
        <v>14290</v>
      </c>
      <c r="H2127" s="1" t="s">
        <v>42</v>
      </c>
      <c r="I2127" s="3">
        <f t="shared" si="33"/>
        <v>24</v>
      </c>
      <c r="J2127" t="s">
        <v>13921</v>
      </c>
      <c r="K2127" t="s">
        <v>14291</v>
      </c>
      <c r="L2127" t="s">
        <v>14292</v>
      </c>
      <c r="M2127" t="s">
        <v>14293</v>
      </c>
      <c r="N2127" t="s">
        <v>14294</v>
      </c>
      <c r="O2127" t="s">
        <v>17</v>
      </c>
    </row>
    <row r="2128" spans="1:15" x14ac:dyDescent="0.25">
      <c r="A2128" t="s">
        <v>14505</v>
      </c>
      <c r="B2128" t="s">
        <v>14506</v>
      </c>
      <c r="C2128">
        <v>48</v>
      </c>
      <c r="D2128" t="s">
        <v>44</v>
      </c>
      <c r="F2128" t="s">
        <v>14507</v>
      </c>
      <c r="G2128" t="s">
        <v>14005</v>
      </c>
      <c r="H2128" s="1" t="s">
        <v>42</v>
      </c>
      <c r="I2128" s="3">
        <f t="shared" si="33"/>
        <v>24</v>
      </c>
      <c r="J2128" t="s">
        <v>13921</v>
      </c>
      <c r="K2128" t="s">
        <v>14006</v>
      </c>
      <c r="L2128" t="s">
        <v>14508</v>
      </c>
      <c r="M2128" t="s">
        <v>14509</v>
      </c>
      <c r="N2128" t="s">
        <v>14510</v>
      </c>
      <c r="O2128" t="s">
        <v>17</v>
      </c>
    </row>
    <row r="2129" spans="1:15" x14ac:dyDescent="0.25">
      <c r="A2129" t="s">
        <v>14511</v>
      </c>
      <c r="B2129" t="s">
        <v>14512</v>
      </c>
      <c r="C2129">
        <v>44</v>
      </c>
      <c r="D2129" t="s">
        <v>44</v>
      </c>
      <c r="E2129">
        <v>542.54</v>
      </c>
      <c r="F2129" t="s">
        <v>14513</v>
      </c>
      <c r="G2129" t="s">
        <v>14012</v>
      </c>
      <c r="H2129" s="1" t="s">
        <v>42</v>
      </c>
      <c r="I2129" s="3">
        <f t="shared" si="33"/>
        <v>24</v>
      </c>
      <c r="J2129" t="s">
        <v>13921</v>
      </c>
      <c r="K2129" t="s">
        <v>14013</v>
      </c>
      <c r="L2129" t="s">
        <v>14514</v>
      </c>
      <c r="M2129" t="s">
        <v>14515</v>
      </c>
      <c r="N2129" t="s">
        <v>14016</v>
      </c>
      <c r="O2129" t="s">
        <v>17</v>
      </c>
    </row>
    <row r="2130" spans="1:15" x14ac:dyDescent="0.25">
      <c r="A2130" t="s">
        <v>14516</v>
      </c>
      <c r="B2130" t="s">
        <v>14517</v>
      </c>
      <c r="C2130">
        <v>69</v>
      </c>
      <c r="D2130" t="s">
        <v>44</v>
      </c>
      <c r="E2130">
        <v>477.44</v>
      </c>
      <c r="F2130" t="s">
        <v>14518</v>
      </c>
      <c r="G2130" t="s">
        <v>13929</v>
      </c>
      <c r="H2130" s="1" t="s">
        <v>42</v>
      </c>
      <c r="I2130" s="3">
        <f t="shared" si="33"/>
        <v>24</v>
      </c>
      <c r="J2130" t="s">
        <v>13921</v>
      </c>
      <c r="K2130" t="s">
        <v>13930</v>
      </c>
      <c r="L2130" t="s">
        <v>14519</v>
      </c>
      <c r="M2130" t="s">
        <v>14520</v>
      </c>
      <c r="N2130" t="s">
        <v>14521</v>
      </c>
      <c r="O2130" t="s">
        <v>14522</v>
      </c>
    </row>
    <row r="2131" spans="1:15" x14ac:dyDescent="0.25">
      <c r="A2131" t="s">
        <v>14523</v>
      </c>
      <c r="B2131" t="s">
        <v>14524</v>
      </c>
      <c r="C2131">
        <v>26</v>
      </c>
      <c r="D2131" t="s">
        <v>44</v>
      </c>
      <c r="E2131">
        <v>429</v>
      </c>
      <c r="F2131" t="s">
        <v>14525</v>
      </c>
      <c r="G2131" t="s">
        <v>14363</v>
      </c>
      <c r="H2131" s="1" t="s">
        <v>42</v>
      </c>
      <c r="I2131" s="3">
        <f t="shared" si="33"/>
        <v>24</v>
      </c>
      <c r="J2131" t="s">
        <v>13921</v>
      </c>
      <c r="K2131" t="s">
        <v>11649</v>
      </c>
      <c r="L2131" t="s">
        <v>14526</v>
      </c>
      <c r="M2131" t="s">
        <v>14527</v>
      </c>
      <c r="N2131" t="s">
        <v>14528</v>
      </c>
      <c r="O2131" t="s">
        <v>14529</v>
      </c>
    </row>
    <row r="2132" spans="1:15" x14ac:dyDescent="0.25">
      <c r="A2132" t="s">
        <v>14530</v>
      </c>
      <c r="B2132" t="s">
        <v>14531</v>
      </c>
      <c r="C2132">
        <v>36</v>
      </c>
      <c r="D2132" t="s">
        <v>44</v>
      </c>
      <c r="E2132">
        <v>450</v>
      </c>
      <c r="F2132" t="s">
        <v>14532</v>
      </c>
      <c r="G2132" t="s">
        <v>14215</v>
      </c>
      <c r="H2132" s="1" t="s">
        <v>42</v>
      </c>
      <c r="I2132" s="3">
        <f t="shared" si="33"/>
        <v>24</v>
      </c>
      <c r="J2132" t="s">
        <v>13921</v>
      </c>
      <c r="K2132" t="s">
        <v>14216</v>
      </c>
      <c r="L2132" t="s">
        <v>14533</v>
      </c>
      <c r="M2132" t="s">
        <v>14534</v>
      </c>
      <c r="N2132" t="s">
        <v>14535</v>
      </c>
      <c r="O2132" t="s">
        <v>17</v>
      </c>
    </row>
    <row r="2133" spans="1:15" x14ac:dyDescent="0.25">
      <c r="A2133" t="s">
        <v>14536</v>
      </c>
      <c r="B2133" t="s">
        <v>14537</v>
      </c>
      <c r="C2133">
        <v>47</v>
      </c>
      <c r="D2133" t="s">
        <v>44</v>
      </c>
      <c r="E2133">
        <v>448.24</v>
      </c>
      <c r="F2133" t="s">
        <v>14538</v>
      </c>
      <c r="G2133" t="s">
        <v>13975</v>
      </c>
      <c r="H2133" s="1" t="s">
        <v>42</v>
      </c>
      <c r="I2133" s="3">
        <f t="shared" si="33"/>
        <v>24</v>
      </c>
      <c r="J2133" t="s">
        <v>13921</v>
      </c>
      <c r="K2133" t="s">
        <v>14539</v>
      </c>
      <c r="L2133" t="s">
        <v>14540</v>
      </c>
      <c r="M2133" t="s">
        <v>14541</v>
      </c>
      <c r="N2133" t="s">
        <v>14542</v>
      </c>
      <c r="O2133" t="s">
        <v>17</v>
      </c>
    </row>
    <row r="2134" spans="1:15" x14ac:dyDescent="0.25">
      <c r="A2134" t="s">
        <v>14543</v>
      </c>
      <c r="B2134" t="s">
        <v>14544</v>
      </c>
      <c r="C2134">
        <v>41</v>
      </c>
      <c r="D2134" t="s">
        <v>44</v>
      </c>
      <c r="E2134">
        <v>446.54</v>
      </c>
      <c r="F2134" t="s">
        <v>14545</v>
      </c>
      <c r="G2134" t="s">
        <v>14421</v>
      </c>
      <c r="H2134" s="1" t="s">
        <v>42</v>
      </c>
      <c r="I2134" s="3">
        <f t="shared" si="33"/>
        <v>24</v>
      </c>
      <c r="J2134" t="s">
        <v>13921</v>
      </c>
      <c r="K2134" t="s">
        <v>14422</v>
      </c>
      <c r="L2134" t="s">
        <v>14423</v>
      </c>
      <c r="M2134" t="s">
        <v>14546</v>
      </c>
      <c r="N2134" t="s">
        <v>14547</v>
      </c>
      <c r="O2134" t="s">
        <v>17</v>
      </c>
    </row>
    <row r="2135" spans="1:15" x14ac:dyDescent="0.25">
      <c r="A2135" t="s">
        <v>14548</v>
      </c>
      <c r="B2135" t="s">
        <v>14549</v>
      </c>
      <c r="C2135">
        <v>80</v>
      </c>
      <c r="D2135" t="s">
        <v>16</v>
      </c>
      <c r="E2135">
        <v>1879</v>
      </c>
      <c r="F2135" t="s">
        <v>14550</v>
      </c>
      <c r="G2135" t="s">
        <v>13929</v>
      </c>
      <c r="H2135" s="1" t="s">
        <v>42</v>
      </c>
      <c r="I2135" s="3">
        <f t="shared" si="33"/>
        <v>24</v>
      </c>
      <c r="J2135" t="s">
        <v>13921</v>
      </c>
      <c r="K2135" t="s">
        <v>13930</v>
      </c>
      <c r="L2135" t="s">
        <v>14551</v>
      </c>
      <c r="M2135" t="s">
        <v>14552</v>
      </c>
      <c r="N2135" t="s">
        <v>10072</v>
      </c>
      <c r="O2135" t="s">
        <v>14553</v>
      </c>
    </row>
    <row r="2136" spans="1:15" x14ac:dyDescent="0.25">
      <c r="A2136" t="s">
        <v>14554</v>
      </c>
      <c r="B2136" t="s">
        <v>14555</v>
      </c>
      <c r="C2136">
        <v>29</v>
      </c>
      <c r="D2136" t="s">
        <v>44</v>
      </c>
      <c r="E2136">
        <v>509.68</v>
      </c>
      <c r="F2136" t="s">
        <v>14556</v>
      </c>
      <c r="G2136" t="s">
        <v>14398</v>
      </c>
      <c r="H2136" s="1" t="s">
        <v>42</v>
      </c>
      <c r="I2136" s="3">
        <f t="shared" si="33"/>
        <v>24</v>
      </c>
      <c r="J2136" t="s">
        <v>13921</v>
      </c>
      <c r="K2136" t="s">
        <v>14557</v>
      </c>
      <c r="L2136" t="s">
        <v>14558</v>
      </c>
      <c r="M2136" t="s">
        <v>14559</v>
      </c>
      <c r="N2136" t="s">
        <v>14560</v>
      </c>
      <c r="O2136" t="s">
        <v>14561</v>
      </c>
    </row>
    <row r="2137" spans="1:15" x14ac:dyDescent="0.25">
      <c r="A2137" t="s">
        <v>14562</v>
      </c>
      <c r="B2137" t="s">
        <v>14563</v>
      </c>
      <c r="C2137">
        <v>106</v>
      </c>
      <c r="D2137" t="s">
        <v>44</v>
      </c>
      <c r="F2137" t="s">
        <v>14564</v>
      </c>
      <c r="G2137" t="s">
        <v>14384</v>
      </c>
      <c r="H2137" s="1" t="s">
        <v>42</v>
      </c>
      <c r="I2137" s="3">
        <f t="shared" si="33"/>
        <v>24</v>
      </c>
      <c r="J2137" t="s">
        <v>13921</v>
      </c>
      <c r="K2137" t="s">
        <v>14437</v>
      </c>
      <c r="L2137" t="s">
        <v>14565</v>
      </c>
      <c r="M2137" t="s">
        <v>14566</v>
      </c>
      <c r="N2137" t="s">
        <v>14567</v>
      </c>
      <c r="O2137" t="s">
        <v>14568</v>
      </c>
    </row>
    <row r="2138" spans="1:15" x14ac:dyDescent="0.25">
      <c r="A2138" t="s">
        <v>14569</v>
      </c>
      <c r="B2138" t="s">
        <v>14570</v>
      </c>
      <c r="C2138">
        <v>16</v>
      </c>
      <c r="D2138" t="s">
        <v>44</v>
      </c>
      <c r="E2138">
        <v>270</v>
      </c>
      <c r="F2138" t="s">
        <v>14571</v>
      </c>
      <c r="G2138" t="s">
        <v>14067</v>
      </c>
      <c r="H2138" s="1" t="s">
        <v>42</v>
      </c>
      <c r="I2138" s="3">
        <f t="shared" si="33"/>
        <v>24</v>
      </c>
      <c r="J2138" t="s">
        <v>13921</v>
      </c>
      <c r="K2138" t="s">
        <v>14357</v>
      </c>
      <c r="L2138" t="s">
        <v>14572</v>
      </c>
      <c r="M2138" t="s">
        <v>14573</v>
      </c>
      <c r="N2138" t="s">
        <v>763</v>
      </c>
      <c r="O2138" t="s">
        <v>17</v>
      </c>
    </row>
    <row r="2139" spans="1:15" x14ac:dyDescent="0.25">
      <c r="A2139" t="s">
        <v>14574</v>
      </c>
      <c r="B2139" t="s">
        <v>14575</v>
      </c>
      <c r="C2139">
        <v>80</v>
      </c>
      <c r="D2139" t="s">
        <v>44</v>
      </c>
      <c r="E2139">
        <v>472.82</v>
      </c>
      <c r="F2139" t="s">
        <v>14576</v>
      </c>
      <c r="G2139" t="s">
        <v>14375</v>
      </c>
      <c r="H2139" s="1" t="s">
        <v>42</v>
      </c>
      <c r="I2139" s="3">
        <f t="shared" si="33"/>
        <v>24</v>
      </c>
      <c r="J2139" t="s">
        <v>13921</v>
      </c>
      <c r="K2139" t="s">
        <v>14376</v>
      </c>
      <c r="L2139" t="s">
        <v>14577</v>
      </c>
      <c r="M2139" t="s">
        <v>14578</v>
      </c>
      <c r="N2139" t="s">
        <v>14579</v>
      </c>
      <c r="O2139" t="s">
        <v>17</v>
      </c>
    </row>
    <row r="2140" spans="1:15" x14ac:dyDescent="0.25">
      <c r="A2140" t="s">
        <v>14580</v>
      </c>
      <c r="B2140" t="s">
        <v>14581</v>
      </c>
      <c r="C2140">
        <v>36</v>
      </c>
      <c r="D2140" t="s">
        <v>44</v>
      </c>
      <c r="E2140">
        <v>423</v>
      </c>
      <c r="F2140" t="s">
        <v>14582</v>
      </c>
      <c r="G2140" t="s">
        <v>14303</v>
      </c>
      <c r="H2140" s="1" t="s">
        <v>42</v>
      </c>
      <c r="I2140" s="3">
        <f t="shared" si="33"/>
        <v>24</v>
      </c>
      <c r="J2140" t="s">
        <v>13921</v>
      </c>
      <c r="K2140" t="s">
        <v>14304</v>
      </c>
      <c r="L2140" t="s">
        <v>14583</v>
      </c>
      <c r="M2140" t="s">
        <v>14584</v>
      </c>
      <c r="N2140" t="s">
        <v>11060</v>
      </c>
      <c r="O2140" t="s">
        <v>14585</v>
      </c>
    </row>
    <row r="2141" spans="1:15" x14ac:dyDescent="0.25">
      <c r="A2141" t="s">
        <v>14586</v>
      </c>
      <c r="B2141" t="s">
        <v>14587</v>
      </c>
      <c r="C2141">
        <v>31</v>
      </c>
      <c r="D2141" t="s">
        <v>44</v>
      </c>
      <c r="E2141">
        <v>483</v>
      </c>
      <c r="F2141" t="s">
        <v>14588</v>
      </c>
      <c r="G2141" t="s">
        <v>14334</v>
      </c>
      <c r="H2141" s="1" t="s">
        <v>42</v>
      </c>
      <c r="I2141" s="3">
        <f t="shared" si="33"/>
        <v>24</v>
      </c>
      <c r="J2141" t="s">
        <v>13921</v>
      </c>
      <c r="K2141" t="s">
        <v>14335</v>
      </c>
      <c r="L2141" t="s">
        <v>14589</v>
      </c>
      <c r="M2141" t="s">
        <v>14590</v>
      </c>
      <c r="N2141" t="s">
        <v>14591</v>
      </c>
      <c r="O2141" t="s">
        <v>14592</v>
      </c>
    </row>
    <row r="2142" spans="1:15" x14ac:dyDescent="0.25">
      <c r="A2142" t="s">
        <v>14593</v>
      </c>
      <c r="B2142" t="s">
        <v>14594</v>
      </c>
      <c r="C2142">
        <v>16</v>
      </c>
      <c r="D2142" t="s">
        <v>44</v>
      </c>
      <c r="E2142">
        <v>407.02</v>
      </c>
      <c r="F2142" t="s">
        <v>14297</v>
      </c>
      <c r="G2142" t="s">
        <v>13920</v>
      </c>
      <c r="H2142" s="1" t="s">
        <v>42</v>
      </c>
      <c r="I2142" s="3">
        <f t="shared" si="33"/>
        <v>24</v>
      </c>
      <c r="J2142" t="s">
        <v>13921</v>
      </c>
      <c r="K2142" t="s">
        <v>13922</v>
      </c>
      <c r="L2142" t="s">
        <v>14595</v>
      </c>
      <c r="M2142" t="s">
        <v>14596</v>
      </c>
      <c r="N2142" t="s">
        <v>14597</v>
      </c>
      <c r="O2142" t="s">
        <v>14598</v>
      </c>
    </row>
    <row r="2143" spans="1:15" x14ac:dyDescent="0.25">
      <c r="A2143" t="s">
        <v>14599</v>
      </c>
      <c r="B2143" t="s">
        <v>14600</v>
      </c>
      <c r="C2143">
        <v>0</v>
      </c>
      <c r="D2143" t="s">
        <v>44</v>
      </c>
      <c r="F2143" t="s">
        <v>14368</v>
      </c>
      <c r="G2143" t="s">
        <v>14369</v>
      </c>
      <c r="H2143" s="1" t="s">
        <v>42</v>
      </c>
      <c r="I2143" s="3">
        <f t="shared" si="33"/>
        <v>24</v>
      </c>
      <c r="J2143" t="s">
        <v>13921</v>
      </c>
      <c r="K2143" t="s">
        <v>14370</v>
      </c>
      <c r="L2143" t="s">
        <v>13969</v>
      </c>
      <c r="M2143" t="s">
        <v>13970</v>
      </c>
      <c r="N2143" t="s">
        <v>13971</v>
      </c>
      <c r="O2143" t="s">
        <v>17</v>
      </c>
    </row>
    <row r="2144" spans="1:15" x14ac:dyDescent="0.25">
      <c r="A2144" t="s">
        <v>14601</v>
      </c>
      <c r="B2144" t="s">
        <v>14602</v>
      </c>
      <c r="C2144">
        <v>0</v>
      </c>
      <c r="D2144" t="s">
        <v>44</v>
      </c>
      <c r="F2144" t="s">
        <v>14603</v>
      </c>
      <c r="G2144" t="s">
        <v>14405</v>
      </c>
      <c r="H2144" s="1" t="s">
        <v>42</v>
      </c>
      <c r="I2144" s="3">
        <f t="shared" si="33"/>
        <v>24</v>
      </c>
      <c r="J2144" t="s">
        <v>13921</v>
      </c>
      <c r="K2144" t="s">
        <v>14447</v>
      </c>
      <c r="L2144" t="s">
        <v>14448</v>
      </c>
      <c r="M2144" t="s">
        <v>14604</v>
      </c>
      <c r="N2144" t="s">
        <v>14605</v>
      </c>
      <c r="O2144" t="s">
        <v>17</v>
      </c>
    </row>
    <row r="2145" spans="1:15" x14ac:dyDescent="0.25">
      <c r="A2145" t="s">
        <v>14606</v>
      </c>
      <c r="B2145" t="s">
        <v>873</v>
      </c>
      <c r="C2145">
        <v>0</v>
      </c>
      <c r="D2145" t="s">
        <v>44</v>
      </c>
      <c r="F2145" t="s">
        <v>14607</v>
      </c>
      <c r="G2145" t="s">
        <v>14093</v>
      </c>
      <c r="H2145" s="1" t="s">
        <v>42</v>
      </c>
      <c r="I2145" s="3">
        <f t="shared" si="33"/>
        <v>24</v>
      </c>
      <c r="J2145" t="s">
        <v>13921</v>
      </c>
      <c r="K2145" t="s">
        <v>14094</v>
      </c>
      <c r="L2145" t="s">
        <v>14608</v>
      </c>
      <c r="M2145" t="s">
        <v>14393</v>
      </c>
      <c r="N2145" t="s">
        <v>14394</v>
      </c>
      <c r="O2145" t="s">
        <v>17</v>
      </c>
    </row>
    <row r="2146" spans="1:15" x14ac:dyDescent="0.25">
      <c r="A2146" t="s">
        <v>14609</v>
      </c>
      <c r="B2146" t="s">
        <v>14610</v>
      </c>
      <c r="C2146">
        <v>0</v>
      </c>
      <c r="D2146" t="s">
        <v>44</v>
      </c>
      <c r="F2146" t="s">
        <v>13982</v>
      </c>
      <c r="G2146" t="s">
        <v>13929</v>
      </c>
      <c r="H2146" s="1" t="s">
        <v>42</v>
      </c>
      <c r="I2146" s="3">
        <f t="shared" si="33"/>
        <v>24</v>
      </c>
      <c r="J2146" t="s">
        <v>13921</v>
      </c>
      <c r="K2146" t="s">
        <v>13930</v>
      </c>
      <c r="L2146" t="s">
        <v>13983</v>
      </c>
      <c r="M2146" t="s">
        <v>13984</v>
      </c>
      <c r="N2146" t="s">
        <v>14611</v>
      </c>
      <c r="O2146" t="s">
        <v>17</v>
      </c>
    </row>
    <row r="2147" spans="1:15" x14ac:dyDescent="0.25">
      <c r="A2147" t="s">
        <v>14612</v>
      </c>
      <c r="B2147" t="s">
        <v>14613</v>
      </c>
      <c r="C2147">
        <v>0</v>
      </c>
      <c r="D2147" t="s">
        <v>44</v>
      </c>
      <c r="F2147" t="s">
        <v>14614</v>
      </c>
      <c r="G2147" t="s">
        <v>13920</v>
      </c>
      <c r="H2147" s="1" t="s">
        <v>42</v>
      </c>
      <c r="I2147" s="3">
        <f t="shared" si="33"/>
        <v>24</v>
      </c>
      <c r="J2147" t="s">
        <v>13921</v>
      </c>
      <c r="K2147" t="s">
        <v>13922</v>
      </c>
      <c r="L2147" t="s">
        <v>14298</v>
      </c>
      <c r="M2147" t="s">
        <v>14299</v>
      </c>
      <c r="N2147" t="s">
        <v>14300</v>
      </c>
      <c r="O2147" t="s">
        <v>17</v>
      </c>
    </row>
    <row r="2148" spans="1:15" x14ac:dyDescent="0.25">
      <c r="A2148" t="s">
        <v>14615</v>
      </c>
      <c r="B2148" t="s">
        <v>14616</v>
      </c>
      <c r="C2148">
        <v>8</v>
      </c>
      <c r="D2148" t="s">
        <v>16</v>
      </c>
      <c r="F2148" t="s">
        <v>14617</v>
      </c>
      <c r="G2148" t="s">
        <v>14618</v>
      </c>
      <c r="H2148" s="1" t="s">
        <v>14619</v>
      </c>
      <c r="I2148" s="3">
        <f t="shared" si="33"/>
        <v>25</v>
      </c>
      <c r="J2148" t="s">
        <v>14620</v>
      </c>
      <c r="K2148" t="s">
        <v>14621</v>
      </c>
      <c r="L2148" t="s">
        <v>14622</v>
      </c>
      <c r="M2148" t="s">
        <v>14623</v>
      </c>
      <c r="N2148" t="s">
        <v>14624</v>
      </c>
      <c r="O2148" t="s">
        <v>14625</v>
      </c>
    </row>
    <row r="2149" spans="1:15" x14ac:dyDescent="0.25">
      <c r="A2149" t="s">
        <v>14626</v>
      </c>
      <c r="B2149" t="s">
        <v>14627</v>
      </c>
      <c r="C2149">
        <v>11</v>
      </c>
      <c r="D2149" t="s">
        <v>16</v>
      </c>
      <c r="F2149" t="s">
        <v>14628</v>
      </c>
      <c r="G2149" t="s">
        <v>14629</v>
      </c>
      <c r="H2149" s="1" t="s">
        <v>14619</v>
      </c>
      <c r="I2149" s="3">
        <f t="shared" si="33"/>
        <v>25</v>
      </c>
      <c r="J2149" t="s">
        <v>14620</v>
      </c>
      <c r="K2149" t="s">
        <v>14630</v>
      </c>
      <c r="L2149" t="s">
        <v>14631</v>
      </c>
      <c r="M2149" t="s">
        <v>14623</v>
      </c>
      <c r="N2149" t="s">
        <v>14624</v>
      </c>
      <c r="O2149" t="s">
        <v>17</v>
      </c>
    </row>
    <row r="2150" spans="1:15" x14ac:dyDescent="0.25">
      <c r="A2150" t="s">
        <v>14632</v>
      </c>
      <c r="B2150" t="s">
        <v>14633</v>
      </c>
      <c r="C2150">
        <v>7</v>
      </c>
      <c r="D2150" t="s">
        <v>16</v>
      </c>
      <c r="F2150" t="s">
        <v>14634</v>
      </c>
      <c r="G2150" t="s">
        <v>14635</v>
      </c>
      <c r="H2150" s="1" t="s">
        <v>14619</v>
      </c>
      <c r="I2150" s="3">
        <f t="shared" si="33"/>
        <v>25</v>
      </c>
      <c r="J2150" t="s">
        <v>14620</v>
      </c>
      <c r="K2150" t="s">
        <v>14636</v>
      </c>
      <c r="L2150" t="s">
        <v>14622</v>
      </c>
      <c r="M2150" t="s">
        <v>14623</v>
      </c>
      <c r="N2150" t="s">
        <v>14624</v>
      </c>
      <c r="O2150" t="s">
        <v>14637</v>
      </c>
    </row>
    <row r="2151" spans="1:15" x14ac:dyDescent="0.25">
      <c r="A2151" t="s">
        <v>14638</v>
      </c>
      <c r="B2151" t="s">
        <v>14639</v>
      </c>
      <c r="C2151">
        <v>13</v>
      </c>
      <c r="D2151" t="s">
        <v>44</v>
      </c>
      <c r="F2151" t="s">
        <v>14640</v>
      </c>
      <c r="G2151" t="s">
        <v>14641</v>
      </c>
      <c r="H2151" s="1" t="s">
        <v>14619</v>
      </c>
      <c r="I2151" s="3">
        <f t="shared" si="33"/>
        <v>25</v>
      </c>
      <c r="J2151" t="s">
        <v>14620</v>
      </c>
      <c r="K2151" t="s">
        <v>14642</v>
      </c>
      <c r="L2151" t="s">
        <v>14643</v>
      </c>
      <c r="M2151" t="s">
        <v>14644</v>
      </c>
      <c r="N2151" t="s">
        <v>14645</v>
      </c>
      <c r="O2151" t="s">
        <v>17</v>
      </c>
    </row>
    <row r="2152" spans="1:15" x14ac:dyDescent="0.25">
      <c r="A2152" t="s">
        <v>14646</v>
      </c>
      <c r="B2152" t="s">
        <v>14647</v>
      </c>
      <c r="C2152">
        <v>6</v>
      </c>
      <c r="D2152" t="s">
        <v>16</v>
      </c>
      <c r="F2152" t="s">
        <v>14648</v>
      </c>
      <c r="G2152" t="s">
        <v>14649</v>
      </c>
      <c r="H2152" s="1" t="s">
        <v>14619</v>
      </c>
      <c r="I2152" s="3">
        <f t="shared" si="33"/>
        <v>25</v>
      </c>
      <c r="J2152" t="s">
        <v>14620</v>
      </c>
      <c r="K2152" t="s">
        <v>14650</v>
      </c>
      <c r="L2152" t="s">
        <v>14651</v>
      </c>
      <c r="M2152" t="s">
        <v>14623</v>
      </c>
      <c r="N2152" t="s">
        <v>14624</v>
      </c>
      <c r="O2152" t="s">
        <v>14625</v>
      </c>
    </row>
    <row r="2153" spans="1:15" x14ac:dyDescent="0.25">
      <c r="A2153" t="s">
        <v>14652</v>
      </c>
      <c r="B2153" t="s">
        <v>14653</v>
      </c>
      <c r="C2153">
        <v>24</v>
      </c>
      <c r="D2153" t="s">
        <v>44</v>
      </c>
      <c r="E2153">
        <v>1663.4999999999998</v>
      </c>
      <c r="F2153" t="s">
        <v>14654</v>
      </c>
      <c r="G2153" t="s">
        <v>14655</v>
      </c>
      <c r="H2153" s="1" t="s">
        <v>14619</v>
      </c>
      <c r="I2153" s="3">
        <f t="shared" si="33"/>
        <v>25</v>
      </c>
      <c r="J2153" t="s">
        <v>14620</v>
      </c>
      <c r="K2153" t="s">
        <v>14656</v>
      </c>
      <c r="L2153" t="s">
        <v>14657</v>
      </c>
      <c r="M2153" t="s">
        <v>14658</v>
      </c>
      <c r="N2153" t="s">
        <v>14659</v>
      </c>
      <c r="O2153" t="s">
        <v>17</v>
      </c>
    </row>
    <row r="2154" spans="1:15" x14ac:dyDescent="0.25">
      <c r="A2154" t="s">
        <v>14660</v>
      </c>
      <c r="B2154" t="s">
        <v>14661</v>
      </c>
      <c r="C2154">
        <v>123</v>
      </c>
      <c r="D2154" t="s">
        <v>44</v>
      </c>
      <c r="E2154">
        <v>1944.6000000000001</v>
      </c>
      <c r="F2154" t="s">
        <v>14662</v>
      </c>
      <c r="G2154" t="s">
        <v>14663</v>
      </c>
      <c r="H2154" s="1" t="s">
        <v>14619</v>
      </c>
      <c r="I2154" s="3">
        <f t="shared" si="33"/>
        <v>25</v>
      </c>
      <c r="J2154" t="s">
        <v>14620</v>
      </c>
      <c r="K2154" t="s">
        <v>14664</v>
      </c>
      <c r="L2154" t="s">
        <v>14665</v>
      </c>
      <c r="M2154" t="s">
        <v>14658</v>
      </c>
      <c r="N2154" t="s">
        <v>14659</v>
      </c>
      <c r="O2154" t="s">
        <v>14666</v>
      </c>
    </row>
    <row r="2155" spans="1:15" x14ac:dyDescent="0.25">
      <c r="A2155" t="s">
        <v>14667</v>
      </c>
      <c r="B2155" t="s">
        <v>14668</v>
      </c>
      <c r="C2155">
        <v>152</v>
      </c>
      <c r="D2155" t="s">
        <v>16</v>
      </c>
      <c r="E2155">
        <v>2365.5000000000005</v>
      </c>
      <c r="F2155" t="s">
        <v>14669</v>
      </c>
      <c r="G2155" t="s">
        <v>14670</v>
      </c>
      <c r="H2155" s="1" t="s">
        <v>14619</v>
      </c>
      <c r="I2155" s="3">
        <f t="shared" si="33"/>
        <v>25</v>
      </c>
      <c r="J2155" t="s">
        <v>14620</v>
      </c>
      <c r="K2155" t="s">
        <v>14671</v>
      </c>
      <c r="L2155" t="s">
        <v>14672</v>
      </c>
      <c r="M2155" t="s">
        <v>14673</v>
      </c>
      <c r="N2155" t="s">
        <v>14674</v>
      </c>
      <c r="O2155" t="s">
        <v>14675</v>
      </c>
    </row>
    <row r="2156" spans="1:15" x14ac:dyDescent="0.25">
      <c r="A2156" t="s">
        <v>14676</v>
      </c>
      <c r="B2156" t="s">
        <v>14677</v>
      </c>
      <c r="C2156">
        <v>125</v>
      </c>
      <c r="D2156" t="s">
        <v>44</v>
      </c>
      <c r="E2156">
        <v>1915.4999999999998</v>
      </c>
      <c r="F2156" t="s">
        <v>14678</v>
      </c>
      <c r="G2156" t="s">
        <v>14679</v>
      </c>
      <c r="H2156" s="1" t="s">
        <v>14619</v>
      </c>
      <c r="I2156" s="3">
        <f t="shared" si="33"/>
        <v>25</v>
      </c>
      <c r="J2156" t="s">
        <v>14620</v>
      </c>
      <c r="K2156" t="s">
        <v>14680</v>
      </c>
      <c r="L2156" t="s">
        <v>14681</v>
      </c>
      <c r="M2156" t="s">
        <v>14682</v>
      </c>
      <c r="N2156" t="s">
        <v>14683</v>
      </c>
      <c r="O2156" t="s">
        <v>17</v>
      </c>
    </row>
    <row r="2157" spans="1:15" x14ac:dyDescent="0.25">
      <c r="A2157" t="s">
        <v>14684</v>
      </c>
      <c r="B2157" t="s">
        <v>14685</v>
      </c>
      <c r="C2157">
        <v>55</v>
      </c>
      <c r="D2157" t="s">
        <v>44</v>
      </c>
      <c r="E2157">
        <v>1999.8</v>
      </c>
      <c r="F2157" t="s">
        <v>14686</v>
      </c>
      <c r="G2157" t="s">
        <v>14687</v>
      </c>
      <c r="H2157" s="1" t="s">
        <v>14619</v>
      </c>
      <c r="I2157" s="3">
        <f t="shared" si="33"/>
        <v>25</v>
      </c>
      <c r="J2157" t="s">
        <v>14620</v>
      </c>
      <c r="K2157" t="s">
        <v>14688</v>
      </c>
      <c r="L2157" t="s">
        <v>14689</v>
      </c>
      <c r="M2157" t="s">
        <v>14690</v>
      </c>
      <c r="N2157" t="s">
        <v>14691</v>
      </c>
      <c r="O2157" t="s">
        <v>17</v>
      </c>
    </row>
    <row r="2158" spans="1:15" x14ac:dyDescent="0.25">
      <c r="A2158" t="s">
        <v>14692</v>
      </c>
      <c r="B2158" t="s">
        <v>14693</v>
      </c>
      <c r="C2158">
        <v>57</v>
      </c>
      <c r="D2158" t="s">
        <v>44</v>
      </c>
      <c r="E2158">
        <v>2129.4</v>
      </c>
      <c r="F2158" t="s">
        <v>14694</v>
      </c>
      <c r="G2158" t="s">
        <v>14695</v>
      </c>
      <c r="H2158" s="1" t="s">
        <v>14619</v>
      </c>
      <c r="I2158" s="3">
        <f t="shared" si="33"/>
        <v>25</v>
      </c>
      <c r="J2158" t="s">
        <v>14620</v>
      </c>
      <c r="K2158" t="s">
        <v>14696</v>
      </c>
      <c r="L2158" t="s">
        <v>14697</v>
      </c>
      <c r="M2158" t="s">
        <v>14698</v>
      </c>
      <c r="N2158" t="s">
        <v>14699</v>
      </c>
      <c r="O2158" t="s">
        <v>17</v>
      </c>
    </row>
    <row r="2159" spans="1:15" x14ac:dyDescent="0.25">
      <c r="A2159" t="s">
        <v>14700</v>
      </c>
      <c r="B2159" t="s">
        <v>14701</v>
      </c>
      <c r="C2159">
        <v>66</v>
      </c>
      <c r="D2159" t="s">
        <v>44</v>
      </c>
      <c r="E2159">
        <v>1984.2</v>
      </c>
      <c r="F2159" t="s">
        <v>14702</v>
      </c>
      <c r="G2159" t="s">
        <v>14703</v>
      </c>
      <c r="H2159" s="1" t="s">
        <v>14619</v>
      </c>
      <c r="I2159" s="3">
        <f t="shared" si="33"/>
        <v>25</v>
      </c>
      <c r="J2159" t="s">
        <v>14620</v>
      </c>
      <c r="K2159" t="s">
        <v>14704</v>
      </c>
      <c r="L2159" t="s">
        <v>14705</v>
      </c>
      <c r="M2159" t="s">
        <v>14706</v>
      </c>
      <c r="N2159" t="s">
        <v>14707</v>
      </c>
      <c r="O2159" t="s">
        <v>14708</v>
      </c>
    </row>
    <row r="2160" spans="1:15" x14ac:dyDescent="0.25">
      <c r="A2160" t="s">
        <v>14709</v>
      </c>
      <c r="B2160" t="s">
        <v>14710</v>
      </c>
      <c r="C2160">
        <v>91</v>
      </c>
      <c r="D2160" t="s">
        <v>16</v>
      </c>
      <c r="E2160">
        <v>2220</v>
      </c>
      <c r="F2160" t="s">
        <v>14711</v>
      </c>
      <c r="G2160" t="s">
        <v>14712</v>
      </c>
      <c r="H2160" s="1" t="s">
        <v>14619</v>
      </c>
      <c r="I2160" s="3">
        <f t="shared" si="33"/>
        <v>25</v>
      </c>
      <c r="J2160" t="s">
        <v>14620</v>
      </c>
      <c r="K2160" t="s">
        <v>14713</v>
      </c>
      <c r="L2160" t="s">
        <v>14714</v>
      </c>
      <c r="M2160" t="s">
        <v>14715</v>
      </c>
      <c r="N2160" t="s">
        <v>14716</v>
      </c>
      <c r="O2160" t="s">
        <v>14717</v>
      </c>
    </row>
    <row r="2161" spans="1:15" x14ac:dyDescent="0.25">
      <c r="A2161" t="s">
        <v>14718</v>
      </c>
      <c r="B2161" t="s">
        <v>14719</v>
      </c>
      <c r="C2161">
        <v>199</v>
      </c>
      <c r="D2161" t="s">
        <v>44</v>
      </c>
      <c r="E2161">
        <v>2227.5</v>
      </c>
      <c r="F2161" t="s">
        <v>14720</v>
      </c>
      <c r="G2161" t="s">
        <v>14721</v>
      </c>
      <c r="H2161" s="1" t="s">
        <v>14619</v>
      </c>
      <c r="I2161" s="3">
        <f t="shared" si="33"/>
        <v>25</v>
      </c>
      <c r="J2161" t="s">
        <v>14620</v>
      </c>
      <c r="K2161" t="s">
        <v>14722</v>
      </c>
      <c r="L2161" t="s">
        <v>14723</v>
      </c>
      <c r="M2161" t="s">
        <v>14724</v>
      </c>
      <c r="N2161" t="s">
        <v>14725</v>
      </c>
      <c r="O2161" t="s">
        <v>14726</v>
      </c>
    </row>
    <row r="2162" spans="1:15" x14ac:dyDescent="0.25">
      <c r="A2162" t="s">
        <v>14727</v>
      </c>
      <c r="B2162" t="s">
        <v>14728</v>
      </c>
      <c r="C2162">
        <v>115</v>
      </c>
      <c r="D2162" t="s">
        <v>16</v>
      </c>
      <c r="E2162">
        <v>1736.7</v>
      </c>
      <c r="F2162" t="s">
        <v>14729</v>
      </c>
      <c r="G2162" t="s">
        <v>14730</v>
      </c>
      <c r="H2162" s="1" t="s">
        <v>14619</v>
      </c>
      <c r="I2162" s="3">
        <f t="shared" si="33"/>
        <v>25</v>
      </c>
      <c r="J2162" t="s">
        <v>14620</v>
      </c>
      <c r="K2162" t="s">
        <v>14731</v>
      </c>
      <c r="L2162" t="s">
        <v>14732</v>
      </c>
      <c r="M2162" t="s">
        <v>14733</v>
      </c>
      <c r="N2162" t="s">
        <v>14734</v>
      </c>
      <c r="O2162" t="s">
        <v>14735</v>
      </c>
    </row>
    <row r="2163" spans="1:15" x14ac:dyDescent="0.25">
      <c r="A2163" t="s">
        <v>14736</v>
      </c>
      <c r="B2163" t="s">
        <v>14737</v>
      </c>
      <c r="C2163">
        <v>80</v>
      </c>
      <c r="D2163" t="s">
        <v>185</v>
      </c>
      <c r="E2163">
        <v>2920.5</v>
      </c>
      <c r="F2163" t="s">
        <v>14738</v>
      </c>
      <c r="G2163" t="s">
        <v>14635</v>
      </c>
      <c r="H2163" s="1" t="s">
        <v>14619</v>
      </c>
      <c r="I2163" s="3">
        <f t="shared" si="33"/>
        <v>25</v>
      </c>
      <c r="J2163" t="s">
        <v>14620</v>
      </c>
      <c r="K2163" t="s">
        <v>14636</v>
      </c>
      <c r="L2163" t="s">
        <v>14739</v>
      </c>
      <c r="M2163" t="s">
        <v>14740</v>
      </c>
      <c r="N2163" t="s">
        <v>14741</v>
      </c>
      <c r="O2163" t="s">
        <v>14742</v>
      </c>
    </row>
    <row r="2164" spans="1:15" x14ac:dyDescent="0.25">
      <c r="A2164" t="s">
        <v>14743</v>
      </c>
      <c r="B2164" t="s">
        <v>14744</v>
      </c>
      <c r="C2164">
        <v>60</v>
      </c>
      <c r="D2164" t="s">
        <v>16</v>
      </c>
      <c r="E2164">
        <v>2215.2000000000003</v>
      </c>
      <c r="F2164" t="s">
        <v>14745</v>
      </c>
      <c r="G2164" t="s">
        <v>14641</v>
      </c>
      <c r="H2164" s="1" t="s">
        <v>14619</v>
      </c>
      <c r="I2164" s="3">
        <f t="shared" si="33"/>
        <v>25</v>
      </c>
      <c r="J2164" t="s">
        <v>14620</v>
      </c>
      <c r="K2164" t="s">
        <v>14642</v>
      </c>
      <c r="L2164" t="s">
        <v>14746</v>
      </c>
      <c r="M2164" t="s">
        <v>14747</v>
      </c>
      <c r="N2164" t="s">
        <v>14716</v>
      </c>
      <c r="O2164" t="s">
        <v>14717</v>
      </c>
    </row>
    <row r="2165" spans="1:15" x14ac:dyDescent="0.25">
      <c r="A2165" t="s">
        <v>14748</v>
      </c>
      <c r="B2165" t="s">
        <v>14749</v>
      </c>
      <c r="C2165">
        <v>123</v>
      </c>
      <c r="D2165" t="s">
        <v>16</v>
      </c>
      <c r="E2165">
        <v>2215.2000000000003</v>
      </c>
      <c r="F2165" t="s">
        <v>14750</v>
      </c>
      <c r="G2165" t="s">
        <v>14641</v>
      </c>
      <c r="H2165" s="1" t="s">
        <v>14619</v>
      </c>
      <c r="I2165" s="3">
        <f t="shared" si="33"/>
        <v>25</v>
      </c>
      <c r="J2165" t="s">
        <v>14620</v>
      </c>
      <c r="K2165" t="s">
        <v>14642</v>
      </c>
      <c r="L2165" t="s">
        <v>14746</v>
      </c>
      <c r="M2165" t="s">
        <v>14751</v>
      </c>
      <c r="N2165" t="s">
        <v>14716</v>
      </c>
      <c r="O2165" t="s">
        <v>14717</v>
      </c>
    </row>
    <row r="2166" spans="1:15" x14ac:dyDescent="0.25">
      <c r="A2166" t="s">
        <v>14752</v>
      </c>
      <c r="B2166" t="s">
        <v>14753</v>
      </c>
      <c r="C2166">
        <v>24</v>
      </c>
      <c r="D2166" t="s">
        <v>16</v>
      </c>
      <c r="E2166">
        <v>2097.6</v>
      </c>
      <c r="F2166" t="s">
        <v>14754</v>
      </c>
      <c r="G2166" t="s">
        <v>14755</v>
      </c>
      <c r="H2166" s="1" t="s">
        <v>14619</v>
      </c>
      <c r="I2166" s="3">
        <f t="shared" si="33"/>
        <v>25</v>
      </c>
      <c r="J2166" t="s">
        <v>14620</v>
      </c>
      <c r="K2166" t="s">
        <v>14756</v>
      </c>
      <c r="L2166" t="s">
        <v>14757</v>
      </c>
      <c r="M2166" t="s">
        <v>14758</v>
      </c>
      <c r="N2166" t="s">
        <v>14716</v>
      </c>
      <c r="O2166" t="s">
        <v>14717</v>
      </c>
    </row>
    <row r="2167" spans="1:15" x14ac:dyDescent="0.25">
      <c r="A2167" t="s">
        <v>14759</v>
      </c>
      <c r="B2167" t="s">
        <v>14760</v>
      </c>
      <c r="C2167">
        <v>55</v>
      </c>
      <c r="D2167" t="s">
        <v>16</v>
      </c>
      <c r="E2167">
        <v>1830</v>
      </c>
      <c r="F2167" t="s">
        <v>14761</v>
      </c>
      <c r="G2167" t="s">
        <v>14730</v>
      </c>
      <c r="H2167" s="1" t="s">
        <v>14619</v>
      </c>
      <c r="I2167" s="3">
        <f t="shared" si="33"/>
        <v>25</v>
      </c>
      <c r="J2167" t="s">
        <v>14620</v>
      </c>
      <c r="K2167" t="s">
        <v>14731</v>
      </c>
      <c r="L2167" t="s">
        <v>14762</v>
      </c>
      <c r="M2167" t="s">
        <v>14763</v>
      </c>
      <c r="N2167" t="s">
        <v>14734</v>
      </c>
      <c r="O2167" t="s">
        <v>14764</v>
      </c>
    </row>
    <row r="2168" spans="1:15" x14ac:dyDescent="0.25">
      <c r="A2168" t="s">
        <v>14765</v>
      </c>
      <c r="B2168" t="s">
        <v>14766</v>
      </c>
      <c r="C2168">
        <v>90</v>
      </c>
      <c r="D2168" t="s">
        <v>16</v>
      </c>
      <c r="E2168">
        <v>2201.4</v>
      </c>
      <c r="F2168" t="s">
        <v>14767</v>
      </c>
      <c r="G2168" t="s">
        <v>14768</v>
      </c>
      <c r="H2168" s="1" t="s">
        <v>14619</v>
      </c>
      <c r="I2168" s="3">
        <f t="shared" si="33"/>
        <v>25</v>
      </c>
      <c r="J2168" t="s">
        <v>14620</v>
      </c>
      <c r="K2168" t="s">
        <v>14769</v>
      </c>
      <c r="L2168" t="s">
        <v>14770</v>
      </c>
      <c r="M2168" t="s">
        <v>14771</v>
      </c>
      <c r="N2168" t="s">
        <v>14772</v>
      </c>
      <c r="O2168" t="s">
        <v>14773</v>
      </c>
    </row>
    <row r="2169" spans="1:15" x14ac:dyDescent="0.25">
      <c r="A2169" t="s">
        <v>14774</v>
      </c>
      <c r="B2169" t="s">
        <v>14775</v>
      </c>
      <c r="C2169">
        <v>93</v>
      </c>
      <c r="D2169" t="s">
        <v>185</v>
      </c>
      <c r="E2169">
        <v>2804.7</v>
      </c>
      <c r="F2169" t="s">
        <v>14776</v>
      </c>
      <c r="G2169" t="s">
        <v>14777</v>
      </c>
      <c r="H2169" s="1" t="s">
        <v>14619</v>
      </c>
      <c r="I2169" s="3">
        <f t="shared" si="33"/>
        <v>25</v>
      </c>
      <c r="J2169" t="s">
        <v>14620</v>
      </c>
      <c r="K2169" t="s">
        <v>14778</v>
      </c>
      <c r="L2169" t="s">
        <v>14779</v>
      </c>
      <c r="M2169" t="s">
        <v>14780</v>
      </c>
      <c r="N2169" t="s">
        <v>2717</v>
      </c>
      <c r="O2169" t="s">
        <v>14781</v>
      </c>
    </row>
    <row r="2170" spans="1:15" x14ac:dyDescent="0.25">
      <c r="A2170" t="s">
        <v>14782</v>
      </c>
      <c r="B2170" t="s">
        <v>14783</v>
      </c>
      <c r="C2170">
        <v>90</v>
      </c>
      <c r="D2170" t="s">
        <v>16</v>
      </c>
      <c r="E2170">
        <v>2156.1000000000004</v>
      </c>
      <c r="F2170" t="s">
        <v>14784</v>
      </c>
      <c r="G2170" t="s">
        <v>14777</v>
      </c>
      <c r="H2170" s="1" t="s">
        <v>14619</v>
      </c>
      <c r="I2170" s="3">
        <f t="shared" si="33"/>
        <v>25</v>
      </c>
      <c r="J2170" t="s">
        <v>14620</v>
      </c>
      <c r="K2170" t="s">
        <v>14785</v>
      </c>
      <c r="L2170" t="s">
        <v>14786</v>
      </c>
      <c r="M2170" t="s">
        <v>14771</v>
      </c>
      <c r="N2170" t="s">
        <v>14716</v>
      </c>
      <c r="O2170" t="s">
        <v>14717</v>
      </c>
    </row>
    <row r="2171" spans="1:15" x14ac:dyDescent="0.25">
      <c r="A2171" t="s">
        <v>14787</v>
      </c>
      <c r="B2171" t="s">
        <v>14788</v>
      </c>
      <c r="C2171">
        <v>24</v>
      </c>
      <c r="D2171" t="s">
        <v>16</v>
      </c>
      <c r="E2171">
        <v>2097.6</v>
      </c>
      <c r="F2171" t="s">
        <v>14789</v>
      </c>
      <c r="G2171" t="s">
        <v>14790</v>
      </c>
      <c r="H2171" s="1" t="s">
        <v>14619</v>
      </c>
      <c r="I2171" s="3">
        <f t="shared" si="33"/>
        <v>25</v>
      </c>
      <c r="J2171" t="s">
        <v>14620</v>
      </c>
      <c r="K2171" t="s">
        <v>14791</v>
      </c>
      <c r="L2171" t="s">
        <v>14792</v>
      </c>
      <c r="M2171" t="s">
        <v>14793</v>
      </c>
      <c r="N2171" t="s">
        <v>14794</v>
      </c>
      <c r="O2171" t="s">
        <v>14717</v>
      </c>
    </row>
    <row r="2172" spans="1:15" x14ac:dyDescent="0.25">
      <c r="A2172" t="s">
        <v>14795</v>
      </c>
      <c r="B2172" t="s">
        <v>14796</v>
      </c>
      <c r="C2172">
        <v>24</v>
      </c>
      <c r="D2172" t="s">
        <v>16</v>
      </c>
      <c r="E2172">
        <v>2097.6</v>
      </c>
      <c r="F2172" t="s">
        <v>14797</v>
      </c>
      <c r="G2172" t="s">
        <v>14798</v>
      </c>
      <c r="H2172" s="1" t="s">
        <v>14619</v>
      </c>
      <c r="I2172" s="3">
        <f t="shared" si="33"/>
        <v>25</v>
      </c>
      <c r="J2172" t="s">
        <v>14620</v>
      </c>
      <c r="K2172" t="s">
        <v>14799</v>
      </c>
      <c r="L2172" t="s">
        <v>14757</v>
      </c>
      <c r="M2172" t="s">
        <v>14758</v>
      </c>
      <c r="N2172" t="s">
        <v>14716</v>
      </c>
      <c r="O2172" t="s">
        <v>14717</v>
      </c>
    </row>
    <row r="2173" spans="1:15" x14ac:dyDescent="0.25">
      <c r="A2173" t="s">
        <v>14800</v>
      </c>
      <c r="B2173" t="s">
        <v>14801</v>
      </c>
      <c r="C2173">
        <v>24</v>
      </c>
      <c r="D2173" t="s">
        <v>16</v>
      </c>
      <c r="E2173">
        <v>2097.6</v>
      </c>
      <c r="F2173" t="s">
        <v>14802</v>
      </c>
      <c r="G2173" t="s">
        <v>14803</v>
      </c>
      <c r="H2173" s="1" t="s">
        <v>14619</v>
      </c>
      <c r="I2173" s="3">
        <f t="shared" si="33"/>
        <v>25</v>
      </c>
      <c r="J2173" t="s">
        <v>14620</v>
      </c>
      <c r="K2173" t="s">
        <v>14804</v>
      </c>
      <c r="L2173" t="s">
        <v>14805</v>
      </c>
      <c r="M2173" t="s">
        <v>14793</v>
      </c>
      <c r="N2173" t="s">
        <v>14716</v>
      </c>
      <c r="O2173" t="s">
        <v>14717</v>
      </c>
    </row>
    <row r="2174" spans="1:15" x14ac:dyDescent="0.25">
      <c r="A2174" t="s">
        <v>14806</v>
      </c>
      <c r="B2174" t="s">
        <v>7088</v>
      </c>
      <c r="C2174">
        <v>24</v>
      </c>
      <c r="D2174" t="s">
        <v>16</v>
      </c>
      <c r="E2174">
        <v>2097.6</v>
      </c>
      <c r="F2174" t="s">
        <v>14807</v>
      </c>
      <c r="G2174" t="s">
        <v>14808</v>
      </c>
      <c r="H2174" s="1" t="s">
        <v>14619</v>
      </c>
      <c r="I2174" s="3">
        <f t="shared" si="33"/>
        <v>25</v>
      </c>
      <c r="J2174" t="s">
        <v>14620</v>
      </c>
      <c r="K2174" t="s">
        <v>14809</v>
      </c>
      <c r="L2174" t="s">
        <v>14810</v>
      </c>
      <c r="M2174" t="s">
        <v>14751</v>
      </c>
      <c r="N2174" t="s">
        <v>14772</v>
      </c>
      <c r="O2174" t="s">
        <v>14717</v>
      </c>
    </row>
    <row r="2175" spans="1:15" x14ac:dyDescent="0.25">
      <c r="A2175" t="s">
        <v>14811</v>
      </c>
      <c r="B2175" t="s">
        <v>1641</v>
      </c>
      <c r="C2175">
        <v>46</v>
      </c>
      <c r="D2175" t="s">
        <v>44</v>
      </c>
      <c r="E2175">
        <v>1843.8</v>
      </c>
      <c r="F2175" t="s">
        <v>14812</v>
      </c>
      <c r="G2175" t="s">
        <v>14813</v>
      </c>
      <c r="H2175" s="1" t="s">
        <v>14619</v>
      </c>
      <c r="I2175" s="3">
        <f t="shared" si="33"/>
        <v>25</v>
      </c>
      <c r="J2175" t="s">
        <v>14620</v>
      </c>
      <c r="K2175" t="s">
        <v>14814</v>
      </c>
      <c r="L2175" t="s">
        <v>14815</v>
      </c>
      <c r="M2175" t="s">
        <v>14816</v>
      </c>
      <c r="N2175" t="s">
        <v>14817</v>
      </c>
      <c r="O2175" t="s">
        <v>14818</v>
      </c>
    </row>
    <row r="2176" spans="1:15" x14ac:dyDescent="0.25">
      <c r="A2176" t="s">
        <v>14819</v>
      </c>
      <c r="B2176" t="s">
        <v>14820</v>
      </c>
      <c r="C2176">
        <v>24</v>
      </c>
      <c r="D2176" t="s">
        <v>16</v>
      </c>
      <c r="E2176">
        <v>2097.6</v>
      </c>
      <c r="F2176" t="s">
        <v>14821</v>
      </c>
      <c r="G2176" t="s">
        <v>14822</v>
      </c>
      <c r="H2176" s="1" t="s">
        <v>14619</v>
      </c>
      <c r="I2176" s="3">
        <f t="shared" si="33"/>
        <v>25</v>
      </c>
      <c r="J2176" t="s">
        <v>14620</v>
      </c>
      <c r="K2176" t="s">
        <v>14823</v>
      </c>
      <c r="L2176" t="s">
        <v>14757</v>
      </c>
      <c r="M2176" t="s">
        <v>14758</v>
      </c>
      <c r="N2176" t="s">
        <v>14716</v>
      </c>
      <c r="O2176" t="s">
        <v>14717</v>
      </c>
    </row>
    <row r="2177" spans="1:15" x14ac:dyDescent="0.25">
      <c r="A2177" t="s">
        <v>14824</v>
      </c>
      <c r="B2177" t="s">
        <v>3218</v>
      </c>
      <c r="C2177">
        <v>22</v>
      </c>
      <c r="D2177" t="s">
        <v>16</v>
      </c>
      <c r="E2177">
        <v>2097.6</v>
      </c>
      <c r="F2177" t="s">
        <v>14825</v>
      </c>
      <c r="G2177" t="s">
        <v>14826</v>
      </c>
      <c r="H2177" s="1" t="s">
        <v>14619</v>
      </c>
      <c r="I2177" s="3">
        <f t="shared" si="33"/>
        <v>25</v>
      </c>
      <c r="J2177" t="s">
        <v>14620</v>
      </c>
      <c r="K2177" t="s">
        <v>14827</v>
      </c>
      <c r="L2177" t="s">
        <v>14828</v>
      </c>
      <c r="M2177" t="s">
        <v>14793</v>
      </c>
      <c r="N2177" t="s">
        <v>14716</v>
      </c>
      <c r="O2177" t="s">
        <v>14717</v>
      </c>
    </row>
    <row r="2178" spans="1:15" x14ac:dyDescent="0.25">
      <c r="A2178" t="s">
        <v>14829</v>
      </c>
      <c r="B2178" t="s">
        <v>14830</v>
      </c>
      <c r="C2178">
        <v>24</v>
      </c>
      <c r="D2178" t="s">
        <v>16</v>
      </c>
      <c r="E2178">
        <v>2097.6</v>
      </c>
      <c r="F2178" t="s">
        <v>14831</v>
      </c>
      <c r="G2178" t="s">
        <v>14832</v>
      </c>
      <c r="H2178" s="1" t="s">
        <v>14619</v>
      </c>
      <c r="I2178" s="3">
        <f t="shared" si="33"/>
        <v>25</v>
      </c>
      <c r="J2178" t="s">
        <v>14620</v>
      </c>
      <c r="K2178" t="s">
        <v>14833</v>
      </c>
      <c r="L2178" t="s">
        <v>14757</v>
      </c>
      <c r="M2178" t="s">
        <v>14758</v>
      </c>
      <c r="N2178" t="s">
        <v>14716</v>
      </c>
      <c r="O2178" t="s">
        <v>14717</v>
      </c>
    </row>
    <row r="2179" spans="1:15" x14ac:dyDescent="0.25">
      <c r="A2179" t="s">
        <v>14834</v>
      </c>
      <c r="B2179" t="s">
        <v>14835</v>
      </c>
      <c r="C2179">
        <v>50</v>
      </c>
      <c r="D2179" t="s">
        <v>44</v>
      </c>
      <c r="E2179">
        <v>1933.1999999999998</v>
      </c>
      <c r="F2179" t="s">
        <v>14836</v>
      </c>
      <c r="G2179" t="s">
        <v>14777</v>
      </c>
      <c r="H2179" s="1" t="s">
        <v>14619</v>
      </c>
      <c r="I2179" s="3">
        <f t="shared" ref="I2179:I2242" si="34">VALUE(TRIM(SUBSTITUTE(H2179,CHAR(160),"")))</f>
        <v>25</v>
      </c>
      <c r="J2179" t="s">
        <v>14620</v>
      </c>
      <c r="K2179" t="s">
        <v>14778</v>
      </c>
      <c r="L2179" t="s">
        <v>14837</v>
      </c>
      <c r="M2179" t="s">
        <v>14838</v>
      </c>
      <c r="N2179" t="s">
        <v>14817</v>
      </c>
      <c r="O2179" t="s">
        <v>14839</v>
      </c>
    </row>
    <row r="2180" spans="1:15" x14ac:dyDescent="0.25">
      <c r="A2180" t="s">
        <v>14840</v>
      </c>
      <c r="B2180" t="s">
        <v>14841</v>
      </c>
      <c r="C2180">
        <v>24</v>
      </c>
      <c r="D2180" t="s">
        <v>16</v>
      </c>
      <c r="E2180">
        <v>2097.6</v>
      </c>
      <c r="F2180" t="s">
        <v>14842</v>
      </c>
      <c r="G2180" t="s">
        <v>14843</v>
      </c>
      <c r="H2180" s="1" t="s">
        <v>14619</v>
      </c>
      <c r="I2180" s="3">
        <f t="shared" si="34"/>
        <v>25</v>
      </c>
      <c r="J2180" t="s">
        <v>14620</v>
      </c>
      <c r="K2180" t="s">
        <v>14844</v>
      </c>
      <c r="L2180" t="s">
        <v>14845</v>
      </c>
      <c r="M2180" t="s">
        <v>17</v>
      </c>
      <c r="N2180" t="s">
        <v>14716</v>
      </c>
      <c r="O2180" t="s">
        <v>14717</v>
      </c>
    </row>
    <row r="2181" spans="1:15" x14ac:dyDescent="0.25">
      <c r="A2181" t="s">
        <v>14846</v>
      </c>
      <c r="B2181" t="s">
        <v>14847</v>
      </c>
      <c r="C2181">
        <v>80</v>
      </c>
      <c r="D2181" t="s">
        <v>16</v>
      </c>
      <c r="E2181">
        <v>2060.6999999999998</v>
      </c>
      <c r="F2181" t="s">
        <v>14848</v>
      </c>
      <c r="G2181" t="s">
        <v>14777</v>
      </c>
      <c r="H2181" s="1" t="s">
        <v>14619</v>
      </c>
      <c r="I2181" s="3">
        <f t="shared" si="34"/>
        <v>25</v>
      </c>
      <c r="J2181" t="s">
        <v>14620</v>
      </c>
      <c r="K2181" t="s">
        <v>14778</v>
      </c>
      <c r="L2181" t="s">
        <v>14849</v>
      </c>
      <c r="M2181" t="s">
        <v>14850</v>
      </c>
      <c r="N2181" t="s">
        <v>14851</v>
      </c>
      <c r="O2181" t="s">
        <v>14852</v>
      </c>
    </row>
    <row r="2182" spans="1:15" x14ac:dyDescent="0.25">
      <c r="A2182" t="s">
        <v>14853</v>
      </c>
      <c r="B2182" t="s">
        <v>14854</v>
      </c>
      <c r="C2182">
        <v>98</v>
      </c>
      <c r="D2182" t="s">
        <v>185</v>
      </c>
      <c r="E2182">
        <v>2892.9</v>
      </c>
      <c r="F2182" t="s">
        <v>14855</v>
      </c>
      <c r="G2182" t="s">
        <v>14641</v>
      </c>
      <c r="H2182" s="1" t="s">
        <v>14619</v>
      </c>
      <c r="I2182" s="3">
        <f t="shared" si="34"/>
        <v>25</v>
      </c>
      <c r="J2182" t="s">
        <v>14620</v>
      </c>
      <c r="K2182" t="s">
        <v>14642</v>
      </c>
      <c r="L2182" t="s">
        <v>14856</v>
      </c>
      <c r="M2182" t="s">
        <v>14857</v>
      </c>
      <c r="N2182" t="s">
        <v>14858</v>
      </c>
      <c r="O2182" t="s">
        <v>14859</v>
      </c>
    </row>
    <row r="2183" spans="1:15" x14ac:dyDescent="0.25">
      <c r="A2183" t="s">
        <v>14860</v>
      </c>
      <c r="B2183" t="s">
        <v>14861</v>
      </c>
      <c r="C2183">
        <v>63</v>
      </c>
      <c r="D2183" t="s">
        <v>44</v>
      </c>
      <c r="E2183">
        <v>1908.3</v>
      </c>
      <c r="F2183" t="s">
        <v>14862</v>
      </c>
      <c r="G2183" t="s">
        <v>14863</v>
      </c>
      <c r="H2183" s="1" t="s">
        <v>14619</v>
      </c>
      <c r="I2183" s="3">
        <f t="shared" si="34"/>
        <v>25</v>
      </c>
      <c r="J2183" t="s">
        <v>14620</v>
      </c>
      <c r="K2183" t="s">
        <v>14864</v>
      </c>
      <c r="L2183" t="s">
        <v>14865</v>
      </c>
      <c r="M2183" t="s">
        <v>14866</v>
      </c>
      <c r="N2183" t="s">
        <v>14707</v>
      </c>
      <c r="O2183" t="s">
        <v>14867</v>
      </c>
    </row>
    <row r="2184" spans="1:15" x14ac:dyDescent="0.25">
      <c r="A2184" t="s">
        <v>14868</v>
      </c>
      <c r="B2184" t="s">
        <v>14869</v>
      </c>
      <c r="C2184">
        <v>99</v>
      </c>
      <c r="D2184" t="s">
        <v>16</v>
      </c>
      <c r="E2184">
        <v>2007.0000000000002</v>
      </c>
      <c r="F2184" t="s">
        <v>14870</v>
      </c>
      <c r="G2184" t="s">
        <v>14777</v>
      </c>
      <c r="H2184" s="1" t="s">
        <v>14619</v>
      </c>
      <c r="I2184" s="3">
        <f t="shared" si="34"/>
        <v>25</v>
      </c>
      <c r="J2184" t="s">
        <v>14620</v>
      </c>
      <c r="K2184" t="s">
        <v>14778</v>
      </c>
      <c r="L2184" t="s">
        <v>14871</v>
      </c>
      <c r="M2184" t="s">
        <v>14872</v>
      </c>
      <c r="N2184" t="s">
        <v>14873</v>
      </c>
      <c r="O2184" t="s">
        <v>14874</v>
      </c>
    </row>
    <row r="2185" spans="1:15" x14ac:dyDescent="0.25">
      <c r="A2185" t="s">
        <v>14875</v>
      </c>
      <c r="B2185" t="s">
        <v>14876</v>
      </c>
      <c r="C2185">
        <v>90</v>
      </c>
      <c r="D2185" t="s">
        <v>185</v>
      </c>
      <c r="E2185">
        <v>2647.2</v>
      </c>
      <c r="F2185" t="s">
        <v>14877</v>
      </c>
      <c r="G2185" t="s">
        <v>14878</v>
      </c>
      <c r="H2185" s="1" t="s">
        <v>14619</v>
      </c>
      <c r="I2185" s="3">
        <f t="shared" si="34"/>
        <v>25</v>
      </c>
      <c r="J2185" t="s">
        <v>14620</v>
      </c>
      <c r="K2185" t="s">
        <v>14879</v>
      </c>
      <c r="L2185" t="s">
        <v>14880</v>
      </c>
      <c r="M2185" t="s">
        <v>14881</v>
      </c>
      <c r="N2185" t="s">
        <v>14882</v>
      </c>
      <c r="O2185" t="s">
        <v>14883</v>
      </c>
    </row>
    <row r="2186" spans="1:15" x14ac:dyDescent="0.25">
      <c r="A2186" t="s">
        <v>14884</v>
      </c>
      <c r="B2186" t="s">
        <v>10764</v>
      </c>
      <c r="C2186">
        <v>115</v>
      </c>
      <c r="D2186" t="s">
        <v>44</v>
      </c>
      <c r="E2186">
        <v>2001.9</v>
      </c>
      <c r="F2186" t="s">
        <v>14885</v>
      </c>
      <c r="G2186" t="s">
        <v>14886</v>
      </c>
      <c r="H2186" s="1" t="s">
        <v>14619</v>
      </c>
      <c r="I2186" s="3">
        <f t="shared" si="34"/>
        <v>25</v>
      </c>
      <c r="J2186" t="s">
        <v>14620</v>
      </c>
      <c r="K2186" t="s">
        <v>14887</v>
      </c>
      <c r="L2186" t="s">
        <v>14888</v>
      </c>
      <c r="M2186" t="s">
        <v>14889</v>
      </c>
      <c r="N2186" t="s">
        <v>10764</v>
      </c>
      <c r="O2186" t="s">
        <v>14890</v>
      </c>
    </row>
    <row r="2187" spans="1:15" x14ac:dyDescent="0.25">
      <c r="A2187" t="s">
        <v>14891</v>
      </c>
      <c r="B2187" t="s">
        <v>14892</v>
      </c>
      <c r="C2187">
        <v>94</v>
      </c>
      <c r="D2187" t="s">
        <v>16</v>
      </c>
      <c r="E2187">
        <v>1980.3000000000002</v>
      </c>
      <c r="F2187" t="s">
        <v>14893</v>
      </c>
      <c r="G2187" t="s">
        <v>14641</v>
      </c>
      <c r="H2187" s="1" t="s">
        <v>14619</v>
      </c>
      <c r="I2187" s="3">
        <f t="shared" si="34"/>
        <v>25</v>
      </c>
      <c r="J2187" t="s">
        <v>14620</v>
      </c>
      <c r="K2187" t="s">
        <v>14642</v>
      </c>
      <c r="L2187" t="s">
        <v>14894</v>
      </c>
      <c r="M2187" t="s">
        <v>14895</v>
      </c>
      <c r="N2187" t="s">
        <v>14896</v>
      </c>
      <c r="O2187" t="s">
        <v>17</v>
      </c>
    </row>
    <row r="2188" spans="1:15" x14ac:dyDescent="0.25">
      <c r="A2188" t="s">
        <v>14897</v>
      </c>
      <c r="B2188" t="s">
        <v>1722</v>
      </c>
      <c r="C2188">
        <v>73</v>
      </c>
      <c r="D2188" t="s">
        <v>44</v>
      </c>
      <c r="E2188">
        <v>2186.9999999999995</v>
      </c>
      <c r="F2188" t="s">
        <v>14898</v>
      </c>
      <c r="G2188" t="s">
        <v>14899</v>
      </c>
      <c r="H2188" s="1" t="s">
        <v>14619</v>
      </c>
      <c r="I2188" s="3">
        <f t="shared" si="34"/>
        <v>25</v>
      </c>
      <c r="J2188" t="s">
        <v>14620</v>
      </c>
      <c r="K2188" t="s">
        <v>14900</v>
      </c>
      <c r="L2188" t="s">
        <v>14901</v>
      </c>
      <c r="M2188" t="s">
        <v>14902</v>
      </c>
      <c r="N2188" t="s">
        <v>1722</v>
      </c>
      <c r="O2188" t="s">
        <v>14903</v>
      </c>
    </row>
    <row r="2189" spans="1:15" x14ac:dyDescent="0.25">
      <c r="A2189" t="s">
        <v>14904</v>
      </c>
      <c r="B2189" t="s">
        <v>14905</v>
      </c>
      <c r="C2189">
        <v>214</v>
      </c>
      <c r="D2189" t="s">
        <v>44</v>
      </c>
      <c r="E2189">
        <v>2128.1999999999998</v>
      </c>
      <c r="F2189" t="s">
        <v>14906</v>
      </c>
      <c r="G2189" t="s">
        <v>14641</v>
      </c>
      <c r="H2189" s="1" t="s">
        <v>14619</v>
      </c>
      <c r="I2189" s="3">
        <f t="shared" si="34"/>
        <v>25</v>
      </c>
      <c r="J2189" t="s">
        <v>14620</v>
      </c>
      <c r="K2189" t="s">
        <v>14642</v>
      </c>
      <c r="L2189" t="s">
        <v>14907</v>
      </c>
      <c r="M2189" t="s">
        <v>14908</v>
      </c>
      <c r="N2189" t="s">
        <v>14909</v>
      </c>
      <c r="O2189" t="s">
        <v>14910</v>
      </c>
    </row>
    <row r="2190" spans="1:15" x14ac:dyDescent="0.25">
      <c r="A2190" t="s">
        <v>14911</v>
      </c>
      <c r="B2190" t="s">
        <v>14912</v>
      </c>
      <c r="C2190">
        <v>164</v>
      </c>
      <c r="D2190" t="s">
        <v>44</v>
      </c>
      <c r="E2190">
        <v>2051.6999999999998</v>
      </c>
      <c r="F2190" t="s">
        <v>14913</v>
      </c>
      <c r="G2190" t="s">
        <v>14914</v>
      </c>
      <c r="H2190" s="1" t="s">
        <v>14619</v>
      </c>
      <c r="I2190" s="3">
        <f t="shared" si="34"/>
        <v>25</v>
      </c>
      <c r="J2190" t="s">
        <v>14620</v>
      </c>
      <c r="K2190" t="s">
        <v>14915</v>
      </c>
      <c r="L2190" t="s">
        <v>14916</v>
      </c>
      <c r="M2190" t="s">
        <v>14917</v>
      </c>
      <c r="N2190" t="s">
        <v>14912</v>
      </c>
      <c r="O2190" t="s">
        <v>17</v>
      </c>
    </row>
    <row r="2191" spans="1:15" x14ac:dyDescent="0.25">
      <c r="A2191" t="s">
        <v>14918</v>
      </c>
      <c r="B2191" t="s">
        <v>14919</v>
      </c>
      <c r="C2191">
        <v>104</v>
      </c>
      <c r="D2191" t="s">
        <v>44</v>
      </c>
      <c r="E2191">
        <v>1882.8000000000002</v>
      </c>
      <c r="F2191" t="s">
        <v>14920</v>
      </c>
      <c r="G2191" t="s">
        <v>14921</v>
      </c>
      <c r="H2191" s="1" t="s">
        <v>14619</v>
      </c>
      <c r="I2191" s="3">
        <f t="shared" si="34"/>
        <v>25</v>
      </c>
      <c r="J2191" t="s">
        <v>14620</v>
      </c>
      <c r="K2191" t="s">
        <v>14922</v>
      </c>
      <c r="L2191" t="s">
        <v>14923</v>
      </c>
      <c r="M2191" t="s">
        <v>14924</v>
      </c>
      <c r="N2191" t="s">
        <v>14925</v>
      </c>
      <c r="O2191" t="s">
        <v>14926</v>
      </c>
    </row>
    <row r="2192" spans="1:15" x14ac:dyDescent="0.25">
      <c r="A2192" t="s">
        <v>14927</v>
      </c>
      <c r="B2192" t="s">
        <v>14928</v>
      </c>
      <c r="C2192">
        <v>106</v>
      </c>
      <c r="D2192" t="s">
        <v>44</v>
      </c>
      <c r="E2192">
        <v>1776.3</v>
      </c>
      <c r="F2192" t="s">
        <v>14929</v>
      </c>
      <c r="G2192" t="s">
        <v>14930</v>
      </c>
      <c r="H2192" s="1" t="s">
        <v>14619</v>
      </c>
      <c r="I2192" s="3">
        <f t="shared" si="34"/>
        <v>25</v>
      </c>
      <c r="J2192" t="s">
        <v>14620</v>
      </c>
      <c r="K2192" t="s">
        <v>14931</v>
      </c>
      <c r="L2192" t="s">
        <v>14932</v>
      </c>
      <c r="M2192" t="s">
        <v>14933</v>
      </c>
      <c r="N2192" t="s">
        <v>14934</v>
      </c>
      <c r="O2192" t="s">
        <v>14935</v>
      </c>
    </row>
    <row r="2193" spans="1:15" x14ac:dyDescent="0.25">
      <c r="A2193" t="s">
        <v>14936</v>
      </c>
      <c r="B2193" t="s">
        <v>14937</v>
      </c>
      <c r="C2193">
        <v>222</v>
      </c>
      <c r="D2193" t="s">
        <v>44</v>
      </c>
      <c r="E2193">
        <v>1938.8999999999999</v>
      </c>
      <c r="F2193" t="s">
        <v>14938</v>
      </c>
      <c r="G2193" t="s">
        <v>14618</v>
      </c>
      <c r="H2193" s="1" t="s">
        <v>14619</v>
      </c>
      <c r="I2193" s="3">
        <f t="shared" si="34"/>
        <v>25</v>
      </c>
      <c r="J2193" t="s">
        <v>14620</v>
      </c>
      <c r="K2193" t="s">
        <v>14620</v>
      </c>
      <c r="L2193" t="s">
        <v>14939</v>
      </c>
      <c r="M2193" t="s">
        <v>14866</v>
      </c>
      <c r="N2193" t="s">
        <v>14707</v>
      </c>
      <c r="O2193" t="s">
        <v>14940</v>
      </c>
    </row>
    <row r="2194" spans="1:15" x14ac:dyDescent="0.25">
      <c r="A2194" t="s">
        <v>14941</v>
      </c>
      <c r="B2194" t="s">
        <v>14942</v>
      </c>
      <c r="C2194">
        <v>88</v>
      </c>
      <c r="D2194" t="s">
        <v>44</v>
      </c>
      <c r="E2194">
        <v>1925.6999999999998</v>
      </c>
      <c r="F2194" t="s">
        <v>14943</v>
      </c>
      <c r="G2194" t="s">
        <v>14649</v>
      </c>
      <c r="H2194" s="1" t="s">
        <v>14619</v>
      </c>
      <c r="I2194" s="3">
        <f t="shared" si="34"/>
        <v>25</v>
      </c>
      <c r="J2194" t="s">
        <v>14620</v>
      </c>
      <c r="K2194" t="s">
        <v>14650</v>
      </c>
      <c r="L2194" t="s">
        <v>14944</v>
      </c>
      <c r="M2194" t="s">
        <v>14945</v>
      </c>
      <c r="N2194" t="s">
        <v>14946</v>
      </c>
      <c r="O2194" t="s">
        <v>14947</v>
      </c>
    </row>
    <row r="2195" spans="1:15" x14ac:dyDescent="0.25">
      <c r="A2195" t="s">
        <v>14948</v>
      </c>
      <c r="B2195" t="s">
        <v>14949</v>
      </c>
      <c r="C2195">
        <v>34</v>
      </c>
      <c r="D2195" t="s">
        <v>44</v>
      </c>
      <c r="E2195">
        <v>613.49</v>
      </c>
      <c r="F2195" t="s">
        <v>14950</v>
      </c>
      <c r="G2195" t="s">
        <v>14951</v>
      </c>
      <c r="H2195" s="1" t="s">
        <v>14619</v>
      </c>
      <c r="I2195" s="3">
        <f t="shared" si="34"/>
        <v>25</v>
      </c>
      <c r="J2195" t="s">
        <v>14620</v>
      </c>
      <c r="K2195" t="s">
        <v>14952</v>
      </c>
      <c r="L2195" t="s">
        <v>14953</v>
      </c>
      <c r="M2195" t="s">
        <v>14954</v>
      </c>
      <c r="N2195" t="s">
        <v>14955</v>
      </c>
      <c r="O2195" t="s">
        <v>17</v>
      </c>
    </row>
    <row r="2196" spans="1:15" x14ac:dyDescent="0.25">
      <c r="A2196" t="s">
        <v>14956</v>
      </c>
      <c r="B2196" t="s">
        <v>14957</v>
      </c>
      <c r="C2196">
        <v>89</v>
      </c>
      <c r="D2196" t="s">
        <v>44</v>
      </c>
      <c r="E2196">
        <v>661.23</v>
      </c>
      <c r="F2196" t="s">
        <v>14958</v>
      </c>
      <c r="G2196" t="s">
        <v>14777</v>
      </c>
      <c r="H2196" s="1" t="s">
        <v>14619</v>
      </c>
      <c r="I2196" s="3">
        <f t="shared" si="34"/>
        <v>25</v>
      </c>
      <c r="J2196" t="s">
        <v>14620</v>
      </c>
      <c r="K2196" t="s">
        <v>14778</v>
      </c>
      <c r="L2196" t="s">
        <v>14959</v>
      </c>
      <c r="M2196" t="s">
        <v>14960</v>
      </c>
      <c r="N2196" t="s">
        <v>14961</v>
      </c>
      <c r="O2196" t="s">
        <v>17</v>
      </c>
    </row>
    <row r="2197" spans="1:15" x14ac:dyDescent="0.25">
      <c r="A2197" t="s">
        <v>14962</v>
      </c>
      <c r="B2197" t="s">
        <v>14963</v>
      </c>
      <c r="C2197">
        <v>25</v>
      </c>
      <c r="D2197" t="s">
        <v>16</v>
      </c>
      <c r="F2197" t="s">
        <v>14964</v>
      </c>
      <c r="G2197" t="s">
        <v>14641</v>
      </c>
      <c r="H2197" s="1" t="s">
        <v>14619</v>
      </c>
      <c r="I2197" s="3">
        <f t="shared" si="34"/>
        <v>25</v>
      </c>
      <c r="J2197" t="s">
        <v>14620</v>
      </c>
      <c r="K2197" t="s">
        <v>14642</v>
      </c>
      <c r="L2197" t="s">
        <v>14965</v>
      </c>
      <c r="M2197" t="s">
        <v>14966</v>
      </c>
      <c r="N2197" t="s">
        <v>14967</v>
      </c>
      <c r="O2197" t="s">
        <v>17</v>
      </c>
    </row>
    <row r="2198" spans="1:15" x14ac:dyDescent="0.25">
      <c r="A2198" t="s">
        <v>14968</v>
      </c>
      <c r="B2198" t="s">
        <v>14969</v>
      </c>
      <c r="C2198">
        <v>24</v>
      </c>
      <c r="D2198" t="s">
        <v>16</v>
      </c>
      <c r="E2198">
        <v>1254.8499999999999</v>
      </c>
      <c r="F2198" t="s">
        <v>14970</v>
      </c>
      <c r="G2198" t="s">
        <v>14971</v>
      </c>
      <c r="H2198" s="1" t="s">
        <v>14619</v>
      </c>
      <c r="I2198" s="3">
        <f t="shared" si="34"/>
        <v>25</v>
      </c>
      <c r="J2198" t="s">
        <v>14620</v>
      </c>
      <c r="K2198" t="s">
        <v>14972</v>
      </c>
      <c r="L2198" t="s">
        <v>14973</v>
      </c>
      <c r="M2198" t="s">
        <v>14974</v>
      </c>
      <c r="N2198" t="s">
        <v>14975</v>
      </c>
      <c r="O2198" t="s">
        <v>14976</v>
      </c>
    </row>
    <row r="2199" spans="1:15" x14ac:dyDescent="0.25">
      <c r="A2199" t="s">
        <v>14977</v>
      </c>
      <c r="B2199" t="s">
        <v>14978</v>
      </c>
      <c r="C2199">
        <v>24</v>
      </c>
      <c r="D2199" t="s">
        <v>16</v>
      </c>
      <c r="E2199">
        <v>1213.2</v>
      </c>
      <c r="F2199" t="s">
        <v>14979</v>
      </c>
      <c r="G2199" t="s">
        <v>14980</v>
      </c>
      <c r="H2199" s="1" t="s">
        <v>14619</v>
      </c>
      <c r="I2199" s="3">
        <f t="shared" si="34"/>
        <v>25</v>
      </c>
      <c r="J2199" t="s">
        <v>14620</v>
      </c>
      <c r="K2199" t="s">
        <v>14981</v>
      </c>
      <c r="L2199" t="s">
        <v>14982</v>
      </c>
      <c r="M2199" t="s">
        <v>14983</v>
      </c>
      <c r="N2199" t="s">
        <v>14984</v>
      </c>
      <c r="O2199" t="s">
        <v>14985</v>
      </c>
    </row>
    <row r="2200" spans="1:15" x14ac:dyDescent="0.25">
      <c r="A2200" t="s">
        <v>14986</v>
      </c>
      <c r="B2200" t="s">
        <v>14987</v>
      </c>
      <c r="C2200">
        <v>21</v>
      </c>
      <c r="D2200" t="s">
        <v>16</v>
      </c>
      <c r="E2200">
        <v>1014.39</v>
      </c>
      <c r="F2200" t="s">
        <v>14988</v>
      </c>
      <c r="G2200" t="s">
        <v>14989</v>
      </c>
      <c r="H2200" s="1" t="s">
        <v>14619</v>
      </c>
      <c r="I2200" s="3">
        <f t="shared" si="34"/>
        <v>25</v>
      </c>
      <c r="J2200" t="s">
        <v>14620</v>
      </c>
      <c r="K2200" t="s">
        <v>14990</v>
      </c>
      <c r="L2200" t="s">
        <v>14991</v>
      </c>
      <c r="M2200" t="s">
        <v>14992</v>
      </c>
      <c r="N2200" t="s">
        <v>14993</v>
      </c>
      <c r="O2200" t="s">
        <v>17</v>
      </c>
    </row>
    <row r="2201" spans="1:15" x14ac:dyDescent="0.25">
      <c r="A2201" t="s">
        <v>14994</v>
      </c>
      <c r="B2201" t="s">
        <v>14995</v>
      </c>
      <c r="C2201">
        <v>19</v>
      </c>
      <c r="D2201" t="s">
        <v>16</v>
      </c>
      <c r="E2201">
        <v>1250.22</v>
      </c>
      <c r="F2201" t="s">
        <v>14996</v>
      </c>
      <c r="G2201" t="s">
        <v>14712</v>
      </c>
      <c r="H2201" s="1" t="s">
        <v>14619</v>
      </c>
      <c r="I2201" s="3">
        <f t="shared" si="34"/>
        <v>25</v>
      </c>
      <c r="J2201" t="s">
        <v>14620</v>
      </c>
      <c r="K2201" t="s">
        <v>14713</v>
      </c>
      <c r="L2201" t="s">
        <v>14997</v>
      </c>
      <c r="M2201" t="s">
        <v>14998</v>
      </c>
      <c r="N2201" t="s">
        <v>14999</v>
      </c>
      <c r="O2201" t="s">
        <v>15000</v>
      </c>
    </row>
    <row r="2202" spans="1:15" x14ac:dyDescent="0.25">
      <c r="A2202" t="s">
        <v>15001</v>
      </c>
      <c r="B2202" t="s">
        <v>15002</v>
      </c>
      <c r="C2202">
        <v>24</v>
      </c>
      <c r="D2202" t="s">
        <v>16</v>
      </c>
      <c r="E2202">
        <v>1303</v>
      </c>
      <c r="F2202" t="s">
        <v>15003</v>
      </c>
      <c r="G2202" t="s">
        <v>14629</v>
      </c>
      <c r="H2202" s="1" t="s">
        <v>14619</v>
      </c>
      <c r="I2202" s="3">
        <f t="shared" si="34"/>
        <v>25</v>
      </c>
      <c r="J2202" t="s">
        <v>14620</v>
      </c>
      <c r="K2202" t="s">
        <v>15004</v>
      </c>
      <c r="L2202" t="s">
        <v>15005</v>
      </c>
      <c r="M2202" t="s">
        <v>15006</v>
      </c>
      <c r="N2202" t="s">
        <v>15007</v>
      </c>
      <c r="O2202" t="s">
        <v>14976</v>
      </c>
    </row>
    <row r="2203" spans="1:15" x14ac:dyDescent="0.25">
      <c r="A2203" t="s">
        <v>15008</v>
      </c>
      <c r="B2203" t="s">
        <v>15009</v>
      </c>
      <c r="C2203">
        <v>82</v>
      </c>
      <c r="D2203" t="s">
        <v>16</v>
      </c>
      <c r="F2203" t="s">
        <v>15010</v>
      </c>
      <c r="G2203" t="s">
        <v>14641</v>
      </c>
      <c r="H2203" s="1" t="s">
        <v>14619</v>
      </c>
      <c r="I2203" s="3">
        <f t="shared" si="34"/>
        <v>25</v>
      </c>
      <c r="J2203" t="s">
        <v>14620</v>
      </c>
      <c r="K2203" t="s">
        <v>14642</v>
      </c>
      <c r="L2203" t="s">
        <v>15011</v>
      </c>
      <c r="M2203" t="s">
        <v>15012</v>
      </c>
      <c r="N2203" t="s">
        <v>15013</v>
      </c>
      <c r="O2203" t="s">
        <v>17</v>
      </c>
    </row>
    <row r="2204" spans="1:15" x14ac:dyDescent="0.25">
      <c r="A2204" t="s">
        <v>15014</v>
      </c>
      <c r="B2204" t="s">
        <v>15015</v>
      </c>
      <c r="C2204">
        <v>56</v>
      </c>
      <c r="D2204" t="s">
        <v>185</v>
      </c>
      <c r="E2204">
        <v>3112.8</v>
      </c>
      <c r="F2204" t="s">
        <v>15016</v>
      </c>
      <c r="G2204" t="s">
        <v>14679</v>
      </c>
      <c r="H2204" s="1" t="s">
        <v>14619</v>
      </c>
      <c r="I2204" s="3">
        <f t="shared" si="34"/>
        <v>25</v>
      </c>
      <c r="J2204" t="s">
        <v>14620</v>
      </c>
      <c r="K2204" t="s">
        <v>14680</v>
      </c>
      <c r="L2204" t="s">
        <v>15017</v>
      </c>
      <c r="M2204" t="s">
        <v>15018</v>
      </c>
      <c r="N2204" t="s">
        <v>398</v>
      </c>
      <c r="O2204" t="s">
        <v>15019</v>
      </c>
    </row>
    <row r="2205" spans="1:15" x14ac:dyDescent="0.25">
      <c r="A2205" t="s">
        <v>15020</v>
      </c>
      <c r="B2205" t="s">
        <v>15021</v>
      </c>
      <c r="C2205">
        <v>47</v>
      </c>
      <c r="D2205" t="s">
        <v>44</v>
      </c>
      <c r="E2205">
        <v>512.70000000000005</v>
      </c>
      <c r="F2205" t="s">
        <v>15022</v>
      </c>
      <c r="G2205" t="s">
        <v>14641</v>
      </c>
      <c r="H2205" s="1" t="s">
        <v>14619</v>
      </c>
      <c r="I2205" s="3">
        <f t="shared" si="34"/>
        <v>25</v>
      </c>
      <c r="J2205" t="s">
        <v>14620</v>
      </c>
      <c r="K2205" t="s">
        <v>14642</v>
      </c>
      <c r="L2205" t="s">
        <v>15023</v>
      </c>
      <c r="M2205" t="s">
        <v>15024</v>
      </c>
      <c r="N2205" t="s">
        <v>15025</v>
      </c>
      <c r="O2205" t="s">
        <v>15026</v>
      </c>
    </row>
    <row r="2206" spans="1:15" x14ac:dyDescent="0.25">
      <c r="A2206" t="s">
        <v>15027</v>
      </c>
      <c r="B2206" t="s">
        <v>15028</v>
      </c>
      <c r="C2206">
        <v>60</v>
      </c>
      <c r="D2206" t="s">
        <v>44</v>
      </c>
      <c r="E2206">
        <v>645.6</v>
      </c>
      <c r="F2206" t="s">
        <v>15029</v>
      </c>
      <c r="G2206" t="s">
        <v>14641</v>
      </c>
      <c r="H2206" s="1" t="s">
        <v>14619</v>
      </c>
      <c r="I2206" s="3">
        <f t="shared" si="34"/>
        <v>25</v>
      </c>
      <c r="J2206" t="s">
        <v>14620</v>
      </c>
      <c r="K2206" t="s">
        <v>14642</v>
      </c>
      <c r="L2206" t="s">
        <v>15030</v>
      </c>
      <c r="M2206" t="s">
        <v>15031</v>
      </c>
      <c r="N2206" t="s">
        <v>15032</v>
      </c>
      <c r="O2206" t="s">
        <v>15033</v>
      </c>
    </row>
    <row r="2207" spans="1:15" x14ac:dyDescent="0.25">
      <c r="A2207" t="s">
        <v>15034</v>
      </c>
      <c r="B2207" t="s">
        <v>15035</v>
      </c>
      <c r="C2207">
        <v>91</v>
      </c>
      <c r="D2207" t="s">
        <v>44</v>
      </c>
      <c r="E2207">
        <v>645.6</v>
      </c>
      <c r="F2207" t="s">
        <v>15036</v>
      </c>
      <c r="G2207" t="s">
        <v>14641</v>
      </c>
      <c r="H2207" s="1" t="s">
        <v>14619</v>
      </c>
      <c r="I2207" s="3">
        <f t="shared" si="34"/>
        <v>25</v>
      </c>
      <c r="J2207" t="s">
        <v>14620</v>
      </c>
      <c r="K2207" t="s">
        <v>14642</v>
      </c>
      <c r="L2207" t="s">
        <v>15037</v>
      </c>
      <c r="M2207" t="s">
        <v>15038</v>
      </c>
      <c r="N2207" t="s">
        <v>15039</v>
      </c>
      <c r="O2207" t="s">
        <v>15040</v>
      </c>
    </row>
    <row r="2208" spans="1:15" x14ac:dyDescent="0.25">
      <c r="A2208" t="s">
        <v>15041</v>
      </c>
      <c r="B2208" t="s">
        <v>14544</v>
      </c>
      <c r="C2208">
        <v>80</v>
      </c>
      <c r="D2208" t="s">
        <v>44</v>
      </c>
      <c r="E2208">
        <v>645.6</v>
      </c>
      <c r="F2208" t="s">
        <v>15042</v>
      </c>
      <c r="G2208" t="s">
        <v>14641</v>
      </c>
      <c r="H2208" s="1" t="s">
        <v>14619</v>
      </c>
      <c r="I2208" s="3">
        <f t="shared" si="34"/>
        <v>25</v>
      </c>
      <c r="J2208" t="s">
        <v>14620</v>
      </c>
      <c r="K2208" t="s">
        <v>14642</v>
      </c>
      <c r="L2208" t="s">
        <v>15043</v>
      </c>
      <c r="M2208" t="s">
        <v>15044</v>
      </c>
      <c r="N2208" t="s">
        <v>3613</v>
      </c>
      <c r="O2208" t="s">
        <v>15045</v>
      </c>
    </row>
    <row r="2209" spans="1:15" x14ac:dyDescent="0.25">
      <c r="A2209" t="s">
        <v>15046</v>
      </c>
      <c r="B2209" t="s">
        <v>15047</v>
      </c>
      <c r="C2209">
        <v>80</v>
      </c>
      <c r="D2209" t="s">
        <v>44</v>
      </c>
      <c r="E2209">
        <v>645.6</v>
      </c>
      <c r="F2209" t="s">
        <v>15048</v>
      </c>
      <c r="G2209" t="s">
        <v>14641</v>
      </c>
      <c r="H2209" s="1" t="s">
        <v>14619</v>
      </c>
      <c r="I2209" s="3">
        <f t="shared" si="34"/>
        <v>25</v>
      </c>
      <c r="J2209" t="s">
        <v>14620</v>
      </c>
      <c r="K2209" t="s">
        <v>14642</v>
      </c>
      <c r="L2209" t="s">
        <v>15049</v>
      </c>
      <c r="M2209" t="s">
        <v>15050</v>
      </c>
      <c r="N2209" t="s">
        <v>14645</v>
      </c>
      <c r="O2209" t="s">
        <v>15051</v>
      </c>
    </row>
    <row r="2210" spans="1:15" x14ac:dyDescent="0.25">
      <c r="A2210" t="s">
        <v>15052</v>
      </c>
      <c r="B2210" t="s">
        <v>15053</v>
      </c>
      <c r="C2210">
        <v>76</v>
      </c>
      <c r="D2210" t="s">
        <v>16</v>
      </c>
      <c r="E2210">
        <v>1357.8</v>
      </c>
      <c r="F2210" t="s">
        <v>15054</v>
      </c>
      <c r="G2210" t="s">
        <v>14641</v>
      </c>
      <c r="H2210" s="1" t="s">
        <v>14619</v>
      </c>
      <c r="I2210" s="3">
        <f t="shared" si="34"/>
        <v>25</v>
      </c>
      <c r="J2210" t="s">
        <v>14620</v>
      </c>
      <c r="K2210" t="s">
        <v>14642</v>
      </c>
      <c r="L2210" t="s">
        <v>15055</v>
      </c>
      <c r="M2210" t="s">
        <v>15056</v>
      </c>
      <c r="N2210" t="s">
        <v>15057</v>
      </c>
      <c r="O2210" t="s">
        <v>15058</v>
      </c>
    </row>
    <row r="2211" spans="1:15" x14ac:dyDescent="0.25">
      <c r="A2211" t="s">
        <v>15059</v>
      </c>
      <c r="B2211" t="s">
        <v>15060</v>
      </c>
      <c r="C2211">
        <v>0</v>
      </c>
      <c r="D2211" t="s">
        <v>44</v>
      </c>
      <c r="F2211" t="s">
        <v>14906</v>
      </c>
      <c r="G2211" t="s">
        <v>14641</v>
      </c>
      <c r="H2211" s="1" t="s">
        <v>14619</v>
      </c>
      <c r="I2211" s="3">
        <f t="shared" si="34"/>
        <v>25</v>
      </c>
      <c r="J2211" t="s">
        <v>14620</v>
      </c>
      <c r="K2211" t="s">
        <v>14642</v>
      </c>
      <c r="L2211" t="s">
        <v>14907</v>
      </c>
      <c r="M2211" t="s">
        <v>14908</v>
      </c>
      <c r="N2211" t="s">
        <v>14909</v>
      </c>
      <c r="O2211" t="s">
        <v>17</v>
      </c>
    </row>
    <row r="2212" spans="1:15" x14ac:dyDescent="0.25">
      <c r="A2212" t="s">
        <v>15061</v>
      </c>
      <c r="B2212" t="s">
        <v>15062</v>
      </c>
      <c r="C2212">
        <v>0</v>
      </c>
      <c r="D2212" t="s">
        <v>44</v>
      </c>
      <c r="F2212" t="s">
        <v>14920</v>
      </c>
      <c r="G2212" t="s">
        <v>14921</v>
      </c>
      <c r="H2212" s="1" t="s">
        <v>14619</v>
      </c>
      <c r="I2212" s="3">
        <f t="shared" si="34"/>
        <v>25</v>
      </c>
      <c r="J2212" t="s">
        <v>14620</v>
      </c>
      <c r="K2212" t="s">
        <v>14922</v>
      </c>
      <c r="L2212" t="s">
        <v>14923</v>
      </c>
      <c r="M2212" t="s">
        <v>15063</v>
      </c>
      <c r="N2212" t="s">
        <v>15064</v>
      </c>
      <c r="O2212" t="s">
        <v>17</v>
      </c>
    </row>
    <row r="2213" spans="1:15" x14ac:dyDescent="0.25">
      <c r="A2213" t="s">
        <v>15065</v>
      </c>
      <c r="B2213" t="s">
        <v>15066</v>
      </c>
      <c r="C2213">
        <v>0</v>
      </c>
      <c r="D2213" t="s">
        <v>44</v>
      </c>
      <c r="F2213" t="s">
        <v>15067</v>
      </c>
      <c r="G2213" t="s">
        <v>14721</v>
      </c>
      <c r="H2213" s="1" t="s">
        <v>14619</v>
      </c>
      <c r="I2213" s="3">
        <f t="shared" si="34"/>
        <v>25</v>
      </c>
      <c r="J2213" t="s">
        <v>14620</v>
      </c>
      <c r="K2213" t="s">
        <v>14722</v>
      </c>
      <c r="L2213" t="s">
        <v>14723</v>
      </c>
      <c r="M2213" t="s">
        <v>14724</v>
      </c>
      <c r="N2213" t="s">
        <v>14725</v>
      </c>
      <c r="O2213" t="s">
        <v>14726</v>
      </c>
    </row>
    <row r="2214" spans="1:15" x14ac:dyDescent="0.25">
      <c r="A2214" t="s">
        <v>15068</v>
      </c>
      <c r="B2214" t="s">
        <v>15069</v>
      </c>
      <c r="C2214">
        <v>0</v>
      </c>
      <c r="D2214" t="s">
        <v>44</v>
      </c>
      <c r="F2214" t="s">
        <v>15070</v>
      </c>
      <c r="G2214" t="s">
        <v>14777</v>
      </c>
      <c r="H2214" s="1" t="s">
        <v>14619</v>
      </c>
      <c r="I2214" s="3">
        <f t="shared" si="34"/>
        <v>25</v>
      </c>
      <c r="J2214" t="s">
        <v>14620</v>
      </c>
      <c r="K2214" t="s">
        <v>14778</v>
      </c>
      <c r="L2214" t="s">
        <v>15071</v>
      </c>
      <c r="M2214" t="s">
        <v>15072</v>
      </c>
      <c r="N2214" t="s">
        <v>15073</v>
      </c>
      <c r="O2214" t="s">
        <v>17</v>
      </c>
    </row>
    <row r="2215" spans="1:15" x14ac:dyDescent="0.25">
      <c r="A2215" t="s">
        <v>15074</v>
      </c>
      <c r="B2215" t="s">
        <v>15075</v>
      </c>
      <c r="C2215">
        <v>0</v>
      </c>
      <c r="D2215" t="s">
        <v>44</v>
      </c>
      <c r="F2215" t="s">
        <v>15076</v>
      </c>
      <c r="G2215" t="s">
        <v>14930</v>
      </c>
      <c r="H2215" s="1" t="s">
        <v>14619</v>
      </c>
      <c r="I2215" s="3">
        <f t="shared" si="34"/>
        <v>25</v>
      </c>
      <c r="J2215" t="s">
        <v>14620</v>
      </c>
      <c r="K2215" t="s">
        <v>14931</v>
      </c>
      <c r="L2215" t="s">
        <v>14932</v>
      </c>
      <c r="M2215" t="s">
        <v>14933</v>
      </c>
      <c r="N2215" t="s">
        <v>15077</v>
      </c>
      <c r="O2215" t="s">
        <v>14935</v>
      </c>
    </row>
    <row r="2216" spans="1:15" x14ac:dyDescent="0.25">
      <c r="A2216" t="s">
        <v>15078</v>
      </c>
      <c r="B2216" t="s">
        <v>15079</v>
      </c>
      <c r="C2216">
        <v>0</v>
      </c>
      <c r="D2216" t="s">
        <v>44</v>
      </c>
      <c r="F2216" t="s">
        <v>14678</v>
      </c>
      <c r="G2216" t="s">
        <v>14679</v>
      </c>
      <c r="H2216" s="1" t="s">
        <v>14619</v>
      </c>
      <c r="I2216" s="3">
        <f t="shared" si="34"/>
        <v>25</v>
      </c>
      <c r="J2216" t="s">
        <v>14620</v>
      </c>
      <c r="K2216" t="s">
        <v>14680</v>
      </c>
      <c r="L2216" t="s">
        <v>14681</v>
      </c>
      <c r="M2216" t="s">
        <v>15080</v>
      </c>
      <c r="N2216" t="s">
        <v>14683</v>
      </c>
      <c r="O2216" t="s">
        <v>17</v>
      </c>
    </row>
    <row r="2217" spans="1:15" x14ac:dyDescent="0.25">
      <c r="A2217" t="s">
        <v>15081</v>
      </c>
      <c r="B2217" t="s">
        <v>15082</v>
      </c>
      <c r="C2217">
        <v>0</v>
      </c>
      <c r="D2217" t="s">
        <v>44</v>
      </c>
      <c r="F2217" t="s">
        <v>14938</v>
      </c>
      <c r="G2217" t="s">
        <v>14618</v>
      </c>
      <c r="H2217" s="1" t="s">
        <v>14619</v>
      </c>
      <c r="I2217" s="3">
        <f t="shared" si="34"/>
        <v>25</v>
      </c>
      <c r="J2217" t="s">
        <v>14620</v>
      </c>
      <c r="K2217" t="s">
        <v>14620</v>
      </c>
      <c r="L2217" t="s">
        <v>14939</v>
      </c>
      <c r="M2217" t="s">
        <v>14866</v>
      </c>
      <c r="N2217" t="s">
        <v>14707</v>
      </c>
      <c r="O2217" t="s">
        <v>15083</v>
      </c>
    </row>
    <row r="2218" spans="1:15" x14ac:dyDescent="0.25">
      <c r="A2218" t="s">
        <v>15084</v>
      </c>
      <c r="B2218" t="s">
        <v>15085</v>
      </c>
      <c r="C2218">
        <v>15</v>
      </c>
      <c r="D2218" t="s">
        <v>16</v>
      </c>
      <c r="F2218" t="s">
        <v>15086</v>
      </c>
      <c r="G2218" t="s">
        <v>15087</v>
      </c>
      <c r="H2218" s="1" t="s">
        <v>14619</v>
      </c>
      <c r="I2218" s="3">
        <f t="shared" si="34"/>
        <v>25</v>
      </c>
      <c r="J2218" t="s">
        <v>14620</v>
      </c>
      <c r="K2218" t="s">
        <v>15088</v>
      </c>
      <c r="L2218" t="s">
        <v>15089</v>
      </c>
      <c r="M2218" t="s">
        <v>15090</v>
      </c>
      <c r="N2218" t="s">
        <v>15091</v>
      </c>
      <c r="O2218" t="s">
        <v>17</v>
      </c>
    </row>
    <row r="2219" spans="1:15" x14ac:dyDescent="0.25">
      <c r="A2219" t="s">
        <v>15092</v>
      </c>
      <c r="B2219" t="s">
        <v>15093</v>
      </c>
      <c r="C2219">
        <v>12</v>
      </c>
      <c r="D2219" t="s">
        <v>16</v>
      </c>
      <c r="F2219" t="s">
        <v>15094</v>
      </c>
      <c r="G2219" t="s">
        <v>15095</v>
      </c>
      <c r="H2219" s="1" t="s">
        <v>15096</v>
      </c>
      <c r="I2219" s="3">
        <f t="shared" si="34"/>
        <v>26</v>
      </c>
      <c r="J2219" t="s">
        <v>15097</v>
      </c>
      <c r="K2219" t="s">
        <v>15098</v>
      </c>
      <c r="L2219" t="s">
        <v>15099</v>
      </c>
      <c r="M2219" t="s">
        <v>15100</v>
      </c>
      <c r="N2219" t="s">
        <v>15101</v>
      </c>
      <c r="O2219" t="s">
        <v>15102</v>
      </c>
    </row>
    <row r="2220" spans="1:15" x14ac:dyDescent="0.25">
      <c r="A2220" t="s">
        <v>15103</v>
      </c>
      <c r="B2220" t="s">
        <v>15104</v>
      </c>
      <c r="C2220">
        <v>5</v>
      </c>
      <c r="D2220" t="s">
        <v>44</v>
      </c>
      <c r="F2220" t="s">
        <v>15105</v>
      </c>
      <c r="G2220" t="s">
        <v>15106</v>
      </c>
      <c r="H2220" s="1" t="s">
        <v>15096</v>
      </c>
      <c r="I2220" s="3">
        <f t="shared" si="34"/>
        <v>26</v>
      </c>
      <c r="J2220" t="s">
        <v>15097</v>
      </c>
      <c r="K2220" t="s">
        <v>15107</v>
      </c>
      <c r="L2220" t="s">
        <v>15108</v>
      </c>
      <c r="M2220" t="s">
        <v>15109</v>
      </c>
      <c r="N2220" t="s">
        <v>15110</v>
      </c>
      <c r="O2220" t="s">
        <v>15111</v>
      </c>
    </row>
    <row r="2221" spans="1:15" x14ac:dyDescent="0.25">
      <c r="A2221" t="s">
        <v>15112</v>
      </c>
      <c r="B2221" t="s">
        <v>15113</v>
      </c>
      <c r="C2221">
        <v>34</v>
      </c>
      <c r="D2221" t="s">
        <v>16</v>
      </c>
      <c r="E2221">
        <v>1011.69</v>
      </c>
      <c r="F2221" t="s">
        <v>15114</v>
      </c>
      <c r="G2221" t="s">
        <v>15115</v>
      </c>
      <c r="H2221" s="1" t="s">
        <v>15096</v>
      </c>
      <c r="I2221" s="3">
        <f t="shared" si="34"/>
        <v>26</v>
      </c>
      <c r="J2221" t="s">
        <v>15097</v>
      </c>
      <c r="K2221" t="s">
        <v>15116</v>
      </c>
      <c r="L2221" t="s">
        <v>15117</v>
      </c>
      <c r="M2221" t="s">
        <v>15118</v>
      </c>
      <c r="N2221" t="s">
        <v>15119</v>
      </c>
      <c r="O2221" t="s">
        <v>15120</v>
      </c>
    </row>
    <row r="2222" spans="1:15" x14ac:dyDescent="0.25">
      <c r="A2222" t="s">
        <v>15121</v>
      </c>
      <c r="B2222" t="s">
        <v>15122</v>
      </c>
      <c r="C2222">
        <v>21</v>
      </c>
      <c r="D2222" t="s">
        <v>16</v>
      </c>
      <c r="E2222">
        <v>1084.58</v>
      </c>
      <c r="F2222" t="s">
        <v>15123</v>
      </c>
      <c r="G2222" t="s">
        <v>15124</v>
      </c>
      <c r="H2222" s="1" t="s">
        <v>15096</v>
      </c>
      <c r="I2222" s="3">
        <f t="shared" si="34"/>
        <v>26</v>
      </c>
      <c r="J2222" t="s">
        <v>15097</v>
      </c>
      <c r="K2222" t="s">
        <v>15125</v>
      </c>
      <c r="L2222" t="s">
        <v>15126</v>
      </c>
      <c r="M2222" t="s">
        <v>15127</v>
      </c>
      <c r="N2222" t="s">
        <v>15119</v>
      </c>
      <c r="O2222" t="s">
        <v>15128</v>
      </c>
    </row>
    <row r="2223" spans="1:15" x14ac:dyDescent="0.25">
      <c r="A2223" t="s">
        <v>15129</v>
      </c>
      <c r="B2223" t="s">
        <v>991</v>
      </c>
      <c r="C2223">
        <v>92</v>
      </c>
      <c r="D2223" t="s">
        <v>185</v>
      </c>
      <c r="E2223">
        <v>2794.4999999999995</v>
      </c>
      <c r="F2223" t="s">
        <v>15130</v>
      </c>
      <c r="G2223" t="s">
        <v>15131</v>
      </c>
      <c r="H2223" s="1" t="s">
        <v>15096</v>
      </c>
      <c r="I2223" s="3">
        <f t="shared" si="34"/>
        <v>26</v>
      </c>
      <c r="J2223" t="s">
        <v>15097</v>
      </c>
      <c r="K2223" t="s">
        <v>15132</v>
      </c>
      <c r="L2223" t="s">
        <v>15133</v>
      </c>
      <c r="M2223" t="s">
        <v>15134</v>
      </c>
      <c r="N2223" t="s">
        <v>15135</v>
      </c>
      <c r="O2223" t="s">
        <v>15136</v>
      </c>
    </row>
    <row r="2224" spans="1:15" x14ac:dyDescent="0.25">
      <c r="A2224" t="s">
        <v>15137</v>
      </c>
      <c r="B2224" t="s">
        <v>15138</v>
      </c>
      <c r="C2224">
        <v>79</v>
      </c>
      <c r="D2224" t="s">
        <v>16</v>
      </c>
      <c r="E2224">
        <v>2174.3999999999996</v>
      </c>
      <c r="F2224" t="s">
        <v>15139</v>
      </c>
      <c r="G2224" t="s">
        <v>15140</v>
      </c>
      <c r="H2224" s="1" t="s">
        <v>15096</v>
      </c>
      <c r="I2224" s="3">
        <f t="shared" si="34"/>
        <v>26</v>
      </c>
      <c r="J2224" t="s">
        <v>15097</v>
      </c>
      <c r="K2224" t="s">
        <v>15141</v>
      </c>
      <c r="L2224" t="s">
        <v>15142</v>
      </c>
      <c r="M2224" t="s">
        <v>15143</v>
      </c>
      <c r="N2224" t="s">
        <v>15144</v>
      </c>
      <c r="O2224" t="s">
        <v>17</v>
      </c>
    </row>
    <row r="2225" spans="1:15" x14ac:dyDescent="0.25">
      <c r="A2225" t="s">
        <v>15145</v>
      </c>
      <c r="B2225" t="s">
        <v>15146</v>
      </c>
      <c r="C2225">
        <v>83</v>
      </c>
      <c r="D2225" t="s">
        <v>16</v>
      </c>
      <c r="E2225">
        <v>1897.5</v>
      </c>
      <c r="F2225" t="s">
        <v>15147</v>
      </c>
      <c r="G2225" t="s">
        <v>15140</v>
      </c>
      <c r="H2225" s="1" t="s">
        <v>15096</v>
      </c>
      <c r="I2225" s="3">
        <f t="shared" si="34"/>
        <v>26</v>
      </c>
      <c r="J2225" t="s">
        <v>15097</v>
      </c>
      <c r="K2225" t="s">
        <v>15141</v>
      </c>
      <c r="L2225" t="s">
        <v>15148</v>
      </c>
      <c r="M2225" t="s">
        <v>15149</v>
      </c>
      <c r="N2225" t="s">
        <v>15119</v>
      </c>
      <c r="O2225" t="s">
        <v>15150</v>
      </c>
    </row>
    <row r="2226" spans="1:15" x14ac:dyDescent="0.25">
      <c r="A2226" t="s">
        <v>15151</v>
      </c>
      <c r="B2226" t="s">
        <v>15152</v>
      </c>
      <c r="C2226">
        <v>37</v>
      </c>
      <c r="D2226" t="s">
        <v>16</v>
      </c>
      <c r="E2226">
        <v>2112</v>
      </c>
      <c r="F2226" t="s">
        <v>15153</v>
      </c>
      <c r="G2226" t="s">
        <v>15154</v>
      </c>
      <c r="H2226" s="1" t="s">
        <v>15096</v>
      </c>
      <c r="I2226" s="3">
        <f t="shared" si="34"/>
        <v>26</v>
      </c>
      <c r="J2226" t="s">
        <v>15097</v>
      </c>
      <c r="K2226" t="s">
        <v>15155</v>
      </c>
      <c r="L2226" t="s">
        <v>15156</v>
      </c>
      <c r="M2226" t="s">
        <v>15157</v>
      </c>
      <c r="N2226" t="s">
        <v>15158</v>
      </c>
      <c r="O2226" t="s">
        <v>17</v>
      </c>
    </row>
    <row r="2227" spans="1:15" x14ac:dyDescent="0.25">
      <c r="A2227" t="s">
        <v>15159</v>
      </c>
      <c r="B2227" t="s">
        <v>15160</v>
      </c>
      <c r="C2227">
        <v>130</v>
      </c>
      <c r="D2227" t="s">
        <v>44</v>
      </c>
      <c r="E2227">
        <v>1666.5</v>
      </c>
      <c r="F2227" t="s">
        <v>15161</v>
      </c>
      <c r="G2227" t="s">
        <v>15154</v>
      </c>
      <c r="H2227" s="1" t="s">
        <v>15096</v>
      </c>
      <c r="I2227" s="3">
        <f t="shared" si="34"/>
        <v>26</v>
      </c>
      <c r="J2227" t="s">
        <v>15097</v>
      </c>
      <c r="K2227" t="s">
        <v>15162</v>
      </c>
      <c r="L2227" t="s">
        <v>15163</v>
      </c>
      <c r="M2227" t="s">
        <v>15164</v>
      </c>
      <c r="N2227" t="s">
        <v>15165</v>
      </c>
      <c r="O2227" t="s">
        <v>17</v>
      </c>
    </row>
    <row r="2228" spans="1:15" x14ac:dyDescent="0.25">
      <c r="A2228" t="s">
        <v>15166</v>
      </c>
      <c r="B2228" t="s">
        <v>15167</v>
      </c>
      <c r="C2228">
        <v>163</v>
      </c>
      <c r="D2228" t="s">
        <v>44</v>
      </c>
      <c r="E2228">
        <v>1893.9</v>
      </c>
      <c r="F2228" t="s">
        <v>15168</v>
      </c>
      <c r="G2228" t="s">
        <v>15169</v>
      </c>
      <c r="H2228" s="1" t="s">
        <v>15096</v>
      </c>
      <c r="I2228" s="3">
        <f t="shared" si="34"/>
        <v>26</v>
      </c>
      <c r="J2228" t="s">
        <v>15097</v>
      </c>
      <c r="K2228" t="s">
        <v>15170</v>
      </c>
      <c r="L2228" t="s">
        <v>15171</v>
      </c>
      <c r="M2228" t="s">
        <v>15172</v>
      </c>
      <c r="N2228" t="s">
        <v>15173</v>
      </c>
      <c r="O2228" t="s">
        <v>15174</v>
      </c>
    </row>
    <row r="2229" spans="1:15" x14ac:dyDescent="0.25">
      <c r="A2229" t="s">
        <v>15175</v>
      </c>
      <c r="B2229" t="s">
        <v>15176</v>
      </c>
      <c r="C2229">
        <v>272</v>
      </c>
      <c r="D2229" t="s">
        <v>44</v>
      </c>
      <c r="E2229">
        <v>2195.1</v>
      </c>
      <c r="F2229" t="s">
        <v>15177</v>
      </c>
      <c r="G2229" t="s">
        <v>15095</v>
      </c>
      <c r="H2229" s="1" t="s">
        <v>15096</v>
      </c>
      <c r="I2229" s="3">
        <f t="shared" si="34"/>
        <v>26</v>
      </c>
      <c r="J2229" t="s">
        <v>15097</v>
      </c>
      <c r="K2229" t="s">
        <v>15098</v>
      </c>
      <c r="L2229" t="s">
        <v>15178</v>
      </c>
      <c r="M2229" t="s">
        <v>15179</v>
      </c>
      <c r="N2229" t="s">
        <v>15180</v>
      </c>
      <c r="O2229" t="s">
        <v>17</v>
      </c>
    </row>
    <row r="2230" spans="1:15" x14ac:dyDescent="0.25">
      <c r="A2230" t="s">
        <v>15181</v>
      </c>
      <c r="B2230" t="s">
        <v>15182</v>
      </c>
      <c r="C2230">
        <v>28</v>
      </c>
      <c r="D2230" t="s">
        <v>16</v>
      </c>
      <c r="E2230">
        <v>2423.4</v>
      </c>
      <c r="F2230" t="s">
        <v>15183</v>
      </c>
      <c r="G2230" t="s">
        <v>15184</v>
      </c>
      <c r="H2230" s="1" t="s">
        <v>15096</v>
      </c>
      <c r="I2230" s="3">
        <f t="shared" si="34"/>
        <v>26</v>
      </c>
      <c r="J2230" t="s">
        <v>15097</v>
      </c>
      <c r="K2230" t="s">
        <v>15185</v>
      </c>
      <c r="L2230" t="s">
        <v>15186</v>
      </c>
      <c r="M2230" t="s">
        <v>15187</v>
      </c>
      <c r="N2230" t="s">
        <v>15119</v>
      </c>
      <c r="O2230" t="s">
        <v>17</v>
      </c>
    </row>
    <row r="2231" spans="1:15" x14ac:dyDescent="0.25">
      <c r="A2231" t="s">
        <v>15188</v>
      </c>
      <c r="B2231" t="s">
        <v>15189</v>
      </c>
      <c r="C2231">
        <v>112</v>
      </c>
      <c r="D2231" t="s">
        <v>44</v>
      </c>
      <c r="E2231">
        <v>2173.1999999999998</v>
      </c>
      <c r="F2231" t="s">
        <v>15190</v>
      </c>
      <c r="G2231" t="s">
        <v>15191</v>
      </c>
      <c r="H2231" s="1" t="s">
        <v>15096</v>
      </c>
      <c r="I2231" s="3">
        <f t="shared" si="34"/>
        <v>26</v>
      </c>
      <c r="J2231" t="s">
        <v>15097</v>
      </c>
      <c r="K2231" t="s">
        <v>15192</v>
      </c>
      <c r="L2231" t="s">
        <v>15193</v>
      </c>
      <c r="M2231" t="s">
        <v>15194</v>
      </c>
      <c r="N2231" t="s">
        <v>15195</v>
      </c>
      <c r="O2231" t="s">
        <v>17</v>
      </c>
    </row>
    <row r="2232" spans="1:15" x14ac:dyDescent="0.25">
      <c r="A2232" t="s">
        <v>15196</v>
      </c>
      <c r="B2232" t="s">
        <v>15197</v>
      </c>
      <c r="C2232">
        <v>62</v>
      </c>
      <c r="D2232" t="s">
        <v>16</v>
      </c>
      <c r="E2232">
        <v>2255.1</v>
      </c>
      <c r="F2232" t="s">
        <v>15198</v>
      </c>
      <c r="G2232" t="s">
        <v>15124</v>
      </c>
      <c r="H2232" s="1" t="s">
        <v>15096</v>
      </c>
      <c r="I2232" s="3">
        <f t="shared" si="34"/>
        <v>26</v>
      </c>
      <c r="J2232" t="s">
        <v>15097</v>
      </c>
      <c r="K2232" t="s">
        <v>15125</v>
      </c>
      <c r="L2232" t="s">
        <v>15126</v>
      </c>
      <c r="M2232" t="s">
        <v>15199</v>
      </c>
      <c r="N2232" t="s">
        <v>15119</v>
      </c>
      <c r="O2232" t="s">
        <v>17</v>
      </c>
    </row>
    <row r="2233" spans="1:15" x14ac:dyDescent="0.25">
      <c r="A2233" t="s">
        <v>15200</v>
      </c>
      <c r="B2233" t="s">
        <v>15201</v>
      </c>
      <c r="C2233">
        <v>62</v>
      </c>
      <c r="D2233" t="s">
        <v>185</v>
      </c>
      <c r="E2233">
        <v>2796</v>
      </c>
      <c r="F2233" t="s">
        <v>15202</v>
      </c>
      <c r="G2233" t="s">
        <v>15203</v>
      </c>
      <c r="H2233" s="1" t="s">
        <v>15096</v>
      </c>
      <c r="I2233" s="3">
        <f t="shared" si="34"/>
        <v>26</v>
      </c>
      <c r="J2233" t="s">
        <v>15097</v>
      </c>
      <c r="K2233" t="s">
        <v>15204</v>
      </c>
      <c r="L2233" t="s">
        <v>15205</v>
      </c>
      <c r="M2233" t="s">
        <v>15206</v>
      </c>
      <c r="N2233" t="s">
        <v>15207</v>
      </c>
      <c r="O2233" t="s">
        <v>15208</v>
      </c>
    </row>
    <row r="2234" spans="1:15" x14ac:dyDescent="0.25">
      <c r="A2234" t="s">
        <v>15209</v>
      </c>
      <c r="B2234" t="s">
        <v>15210</v>
      </c>
      <c r="C2234">
        <v>80</v>
      </c>
      <c r="D2234" t="s">
        <v>185</v>
      </c>
      <c r="E2234">
        <v>2839.5</v>
      </c>
      <c r="F2234" t="s">
        <v>15211</v>
      </c>
      <c r="G2234" t="s">
        <v>15140</v>
      </c>
      <c r="H2234" s="1" t="s">
        <v>15096</v>
      </c>
      <c r="I2234" s="3">
        <f t="shared" si="34"/>
        <v>26</v>
      </c>
      <c r="J2234" t="s">
        <v>15097</v>
      </c>
      <c r="K2234" t="s">
        <v>15141</v>
      </c>
      <c r="L2234" t="s">
        <v>15212</v>
      </c>
      <c r="M2234" t="s">
        <v>15213</v>
      </c>
      <c r="N2234" t="s">
        <v>190</v>
      </c>
      <c r="O2234" t="s">
        <v>15214</v>
      </c>
    </row>
    <row r="2235" spans="1:15" x14ac:dyDescent="0.25">
      <c r="A2235" t="s">
        <v>15215</v>
      </c>
      <c r="B2235" t="s">
        <v>15216</v>
      </c>
      <c r="C2235">
        <v>66</v>
      </c>
      <c r="D2235" t="s">
        <v>16</v>
      </c>
      <c r="E2235">
        <v>1877.3999999999999</v>
      </c>
      <c r="F2235" t="s">
        <v>15217</v>
      </c>
      <c r="G2235" t="s">
        <v>15095</v>
      </c>
      <c r="H2235" s="1" t="s">
        <v>15096</v>
      </c>
      <c r="I2235" s="3">
        <f t="shared" si="34"/>
        <v>26</v>
      </c>
      <c r="J2235" t="s">
        <v>15097</v>
      </c>
      <c r="K2235" t="s">
        <v>15098</v>
      </c>
      <c r="L2235" t="s">
        <v>15218</v>
      </c>
      <c r="M2235" t="s">
        <v>15219</v>
      </c>
      <c r="N2235" t="s">
        <v>12428</v>
      </c>
      <c r="O2235" t="s">
        <v>15220</v>
      </c>
    </row>
    <row r="2236" spans="1:15" x14ac:dyDescent="0.25">
      <c r="A2236" t="s">
        <v>15221</v>
      </c>
      <c r="B2236" t="s">
        <v>15222</v>
      </c>
      <c r="C2236">
        <v>50</v>
      </c>
      <c r="D2236" t="s">
        <v>44</v>
      </c>
      <c r="E2236">
        <v>1897.5</v>
      </c>
      <c r="F2236" t="s">
        <v>15223</v>
      </c>
      <c r="G2236" t="s">
        <v>15224</v>
      </c>
      <c r="H2236" s="1" t="s">
        <v>15096</v>
      </c>
      <c r="I2236" s="3">
        <f t="shared" si="34"/>
        <v>26</v>
      </c>
      <c r="J2236" t="s">
        <v>15097</v>
      </c>
      <c r="K2236" t="s">
        <v>15225</v>
      </c>
      <c r="L2236" t="s">
        <v>15226</v>
      </c>
      <c r="M2236" t="s">
        <v>15227</v>
      </c>
      <c r="N2236" t="s">
        <v>15228</v>
      </c>
      <c r="O2236" t="s">
        <v>17</v>
      </c>
    </row>
    <row r="2237" spans="1:15" x14ac:dyDescent="0.25">
      <c r="A2237" t="s">
        <v>15229</v>
      </c>
      <c r="B2237" t="s">
        <v>15230</v>
      </c>
      <c r="C2237">
        <v>95</v>
      </c>
      <c r="D2237" t="s">
        <v>16</v>
      </c>
      <c r="E2237">
        <v>2163.6</v>
      </c>
      <c r="F2237" t="s">
        <v>15231</v>
      </c>
      <c r="G2237" t="s">
        <v>15140</v>
      </c>
      <c r="H2237" s="1" t="s">
        <v>15096</v>
      </c>
      <c r="I2237" s="3">
        <f t="shared" si="34"/>
        <v>26</v>
      </c>
      <c r="J2237" t="s">
        <v>15097</v>
      </c>
      <c r="K2237" t="s">
        <v>15141</v>
      </c>
      <c r="L2237" t="s">
        <v>15232</v>
      </c>
      <c r="M2237" t="s">
        <v>15233</v>
      </c>
      <c r="N2237" t="s">
        <v>15234</v>
      </c>
      <c r="O2237" t="s">
        <v>17</v>
      </c>
    </row>
    <row r="2238" spans="1:15" x14ac:dyDescent="0.25">
      <c r="A2238" t="s">
        <v>15235</v>
      </c>
      <c r="B2238" t="s">
        <v>15236</v>
      </c>
      <c r="C2238">
        <v>61</v>
      </c>
      <c r="D2238" t="s">
        <v>16</v>
      </c>
      <c r="E2238">
        <v>1831.5000000000002</v>
      </c>
      <c r="F2238" t="s">
        <v>15237</v>
      </c>
      <c r="G2238" t="s">
        <v>15238</v>
      </c>
      <c r="H2238" s="1" t="s">
        <v>15096</v>
      </c>
      <c r="I2238" s="3">
        <f t="shared" si="34"/>
        <v>26</v>
      </c>
      <c r="J2238" t="s">
        <v>15097</v>
      </c>
      <c r="K2238" t="s">
        <v>15239</v>
      </c>
      <c r="L2238" t="s">
        <v>15240</v>
      </c>
      <c r="M2238" t="s">
        <v>15241</v>
      </c>
      <c r="N2238" t="s">
        <v>15242</v>
      </c>
      <c r="O2238" t="s">
        <v>15243</v>
      </c>
    </row>
    <row r="2239" spans="1:15" x14ac:dyDescent="0.25">
      <c r="A2239" t="s">
        <v>15244</v>
      </c>
      <c r="B2239" t="s">
        <v>2857</v>
      </c>
      <c r="C2239">
        <v>77</v>
      </c>
      <c r="D2239" t="s">
        <v>185</v>
      </c>
      <c r="E2239">
        <v>3050.1</v>
      </c>
      <c r="F2239" t="s">
        <v>15245</v>
      </c>
      <c r="G2239" t="s">
        <v>15246</v>
      </c>
      <c r="H2239" s="1" t="s">
        <v>15096</v>
      </c>
      <c r="I2239" s="3">
        <f t="shared" si="34"/>
        <v>26</v>
      </c>
      <c r="J2239" t="s">
        <v>15097</v>
      </c>
      <c r="K2239" t="s">
        <v>15247</v>
      </c>
      <c r="L2239" t="s">
        <v>15248</v>
      </c>
      <c r="M2239" t="s">
        <v>15249</v>
      </c>
      <c r="N2239" t="s">
        <v>15250</v>
      </c>
      <c r="O2239" t="s">
        <v>15251</v>
      </c>
    </row>
    <row r="2240" spans="1:15" x14ac:dyDescent="0.25">
      <c r="A2240" t="s">
        <v>15252</v>
      </c>
      <c r="B2240" t="s">
        <v>15253</v>
      </c>
      <c r="C2240">
        <v>112</v>
      </c>
      <c r="D2240" t="s">
        <v>44</v>
      </c>
      <c r="E2240">
        <v>1781.1000000000001</v>
      </c>
      <c r="F2240" t="s">
        <v>15254</v>
      </c>
      <c r="G2240" t="s">
        <v>15184</v>
      </c>
      <c r="H2240" s="1" t="s">
        <v>15096</v>
      </c>
      <c r="I2240" s="3">
        <f t="shared" si="34"/>
        <v>26</v>
      </c>
      <c r="J2240" t="s">
        <v>15097</v>
      </c>
      <c r="K2240" t="s">
        <v>15185</v>
      </c>
      <c r="L2240" t="s">
        <v>15255</v>
      </c>
      <c r="M2240" t="s">
        <v>15256</v>
      </c>
      <c r="N2240" t="s">
        <v>15257</v>
      </c>
      <c r="O2240" t="s">
        <v>15258</v>
      </c>
    </row>
    <row r="2241" spans="1:15" x14ac:dyDescent="0.25">
      <c r="A2241" t="s">
        <v>15259</v>
      </c>
      <c r="B2241" t="s">
        <v>15260</v>
      </c>
      <c r="C2241">
        <v>48</v>
      </c>
      <c r="D2241" t="s">
        <v>44</v>
      </c>
      <c r="E2241">
        <v>2080.2000000000003</v>
      </c>
      <c r="F2241" t="s">
        <v>15261</v>
      </c>
      <c r="G2241" t="s">
        <v>15262</v>
      </c>
      <c r="H2241" s="1" t="s">
        <v>15096</v>
      </c>
      <c r="I2241" s="3">
        <f t="shared" si="34"/>
        <v>26</v>
      </c>
      <c r="J2241" t="s">
        <v>15097</v>
      </c>
      <c r="K2241" t="s">
        <v>15263</v>
      </c>
      <c r="L2241" t="s">
        <v>15264</v>
      </c>
      <c r="M2241" t="s">
        <v>15265</v>
      </c>
      <c r="N2241" t="s">
        <v>15266</v>
      </c>
      <c r="O2241" t="s">
        <v>17</v>
      </c>
    </row>
    <row r="2242" spans="1:15" x14ac:dyDescent="0.25">
      <c r="A2242" t="s">
        <v>15267</v>
      </c>
      <c r="B2242" t="s">
        <v>15268</v>
      </c>
      <c r="C2242">
        <v>76</v>
      </c>
      <c r="D2242" t="s">
        <v>16</v>
      </c>
      <c r="E2242">
        <v>2083.1999999999998</v>
      </c>
      <c r="F2242" t="s">
        <v>15269</v>
      </c>
      <c r="G2242" t="s">
        <v>15191</v>
      </c>
      <c r="H2242" s="1" t="s">
        <v>15096</v>
      </c>
      <c r="I2242" s="3">
        <f t="shared" si="34"/>
        <v>26</v>
      </c>
      <c r="J2242" t="s">
        <v>15097</v>
      </c>
      <c r="K2242" t="s">
        <v>15192</v>
      </c>
      <c r="L2242" t="s">
        <v>15270</v>
      </c>
      <c r="M2242" t="s">
        <v>15271</v>
      </c>
      <c r="N2242" t="s">
        <v>282</v>
      </c>
      <c r="O2242" t="s">
        <v>15272</v>
      </c>
    </row>
    <row r="2243" spans="1:15" x14ac:dyDescent="0.25">
      <c r="A2243" t="s">
        <v>15273</v>
      </c>
      <c r="B2243" t="s">
        <v>15274</v>
      </c>
      <c r="C2243">
        <v>60</v>
      </c>
      <c r="D2243" t="s">
        <v>16</v>
      </c>
      <c r="E2243">
        <v>1701.3</v>
      </c>
      <c r="F2243" t="s">
        <v>15275</v>
      </c>
      <c r="G2243" t="s">
        <v>15276</v>
      </c>
      <c r="H2243" s="1" t="s">
        <v>15096</v>
      </c>
      <c r="I2243" s="3">
        <f t="shared" ref="I2243:I2306" si="35">VALUE(TRIM(SUBSTITUTE(H2243,CHAR(160),"")))</f>
        <v>26</v>
      </c>
      <c r="J2243" t="s">
        <v>15097</v>
      </c>
      <c r="K2243" t="s">
        <v>15277</v>
      </c>
      <c r="L2243" t="s">
        <v>15278</v>
      </c>
      <c r="M2243" t="s">
        <v>15279</v>
      </c>
      <c r="N2243" t="s">
        <v>15280</v>
      </c>
      <c r="O2243" t="s">
        <v>17</v>
      </c>
    </row>
    <row r="2244" spans="1:15" x14ac:dyDescent="0.25">
      <c r="A2244" t="s">
        <v>15281</v>
      </c>
      <c r="B2244" t="s">
        <v>15282</v>
      </c>
      <c r="C2244">
        <v>88</v>
      </c>
      <c r="D2244" t="s">
        <v>185</v>
      </c>
      <c r="E2244">
        <v>2519.6999999999998</v>
      </c>
      <c r="F2244" t="s">
        <v>15283</v>
      </c>
      <c r="G2244" t="s">
        <v>15284</v>
      </c>
      <c r="H2244" s="1" t="s">
        <v>15096</v>
      </c>
      <c r="I2244" s="3">
        <f t="shared" si="35"/>
        <v>26</v>
      </c>
      <c r="J2244" t="s">
        <v>15097</v>
      </c>
      <c r="K2244" t="s">
        <v>15285</v>
      </c>
      <c r="L2244" t="s">
        <v>15286</v>
      </c>
      <c r="M2244" t="s">
        <v>14857</v>
      </c>
      <c r="N2244" t="s">
        <v>15287</v>
      </c>
      <c r="O2244" t="s">
        <v>15288</v>
      </c>
    </row>
    <row r="2245" spans="1:15" x14ac:dyDescent="0.25">
      <c r="A2245" t="s">
        <v>15289</v>
      </c>
      <c r="B2245" t="s">
        <v>5016</v>
      </c>
      <c r="C2245">
        <v>52</v>
      </c>
      <c r="D2245" t="s">
        <v>16</v>
      </c>
      <c r="E2245">
        <v>2262.2999999999997</v>
      </c>
      <c r="F2245" t="s">
        <v>15290</v>
      </c>
      <c r="G2245" t="s">
        <v>15291</v>
      </c>
      <c r="H2245" s="1" t="s">
        <v>15096</v>
      </c>
      <c r="I2245" s="3">
        <f t="shared" si="35"/>
        <v>26</v>
      </c>
      <c r="J2245" t="s">
        <v>15097</v>
      </c>
      <c r="K2245" t="s">
        <v>15292</v>
      </c>
      <c r="L2245" t="s">
        <v>15293</v>
      </c>
      <c r="M2245" t="s">
        <v>15294</v>
      </c>
      <c r="N2245" t="s">
        <v>15295</v>
      </c>
      <c r="O2245" t="s">
        <v>15296</v>
      </c>
    </row>
    <row r="2246" spans="1:15" x14ac:dyDescent="0.25">
      <c r="A2246" t="s">
        <v>15297</v>
      </c>
      <c r="B2246" t="s">
        <v>15298</v>
      </c>
      <c r="C2246">
        <v>71</v>
      </c>
      <c r="D2246" t="s">
        <v>16</v>
      </c>
      <c r="E2246">
        <v>2383.7999999999997</v>
      </c>
      <c r="F2246" t="s">
        <v>15299</v>
      </c>
      <c r="G2246" t="s">
        <v>15291</v>
      </c>
      <c r="H2246" s="1" t="s">
        <v>15096</v>
      </c>
      <c r="I2246" s="3">
        <f t="shared" si="35"/>
        <v>26</v>
      </c>
      <c r="J2246" t="s">
        <v>15097</v>
      </c>
      <c r="K2246" t="s">
        <v>15292</v>
      </c>
      <c r="L2246" t="s">
        <v>15300</v>
      </c>
      <c r="M2246" t="s">
        <v>15294</v>
      </c>
      <c r="N2246" t="s">
        <v>15301</v>
      </c>
      <c r="O2246" t="s">
        <v>17</v>
      </c>
    </row>
    <row r="2247" spans="1:15" x14ac:dyDescent="0.25">
      <c r="A2247" t="s">
        <v>15302</v>
      </c>
      <c r="B2247" t="s">
        <v>3035</v>
      </c>
      <c r="C2247">
        <v>86</v>
      </c>
      <c r="D2247" t="s">
        <v>16</v>
      </c>
      <c r="E2247">
        <v>1965</v>
      </c>
      <c r="F2247" t="s">
        <v>15303</v>
      </c>
      <c r="G2247" t="s">
        <v>15115</v>
      </c>
      <c r="H2247" s="1" t="s">
        <v>15096</v>
      </c>
      <c r="I2247" s="3">
        <f t="shared" si="35"/>
        <v>26</v>
      </c>
      <c r="J2247" t="s">
        <v>15097</v>
      </c>
      <c r="K2247" t="s">
        <v>15116</v>
      </c>
      <c r="L2247" t="s">
        <v>15304</v>
      </c>
      <c r="M2247" t="s">
        <v>15305</v>
      </c>
      <c r="N2247" t="s">
        <v>10591</v>
      </c>
      <c r="O2247" t="s">
        <v>17</v>
      </c>
    </row>
    <row r="2248" spans="1:15" x14ac:dyDescent="0.25">
      <c r="A2248" t="s">
        <v>15306</v>
      </c>
      <c r="B2248" t="s">
        <v>2076</v>
      </c>
      <c r="C2248">
        <v>85</v>
      </c>
      <c r="D2248" t="s">
        <v>185</v>
      </c>
      <c r="E2248">
        <v>2410.5000000000005</v>
      </c>
      <c r="F2248" t="s">
        <v>15307</v>
      </c>
      <c r="G2248" t="s">
        <v>15140</v>
      </c>
      <c r="H2248" s="1" t="s">
        <v>15096</v>
      </c>
      <c r="I2248" s="3">
        <f t="shared" si="35"/>
        <v>26</v>
      </c>
      <c r="J2248" t="s">
        <v>15097</v>
      </c>
      <c r="K2248" t="s">
        <v>15141</v>
      </c>
      <c r="L2248" t="s">
        <v>15308</v>
      </c>
      <c r="M2248" t="s">
        <v>15309</v>
      </c>
      <c r="N2248" t="s">
        <v>15310</v>
      </c>
      <c r="O2248" t="s">
        <v>17</v>
      </c>
    </row>
    <row r="2249" spans="1:15" x14ac:dyDescent="0.25">
      <c r="A2249" t="s">
        <v>15311</v>
      </c>
      <c r="B2249" t="s">
        <v>15312</v>
      </c>
      <c r="C2249">
        <v>100</v>
      </c>
      <c r="D2249" t="s">
        <v>44</v>
      </c>
      <c r="E2249">
        <v>1858.4999999999998</v>
      </c>
      <c r="F2249" t="s">
        <v>15313</v>
      </c>
      <c r="G2249" t="s">
        <v>15314</v>
      </c>
      <c r="H2249" s="1" t="s">
        <v>15096</v>
      </c>
      <c r="I2249" s="3">
        <f t="shared" si="35"/>
        <v>26</v>
      </c>
      <c r="J2249" t="s">
        <v>15097</v>
      </c>
      <c r="K2249" t="s">
        <v>15315</v>
      </c>
      <c r="L2249" t="s">
        <v>15316</v>
      </c>
      <c r="M2249" t="s">
        <v>15317</v>
      </c>
      <c r="N2249" t="s">
        <v>15318</v>
      </c>
      <c r="O2249" t="s">
        <v>17</v>
      </c>
    </row>
    <row r="2250" spans="1:15" x14ac:dyDescent="0.25">
      <c r="A2250" t="s">
        <v>15319</v>
      </c>
      <c r="B2250" t="s">
        <v>15320</v>
      </c>
      <c r="C2250">
        <v>75</v>
      </c>
      <c r="D2250" t="s">
        <v>44</v>
      </c>
      <c r="E2250">
        <v>2101.5</v>
      </c>
      <c r="F2250" t="s">
        <v>15321</v>
      </c>
      <c r="G2250" t="s">
        <v>15322</v>
      </c>
      <c r="H2250" s="1" t="s">
        <v>15096</v>
      </c>
      <c r="I2250" s="3">
        <f t="shared" si="35"/>
        <v>26</v>
      </c>
      <c r="J2250" t="s">
        <v>15097</v>
      </c>
      <c r="K2250" t="s">
        <v>15323</v>
      </c>
      <c r="L2250" t="s">
        <v>15324</v>
      </c>
      <c r="M2250" t="s">
        <v>15325</v>
      </c>
      <c r="N2250" t="s">
        <v>15326</v>
      </c>
      <c r="O2250" t="s">
        <v>15327</v>
      </c>
    </row>
    <row r="2251" spans="1:15" x14ac:dyDescent="0.25">
      <c r="A2251" t="s">
        <v>15328</v>
      </c>
      <c r="B2251" t="s">
        <v>10521</v>
      </c>
      <c r="C2251">
        <v>133</v>
      </c>
      <c r="D2251" t="s">
        <v>16</v>
      </c>
      <c r="E2251">
        <v>1974.3000000000002</v>
      </c>
      <c r="F2251" t="s">
        <v>15329</v>
      </c>
      <c r="G2251" t="s">
        <v>15106</v>
      </c>
      <c r="H2251" s="1" t="s">
        <v>15096</v>
      </c>
      <c r="I2251" s="3">
        <f t="shared" si="35"/>
        <v>26</v>
      </c>
      <c r="J2251" t="s">
        <v>15097</v>
      </c>
      <c r="K2251" t="s">
        <v>15107</v>
      </c>
      <c r="L2251" t="s">
        <v>15330</v>
      </c>
      <c r="M2251" t="s">
        <v>15331</v>
      </c>
      <c r="N2251" t="s">
        <v>15332</v>
      </c>
      <c r="O2251" t="s">
        <v>17</v>
      </c>
    </row>
    <row r="2252" spans="1:15" x14ac:dyDescent="0.25">
      <c r="A2252" t="s">
        <v>15333</v>
      </c>
      <c r="B2252" t="s">
        <v>15334</v>
      </c>
      <c r="C2252">
        <v>84</v>
      </c>
      <c r="D2252" t="s">
        <v>185</v>
      </c>
      <c r="E2252">
        <v>2887.2</v>
      </c>
      <c r="F2252" t="s">
        <v>15335</v>
      </c>
      <c r="G2252" t="s">
        <v>15106</v>
      </c>
      <c r="H2252" s="1" t="s">
        <v>15096</v>
      </c>
      <c r="I2252" s="3">
        <f t="shared" si="35"/>
        <v>26</v>
      </c>
      <c r="J2252" t="s">
        <v>15097</v>
      </c>
      <c r="K2252" t="s">
        <v>15336</v>
      </c>
      <c r="L2252" t="s">
        <v>15337</v>
      </c>
      <c r="M2252" t="s">
        <v>15338</v>
      </c>
      <c r="N2252" t="s">
        <v>15334</v>
      </c>
      <c r="O2252" t="s">
        <v>15339</v>
      </c>
    </row>
    <row r="2253" spans="1:15" x14ac:dyDescent="0.25">
      <c r="A2253" t="s">
        <v>15340</v>
      </c>
      <c r="B2253" t="s">
        <v>15341</v>
      </c>
      <c r="C2253">
        <v>86</v>
      </c>
      <c r="D2253" t="s">
        <v>185</v>
      </c>
      <c r="E2253">
        <v>2658.3</v>
      </c>
      <c r="F2253" t="s">
        <v>15342</v>
      </c>
      <c r="G2253" t="s">
        <v>15343</v>
      </c>
      <c r="H2253" s="1" t="s">
        <v>15096</v>
      </c>
      <c r="I2253" s="3">
        <f t="shared" si="35"/>
        <v>26</v>
      </c>
      <c r="J2253" t="s">
        <v>15097</v>
      </c>
      <c r="K2253" t="s">
        <v>15344</v>
      </c>
      <c r="L2253" t="s">
        <v>15345</v>
      </c>
      <c r="M2253" t="s">
        <v>15346</v>
      </c>
      <c r="N2253" t="s">
        <v>15347</v>
      </c>
      <c r="O2253" t="s">
        <v>1662</v>
      </c>
    </row>
    <row r="2254" spans="1:15" x14ac:dyDescent="0.25">
      <c r="A2254" t="s">
        <v>15348</v>
      </c>
      <c r="B2254" t="s">
        <v>15349</v>
      </c>
      <c r="C2254">
        <v>60</v>
      </c>
      <c r="D2254" t="s">
        <v>44</v>
      </c>
      <c r="E2254">
        <v>1988.6999999999998</v>
      </c>
      <c r="F2254" t="s">
        <v>15350</v>
      </c>
      <c r="G2254" t="s">
        <v>15351</v>
      </c>
      <c r="H2254" s="1" t="s">
        <v>15096</v>
      </c>
      <c r="I2254" s="3">
        <f t="shared" si="35"/>
        <v>26</v>
      </c>
      <c r="J2254" t="s">
        <v>15097</v>
      </c>
      <c r="K2254" t="s">
        <v>15352</v>
      </c>
      <c r="L2254" t="s">
        <v>15353</v>
      </c>
      <c r="M2254" t="s">
        <v>15354</v>
      </c>
      <c r="N2254" t="s">
        <v>15257</v>
      </c>
      <c r="O2254" t="s">
        <v>15355</v>
      </c>
    </row>
    <row r="2255" spans="1:15" x14ac:dyDescent="0.25">
      <c r="A2255" t="s">
        <v>15356</v>
      </c>
      <c r="B2255" t="s">
        <v>349</v>
      </c>
      <c r="C2255">
        <v>52</v>
      </c>
      <c r="D2255" t="s">
        <v>185</v>
      </c>
      <c r="E2255">
        <v>1923.6000000000001</v>
      </c>
      <c r="F2255" t="s">
        <v>15357</v>
      </c>
      <c r="G2255" t="s">
        <v>15343</v>
      </c>
      <c r="H2255" s="1" t="s">
        <v>15096</v>
      </c>
      <c r="I2255" s="3">
        <f t="shared" si="35"/>
        <v>26</v>
      </c>
      <c r="J2255" t="s">
        <v>15097</v>
      </c>
      <c r="K2255" t="s">
        <v>15358</v>
      </c>
      <c r="L2255" t="s">
        <v>15359</v>
      </c>
      <c r="M2255" t="s">
        <v>15360</v>
      </c>
      <c r="N2255" t="s">
        <v>15361</v>
      </c>
      <c r="O2255" t="s">
        <v>17</v>
      </c>
    </row>
    <row r="2256" spans="1:15" x14ac:dyDescent="0.25">
      <c r="A2256" t="s">
        <v>15362</v>
      </c>
      <c r="B2256" t="s">
        <v>15363</v>
      </c>
      <c r="C2256">
        <v>71</v>
      </c>
      <c r="D2256" t="s">
        <v>44</v>
      </c>
      <c r="E2256">
        <v>2030.4</v>
      </c>
      <c r="F2256" t="s">
        <v>15364</v>
      </c>
      <c r="G2256" t="s">
        <v>15365</v>
      </c>
      <c r="H2256" s="1" t="s">
        <v>15096</v>
      </c>
      <c r="I2256" s="3">
        <f t="shared" si="35"/>
        <v>26</v>
      </c>
      <c r="J2256" t="s">
        <v>15097</v>
      </c>
      <c r="K2256" t="s">
        <v>15366</v>
      </c>
      <c r="L2256" t="s">
        <v>15367</v>
      </c>
      <c r="M2256" t="s">
        <v>15368</v>
      </c>
      <c r="N2256" t="s">
        <v>15369</v>
      </c>
      <c r="O2256" t="s">
        <v>17</v>
      </c>
    </row>
    <row r="2257" spans="1:15" x14ac:dyDescent="0.25">
      <c r="A2257" t="s">
        <v>15370</v>
      </c>
      <c r="B2257" t="s">
        <v>15371</v>
      </c>
      <c r="C2257">
        <v>37</v>
      </c>
      <c r="D2257" t="s">
        <v>185</v>
      </c>
      <c r="E2257">
        <v>2054.4</v>
      </c>
      <c r="F2257" t="s">
        <v>15372</v>
      </c>
      <c r="G2257" t="s">
        <v>15238</v>
      </c>
      <c r="H2257" s="1" t="s">
        <v>15096</v>
      </c>
      <c r="I2257" s="3">
        <f t="shared" si="35"/>
        <v>26</v>
      </c>
      <c r="J2257" t="s">
        <v>15097</v>
      </c>
      <c r="K2257" t="s">
        <v>15373</v>
      </c>
      <c r="L2257" t="s">
        <v>15374</v>
      </c>
      <c r="M2257" t="s">
        <v>15375</v>
      </c>
      <c r="N2257" t="s">
        <v>15376</v>
      </c>
      <c r="O2257" t="s">
        <v>17</v>
      </c>
    </row>
    <row r="2258" spans="1:15" x14ac:dyDescent="0.25">
      <c r="A2258" t="s">
        <v>15377</v>
      </c>
      <c r="B2258" t="s">
        <v>15378</v>
      </c>
      <c r="C2258">
        <v>33</v>
      </c>
      <c r="D2258" t="s">
        <v>185</v>
      </c>
      <c r="E2258">
        <v>2054.4</v>
      </c>
      <c r="F2258" t="s">
        <v>15379</v>
      </c>
      <c r="G2258" t="s">
        <v>15238</v>
      </c>
      <c r="H2258" s="1" t="s">
        <v>15096</v>
      </c>
      <c r="I2258" s="3">
        <f t="shared" si="35"/>
        <v>26</v>
      </c>
      <c r="J2258" t="s">
        <v>15097</v>
      </c>
      <c r="K2258" t="s">
        <v>15239</v>
      </c>
      <c r="L2258" t="s">
        <v>15380</v>
      </c>
      <c r="M2258" t="s">
        <v>15375</v>
      </c>
      <c r="N2258" t="s">
        <v>15376</v>
      </c>
      <c r="O2258" t="s">
        <v>17</v>
      </c>
    </row>
    <row r="2259" spans="1:15" x14ac:dyDescent="0.25">
      <c r="A2259" t="s">
        <v>15381</v>
      </c>
      <c r="B2259" t="s">
        <v>15382</v>
      </c>
      <c r="C2259">
        <v>80</v>
      </c>
      <c r="D2259" t="s">
        <v>16</v>
      </c>
      <c r="E2259">
        <v>1822.1999999999998</v>
      </c>
      <c r="F2259" t="s">
        <v>15383</v>
      </c>
      <c r="G2259" t="s">
        <v>15384</v>
      </c>
      <c r="H2259" s="1" t="s">
        <v>15096</v>
      </c>
      <c r="I2259" s="3">
        <f t="shared" si="35"/>
        <v>26</v>
      </c>
      <c r="J2259" t="s">
        <v>15097</v>
      </c>
      <c r="K2259" t="s">
        <v>15385</v>
      </c>
      <c r="L2259" t="s">
        <v>15386</v>
      </c>
      <c r="M2259" t="s">
        <v>15387</v>
      </c>
      <c r="N2259" t="s">
        <v>10591</v>
      </c>
      <c r="O2259" t="s">
        <v>17</v>
      </c>
    </row>
    <row r="2260" spans="1:15" x14ac:dyDescent="0.25">
      <c r="A2260" t="s">
        <v>15388</v>
      </c>
      <c r="B2260" t="s">
        <v>15389</v>
      </c>
      <c r="C2260">
        <v>44</v>
      </c>
      <c r="D2260" t="s">
        <v>16</v>
      </c>
      <c r="E2260">
        <v>2095.8000000000002</v>
      </c>
      <c r="F2260" t="s">
        <v>15390</v>
      </c>
      <c r="G2260" t="s">
        <v>15391</v>
      </c>
      <c r="H2260" s="1" t="s">
        <v>15096</v>
      </c>
      <c r="I2260" s="3">
        <f t="shared" si="35"/>
        <v>26</v>
      </c>
      <c r="J2260" t="s">
        <v>15097</v>
      </c>
      <c r="K2260" t="s">
        <v>15392</v>
      </c>
      <c r="L2260" t="s">
        <v>15393</v>
      </c>
      <c r="M2260" t="s">
        <v>15394</v>
      </c>
      <c r="N2260" t="s">
        <v>851</v>
      </c>
      <c r="O2260" t="s">
        <v>15395</v>
      </c>
    </row>
    <row r="2261" spans="1:15" x14ac:dyDescent="0.25">
      <c r="A2261" t="s">
        <v>15396</v>
      </c>
      <c r="B2261" t="s">
        <v>15397</v>
      </c>
      <c r="C2261">
        <v>84</v>
      </c>
      <c r="D2261" t="s">
        <v>16</v>
      </c>
      <c r="E2261">
        <v>2027.9999999999998</v>
      </c>
      <c r="F2261" t="s">
        <v>15398</v>
      </c>
      <c r="G2261" t="s">
        <v>15140</v>
      </c>
      <c r="H2261" s="1" t="s">
        <v>15096</v>
      </c>
      <c r="I2261" s="3">
        <f t="shared" si="35"/>
        <v>26</v>
      </c>
      <c r="J2261" t="s">
        <v>15097</v>
      </c>
      <c r="K2261" t="s">
        <v>15141</v>
      </c>
      <c r="L2261" t="s">
        <v>15399</v>
      </c>
      <c r="M2261" t="s">
        <v>15400</v>
      </c>
      <c r="N2261" t="s">
        <v>15401</v>
      </c>
      <c r="O2261" t="s">
        <v>15402</v>
      </c>
    </row>
    <row r="2262" spans="1:15" x14ac:dyDescent="0.25">
      <c r="A2262" t="s">
        <v>15403</v>
      </c>
      <c r="B2262" t="s">
        <v>15404</v>
      </c>
      <c r="C2262">
        <v>72</v>
      </c>
      <c r="D2262" t="s">
        <v>16</v>
      </c>
      <c r="E2262">
        <v>2393.1</v>
      </c>
      <c r="F2262" t="s">
        <v>15405</v>
      </c>
      <c r="G2262" t="s">
        <v>15406</v>
      </c>
      <c r="H2262" s="1" t="s">
        <v>15096</v>
      </c>
      <c r="I2262" s="3">
        <f t="shared" si="35"/>
        <v>26</v>
      </c>
      <c r="J2262" t="s">
        <v>15097</v>
      </c>
      <c r="K2262" t="s">
        <v>15407</v>
      </c>
      <c r="L2262" t="s">
        <v>15408</v>
      </c>
      <c r="M2262" t="s">
        <v>15409</v>
      </c>
      <c r="N2262" t="s">
        <v>15119</v>
      </c>
      <c r="O2262" t="s">
        <v>17</v>
      </c>
    </row>
    <row r="2263" spans="1:15" x14ac:dyDescent="0.25">
      <c r="A2263" t="s">
        <v>15410</v>
      </c>
      <c r="B2263" t="s">
        <v>15411</v>
      </c>
      <c r="C2263">
        <v>70</v>
      </c>
      <c r="D2263" t="s">
        <v>44</v>
      </c>
      <c r="E2263">
        <v>2017.5</v>
      </c>
      <c r="F2263" t="s">
        <v>15412</v>
      </c>
      <c r="G2263" t="s">
        <v>15140</v>
      </c>
      <c r="H2263" s="1" t="s">
        <v>15096</v>
      </c>
      <c r="I2263" s="3">
        <f t="shared" si="35"/>
        <v>26</v>
      </c>
      <c r="J2263" t="s">
        <v>15097</v>
      </c>
      <c r="K2263" t="s">
        <v>15141</v>
      </c>
      <c r="L2263" t="s">
        <v>15413</v>
      </c>
      <c r="M2263" t="s">
        <v>15414</v>
      </c>
      <c r="N2263" t="s">
        <v>15415</v>
      </c>
      <c r="O2263" t="s">
        <v>17</v>
      </c>
    </row>
    <row r="2264" spans="1:15" x14ac:dyDescent="0.25">
      <c r="A2264" t="s">
        <v>15416</v>
      </c>
      <c r="B2264" t="s">
        <v>15417</v>
      </c>
      <c r="C2264">
        <v>12</v>
      </c>
      <c r="D2264" t="s">
        <v>44</v>
      </c>
      <c r="E2264">
        <v>1781.1000000000001</v>
      </c>
      <c r="F2264" t="s">
        <v>15418</v>
      </c>
      <c r="G2264" t="s">
        <v>15184</v>
      </c>
      <c r="H2264" s="1" t="s">
        <v>15096</v>
      </c>
      <c r="I2264" s="3">
        <f t="shared" si="35"/>
        <v>26</v>
      </c>
      <c r="J2264" t="s">
        <v>15097</v>
      </c>
      <c r="K2264" t="s">
        <v>15185</v>
      </c>
      <c r="L2264" t="s">
        <v>15419</v>
      </c>
      <c r="M2264" t="s">
        <v>15420</v>
      </c>
      <c r="N2264" t="s">
        <v>15421</v>
      </c>
      <c r="O2264" t="s">
        <v>15422</v>
      </c>
    </row>
    <row r="2265" spans="1:15" x14ac:dyDescent="0.25">
      <c r="A2265" t="s">
        <v>15423</v>
      </c>
      <c r="B2265" t="s">
        <v>15424</v>
      </c>
      <c r="C2265">
        <v>80</v>
      </c>
      <c r="D2265" t="s">
        <v>16</v>
      </c>
      <c r="E2265">
        <v>2062.8000000000002</v>
      </c>
      <c r="F2265" t="s">
        <v>15425</v>
      </c>
      <c r="G2265" t="s">
        <v>15426</v>
      </c>
      <c r="H2265" s="1" t="s">
        <v>15096</v>
      </c>
      <c r="I2265" s="3">
        <f t="shared" si="35"/>
        <v>26</v>
      </c>
      <c r="J2265" t="s">
        <v>15097</v>
      </c>
      <c r="K2265" t="s">
        <v>15427</v>
      </c>
      <c r="L2265" t="s">
        <v>15428</v>
      </c>
      <c r="M2265" t="s">
        <v>15429</v>
      </c>
      <c r="N2265" t="s">
        <v>15119</v>
      </c>
      <c r="O2265" t="s">
        <v>15150</v>
      </c>
    </row>
    <row r="2266" spans="1:15" x14ac:dyDescent="0.25">
      <c r="A2266" t="s">
        <v>15430</v>
      </c>
      <c r="B2266" t="s">
        <v>15431</v>
      </c>
      <c r="C2266">
        <v>74</v>
      </c>
      <c r="D2266" t="s">
        <v>16</v>
      </c>
      <c r="E2266">
        <v>1806</v>
      </c>
      <c r="F2266" t="s">
        <v>15432</v>
      </c>
      <c r="G2266" t="s">
        <v>15095</v>
      </c>
      <c r="H2266" s="1" t="s">
        <v>15096</v>
      </c>
      <c r="I2266" s="3">
        <f t="shared" si="35"/>
        <v>26</v>
      </c>
      <c r="J2266" t="s">
        <v>15097</v>
      </c>
      <c r="K2266" t="s">
        <v>15098</v>
      </c>
      <c r="L2266" t="s">
        <v>15433</v>
      </c>
      <c r="M2266" t="s">
        <v>15434</v>
      </c>
      <c r="N2266" t="s">
        <v>15119</v>
      </c>
      <c r="O2266" t="s">
        <v>17</v>
      </c>
    </row>
    <row r="2267" spans="1:15" x14ac:dyDescent="0.25">
      <c r="A2267" t="s">
        <v>15435</v>
      </c>
      <c r="B2267" t="s">
        <v>15436</v>
      </c>
      <c r="C2267">
        <v>62</v>
      </c>
      <c r="D2267" t="s">
        <v>16</v>
      </c>
      <c r="E2267">
        <v>2281.5000000000005</v>
      </c>
      <c r="F2267" t="s">
        <v>15437</v>
      </c>
      <c r="G2267" t="s">
        <v>15095</v>
      </c>
      <c r="H2267" s="1" t="s">
        <v>15096</v>
      </c>
      <c r="I2267" s="3">
        <f t="shared" si="35"/>
        <v>26</v>
      </c>
      <c r="J2267" t="s">
        <v>15097</v>
      </c>
      <c r="K2267" t="s">
        <v>15098</v>
      </c>
      <c r="L2267" t="s">
        <v>15438</v>
      </c>
      <c r="M2267" t="s">
        <v>15439</v>
      </c>
      <c r="N2267" t="s">
        <v>15119</v>
      </c>
      <c r="O2267" t="s">
        <v>17</v>
      </c>
    </row>
    <row r="2268" spans="1:15" x14ac:dyDescent="0.25">
      <c r="A2268" t="s">
        <v>15440</v>
      </c>
      <c r="B2268" t="s">
        <v>15441</v>
      </c>
      <c r="C2268">
        <v>84</v>
      </c>
      <c r="D2268" t="s">
        <v>44</v>
      </c>
      <c r="E2268">
        <v>2038.1999999999998</v>
      </c>
      <c r="F2268" t="s">
        <v>15442</v>
      </c>
      <c r="G2268" t="s">
        <v>15443</v>
      </c>
      <c r="H2268" s="1" t="s">
        <v>15096</v>
      </c>
      <c r="I2268" s="3">
        <f t="shared" si="35"/>
        <v>26</v>
      </c>
      <c r="J2268" t="s">
        <v>15097</v>
      </c>
      <c r="K2268" t="s">
        <v>15444</v>
      </c>
      <c r="L2268" t="s">
        <v>15445</v>
      </c>
      <c r="M2268" t="s">
        <v>15446</v>
      </c>
      <c r="N2268" t="s">
        <v>15447</v>
      </c>
      <c r="O2268" t="s">
        <v>17</v>
      </c>
    </row>
    <row r="2269" spans="1:15" x14ac:dyDescent="0.25">
      <c r="A2269" t="s">
        <v>15448</v>
      </c>
      <c r="B2269" t="s">
        <v>15449</v>
      </c>
      <c r="C2269">
        <v>59</v>
      </c>
      <c r="D2269" t="s">
        <v>16</v>
      </c>
      <c r="E2269">
        <v>1935.6</v>
      </c>
      <c r="F2269" t="s">
        <v>15450</v>
      </c>
      <c r="G2269" t="s">
        <v>15451</v>
      </c>
      <c r="H2269" s="1" t="s">
        <v>15096</v>
      </c>
      <c r="I2269" s="3">
        <f t="shared" si="35"/>
        <v>26</v>
      </c>
      <c r="J2269" t="s">
        <v>15097</v>
      </c>
      <c r="K2269" t="s">
        <v>15452</v>
      </c>
      <c r="L2269" t="s">
        <v>15453</v>
      </c>
      <c r="M2269" t="s">
        <v>15454</v>
      </c>
      <c r="N2269" t="s">
        <v>2027</v>
      </c>
      <c r="O2269" t="s">
        <v>5459</v>
      </c>
    </row>
    <row r="2270" spans="1:15" x14ac:dyDescent="0.25">
      <c r="A2270" t="s">
        <v>15455</v>
      </c>
      <c r="B2270" t="s">
        <v>15456</v>
      </c>
      <c r="C2270">
        <v>70</v>
      </c>
      <c r="D2270" t="s">
        <v>16</v>
      </c>
      <c r="F2270" t="s">
        <v>15457</v>
      </c>
      <c r="G2270" t="s">
        <v>15191</v>
      </c>
      <c r="H2270" s="1" t="s">
        <v>15096</v>
      </c>
      <c r="I2270" s="3">
        <f t="shared" si="35"/>
        <v>26</v>
      </c>
      <c r="J2270" t="s">
        <v>15097</v>
      </c>
      <c r="K2270" t="s">
        <v>15192</v>
      </c>
      <c r="L2270" t="s">
        <v>15458</v>
      </c>
      <c r="M2270" t="s">
        <v>15459</v>
      </c>
      <c r="N2270" t="s">
        <v>15460</v>
      </c>
      <c r="O2270" t="s">
        <v>15461</v>
      </c>
    </row>
    <row r="2271" spans="1:15" x14ac:dyDescent="0.25">
      <c r="A2271" t="s">
        <v>15462</v>
      </c>
      <c r="B2271" t="s">
        <v>15463</v>
      </c>
      <c r="C2271">
        <v>70</v>
      </c>
      <c r="D2271" t="s">
        <v>185</v>
      </c>
      <c r="E2271">
        <v>3149.4</v>
      </c>
      <c r="F2271" t="s">
        <v>15464</v>
      </c>
      <c r="G2271" t="s">
        <v>15465</v>
      </c>
      <c r="H2271" s="1" t="s">
        <v>15096</v>
      </c>
      <c r="I2271" s="3">
        <f t="shared" si="35"/>
        <v>26</v>
      </c>
      <c r="J2271" t="s">
        <v>15097</v>
      </c>
      <c r="K2271" t="s">
        <v>15466</v>
      </c>
      <c r="L2271" t="s">
        <v>15467</v>
      </c>
      <c r="M2271" t="s">
        <v>15468</v>
      </c>
      <c r="N2271" t="s">
        <v>398</v>
      </c>
      <c r="O2271" t="s">
        <v>15469</v>
      </c>
    </row>
    <row r="2272" spans="1:15" x14ac:dyDescent="0.25">
      <c r="A2272" t="s">
        <v>15470</v>
      </c>
      <c r="B2272" t="s">
        <v>15471</v>
      </c>
      <c r="C2272">
        <v>77</v>
      </c>
      <c r="D2272" t="s">
        <v>185</v>
      </c>
      <c r="E2272">
        <v>2934.6000000000004</v>
      </c>
      <c r="F2272" t="s">
        <v>15472</v>
      </c>
      <c r="G2272" t="s">
        <v>15184</v>
      </c>
      <c r="H2272" s="1" t="s">
        <v>15096</v>
      </c>
      <c r="I2272" s="3">
        <f t="shared" si="35"/>
        <v>26</v>
      </c>
      <c r="J2272" t="s">
        <v>15097</v>
      </c>
      <c r="K2272" t="s">
        <v>15185</v>
      </c>
      <c r="L2272" t="s">
        <v>15473</v>
      </c>
      <c r="M2272" t="s">
        <v>15474</v>
      </c>
      <c r="N2272" t="s">
        <v>15475</v>
      </c>
      <c r="O2272" t="s">
        <v>15476</v>
      </c>
    </row>
    <row r="2273" spans="1:15" x14ac:dyDescent="0.25">
      <c r="A2273" t="s">
        <v>15477</v>
      </c>
      <c r="B2273" t="s">
        <v>15478</v>
      </c>
      <c r="C2273">
        <v>15</v>
      </c>
      <c r="D2273" t="s">
        <v>44</v>
      </c>
      <c r="E2273">
        <v>1736.7</v>
      </c>
      <c r="F2273" t="s">
        <v>15479</v>
      </c>
      <c r="G2273" t="s">
        <v>15154</v>
      </c>
      <c r="H2273" s="1" t="s">
        <v>15096</v>
      </c>
      <c r="I2273" s="3">
        <f t="shared" si="35"/>
        <v>26</v>
      </c>
      <c r="J2273" t="s">
        <v>15097</v>
      </c>
      <c r="K2273" t="s">
        <v>15162</v>
      </c>
      <c r="L2273" t="s">
        <v>15480</v>
      </c>
      <c r="M2273" t="s">
        <v>15481</v>
      </c>
      <c r="N2273" t="s">
        <v>15165</v>
      </c>
      <c r="O2273" t="s">
        <v>17</v>
      </c>
    </row>
    <row r="2274" spans="1:15" x14ac:dyDescent="0.25">
      <c r="A2274" t="s">
        <v>15482</v>
      </c>
      <c r="B2274" t="s">
        <v>15483</v>
      </c>
      <c r="C2274">
        <v>39</v>
      </c>
      <c r="D2274" t="s">
        <v>16</v>
      </c>
      <c r="E2274">
        <v>1926.6</v>
      </c>
      <c r="F2274" t="s">
        <v>15484</v>
      </c>
      <c r="G2274" t="s">
        <v>15485</v>
      </c>
      <c r="H2274" s="1" t="s">
        <v>15096</v>
      </c>
      <c r="I2274" s="3">
        <f t="shared" si="35"/>
        <v>26</v>
      </c>
      <c r="J2274" t="s">
        <v>15097</v>
      </c>
      <c r="K2274" t="s">
        <v>15486</v>
      </c>
      <c r="L2274" t="s">
        <v>15487</v>
      </c>
      <c r="M2274" t="s">
        <v>15488</v>
      </c>
      <c r="N2274" t="s">
        <v>15489</v>
      </c>
      <c r="O2274" t="s">
        <v>17</v>
      </c>
    </row>
    <row r="2275" spans="1:15" x14ac:dyDescent="0.25">
      <c r="A2275" t="s">
        <v>15490</v>
      </c>
      <c r="B2275" t="s">
        <v>15491</v>
      </c>
      <c r="C2275">
        <v>106</v>
      </c>
      <c r="D2275" t="s">
        <v>44</v>
      </c>
      <c r="E2275">
        <v>2195.1</v>
      </c>
      <c r="F2275" t="s">
        <v>15492</v>
      </c>
      <c r="G2275" t="s">
        <v>15322</v>
      </c>
      <c r="H2275" s="1" t="s">
        <v>15096</v>
      </c>
      <c r="I2275" s="3">
        <f t="shared" si="35"/>
        <v>26</v>
      </c>
      <c r="J2275" t="s">
        <v>15097</v>
      </c>
      <c r="K2275" t="s">
        <v>15323</v>
      </c>
      <c r="L2275" t="s">
        <v>15493</v>
      </c>
      <c r="M2275" t="s">
        <v>15494</v>
      </c>
      <c r="N2275" t="s">
        <v>15326</v>
      </c>
      <c r="O2275" t="s">
        <v>15495</v>
      </c>
    </row>
    <row r="2276" spans="1:15" x14ac:dyDescent="0.25">
      <c r="A2276" t="s">
        <v>15496</v>
      </c>
      <c r="B2276" t="s">
        <v>15497</v>
      </c>
      <c r="C2276">
        <v>26</v>
      </c>
      <c r="D2276" t="s">
        <v>16</v>
      </c>
      <c r="E2276">
        <v>1791</v>
      </c>
      <c r="F2276" t="s">
        <v>15498</v>
      </c>
      <c r="G2276" t="s">
        <v>15443</v>
      </c>
      <c r="H2276" s="1" t="s">
        <v>15096</v>
      </c>
      <c r="I2276" s="3">
        <f t="shared" si="35"/>
        <v>26</v>
      </c>
      <c r="J2276" t="s">
        <v>15097</v>
      </c>
      <c r="K2276" t="s">
        <v>15499</v>
      </c>
      <c r="L2276" t="s">
        <v>15500</v>
      </c>
      <c r="M2276" t="s">
        <v>15501</v>
      </c>
      <c r="N2276" t="s">
        <v>15502</v>
      </c>
      <c r="O2276" t="s">
        <v>17</v>
      </c>
    </row>
    <row r="2277" spans="1:15" x14ac:dyDescent="0.25">
      <c r="A2277" t="s">
        <v>15503</v>
      </c>
      <c r="B2277" t="s">
        <v>1722</v>
      </c>
      <c r="C2277">
        <v>74</v>
      </c>
      <c r="D2277" t="s">
        <v>16</v>
      </c>
      <c r="E2277">
        <v>2029.8</v>
      </c>
      <c r="F2277" t="s">
        <v>15504</v>
      </c>
      <c r="G2277" t="s">
        <v>15505</v>
      </c>
      <c r="H2277" s="1" t="s">
        <v>15096</v>
      </c>
      <c r="I2277" s="3">
        <f t="shared" si="35"/>
        <v>26</v>
      </c>
      <c r="J2277" t="s">
        <v>15097</v>
      </c>
      <c r="K2277" t="s">
        <v>15506</v>
      </c>
      <c r="L2277" t="s">
        <v>15507</v>
      </c>
      <c r="M2277" t="s">
        <v>15508</v>
      </c>
      <c r="N2277" t="s">
        <v>12428</v>
      </c>
      <c r="O2277" t="s">
        <v>15509</v>
      </c>
    </row>
    <row r="2278" spans="1:15" x14ac:dyDescent="0.25">
      <c r="A2278" t="s">
        <v>15510</v>
      </c>
      <c r="B2278" t="s">
        <v>1722</v>
      </c>
      <c r="C2278">
        <v>60</v>
      </c>
      <c r="D2278" t="s">
        <v>16</v>
      </c>
      <c r="E2278">
        <v>1926.2999999999997</v>
      </c>
      <c r="F2278" t="s">
        <v>15511</v>
      </c>
      <c r="G2278" t="s">
        <v>15322</v>
      </c>
      <c r="H2278" s="1" t="s">
        <v>15096</v>
      </c>
      <c r="I2278" s="3">
        <f t="shared" si="35"/>
        <v>26</v>
      </c>
      <c r="J2278" t="s">
        <v>15097</v>
      </c>
      <c r="K2278" t="s">
        <v>15323</v>
      </c>
      <c r="L2278" t="s">
        <v>15512</v>
      </c>
      <c r="M2278" t="s">
        <v>15513</v>
      </c>
      <c r="N2278" t="s">
        <v>12420</v>
      </c>
      <c r="O2278" t="s">
        <v>17</v>
      </c>
    </row>
    <row r="2279" spans="1:15" x14ac:dyDescent="0.25">
      <c r="A2279" t="s">
        <v>15514</v>
      </c>
      <c r="B2279" t="s">
        <v>6171</v>
      </c>
      <c r="C2279">
        <v>69</v>
      </c>
      <c r="D2279" t="s">
        <v>16</v>
      </c>
      <c r="E2279">
        <v>1936.1999999999998</v>
      </c>
      <c r="F2279" t="s">
        <v>15515</v>
      </c>
      <c r="G2279" t="s">
        <v>15154</v>
      </c>
      <c r="H2279" s="1" t="s">
        <v>15096</v>
      </c>
      <c r="I2279" s="3">
        <f t="shared" si="35"/>
        <v>26</v>
      </c>
      <c r="J2279" t="s">
        <v>15097</v>
      </c>
      <c r="K2279" t="s">
        <v>15162</v>
      </c>
      <c r="L2279" t="s">
        <v>15516</v>
      </c>
      <c r="M2279" t="s">
        <v>15517</v>
      </c>
      <c r="N2279" t="s">
        <v>58</v>
      </c>
      <c r="O2279" t="s">
        <v>17</v>
      </c>
    </row>
    <row r="2280" spans="1:15" x14ac:dyDescent="0.25">
      <c r="A2280" t="s">
        <v>15518</v>
      </c>
      <c r="B2280" t="s">
        <v>15519</v>
      </c>
      <c r="C2280">
        <v>70</v>
      </c>
      <c r="D2280" t="s">
        <v>16</v>
      </c>
      <c r="E2280">
        <v>2220.2999999999997</v>
      </c>
      <c r="F2280" t="s">
        <v>15520</v>
      </c>
      <c r="G2280" t="s">
        <v>15140</v>
      </c>
      <c r="H2280" s="1" t="s">
        <v>15096</v>
      </c>
      <c r="I2280" s="3">
        <f t="shared" si="35"/>
        <v>26</v>
      </c>
      <c r="J2280" t="s">
        <v>15097</v>
      </c>
      <c r="K2280" t="s">
        <v>15141</v>
      </c>
      <c r="L2280" t="s">
        <v>15521</v>
      </c>
      <c r="M2280" t="s">
        <v>15522</v>
      </c>
      <c r="N2280" t="s">
        <v>851</v>
      </c>
      <c r="O2280" t="s">
        <v>15523</v>
      </c>
    </row>
    <row r="2281" spans="1:15" x14ac:dyDescent="0.25">
      <c r="A2281" t="s">
        <v>15524</v>
      </c>
      <c r="B2281" t="s">
        <v>5154</v>
      </c>
      <c r="C2281">
        <v>56</v>
      </c>
      <c r="D2281" t="s">
        <v>16</v>
      </c>
      <c r="E2281">
        <v>1999.5000000000002</v>
      </c>
      <c r="F2281" t="s">
        <v>15525</v>
      </c>
      <c r="G2281" t="s">
        <v>15184</v>
      </c>
      <c r="H2281" s="1" t="s">
        <v>15096</v>
      </c>
      <c r="I2281" s="3">
        <f t="shared" si="35"/>
        <v>26</v>
      </c>
      <c r="J2281" t="s">
        <v>15097</v>
      </c>
      <c r="K2281" t="s">
        <v>15185</v>
      </c>
      <c r="L2281" t="s">
        <v>15526</v>
      </c>
      <c r="M2281" t="s">
        <v>15527</v>
      </c>
      <c r="N2281" t="s">
        <v>58</v>
      </c>
      <c r="O2281" t="s">
        <v>17</v>
      </c>
    </row>
    <row r="2282" spans="1:15" x14ac:dyDescent="0.25">
      <c r="A2282" t="s">
        <v>15528</v>
      </c>
      <c r="B2282" t="s">
        <v>15529</v>
      </c>
      <c r="C2282">
        <v>20</v>
      </c>
      <c r="D2282" t="s">
        <v>185</v>
      </c>
      <c r="F2282" t="s">
        <v>15530</v>
      </c>
      <c r="G2282" t="s">
        <v>15391</v>
      </c>
      <c r="H2282" s="1" t="s">
        <v>15096</v>
      </c>
      <c r="I2282" s="3">
        <f t="shared" si="35"/>
        <v>26</v>
      </c>
      <c r="J2282" t="s">
        <v>15097</v>
      </c>
      <c r="K2282" t="s">
        <v>15531</v>
      </c>
      <c r="L2282" t="s">
        <v>15532</v>
      </c>
      <c r="M2282" t="s">
        <v>15533</v>
      </c>
      <c r="N2282" t="s">
        <v>951</v>
      </c>
      <c r="O2282" t="s">
        <v>17</v>
      </c>
    </row>
    <row r="2283" spans="1:15" x14ac:dyDescent="0.25">
      <c r="A2283" t="s">
        <v>15534</v>
      </c>
      <c r="B2283" t="s">
        <v>15535</v>
      </c>
      <c r="C2283">
        <v>37</v>
      </c>
      <c r="D2283" t="s">
        <v>16</v>
      </c>
      <c r="E2283">
        <v>2272.8000000000002</v>
      </c>
      <c r="F2283" t="s">
        <v>15536</v>
      </c>
      <c r="G2283" t="s">
        <v>15537</v>
      </c>
      <c r="H2283" s="1" t="s">
        <v>15096</v>
      </c>
      <c r="I2283" s="3">
        <f t="shared" si="35"/>
        <v>26</v>
      </c>
      <c r="J2283" t="s">
        <v>15097</v>
      </c>
      <c r="K2283" t="s">
        <v>15538</v>
      </c>
      <c r="L2283" t="s">
        <v>15539</v>
      </c>
      <c r="M2283" t="s">
        <v>15540</v>
      </c>
      <c r="N2283" t="s">
        <v>4892</v>
      </c>
      <c r="O2283" t="s">
        <v>12116</v>
      </c>
    </row>
    <row r="2284" spans="1:15" x14ac:dyDescent="0.25">
      <c r="A2284" t="s">
        <v>15541</v>
      </c>
      <c r="B2284" t="s">
        <v>15542</v>
      </c>
      <c r="C2284">
        <v>119</v>
      </c>
      <c r="D2284" t="s">
        <v>44</v>
      </c>
      <c r="E2284">
        <v>1919.4</v>
      </c>
      <c r="F2284" t="s">
        <v>15543</v>
      </c>
      <c r="G2284" t="s">
        <v>15544</v>
      </c>
      <c r="H2284" s="1" t="s">
        <v>15096</v>
      </c>
      <c r="I2284" s="3">
        <f t="shared" si="35"/>
        <v>26</v>
      </c>
      <c r="J2284" t="s">
        <v>15097</v>
      </c>
      <c r="K2284" t="s">
        <v>15545</v>
      </c>
      <c r="L2284" t="s">
        <v>15546</v>
      </c>
      <c r="M2284" t="s">
        <v>15547</v>
      </c>
      <c r="N2284" t="s">
        <v>15548</v>
      </c>
      <c r="O2284" t="s">
        <v>17</v>
      </c>
    </row>
    <row r="2285" spans="1:15" x14ac:dyDescent="0.25">
      <c r="A2285" t="s">
        <v>15549</v>
      </c>
      <c r="B2285" t="s">
        <v>15550</v>
      </c>
      <c r="C2285">
        <v>40</v>
      </c>
      <c r="D2285" t="s">
        <v>16</v>
      </c>
      <c r="E2285">
        <v>1900.5</v>
      </c>
      <c r="F2285" t="s">
        <v>15551</v>
      </c>
      <c r="G2285" t="s">
        <v>15238</v>
      </c>
      <c r="H2285" s="1" t="s">
        <v>15096</v>
      </c>
      <c r="I2285" s="3">
        <f t="shared" si="35"/>
        <v>26</v>
      </c>
      <c r="J2285" t="s">
        <v>15097</v>
      </c>
      <c r="K2285" t="s">
        <v>15373</v>
      </c>
      <c r="L2285" t="s">
        <v>15552</v>
      </c>
      <c r="M2285" t="s">
        <v>15553</v>
      </c>
      <c r="N2285" t="s">
        <v>15242</v>
      </c>
      <c r="O2285" t="s">
        <v>15243</v>
      </c>
    </row>
    <row r="2286" spans="1:15" x14ac:dyDescent="0.25">
      <c r="A2286" t="s">
        <v>15554</v>
      </c>
      <c r="B2286" t="s">
        <v>15555</v>
      </c>
      <c r="C2286">
        <v>78</v>
      </c>
      <c r="D2286" t="s">
        <v>44</v>
      </c>
      <c r="E2286">
        <v>1800.8999999999999</v>
      </c>
      <c r="F2286" t="s">
        <v>15556</v>
      </c>
      <c r="G2286" t="s">
        <v>15451</v>
      </c>
      <c r="H2286" s="1" t="s">
        <v>15096</v>
      </c>
      <c r="I2286" s="3">
        <f t="shared" si="35"/>
        <v>26</v>
      </c>
      <c r="J2286" t="s">
        <v>15097</v>
      </c>
      <c r="K2286" t="s">
        <v>15452</v>
      </c>
      <c r="L2286" t="s">
        <v>15557</v>
      </c>
      <c r="M2286" t="s">
        <v>15558</v>
      </c>
      <c r="N2286" t="s">
        <v>15559</v>
      </c>
      <c r="O2286" t="s">
        <v>17</v>
      </c>
    </row>
    <row r="2287" spans="1:15" x14ac:dyDescent="0.25">
      <c r="A2287" t="s">
        <v>15560</v>
      </c>
      <c r="B2287" t="s">
        <v>15561</v>
      </c>
      <c r="C2287">
        <v>64</v>
      </c>
      <c r="D2287" t="s">
        <v>44</v>
      </c>
      <c r="E2287">
        <v>1324.2</v>
      </c>
      <c r="F2287" t="s">
        <v>15562</v>
      </c>
      <c r="G2287" t="s">
        <v>15505</v>
      </c>
      <c r="H2287" s="1" t="s">
        <v>15096</v>
      </c>
      <c r="I2287" s="3">
        <f t="shared" si="35"/>
        <v>26</v>
      </c>
      <c r="J2287" t="s">
        <v>15097</v>
      </c>
      <c r="K2287" t="s">
        <v>15506</v>
      </c>
      <c r="L2287" t="s">
        <v>15563</v>
      </c>
      <c r="M2287" t="s">
        <v>15564</v>
      </c>
      <c r="N2287" t="s">
        <v>15565</v>
      </c>
      <c r="O2287" t="s">
        <v>15566</v>
      </c>
    </row>
    <row r="2288" spans="1:15" x14ac:dyDescent="0.25">
      <c r="A2288" t="s">
        <v>15567</v>
      </c>
      <c r="B2288" t="s">
        <v>15568</v>
      </c>
      <c r="C2288">
        <v>77</v>
      </c>
      <c r="D2288" t="s">
        <v>44</v>
      </c>
      <c r="E2288">
        <v>648</v>
      </c>
      <c r="F2288" t="s">
        <v>15261</v>
      </c>
      <c r="G2288" t="s">
        <v>15262</v>
      </c>
      <c r="H2288" s="1" t="s">
        <v>15096</v>
      </c>
      <c r="I2288" s="3">
        <f t="shared" si="35"/>
        <v>26</v>
      </c>
      <c r="J2288" t="s">
        <v>15097</v>
      </c>
      <c r="K2288" t="s">
        <v>15263</v>
      </c>
      <c r="L2288" t="s">
        <v>15264</v>
      </c>
      <c r="M2288" t="s">
        <v>15569</v>
      </c>
      <c r="N2288" t="s">
        <v>15266</v>
      </c>
      <c r="O2288" t="s">
        <v>15570</v>
      </c>
    </row>
    <row r="2289" spans="1:15" x14ac:dyDescent="0.25">
      <c r="A2289" t="s">
        <v>15571</v>
      </c>
      <c r="B2289" t="s">
        <v>15572</v>
      </c>
      <c r="C2289">
        <v>16</v>
      </c>
      <c r="D2289" t="s">
        <v>44</v>
      </c>
      <c r="E2289">
        <v>848.1</v>
      </c>
      <c r="F2289" t="s">
        <v>15573</v>
      </c>
      <c r="G2289" t="s">
        <v>15191</v>
      </c>
      <c r="H2289" s="1" t="s">
        <v>15096</v>
      </c>
      <c r="I2289" s="3">
        <f t="shared" si="35"/>
        <v>26</v>
      </c>
      <c r="J2289" t="s">
        <v>15097</v>
      </c>
      <c r="K2289" t="s">
        <v>15574</v>
      </c>
      <c r="L2289" t="s">
        <v>15193</v>
      </c>
      <c r="M2289" t="s">
        <v>15194</v>
      </c>
      <c r="N2289" t="s">
        <v>15575</v>
      </c>
      <c r="O2289" t="s">
        <v>15576</v>
      </c>
    </row>
    <row r="2290" spans="1:15" x14ac:dyDescent="0.25">
      <c r="A2290" t="s">
        <v>15577</v>
      </c>
      <c r="B2290" t="s">
        <v>15578</v>
      </c>
      <c r="C2290">
        <v>24</v>
      </c>
      <c r="D2290" t="s">
        <v>16</v>
      </c>
      <c r="E2290">
        <v>909.54</v>
      </c>
      <c r="F2290" t="s">
        <v>15579</v>
      </c>
      <c r="G2290" t="s">
        <v>15537</v>
      </c>
      <c r="H2290" s="1" t="s">
        <v>15096</v>
      </c>
      <c r="I2290" s="3">
        <f t="shared" si="35"/>
        <v>26</v>
      </c>
      <c r="J2290" t="s">
        <v>15097</v>
      </c>
      <c r="K2290" t="s">
        <v>15538</v>
      </c>
      <c r="L2290" t="s">
        <v>15539</v>
      </c>
      <c r="M2290" t="s">
        <v>15540</v>
      </c>
      <c r="N2290" t="s">
        <v>15580</v>
      </c>
      <c r="O2290" t="s">
        <v>15581</v>
      </c>
    </row>
    <row r="2291" spans="1:15" x14ac:dyDescent="0.25">
      <c r="A2291" t="s">
        <v>15582</v>
      </c>
      <c r="B2291" t="s">
        <v>15583</v>
      </c>
      <c r="C2291">
        <v>14</v>
      </c>
      <c r="D2291" t="s">
        <v>16</v>
      </c>
      <c r="F2291" t="s">
        <v>15584</v>
      </c>
      <c r="G2291" t="s">
        <v>15140</v>
      </c>
      <c r="H2291" s="1" t="s">
        <v>15096</v>
      </c>
      <c r="I2291" s="3">
        <f t="shared" si="35"/>
        <v>26</v>
      </c>
      <c r="J2291" t="s">
        <v>15097</v>
      </c>
      <c r="K2291" t="s">
        <v>15141</v>
      </c>
      <c r="L2291" t="s">
        <v>15521</v>
      </c>
      <c r="M2291" t="s">
        <v>15585</v>
      </c>
      <c r="N2291" t="s">
        <v>15586</v>
      </c>
      <c r="O2291" t="s">
        <v>15587</v>
      </c>
    </row>
    <row r="2292" spans="1:15" x14ac:dyDescent="0.25">
      <c r="A2292" t="s">
        <v>15588</v>
      </c>
      <c r="B2292" t="s">
        <v>15589</v>
      </c>
      <c r="C2292">
        <v>77</v>
      </c>
      <c r="D2292" t="s">
        <v>16</v>
      </c>
      <c r="E2292">
        <v>707.1</v>
      </c>
      <c r="F2292" t="s">
        <v>15269</v>
      </c>
      <c r="G2292" t="s">
        <v>15191</v>
      </c>
      <c r="H2292" s="1" t="s">
        <v>15096</v>
      </c>
      <c r="I2292" s="3">
        <f t="shared" si="35"/>
        <v>26</v>
      </c>
      <c r="J2292" t="s">
        <v>15097</v>
      </c>
      <c r="K2292" t="s">
        <v>15192</v>
      </c>
      <c r="L2292" t="s">
        <v>15270</v>
      </c>
      <c r="M2292" t="s">
        <v>15590</v>
      </c>
      <c r="N2292" t="s">
        <v>282</v>
      </c>
      <c r="O2292" t="s">
        <v>15591</v>
      </c>
    </row>
    <row r="2293" spans="1:15" x14ac:dyDescent="0.25">
      <c r="A2293" t="s">
        <v>15592</v>
      </c>
      <c r="B2293" t="s">
        <v>15593</v>
      </c>
      <c r="C2293">
        <v>24</v>
      </c>
      <c r="D2293" t="s">
        <v>16</v>
      </c>
      <c r="E2293">
        <v>1118</v>
      </c>
      <c r="F2293" t="s">
        <v>15594</v>
      </c>
      <c r="G2293" t="s">
        <v>15276</v>
      </c>
      <c r="H2293" s="1" t="s">
        <v>15096</v>
      </c>
      <c r="I2293" s="3">
        <f t="shared" si="35"/>
        <v>26</v>
      </c>
      <c r="J2293" t="s">
        <v>15097</v>
      </c>
      <c r="K2293" t="s">
        <v>15595</v>
      </c>
      <c r="L2293" t="s">
        <v>15596</v>
      </c>
      <c r="M2293" t="s">
        <v>15597</v>
      </c>
      <c r="N2293" t="s">
        <v>15598</v>
      </c>
      <c r="O2293" t="s">
        <v>606</v>
      </c>
    </row>
    <row r="2294" spans="1:15" x14ac:dyDescent="0.25">
      <c r="A2294" t="s">
        <v>15599</v>
      </c>
      <c r="B2294" t="s">
        <v>15600</v>
      </c>
      <c r="C2294">
        <v>24</v>
      </c>
      <c r="D2294" t="s">
        <v>16</v>
      </c>
      <c r="E2294">
        <v>1165</v>
      </c>
      <c r="F2294" t="s">
        <v>15601</v>
      </c>
      <c r="G2294" t="s">
        <v>15154</v>
      </c>
      <c r="H2294" s="1" t="s">
        <v>15096</v>
      </c>
      <c r="I2294" s="3">
        <f t="shared" si="35"/>
        <v>26</v>
      </c>
      <c r="J2294" t="s">
        <v>15097</v>
      </c>
      <c r="K2294" t="s">
        <v>15602</v>
      </c>
      <c r="L2294" t="s">
        <v>15603</v>
      </c>
      <c r="M2294" t="s">
        <v>15604</v>
      </c>
      <c r="N2294" t="s">
        <v>15605</v>
      </c>
      <c r="O2294" t="s">
        <v>15606</v>
      </c>
    </row>
    <row r="2295" spans="1:15" x14ac:dyDescent="0.25">
      <c r="A2295" t="s">
        <v>15607</v>
      </c>
      <c r="B2295" t="s">
        <v>15608</v>
      </c>
      <c r="C2295">
        <v>24</v>
      </c>
      <c r="D2295" t="s">
        <v>16</v>
      </c>
      <c r="E2295">
        <v>1251</v>
      </c>
      <c r="F2295" t="s">
        <v>15609</v>
      </c>
      <c r="G2295" t="s">
        <v>15610</v>
      </c>
      <c r="H2295" s="1" t="s">
        <v>15096</v>
      </c>
      <c r="I2295" s="3">
        <f t="shared" si="35"/>
        <v>26</v>
      </c>
      <c r="J2295" t="s">
        <v>15097</v>
      </c>
      <c r="K2295" t="s">
        <v>15611</v>
      </c>
      <c r="L2295" t="s">
        <v>15612</v>
      </c>
      <c r="M2295" t="s">
        <v>15613</v>
      </c>
      <c r="N2295" t="s">
        <v>15614</v>
      </c>
      <c r="O2295" t="s">
        <v>15615</v>
      </c>
    </row>
    <row r="2296" spans="1:15" x14ac:dyDescent="0.25">
      <c r="A2296" t="s">
        <v>15616</v>
      </c>
      <c r="B2296" t="s">
        <v>15617</v>
      </c>
      <c r="C2296">
        <v>24</v>
      </c>
      <c r="D2296" t="s">
        <v>16</v>
      </c>
      <c r="E2296">
        <v>1172.5</v>
      </c>
      <c r="F2296" t="s">
        <v>15618</v>
      </c>
      <c r="G2296" t="s">
        <v>15619</v>
      </c>
      <c r="H2296" s="1" t="s">
        <v>15096</v>
      </c>
      <c r="I2296" s="3">
        <f t="shared" si="35"/>
        <v>26</v>
      </c>
      <c r="J2296" t="s">
        <v>15097</v>
      </c>
      <c r="K2296" t="s">
        <v>15620</v>
      </c>
      <c r="L2296" t="s">
        <v>15621</v>
      </c>
      <c r="M2296" t="s">
        <v>15622</v>
      </c>
      <c r="N2296" t="s">
        <v>15623</v>
      </c>
      <c r="O2296" t="s">
        <v>17</v>
      </c>
    </row>
    <row r="2297" spans="1:15" x14ac:dyDescent="0.25">
      <c r="A2297" t="s">
        <v>15624</v>
      </c>
      <c r="B2297" t="s">
        <v>15625</v>
      </c>
      <c r="C2297">
        <v>24</v>
      </c>
      <c r="D2297" t="s">
        <v>16</v>
      </c>
      <c r="E2297">
        <v>1890.9</v>
      </c>
      <c r="F2297" t="s">
        <v>4249</v>
      </c>
      <c r="G2297" t="s">
        <v>15626</v>
      </c>
      <c r="H2297" s="1" t="s">
        <v>15096</v>
      </c>
      <c r="I2297" s="3">
        <f t="shared" si="35"/>
        <v>26</v>
      </c>
      <c r="J2297" t="s">
        <v>15097</v>
      </c>
      <c r="K2297" t="s">
        <v>15627</v>
      </c>
      <c r="L2297" t="s">
        <v>15628</v>
      </c>
      <c r="M2297" t="s">
        <v>15629</v>
      </c>
      <c r="N2297" t="s">
        <v>15630</v>
      </c>
      <c r="O2297" t="s">
        <v>15631</v>
      </c>
    </row>
    <row r="2298" spans="1:15" x14ac:dyDescent="0.25">
      <c r="A2298" t="s">
        <v>15632</v>
      </c>
      <c r="B2298" t="s">
        <v>15633</v>
      </c>
      <c r="C2298">
        <v>24</v>
      </c>
      <c r="D2298" t="s">
        <v>185</v>
      </c>
      <c r="E2298">
        <v>2771.1000000000004</v>
      </c>
      <c r="F2298" t="s">
        <v>15634</v>
      </c>
      <c r="G2298" t="s">
        <v>15154</v>
      </c>
      <c r="H2298" s="1" t="s">
        <v>15096</v>
      </c>
      <c r="I2298" s="3">
        <f t="shared" si="35"/>
        <v>26</v>
      </c>
      <c r="J2298" t="s">
        <v>15097</v>
      </c>
      <c r="K2298" t="s">
        <v>15635</v>
      </c>
      <c r="L2298" t="s">
        <v>15636</v>
      </c>
      <c r="M2298" t="s">
        <v>15637</v>
      </c>
      <c r="N2298" t="s">
        <v>15638</v>
      </c>
      <c r="O2298" t="s">
        <v>1662</v>
      </c>
    </row>
    <row r="2299" spans="1:15" x14ac:dyDescent="0.25">
      <c r="A2299" t="s">
        <v>15639</v>
      </c>
      <c r="B2299" t="s">
        <v>15640</v>
      </c>
      <c r="C2299">
        <v>87</v>
      </c>
      <c r="D2299" t="s">
        <v>44</v>
      </c>
      <c r="E2299">
        <v>1745.6999999999998</v>
      </c>
      <c r="F2299" t="s">
        <v>15641</v>
      </c>
      <c r="G2299" t="s">
        <v>15115</v>
      </c>
      <c r="H2299" s="1" t="s">
        <v>15096</v>
      </c>
      <c r="I2299" s="3">
        <f t="shared" si="35"/>
        <v>26</v>
      </c>
      <c r="J2299" t="s">
        <v>15097</v>
      </c>
      <c r="K2299" t="s">
        <v>15642</v>
      </c>
      <c r="L2299" t="s">
        <v>15643</v>
      </c>
      <c r="M2299" t="s">
        <v>15644</v>
      </c>
      <c r="N2299" t="s">
        <v>15645</v>
      </c>
      <c r="O2299" t="s">
        <v>17</v>
      </c>
    </row>
    <row r="2300" spans="1:15" x14ac:dyDescent="0.25">
      <c r="A2300" t="s">
        <v>15646</v>
      </c>
      <c r="B2300" t="s">
        <v>15647</v>
      </c>
      <c r="C2300">
        <v>17</v>
      </c>
      <c r="D2300" t="s">
        <v>16</v>
      </c>
      <c r="E2300">
        <v>2300.7000000000003</v>
      </c>
      <c r="F2300" t="s">
        <v>15648</v>
      </c>
      <c r="G2300" t="s">
        <v>15465</v>
      </c>
      <c r="H2300" s="1" t="s">
        <v>15096</v>
      </c>
      <c r="I2300" s="3">
        <f t="shared" si="35"/>
        <v>26</v>
      </c>
      <c r="J2300" t="s">
        <v>15097</v>
      </c>
      <c r="K2300" t="s">
        <v>15649</v>
      </c>
      <c r="L2300" t="s">
        <v>15650</v>
      </c>
      <c r="M2300" t="s">
        <v>15651</v>
      </c>
      <c r="N2300" t="s">
        <v>15652</v>
      </c>
      <c r="O2300" t="s">
        <v>15653</v>
      </c>
    </row>
    <row r="2301" spans="1:15" x14ac:dyDescent="0.25">
      <c r="A2301" t="s">
        <v>15654</v>
      </c>
      <c r="B2301" t="s">
        <v>15655</v>
      </c>
      <c r="C2301">
        <v>21</v>
      </c>
      <c r="D2301" t="s">
        <v>16</v>
      </c>
      <c r="E2301">
        <v>2333.1</v>
      </c>
      <c r="F2301" t="s">
        <v>15656</v>
      </c>
      <c r="G2301" t="s">
        <v>15115</v>
      </c>
      <c r="H2301" s="1" t="s">
        <v>15096</v>
      </c>
      <c r="I2301" s="3">
        <f t="shared" si="35"/>
        <v>26</v>
      </c>
      <c r="J2301" t="s">
        <v>15097</v>
      </c>
      <c r="K2301" t="s">
        <v>15116</v>
      </c>
      <c r="L2301" t="s">
        <v>15657</v>
      </c>
      <c r="M2301" t="s">
        <v>15658</v>
      </c>
      <c r="N2301" t="s">
        <v>15119</v>
      </c>
      <c r="O2301" t="s">
        <v>17</v>
      </c>
    </row>
    <row r="2302" spans="1:15" x14ac:dyDescent="0.25">
      <c r="A2302" t="s">
        <v>15659</v>
      </c>
      <c r="B2302" t="s">
        <v>15660</v>
      </c>
      <c r="C2302">
        <v>24</v>
      </c>
      <c r="D2302" t="s">
        <v>16</v>
      </c>
      <c r="E2302">
        <v>2306.1000000000004</v>
      </c>
      <c r="F2302" t="s">
        <v>15661</v>
      </c>
      <c r="G2302" t="s">
        <v>15140</v>
      </c>
      <c r="H2302" s="1" t="s">
        <v>15096</v>
      </c>
      <c r="I2302" s="3">
        <f t="shared" si="35"/>
        <v>26</v>
      </c>
      <c r="J2302" t="s">
        <v>15097</v>
      </c>
      <c r="K2302" t="s">
        <v>15141</v>
      </c>
      <c r="L2302" t="s">
        <v>15662</v>
      </c>
      <c r="M2302" t="s">
        <v>15663</v>
      </c>
      <c r="N2302" t="s">
        <v>15119</v>
      </c>
      <c r="O2302" t="s">
        <v>17</v>
      </c>
    </row>
    <row r="2303" spans="1:15" x14ac:dyDescent="0.25">
      <c r="A2303" t="s">
        <v>15664</v>
      </c>
      <c r="B2303" t="s">
        <v>15665</v>
      </c>
      <c r="C2303">
        <v>24</v>
      </c>
      <c r="D2303" t="s">
        <v>185</v>
      </c>
      <c r="E2303">
        <v>2757.2999999999997</v>
      </c>
      <c r="F2303" t="s">
        <v>15666</v>
      </c>
      <c r="G2303" t="s">
        <v>15667</v>
      </c>
      <c r="H2303" s="1" t="s">
        <v>15096</v>
      </c>
      <c r="I2303" s="3">
        <f t="shared" si="35"/>
        <v>26</v>
      </c>
      <c r="J2303" t="s">
        <v>15097</v>
      </c>
      <c r="K2303" t="s">
        <v>15668</v>
      </c>
      <c r="L2303" t="s">
        <v>15669</v>
      </c>
      <c r="M2303" t="s">
        <v>15670</v>
      </c>
      <c r="N2303" t="s">
        <v>15671</v>
      </c>
      <c r="O2303" t="s">
        <v>1662</v>
      </c>
    </row>
    <row r="2304" spans="1:15" x14ac:dyDescent="0.25">
      <c r="A2304" t="s">
        <v>15672</v>
      </c>
      <c r="B2304" t="s">
        <v>15673</v>
      </c>
      <c r="C2304">
        <v>15</v>
      </c>
      <c r="D2304" t="s">
        <v>16</v>
      </c>
      <c r="F2304" t="s">
        <v>15674</v>
      </c>
      <c r="G2304" t="s">
        <v>15131</v>
      </c>
      <c r="H2304" s="1" t="s">
        <v>15096</v>
      </c>
      <c r="I2304" s="3">
        <f t="shared" si="35"/>
        <v>26</v>
      </c>
      <c r="J2304" t="s">
        <v>15097</v>
      </c>
      <c r="K2304" t="s">
        <v>15132</v>
      </c>
      <c r="L2304" t="s">
        <v>15675</v>
      </c>
      <c r="M2304" t="s">
        <v>15676</v>
      </c>
      <c r="N2304" t="s">
        <v>15677</v>
      </c>
      <c r="O2304" t="s">
        <v>17</v>
      </c>
    </row>
    <row r="2305" spans="1:15" x14ac:dyDescent="0.25">
      <c r="A2305" t="s">
        <v>15678</v>
      </c>
      <c r="B2305" t="s">
        <v>15679</v>
      </c>
      <c r="C2305">
        <v>16</v>
      </c>
      <c r="D2305" t="s">
        <v>185</v>
      </c>
      <c r="E2305">
        <v>2147.86</v>
      </c>
      <c r="F2305" t="s">
        <v>15680</v>
      </c>
      <c r="G2305" t="s">
        <v>15169</v>
      </c>
      <c r="H2305" s="1" t="s">
        <v>15096</v>
      </c>
      <c r="I2305" s="3">
        <f t="shared" si="35"/>
        <v>26</v>
      </c>
      <c r="J2305" t="s">
        <v>15097</v>
      </c>
      <c r="K2305" t="s">
        <v>15681</v>
      </c>
      <c r="L2305" t="s">
        <v>15682</v>
      </c>
      <c r="M2305" t="s">
        <v>15683</v>
      </c>
      <c r="N2305" t="s">
        <v>3066</v>
      </c>
      <c r="O2305" t="s">
        <v>15684</v>
      </c>
    </row>
    <row r="2306" spans="1:15" x14ac:dyDescent="0.25">
      <c r="A2306" t="s">
        <v>15685</v>
      </c>
      <c r="B2306" t="s">
        <v>15686</v>
      </c>
      <c r="C2306">
        <v>56</v>
      </c>
      <c r="D2306" t="s">
        <v>16</v>
      </c>
      <c r="E2306">
        <v>1133.3800000000001</v>
      </c>
      <c r="F2306" t="s">
        <v>15687</v>
      </c>
      <c r="G2306" t="s">
        <v>15184</v>
      </c>
      <c r="H2306" s="1" t="s">
        <v>15096</v>
      </c>
      <c r="I2306" s="3">
        <f t="shared" si="35"/>
        <v>26</v>
      </c>
      <c r="J2306" t="s">
        <v>15097</v>
      </c>
      <c r="K2306" t="s">
        <v>15185</v>
      </c>
      <c r="L2306" t="s">
        <v>15688</v>
      </c>
      <c r="M2306" t="s">
        <v>15187</v>
      </c>
      <c r="N2306" t="s">
        <v>15119</v>
      </c>
      <c r="O2306" t="s">
        <v>15689</v>
      </c>
    </row>
    <row r="2307" spans="1:15" x14ac:dyDescent="0.25">
      <c r="A2307" t="s">
        <v>15690</v>
      </c>
      <c r="B2307" t="s">
        <v>15691</v>
      </c>
      <c r="C2307">
        <v>20</v>
      </c>
      <c r="D2307" t="s">
        <v>44</v>
      </c>
      <c r="E2307">
        <v>945.6</v>
      </c>
      <c r="F2307" t="s">
        <v>15692</v>
      </c>
      <c r="G2307" t="s">
        <v>15693</v>
      </c>
      <c r="H2307" s="1" t="s">
        <v>15096</v>
      </c>
      <c r="I2307" s="3">
        <f t="shared" ref="I2307:I2370" si="36">VALUE(TRIM(SUBSTITUTE(H2307,CHAR(160),"")))</f>
        <v>26</v>
      </c>
      <c r="J2307" t="s">
        <v>15097</v>
      </c>
      <c r="K2307" t="s">
        <v>15694</v>
      </c>
      <c r="L2307" t="s">
        <v>15546</v>
      </c>
      <c r="M2307" t="s">
        <v>15695</v>
      </c>
      <c r="N2307" t="s">
        <v>15696</v>
      </c>
      <c r="O2307" t="s">
        <v>15697</v>
      </c>
    </row>
    <row r="2308" spans="1:15" x14ac:dyDescent="0.25">
      <c r="A2308" t="s">
        <v>15698</v>
      </c>
      <c r="B2308" t="s">
        <v>15699</v>
      </c>
      <c r="C2308">
        <v>56</v>
      </c>
      <c r="D2308" t="s">
        <v>185</v>
      </c>
      <c r="E2308">
        <v>3098.4</v>
      </c>
      <c r="F2308" t="s">
        <v>15700</v>
      </c>
      <c r="G2308" t="s">
        <v>15224</v>
      </c>
      <c r="H2308" s="1" t="s">
        <v>15096</v>
      </c>
      <c r="I2308" s="3">
        <f t="shared" si="36"/>
        <v>26</v>
      </c>
      <c r="J2308" t="s">
        <v>15097</v>
      </c>
      <c r="K2308" t="s">
        <v>15701</v>
      </c>
      <c r="L2308" t="s">
        <v>15702</v>
      </c>
      <c r="M2308" t="s">
        <v>15703</v>
      </c>
      <c r="N2308" t="s">
        <v>398</v>
      </c>
      <c r="O2308" t="s">
        <v>17</v>
      </c>
    </row>
    <row r="2309" spans="1:15" x14ac:dyDescent="0.25">
      <c r="A2309" t="s">
        <v>15704</v>
      </c>
      <c r="B2309" t="s">
        <v>15705</v>
      </c>
      <c r="C2309">
        <v>31</v>
      </c>
      <c r="D2309" t="s">
        <v>16</v>
      </c>
      <c r="E2309">
        <v>1155.3399999999999</v>
      </c>
      <c r="F2309" t="s">
        <v>15661</v>
      </c>
      <c r="G2309" t="s">
        <v>15140</v>
      </c>
      <c r="H2309" s="1" t="s">
        <v>15096</v>
      </c>
      <c r="I2309" s="3">
        <f t="shared" si="36"/>
        <v>26</v>
      </c>
      <c r="J2309" t="s">
        <v>15097</v>
      </c>
      <c r="K2309" t="s">
        <v>15141</v>
      </c>
      <c r="L2309" t="s">
        <v>15662</v>
      </c>
      <c r="M2309" t="s">
        <v>15706</v>
      </c>
      <c r="N2309" t="s">
        <v>15119</v>
      </c>
      <c r="O2309" t="s">
        <v>15707</v>
      </c>
    </row>
    <row r="2310" spans="1:15" x14ac:dyDescent="0.25">
      <c r="A2310" t="s">
        <v>15708</v>
      </c>
      <c r="B2310" t="s">
        <v>15709</v>
      </c>
      <c r="C2310">
        <v>12</v>
      </c>
      <c r="D2310" t="s">
        <v>16</v>
      </c>
      <c r="E2310">
        <v>1008.94</v>
      </c>
      <c r="F2310" t="s">
        <v>15710</v>
      </c>
      <c r="G2310" t="s">
        <v>15291</v>
      </c>
      <c r="H2310" s="1" t="s">
        <v>15096</v>
      </c>
      <c r="I2310" s="3">
        <f t="shared" si="36"/>
        <v>26</v>
      </c>
      <c r="J2310" t="s">
        <v>15097</v>
      </c>
      <c r="K2310" t="s">
        <v>15711</v>
      </c>
      <c r="L2310" t="s">
        <v>15712</v>
      </c>
      <c r="M2310" t="s">
        <v>15713</v>
      </c>
      <c r="N2310" t="s">
        <v>15119</v>
      </c>
      <c r="O2310" t="s">
        <v>15714</v>
      </c>
    </row>
    <row r="2311" spans="1:15" x14ac:dyDescent="0.25">
      <c r="A2311" t="s">
        <v>15715</v>
      </c>
      <c r="B2311" t="s">
        <v>15716</v>
      </c>
      <c r="C2311">
        <v>18</v>
      </c>
      <c r="D2311" t="s">
        <v>16</v>
      </c>
      <c r="E2311">
        <v>1014.13</v>
      </c>
      <c r="F2311" t="s">
        <v>15717</v>
      </c>
      <c r="G2311" t="s">
        <v>15718</v>
      </c>
      <c r="H2311" s="1" t="s">
        <v>15096</v>
      </c>
      <c r="I2311" s="3">
        <f t="shared" si="36"/>
        <v>26</v>
      </c>
      <c r="J2311" t="s">
        <v>15097</v>
      </c>
      <c r="K2311" t="s">
        <v>15719</v>
      </c>
      <c r="L2311" t="s">
        <v>15720</v>
      </c>
      <c r="M2311" t="s">
        <v>15721</v>
      </c>
      <c r="N2311" t="s">
        <v>15119</v>
      </c>
      <c r="O2311" t="s">
        <v>15722</v>
      </c>
    </row>
    <row r="2312" spans="1:15" x14ac:dyDescent="0.25">
      <c r="A2312" t="s">
        <v>15723</v>
      </c>
      <c r="B2312" t="s">
        <v>15724</v>
      </c>
      <c r="C2312">
        <v>14</v>
      </c>
      <c r="D2312" t="s">
        <v>16</v>
      </c>
      <c r="E2312">
        <v>1001.01</v>
      </c>
      <c r="F2312" t="s">
        <v>15725</v>
      </c>
      <c r="G2312" t="s">
        <v>15106</v>
      </c>
      <c r="H2312" s="1" t="s">
        <v>15096</v>
      </c>
      <c r="I2312" s="3">
        <f t="shared" si="36"/>
        <v>26</v>
      </c>
      <c r="J2312" t="s">
        <v>15097</v>
      </c>
      <c r="K2312" t="s">
        <v>15107</v>
      </c>
      <c r="L2312" t="s">
        <v>15726</v>
      </c>
      <c r="M2312" t="s">
        <v>15727</v>
      </c>
      <c r="N2312" t="s">
        <v>15119</v>
      </c>
      <c r="O2312" t="s">
        <v>15728</v>
      </c>
    </row>
    <row r="2313" spans="1:15" x14ac:dyDescent="0.25">
      <c r="A2313" t="s">
        <v>15729</v>
      </c>
      <c r="B2313" t="s">
        <v>15730</v>
      </c>
      <c r="C2313">
        <v>12</v>
      </c>
      <c r="D2313" t="s">
        <v>16</v>
      </c>
      <c r="E2313">
        <v>976.61</v>
      </c>
      <c r="F2313" t="s">
        <v>15731</v>
      </c>
      <c r="G2313" t="s">
        <v>15619</v>
      </c>
      <c r="H2313" s="1" t="s">
        <v>15096</v>
      </c>
      <c r="I2313" s="3">
        <f t="shared" si="36"/>
        <v>26</v>
      </c>
      <c r="J2313" t="s">
        <v>15097</v>
      </c>
      <c r="K2313" t="s">
        <v>15620</v>
      </c>
      <c r="L2313" t="s">
        <v>15732</v>
      </c>
      <c r="M2313" t="s">
        <v>15733</v>
      </c>
      <c r="N2313" t="s">
        <v>15119</v>
      </c>
      <c r="O2313" t="s">
        <v>15734</v>
      </c>
    </row>
    <row r="2314" spans="1:15" x14ac:dyDescent="0.25">
      <c r="A2314" t="s">
        <v>15735</v>
      </c>
      <c r="B2314" t="s">
        <v>15736</v>
      </c>
      <c r="C2314">
        <v>13</v>
      </c>
      <c r="D2314" t="s">
        <v>16</v>
      </c>
      <c r="E2314">
        <v>1130.94</v>
      </c>
      <c r="F2314" t="s">
        <v>15737</v>
      </c>
      <c r="G2314" t="s">
        <v>15738</v>
      </c>
      <c r="H2314" s="1" t="s">
        <v>15096</v>
      </c>
      <c r="I2314" s="3">
        <f t="shared" si="36"/>
        <v>26</v>
      </c>
      <c r="J2314" t="s">
        <v>15097</v>
      </c>
      <c r="K2314" t="s">
        <v>15739</v>
      </c>
      <c r="L2314" t="s">
        <v>15740</v>
      </c>
      <c r="M2314" t="s">
        <v>15741</v>
      </c>
      <c r="N2314" t="s">
        <v>15119</v>
      </c>
      <c r="O2314" t="s">
        <v>15742</v>
      </c>
    </row>
    <row r="2315" spans="1:15" x14ac:dyDescent="0.25">
      <c r="A2315" t="s">
        <v>15743</v>
      </c>
      <c r="B2315" t="s">
        <v>15744</v>
      </c>
      <c r="C2315">
        <v>0</v>
      </c>
      <c r="D2315" t="s">
        <v>44</v>
      </c>
      <c r="F2315" t="s">
        <v>15745</v>
      </c>
      <c r="G2315" t="s">
        <v>15140</v>
      </c>
      <c r="H2315" s="1" t="s">
        <v>15096</v>
      </c>
      <c r="I2315" s="3">
        <f t="shared" si="36"/>
        <v>26</v>
      </c>
      <c r="J2315" t="s">
        <v>15097</v>
      </c>
      <c r="K2315" t="s">
        <v>15141</v>
      </c>
      <c r="L2315" t="s">
        <v>15746</v>
      </c>
      <c r="M2315" t="s">
        <v>17</v>
      </c>
      <c r="N2315" t="s">
        <v>15645</v>
      </c>
      <c r="O2315" t="s">
        <v>17</v>
      </c>
    </row>
    <row r="2316" spans="1:15" x14ac:dyDescent="0.25">
      <c r="A2316" t="s">
        <v>15747</v>
      </c>
      <c r="B2316" t="s">
        <v>15748</v>
      </c>
      <c r="C2316">
        <v>0</v>
      </c>
      <c r="D2316" t="s">
        <v>44</v>
      </c>
      <c r="F2316" t="s">
        <v>15749</v>
      </c>
      <c r="G2316" t="s">
        <v>15291</v>
      </c>
      <c r="H2316" s="1" t="s">
        <v>15096</v>
      </c>
      <c r="I2316" s="3">
        <f t="shared" si="36"/>
        <v>26</v>
      </c>
      <c r="J2316" t="s">
        <v>15097</v>
      </c>
      <c r="K2316" t="s">
        <v>15292</v>
      </c>
      <c r="L2316" t="s">
        <v>15750</v>
      </c>
      <c r="M2316" t="s">
        <v>15751</v>
      </c>
      <c r="N2316" t="s">
        <v>15752</v>
      </c>
      <c r="O2316" t="s">
        <v>15753</v>
      </c>
    </row>
    <row r="2317" spans="1:15" x14ac:dyDescent="0.25">
      <c r="A2317" t="s">
        <v>15754</v>
      </c>
      <c r="B2317" t="s">
        <v>15755</v>
      </c>
      <c r="C2317">
        <v>0</v>
      </c>
      <c r="D2317" t="s">
        <v>44</v>
      </c>
      <c r="F2317" t="s">
        <v>15756</v>
      </c>
      <c r="G2317" t="s">
        <v>15184</v>
      </c>
      <c r="H2317" s="1" t="s">
        <v>15096</v>
      </c>
      <c r="I2317" s="3">
        <f t="shared" si="36"/>
        <v>26</v>
      </c>
      <c r="J2317" t="s">
        <v>15097</v>
      </c>
      <c r="K2317" t="s">
        <v>15185</v>
      </c>
      <c r="L2317" t="s">
        <v>15757</v>
      </c>
      <c r="M2317" t="s">
        <v>15758</v>
      </c>
      <c r="N2317" t="s">
        <v>15759</v>
      </c>
      <c r="O2317" t="s">
        <v>15422</v>
      </c>
    </row>
    <row r="2318" spans="1:15" x14ac:dyDescent="0.25">
      <c r="A2318" t="s">
        <v>15760</v>
      </c>
      <c r="B2318" t="s">
        <v>15761</v>
      </c>
      <c r="C2318">
        <v>0</v>
      </c>
      <c r="D2318" t="s">
        <v>16</v>
      </c>
      <c r="F2318" t="s">
        <v>15762</v>
      </c>
      <c r="G2318" t="s">
        <v>15191</v>
      </c>
      <c r="H2318" s="1" t="s">
        <v>15096</v>
      </c>
      <c r="I2318" s="3">
        <f t="shared" si="36"/>
        <v>26</v>
      </c>
      <c r="J2318" t="s">
        <v>15097</v>
      </c>
      <c r="K2318" t="s">
        <v>15192</v>
      </c>
      <c r="L2318" t="s">
        <v>15763</v>
      </c>
      <c r="M2318" t="s">
        <v>15764</v>
      </c>
      <c r="N2318" t="s">
        <v>15765</v>
      </c>
      <c r="O2318" t="s">
        <v>15766</v>
      </c>
    </row>
    <row r="2319" spans="1:15" x14ac:dyDescent="0.25">
      <c r="A2319" t="s">
        <v>15767</v>
      </c>
      <c r="B2319" t="s">
        <v>15768</v>
      </c>
      <c r="C2319">
        <v>70</v>
      </c>
      <c r="D2319" t="s">
        <v>16</v>
      </c>
      <c r="E2319">
        <v>2009.1</v>
      </c>
      <c r="F2319" t="s">
        <v>15769</v>
      </c>
      <c r="G2319" t="s">
        <v>15770</v>
      </c>
      <c r="H2319" s="1" t="s">
        <v>15771</v>
      </c>
      <c r="I2319" s="3">
        <f t="shared" si="36"/>
        <v>27</v>
      </c>
      <c r="J2319" t="s">
        <v>15772</v>
      </c>
      <c r="K2319" t="s">
        <v>15773</v>
      </c>
      <c r="L2319" t="s">
        <v>15774</v>
      </c>
      <c r="M2319" t="s">
        <v>15775</v>
      </c>
      <c r="N2319" t="s">
        <v>15776</v>
      </c>
      <c r="O2319" t="s">
        <v>17</v>
      </c>
    </row>
    <row r="2320" spans="1:15" x14ac:dyDescent="0.25">
      <c r="A2320" t="s">
        <v>15777</v>
      </c>
      <c r="B2320" t="s">
        <v>15778</v>
      </c>
      <c r="C2320">
        <v>131</v>
      </c>
      <c r="D2320" t="s">
        <v>44</v>
      </c>
      <c r="E2320">
        <v>1803.3</v>
      </c>
      <c r="F2320" t="s">
        <v>15779</v>
      </c>
      <c r="G2320" t="s">
        <v>15780</v>
      </c>
      <c r="H2320" s="1" t="s">
        <v>15771</v>
      </c>
      <c r="I2320" s="3">
        <f t="shared" si="36"/>
        <v>27</v>
      </c>
      <c r="J2320" t="s">
        <v>15772</v>
      </c>
      <c r="K2320" t="s">
        <v>15781</v>
      </c>
      <c r="L2320" t="s">
        <v>15782</v>
      </c>
      <c r="M2320" t="s">
        <v>15783</v>
      </c>
      <c r="N2320" t="s">
        <v>15784</v>
      </c>
      <c r="O2320" t="s">
        <v>17</v>
      </c>
    </row>
    <row r="2321" spans="1:15" x14ac:dyDescent="0.25">
      <c r="A2321" t="s">
        <v>15785</v>
      </c>
      <c r="B2321" t="s">
        <v>15786</v>
      </c>
      <c r="C2321">
        <v>136</v>
      </c>
      <c r="D2321" t="s">
        <v>44</v>
      </c>
      <c r="E2321">
        <v>1912.2</v>
      </c>
      <c r="F2321" t="s">
        <v>15787</v>
      </c>
      <c r="G2321" t="s">
        <v>15788</v>
      </c>
      <c r="H2321" s="1" t="s">
        <v>15771</v>
      </c>
      <c r="I2321" s="3">
        <f t="shared" si="36"/>
        <v>27</v>
      </c>
      <c r="J2321" t="s">
        <v>15772</v>
      </c>
      <c r="K2321" t="s">
        <v>15789</v>
      </c>
      <c r="L2321" t="s">
        <v>15790</v>
      </c>
      <c r="M2321" t="s">
        <v>15791</v>
      </c>
      <c r="N2321" t="s">
        <v>15792</v>
      </c>
      <c r="O2321" t="s">
        <v>15793</v>
      </c>
    </row>
    <row r="2322" spans="1:15" x14ac:dyDescent="0.25">
      <c r="A2322" t="s">
        <v>15794</v>
      </c>
      <c r="B2322" t="s">
        <v>15795</v>
      </c>
      <c r="C2322">
        <v>96</v>
      </c>
      <c r="D2322" t="s">
        <v>44</v>
      </c>
      <c r="E2322">
        <v>2023.1999999999998</v>
      </c>
      <c r="F2322" t="s">
        <v>15796</v>
      </c>
      <c r="G2322" t="s">
        <v>15797</v>
      </c>
      <c r="H2322" s="1" t="s">
        <v>15771</v>
      </c>
      <c r="I2322" s="3">
        <f t="shared" si="36"/>
        <v>27</v>
      </c>
      <c r="J2322" t="s">
        <v>15772</v>
      </c>
      <c r="K2322" t="s">
        <v>15798</v>
      </c>
      <c r="L2322" t="s">
        <v>15799</v>
      </c>
      <c r="M2322" t="s">
        <v>15800</v>
      </c>
      <c r="N2322" t="s">
        <v>15801</v>
      </c>
      <c r="O2322" t="s">
        <v>17</v>
      </c>
    </row>
    <row r="2323" spans="1:15" x14ac:dyDescent="0.25">
      <c r="A2323" t="s">
        <v>15802</v>
      </c>
      <c r="B2323" t="s">
        <v>15803</v>
      </c>
      <c r="C2323">
        <v>183</v>
      </c>
      <c r="D2323" t="s">
        <v>44</v>
      </c>
      <c r="E2323">
        <v>1884.3000000000002</v>
      </c>
      <c r="F2323" t="s">
        <v>15804</v>
      </c>
      <c r="G2323" t="s">
        <v>15805</v>
      </c>
      <c r="H2323" s="1" t="s">
        <v>15771</v>
      </c>
      <c r="I2323" s="3">
        <f t="shared" si="36"/>
        <v>27</v>
      </c>
      <c r="J2323" t="s">
        <v>15772</v>
      </c>
      <c r="K2323" t="s">
        <v>15806</v>
      </c>
      <c r="L2323" t="s">
        <v>15807</v>
      </c>
      <c r="M2323" t="s">
        <v>15808</v>
      </c>
      <c r="N2323" t="s">
        <v>15809</v>
      </c>
      <c r="O2323" t="s">
        <v>15810</v>
      </c>
    </row>
    <row r="2324" spans="1:15" x14ac:dyDescent="0.25">
      <c r="A2324" t="s">
        <v>15811</v>
      </c>
      <c r="B2324" t="s">
        <v>15812</v>
      </c>
      <c r="C2324">
        <v>138</v>
      </c>
      <c r="D2324" t="s">
        <v>44</v>
      </c>
      <c r="E2324">
        <v>2052</v>
      </c>
      <c r="F2324" t="s">
        <v>15813</v>
      </c>
      <c r="G2324" t="s">
        <v>15814</v>
      </c>
      <c r="H2324" s="1" t="s">
        <v>15771</v>
      </c>
      <c r="I2324" s="3">
        <f t="shared" si="36"/>
        <v>27</v>
      </c>
      <c r="J2324" t="s">
        <v>15772</v>
      </c>
      <c r="K2324" t="s">
        <v>15815</v>
      </c>
      <c r="L2324" t="s">
        <v>15816</v>
      </c>
      <c r="M2324" t="s">
        <v>15817</v>
      </c>
      <c r="N2324" t="s">
        <v>15818</v>
      </c>
      <c r="O2324" t="s">
        <v>15819</v>
      </c>
    </row>
    <row r="2325" spans="1:15" x14ac:dyDescent="0.25">
      <c r="A2325" t="s">
        <v>15820</v>
      </c>
      <c r="B2325" t="s">
        <v>15821</v>
      </c>
      <c r="C2325">
        <v>172</v>
      </c>
      <c r="D2325" t="s">
        <v>44</v>
      </c>
      <c r="E2325">
        <v>1774.8000000000002</v>
      </c>
      <c r="F2325" t="s">
        <v>15822</v>
      </c>
      <c r="G2325" t="s">
        <v>15823</v>
      </c>
      <c r="H2325" s="1" t="s">
        <v>15771</v>
      </c>
      <c r="I2325" s="3">
        <f t="shared" si="36"/>
        <v>27</v>
      </c>
      <c r="J2325" t="s">
        <v>15772</v>
      </c>
      <c r="K2325" t="s">
        <v>15824</v>
      </c>
      <c r="L2325" t="s">
        <v>15825</v>
      </c>
      <c r="M2325" t="s">
        <v>15826</v>
      </c>
      <c r="N2325" t="s">
        <v>15827</v>
      </c>
      <c r="O2325" t="s">
        <v>15828</v>
      </c>
    </row>
    <row r="2326" spans="1:15" x14ac:dyDescent="0.25">
      <c r="A2326" t="s">
        <v>15829</v>
      </c>
      <c r="B2326" t="s">
        <v>15830</v>
      </c>
      <c r="C2326">
        <v>92</v>
      </c>
      <c r="D2326" t="s">
        <v>44</v>
      </c>
      <c r="E2326">
        <v>1939.2</v>
      </c>
      <c r="F2326" t="s">
        <v>15831</v>
      </c>
      <c r="G2326" t="s">
        <v>15832</v>
      </c>
      <c r="H2326" s="1" t="s">
        <v>15771</v>
      </c>
      <c r="I2326" s="3">
        <f t="shared" si="36"/>
        <v>27</v>
      </c>
      <c r="J2326" t="s">
        <v>15772</v>
      </c>
      <c r="K2326" t="s">
        <v>15833</v>
      </c>
      <c r="L2326" t="s">
        <v>15834</v>
      </c>
      <c r="M2326" t="s">
        <v>17</v>
      </c>
      <c r="N2326" t="s">
        <v>15835</v>
      </c>
      <c r="O2326" t="s">
        <v>15836</v>
      </c>
    </row>
    <row r="2327" spans="1:15" x14ac:dyDescent="0.25">
      <c r="A2327" t="s">
        <v>15837</v>
      </c>
      <c r="B2327" t="s">
        <v>15838</v>
      </c>
      <c r="C2327">
        <v>69</v>
      </c>
      <c r="D2327" t="s">
        <v>185</v>
      </c>
      <c r="E2327">
        <v>3120.9</v>
      </c>
      <c r="F2327" t="s">
        <v>15839</v>
      </c>
      <c r="G2327" t="s">
        <v>15840</v>
      </c>
      <c r="H2327" s="1" t="s">
        <v>15771</v>
      </c>
      <c r="I2327" s="3">
        <f t="shared" si="36"/>
        <v>27</v>
      </c>
      <c r="J2327" t="s">
        <v>15772</v>
      </c>
      <c r="K2327" t="s">
        <v>15841</v>
      </c>
      <c r="L2327" t="s">
        <v>15842</v>
      </c>
      <c r="M2327" t="s">
        <v>15843</v>
      </c>
      <c r="N2327" t="s">
        <v>15844</v>
      </c>
      <c r="O2327" t="s">
        <v>17</v>
      </c>
    </row>
    <row r="2328" spans="1:15" x14ac:dyDescent="0.25">
      <c r="A2328" t="s">
        <v>15845</v>
      </c>
      <c r="B2328" t="s">
        <v>15846</v>
      </c>
      <c r="C2328">
        <v>90</v>
      </c>
      <c r="D2328" t="s">
        <v>185</v>
      </c>
      <c r="E2328">
        <v>2817.9</v>
      </c>
      <c r="F2328" t="s">
        <v>15847</v>
      </c>
      <c r="G2328" t="s">
        <v>15848</v>
      </c>
      <c r="H2328" s="1" t="s">
        <v>15771</v>
      </c>
      <c r="I2328" s="3">
        <f t="shared" si="36"/>
        <v>27</v>
      </c>
      <c r="J2328" t="s">
        <v>15772</v>
      </c>
      <c r="K2328" t="s">
        <v>15849</v>
      </c>
      <c r="L2328" t="s">
        <v>15850</v>
      </c>
      <c r="M2328" t="s">
        <v>15851</v>
      </c>
      <c r="N2328" t="s">
        <v>15852</v>
      </c>
      <c r="O2328" t="s">
        <v>5425</v>
      </c>
    </row>
    <row r="2329" spans="1:15" x14ac:dyDescent="0.25">
      <c r="A2329" t="s">
        <v>15853</v>
      </c>
      <c r="B2329" t="s">
        <v>15854</v>
      </c>
      <c r="C2329">
        <v>44</v>
      </c>
      <c r="D2329" t="s">
        <v>185</v>
      </c>
      <c r="E2329">
        <v>3057.6</v>
      </c>
      <c r="F2329" t="s">
        <v>15855</v>
      </c>
      <c r="G2329" t="s">
        <v>15856</v>
      </c>
      <c r="H2329" s="1" t="s">
        <v>15771</v>
      </c>
      <c r="I2329" s="3">
        <f t="shared" si="36"/>
        <v>27</v>
      </c>
      <c r="J2329" t="s">
        <v>15772</v>
      </c>
      <c r="K2329" t="s">
        <v>15857</v>
      </c>
      <c r="L2329" t="s">
        <v>15858</v>
      </c>
      <c r="M2329" t="s">
        <v>15859</v>
      </c>
      <c r="N2329" t="s">
        <v>190</v>
      </c>
      <c r="O2329" t="s">
        <v>5425</v>
      </c>
    </row>
    <row r="2330" spans="1:15" x14ac:dyDescent="0.25">
      <c r="A2330" t="s">
        <v>15860</v>
      </c>
      <c r="B2330" t="s">
        <v>15861</v>
      </c>
      <c r="C2330">
        <v>90</v>
      </c>
      <c r="D2330" t="s">
        <v>185</v>
      </c>
      <c r="E2330">
        <v>3312.9</v>
      </c>
      <c r="F2330" t="s">
        <v>15862</v>
      </c>
      <c r="G2330" t="s">
        <v>15788</v>
      </c>
      <c r="H2330" s="1" t="s">
        <v>15771</v>
      </c>
      <c r="I2330" s="3">
        <f t="shared" si="36"/>
        <v>27</v>
      </c>
      <c r="J2330" t="s">
        <v>15772</v>
      </c>
      <c r="K2330" t="s">
        <v>15789</v>
      </c>
      <c r="L2330" t="s">
        <v>15863</v>
      </c>
      <c r="M2330" t="s">
        <v>15864</v>
      </c>
      <c r="N2330" t="s">
        <v>15865</v>
      </c>
      <c r="O2330" t="s">
        <v>15866</v>
      </c>
    </row>
    <row r="2331" spans="1:15" x14ac:dyDescent="0.25">
      <c r="A2331" t="s">
        <v>15867</v>
      </c>
      <c r="B2331" t="s">
        <v>15868</v>
      </c>
      <c r="C2331">
        <v>72</v>
      </c>
      <c r="D2331" t="s">
        <v>185</v>
      </c>
      <c r="E2331">
        <v>2841</v>
      </c>
      <c r="F2331" t="s">
        <v>15869</v>
      </c>
      <c r="G2331" t="s">
        <v>15870</v>
      </c>
      <c r="H2331" s="1" t="s">
        <v>15771</v>
      </c>
      <c r="I2331" s="3">
        <f t="shared" si="36"/>
        <v>27</v>
      </c>
      <c r="J2331" t="s">
        <v>15772</v>
      </c>
      <c r="K2331" t="s">
        <v>15871</v>
      </c>
      <c r="L2331" t="s">
        <v>15872</v>
      </c>
      <c r="M2331" t="s">
        <v>17</v>
      </c>
      <c r="N2331" t="s">
        <v>190</v>
      </c>
      <c r="O2331" t="s">
        <v>15873</v>
      </c>
    </row>
    <row r="2332" spans="1:15" x14ac:dyDescent="0.25">
      <c r="A2332" t="s">
        <v>15874</v>
      </c>
      <c r="B2332" t="s">
        <v>15875</v>
      </c>
      <c r="C2332">
        <v>74</v>
      </c>
      <c r="D2332" t="s">
        <v>185</v>
      </c>
      <c r="E2332">
        <v>2489.1</v>
      </c>
      <c r="F2332" t="s">
        <v>15876</v>
      </c>
      <c r="G2332" t="s">
        <v>15877</v>
      </c>
      <c r="H2332" s="1" t="s">
        <v>15771</v>
      </c>
      <c r="I2332" s="3">
        <f t="shared" si="36"/>
        <v>27</v>
      </c>
      <c r="J2332" t="s">
        <v>15772</v>
      </c>
      <c r="K2332" t="s">
        <v>15878</v>
      </c>
      <c r="L2332" t="s">
        <v>15879</v>
      </c>
      <c r="M2332" t="s">
        <v>15880</v>
      </c>
      <c r="N2332" t="s">
        <v>190</v>
      </c>
      <c r="O2332" t="s">
        <v>15881</v>
      </c>
    </row>
    <row r="2333" spans="1:15" x14ac:dyDescent="0.25">
      <c r="A2333" t="s">
        <v>15882</v>
      </c>
      <c r="B2333" t="s">
        <v>15883</v>
      </c>
      <c r="C2333">
        <v>52</v>
      </c>
      <c r="D2333" t="s">
        <v>185</v>
      </c>
      <c r="E2333">
        <v>2703.6000000000004</v>
      </c>
      <c r="F2333" t="s">
        <v>15884</v>
      </c>
      <c r="G2333" t="s">
        <v>15877</v>
      </c>
      <c r="H2333" s="1" t="s">
        <v>15771</v>
      </c>
      <c r="I2333" s="3">
        <f t="shared" si="36"/>
        <v>27</v>
      </c>
      <c r="J2333" t="s">
        <v>15772</v>
      </c>
      <c r="K2333" t="s">
        <v>15885</v>
      </c>
      <c r="L2333" t="s">
        <v>15886</v>
      </c>
      <c r="M2333" t="s">
        <v>15887</v>
      </c>
      <c r="N2333" t="s">
        <v>15888</v>
      </c>
      <c r="O2333" t="s">
        <v>15889</v>
      </c>
    </row>
    <row r="2334" spans="1:15" x14ac:dyDescent="0.25">
      <c r="A2334" t="s">
        <v>15890</v>
      </c>
      <c r="B2334" t="s">
        <v>15891</v>
      </c>
      <c r="C2334">
        <v>90</v>
      </c>
      <c r="D2334" t="s">
        <v>44</v>
      </c>
      <c r="E2334">
        <v>2023.1999999999998</v>
      </c>
      <c r="F2334" t="s">
        <v>15892</v>
      </c>
      <c r="G2334" t="s">
        <v>15797</v>
      </c>
      <c r="H2334" s="1" t="s">
        <v>15771</v>
      </c>
      <c r="I2334" s="3">
        <f t="shared" si="36"/>
        <v>27</v>
      </c>
      <c r="J2334" t="s">
        <v>15772</v>
      </c>
      <c r="K2334" t="s">
        <v>15798</v>
      </c>
      <c r="L2334" t="s">
        <v>15893</v>
      </c>
      <c r="M2334" t="s">
        <v>15800</v>
      </c>
      <c r="N2334" t="s">
        <v>15801</v>
      </c>
      <c r="O2334" t="s">
        <v>17</v>
      </c>
    </row>
    <row r="2335" spans="1:15" x14ac:dyDescent="0.25">
      <c r="A2335" t="s">
        <v>15894</v>
      </c>
      <c r="B2335" t="s">
        <v>15895</v>
      </c>
      <c r="C2335">
        <v>80</v>
      </c>
      <c r="D2335" t="s">
        <v>185</v>
      </c>
      <c r="E2335">
        <v>2850.6</v>
      </c>
      <c r="F2335" t="s">
        <v>15896</v>
      </c>
      <c r="G2335" t="s">
        <v>15897</v>
      </c>
      <c r="H2335" s="1" t="s">
        <v>15771</v>
      </c>
      <c r="I2335" s="3">
        <f t="shared" si="36"/>
        <v>27</v>
      </c>
      <c r="J2335" t="s">
        <v>15772</v>
      </c>
      <c r="K2335" t="s">
        <v>15898</v>
      </c>
      <c r="L2335" t="s">
        <v>15899</v>
      </c>
      <c r="M2335" t="s">
        <v>15900</v>
      </c>
      <c r="N2335" t="s">
        <v>1147</v>
      </c>
      <c r="O2335" t="s">
        <v>15901</v>
      </c>
    </row>
    <row r="2336" spans="1:15" x14ac:dyDescent="0.25">
      <c r="A2336" t="s">
        <v>15902</v>
      </c>
      <c r="B2336" t="s">
        <v>15903</v>
      </c>
      <c r="C2336">
        <v>65</v>
      </c>
      <c r="D2336" t="s">
        <v>185</v>
      </c>
      <c r="E2336">
        <v>2614.1999999999998</v>
      </c>
      <c r="F2336" t="s">
        <v>15904</v>
      </c>
      <c r="G2336" t="s">
        <v>15905</v>
      </c>
      <c r="H2336" s="1" t="s">
        <v>15771</v>
      </c>
      <c r="I2336" s="3">
        <f t="shared" si="36"/>
        <v>27</v>
      </c>
      <c r="J2336" t="s">
        <v>15772</v>
      </c>
      <c r="K2336" t="s">
        <v>15906</v>
      </c>
      <c r="L2336" t="s">
        <v>15907</v>
      </c>
      <c r="M2336" t="s">
        <v>15908</v>
      </c>
      <c r="N2336" t="s">
        <v>15909</v>
      </c>
      <c r="O2336" t="s">
        <v>15910</v>
      </c>
    </row>
    <row r="2337" spans="1:15" x14ac:dyDescent="0.25">
      <c r="A2337" t="s">
        <v>15911</v>
      </c>
      <c r="B2337" t="s">
        <v>15912</v>
      </c>
      <c r="C2337">
        <v>80</v>
      </c>
      <c r="D2337" t="s">
        <v>185</v>
      </c>
      <c r="E2337">
        <v>2964.9</v>
      </c>
      <c r="F2337" t="s">
        <v>15913</v>
      </c>
      <c r="G2337" t="s">
        <v>15914</v>
      </c>
      <c r="H2337" s="1" t="s">
        <v>15771</v>
      </c>
      <c r="I2337" s="3">
        <f t="shared" si="36"/>
        <v>27</v>
      </c>
      <c r="J2337" t="s">
        <v>15772</v>
      </c>
      <c r="K2337" t="s">
        <v>15915</v>
      </c>
      <c r="L2337" t="s">
        <v>15916</v>
      </c>
      <c r="M2337" t="s">
        <v>15917</v>
      </c>
      <c r="N2337" t="s">
        <v>15918</v>
      </c>
      <c r="O2337" t="s">
        <v>15919</v>
      </c>
    </row>
    <row r="2338" spans="1:15" x14ac:dyDescent="0.25">
      <c r="A2338" t="s">
        <v>15920</v>
      </c>
      <c r="B2338" t="s">
        <v>15921</v>
      </c>
      <c r="C2338">
        <v>68</v>
      </c>
      <c r="D2338" t="s">
        <v>44</v>
      </c>
      <c r="E2338">
        <v>1805.7</v>
      </c>
      <c r="F2338" t="s">
        <v>15922</v>
      </c>
      <c r="G2338" t="s">
        <v>15923</v>
      </c>
      <c r="H2338" s="1" t="s">
        <v>15771</v>
      </c>
      <c r="I2338" s="3">
        <f t="shared" si="36"/>
        <v>27</v>
      </c>
      <c r="J2338" t="s">
        <v>15772</v>
      </c>
      <c r="K2338" t="s">
        <v>15924</v>
      </c>
      <c r="L2338" t="s">
        <v>15925</v>
      </c>
      <c r="M2338" t="s">
        <v>15926</v>
      </c>
      <c r="N2338" t="s">
        <v>15927</v>
      </c>
      <c r="O2338" t="s">
        <v>15928</v>
      </c>
    </row>
    <row r="2339" spans="1:15" x14ac:dyDescent="0.25">
      <c r="A2339" t="s">
        <v>15929</v>
      </c>
      <c r="B2339" t="s">
        <v>15930</v>
      </c>
      <c r="C2339">
        <v>64</v>
      </c>
      <c r="D2339" t="s">
        <v>16</v>
      </c>
      <c r="E2339">
        <v>1936.5</v>
      </c>
      <c r="F2339" t="s">
        <v>15931</v>
      </c>
      <c r="G2339" t="s">
        <v>15932</v>
      </c>
      <c r="H2339" s="1" t="s">
        <v>15771</v>
      </c>
      <c r="I2339" s="3">
        <f t="shared" si="36"/>
        <v>27</v>
      </c>
      <c r="J2339" t="s">
        <v>15772</v>
      </c>
      <c r="K2339" t="s">
        <v>15933</v>
      </c>
      <c r="L2339" t="s">
        <v>15934</v>
      </c>
      <c r="M2339" t="s">
        <v>15935</v>
      </c>
      <c r="N2339" t="s">
        <v>15776</v>
      </c>
      <c r="O2339" t="s">
        <v>17</v>
      </c>
    </row>
    <row r="2340" spans="1:15" x14ac:dyDescent="0.25">
      <c r="A2340" t="s">
        <v>15936</v>
      </c>
      <c r="B2340" t="s">
        <v>15937</v>
      </c>
      <c r="C2340">
        <v>155</v>
      </c>
      <c r="D2340" t="s">
        <v>44</v>
      </c>
      <c r="E2340">
        <v>1722</v>
      </c>
      <c r="F2340" t="s">
        <v>15938</v>
      </c>
      <c r="G2340" t="s">
        <v>15914</v>
      </c>
      <c r="H2340" s="1" t="s">
        <v>15771</v>
      </c>
      <c r="I2340" s="3">
        <f t="shared" si="36"/>
        <v>27</v>
      </c>
      <c r="J2340" t="s">
        <v>15772</v>
      </c>
      <c r="K2340" t="s">
        <v>15939</v>
      </c>
      <c r="L2340" t="s">
        <v>15940</v>
      </c>
      <c r="M2340" t="s">
        <v>15941</v>
      </c>
      <c r="N2340" t="s">
        <v>15942</v>
      </c>
      <c r="O2340" t="s">
        <v>15943</v>
      </c>
    </row>
    <row r="2341" spans="1:15" x14ac:dyDescent="0.25">
      <c r="A2341" t="s">
        <v>15944</v>
      </c>
      <c r="B2341" t="s">
        <v>15945</v>
      </c>
      <c r="C2341">
        <v>82</v>
      </c>
      <c r="D2341" t="s">
        <v>44</v>
      </c>
      <c r="E2341">
        <v>1897.2</v>
      </c>
      <c r="F2341" t="s">
        <v>15946</v>
      </c>
      <c r="G2341" t="s">
        <v>15947</v>
      </c>
      <c r="H2341" s="1" t="s">
        <v>15771</v>
      </c>
      <c r="I2341" s="3">
        <f t="shared" si="36"/>
        <v>27</v>
      </c>
      <c r="J2341" t="s">
        <v>15772</v>
      </c>
      <c r="K2341" t="s">
        <v>15948</v>
      </c>
      <c r="L2341" t="s">
        <v>15949</v>
      </c>
      <c r="M2341" t="s">
        <v>15950</v>
      </c>
      <c r="N2341" t="s">
        <v>15951</v>
      </c>
      <c r="O2341" t="s">
        <v>17</v>
      </c>
    </row>
    <row r="2342" spans="1:15" x14ac:dyDescent="0.25">
      <c r="A2342" t="s">
        <v>15952</v>
      </c>
      <c r="B2342" t="s">
        <v>15953</v>
      </c>
      <c r="C2342">
        <v>56</v>
      </c>
      <c r="D2342" t="s">
        <v>44</v>
      </c>
      <c r="E2342">
        <v>1773.6000000000001</v>
      </c>
      <c r="F2342" t="s">
        <v>15954</v>
      </c>
      <c r="G2342" t="s">
        <v>15955</v>
      </c>
      <c r="H2342" s="1" t="s">
        <v>15771</v>
      </c>
      <c r="I2342" s="3">
        <f t="shared" si="36"/>
        <v>27</v>
      </c>
      <c r="J2342" t="s">
        <v>15772</v>
      </c>
      <c r="K2342" t="s">
        <v>15956</v>
      </c>
      <c r="L2342" t="s">
        <v>15957</v>
      </c>
      <c r="M2342" t="s">
        <v>15958</v>
      </c>
      <c r="N2342" t="s">
        <v>15959</v>
      </c>
      <c r="O2342" t="s">
        <v>17</v>
      </c>
    </row>
    <row r="2343" spans="1:15" x14ac:dyDescent="0.25">
      <c r="A2343" t="s">
        <v>15960</v>
      </c>
      <c r="B2343" t="s">
        <v>15961</v>
      </c>
      <c r="C2343">
        <v>252</v>
      </c>
      <c r="D2343" t="s">
        <v>44</v>
      </c>
      <c r="E2343">
        <v>1751.7</v>
      </c>
      <c r="F2343" t="s">
        <v>15962</v>
      </c>
      <c r="G2343" t="s">
        <v>15963</v>
      </c>
      <c r="H2343" s="1" t="s">
        <v>15771</v>
      </c>
      <c r="I2343" s="3">
        <f t="shared" si="36"/>
        <v>27</v>
      </c>
      <c r="J2343" t="s">
        <v>15772</v>
      </c>
      <c r="K2343" t="s">
        <v>15964</v>
      </c>
      <c r="L2343" t="s">
        <v>15965</v>
      </c>
      <c r="M2343" t="s">
        <v>15966</v>
      </c>
      <c r="N2343" t="s">
        <v>15967</v>
      </c>
      <c r="O2343" t="s">
        <v>15968</v>
      </c>
    </row>
    <row r="2344" spans="1:15" x14ac:dyDescent="0.25">
      <c r="A2344" t="s">
        <v>15969</v>
      </c>
      <c r="B2344" t="s">
        <v>15970</v>
      </c>
      <c r="C2344">
        <v>83</v>
      </c>
      <c r="D2344" t="s">
        <v>185</v>
      </c>
      <c r="E2344">
        <v>2833.2</v>
      </c>
      <c r="F2344" t="s">
        <v>15971</v>
      </c>
      <c r="G2344" t="s">
        <v>15797</v>
      </c>
      <c r="H2344" s="1" t="s">
        <v>15771</v>
      </c>
      <c r="I2344" s="3">
        <f t="shared" si="36"/>
        <v>27</v>
      </c>
      <c r="J2344" t="s">
        <v>15772</v>
      </c>
      <c r="K2344" t="s">
        <v>15798</v>
      </c>
      <c r="L2344" t="s">
        <v>15972</v>
      </c>
      <c r="M2344" t="s">
        <v>15973</v>
      </c>
      <c r="N2344" t="s">
        <v>15974</v>
      </c>
      <c r="O2344" t="s">
        <v>15975</v>
      </c>
    </row>
    <row r="2345" spans="1:15" x14ac:dyDescent="0.25">
      <c r="A2345" t="s">
        <v>15976</v>
      </c>
      <c r="B2345" t="s">
        <v>15977</v>
      </c>
      <c r="C2345">
        <v>110</v>
      </c>
      <c r="D2345" t="s">
        <v>185</v>
      </c>
      <c r="E2345">
        <v>2529</v>
      </c>
      <c r="F2345" t="s">
        <v>15978</v>
      </c>
      <c r="G2345" t="s">
        <v>15979</v>
      </c>
      <c r="H2345" s="1" t="s">
        <v>15771</v>
      </c>
      <c r="I2345" s="3">
        <f t="shared" si="36"/>
        <v>27</v>
      </c>
      <c r="J2345" t="s">
        <v>15772</v>
      </c>
      <c r="K2345" t="s">
        <v>15980</v>
      </c>
      <c r="L2345" t="s">
        <v>15981</v>
      </c>
      <c r="M2345" t="s">
        <v>15982</v>
      </c>
      <c r="N2345" t="s">
        <v>15983</v>
      </c>
      <c r="O2345" t="s">
        <v>15984</v>
      </c>
    </row>
    <row r="2346" spans="1:15" x14ac:dyDescent="0.25">
      <c r="A2346" t="s">
        <v>15985</v>
      </c>
      <c r="B2346" t="s">
        <v>15986</v>
      </c>
      <c r="C2346">
        <v>62</v>
      </c>
      <c r="D2346" t="s">
        <v>185</v>
      </c>
      <c r="E2346">
        <v>2536.2000000000003</v>
      </c>
      <c r="F2346" t="s">
        <v>15987</v>
      </c>
      <c r="G2346" t="s">
        <v>15988</v>
      </c>
      <c r="H2346" s="1" t="s">
        <v>15771</v>
      </c>
      <c r="I2346" s="3">
        <f t="shared" si="36"/>
        <v>27</v>
      </c>
      <c r="J2346" t="s">
        <v>15772</v>
      </c>
      <c r="K2346" t="s">
        <v>15989</v>
      </c>
      <c r="L2346" t="s">
        <v>15990</v>
      </c>
      <c r="M2346" t="s">
        <v>15991</v>
      </c>
      <c r="N2346" t="s">
        <v>8202</v>
      </c>
      <c r="O2346" t="s">
        <v>15992</v>
      </c>
    </row>
    <row r="2347" spans="1:15" x14ac:dyDescent="0.25">
      <c r="A2347" t="s">
        <v>15993</v>
      </c>
      <c r="B2347" t="s">
        <v>15994</v>
      </c>
      <c r="C2347">
        <v>61</v>
      </c>
      <c r="D2347" t="s">
        <v>44</v>
      </c>
      <c r="E2347">
        <v>1887.3</v>
      </c>
      <c r="F2347" t="s">
        <v>15995</v>
      </c>
      <c r="G2347" t="s">
        <v>15996</v>
      </c>
      <c r="H2347" s="1" t="s">
        <v>15771</v>
      </c>
      <c r="I2347" s="3">
        <f t="shared" si="36"/>
        <v>27</v>
      </c>
      <c r="J2347" t="s">
        <v>15772</v>
      </c>
      <c r="K2347" t="s">
        <v>15997</v>
      </c>
      <c r="L2347" t="s">
        <v>15998</v>
      </c>
      <c r="M2347" t="s">
        <v>15999</v>
      </c>
      <c r="N2347" t="s">
        <v>16000</v>
      </c>
      <c r="O2347" t="s">
        <v>17</v>
      </c>
    </row>
    <row r="2348" spans="1:15" x14ac:dyDescent="0.25">
      <c r="A2348" t="s">
        <v>16001</v>
      </c>
      <c r="B2348" t="s">
        <v>16002</v>
      </c>
      <c r="C2348">
        <v>150</v>
      </c>
      <c r="D2348" t="s">
        <v>185</v>
      </c>
      <c r="E2348">
        <v>2784.3</v>
      </c>
      <c r="F2348" t="s">
        <v>16003</v>
      </c>
      <c r="G2348" t="s">
        <v>15823</v>
      </c>
      <c r="H2348" s="1" t="s">
        <v>15771</v>
      </c>
      <c r="I2348" s="3">
        <f t="shared" si="36"/>
        <v>27</v>
      </c>
      <c r="J2348" t="s">
        <v>15772</v>
      </c>
      <c r="K2348" t="s">
        <v>16004</v>
      </c>
      <c r="L2348" t="s">
        <v>16005</v>
      </c>
      <c r="M2348" t="s">
        <v>16006</v>
      </c>
      <c r="N2348" t="s">
        <v>16007</v>
      </c>
      <c r="O2348" t="s">
        <v>16008</v>
      </c>
    </row>
    <row r="2349" spans="1:15" x14ac:dyDescent="0.25">
      <c r="A2349" t="s">
        <v>16009</v>
      </c>
      <c r="B2349" t="s">
        <v>16010</v>
      </c>
      <c r="C2349">
        <v>145</v>
      </c>
      <c r="D2349" t="s">
        <v>44</v>
      </c>
      <c r="E2349">
        <v>1909.2</v>
      </c>
      <c r="F2349" t="s">
        <v>16011</v>
      </c>
      <c r="G2349" t="s">
        <v>15797</v>
      </c>
      <c r="H2349" s="1" t="s">
        <v>15771</v>
      </c>
      <c r="I2349" s="3">
        <f t="shared" si="36"/>
        <v>27</v>
      </c>
      <c r="J2349" t="s">
        <v>15772</v>
      </c>
      <c r="K2349" t="s">
        <v>15798</v>
      </c>
      <c r="L2349" t="s">
        <v>16012</v>
      </c>
      <c r="M2349" t="s">
        <v>16013</v>
      </c>
      <c r="N2349" t="s">
        <v>15792</v>
      </c>
      <c r="O2349" t="s">
        <v>16014</v>
      </c>
    </row>
    <row r="2350" spans="1:15" x14ac:dyDescent="0.25">
      <c r="A2350" t="s">
        <v>16015</v>
      </c>
      <c r="B2350" t="s">
        <v>16016</v>
      </c>
      <c r="C2350">
        <v>98</v>
      </c>
      <c r="D2350" t="s">
        <v>185</v>
      </c>
      <c r="E2350">
        <v>2759.1</v>
      </c>
      <c r="F2350" t="s">
        <v>16017</v>
      </c>
      <c r="G2350" t="s">
        <v>16018</v>
      </c>
      <c r="H2350" s="1" t="s">
        <v>15771</v>
      </c>
      <c r="I2350" s="3">
        <f t="shared" si="36"/>
        <v>27</v>
      </c>
      <c r="J2350" t="s">
        <v>15772</v>
      </c>
      <c r="K2350" t="s">
        <v>16019</v>
      </c>
      <c r="L2350" t="s">
        <v>16020</v>
      </c>
      <c r="M2350" t="s">
        <v>16021</v>
      </c>
      <c r="N2350" t="s">
        <v>16022</v>
      </c>
      <c r="O2350" t="s">
        <v>16023</v>
      </c>
    </row>
    <row r="2351" spans="1:15" x14ac:dyDescent="0.25">
      <c r="A2351" t="s">
        <v>16024</v>
      </c>
      <c r="B2351" t="s">
        <v>16025</v>
      </c>
      <c r="C2351">
        <v>37</v>
      </c>
      <c r="D2351" t="s">
        <v>185</v>
      </c>
      <c r="E2351">
        <v>2792.4</v>
      </c>
      <c r="F2351" t="s">
        <v>16026</v>
      </c>
      <c r="G2351" t="s">
        <v>16027</v>
      </c>
      <c r="H2351" s="1" t="s">
        <v>15771</v>
      </c>
      <c r="I2351" s="3">
        <f t="shared" si="36"/>
        <v>27</v>
      </c>
      <c r="J2351" t="s">
        <v>15772</v>
      </c>
      <c r="K2351" t="s">
        <v>6508</v>
      </c>
      <c r="L2351" t="s">
        <v>16028</v>
      </c>
      <c r="M2351" t="s">
        <v>16029</v>
      </c>
      <c r="N2351" t="s">
        <v>16030</v>
      </c>
      <c r="O2351" t="s">
        <v>16031</v>
      </c>
    </row>
    <row r="2352" spans="1:15" x14ac:dyDescent="0.25">
      <c r="A2352" t="s">
        <v>16032</v>
      </c>
      <c r="B2352" t="s">
        <v>16033</v>
      </c>
      <c r="C2352">
        <v>92</v>
      </c>
      <c r="D2352" t="s">
        <v>185</v>
      </c>
      <c r="E2352">
        <v>2808.3</v>
      </c>
      <c r="F2352" t="s">
        <v>16034</v>
      </c>
      <c r="G2352" t="s">
        <v>15797</v>
      </c>
      <c r="H2352" s="1" t="s">
        <v>15771</v>
      </c>
      <c r="I2352" s="3">
        <f t="shared" si="36"/>
        <v>27</v>
      </c>
      <c r="J2352" t="s">
        <v>15772</v>
      </c>
      <c r="K2352" t="s">
        <v>15798</v>
      </c>
      <c r="L2352" t="s">
        <v>16035</v>
      </c>
      <c r="M2352" t="s">
        <v>16036</v>
      </c>
      <c r="N2352" t="s">
        <v>5176</v>
      </c>
      <c r="O2352" t="s">
        <v>16037</v>
      </c>
    </row>
    <row r="2353" spans="1:15" x14ac:dyDescent="0.25">
      <c r="A2353" t="s">
        <v>16038</v>
      </c>
      <c r="B2353" t="s">
        <v>16039</v>
      </c>
      <c r="C2353">
        <v>214</v>
      </c>
      <c r="D2353" t="s">
        <v>44</v>
      </c>
      <c r="E2353">
        <v>2216.6999999999998</v>
      </c>
      <c r="F2353" t="s">
        <v>16040</v>
      </c>
      <c r="G2353" t="s">
        <v>16041</v>
      </c>
      <c r="H2353" s="1" t="s">
        <v>15771</v>
      </c>
      <c r="I2353" s="3">
        <f t="shared" si="36"/>
        <v>27</v>
      </c>
      <c r="J2353" t="s">
        <v>15772</v>
      </c>
      <c r="K2353" t="s">
        <v>16042</v>
      </c>
      <c r="L2353" t="s">
        <v>16043</v>
      </c>
      <c r="M2353" t="s">
        <v>16044</v>
      </c>
      <c r="N2353" t="s">
        <v>16045</v>
      </c>
      <c r="O2353" t="s">
        <v>17</v>
      </c>
    </row>
    <row r="2354" spans="1:15" x14ac:dyDescent="0.25">
      <c r="A2354" t="s">
        <v>16046</v>
      </c>
      <c r="B2354" t="s">
        <v>16047</v>
      </c>
      <c r="C2354">
        <v>147</v>
      </c>
      <c r="D2354" t="s">
        <v>44</v>
      </c>
      <c r="E2354">
        <v>1965.6</v>
      </c>
      <c r="F2354" t="s">
        <v>16048</v>
      </c>
      <c r="G2354" t="s">
        <v>15877</v>
      </c>
      <c r="H2354" s="1" t="s">
        <v>15771</v>
      </c>
      <c r="I2354" s="3">
        <f t="shared" si="36"/>
        <v>27</v>
      </c>
      <c r="J2354" t="s">
        <v>15772</v>
      </c>
      <c r="K2354" t="s">
        <v>15878</v>
      </c>
      <c r="L2354" t="s">
        <v>16049</v>
      </c>
      <c r="M2354" t="s">
        <v>15783</v>
      </c>
      <c r="N2354" t="s">
        <v>16050</v>
      </c>
      <c r="O2354" t="s">
        <v>17</v>
      </c>
    </row>
    <row r="2355" spans="1:15" x14ac:dyDescent="0.25">
      <c r="A2355" t="s">
        <v>16051</v>
      </c>
      <c r="B2355" t="s">
        <v>16052</v>
      </c>
      <c r="C2355">
        <v>135</v>
      </c>
      <c r="D2355" t="s">
        <v>44</v>
      </c>
      <c r="E2355">
        <v>1757.3999999999999</v>
      </c>
      <c r="F2355" t="s">
        <v>16053</v>
      </c>
      <c r="G2355" t="s">
        <v>16041</v>
      </c>
      <c r="H2355" s="1" t="s">
        <v>15771</v>
      </c>
      <c r="I2355" s="3">
        <f t="shared" si="36"/>
        <v>27</v>
      </c>
      <c r="J2355" t="s">
        <v>15772</v>
      </c>
      <c r="K2355" t="s">
        <v>16054</v>
      </c>
      <c r="L2355" t="s">
        <v>16055</v>
      </c>
      <c r="M2355" t="s">
        <v>16056</v>
      </c>
      <c r="N2355" t="s">
        <v>16052</v>
      </c>
      <c r="O2355" t="s">
        <v>17</v>
      </c>
    </row>
    <row r="2356" spans="1:15" x14ac:dyDescent="0.25">
      <c r="A2356" t="s">
        <v>16057</v>
      </c>
      <c r="B2356" t="s">
        <v>16058</v>
      </c>
      <c r="C2356">
        <v>238</v>
      </c>
      <c r="D2356" t="s">
        <v>44</v>
      </c>
      <c r="E2356">
        <v>1748.4</v>
      </c>
      <c r="F2356" t="s">
        <v>16059</v>
      </c>
      <c r="G2356" t="s">
        <v>15848</v>
      </c>
      <c r="H2356" s="1" t="s">
        <v>15771</v>
      </c>
      <c r="I2356" s="3">
        <f t="shared" si="36"/>
        <v>27</v>
      </c>
      <c r="J2356" t="s">
        <v>15772</v>
      </c>
      <c r="K2356" t="s">
        <v>15849</v>
      </c>
      <c r="L2356" t="s">
        <v>16060</v>
      </c>
      <c r="M2356" t="s">
        <v>16061</v>
      </c>
      <c r="N2356" t="s">
        <v>16062</v>
      </c>
      <c r="O2356" t="s">
        <v>16063</v>
      </c>
    </row>
    <row r="2357" spans="1:15" x14ac:dyDescent="0.25">
      <c r="A2357" t="s">
        <v>16064</v>
      </c>
      <c r="B2357" t="s">
        <v>16065</v>
      </c>
      <c r="C2357">
        <v>100</v>
      </c>
      <c r="D2357" t="s">
        <v>44</v>
      </c>
      <c r="E2357">
        <v>2046.9</v>
      </c>
      <c r="F2357" t="s">
        <v>3934</v>
      </c>
      <c r="G2357" t="s">
        <v>15856</v>
      </c>
      <c r="H2357" s="1" t="s">
        <v>15771</v>
      </c>
      <c r="I2357" s="3">
        <f t="shared" si="36"/>
        <v>27</v>
      </c>
      <c r="J2357" t="s">
        <v>15772</v>
      </c>
      <c r="K2357" t="s">
        <v>15857</v>
      </c>
      <c r="L2357" t="s">
        <v>16066</v>
      </c>
      <c r="M2357" t="s">
        <v>15783</v>
      </c>
      <c r="N2357" t="s">
        <v>16067</v>
      </c>
      <c r="O2357" t="s">
        <v>17</v>
      </c>
    </row>
    <row r="2358" spans="1:15" x14ac:dyDescent="0.25">
      <c r="A2358" t="s">
        <v>16068</v>
      </c>
      <c r="B2358" t="s">
        <v>16069</v>
      </c>
      <c r="C2358">
        <v>189</v>
      </c>
      <c r="D2358" t="s">
        <v>44</v>
      </c>
      <c r="E2358">
        <v>1869.0000000000002</v>
      </c>
      <c r="F2358" t="s">
        <v>16070</v>
      </c>
      <c r="G2358" t="s">
        <v>16071</v>
      </c>
      <c r="H2358" s="1" t="s">
        <v>15771</v>
      </c>
      <c r="I2358" s="3">
        <f t="shared" si="36"/>
        <v>27</v>
      </c>
      <c r="J2358" t="s">
        <v>15772</v>
      </c>
      <c r="K2358" t="s">
        <v>16072</v>
      </c>
      <c r="L2358" t="s">
        <v>16073</v>
      </c>
      <c r="M2358" t="s">
        <v>16074</v>
      </c>
      <c r="N2358" t="s">
        <v>16075</v>
      </c>
      <c r="O2358" t="s">
        <v>16076</v>
      </c>
    </row>
    <row r="2359" spans="1:15" x14ac:dyDescent="0.25">
      <c r="A2359" t="s">
        <v>16077</v>
      </c>
      <c r="B2359" t="s">
        <v>16078</v>
      </c>
      <c r="C2359">
        <v>167</v>
      </c>
      <c r="D2359" t="s">
        <v>44</v>
      </c>
      <c r="E2359">
        <v>1852.5</v>
      </c>
      <c r="F2359" t="s">
        <v>16079</v>
      </c>
      <c r="G2359" t="s">
        <v>16080</v>
      </c>
      <c r="H2359" s="1" t="s">
        <v>15771</v>
      </c>
      <c r="I2359" s="3">
        <f t="shared" si="36"/>
        <v>27</v>
      </c>
      <c r="J2359" t="s">
        <v>15772</v>
      </c>
      <c r="K2359" t="s">
        <v>16081</v>
      </c>
      <c r="L2359" t="s">
        <v>16082</v>
      </c>
      <c r="M2359" t="s">
        <v>16083</v>
      </c>
      <c r="N2359" t="s">
        <v>16084</v>
      </c>
      <c r="O2359" t="s">
        <v>16085</v>
      </c>
    </row>
    <row r="2360" spans="1:15" x14ac:dyDescent="0.25">
      <c r="A2360" t="s">
        <v>16086</v>
      </c>
      <c r="B2360" t="s">
        <v>16087</v>
      </c>
      <c r="C2360">
        <v>76</v>
      </c>
      <c r="D2360" t="s">
        <v>44</v>
      </c>
      <c r="E2360">
        <v>476.43</v>
      </c>
      <c r="F2360" t="s">
        <v>16088</v>
      </c>
      <c r="G2360" t="s">
        <v>15788</v>
      </c>
      <c r="H2360" s="1" t="s">
        <v>15771</v>
      </c>
      <c r="I2360" s="3">
        <f t="shared" si="36"/>
        <v>27</v>
      </c>
      <c r="J2360" t="s">
        <v>15772</v>
      </c>
      <c r="K2360" t="s">
        <v>15789</v>
      </c>
      <c r="L2360" t="s">
        <v>16089</v>
      </c>
      <c r="M2360" t="s">
        <v>16090</v>
      </c>
      <c r="N2360" t="s">
        <v>16091</v>
      </c>
      <c r="O2360" t="s">
        <v>17</v>
      </c>
    </row>
    <row r="2361" spans="1:15" x14ac:dyDescent="0.25">
      <c r="A2361" t="s">
        <v>16092</v>
      </c>
      <c r="B2361" t="s">
        <v>16093</v>
      </c>
      <c r="C2361">
        <v>116</v>
      </c>
      <c r="D2361" t="s">
        <v>44</v>
      </c>
      <c r="F2361" t="s">
        <v>16094</v>
      </c>
      <c r="G2361" t="s">
        <v>15963</v>
      </c>
      <c r="H2361" s="1" t="s">
        <v>15771</v>
      </c>
      <c r="I2361" s="3">
        <f t="shared" si="36"/>
        <v>27</v>
      </c>
      <c r="J2361" t="s">
        <v>15772</v>
      </c>
      <c r="K2361" t="s">
        <v>15964</v>
      </c>
      <c r="L2361" t="s">
        <v>16095</v>
      </c>
      <c r="M2361" t="s">
        <v>16096</v>
      </c>
      <c r="N2361" t="s">
        <v>16097</v>
      </c>
      <c r="O2361" t="s">
        <v>16098</v>
      </c>
    </row>
    <row r="2362" spans="1:15" x14ac:dyDescent="0.25">
      <c r="A2362" t="s">
        <v>16099</v>
      </c>
      <c r="B2362" t="s">
        <v>16100</v>
      </c>
      <c r="C2362">
        <v>54</v>
      </c>
      <c r="D2362" t="s">
        <v>44</v>
      </c>
      <c r="E2362">
        <v>797</v>
      </c>
      <c r="F2362" t="s">
        <v>16101</v>
      </c>
      <c r="G2362" t="s">
        <v>15814</v>
      </c>
      <c r="H2362" s="1" t="s">
        <v>15771</v>
      </c>
      <c r="I2362" s="3">
        <f t="shared" si="36"/>
        <v>27</v>
      </c>
      <c r="J2362" t="s">
        <v>15772</v>
      </c>
      <c r="K2362" t="s">
        <v>15815</v>
      </c>
      <c r="L2362" t="s">
        <v>16102</v>
      </c>
      <c r="M2362" t="s">
        <v>15817</v>
      </c>
      <c r="N2362" t="s">
        <v>15818</v>
      </c>
      <c r="O2362" t="s">
        <v>15819</v>
      </c>
    </row>
    <row r="2363" spans="1:15" x14ac:dyDescent="0.25">
      <c r="A2363" t="s">
        <v>16103</v>
      </c>
      <c r="B2363" t="s">
        <v>16104</v>
      </c>
      <c r="C2363">
        <v>114</v>
      </c>
      <c r="D2363" t="s">
        <v>44</v>
      </c>
      <c r="F2363" t="s">
        <v>16105</v>
      </c>
      <c r="G2363" t="s">
        <v>15788</v>
      </c>
      <c r="H2363" s="1" t="s">
        <v>15771</v>
      </c>
      <c r="I2363" s="3">
        <f t="shared" si="36"/>
        <v>27</v>
      </c>
      <c r="J2363" t="s">
        <v>15772</v>
      </c>
      <c r="K2363" t="s">
        <v>15789</v>
      </c>
      <c r="L2363" t="s">
        <v>16106</v>
      </c>
      <c r="M2363" t="s">
        <v>16107</v>
      </c>
      <c r="N2363" t="s">
        <v>16108</v>
      </c>
      <c r="O2363" t="s">
        <v>16109</v>
      </c>
    </row>
    <row r="2364" spans="1:15" x14ac:dyDescent="0.25">
      <c r="A2364" t="s">
        <v>16110</v>
      </c>
      <c r="B2364" t="s">
        <v>16111</v>
      </c>
      <c r="C2364">
        <v>37</v>
      </c>
      <c r="D2364" t="s">
        <v>44</v>
      </c>
      <c r="F2364" t="s">
        <v>16112</v>
      </c>
      <c r="G2364" t="s">
        <v>16113</v>
      </c>
      <c r="H2364" s="1" t="s">
        <v>15771</v>
      </c>
      <c r="I2364" s="3">
        <f t="shared" si="36"/>
        <v>27</v>
      </c>
      <c r="J2364" t="s">
        <v>15772</v>
      </c>
      <c r="K2364" t="s">
        <v>16114</v>
      </c>
      <c r="L2364" t="s">
        <v>16115</v>
      </c>
      <c r="M2364" t="s">
        <v>16116</v>
      </c>
      <c r="N2364" t="s">
        <v>16117</v>
      </c>
      <c r="O2364" t="s">
        <v>17</v>
      </c>
    </row>
    <row r="2365" spans="1:15" x14ac:dyDescent="0.25">
      <c r="A2365" t="s">
        <v>16118</v>
      </c>
      <c r="B2365" t="s">
        <v>16119</v>
      </c>
      <c r="C2365">
        <v>83</v>
      </c>
      <c r="D2365" t="s">
        <v>44</v>
      </c>
      <c r="E2365">
        <v>475.89</v>
      </c>
      <c r="F2365" t="s">
        <v>16120</v>
      </c>
      <c r="G2365" t="s">
        <v>16071</v>
      </c>
      <c r="H2365" s="1" t="s">
        <v>15771</v>
      </c>
      <c r="I2365" s="3">
        <f t="shared" si="36"/>
        <v>27</v>
      </c>
      <c r="J2365" t="s">
        <v>15772</v>
      </c>
      <c r="K2365" t="s">
        <v>16072</v>
      </c>
      <c r="L2365" t="s">
        <v>16121</v>
      </c>
      <c r="M2365" t="s">
        <v>16122</v>
      </c>
      <c r="N2365" t="s">
        <v>16123</v>
      </c>
      <c r="O2365" t="s">
        <v>16124</v>
      </c>
    </row>
    <row r="2366" spans="1:15" x14ac:dyDescent="0.25">
      <c r="A2366" t="s">
        <v>16125</v>
      </c>
      <c r="B2366" t="s">
        <v>16126</v>
      </c>
      <c r="C2366">
        <v>53</v>
      </c>
      <c r="D2366" t="s">
        <v>44</v>
      </c>
      <c r="E2366">
        <v>451.5</v>
      </c>
      <c r="F2366" t="s">
        <v>16127</v>
      </c>
      <c r="G2366" t="s">
        <v>16018</v>
      </c>
      <c r="H2366" s="1" t="s">
        <v>15771</v>
      </c>
      <c r="I2366" s="3">
        <f t="shared" si="36"/>
        <v>27</v>
      </c>
      <c r="J2366" t="s">
        <v>15772</v>
      </c>
      <c r="K2366" t="s">
        <v>16128</v>
      </c>
      <c r="L2366" t="s">
        <v>16129</v>
      </c>
      <c r="M2366" t="s">
        <v>17</v>
      </c>
      <c r="N2366" t="s">
        <v>16130</v>
      </c>
      <c r="O2366" t="s">
        <v>16131</v>
      </c>
    </row>
    <row r="2367" spans="1:15" x14ac:dyDescent="0.25">
      <c r="A2367" t="s">
        <v>16132</v>
      </c>
      <c r="B2367" t="s">
        <v>16133</v>
      </c>
      <c r="C2367">
        <v>97</v>
      </c>
      <c r="D2367" t="s">
        <v>44</v>
      </c>
      <c r="E2367">
        <v>460</v>
      </c>
      <c r="F2367" t="s">
        <v>16134</v>
      </c>
      <c r="G2367" t="s">
        <v>16027</v>
      </c>
      <c r="H2367" s="1" t="s">
        <v>15771</v>
      </c>
      <c r="I2367" s="3">
        <f t="shared" si="36"/>
        <v>27</v>
      </c>
      <c r="J2367" t="s">
        <v>15772</v>
      </c>
      <c r="K2367" t="s">
        <v>16135</v>
      </c>
      <c r="L2367" t="s">
        <v>16136</v>
      </c>
      <c r="M2367" t="s">
        <v>16137</v>
      </c>
      <c r="N2367" t="s">
        <v>16138</v>
      </c>
      <c r="O2367" t="s">
        <v>16139</v>
      </c>
    </row>
    <row r="2368" spans="1:15" x14ac:dyDescent="0.25">
      <c r="A2368" t="s">
        <v>16140</v>
      </c>
      <c r="B2368" t="s">
        <v>16141</v>
      </c>
      <c r="C2368">
        <v>78</v>
      </c>
      <c r="D2368" t="s">
        <v>44</v>
      </c>
      <c r="E2368">
        <v>472.07</v>
      </c>
      <c r="F2368" t="s">
        <v>16142</v>
      </c>
      <c r="G2368" t="s">
        <v>16071</v>
      </c>
      <c r="H2368" s="1" t="s">
        <v>15771</v>
      </c>
      <c r="I2368" s="3">
        <f t="shared" si="36"/>
        <v>27</v>
      </c>
      <c r="J2368" t="s">
        <v>15772</v>
      </c>
      <c r="K2368" t="s">
        <v>16072</v>
      </c>
      <c r="L2368" t="s">
        <v>16143</v>
      </c>
      <c r="M2368" t="s">
        <v>16122</v>
      </c>
      <c r="N2368" t="s">
        <v>16123</v>
      </c>
      <c r="O2368" t="s">
        <v>16144</v>
      </c>
    </row>
    <row r="2369" spans="1:15" x14ac:dyDescent="0.25">
      <c r="A2369" t="s">
        <v>16145</v>
      </c>
      <c r="B2369" t="s">
        <v>16146</v>
      </c>
      <c r="C2369">
        <v>91</v>
      </c>
      <c r="D2369" t="s">
        <v>44</v>
      </c>
      <c r="E2369">
        <v>466.84</v>
      </c>
      <c r="F2369" t="s">
        <v>16147</v>
      </c>
      <c r="G2369" t="s">
        <v>15788</v>
      </c>
      <c r="H2369" s="1" t="s">
        <v>15771</v>
      </c>
      <c r="I2369" s="3">
        <f t="shared" si="36"/>
        <v>27</v>
      </c>
      <c r="J2369" t="s">
        <v>15772</v>
      </c>
      <c r="K2369" t="s">
        <v>15789</v>
      </c>
      <c r="L2369" t="s">
        <v>16148</v>
      </c>
      <c r="M2369" t="s">
        <v>17</v>
      </c>
      <c r="N2369" t="s">
        <v>16091</v>
      </c>
      <c r="O2369" t="s">
        <v>17</v>
      </c>
    </row>
    <row r="2370" spans="1:15" x14ac:dyDescent="0.25">
      <c r="A2370" t="s">
        <v>16149</v>
      </c>
      <c r="B2370" t="s">
        <v>16150</v>
      </c>
      <c r="C2370">
        <v>73</v>
      </c>
      <c r="D2370" t="s">
        <v>44</v>
      </c>
      <c r="F2370" t="s">
        <v>16151</v>
      </c>
      <c r="G2370" t="s">
        <v>16152</v>
      </c>
      <c r="H2370" s="1" t="s">
        <v>15771</v>
      </c>
      <c r="I2370" s="3">
        <f t="shared" si="36"/>
        <v>27</v>
      </c>
      <c r="J2370" t="s">
        <v>15772</v>
      </c>
      <c r="K2370" t="s">
        <v>16153</v>
      </c>
      <c r="L2370" t="s">
        <v>16154</v>
      </c>
      <c r="M2370" t="s">
        <v>16155</v>
      </c>
      <c r="N2370" t="s">
        <v>16156</v>
      </c>
      <c r="O2370" t="s">
        <v>16157</v>
      </c>
    </row>
    <row r="2371" spans="1:15" x14ac:dyDescent="0.25">
      <c r="A2371" t="s">
        <v>16158</v>
      </c>
      <c r="B2371" t="s">
        <v>16159</v>
      </c>
      <c r="C2371">
        <v>72</v>
      </c>
      <c r="D2371" t="s">
        <v>44</v>
      </c>
      <c r="E2371">
        <v>506</v>
      </c>
      <c r="F2371" t="s">
        <v>16160</v>
      </c>
      <c r="G2371" t="s">
        <v>15780</v>
      </c>
      <c r="H2371" s="1" t="s">
        <v>15771</v>
      </c>
      <c r="I2371" s="3">
        <f t="shared" ref="I2371:I2434" si="37">VALUE(TRIM(SUBSTITUTE(H2371,CHAR(160),"")))</f>
        <v>27</v>
      </c>
      <c r="J2371" t="s">
        <v>15772</v>
      </c>
      <c r="K2371" t="s">
        <v>15781</v>
      </c>
      <c r="L2371" t="s">
        <v>16161</v>
      </c>
      <c r="M2371" t="s">
        <v>16162</v>
      </c>
      <c r="N2371" t="s">
        <v>16163</v>
      </c>
      <c r="O2371" t="s">
        <v>16164</v>
      </c>
    </row>
    <row r="2372" spans="1:15" x14ac:dyDescent="0.25">
      <c r="A2372" t="s">
        <v>16165</v>
      </c>
      <c r="B2372" t="s">
        <v>16166</v>
      </c>
      <c r="C2372">
        <v>102</v>
      </c>
      <c r="D2372" t="s">
        <v>44</v>
      </c>
      <c r="E2372">
        <v>411</v>
      </c>
      <c r="F2372" t="s">
        <v>16167</v>
      </c>
      <c r="G2372" t="s">
        <v>15848</v>
      </c>
      <c r="H2372" s="1" t="s">
        <v>15771</v>
      </c>
      <c r="I2372" s="3">
        <f t="shared" si="37"/>
        <v>27</v>
      </c>
      <c r="J2372" t="s">
        <v>15772</v>
      </c>
      <c r="K2372" t="s">
        <v>15849</v>
      </c>
      <c r="L2372" t="s">
        <v>16168</v>
      </c>
      <c r="M2372" t="s">
        <v>16169</v>
      </c>
      <c r="N2372" t="s">
        <v>16170</v>
      </c>
      <c r="O2372" t="s">
        <v>16171</v>
      </c>
    </row>
    <row r="2373" spans="1:15" x14ac:dyDescent="0.25">
      <c r="A2373" t="s">
        <v>16172</v>
      </c>
      <c r="B2373" t="s">
        <v>16173</v>
      </c>
      <c r="C2373">
        <v>27</v>
      </c>
      <c r="D2373" t="s">
        <v>44</v>
      </c>
      <c r="E2373">
        <v>602.75</v>
      </c>
      <c r="F2373" t="s">
        <v>16174</v>
      </c>
      <c r="G2373" t="s">
        <v>16080</v>
      </c>
      <c r="H2373" s="1" t="s">
        <v>15771</v>
      </c>
      <c r="I2373" s="3">
        <f t="shared" si="37"/>
        <v>27</v>
      </c>
      <c r="J2373" t="s">
        <v>15772</v>
      </c>
      <c r="K2373" t="s">
        <v>16081</v>
      </c>
      <c r="L2373" t="s">
        <v>16175</v>
      </c>
      <c r="M2373" t="s">
        <v>17</v>
      </c>
      <c r="N2373" t="s">
        <v>16084</v>
      </c>
      <c r="O2373" t="s">
        <v>17</v>
      </c>
    </row>
    <row r="2374" spans="1:15" x14ac:dyDescent="0.25">
      <c r="A2374" t="s">
        <v>16176</v>
      </c>
      <c r="B2374" t="s">
        <v>16177</v>
      </c>
      <c r="C2374">
        <v>76</v>
      </c>
      <c r="D2374" t="s">
        <v>16</v>
      </c>
      <c r="E2374">
        <v>634</v>
      </c>
      <c r="F2374" t="s">
        <v>16178</v>
      </c>
      <c r="G2374" t="s">
        <v>16179</v>
      </c>
      <c r="H2374" s="1" t="s">
        <v>15771</v>
      </c>
      <c r="I2374" s="3">
        <f t="shared" si="37"/>
        <v>27</v>
      </c>
      <c r="J2374" t="s">
        <v>15772</v>
      </c>
      <c r="K2374" t="s">
        <v>16180</v>
      </c>
      <c r="L2374" t="s">
        <v>16181</v>
      </c>
      <c r="M2374" t="s">
        <v>16182</v>
      </c>
      <c r="N2374" t="s">
        <v>16183</v>
      </c>
      <c r="O2374" t="s">
        <v>16184</v>
      </c>
    </row>
    <row r="2375" spans="1:15" x14ac:dyDescent="0.25">
      <c r="A2375" t="s">
        <v>16185</v>
      </c>
      <c r="B2375" t="s">
        <v>16186</v>
      </c>
      <c r="C2375">
        <v>24</v>
      </c>
      <c r="D2375" t="s">
        <v>44</v>
      </c>
      <c r="F2375" t="s">
        <v>16187</v>
      </c>
      <c r="G2375" t="s">
        <v>15955</v>
      </c>
      <c r="H2375" s="1" t="s">
        <v>15771</v>
      </c>
      <c r="I2375" s="3">
        <f t="shared" si="37"/>
        <v>27</v>
      </c>
      <c r="J2375" t="s">
        <v>15772</v>
      </c>
      <c r="K2375" t="s">
        <v>15956</v>
      </c>
      <c r="L2375" t="s">
        <v>16188</v>
      </c>
      <c r="M2375" t="s">
        <v>15958</v>
      </c>
      <c r="N2375" t="s">
        <v>16189</v>
      </c>
      <c r="O2375" t="s">
        <v>17</v>
      </c>
    </row>
    <row r="2376" spans="1:15" x14ac:dyDescent="0.25">
      <c r="A2376" t="s">
        <v>16190</v>
      </c>
      <c r="B2376" t="s">
        <v>16191</v>
      </c>
      <c r="C2376">
        <v>20</v>
      </c>
      <c r="D2376" t="s">
        <v>44</v>
      </c>
      <c r="E2376">
        <v>1385</v>
      </c>
      <c r="F2376" t="s">
        <v>16192</v>
      </c>
      <c r="G2376" t="s">
        <v>16193</v>
      </c>
      <c r="H2376" s="1" t="s">
        <v>15771</v>
      </c>
      <c r="I2376" s="3">
        <f t="shared" si="37"/>
        <v>27</v>
      </c>
      <c r="J2376" t="s">
        <v>15772</v>
      </c>
      <c r="K2376" t="s">
        <v>16194</v>
      </c>
      <c r="L2376" t="s">
        <v>16195</v>
      </c>
      <c r="M2376" t="s">
        <v>16196</v>
      </c>
      <c r="N2376" t="s">
        <v>16197</v>
      </c>
      <c r="O2376" t="s">
        <v>16198</v>
      </c>
    </row>
    <row r="2377" spans="1:15" x14ac:dyDescent="0.25">
      <c r="A2377" t="s">
        <v>16199</v>
      </c>
      <c r="B2377" t="s">
        <v>16200</v>
      </c>
      <c r="C2377">
        <v>96</v>
      </c>
      <c r="D2377" t="s">
        <v>185</v>
      </c>
      <c r="E2377">
        <v>2425.2000000000003</v>
      </c>
      <c r="F2377" t="s">
        <v>16201</v>
      </c>
      <c r="G2377" t="s">
        <v>15963</v>
      </c>
      <c r="H2377" s="1" t="s">
        <v>15771</v>
      </c>
      <c r="I2377" s="3">
        <f t="shared" si="37"/>
        <v>27</v>
      </c>
      <c r="J2377" t="s">
        <v>15772</v>
      </c>
      <c r="K2377" t="s">
        <v>16202</v>
      </c>
      <c r="L2377" t="s">
        <v>16203</v>
      </c>
      <c r="M2377" t="s">
        <v>16204</v>
      </c>
      <c r="N2377" t="s">
        <v>16205</v>
      </c>
      <c r="O2377" t="s">
        <v>16206</v>
      </c>
    </row>
    <row r="2378" spans="1:15" x14ac:dyDescent="0.25">
      <c r="A2378" t="s">
        <v>16207</v>
      </c>
      <c r="B2378" t="s">
        <v>16208</v>
      </c>
      <c r="C2378">
        <v>51</v>
      </c>
      <c r="D2378" t="s">
        <v>44</v>
      </c>
      <c r="E2378">
        <v>377.72</v>
      </c>
      <c r="F2378" t="s">
        <v>16209</v>
      </c>
      <c r="G2378" t="s">
        <v>15914</v>
      </c>
      <c r="H2378" s="1" t="s">
        <v>15771</v>
      </c>
      <c r="I2378" s="3">
        <f t="shared" si="37"/>
        <v>27</v>
      </c>
      <c r="J2378" t="s">
        <v>15772</v>
      </c>
      <c r="K2378" t="s">
        <v>15939</v>
      </c>
      <c r="L2378" t="s">
        <v>16210</v>
      </c>
      <c r="M2378" t="s">
        <v>17</v>
      </c>
      <c r="N2378" t="s">
        <v>16211</v>
      </c>
      <c r="O2378" t="s">
        <v>16212</v>
      </c>
    </row>
    <row r="2379" spans="1:15" x14ac:dyDescent="0.25">
      <c r="A2379" t="s">
        <v>16213</v>
      </c>
      <c r="B2379" t="s">
        <v>16214</v>
      </c>
      <c r="C2379">
        <v>83</v>
      </c>
      <c r="D2379" t="s">
        <v>44</v>
      </c>
      <c r="E2379">
        <v>535.9</v>
      </c>
      <c r="F2379" t="s">
        <v>16215</v>
      </c>
      <c r="G2379" t="s">
        <v>16216</v>
      </c>
      <c r="H2379" s="1" t="s">
        <v>15771</v>
      </c>
      <c r="I2379" s="3">
        <f t="shared" si="37"/>
        <v>27</v>
      </c>
      <c r="J2379" t="s">
        <v>15772</v>
      </c>
      <c r="K2379" t="s">
        <v>16217</v>
      </c>
      <c r="L2379" t="s">
        <v>16218</v>
      </c>
      <c r="M2379" t="s">
        <v>16219</v>
      </c>
      <c r="N2379" t="s">
        <v>16220</v>
      </c>
      <c r="O2379" t="s">
        <v>16221</v>
      </c>
    </row>
    <row r="2380" spans="1:15" x14ac:dyDescent="0.25">
      <c r="A2380" t="s">
        <v>16222</v>
      </c>
      <c r="B2380" t="s">
        <v>16223</v>
      </c>
      <c r="C2380">
        <v>80</v>
      </c>
      <c r="D2380" t="s">
        <v>44</v>
      </c>
      <c r="E2380">
        <v>475.12</v>
      </c>
      <c r="F2380" t="s">
        <v>16224</v>
      </c>
      <c r="G2380" t="s">
        <v>15797</v>
      </c>
      <c r="H2380" s="1" t="s">
        <v>15771</v>
      </c>
      <c r="I2380" s="3">
        <f t="shared" si="37"/>
        <v>27</v>
      </c>
      <c r="J2380" t="s">
        <v>15772</v>
      </c>
      <c r="K2380" t="s">
        <v>15798</v>
      </c>
      <c r="L2380" t="s">
        <v>16225</v>
      </c>
      <c r="M2380" t="s">
        <v>16226</v>
      </c>
      <c r="N2380" t="s">
        <v>3613</v>
      </c>
      <c r="O2380" t="s">
        <v>16227</v>
      </c>
    </row>
    <row r="2381" spans="1:15" x14ac:dyDescent="0.25">
      <c r="A2381" t="s">
        <v>16228</v>
      </c>
      <c r="B2381" t="s">
        <v>16229</v>
      </c>
      <c r="C2381">
        <v>60</v>
      </c>
      <c r="D2381" t="s">
        <v>44</v>
      </c>
      <c r="E2381">
        <v>444</v>
      </c>
      <c r="F2381" t="s">
        <v>16230</v>
      </c>
      <c r="G2381" t="s">
        <v>16231</v>
      </c>
      <c r="H2381" s="1" t="s">
        <v>15771</v>
      </c>
      <c r="I2381" s="3">
        <f t="shared" si="37"/>
        <v>27</v>
      </c>
      <c r="J2381" t="s">
        <v>15772</v>
      </c>
      <c r="K2381" t="s">
        <v>16232</v>
      </c>
      <c r="L2381" t="s">
        <v>16233</v>
      </c>
      <c r="M2381" t="s">
        <v>16234</v>
      </c>
      <c r="N2381" t="s">
        <v>16235</v>
      </c>
      <c r="O2381" t="s">
        <v>16236</v>
      </c>
    </row>
    <row r="2382" spans="1:15" x14ac:dyDescent="0.25">
      <c r="A2382" t="s">
        <v>16237</v>
      </c>
      <c r="B2382" t="s">
        <v>16238</v>
      </c>
      <c r="C2382">
        <v>60</v>
      </c>
      <c r="D2382" t="s">
        <v>44</v>
      </c>
      <c r="E2382">
        <v>561.70000000000005</v>
      </c>
      <c r="F2382" t="s">
        <v>16239</v>
      </c>
      <c r="G2382" t="s">
        <v>15832</v>
      </c>
      <c r="H2382" s="1" t="s">
        <v>15771</v>
      </c>
      <c r="I2382" s="3">
        <f t="shared" si="37"/>
        <v>27</v>
      </c>
      <c r="J2382" t="s">
        <v>15772</v>
      </c>
      <c r="K2382" t="s">
        <v>15833</v>
      </c>
      <c r="L2382" t="s">
        <v>16240</v>
      </c>
      <c r="M2382" t="s">
        <v>16241</v>
      </c>
      <c r="N2382" t="s">
        <v>16242</v>
      </c>
      <c r="O2382" t="s">
        <v>16243</v>
      </c>
    </row>
    <row r="2383" spans="1:15" x14ac:dyDescent="0.25">
      <c r="A2383" t="s">
        <v>16244</v>
      </c>
      <c r="B2383" t="s">
        <v>16245</v>
      </c>
      <c r="C2383">
        <v>199</v>
      </c>
      <c r="D2383" t="s">
        <v>44</v>
      </c>
      <c r="E2383">
        <v>1992.3</v>
      </c>
      <c r="F2383" t="s">
        <v>16246</v>
      </c>
      <c r="G2383" t="s">
        <v>16247</v>
      </c>
      <c r="H2383" s="1" t="s">
        <v>15771</v>
      </c>
      <c r="I2383" s="3">
        <f t="shared" si="37"/>
        <v>27</v>
      </c>
      <c r="J2383" t="s">
        <v>15772</v>
      </c>
      <c r="K2383" t="s">
        <v>16248</v>
      </c>
      <c r="L2383" t="s">
        <v>16249</v>
      </c>
      <c r="M2383" t="s">
        <v>16250</v>
      </c>
      <c r="N2383" t="s">
        <v>16251</v>
      </c>
      <c r="O2383" t="s">
        <v>16252</v>
      </c>
    </row>
    <row r="2384" spans="1:15" x14ac:dyDescent="0.25">
      <c r="A2384" t="s">
        <v>16253</v>
      </c>
      <c r="B2384" t="s">
        <v>16254</v>
      </c>
      <c r="C2384">
        <v>82</v>
      </c>
      <c r="D2384" t="s">
        <v>185</v>
      </c>
      <c r="E2384">
        <v>3145.8</v>
      </c>
      <c r="F2384" t="s">
        <v>16255</v>
      </c>
      <c r="G2384" t="s">
        <v>16256</v>
      </c>
      <c r="H2384" s="1" t="s">
        <v>15771</v>
      </c>
      <c r="I2384" s="3">
        <f t="shared" si="37"/>
        <v>27</v>
      </c>
      <c r="J2384" t="s">
        <v>15772</v>
      </c>
      <c r="K2384" t="s">
        <v>16257</v>
      </c>
      <c r="L2384" t="s">
        <v>16258</v>
      </c>
      <c r="M2384" t="s">
        <v>16259</v>
      </c>
      <c r="N2384" t="s">
        <v>1147</v>
      </c>
      <c r="O2384" t="s">
        <v>16260</v>
      </c>
    </row>
    <row r="2385" spans="1:15" x14ac:dyDescent="0.25">
      <c r="A2385" t="s">
        <v>16261</v>
      </c>
      <c r="B2385" t="s">
        <v>16262</v>
      </c>
      <c r="C2385">
        <v>69</v>
      </c>
      <c r="D2385" t="s">
        <v>44</v>
      </c>
      <c r="E2385">
        <v>339.63</v>
      </c>
      <c r="F2385" t="s">
        <v>16263</v>
      </c>
      <c r="G2385" t="s">
        <v>15797</v>
      </c>
      <c r="H2385" s="1" t="s">
        <v>15771</v>
      </c>
      <c r="I2385" s="3">
        <f t="shared" si="37"/>
        <v>27</v>
      </c>
      <c r="J2385" t="s">
        <v>15772</v>
      </c>
      <c r="K2385" t="s">
        <v>15798</v>
      </c>
      <c r="L2385" t="s">
        <v>16264</v>
      </c>
      <c r="M2385" t="s">
        <v>16226</v>
      </c>
      <c r="N2385" t="s">
        <v>3613</v>
      </c>
      <c r="O2385" t="s">
        <v>16265</v>
      </c>
    </row>
    <row r="2386" spans="1:15" x14ac:dyDescent="0.25">
      <c r="A2386" t="s">
        <v>16266</v>
      </c>
      <c r="B2386" t="s">
        <v>16267</v>
      </c>
      <c r="C2386">
        <v>74</v>
      </c>
      <c r="D2386" t="s">
        <v>44</v>
      </c>
      <c r="E2386">
        <v>286.79000000000002</v>
      </c>
      <c r="F2386" t="s">
        <v>16268</v>
      </c>
      <c r="G2386" t="s">
        <v>15797</v>
      </c>
      <c r="H2386" s="1" t="s">
        <v>15771</v>
      </c>
      <c r="I2386" s="3">
        <f t="shared" si="37"/>
        <v>27</v>
      </c>
      <c r="J2386" t="s">
        <v>15772</v>
      </c>
      <c r="K2386" t="s">
        <v>15798</v>
      </c>
      <c r="L2386" t="s">
        <v>16269</v>
      </c>
      <c r="M2386" t="s">
        <v>16226</v>
      </c>
      <c r="N2386" t="s">
        <v>16270</v>
      </c>
      <c r="O2386" t="s">
        <v>16265</v>
      </c>
    </row>
    <row r="2387" spans="1:15" x14ac:dyDescent="0.25">
      <c r="A2387" t="s">
        <v>16271</v>
      </c>
      <c r="B2387" t="s">
        <v>16272</v>
      </c>
      <c r="C2387">
        <v>32</v>
      </c>
      <c r="D2387" t="s">
        <v>44</v>
      </c>
      <c r="E2387">
        <v>377.1</v>
      </c>
      <c r="F2387" t="s">
        <v>16273</v>
      </c>
      <c r="G2387" t="s">
        <v>16274</v>
      </c>
      <c r="H2387" s="1" t="s">
        <v>15771</v>
      </c>
      <c r="I2387" s="3">
        <f t="shared" si="37"/>
        <v>27</v>
      </c>
      <c r="J2387" t="s">
        <v>15772</v>
      </c>
      <c r="K2387" t="s">
        <v>16275</v>
      </c>
      <c r="L2387" t="s">
        <v>16276</v>
      </c>
      <c r="M2387" t="s">
        <v>16277</v>
      </c>
      <c r="N2387" t="s">
        <v>16278</v>
      </c>
      <c r="O2387" t="s">
        <v>17</v>
      </c>
    </row>
    <row r="2388" spans="1:15" x14ac:dyDescent="0.25">
      <c r="A2388" t="s">
        <v>16279</v>
      </c>
      <c r="B2388" t="s">
        <v>16280</v>
      </c>
      <c r="C2388">
        <v>62</v>
      </c>
      <c r="D2388" t="s">
        <v>44</v>
      </c>
      <c r="E2388">
        <v>372</v>
      </c>
      <c r="F2388" t="s">
        <v>16281</v>
      </c>
      <c r="G2388" t="s">
        <v>16282</v>
      </c>
      <c r="H2388" s="1" t="s">
        <v>15771</v>
      </c>
      <c r="I2388" s="3">
        <f t="shared" si="37"/>
        <v>27</v>
      </c>
      <c r="J2388" t="s">
        <v>15772</v>
      </c>
      <c r="K2388" t="s">
        <v>16283</v>
      </c>
      <c r="L2388" t="s">
        <v>16284</v>
      </c>
      <c r="M2388" t="s">
        <v>16285</v>
      </c>
      <c r="N2388" t="s">
        <v>16286</v>
      </c>
      <c r="O2388" t="s">
        <v>16287</v>
      </c>
    </row>
    <row r="2389" spans="1:15" x14ac:dyDescent="0.25">
      <c r="A2389" t="s">
        <v>16288</v>
      </c>
      <c r="B2389" t="s">
        <v>16289</v>
      </c>
      <c r="C2389">
        <v>35</v>
      </c>
      <c r="D2389" t="s">
        <v>44</v>
      </c>
      <c r="E2389">
        <v>367.66</v>
      </c>
      <c r="F2389" t="s">
        <v>16290</v>
      </c>
      <c r="G2389" t="s">
        <v>16080</v>
      </c>
      <c r="H2389" s="1" t="s">
        <v>15771</v>
      </c>
      <c r="I2389" s="3">
        <f t="shared" si="37"/>
        <v>27</v>
      </c>
      <c r="J2389" t="s">
        <v>15772</v>
      </c>
      <c r="K2389" t="s">
        <v>16081</v>
      </c>
      <c r="L2389" t="s">
        <v>16291</v>
      </c>
      <c r="M2389" t="s">
        <v>16292</v>
      </c>
      <c r="N2389" t="s">
        <v>763</v>
      </c>
      <c r="O2389" t="s">
        <v>17</v>
      </c>
    </row>
    <row r="2390" spans="1:15" x14ac:dyDescent="0.25">
      <c r="A2390" t="s">
        <v>16293</v>
      </c>
      <c r="B2390" t="s">
        <v>16294</v>
      </c>
      <c r="C2390">
        <v>61</v>
      </c>
      <c r="D2390" t="s">
        <v>44</v>
      </c>
      <c r="F2390" t="s">
        <v>16295</v>
      </c>
      <c r="G2390" t="s">
        <v>15877</v>
      </c>
      <c r="H2390" s="1" t="s">
        <v>15771</v>
      </c>
      <c r="I2390" s="3">
        <f t="shared" si="37"/>
        <v>27</v>
      </c>
      <c r="J2390" t="s">
        <v>15772</v>
      </c>
      <c r="K2390" t="s">
        <v>15878</v>
      </c>
      <c r="L2390" t="s">
        <v>16296</v>
      </c>
      <c r="M2390" t="s">
        <v>16297</v>
      </c>
      <c r="N2390" t="s">
        <v>763</v>
      </c>
      <c r="O2390" t="s">
        <v>16298</v>
      </c>
    </row>
    <row r="2391" spans="1:15" x14ac:dyDescent="0.25">
      <c r="A2391" t="s">
        <v>16299</v>
      </c>
      <c r="B2391" t="s">
        <v>16300</v>
      </c>
      <c r="C2391">
        <v>115</v>
      </c>
      <c r="D2391" t="s">
        <v>44</v>
      </c>
      <c r="E2391">
        <v>544.67999999999995</v>
      </c>
      <c r="F2391" t="s">
        <v>16301</v>
      </c>
      <c r="G2391" t="s">
        <v>16302</v>
      </c>
      <c r="H2391" s="1" t="s">
        <v>15771</v>
      </c>
      <c r="I2391" s="3">
        <f t="shared" si="37"/>
        <v>27</v>
      </c>
      <c r="J2391" t="s">
        <v>15772</v>
      </c>
      <c r="K2391" t="s">
        <v>16303</v>
      </c>
      <c r="L2391" t="s">
        <v>16304</v>
      </c>
      <c r="M2391" t="s">
        <v>16305</v>
      </c>
      <c r="N2391" t="s">
        <v>16306</v>
      </c>
      <c r="O2391" t="s">
        <v>16307</v>
      </c>
    </row>
    <row r="2392" spans="1:15" x14ac:dyDescent="0.25">
      <c r="A2392" t="s">
        <v>16308</v>
      </c>
      <c r="B2392" t="s">
        <v>16309</v>
      </c>
      <c r="C2392">
        <v>74</v>
      </c>
      <c r="D2392" t="s">
        <v>44</v>
      </c>
      <c r="E2392">
        <v>253.72</v>
      </c>
      <c r="F2392" t="s">
        <v>16310</v>
      </c>
      <c r="G2392" t="s">
        <v>15823</v>
      </c>
      <c r="H2392" s="1" t="s">
        <v>15771</v>
      </c>
      <c r="I2392" s="3">
        <f t="shared" si="37"/>
        <v>27</v>
      </c>
      <c r="J2392" t="s">
        <v>15772</v>
      </c>
      <c r="K2392" t="s">
        <v>15824</v>
      </c>
      <c r="L2392" t="s">
        <v>16311</v>
      </c>
      <c r="M2392" t="s">
        <v>16312</v>
      </c>
      <c r="N2392" t="s">
        <v>16313</v>
      </c>
      <c r="O2392" t="s">
        <v>16314</v>
      </c>
    </row>
    <row r="2393" spans="1:15" x14ac:dyDescent="0.25">
      <c r="A2393" t="s">
        <v>16315</v>
      </c>
      <c r="B2393" t="s">
        <v>16316</v>
      </c>
      <c r="C2393">
        <v>27</v>
      </c>
      <c r="D2393" t="s">
        <v>44</v>
      </c>
      <c r="E2393">
        <v>706</v>
      </c>
      <c r="F2393" t="s">
        <v>16317</v>
      </c>
      <c r="G2393" t="s">
        <v>15805</v>
      </c>
      <c r="H2393" s="1" t="s">
        <v>15771</v>
      </c>
      <c r="I2393" s="3">
        <f t="shared" si="37"/>
        <v>27</v>
      </c>
      <c r="J2393" t="s">
        <v>15772</v>
      </c>
      <c r="K2393" t="s">
        <v>15806</v>
      </c>
      <c r="L2393" t="s">
        <v>15807</v>
      </c>
      <c r="M2393" t="s">
        <v>16318</v>
      </c>
      <c r="N2393" t="s">
        <v>16319</v>
      </c>
      <c r="O2393" t="s">
        <v>16320</v>
      </c>
    </row>
    <row r="2394" spans="1:15" x14ac:dyDescent="0.25">
      <c r="A2394" t="s">
        <v>16321</v>
      </c>
      <c r="B2394" t="s">
        <v>16322</v>
      </c>
      <c r="C2394">
        <v>0</v>
      </c>
      <c r="D2394" t="s">
        <v>44</v>
      </c>
      <c r="F2394" t="s">
        <v>15938</v>
      </c>
      <c r="G2394" t="s">
        <v>15914</v>
      </c>
      <c r="H2394" s="1" t="s">
        <v>15771</v>
      </c>
      <c r="I2394" s="3">
        <f t="shared" si="37"/>
        <v>27</v>
      </c>
      <c r="J2394" t="s">
        <v>15772</v>
      </c>
      <c r="K2394" t="s">
        <v>15939</v>
      </c>
      <c r="L2394" t="s">
        <v>15940</v>
      </c>
      <c r="M2394" t="s">
        <v>15941</v>
      </c>
      <c r="N2394" t="s">
        <v>15942</v>
      </c>
      <c r="O2394" t="s">
        <v>17</v>
      </c>
    </row>
    <row r="2395" spans="1:15" x14ac:dyDescent="0.25">
      <c r="A2395" t="s">
        <v>16323</v>
      </c>
      <c r="B2395" t="s">
        <v>16324</v>
      </c>
      <c r="C2395">
        <v>0</v>
      </c>
      <c r="D2395" t="s">
        <v>44</v>
      </c>
      <c r="F2395" t="s">
        <v>15779</v>
      </c>
      <c r="G2395" t="s">
        <v>15780</v>
      </c>
      <c r="H2395" s="1" t="s">
        <v>15771</v>
      </c>
      <c r="I2395" s="3">
        <f t="shared" si="37"/>
        <v>27</v>
      </c>
      <c r="J2395" t="s">
        <v>15772</v>
      </c>
      <c r="K2395" t="s">
        <v>15781</v>
      </c>
      <c r="L2395" t="s">
        <v>15782</v>
      </c>
      <c r="M2395" t="s">
        <v>15783</v>
      </c>
      <c r="N2395" t="s">
        <v>15784</v>
      </c>
      <c r="O2395" t="s">
        <v>17</v>
      </c>
    </row>
    <row r="2396" spans="1:15" x14ac:dyDescent="0.25">
      <c r="A2396" t="s">
        <v>16325</v>
      </c>
      <c r="B2396" t="s">
        <v>16326</v>
      </c>
      <c r="C2396">
        <v>0</v>
      </c>
      <c r="D2396" t="s">
        <v>44</v>
      </c>
      <c r="F2396" t="s">
        <v>16327</v>
      </c>
      <c r="G2396" t="s">
        <v>16080</v>
      </c>
      <c r="H2396" s="1" t="s">
        <v>15771</v>
      </c>
      <c r="I2396" s="3">
        <f t="shared" si="37"/>
        <v>27</v>
      </c>
      <c r="J2396" t="s">
        <v>15772</v>
      </c>
      <c r="K2396" t="s">
        <v>16081</v>
      </c>
      <c r="L2396" t="s">
        <v>16082</v>
      </c>
      <c r="M2396" t="s">
        <v>16083</v>
      </c>
      <c r="N2396" t="s">
        <v>16328</v>
      </c>
      <c r="O2396" t="s">
        <v>17</v>
      </c>
    </row>
    <row r="2397" spans="1:15" x14ac:dyDescent="0.25">
      <c r="A2397" t="s">
        <v>16329</v>
      </c>
      <c r="B2397" t="s">
        <v>16330</v>
      </c>
      <c r="C2397">
        <v>0</v>
      </c>
      <c r="D2397" t="s">
        <v>44</v>
      </c>
      <c r="F2397" t="s">
        <v>16331</v>
      </c>
      <c r="G2397" t="s">
        <v>15797</v>
      </c>
      <c r="H2397" s="1" t="s">
        <v>15771</v>
      </c>
      <c r="I2397" s="3">
        <f t="shared" si="37"/>
        <v>27</v>
      </c>
      <c r="J2397" t="s">
        <v>15772</v>
      </c>
      <c r="K2397" t="s">
        <v>15798</v>
      </c>
      <c r="L2397" t="s">
        <v>16332</v>
      </c>
      <c r="M2397" t="s">
        <v>16333</v>
      </c>
      <c r="N2397" t="s">
        <v>15792</v>
      </c>
      <c r="O2397" t="s">
        <v>16334</v>
      </c>
    </row>
    <row r="2398" spans="1:15" x14ac:dyDescent="0.25">
      <c r="A2398" t="s">
        <v>16335</v>
      </c>
      <c r="B2398" t="s">
        <v>16336</v>
      </c>
      <c r="C2398">
        <v>0</v>
      </c>
      <c r="D2398" t="s">
        <v>44</v>
      </c>
      <c r="F2398" t="s">
        <v>16070</v>
      </c>
      <c r="G2398" t="s">
        <v>16071</v>
      </c>
      <c r="H2398" s="1" t="s">
        <v>15771</v>
      </c>
      <c r="I2398" s="3">
        <f t="shared" si="37"/>
        <v>27</v>
      </c>
      <c r="J2398" t="s">
        <v>15772</v>
      </c>
      <c r="K2398" t="s">
        <v>16072</v>
      </c>
      <c r="L2398" t="s">
        <v>16073</v>
      </c>
      <c r="M2398" t="s">
        <v>16074</v>
      </c>
      <c r="N2398" t="s">
        <v>16075</v>
      </c>
      <c r="O2398" t="s">
        <v>17</v>
      </c>
    </row>
    <row r="2399" spans="1:15" x14ac:dyDescent="0.25">
      <c r="A2399" t="s">
        <v>16337</v>
      </c>
      <c r="B2399" t="s">
        <v>16338</v>
      </c>
      <c r="C2399">
        <v>22</v>
      </c>
      <c r="D2399" t="s">
        <v>44</v>
      </c>
      <c r="F2399" t="s">
        <v>16339</v>
      </c>
      <c r="G2399" t="s">
        <v>16340</v>
      </c>
      <c r="H2399" s="1" t="s">
        <v>16341</v>
      </c>
      <c r="I2399" s="3">
        <f t="shared" si="37"/>
        <v>28</v>
      </c>
      <c r="J2399" t="s">
        <v>16342</v>
      </c>
      <c r="K2399" t="s">
        <v>16343</v>
      </c>
      <c r="L2399" t="s">
        <v>16344</v>
      </c>
      <c r="M2399" t="s">
        <v>16345</v>
      </c>
      <c r="N2399" t="s">
        <v>16346</v>
      </c>
      <c r="O2399" t="s">
        <v>17</v>
      </c>
    </row>
    <row r="2400" spans="1:15" x14ac:dyDescent="0.25">
      <c r="A2400" t="s">
        <v>16347</v>
      </c>
      <c r="B2400" t="s">
        <v>16348</v>
      </c>
      <c r="C2400">
        <v>95</v>
      </c>
      <c r="D2400" t="s">
        <v>44</v>
      </c>
      <c r="E2400">
        <v>1954.2</v>
      </c>
      <c r="F2400" t="s">
        <v>16349</v>
      </c>
      <c r="G2400" t="s">
        <v>16340</v>
      </c>
      <c r="H2400" s="1" t="s">
        <v>16341</v>
      </c>
      <c r="I2400" s="3">
        <f t="shared" si="37"/>
        <v>28</v>
      </c>
      <c r="J2400" t="s">
        <v>16342</v>
      </c>
      <c r="K2400" t="s">
        <v>16350</v>
      </c>
      <c r="L2400" t="s">
        <v>16351</v>
      </c>
      <c r="M2400" t="s">
        <v>16352</v>
      </c>
      <c r="N2400" t="s">
        <v>16353</v>
      </c>
      <c r="O2400" t="s">
        <v>17</v>
      </c>
    </row>
    <row r="2401" spans="1:15" x14ac:dyDescent="0.25">
      <c r="A2401" t="s">
        <v>16354</v>
      </c>
      <c r="B2401" t="s">
        <v>16355</v>
      </c>
      <c r="C2401">
        <v>105</v>
      </c>
      <c r="D2401" t="s">
        <v>16</v>
      </c>
      <c r="E2401">
        <v>1945.4999999999998</v>
      </c>
      <c r="F2401" t="s">
        <v>16356</v>
      </c>
      <c r="G2401" t="s">
        <v>16357</v>
      </c>
      <c r="H2401" s="1" t="s">
        <v>16341</v>
      </c>
      <c r="I2401" s="3">
        <f t="shared" si="37"/>
        <v>28</v>
      </c>
      <c r="J2401" t="s">
        <v>16342</v>
      </c>
      <c r="K2401" t="s">
        <v>16358</v>
      </c>
      <c r="L2401" t="s">
        <v>16359</v>
      </c>
      <c r="M2401" t="s">
        <v>16360</v>
      </c>
      <c r="N2401" t="s">
        <v>16361</v>
      </c>
      <c r="O2401" t="s">
        <v>16362</v>
      </c>
    </row>
    <row r="2402" spans="1:15" x14ac:dyDescent="0.25">
      <c r="A2402" t="s">
        <v>16363</v>
      </c>
      <c r="B2402" t="s">
        <v>16364</v>
      </c>
      <c r="C2402">
        <v>128</v>
      </c>
      <c r="D2402" t="s">
        <v>44</v>
      </c>
      <c r="E2402">
        <v>1914.3000000000002</v>
      </c>
      <c r="F2402" t="s">
        <v>16365</v>
      </c>
      <c r="G2402" t="s">
        <v>16366</v>
      </c>
      <c r="H2402" s="1" t="s">
        <v>16341</v>
      </c>
      <c r="I2402" s="3">
        <f t="shared" si="37"/>
        <v>28</v>
      </c>
      <c r="J2402" t="s">
        <v>16342</v>
      </c>
      <c r="K2402" t="s">
        <v>16367</v>
      </c>
      <c r="L2402" t="s">
        <v>16368</v>
      </c>
      <c r="M2402" t="s">
        <v>16369</v>
      </c>
      <c r="N2402" t="s">
        <v>16364</v>
      </c>
      <c r="O2402" t="s">
        <v>17</v>
      </c>
    </row>
    <row r="2403" spans="1:15" x14ac:dyDescent="0.25">
      <c r="A2403" t="s">
        <v>16370</v>
      </c>
      <c r="B2403" t="s">
        <v>16371</v>
      </c>
      <c r="C2403">
        <v>43</v>
      </c>
      <c r="D2403" t="s">
        <v>44</v>
      </c>
      <c r="E2403">
        <v>2010.9</v>
      </c>
      <c r="F2403" t="s">
        <v>16372</v>
      </c>
      <c r="G2403" t="s">
        <v>16373</v>
      </c>
      <c r="H2403" s="1" t="s">
        <v>16341</v>
      </c>
      <c r="I2403" s="3">
        <f t="shared" si="37"/>
        <v>28</v>
      </c>
      <c r="J2403" t="s">
        <v>16342</v>
      </c>
      <c r="K2403" t="s">
        <v>16374</v>
      </c>
      <c r="L2403" t="s">
        <v>16375</v>
      </c>
      <c r="M2403" t="s">
        <v>16376</v>
      </c>
      <c r="N2403" t="s">
        <v>16377</v>
      </c>
      <c r="O2403" t="s">
        <v>17</v>
      </c>
    </row>
    <row r="2404" spans="1:15" x14ac:dyDescent="0.25">
      <c r="A2404" t="s">
        <v>16378</v>
      </c>
      <c r="B2404" t="s">
        <v>16379</v>
      </c>
      <c r="C2404">
        <v>83</v>
      </c>
      <c r="D2404" t="s">
        <v>44</v>
      </c>
      <c r="E2404">
        <v>2021.7</v>
      </c>
      <c r="F2404" t="s">
        <v>16380</v>
      </c>
      <c r="G2404" t="s">
        <v>16381</v>
      </c>
      <c r="H2404" s="1" t="s">
        <v>16341</v>
      </c>
      <c r="I2404" s="3">
        <f t="shared" si="37"/>
        <v>28</v>
      </c>
      <c r="J2404" t="s">
        <v>16342</v>
      </c>
      <c r="K2404" t="s">
        <v>16382</v>
      </c>
      <c r="L2404" t="s">
        <v>16383</v>
      </c>
      <c r="M2404" t="s">
        <v>16384</v>
      </c>
      <c r="N2404" t="s">
        <v>16379</v>
      </c>
      <c r="O2404" t="s">
        <v>17</v>
      </c>
    </row>
    <row r="2405" spans="1:15" x14ac:dyDescent="0.25">
      <c r="A2405" t="s">
        <v>16385</v>
      </c>
      <c r="B2405" t="s">
        <v>16386</v>
      </c>
      <c r="C2405">
        <v>112</v>
      </c>
      <c r="D2405" t="s">
        <v>185</v>
      </c>
      <c r="E2405">
        <v>3131.7</v>
      </c>
      <c r="F2405" t="s">
        <v>16387</v>
      </c>
      <c r="G2405" t="s">
        <v>16388</v>
      </c>
      <c r="H2405" s="1" t="s">
        <v>16341</v>
      </c>
      <c r="I2405" s="3">
        <f t="shared" si="37"/>
        <v>28</v>
      </c>
      <c r="J2405" t="s">
        <v>16342</v>
      </c>
      <c r="K2405" t="s">
        <v>16389</v>
      </c>
      <c r="L2405" t="s">
        <v>16390</v>
      </c>
      <c r="M2405" t="s">
        <v>16391</v>
      </c>
      <c r="N2405" t="s">
        <v>398</v>
      </c>
      <c r="O2405" t="s">
        <v>16392</v>
      </c>
    </row>
    <row r="2406" spans="1:15" x14ac:dyDescent="0.25">
      <c r="A2406" t="s">
        <v>16393</v>
      </c>
      <c r="B2406" t="s">
        <v>16394</v>
      </c>
      <c r="C2406">
        <v>96</v>
      </c>
      <c r="D2406" t="s">
        <v>44</v>
      </c>
      <c r="E2406">
        <v>1795.8</v>
      </c>
      <c r="F2406" t="s">
        <v>16395</v>
      </c>
      <c r="G2406" t="s">
        <v>16396</v>
      </c>
      <c r="H2406" s="1" t="s">
        <v>16341</v>
      </c>
      <c r="I2406" s="3">
        <f t="shared" si="37"/>
        <v>28</v>
      </c>
      <c r="J2406" t="s">
        <v>16342</v>
      </c>
      <c r="K2406" t="s">
        <v>16397</v>
      </c>
      <c r="L2406" t="s">
        <v>16398</v>
      </c>
      <c r="M2406" t="s">
        <v>16399</v>
      </c>
      <c r="N2406" t="s">
        <v>16400</v>
      </c>
      <c r="O2406" t="s">
        <v>16401</v>
      </c>
    </row>
    <row r="2407" spans="1:15" x14ac:dyDescent="0.25">
      <c r="A2407" t="s">
        <v>16402</v>
      </c>
      <c r="B2407" t="s">
        <v>16403</v>
      </c>
      <c r="C2407">
        <v>118</v>
      </c>
      <c r="D2407" t="s">
        <v>185</v>
      </c>
      <c r="E2407">
        <v>2964</v>
      </c>
      <c r="F2407" t="s">
        <v>16404</v>
      </c>
      <c r="G2407" t="s">
        <v>16405</v>
      </c>
      <c r="H2407" s="1" t="s">
        <v>16341</v>
      </c>
      <c r="I2407" s="3">
        <f t="shared" si="37"/>
        <v>28</v>
      </c>
      <c r="J2407" t="s">
        <v>16342</v>
      </c>
      <c r="K2407" t="s">
        <v>16406</v>
      </c>
      <c r="L2407" t="s">
        <v>16407</v>
      </c>
      <c r="M2407" t="s">
        <v>16408</v>
      </c>
      <c r="N2407" t="s">
        <v>1147</v>
      </c>
      <c r="O2407" t="s">
        <v>17</v>
      </c>
    </row>
    <row r="2408" spans="1:15" x14ac:dyDescent="0.25">
      <c r="A2408" t="s">
        <v>16409</v>
      </c>
      <c r="B2408" t="s">
        <v>16410</v>
      </c>
      <c r="C2408">
        <v>88</v>
      </c>
      <c r="D2408" t="s">
        <v>185</v>
      </c>
      <c r="E2408">
        <v>2679.3</v>
      </c>
      <c r="F2408" t="s">
        <v>16411</v>
      </c>
      <c r="G2408" t="s">
        <v>16412</v>
      </c>
      <c r="H2408" s="1" t="s">
        <v>16341</v>
      </c>
      <c r="I2408" s="3">
        <f t="shared" si="37"/>
        <v>28</v>
      </c>
      <c r="J2408" t="s">
        <v>16342</v>
      </c>
      <c r="K2408" t="s">
        <v>16413</v>
      </c>
      <c r="L2408" t="s">
        <v>16414</v>
      </c>
      <c r="M2408" t="s">
        <v>16415</v>
      </c>
      <c r="N2408" t="s">
        <v>16416</v>
      </c>
      <c r="O2408" t="s">
        <v>17</v>
      </c>
    </row>
    <row r="2409" spans="1:15" x14ac:dyDescent="0.25">
      <c r="A2409" t="s">
        <v>16417</v>
      </c>
      <c r="B2409" t="s">
        <v>16418</v>
      </c>
      <c r="C2409">
        <v>78</v>
      </c>
      <c r="D2409" t="s">
        <v>185</v>
      </c>
      <c r="E2409">
        <v>3011.3999999999996</v>
      </c>
      <c r="F2409" t="s">
        <v>16419</v>
      </c>
      <c r="G2409" t="s">
        <v>16420</v>
      </c>
      <c r="H2409" s="1" t="s">
        <v>16341</v>
      </c>
      <c r="I2409" s="3">
        <f t="shared" si="37"/>
        <v>28</v>
      </c>
      <c r="J2409" t="s">
        <v>16342</v>
      </c>
      <c r="K2409" t="s">
        <v>16421</v>
      </c>
      <c r="L2409" t="s">
        <v>16422</v>
      </c>
      <c r="M2409" t="s">
        <v>16423</v>
      </c>
      <c r="N2409" t="s">
        <v>190</v>
      </c>
      <c r="O2409" t="s">
        <v>16424</v>
      </c>
    </row>
    <row r="2410" spans="1:15" x14ac:dyDescent="0.25">
      <c r="A2410" t="s">
        <v>16425</v>
      </c>
      <c r="B2410" t="s">
        <v>16426</v>
      </c>
      <c r="C2410">
        <v>102</v>
      </c>
      <c r="D2410" t="s">
        <v>185</v>
      </c>
      <c r="E2410">
        <v>3049.2</v>
      </c>
      <c r="F2410" t="s">
        <v>16427</v>
      </c>
      <c r="G2410" t="s">
        <v>16405</v>
      </c>
      <c r="H2410" s="1" t="s">
        <v>16341</v>
      </c>
      <c r="I2410" s="3">
        <f t="shared" si="37"/>
        <v>28</v>
      </c>
      <c r="J2410" t="s">
        <v>16342</v>
      </c>
      <c r="K2410" t="s">
        <v>16406</v>
      </c>
      <c r="L2410" t="s">
        <v>16428</v>
      </c>
      <c r="M2410" t="s">
        <v>16429</v>
      </c>
      <c r="N2410" t="s">
        <v>16430</v>
      </c>
      <c r="O2410" t="s">
        <v>16431</v>
      </c>
    </row>
    <row r="2411" spans="1:15" x14ac:dyDescent="0.25">
      <c r="A2411" t="s">
        <v>16432</v>
      </c>
      <c r="B2411" t="s">
        <v>16433</v>
      </c>
      <c r="C2411">
        <v>24</v>
      </c>
      <c r="D2411" t="s">
        <v>16</v>
      </c>
      <c r="F2411" t="s">
        <v>16434</v>
      </c>
      <c r="G2411" t="s">
        <v>16435</v>
      </c>
      <c r="H2411" s="1" t="s">
        <v>16341</v>
      </c>
      <c r="I2411" s="3">
        <f t="shared" si="37"/>
        <v>28</v>
      </c>
      <c r="J2411" t="s">
        <v>16342</v>
      </c>
      <c r="K2411" t="s">
        <v>16436</v>
      </c>
      <c r="L2411" t="s">
        <v>16437</v>
      </c>
      <c r="M2411" t="s">
        <v>16438</v>
      </c>
      <c r="N2411" t="s">
        <v>16433</v>
      </c>
      <c r="O2411" t="s">
        <v>17</v>
      </c>
    </row>
    <row r="2412" spans="1:15" x14ac:dyDescent="0.25">
      <c r="A2412" t="s">
        <v>16439</v>
      </c>
      <c r="B2412" t="s">
        <v>16440</v>
      </c>
      <c r="C2412">
        <v>153</v>
      </c>
      <c r="D2412" t="s">
        <v>44</v>
      </c>
      <c r="E2412">
        <v>1956.9</v>
      </c>
      <c r="F2412" t="s">
        <v>4748</v>
      </c>
      <c r="G2412" t="s">
        <v>16420</v>
      </c>
      <c r="H2412" s="1" t="s">
        <v>16341</v>
      </c>
      <c r="I2412" s="3">
        <f t="shared" si="37"/>
        <v>28</v>
      </c>
      <c r="J2412" t="s">
        <v>16342</v>
      </c>
      <c r="K2412" t="s">
        <v>16421</v>
      </c>
      <c r="L2412" t="s">
        <v>16441</v>
      </c>
      <c r="M2412" t="s">
        <v>16442</v>
      </c>
      <c r="N2412" t="s">
        <v>16443</v>
      </c>
      <c r="O2412" t="s">
        <v>16444</v>
      </c>
    </row>
    <row r="2413" spans="1:15" x14ac:dyDescent="0.25">
      <c r="A2413" t="s">
        <v>16445</v>
      </c>
      <c r="B2413" t="s">
        <v>10329</v>
      </c>
      <c r="C2413">
        <v>125</v>
      </c>
      <c r="D2413" t="s">
        <v>44</v>
      </c>
      <c r="E2413">
        <v>2017.1999999999998</v>
      </c>
      <c r="F2413" t="s">
        <v>16446</v>
      </c>
      <c r="G2413" t="s">
        <v>16447</v>
      </c>
      <c r="H2413" s="1" t="s">
        <v>16341</v>
      </c>
      <c r="I2413" s="3">
        <f t="shared" si="37"/>
        <v>28</v>
      </c>
      <c r="J2413" t="s">
        <v>16342</v>
      </c>
      <c r="K2413" t="s">
        <v>16448</v>
      </c>
      <c r="L2413" t="s">
        <v>16449</v>
      </c>
      <c r="M2413" t="s">
        <v>16450</v>
      </c>
      <c r="N2413" t="s">
        <v>16451</v>
      </c>
      <c r="O2413" t="s">
        <v>16452</v>
      </c>
    </row>
    <row r="2414" spans="1:15" x14ac:dyDescent="0.25">
      <c r="A2414" t="s">
        <v>16453</v>
      </c>
      <c r="B2414" t="s">
        <v>16454</v>
      </c>
      <c r="C2414">
        <v>113</v>
      </c>
      <c r="D2414" t="s">
        <v>16</v>
      </c>
      <c r="E2414">
        <v>2048.6999999999998</v>
      </c>
      <c r="F2414" t="s">
        <v>16455</v>
      </c>
      <c r="G2414" t="s">
        <v>16456</v>
      </c>
      <c r="H2414" s="1" t="s">
        <v>16341</v>
      </c>
      <c r="I2414" s="3">
        <f t="shared" si="37"/>
        <v>28</v>
      </c>
      <c r="J2414" t="s">
        <v>16342</v>
      </c>
      <c r="K2414" t="s">
        <v>16457</v>
      </c>
      <c r="L2414" t="s">
        <v>16458</v>
      </c>
      <c r="M2414" t="s">
        <v>16459</v>
      </c>
      <c r="N2414" t="s">
        <v>16460</v>
      </c>
      <c r="O2414" t="s">
        <v>17</v>
      </c>
    </row>
    <row r="2415" spans="1:15" x14ac:dyDescent="0.25">
      <c r="A2415" t="s">
        <v>16461</v>
      </c>
      <c r="B2415" t="s">
        <v>16462</v>
      </c>
      <c r="C2415">
        <v>88</v>
      </c>
      <c r="D2415" t="s">
        <v>44</v>
      </c>
      <c r="E2415">
        <v>1951.2000000000003</v>
      </c>
      <c r="F2415" t="s">
        <v>16463</v>
      </c>
      <c r="G2415" t="s">
        <v>16412</v>
      </c>
      <c r="H2415" s="1" t="s">
        <v>16341</v>
      </c>
      <c r="I2415" s="3">
        <f t="shared" si="37"/>
        <v>28</v>
      </c>
      <c r="J2415" t="s">
        <v>16342</v>
      </c>
      <c r="K2415" t="s">
        <v>16413</v>
      </c>
      <c r="L2415" t="s">
        <v>16464</v>
      </c>
      <c r="M2415" t="s">
        <v>16465</v>
      </c>
      <c r="N2415" t="s">
        <v>16466</v>
      </c>
      <c r="O2415" t="s">
        <v>17</v>
      </c>
    </row>
    <row r="2416" spans="1:15" x14ac:dyDescent="0.25">
      <c r="A2416" t="s">
        <v>16467</v>
      </c>
      <c r="B2416" t="s">
        <v>16468</v>
      </c>
      <c r="C2416">
        <v>81</v>
      </c>
      <c r="D2416" t="s">
        <v>44</v>
      </c>
      <c r="E2416">
        <v>1797.3000000000002</v>
      </c>
      <c r="F2416" t="s">
        <v>16469</v>
      </c>
      <c r="G2416" t="s">
        <v>16470</v>
      </c>
      <c r="H2416" s="1" t="s">
        <v>16341</v>
      </c>
      <c r="I2416" s="3">
        <f t="shared" si="37"/>
        <v>28</v>
      </c>
      <c r="J2416" t="s">
        <v>16342</v>
      </c>
      <c r="K2416" t="s">
        <v>16471</v>
      </c>
      <c r="L2416" t="s">
        <v>16472</v>
      </c>
      <c r="M2416" t="s">
        <v>16473</v>
      </c>
      <c r="N2416" t="s">
        <v>16474</v>
      </c>
      <c r="O2416" t="s">
        <v>17</v>
      </c>
    </row>
    <row r="2417" spans="1:15" x14ac:dyDescent="0.25">
      <c r="A2417" t="s">
        <v>16475</v>
      </c>
      <c r="B2417" t="s">
        <v>16476</v>
      </c>
      <c r="C2417">
        <v>63</v>
      </c>
      <c r="D2417" t="s">
        <v>16</v>
      </c>
      <c r="E2417">
        <v>2136.2999999999997</v>
      </c>
      <c r="F2417" t="s">
        <v>16477</v>
      </c>
      <c r="G2417" t="s">
        <v>16478</v>
      </c>
      <c r="H2417" s="1" t="s">
        <v>16341</v>
      </c>
      <c r="I2417" s="3">
        <f t="shared" si="37"/>
        <v>28</v>
      </c>
      <c r="J2417" t="s">
        <v>16342</v>
      </c>
      <c r="K2417" t="s">
        <v>16479</v>
      </c>
      <c r="L2417" t="s">
        <v>16480</v>
      </c>
      <c r="M2417" t="s">
        <v>16481</v>
      </c>
      <c r="N2417" t="s">
        <v>851</v>
      </c>
      <c r="O2417" t="s">
        <v>16482</v>
      </c>
    </row>
    <row r="2418" spans="1:15" x14ac:dyDescent="0.25">
      <c r="A2418" t="s">
        <v>16483</v>
      </c>
      <c r="B2418" t="s">
        <v>16484</v>
      </c>
      <c r="C2418">
        <v>68</v>
      </c>
      <c r="D2418" t="s">
        <v>185</v>
      </c>
      <c r="E2418">
        <v>3169.7999999999997</v>
      </c>
      <c r="F2418" t="s">
        <v>16485</v>
      </c>
      <c r="G2418" t="s">
        <v>16486</v>
      </c>
      <c r="H2418" s="1" t="s">
        <v>16341</v>
      </c>
      <c r="I2418" s="3">
        <f t="shared" si="37"/>
        <v>28</v>
      </c>
      <c r="J2418" t="s">
        <v>16342</v>
      </c>
      <c r="K2418" t="s">
        <v>16487</v>
      </c>
      <c r="L2418" t="s">
        <v>16488</v>
      </c>
      <c r="M2418" t="s">
        <v>16489</v>
      </c>
      <c r="N2418" t="s">
        <v>398</v>
      </c>
      <c r="O2418" t="s">
        <v>16490</v>
      </c>
    </row>
    <row r="2419" spans="1:15" x14ac:dyDescent="0.25">
      <c r="A2419" t="s">
        <v>16491</v>
      </c>
      <c r="B2419" t="s">
        <v>16492</v>
      </c>
      <c r="C2419">
        <v>132</v>
      </c>
      <c r="D2419" t="s">
        <v>44</v>
      </c>
      <c r="E2419">
        <v>1872.6</v>
      </c>
      <c r="F2419" t="s">
        <v>16493</v>
      </c>
      <c r="G2419" t="s">
        <v>16494</v>
      </c>
      <c r="H2419" s="1" t="s">
        <v>16341</v>
      </c>
      <c r="I2419" s="3">
        <f t="shared" si="37"/>
        <v>28</v>
      </c>
      <c r="J2419" t="s">
        <v>16342</v>
      </c>
      <c r="K2419" t="s">
        <v>16495</v>
      </c>
      <c r="L2419" t="s">
        <v>16496</v>
      </c>
      <c r="M2419" t="s">
        <v>16497</v>
      </c>
      <c r="N2419" t="s">
        <v>16353</v>
      </c>
      <c r="O2419" t="s">
        <v>16498</v>
      </c>
    </row>
    <row r="2420" spans="1:15" x14ac:dyDescent="0.25">
      <c r="A2420" t="s">
        <v>16499</v>
      </c>
      <c r="B2420" t="s">
        <v>16500</v>
      </c>
      <c r="C2420">
        <v>92</v>
      </c>
      <c r="D2420" t="s">
        <v>44</v>
      </c>
      <c r="E2420">
        <v>1849.5000000000002</v>
      </c>
      <c r="F2420" t="s">
        <v>16501</v>
      </c>
      <c r="G2420" t="s">
        <v>16412</v>
      </c>
      <c r="H2420" s="1" t="s">
        <v>16341</v>
      </c>
      <c r="I2420" s="3">
        <f t="shared" si="37"/>
        <v>28</v>
      </c>
      <c r="J2420" t="s">
        <v>16342</v>
      </c>
      <c r="K2420" t="s">
        <v>16413</v>
      </c>
      <c r="L2420" t="s">
        <v>16502</v>
      </c>
      <c r="M2420" t="s">
        <v>16503</v>
      </c>
      <c r="N2420" t="s">
        <v>16504</v>
      </c>
      <c r="O2420" t="s">
        <v>16505</v>
      </c>
    </row>
    <row r="2421" spans="1:15" x14ac:dyDescent="0.25">
      <c r="A2421" t="s">
        <v>16506</v>
      </c>
      <c r="B2421" t="s">
        <v>16507</v>
      </c>
      <c r="C2421">
        <v>92</v>
      </c>
      <c r="D2421" t="s">
        <v>44</v>
      </c>
      <c r="E2421">
        <v>1859.4</v>
      </c>
      <c r="F2421" t="s">
        <v>16508</v>
      </c>
      <c r="G2421" t="s">
        <v>16478</v>
      </c>
      <c r="H2421" s="1" t="s">
        <v>16341</v>
      </c>
      <c r="I2421" s="3">
        <f t="shared" si="37"/>
        <v>28</v>
      </c>
      <c r="J2421" t="s">
        <v>16342</v>
      </c>
      <c r="K2421" t="s">
        <v>16479</v>
      </c>
      <c r="L2421" t="s">
        <v>16509</v>
      </c>
      <c r="M2421" t="s">
        <v>16510</v>
      </c>
      <c r="N2421" t="s">
        <v>16511</v>
      </c>
      <c r="O2421" t="s">
        <v>17</v>
      </c>
    </row>
    <row r="2422" spans="1:15" x14ac:dyDescent="0.25">
      <c r="A2422" t="s">
        <v>16512</v>
      </c>
      <c r="B2422" t="s">
        <v>16513</v>
      </c>
      <c r="C2422">
        <v>80</v>
      </c>
      <c r="D2422" t="s">
        <v>185</v>
      </c>
      <c r="E2422">
        <v>2806.2000000000003</v>
      </c>
      <c r="F2422" t="s">
        <v>16514</v>
      </c>
      <c r="G2422" t="s">
        <v>16357</v>
      </c>
      <c r="H2422" s="1" t="s">
        <v>16341</v>
      </c>
      <c r="I2422" s="3">
        <f t="shared" si="37"/>
        <v>28</v>
      </c>
      <c r="J2422" t="s">
        <v>16342</v>
      </c>
      <c r="K2422" t="s">
        <v>16358</v>
      </c>
      <c r="L2422" t="s">
        <v>16515</v>
      </c>
      <c r="M2422" t="s">
        <v>16516</v>
      </c>
      <c r="N2422" t="s">
        <v>16517</v>
      </c>
      <c r="O2422" t="s">
        <v>16518</v>
      </c>
    </row>
    <row r="2423" spans="1:15" x14ac:dyDescent="0.25">
      <c r="A2423" t="s">
        <v>16519</v>
      </c>
      <c r="B2423" t="s">
        <v>16520</v>
      </c>
      <c r="C2423">
        <v>80</v>
      </c>
      <c r="D2423" t="s">
        <v>185</v>
      </c>
      <c r="E2423">
        <v>3000.9</v>
      </c>
      <c r="F2423" t="s">
        <v>16521</v>
      </c>
      <c r="G2423" t="s">
        <v>16522</v>
      </c>
      <c r="H2423" s="1" t="s">
        <v>16341</v>
      </c>
      <c r="I2423" s="3">
        <f t="shared" si="37"/>
        <v>28</v>
      </c>
      <c r="J2423" t="s">
        <v>16342</v>
      </c>
      <c r="K2423" t="s">
        <v>16523</v>
      </c>
      <c r="L2423" t="s">
        <v>16524</v>
      </c>
      <c r="M2423" t="s">
        <v>16525</v>
      </c>
      <c r="N2423" t="s">
        <v>16526</v>
      </c>
      <c r="O2423" t="s">
        <v>17</v>
      </c>
    </row>
    <row r="2424" spans="1:15" x14ac:dyDescent="0.25">
      <c r="A2424" t="s">
        <v>16527</v>
      </c>
      <c r="B2424" t="s">
        <v>16528</v>
      </c>
      <c r="C2424">
        <v>83</v>
      </c>
      <c r="D2424" t="s">
        <v>44</v>
      </c>
      <c r="E2424">
        <v>1795.8</v>
      </c>
      <c r="F2424" t="s">
        <v>16529</v>
      </c>
      <c r="G2424" t="s">
        <v>16435</v>
      </c>
      <c r="H2424" s="1" t="s">
        <v>16341</v>
      </c>
      <c r="I2424" s="3">
        <f t="shared" si="37"/>
        <v>28</v>
      </c>
      <c r="J2424" t="s">
        <v>16342</v>
      </c>
      <c r="K2424" t="s">
        <v>16530</v>
      </c>
      <c r="L2424" t="s">
        <v>16531</v>
      </c>
      <c r="M2424" t="s">
        <v>16532</v>
      </c>
      <c r="N2424" t="s">
        <v>16528</v>
      </c>
      <c r="O2424" t="s">
        <v>17</v>
      </c>
    </row>
    <row r="2425" spans="1:15" x14ac:dyDescent="0.25">
      <c r="A2425" t="s">
        <v>16533</v>
      </c>
      <c r="B2425" t="s">
        <v>16534</v>
      </c>
      <c r="C2425">
        <v>26</v>
      </c>
      <c r="D2425" t="s">
        <v>44</v>
      </c>
      <c r="E2425">
        <v>2028.8999999999999</v>
      </c>
      <c r="F2425" t="s">
        <v>16535</v>
      </c>
      <c r="G2425" t="s">
        <v>16405</v>
      </c>
      <c r="H2425" s="1" t="s">
        <v>16341</v>
      </c>
      <c r="I2425" s="3">
        <f t="shared" si="37"/>
        <v>28</v>
      </c>
      <c r="J2425" t="s">
        <v>16342</v>
      </c>
      <c r="K2425" t="s">
        <v>16406</v>
      </c>
      <c r="L2425" t="s">
        <v>16536</v>
      </c>
      <c r="M2425" t="s">
        <v>16537</v>
      </c>
      <c r="N2425" t="s">
        <v>16538</v>
      </c>
      <c r="O2425" t="s">
        <v>16539</v>
      </c>
    </row>
    <row r="2426" spans="1:15" x14ac:dyDescent="0.25">
      <c r="A2426" t="s">
        <v>16540</v>
      </c>
      <c r="B2426" t="s">
        <v>16541</v>
      </c>
      <c r="C2426">
        <v>80</v>
      </c>
      <c r="D2426" t="s">
        <v>44</v>
      </c>
      <c r="E2426">
        <v>1751.1000000000001</v>
      </c>
      <c r="F2426" t="s">
        <v>16542</v>
      </c>
      <c r="G2426" t="s">
        <v>16373</v>
      </c>
      <c r="H2426" s="1" t="s">
        <v>16341</v>
      </c>
      <c r="I2426" s="3">
        <f t="shared" si="37"/>
        <v>28</v>
      </c>
      <c r="J2426" t="s">
        <v>16342</v>
      </c>
      <c r="K2426" t="s">
        <v>16543</v>
      </c>
      <c r="L2426" t="s">
        <v>16544</v>
      </c>
      <c r="M2426" t="s">
        <v>16545</v>
      </c>
      <c r="N2426" t="s">
        <v>16541</v>
      </c>
      <c r="O2426" t="s">
        <v>17</v>
      </c>
    </row>
    <row r="2427" spans="1:15" x14ac:dyDescent="0.25">
      <c r="A2427" t="s">
        <v>16546</v>
      </c>
      <c r="B2427" t="s">
        <v>16547</v>
      </c>
      <c r="C2427">
        <v>116</v>
      </c>
      <c r="D2427" t="s">
        <v>44</v>
      </c>
      <c r="E2427">
        <v>1932.3</v>
      </c>
      <c r="F2427" t="s">
        <v>16548</v>
      </c>
      <c r="G2427" t="s">
        <v>16549</v>
      </c>
      <c r="H2427" s="1" t="s">
        <v>16341</v>
      </c>
      <c r="I2427" s="3">
        <f t="shared" si="37"/>
        <v>28</v>
      </c>
      <c r="J2427" t="s">
        <v>16342</v>
      </c>
      <c r="K2427" t="s">
        <v>16550</v>
      </c>
      <c r="L2427" t="s">
        <v>16551</v>
      </c>
      <c r="M2427" t="s">
        <v>16552</v>
      </c>
      <c r="N2427" t="s">
        <v>16553</v>
      </c>
      <c r="O2427" t="s">
        <v>17</v>
      </c>
    </row>
    <row r="2428" spans="1:15" x14ac:dyDescent="0.25">
      <c r="A2428" t="s">
        <v>16554</v>
      </c>
      <c r="B2428" t="s">
        <v>16555</v>
      </c>
      <c r="C2428">
        <v>60</v>
      </c>
      <c r="D2428" t="s">
        <v>185</v>
      </c>
      <c r="E2428">
        <v>2506.8000000000002</v>
      </c>
      <c r="F2428" t="s">
        <v>16556</v>
      </c>
      <c r="G2428" t="s">
        <v>16557</v>
      </c>
      <c r="H2428" s="1" t="s">
        <v>16341</v>
      </c>
      <c r="I2428" s="3">
        <f t="shared" si="37"/>
        <v>28</v>
      </c>
      <c r="J2428" t="s">
        <v>16342</v>
      </c>
      <c r="K2428" t="s">
        <v>16558</v>
      </c>
      <c r="L2428" t="s">
        <v>16559</v>
      </c>
      <c r="M2428" t="s">
        <v>16560</v>
      </c>
      <c r="N2428" t="s">
        <v>16561</v>
      </c>
      <c r="O2428" t="s">
        <v>17</v>
      </c>
    </row>
    <row r="2429" spans="1:15" x14ac:dyDescent="0.25">
      <c r="A2429" t="s">
        <v>16562</v>
      </c>
      <c r="B2429" t="s">
        <v>16563</v>
      </c>
      <c r="C2429">
        <v>63</v>
      </c>
      <c r="D2429" t="s">
        <v>16</v>
      </c>
      <c r="E2429">
        <v>1961.1000000000001</v>
      </c>
      <c r="F2429" t="s">
        <v>16564</v>
      </c>
      <c r="G2429" t="s">
        <v>16565</v>
      </c>
      <c r="H2429" s="1" t="s">
        <v>16341</v>
      </c>
      <c r="I2429" s="3">
        <f t="shared" si="37"/>
        <v>28</v>
      </c>
      <c r="J2429" t="s">
        <v>16342</v>
      </c>
      <c r="K2429" t="s">
        <v>16566</v>
      </c>
      <c r="L2429" t="s">
        <v>16567</v>
      </c>
      <c r="M2429" t="s">
        <v>16568</v>
      </c>
      <c r="N2429" t="s">
        <v>16569</v>
      </c>
      <c r="O2429" t="s">
        <v>16570</v>
      </c>
    </row>
    <row r="2430" spans="1:15" x14ac:dyDescent="0.25">
      <c r="A2430" t="s">
        <v>16571</v>
      </c>
      <c r="B2430" t="s">
        <v>16563</v>
      </c>
      <c r="C2430">
        <v>64</v>
      </c>
      <c r="D2430" t="s">
        <v>16</v>
      </c>
      <c r="E2430">
        <v>1961.1000000000001</v>
      </c>
      <c r="F2430" t="s">
        <v>16572</v>
      </c>
      <c r="G2430" t="s">
        <v>16557</v>
      </c>
      <c r="H2430" s="1" t="s">
        <v>16341</v>
      </c>
      <c r="I2430" s="3">
        <f t="shared" si="37"/>
        <v>28</v>
      </c>
      <c r="J2430" t="s">
        <v>16342</v>
      </c>
      <c r="K2430" t="s">
        <v>16573</v>
      </c>
      <c r="L2430" t="s">
        <v>16574</v>
      </c>
      <c r="M2430" t="s">
        <v>16575</v>
      </c>
      <c r="N2430" t="s">
        <v>16569</v>
      </c>
      <c r="O2430" t="s">
        <v>16576</v>
      </c>
    </row>
    <row r="2431" spans="1:15" x14ac:dyDescent="0.25">
      <c r="A2431" t="s">
        <v>16577</v>
      </c>
      <c r="B2431" t="s">
        <v>16563</v>
      </c>
      <c r="C2431">
        <v>97</v>
      </c>
      <c r="D2431" t="s">
        <v>16</v>
      </c>
      <c r="E2431">
        <v>1961.1000000000001</v>
      </c>
      <c r="F2431" t="s">
        <v>16578</v>
      </c>
      <c r="G2431" t="s">
        <v>16579</v>
      </c>
      <c r="H2431" s="1" t="s">
        <v>16341</v>
      </c>
      <c r="I2431" s="3">
        <f t="shared" si="37"/>
        <v>28</v>
      </c>
      <c r="J2431" t="s">
        <v>16342</v>
      </c>
      <c r="K2431" t="s">
        <v>16580</v>
      </c>
      <c r="L2431" t="s">
        <v>16581</v>
      </c>
      <c r="M2431" t="s">
        <v>16582</v>
      </c>
      <c r="N2431" t="s">
        <v>16569</v>
      </c>
      <c r="O2431" t="s">
        <v>17</v>
      </c>
    </row>
    <row r="2432" spans="1:15" x14ac:dyDescent="0.25">
      <c r="A2432" t="s">
        <v>16583</v>
      </c>
      <c r="B2432" t="s">
        <v>16584</v>
      </c>
      <c r="C2432">
        <v>62</v>
      </c>
      <c r="D2432" t="s">
        <v>16</v>
      </c>
      <c r="E2432">
        <v>1961.1000000000001</v>
      </c>
      <c r="F2432" t="s">
        <v>16585</v>
      </c>
      <c r="G2432" t="s">
        <v>16586</v>
      </c>
      <c r="H2432" s="1" t="s">
        <v>16341</v>
      </c>
      <c r="I2432" s="3">
        <f t="shared" si="37"/>
        <v>28</v>
      </c>
      <c r="J2432" t="s">
        <v>16342</v>
      </c>
      <c r="K2432" t="s">
        <v>16587</v>
      </c>
      <c r="L2432" t="s">
        <v>16588</v>
      </c>
      <c r="M2432" t="s">
        <v>16589</v>
      </c>
      <c r="N2432" t="s">
        <v>16569</v>
      </c>
      <c r="O2432" t="s">
        <v>17</v>
      </c>
    </row>
    <row r="2433" spans="1:15" x14ac:dyDescent="0.25">
      <c r="A2433" t="s">
        <v>16590</v>
      </c>
      <c r="B2433" t="s">
        <v>16591</v>
      </c>
      <c r="C2433">
        <v>61</v>
      </c>
      <c r="D2433" t="s">
        <v>16</v>
      </c>
      <c r="E2433">
        <v>1961.1000000000001</v>
      </c>
      <c r="F2433" t="s">
        <v>16592</v>
      </c>
      <c r="G2433" t="s">
        <v>16593</v>
      </c>
      <c r="H2433" s="1" t="s">
        <v>16341</v>
      </c>
      <c r="I2433" s="3">
        <f t="shared" si="37"/>
        <v>28</v>
      </c>
      <c r="J2433" t="s">
        <v>16342</v>
      </c>
      <c r="K2433" t="s">
        <v>16594</v>
      </c>
      <c r="L2433" t="s">
        <v>16595</v>
      </c>
      <c r="M2433" t="s">
        <v>16596</v>
      </c>
      <c r="N2433" t="s">
        <v>16569</v>
      </c>
      <c r="O2433" t="s">
        <v>17</v>
      </c>
    </row>
    <row r="2434" spans="1:15" x14ac:dyDescent="0.25">
      <c r="A2434" t="s">
        <v>16597</v>
      </c>
      <c r="B2434" t="s">
        <v>16598</v>
      </c>
      <c r="C2434">
        <v>104</v>
      </c>
      <c r="D2434" t="s">
        <v>16</v>
      </c>
      <c r="E2434">
        <v>1961.1000000000001</v>
      </c>
      <c r="F2434" t="s">
        <v>16599</v>
      </c>
      <c r="G2434" t="s">
        <v>16600</v>
      </c>
      <c r="H2434" s="1" t="s">
        <v>16341</v>
      </c>
      <c r="I2434" s="3">
        <f t="shared" si="37"/>
        <v>28</v>
      </c>
      <c r="J2434" t="s">
        <v>16342</v>
      </c>
      <c r="K2434" t="s">
        <v>16601</v>
      </c>
      <c r="L2434" t="s">
        <v>16602</v>
      </c>
      <c r="M2434" t="s">
        <v>16603</v>
      </c>
      <c r="N2434" t="s">
        <v>16569</v>
      </c>
      <c r="O2434" t="s">
        <v>17</v>
      </c>
    </row>
    <row r="2435" spans="1:15" x14ac:dyDescent="0.25">
      <c r="A2435" t="s">
        <v>16604</v>
      </c>
      <c r="B2435" t="s">
        <v>16605</v>
      </c>
      <c r="C2435">
        <v>190</v>
      </c>
      <c r="D2435" t="s">
        <v>44</v>
      </c>
      <c r="E2435">
        <v>1970.6999999999998</v>
      </c>
      <c r="F2435" t="s">
        <v>16606</v>
      </c>
      <c r="G2435" t="s">
        <v>16405</v>
      </c>
      <c r="H2435" s="1" t="s">
        <v>16341</v>
      </c>
      <c r="I2435" s="3">
        <f t="shared" ref="I2435:I2498" si="38">VALUE(TRIM(SUBSTITUTE(H2435,CHAR(160),"")))</f>
        <v>28</v>
      </c>
      <c r="J2435" t="s">
        <v>16342</v>
      </c>
      <c r="K2435" t="s">
        <v>16406</v>
      </c>
      <c r="L2435" t="s">
        <v>16607</v>
      </c>
      <c r="M2435" t="s">
        <v>16608</v>
      </c>
      <c r="N2435" t="s">
        <v>16609</v>
      </c>
      <c r="O2435" t="s">
        <v>16610</v>
      </c>
    </row>
    <row r="2436" spans="1:15" x14ac:dyDescent="0.25">
      <c r="A2436" t="s">
        <v>16611</v>
      </c>
      <c r="B2436" t="s">
        <v>16612</v>
      </c>
      <c r="C2436">
        <v>100</v>
      </c>
      <c r="D2436" t="s">
        <v>44</v>
      </c>
      <c r="E2436">
        <v>1677.0000000000002</v>
      </c>
      <c r="F2436" t="s">
        <v>16613</v>
      </c>
      <c r="G2436" t="s">
        <v>16614</v>
      </c>
      <c r="H2436" s="1" t="s">
        <v>16341</v>
      </c>
      <c r="I2436" s="3">
        <f t="shared" si="38"/>
        <v>28</v>
      </c>
      <c r="J2436" t="s">
        <v>16342</v>
      </c>
      <c r="K2436" t="s">
        <v>16615</v>
      </c>
      <c r="L2436" t="s">
        <v>16616</v>
      </c>
      <c r="M2436" t="s">
        <v>16617</v>
      </c>
      <c r="N2436" t="s">
        <v>16612</v>
      </c>
      <c r="O2436" t="s">
        <v>16618</v>
      </c>
    </row>
    <row r="2437" spans="1:15" x14ac:dyDescent="0.25">
      <c r="A2437" t="s">
        <v>16619</v>
      </c>
      <c r="B2437" t="s">
        <v>16620</v>
      </c>
      <c r="C2437">
        <v>62</v>
      </c>
      <c r="D2437" t="s">
        <v>44</v>
      </c>
      <c r="E2437">
        <v>1905</v>
      </c>
      <c r="F2437" t="s">
        <v>16621</v>
      </c>
      <c r="G2437" t="s">
        <v>16622</v>
      </c>
      <c r="H2437" s="1" t="s">
        <v>16341</v>
      </c>
      <c r="I2437" s="3">
        <f t="shared" si="38"/>
        <v>28</v>
      </c>
      <c r="J2437" t="s">
        <v>16342</v>
      </c>
      <c r="K2437" t="s">
        <v>16623</v>
      </c>
      <c r="L2437" t="s">
        <v>16624</v>
      </c>
      <c r="M2437" t="s">
        <v>16625</v>
      </c>
      <c r="N2437" t="s">
        <v>16626</v>
      </c>
      <c r="O2437" t="s">
        <v>16627</v>
      </c>
    </row>
    <row r="2438" spans="1:15" x14ac:dyDescent="0.25">
      <c r="A2438" t="s">
        <v>16628</v>
      </c>
      <c r="B2438" t="s">
        <v>16620</v>
      </c>
      <c r="C2438">
        <v>173</v>
      </c>
      <c r="D2438" t="s">
        <v>44</v>
      </c>
      <c r="E2438">
        <v>1592.1</v>
      </c>
      <c r="F2438" t="s">
        <v>16629</v>
      </c>
      <c r="G2438" t="s">
        <v>16622</v>
      </c>
      <c r="H2438" s="1" t="s">
        <v>16341</v>
      </c>
      <c r="I2438" s="3">
        <f t="shared" si="38"/>
        <v>28</v>
      </c>
      <c r="J2438" t="s">
        <v>16342</v>
      </c>
      <c r="K2438" t="s">
        <v>16623</v>
      </c>
      <c r="L2438" t="s">
        <v>16624</v>
      </c>
      <c r="M2438" t="s">
        <v>16625</v>
      </c>
      <c r="N2438" t="s">
        <v>16630</v>
      </c>
      <c r="O2438" t="s">
        <v>16631</v>
      </c>
    </row>
    <row r="2439" spans="1:15" x14ac:dyDescent="0.25">
      <c r="A2439" t="s">
        <v>16632</v>
      </c>
      <c r="B2439" t="s">
        <v>16633</v>
      </c>
      <c r="C2439">
        <v>97</v>
      </c>
      <c r="D2439" t="s">
        <v>44</v>
      </c>
      <c r="E2439">
        <v>1970.1000000000001</v>
      </c>
      <c r="F2439" t="s">
        <v>16634</v>
      </c>
      <c r="G2439" t="s">
        <v>16635</v>
      </c>
      <c r="H2439" s="1" t="s">
        <v>16341</v>
      </c>
      <c r="I2439" s="3">
        <f t="shared" si="38"/>
        <v>28</v>
      </c>
      <c r="J2439" t="s">
        <v>16342</v>
      </c>
      <c r="K2439" t="s">
        <v>16636</v>
      </c>
      <c r="L2439" t="s">
        <v>16637</v>
      </c>
      <c r="M2439" t="s">
        <v>16638</v>
      </c>
      <c r="N2439" t="s">
        <v>16633</v>
      </c>
      <c r="O2439" t="s">
        <v>17</v>
      </c>
    </row>
    <row r="2440" spans="1:15" x14ac:dyDescent="0.25">
      <c r="A2440" t="s">
        <v>16639</v>
      </c>
      <c r="B2440" t="s">
        <v>16640</v>
      </c>
      <c r="C2440">
        <v>269</v>
      </c>
      <c r="D2440" t="s">
        <v>44</v>
      </c>
      <c r="E2440">
        <v>1847.3999999999999</v>
      </c>
      <c r="F2440" t="s">
        <v>16641</v>
      </c>
      <c r="G2440" t="s">
        <v>16405</v>
      </c>
      <c r="H2440" s="1" t="s">
        <v>16341</v>
      </c>
      <c r="I2440" s="3">
        <f t="shared" si="38"/>
        <v>28</v>
      </c>
      <c r="J2440" t="s">
        <v>16342</v>
      </c>
      <c r="K2440" t="s">
        <v>16406</v>
      </c>
      <c r="L2440" t="s">
        <v>16607</v>
      </c>
      <c r="M2440" t="s">
        <v>16608</v>
      </c>
      <c r="N2440" t="s">
        <v>16609</v>
      </c>
      <c r="O2440" t="s">
        <v>16642</v>
      </c>
    </row>
    <row r="2441" spans="1:15" x14ac:dyDescent="0.25">
      <c r="A2441" t="s">
        <v>16643</v>
      </c>
      <c r="B2441" t="s">
        <v>16644</v>
      </c>
      <c r="C2441">
        <v>41</v>
      </c>
      <c r="D2441" t="s">
        <v>44</v>
      </c>
      <c r="F2441" t="s">
        <v>16645</v>
      </c>
      <c r="G2441" t="s">
        <v>16373</v>
      </c>
      <c r="H2441" s="1" t="s">
        <v>16341</v>
      </c>
      <c r="I2441" s="3">
        <f t="shared" si="38"/>
        <v>28</v>
      </c>
      <c r="J2441" t="s">
        <v>16342</v>
      </c>
      <c r="K2441" t="s">
        <v>16646</v>
      </c>
      <c r="L2441" t="s">
        <v>16647</v>
      </c>
      <c r="M2441" t="s">
        <v>16648</v>
      </c>
      <c r="N2441" t="s">
        <v>16377</v>
      </c>
      <c r="O2441" t="s">
        <v>17</v>
      </c>
    </row>
    <row r="2442" spans="1:15" x14ac:dyDescent="0.25">
      <c r="A2442" t="s">
        <v>16649</v>
      </c>
      <c r="B2442" t="s">
        <v>16650</v>
      </c>
      <c r="C2442">
        <v>60</v>
      </c>
      <c r="D2442" t="s">
        <v>44</v>
      </c>
      <c r="E2442">
        <v>2035.4999999999998</v>
      </c>
      <c r="F2442" t="s">
        <v>16651</v>
      </c>
      <c r="G2442" t="s">
        <v>16486</v>
      </c>
      <c r="H2442" s="1" t="s">
        <v>16341</v>
      </c>
      <c r="I2442" s="3">
        <f t="shared" si="38"/>
        <v>28</v>
      </c>
      <c r="J2442" t="s">
        <v>16342</v>
      </c>
      <c r="K2442" t="s">
        <v>16652</v>
      </c>
      <c r="L2442" t="s">
        <v>16653</v>
      </c>
      <c r="M2442" t="s">
        <v>16654</v>
      </c>
      <c r="N2442" t="s">
        <v>16655</v>
      </c>
      <c r="O2442" t="s">
        <v>16656</v>
      </c>
    </row>
    <row r="2443" spans="1:15" x14ac:dyDescent="0.25">
      <c r="A2443" t="s">
        <v>16657</v>
      </c>
      <c r="B2443" t="s">
        <v>16658</v>
      </c>
      <c r="C2443">
        <v>22</v>
      </c>
      <c r="D2443" t="s">
        <v>44</v>
      </c>
      <c r="E2443">
        <v>870.6</v>
      </c>
      <c r="F2443" t="s">
        <v>16659</v>
      </c>
      <c r="G2443" t="s">
        <v>16660</v>
      </c>
      <c r="H2443" s="1" t="s">
        <v>16341</v>
      </c>
      <c r="I2443" s="3">
        <f t="shared" si="38"/>
        <v>28</v>
      </c>
      <c r="J2443" t="s">
        <v>16342</v>
      </c>
      <c r="K2443" t="s">
        <v>16661</v>
      </c>
      <c r="L2443" t="s">
        <v>16662</v>
      </c>
      <c r="M2443" t="s">
        <v>16663</v>
      </c>
      <c r="N2443" t="s">
        <v>1367</v>
      </c>
      <c r="O2443" t="s">
        <v>17</v>
      </c>
    </row>
    <row r="2444" spans="1:15" x14ac:dyDescent="0.25">
      <c r="A2444" t="s">
        <v>16664</v>
      </c>
      <c r="B2444" t="s">
        <v>16665</v>
      </c>
      <c r="C2444">
        <v>72</v>
      </c>
      <c r="D2444" t="s">
        <v>44</v>
      </c>
      <c r="E2444">
        <v>400.43</v>
      </c>
      <c r="F2444" t="s">
        <v>16666</v>
      </c>
      <c r="G2444" t="s">
        <v>16405</v>
      </c>
      <c r="H2444" s="1" t="s">
        <v>16341</v>
      </c>
      <c r="I2444" s="3">
        <f t="shared" si="38"/>
        <v>28</v>
      </c>
      <c r="J2444" t="s">
        <v>16342</v>
      </c>
      <c r="K2444" t="s">
        <v>16406</v>
      </c>
      <c r="L2444" t="s">
        <v>16667</v>
      </c>
      <c r="M2444" t="s">
        <v>16668</v>
      </c>
      <c r="N2444" t="s">
        <v>16538</v>
      </c>
      <c r="O2444" t="s">
        <v>16669</v>
      </c>
    </row>
    <row r="2445" spans="1:15" x14ac:dyDescent="0.25">
      <c r="A2445" t="s">
        <v>16670</v>
      </c>
      <c r="B2445" t="s">
        <v>16671</v>
      </c>
      <c r="C2445">
        <v>41</v>
      </c>
      <c r="D2445" t="s">
        <v>44</v>
      </c>
      <c r="E2445">
        <v>639.03</v>
      </c>
      <c r="F2445" t="s">
        <v>16672</v>
      </c>
      <c r="G2445" t="s">
        <v>16673</v>
      </c>
      <c r="H2445" s="1" t="s">
        <v>16341</v>
      </c>
      <c r="I2445" s="3">
        <f t="shared" si="38"/>
        <v>28</v>
      </c>
      <c r="J2445" t="s">
        <v>16342</v>
      </c>
      <c r="K2445" t="s">
        <v>16674</v>
      </c>
      <c r="L2445" t="s">
        <v>16675</v>
      </c>
      <c r="M2445" t="s">
        <v>16676</v>
      </c>
      <c r="N2445" t="s">
        <v>1367</v>
      </c>
      <c r="O2445" t="s">
        <v>17</v>
      </c>
    </row>
    <row r="2446" spans="1:15" x14ac:dyDescent="0.25">
      <c r="A2446" t="s">
        <v>16677</v>
      </c>
      <c r="B2446" t="s">
        <v>16678</v>
      </c>
      <c r="C2446">
        <v>24</v>
      </c>
      <c r="D2446" t="s">
        <v>44</v>
      </c>
      <c r="E2446">
        <v>1337.8</v>
      </c>
      <c r="F2446" t="s">
        <v>16679</v>
      </c>
      <c r="G2446" t="s">
        <v>16420</v>
      </c>
      <c r="H2446" s="1" t="s">
        <v>16341</v>
      </c>
      <c r="I2446" s="3">
        <f t="shared" si="38"/>
        <v>28</v>
      </c>
      <c r="J2446" t="s">
        <v>16342</v>
      </c>
      <c r="K2446" t="s">
        <v>16680</v>
      </c>
      <c r="L2446" t="s">
        <v>16681</v>
      </c>
      <c r="M2446" t="s">
        <v>16682</v>
      </c>
      <c r="N2446" t="s">
        <v>771</v>
      </c>
      <c r="O2446" t="s">
        <v>16683</v>
      </c>
    </row>
    <row r="2447" spans="1:15" x14ac:dyDescent="0.25">
      <c r="A2447" t="s">
        <v>16684</v>
      </c>
      <c r="B2447" t="s">
        <v>16685</v>
      </c>
      <c r="C2447">
        <v>60</v>
      </c>
      <c r="D2447" t="s">
        <v>16</v>
      </c>
      <c r="E2447">
        <v>2025.9</v>
      </c>
      <c r="F2447" t="s">
        <v>16686</v>
      </c>
      <c r="G2447" t="s">
        <v>16405</v>
      </c>
      <c r="H2447" s="1" t="s">
        <v>16341</v>
      </c>
      <c r="I2447" s="3">
        <f t="shared" si="38"/>
        <v>28</v>
      </c>
      <c r="J2447" t="s">
        <v>16342</v>
      </c>
      <c r="K2447" t="s">
        <v>16406</v>
      </c>
      <c r="L2447" t="s">
        <v>16687</v>
      </c>
      <c r="M2447" t="s">
        <v>16688</v>
      </c>
      <c r="N2447" t="s">
        <v>5963</v>
      </c>
      <c r="O2447" t="s">
        <v>17</v>
      </c>
    </row>
    <row r="2448" spans="1:15" x14ac:dyDescent="0.25">
      <c r="A2448" t="s">
        <v>16689</v>
      </c>
      <c r="B2448" t="s">
        <v>16690</v>
      </c>
      <c r="C2448">
        <v>24</v>
      </c>
      <c r="D2448" t="s">
        <v>16</v>
      </c>
      <c r="F2448" t="s">
        <v>16691</v>
      </c>
      <c r="G2448" t="s">
        <v>16405</v>
      </c>
      <c r="H2448" s="1" t="s">
        <v>16341</v>
      </c>
      <c r="I2448" s="3">
        <f t="shared" si="38"/>
        <v>28</v>
      </c>
      <c r="J2448" t="s">
        <v>16342</v>
      </c>
      <c r="K2448" t="s">
        <v>16406</v>
      </c>
      <c r="L2448" t="s">
        <v>535</v>
      </c>
      <c r="M2448" t="s">
        <v>16692</v>
      </c>
      <c r="N2448" t="s">
        <v>16693</v>
      </c>
      <c r="O2448" t="s">
        <v>17</v>
      </c>
    </row>
    <row r="2449" spans="1:15" x14ac:dyDescent="0.25">
      <c r="A2449" t="s">
        <v>16694</v>
      </c>
      <c r="B2449" t="s">
        <v>16695</v>
      </c>
      <c r="C2449">
        <v>86</v>
      </c>
      <c r="D2449" t="s">
        <v>185</v>
      </c>
      <c r="E2449">
        <v>2789.1</v>
      </c>
      <c r="F2449" t="s">
        <v>16696</v>
      </c>
      <c r="G2449" t="s">
        <v>16405</v>
      </c>
      <c r="H2449" s="1" t="s">
        <v>16341</v>
      </c>
      <c r="I2449" s="3">
        <f t="shared" si="38"/>
        <v>28</v>
      </c>
      <c r="J2449" t="s">
        <v>16342</v>
      </c>
      <c r="K2449" t="s">
        <v>16406</v>
      </c>
      <c r="L2449" t="s">
        <v>16697</v>
      </c>
      <c r="M2449" t="s">
        <v>16698</v>
      </c>
      <c r="N2449" t="s">
        <v>16699</v>
      </c>
      <c r="O2449" t="s">
        <v>16700</v>
      </c>
    </row>
    <row r="2450" spans="1:15" x14ac:dyDescent="0.25">
      <c r="A2450" t="s">
        <v>16701</v>
      </c>
      <c r="B2450" t="s">
        <v>16702</v>
      </c>
      <c r="C2450">
        <v>65</v>
      </c>
      <c r="D2450" t="s">
        <v>44</v>
      </c>
      <c r="E2450">
        <v>362.8</v>
      </c>
      <c r="F2450" t="s">
        <v>16703</v>
      </c>
      <c r="G2450" t="s">
        <v>16412</v>
      </c>
      <c r="H2450" s="1" t="s">
        <v>16341</v>
      </c>
      <c r="I2450" s="3">
        <f t="shared" si="38"/>
        <v>28</v>
      </c>
      <c r="J2450" t="s">
        <v>16342</v>
      </c>
      <c r="K2450" t="s">
        <v>16413</v>
      </c>
      <c r="L2450" t="s">
        <v>16704</v>
      </c>
      <c r="M2450" t="s">
        <v>16705</v>
      </c>
      <c r="N2450" t="s">
        <v>771</v>
      </c>
      <c r="O2450" t="s">
        <v>16706</v>
      </c>
    </row>
    <row r="2451" spans="1:15" x14ac:dyDescent="0.25">
      <c r="A2451" t="s">
        <v>16707</v>
      </c>
      <c r="B2451" t="s">
        <v>16708</v>
      </c>
      <c r="C2451">
        <v>69</v>
      </c>
      <c r="D2451" t="s">
        <v>44</v>
      </c>
      <c r="E2451">
        <v>464.28</v>
      </c>
      <c r="F2451" t="s">
        <v>16709</v>
      </c>
      <c r="G2451" t="s">
        <v>16622</v>
      </c>
      <c r="H2451" s="1" t="s">
        <v>16341</v>
      </c>
      <c r="I2451" s="3">
        <f t="shared" si="38"/>
        <v>28</v>
      </c>
      <c r="J2451" t="s">
        <v>16342</v>
      </c>
      <c r="K2451" t="s">
        <v>16623</v>
      </c>
      <c r="L2451" t="s">
        <v>16710</v>
      </c>
      <c r="M2451" t="s">
        <v>16711</v>
      </c>
      <c r="N2451" t="s">
        <v>1367</v>
      </c>
      <c r="O2451" t="s">
        <v>17</v>
      </c>
    </row>
    <row r="2452" spans="1:15" x14ac:dyDescent="0.25">
      <c r="A2452" t="s">
        <v>16712</v>
      </c>
      <c r="B2452" t="s">
        <v>16713</v>
      </c>
      <c r="C2452">
        <v>53</v>
      </c>
      <c r="D2452" t="s">
        <v>44</v>
      </c>
      <c r="E2452">
        <v>373.79</v>
      </c>
      <c r="F2452" t="s">
        <v>16714</v>
      </c>
      <c r="G2452" t="s">
        <v>16405</v>
      </c>
      <c r="H2452" s="1" t="s">
        <v>16341</v>
      </c>
      <c r="I2452" s="3">
        <f t="shared" si="38"/>
        <v>28</v>
      </c>
      <c r="J2452" t="s">
        <v>16342</v>
      </c>
      <c r="K2452" t="s">
        <v>16406</v>
      </c>
      <c r="L2452" t="s">
        <v>16715</v>
      </c>
      <c r="M2452" t="s">
        <v>16716</v>
      </c>
      <c r="N2452" t="s">
        <v>16538</v>
      </c>
      <c r="O2452" t="s">
        <v>16669</v>
      </c>
    </row>
    <row r="2453" spans="1:15" x14ac:dyDescent="0.25">
      <c r="A2453" t="s">
        <v>16717</v>
      </c>
      <c r="B2453" t="s">
        <v>16718</v>
      </c>
      <c r="C2453">
        <v>94</v>
      </c>
      <c r="D2453" t="s">
        <v>44</v>
      </c>
      <c r="E2453">
        <v>1934.6999999999998</v>
      </c>
      <c r="F2453" t="s">
        <v>16719</v>
      </c>
      <c r="G2453" t="s">
        <v>16720</v>
      </c>
      <c r="H2453" s="1" t="s">
        <v>16341</v>
      </c>
      <c r="I2453" s="3">
        <f t="shared" si="38"/>
        <v>28</v>
      </c>
      <c r="J2453" t="s">
        <v>16342</v>
      </c>
      <c r="K2453" t="s">
        <v>16721</v>
      </c>
      <c r="L2453" t="s">
        <v>16722</v>
      </c>
      <c r="M2453" t="s">
        <v>16723</v>
      </c>
      <c r="N2453" t="s">
        <v>16724</v>
      </c>
      <c r="O2453" t="s">
        <v>17</v>
      </c>
    </row>
    <row r="2454" spans="1:15" x14ac:dyDescent="0.25">
      <c r="A2454" t="s">
        <v>16725</v>
      </c>
      <c r="B2454" t="s">
        <v>16726</v>
      </c>
      <c r="C2454">
        <v>12</v>
      </c>
      <c r="D2454" t="s">
        <v>44</v>
      </c>
      <c r="F2454" t="s">
        <v>16621</v>
      </c>
      <c r="G2454" t="s">
        <v>16622</v>
      </c>
      <c r="H2454" s="1" t="s">
        <v>16341</v>
      </c>
      <c r="I2454" s="3">
        <f t="shared" si="38"/>
        <v>28</v>
      </c>
      <c r="J2454" t="s">
        <v>16342</v>
      </c>
      <c r="K2454" t="s">
        <v>16623</v>
      </c>
      <c r="L2454" t="s">
        <v>16727</v>
      </c>
      <c r="M2454" t="s">
        <v>16625</v>
      </c>
      <c r="N2454" t="s">
        <v>17</v>
      </c>
      <c r="O2454" t="s">
        <v>16728</v>
      </c>
    </row>
    <row r="2455" spans="1:15" x14ac:dyDescent="0.25">
      <c r="A2455" t="s">
        <v>16729</v>
      </c>
      <c r="B2455" t="s">
        <v>16730</v>
      </c>
      <c r="C2455">
        <v>0</v>
      </c>
      <c r="D2455" t="s">
        <v>44</v>
      </c>
      <c r="F2455" t="s">
        <v>16731</v>
      </c>
      <c r="G2455" t="s">
        <v>16396</v>
      </c>
      <c r="H2455" s="1" t="s">
        <v>16341</v>
      </c>
      <c r="I2455" s="3">
        <f t="shared" si="38"/>
        <v>28</v>
      </c>
      <c r="J2455" t="s">
        <v>16342</v>
      </c>
      <c r="K2455" t="s">
        <v>16397</v>
      </c>
      <c r="L2455" t="s">
        <v>16398</v>
      </c>
      <c r="M2455" t="s">
        <v>16732</v>
      </c>
      <c r="N2455" t="s">
        <v>17</v>
      </c>
      <c r="O2455" t="s">
        <v>17</v>
      </c>
    </row>
    <row r="2456" spans="1:15" x14ac:dyDescent="0.25">
      <c r="A2456" t="s">
        <v>16733</v>
      </c>
      <c r="B2456" t="s">
        <v>16734</v>
      </c>
      <c r="C2456">
        <v>0</v>
      </c>
      <c r="D2456" t="s">
        <v>44</v>
      </c>
      <c r="F2456" t="s">
        <v>16735</v>
      </c>
      <c r="G2456" t="s">
        <v>16412</v>
      </c>
      <c r="H2456" s="1" t="s">
        <v>16341</v>
      </c>
      <c r="I2456" s="3">
        <f t="shared" si="38"/>
        <v>28</v>
      </c>
      <c r="J2456" t="s">
        <v>16342</v>
      </c>
      <c r="K2456" t="s">
        <v>16413</v>
      </c>
      <c r="L2456" t="s">
        <v>16736</v>
      </c>
      <c r="M2456" t="s">
        <v>16737</v>
      </c>
      <c r="N2456" t="s">
        <v>17</v>
      </c>
      <c r="O2456" t="s">
        <v>17</v>
      </c>
    </row>
    <row r="2457" spans="1:15" x14ac:dyDescent="0.25">
      <c r="A2457" t="s">
        <v>16738</v>
      </c>
      <c r="B2457" t="s">
        <v>16739</v>
      </c>
      <c r="C2457">
        <v>0</v>
      </c>
      <c r="D2457" t="s">
        <v>44</v>
      </c>
      <c r="F2457" t="s">
        <v>16740</v>
      </c>
      <c r="G2457" t="s">
        <v>16447</v>
      </c>
      <c r="H2457" s="1" t="s">
        <v>16341</v>
      </c>
      <c r="I2457" s="3">
        <f t="shared" si="38"/>
        <v>28</v>
      </c>
      <c r="J2457" t="s">
        <v>16342</v>
      </c>
      <c r="K2457" t="s">
        <v>16448</v>
      </c>
      <c r="L2457" t="s">
        <v>16741</v>
      </c>
      <c r="M2457" t="s">
        <v>17</v>
      </c>
      <c r="N2457" t="s">
        <v>17</v>
      </c>
      <c r="O2457" t="s">
        <v>16742</v>
      </c>
    </row>
    <row r="2458" spans="1:15" x14ac:dyDescent="0.25">
      <c r="A2458" t="s">
        <v>16743</v>
      </c>
      <c r="B2458" t="s">
        <v>16744</v>
      </c>
      <c r="C2458">
        <v>10</v>
      </c>
      <c r="D2458" t="s">
        <v>16</v>
      </c>
      <c r="F2458" t="s">
        <v>16745</v>
      </c>
      <c r="G2458" t="s">
        <v>16746</v>
      </c>
      <c r="H2458" s="1" t="s">
        <v>16747</v>
      </c>
      <c r="I2458" s="3">
        <f t="shared" si="38"/>
        <v>29</v>
      </c>
      <c r="J2458" t="s">
        <v>16748</v>
      </c>
      <c r="K2458" t="s">
        <v>16749</v>
      </c>
      <c r="L2458" t="s">
        <v>535</v>
      </c>
      <c r="M2458" t="s">
        <v>16750</v>
      </c>
      <c r="N2458" t="s">
        <v>16744</v>
      </c>
      <c r="O2458" t="s">
        <v>17</v>
      </c>
    </row>
    <row r="2459" spans="1:15" x14ac:dyDescent="0.25">
      <c r="A2459" t="s">
        <v>16751</v>
      </c>
      <c r="B2459" t="s">
        <v>16752</v>
      </c>
      <c r="C2459">
        <v>8</v>
      </c>
      <c r="D2459" t="s">
        <v>44</v>
      </c>
      <c r="F2459" t="s">
        <v>16753</v>
      </c>
      <c r="G2459" t="s">
        <v>16754</v>
      </c>
      <c r="H2459" s="1" t="s">
        <v>16747</v>
      </c>
      <c r="I2459" s="3">
        <f t="shared" si="38"/>
        <v>29</v>
      </c>
      <c r="J2459" t="s">
        <v>16748</v>
      </c>
      <c r="K2459" t="s">
        <v>16755</v>
      </c>
      <c r="L2459" t="s">
        <v>16756</v>
      </c>
      <c r="M2459" t="s">
        <v>16757</v>
      </c>
      <c r="N2459" t="s">
        <v>763</v>
      </c>
      <c r="O2459" t="s">
        <v>17</v>
      </c>
    </row>
    <row r="2460" spans="1:15" x14ac:dyDescent="0.25">
      <c r="A2460" t="s">
        <v>16758</v>
      </c>
      <c r="B2460" t="s">
        <v>16759</v>
      </c>
      <c r="C2460">
        <v>6</v>
      </c>
      <c r="D2460" t="s">
        <v>44</v>
      </c>
      <c r="F2460" t="s">
        <v>16760</v>
      </c>
      <c r="G2460" t="s">
        <v>16761</v>
      </c>
      <c r="H2460" s="1" t="s">
        <v>16747</v>
      </c>
      <c r="I2460" s="3">
        <f t="shared" si="38"/>
        <v>29</v>
      </c>
      <c r="J2460" t="s">
        <v>16748</v>
      </c>
      <c r="K2460" t="s">
        <v>16762</v>
      </c>
      <c r="L2460" t="s">
        <v>16763</v>
      </c>
      <c r="M2460" t="s">
        <v>16764</v>
      </c>
      <c r="N2460" t="s">
        <v>16765</v>
      </c>
      <c r="O2460" t="s">
        <v>17</v>
      </c>
    </row>
    <row r="2461" spans="1:15" x14ac:dyDescent="0.25">
      <c r="A2461" t="s">
        <v>16766</v>
      </c>
      <c r="B2461" t="s">
        <v>16767</v>
      </c>
      <c r="C2461">
        <v>8</v>
      </c>
      <c r="D2461" t="s">
        <v>44</v>
      </c>
      <c r="F2461" t="s">
        <v>4249</v>
      </c>
      <c r="G2461" t="s">
        <v>16768</v>
      </c>
      <c r="H2461" s="1" t="s">
        <v>16747</v>
      </c>
      <c r="I2461" s="3">
        <f t="shared" si="38"/>
        <v>29</v>
      </c>
      <c r="J2461" t="s">
        <v>16748</v>
      </c>
      <c r="K2461" t="s">
        <v>16769</v>
      </c>
      <c r="L2461" t="s">
        <v>16770</v>
      </c>
      <c r="M2461" t="s">
        <v>16771</v>
      </c>
      <c r="N2461" t="s">
        <v>16772</v>
      </c>
      <c r="O2461" t="s">
        <v>17</v>
      </c>
    </row>
    <row r="2462" spans="1:15" x14ac:dyDescent="0.25">
      <c r="A2462" t="s">
        <v>16773</v>
      </c>
      <c r="B2462" t="s">
        <v>16774</v>
      </c>
      <c r="C2462">
        <v>14</v>
      </c>
      <c r="D2462" t="s">
        <v>16</v>
      </c>
      <c r="F2462" t="s">
        <v>16775</v>
      </c>
      <c r="G2462" t="s">
        <v>16776</v>
      </c>
      <c r="H2462" s="1" t="s">
        <v>16747</v>
      </c>
      <c r="I2462" s="3">
        <f t="shared" si="38"/>
        <v>29</v>
      </c>
      <c r="J2462" t="s">
        <v>16748</v>
      </c>
      <c r="K2462" t="s">
        <v>16777</v>
      </c>
      <c r="L2462" t="s">
        <v>16778</v>
      </c>
      <c r="M2462" t="s">
        <v>16779</v>
      </c>
      <c r="N2462" t="s">
        <v>16780</v>
      </c>
      <c r="O2462" t="s">
        <v>16781</v>
      </c>
    </row>
    <row r="2463" spans="1:15" x14ac:dyDescent="0.25">
      <c r="A2463" t="s">
        <v>16782</v>
      </c>
      <c r="B2463" t="s">
        <v>16783</v>
      </c>
      <c r="C2463">
        <v>0</v>
      </c>
      <c r="D2463" t="s">
        <v>44</v>
      </c>
      <c r="F2463" t="s">
        <v>16784</v>
      </c>
      <c r="G2463" t="s">
        <v>16785</v>
      </c>
      <c r="H2463" s="1" t="s">
        <v>16747</v>
      </c>
      <c r="I2463" s="3">
        <f t="shared" si="38"/>
        <v>29</v>
      </c>
      <c r="J2463" t="s">
        <v>16748</v>
      </c>
      <c r="K2463" t="s">
        <v>16786</v>
      </c>
      <c r="L2463" t="s">
        <v>16787</v>
      </c>
      <c r="M2463" t="s">
        <v>16788</v>
      </c>
      <c r="N2463" t="s">
        <v>16789</v>
      </c>
      <c r="O2463" t="s">
        <v>16790</v>
      </c>
    </row>
    <row r="2464" spans="1:15" x14ac:dyDescent="0.25">
      <c r="A2464" t="s">
        <v>16791</v>
      </c>
      <c r="B2464" t="s">
        <v>16792</v>
      </c>
      <c r="C2464">
        <v>100</v>
      </c>
      <c r="D2464" t="s">
        <v>44</v>
      </c>
      <c r="E2464">
        <v>1620.6</v>
      </c>
      <c r="F2464" t="s">
        <v>16793</v>
      </c>
      <c r="G2464" t="s">
        <v>16794</v>
      </c>
      <c r="H2464" s="1" t="s">
        <v>16747</v>
      </c>
      <c r="I2464" s="3">
        <f t="shared" si="38"/>
        <v>29</v>
      </c>
      <c r="J2464" t="s">
        <v>16748</v>
      </c>
      <c r="K2464" t="s">
        <v>16795</v>
      </c>
      <c r="L2464" t="s">
        <v>16796</v>
      </c>
      <c r="M2464" t="s">
        <v>16797</v>
      </c>
      <c r="N2464" t="s">
        <v>16798</v>
      </c>
      <c r="O2464" t="s">
        <v>16799</v>
      </c>
    </row>
    <row r="2465" spans="1:15" x14ac:dyDescent="0.25">
      <c r="A2465" t="s">
        <v>16800</v>
      </c>
      <c r="B2465" t="s">
        <v>16801</v>
      </c>
      <c r="C2465">
        <v>0</v>
      </c>
      <c r="D2465" t="s">
        <v>44</v>
      </c>
      <c r="F2465" t="s">
        <v>16793</v>
      </c>
      <c r="G2465" t="s">
        <v>16794</v>
      </c>
      <c r="H2465" s="1" t="s">
        <v>16747</v>
      </c>
      <c r="I2465" s="3">
        <f t="shared" si="38"/>
        <v>29</v>
      </c>
      <c r="J2465" t="s">
        <v>16748</v>
      </c>
      <c r="K2465" t="s">
        <v>16795</v>
      </c>
      <c r="L2465" t="s">
        <v>16802</v>
      </c>
      <c r="M2465" t="s">
        <v>16803</v>
      </c>
      <c r="N2465" t="s">
        <v>16798</v>
      </c>
      <c r="O2465" t="s">
        <v>17</v>
      </c>
    </row>
    <row r="2466" spans="1:15" x14ac:dyDescent="0.25">
      <c r="A2466" t="s">
        <v>16804</v>
      </c>
      <c r="B2466" t="s">
        <v>16805</v>
      </c>
      <c r="C2466">
        <v>15</v>
      </c>
      <c r="D2466" t="s">
        <v>16</v>
      </c>
      <c r="F2466" t="s">
        <v>16806</v>
      </c>
      <c r="G2466" t="s">
        <v>16746</v>
      </c>
      <c r="H2466" s="1" t="s">
        <v>16747</v>
      </c>
      <c r="I2466" s="3">
        <f t="shared" si="38"/>
        <v>29</v>
      </c>
      <c r="J2466" t="s">
        <v>16748</v>
      </c>
      <c r="K2466" t="s">
        <v>16749</v>
      </c>
      <c r="L2466" t="s">
        <v>16807</v>
      </c>
      <c r="M2466" t="s">
        <v>16808</v>
      </c>
      <c r="N2466" t="s">
        <v>16809</v>
      </c>
      <c r="O2466" t="s">
        <v>16810</v>
      </c>
    </row>
    <row r="2467" spans="1:15" x14ac:dyDescent="0.25">
      <c r="A2467" t="s">
        <v>16811</v>
      </c>
      <c r="B2467" t="s">
        <v>16812</v>
      </c>
      <c r="C2467">
        <v>10</v>
      </c>
      <c r="D2467" t="s">
        <v>16</v>
      </c>
      <c r="F2467" t="s">
        <v>16813</v>
      </c>
      <c r="G2467" t="s">
        <v>16814</v>
      </c>
      <c r="H2467" s="1" t="s">
        <v>16747</v>
      </c>
      <c r="I2467" s="3">
        <f t="shared" si="38"/>
        <v>29</v>
      </c>
      <c r="J2467" t="s">
        <v>16748</v>
      </c>
      <c r="K2467" t="s">
        <v>16815</v>
      </c>
      <c r="L2467" t="s">
        <v>16816</v>
      </c>
      <c r="M2467" t="s">
        <v>16817</v>
      </c>
      <c r="N2467" t="s">
        <v>16818</v>
      </c>
      <c r="O2467" t="s">
        <v>16819</v>
      </c>
    </row>
    <row r="2468" spans="1:15" x14ac:dyDescent="0.25">
      <c r="A2468" t="s">
        <v>16820</v>
      </c>
      <c r="B2468" t="s">
        <v>16821</v>
      </c>
      <c r="C2468">
        <v>10</v>
      </c>
      <c r="D2468" t="s">
        <v>16</v>
      </c>
      <c r="F2468" t="s">
        <v>16822</v>
      </c>
      <c r="G2468" t="s">
        <v>16823</v>
      </c>
      <c r="H2468" s="1" t="s">
        <v>16747</v>
      </c>
      <c r="I2468" s="3">
        <f t="shared" si="38"/>
        <v>29</v>
      </c>
      <c r="J2468" t="s">
        <v>16748</v>
      </c>
      <c r="K2468" t="s">
        <v>16824</v>
      </c>
      <c r="L2468" t="s">
        <v>16825</v>
      </c>
      <c r="M2468" t="s">
        <v>16826</v>
      </c>
      <c r="N2468" t="s">
        <v>16827</v>
      </c>
      <c r="O2468" t="s">
        <v>16828</v>
      </c>
    </row>
    <row r="2469" spans="1:15" x14ac:dyDescent="0.25">
      <c r="A2469" t="s">
        <v>16829</v>
      </c>
      <c r="B2469" t="s">
        <v>16830</v>
      </c>
      <c r="C2469">
        <v>38</v>
      </c>
      <c r="D2469" t="s">
        <v>16</v>
      </c>
      <c r="E2469">
        <v>1959.8999999999999</v>
      </c>
      <c r="F2469" t="s">
        <v>16831</v>
      </c>
      <c r="G2469" t="s">
        <v>16832</v>
      </c>
      <c r="H2469" s="1" t="s">
        <v>16747</v>
      </c>
      <c r="I2469" s="3">
        <f t="shared" si="38"/>
        <v>29</v>
      </c>
      <c r="J2469" t="s">
        <v>16748</v>
      </c>
      <c r="K2469" t="s">
        <v>16833</v>
      </c>
      <c r="L2469" t="s">
        <v>16834</v>
      </c>
      <c r="M2469" t="s">
        <v>16835</v>
      </c>
      <c r="N2469" t="s">
        <v>16836</v>
      </c>
      <c r="O2469" t="s">
        <v>16837</v>
      </c>
    </row>
    <row r="2470" spans="1:15" x14ac:dyDescent="0.25">
      <c r="A2470" t="s">
        <v>16838</v>
      </c>
      <c r="B2470" t="s">
        <v>16839</v>
      </c>
      <c r="C2470">
        <v>0</v>
      </c>
      <c r="D2470" t="s">
        <v>44</v>
      </c>
      <c r="F2470" t="s">
        <v>16840</v>
      </c>
      <c r="G2470" t="s">
        <v>16841</v>
      </c>
      <c r="H2470" s="1" t="s">
        <v>16747</v>
      </c>
      <c r="I2470" s="3">
        <f t="shared" si="38"/>
        <v>29</v>
      </c>
      <c r="J2470" t="s">
        <v>16748</v>
      </c>
      <c r="K2470" t="s">
        <v>16842</v>
      </c>
      <c r="L2470" t="s">
        <v>16843</v>
      </c>
      <c r="M2470" t="s">
        <v>16844</v>
      </c>
      <c r="N2470" t="s">
        <v>16845</v>
      </c>
      <c r="O2470" t="s">
        <v>17</v>
      </c>
    </row>
    <row r="2471" spans="1:15" x14ac:dyDescent="0.25">
      <c r="A2471" t="s">
        <v>16846</v>
      </c>
      <c r="B2471" t="s">
        <v>991</v>
      </c>
      <c r="C2471">
        <v>82</v>
      </c>
      <c r="D2471" t="s">
        <v>44</v>
      </c>
      <c r="E2471">
        <v>1656.6</v>
      </c>
      <c r="F2471" t="s">
        <v>16847</v>
      </c>
      <c r="G2471" t="s">
        <v>16848</v>
      </c>
      <c r="H2471" s="1" t="s">
        <v>16747</v>
      </c>
      <c r="I2471" s="3">
        <f t="shared" si="38"/>
        <v>29</v>
      </c>
      <c r="J2471" t="s">
        <v>16748</v>
      </c>
      <c r="K2471" t="s">
        <v>16849</v>
      </c>
      <c r="L2471" t="s">
        <v>16850</v>
      </c>
      <c r="M2471" t="s">
        <v>16851</v>
      </c>
      <c r="N2471" t="s">
        <v>16852</v>
      </c>
      <c r="O2471" t="s">
        <v>17</v>
      </c>
    </row>
    <row r="2472" spans="1:15" x14ac:dyDescent="0.25">
      <c r="A2472" t="s">
        <v>16853</v>
      </c>
      <c r="B2472" t="s">
        <v>991</v>
      </c>
      <c r="C2472">
        <v>71</v>
      </c>
      <c r="D2472" t="s">
        <v>44</v>
      </c>
      <c r="E2472">
        <v>1700.1</v>
      </c>
      <c r="F2472" t="s">
        <v>16854</v>
      </c>
      <c r="G2472" t="s">
        <v>16848</v>
      </c>
      <c r="H2472" s="1" t="s">
        <v>16747</v>
      </c>
      <c r="I2472" s="3">
        <f t="shared" si="38"/>
        <v>29</v>
      </c>
      <c r="J2472" t="s">
        <v>16748</v>
      </c>
      <c r="K2472" t="s">
        <v>16855</v>
      </c>
      <c r="L2472" t="s">
        <v>16856</v>
      </c>
      <c r="M2472" t="s">
        <v>16857</v>
      </c>
      <c r="N2472" t="s">
        <v>16858</v>
      </c>
      <c r="O2472" t="s">
        <v>16859</v>
      </c>
    </row>
    <row r="2473" spans="1:15" x14ac:dyDescent="0.25">
      <c r="A2473" t="s">
        <v>16860</v>
      </c>
      <c r="B2473" t="s">
        <v>16861</v>
      </c>
      <c r="C2473">
        <v>91</v>
      </c>
      <c r="D2473" t="s">
        <v>185</v>
      </c>
      <c r="E2473">
        <v>2499.3000000000002</v>
      </c>
      <c r="F2473" t="s">
        <v>16862</v>
      </c>
      <c r="G2473" t="s">
        <v>16746</v>
      </c>
      <c r="H2473" s="1" t="s">
        <v>16747</v>
      </c>
      <c r="I2473" s="3">
        <f t="shared" si="38"/>
        <v>29</v>
      </c>
      <c r="J2473" t="s">
        <v>16748</v>
      </c>
      <c r="K2473" t="s">
        <v>16749</v>
      </c>
      <c r="L2473" t="s">
        <v>16863</v>
      </c>
      <c r="M2473" t="s">
        <v>16864</v>
      </c>
      <c r="N2473" t="s">
        <v>16865</v>
      </c>
      <c r="O2473" t="s">
        <v>17</v>
      </c>
    </row>
    <row r="2474" spans="1:15" x14ac:dyDescent="0.25">
      <c r="A2474" t="s">
        <v>16866</v>
      </c>
      <c r="B2474" t="s">
        <v>16867</v>
      </c>
      <c r="C2474">
        <v>80</v>
      </c>
      <c r="D2474" t="s">
        <v>44</v>
      </c>
      <c r="E2474">
        <v>1625.1000000000001</v>
      </c>
      <c r="F2474" t="s">
        <v>16868</v>
      </c>
      <c r="G2474" t="s">
        <v>16761</v>
      </c>
      <c r="H2474" s="1" t="s">
        <v>16747</v>
      </c>
      <c r="I2474" s="3">
        <f t="shared" si="38"/>
        <v>29</v>
      </c>
      <c r="J2474" t="s">
        <v>16748</v>
      </c>
      <c r="K2474" t="s">
        <v>16762</v>
      </c>
      <c r="L2474" t="s">
        <v>16869</v>
      </c>
      <c r="M2474" t="s">
        <v>16870</v>
      </c>
      <c r="N2474" t="s">
        <v>1367</v>
      </c>
      <c r="O2474" t="s">
        <v>17</v>
      </c>
    </row>
    <row r="2475" spans="1:15" x14ac:dyDescent="0.25">
      <c r="A2475" t="s">
        <v>16871</v>
      </c>
      <c r="B2475" t="s">
        <v>16872</v>
      </c>
      <c r="C2475">
        <v>86</v>
      </c>
      <c r="D2475" t="s">
        <v>44</v>
      </c>
      <c r="E2475">
        <v>1682.7</v>
      </c>
      <c r="F2475" t="s">
        <v>16873</v>
      </c>
      <c r="G2475" t="s">
        <v>16874</v>
      </c>
      <c r="H2475" s="1" t="s">
        <v>16747</v>
      </c>
      <c r="I2475" s="3">
        <f t="shared" si="38"/>
        <v>29</v>
      </c>
      <c r="J2475" t="s">
        <v>16748</v>
      </c>
      <c r="K2475" t="s">
        <v>16875</v>
      </c>
      <c r="L2475" t="s">
        <v>16876</v>
      </c>
      <c r="M2475" t="s">
        <v>16877</v>
      </c>
      <c r="N2475" t="s">
        <v>771</v>
      </c>
      <c r="O2475" t="s">
        <v>16878</v>
      </c>
    </row>
    <row r="2476" spans="1:15" x14ac:dyDescent="0.25">
      <c r="A2476" t="s">
        <v>16879</v>
      </c>
      <c r="B2476" t="s">
        <v>16880</v>
      </c>
      <c r="C2476">
        <v>160</v>
      </c>
      <c r="D2476" t="s">
        <v>44</v>
      </c>
      <c r="E2476">
        <v>1697.3999999999999</v>
      </c>
      <c r="F2476" t="s">
        <v>16881</v>
      </c>
      <c r="G2476" t="s">
        <v>16882</v>
      </c>
      <c r="H2476" s="1" t="s">
        <v>16747</v>
      </c>
      <c r="I2476" s="3">
        <f t="shared" si="38"/>
        <v>29</v>
      </c>
      <c r="J2476" t="s">
        <v>16748</v>
      </c>
      <c r="K2476" t="s">
        <v>16883</v>
      </c>
      <c r="L2476" t="s">
        <v>16884</v>
      </c>
      <c r="M2476" t="s">
        <v>16885</v>
      </c>
      <c r="N2476" t="s">
        <v>16880</v>
      </c>
      <c r="O2476" t="s">
        <v>17</v>
      </c>
    </row>
    <row r="2477" spans="1:15" x14ac:dyDescent="0.25">
      <c r="A2477" t="s">
        <v>16886</v>
      </c>
      <c r="B2477" t="s">
        <v>16887</v>
      </c>
      <c r="C2477">
        <v>23</v>
      </c>
      <c r="D2477" t="s">
        <v>44</v>
      </c>
      <c r="F2477" t="s">
        <v>16888</v>
      </c>
      <c r="G2477" t="s">
        <v>16746</v>
      </c>
      <c r="H2477" s="1" t="s">
        <v>16747</v>
      </c>
      <c r="I2477" s="3">
        <f t="shared" si="38"/>
        <v>29</v>
      </c>
      <c r="J2477" t="s">
        <v>16748</v>
      </c>
      <c r="K2477" t="s">
        <v>16749</v>
      </c>
      <c r="L2477" t="s">
        <v>16889</v>
      </c>
      <c r="M2477" t="s">
        <v>16890</v>
      </c>
      <c r="N2477" t="s">
        <v>16891</v>
      </c>
      <c r="O2477" t="s">
        <v>17</v>
      </c>
    </row>
    <row r="2478" spans="1:15" x14ac:dyDescent="0.25">
      <c r="A2478" t="s">
        <v>16892</v>
      </c>
      <c r="B2478" t="s">
        <v>16893</v>
      </c>
      <c r="C2478">
        <v>116</v>
      </c>
      <c r="D2478" t="s">
        <v>44</v>
      </c>
      <c r="E2478">
        <v>1874.3999999999999</v>
      </c>
      <c r="F2478" t="s">
        <v>16894</v>
      </c>
      <c r="G2478" t="s">
        <v>16895</v>
      </c>
      <c r="H2478" s="1" t="s">
        <v>16747</v>
      </c>
      <c r="I2478" s="3">
        <f t="shared" si="38"/>
        <v>29</v>
      </c>
      <c r="J2478" t="s">
        <v>16748</v>
      </c>
      <c r="K2478" t="s">
        <v>16896</v>
      </c>
      <c r="L2478" t="s">
        <v>16897</v>
      </c>
      <c r="M2478" t="s">
        <v>16898</v>
      </c>
      <c r="N2478" t="s">
        <v>16899</v>
      </c>
      <c r="O2478" t="s">
        <v>17</v>
      </c>
    </row>
    <row r="2479" spans="1:15" x14ac:dyDescent="0.25">
      <c r="A2479" t="s">
        <v>16900</v>
      </c>
      <c r="B2479" t="s">
        <v>16901</v>
      </c>
      <c r="C2479">
        <v>90</v>
      </c>
      <c r="D2479" t="s">
        <v>16</v>
      </c>
      <c r="E2479">
        <v>2482.5</v>
      </c>
      <c r="F2479" t="s">
        <v>16902</v>
      </c>
      <c r="G2479" t="s">
        <v>16746</v>
      </c>
      <c r="H2479" s="1" t="s">
        <v>16747</v>
      </c>
      <c r="I2479" s="3">
        <f t="shared" si="38"/>
        <v>29</v>
      </c>
      <c r="J2479" t="s">
        <v>16748</v>
      </c>
      <c r="K2479" t="s">
        <v>16749</v>
      </c>
      <c r="L2479" t="s">
        <v>16903</v>
      </c>
      <c r="M2479" t="s">
        <v>16904</v>
      </c>
      <c r="N2479" t="s">
        <v>16905</v>
      </c>
      <c r="O2479" t="s">
        <v>16906</v>
      </c>
    </row>
    <row r="2480" spans="1:15" x14ac:dyDescent="0.25">
      <c r="A2480" t="s">
        <v>16907</v>
      </c>
      <c r="B2480" t="s">
        <v>16908</v>
      </c>
      <c r="C2480">
        <v>24</v>
      </c>
      <c r="D2480" t="s">
        <v>44</v>
      </c>
      <c r="E2480">
        <v>1939.5000000000002</v>
      </c>
      <c r="F2480" t="s">
        <v>16909</v>
      </c>
      <c r="G2480" t="s">
        <v>16910</v>
      </c>
      <c r="H2480" s="1" t="s">
        <v>16747</v>
      </c>
      <c r="I2480" s="3">
        <f t="shared" si="38"/>
        <v>29</v>
      </c>
      <c r="J2480" t="s">
        <v>16748</v>
      </c>
      <c r="K2480" t="s">
        <v>16911</v>
      </c>
      <c r="L2480" t="s">
        <v>16912</v>
      </c>
      <c r="M2480" t="s">
        <v>16913</v>
      </c>
      <c r="N2480" t="s">
        <v>771</v>
      </c>
      <c r="O2480" t="s">
        <v>17</v>
      </c>
    </row>
    <row r="2481" spans="1:15" x14ac:dyDescent="0.25">
      <c r="A2481" t="s">
        <v>16914</v>
      </c>
      <c r="B2481" t="s">
        <v>16915</v>
      </c>
      <c r="C2481">
        <v>40</v>
      </c>
      <c r="D2481" t="s">
        <v>44</v>
      </c>
      <c r="E2481">
        <v>1701.2999999999997</v>
      </c>
      <c r="F2481" t="s">
        <v>16916</v>
      </c>
      <c r="G2481" t="s">
        <v>16917</v>
      </c>
      <c r="H2481" s="1" t="s">
        <v>16747</v>
      </c>
      <c r="I2481" s="3">
        <f t="shared" si="38"/>
        <v>29</v>
      </c>
      <c r="J2481" t="s">
        <v>16748</v>
      </c>
      <c r="K2481" t="s">
        <v>16918</v>
      </c>
      <c r="L2481" t="s">
        <v>16919</v>
      </c>
      <c r="M2481" t="s">
        <v>16920</v>
      </c>
      <c r="N2481" t="s">
        <v>16921</v>
      </c>
      <c r="O2481" t="s">
        <v>16922</v>
      </c>
    </row>
    <row r="2482" spans="1:15" x14ac:dyDescent="0.25">
      <c r="A2482" t="s">
        <v>16923</v>
      </c>
      <c r="B2482" t="s">
        <v>16924</v>
      </c>
      <c r="C2482">
        <v>167</v>
      </c>
      <c r="D2482" t="s">
        <v>44</v>
      </c>
      <c r="E2482">
        <v>1820.9999999999998</v>
      </c>
      <c r="F2482" t="s">
        <v>16925</v>
      </c>
      <c r="G2482" t="s">
        <v>16926</v>
      </c>
      <c r="H2482" s="1" t="s">
        <v>16747</v>
      </c>
      <c r="I2482" s="3">
        <f t="shared" si="38"/>
        <v>29</v>
      </c>
      <c r="J2482" t="s">
        <v>16748</v>
      </c>
      <c r="K2482" t="s">
        <v>16927</v>
      </c>
      <c r="L2482" t="s">
        <v>16928</v>
      </c>
      <c r="M2482" t="s">
        <v>16929</v>
      </c>
      <c r="N2482" t="s">
        <v>16930</v>
      </c>
      <c r="O2482" t="s">
        <v>16931</v>
      </c>
    </row>
    <row r="2483" spans="1:15" x14ac:dyDescent="0.25">
      <c r="A2483" t="s">
        <v>16932</v>
      </c>
      <c r="B2483" t="s">
        <v>16933</v>
      </c>
      <c r="C2483">
        <v>61</v>
      </c>
      <c r="D2483" t="s">
        <v>44</v>
      </c>
      <c r="E2483">
        <v>1682.1</v>
      </c>
      <c r="F2483" t="s">
        <v>16934</v>
      </c>
      <c r="G2483" t="s">
        <v>16935</v>
      </c>
      <c r="H2483" s="1" t="s">
        <v>16747</v>
      </c>
      <c r="I2483" s="3">
        <f t="shared" si="38"/>
        <v>29</v>
      </c>
      <c r="J2483" t="s">
        <v>16748</v>
      </c>
      <c r="K2483" t="s">
        <v>16936</v>
      </c>
      <c r="L2483" t="s">
        <v>16937</v>
      </c>
      <c r="M2483" t="s">
        <v>16938</v>
      </c>
      <c r="N2483" t="s">
        <v>16939</v>
      </c>
      <c r="O2483" t="s">
        <v>17</v>
      </c>
    </row>
    <row r="2484" spans="1:15" x14ac:dyDescent="0.25">
      <c r="A2484" t="s">
        <v>16940</v>
      </c>
      <c r="B2484" t="s">
        <v>16941</v>
      </c>
      <c r="C2484">
        <v>80</v>
      </c>
      <c r="D2484" t="s">
        <v>44</v>
      </c>
      <c r="E2484">
        <v>1827.0000000000002</v>
      </c>
      <c r="F2484" t="s">
        <v>16942</v>
      </c>
      <c r="G2484" t="s">
        <v>16943</v>
      </c>
      <c r="H2484" s="1" t="s">
        <v>16747</v>
      </c>
      <c r="I2484" s="3">
        <f t="shared" si="38"/>
        <v>29</v>
      </c>
      <c r="J2484" t="s">
        <v>16748</v>
      </c>
      <c r="K2484" t="s">
        <v>16944</v>
      </c>
      <c r="L2484" t="s">
        <v>16945</v>
      </c>
      <c r="M2484" t="s">
        <v>16946</v>
      </c>
      <c r="N2484" t="s">
        <v>16947</v>
      </c>
      <c r="O2484" t="s">
        <v>16948</v>
      </c>
    </row>
    <row r="2485" spans="1:15" x14ac:dyDescent="0.25">
      <c r="A2485" t="s">
        <v>16949</v>
      </c>
      <c r="B2485" t="s">
        <v>16950</v>
      </c>
      <c r="C2485">
        <v>90</v>
      </c>
      <c r="D2485" t="s">
        <v>44</v>
      </c>
      <c r="E2485">
        <v>1864.2</v>
      </c>
      <c r="F2485" t="s">
        <v>16951</v>
      </c>
      <c r="G2485" t="s">
        <v>16952</v>
      </c>
      <c r="H2485" s="1" t="s">
        <v>16747</v>
      </c>
      <c r="I2485" s="3">
        <f t="shared" si="38"/>
        <v>29</v>
      </c>
      <c r="J2485" t="s">
        <v>16748</v>
      </c>
      <c r="K2485" t="s">
        <v>16953</v>
      </c>
      <c r="L2485" t="s">
        <v>16954</v>
      </c>
      <c r="M2485" t="s">
        <v>16955</v>
      </c>
      <c r="N2485" t="s">
        <v>16956</v>
      </c>
      <c r="O2485" t="s">
        <v>17</v>
      </c>
    </row>
    <row r="2486" spans="1:15" x14ac:dyDescent="0.25">
      <c r="A2486" t="s">
        <v>16957</v>
      </c>
      <c r="B2486" t="s">
        <v>16958</v>
      </c>
      <c r="C2486">
        <v>85</v>
      </c>
      <c r="D2486" t="s">
        <v>44</v>
      </c>
      <c r="E2486">
        <v>1778.1000000000001</v>
      </c>
      <c r="F2486" t="s">
        <v>16959</v>
      </c>
      <c r="G2486" t="s">
        <v>16960</v>
      </c>
      <c r="H2486" s="1" t="s">
        <v>16747</v>
      </c>
      <c r="I2486" s="3">
        <f t="shared" si="38"/>
        <v>29</v>
      </c>
      <c r="J2486" t="s">
        <v>16748</v>
      </c>
      <c r="K2486" t="s">
        <v>16961</v>
      </c>
      <c r="L2486" t="s">
        <v>16962</v>
      </c>
      <c r="M2486" t="s">
        <v>16963</v>
      </c>
      <c r="N2486" t="s">
        <v>16964</v>
      </c>
      <c r="O2486" t="s">
        <v>16965</v>
      </c>
    </row>
    <row r="2487" spans="1:15" x14ac:dyDescent="0.25">
      <c r="A2487" t="s">
        <v>16966</v>
      </c>
      <c r="B2487" t="s">
        <v>16967</v>
      </c>
      <c r="C2487">
        <v>64</v>
      </c>
      <c r="D2487" t="s">
        <v>16</v>
      </c>
      <c r="E2487">
        <v>1697.7</v>
      </c>
      <c r="F2487" t="s">
        <v>16968</v>
      </c>
      <c r="G2487" t="s">
        <v>16746</v>
      </c>
      <c r="H2487" s="1" t="s">
        <v>16747</v>
      </c>
      <c r="I2487" s="3">
        <f t="shared" si="38"/>
        <v>29</v>
      </c>
      <c r="J2487" t="s">
        <v>16748</v>
      </c>
      <c r="K2487" t="s">
        <v>16749</v>
      </c>
      <c r="L2487" t="s">
        <v>16969</v>
      </c>
      <c r="M2487" t="s">
        <v>16970</v>
      </c>
      <c r="N2487" t="s">
        <v>16836</v>
      </c>
      <c r="O2487" t="s">
        <v>16971</v>
      </c>
    </row>
    <row r="2488" spans="1:15" x14ac:dyDescent="0.25">
      <c r="A2488" t="s">
        <v>16972</v>
      </c>
      <c r="B2488" t="s">
        <v>16973</v>
      </c>
      <c r="C2488">
        <v>88</v>
      </c>
      <c r="D2488" t="s">
        <v>44</v>
      </c>
      <c r="E2488">
        <v>1686.9</v>
      </c>
      <c r="F2488" t="s">
        <v>16974</v>
      </c>
      <c r="G2488" t="s">
        <v>16975</v>
      </c>
      <c r="H2488" s="1" t="s">
        <v>16747</v>
      </c>
      <c r="I2488" s="3">
        <f t="shared" si="38"/>
        <v>29</v>
      </c>
      <c r="J2488" t="s">
        <v>16748</v>
      </c>
      <c r="K2488" t="s">
        <v>16976</v>
      </c>
      <c r="L2488" t="s">
        <v>16977</v>
      </c>
      <c r="M2488" t="s">
        <v>16978</v>
      </c>
      <c r="N2488" t="s">
        <v>16979</v>
      </c>
      <c r="O2488" t="s">
        <v>16980</v>
      </c>
    </row>
    <row r="2489" spans="1:15" x14ac:dyDescent="0.25">
      <c r="A2489" t="s">
        <v>16981</v>
      </c>
      <c r="B2489" t="s">
        <v>16982</v>
      </c>
      <c r="C2489">
        <v>72</v>
      </c>
      <c r="D2489" t="s">
        <v>44</v>
      </c>
      <c r="E2489">
        <v>1686.9</v>
      </c>
      <c r="F2489" t="s">
        <v>16983</v>
      </c>
      <c r="G2489" t="s">
        <v>16975</v>
      </c>
      <c r="H2489" s="1" t="s">
        <v>16747</v>
      </c>
      <c r="I2489" s="3">
        <f t="shared" si="38"/>
        <v>29</v>
      </c>
      <c r="J2489" t="s">
        <v>16748</v>
      </c>
      <c r="K2489" t="s">
        <v>16976</v>
      </c>
      <c r="L2489" t="s">
        <v>16984</v>
      </c>
      <c r="M2489" t="s">
        <v>16985</v>
      </c>
      <c r="N2489" t="s">
        <v>16979</v>
      </c>
      <c r="O2489" t="s">
        <v>16986</v>
      </c>
    </row>
    <row r="2490" spans="1:15" x14ac:dyDescent="0.25">
      <c r="A2490" t="s">
        <v>16987</v>
      </c>
      <c r="B2490" t="s">
        <v>16988</v>
      </c>
      <c r="C2490">
        <v>26</v>
      </c>
      <c r="D2490" t="s">
        <v>16</v>
      </c>
      <c r="F2490" t="s">
        <v>16989</v>
      </c>
      <c r="G2490" t="s">
        <v>16975</v>
      </c>
      <c r="H2490" s="1" t="s">
        <v>16747</v>
      </c>
      <c r="I2490" s="3">
        <f t="shared" si="38"/>
        <v>29</v>
      </c>
      <c r="J2490" t="s">
        <v>16748</v>
      </c>
      <c r="K2490" t="s">
        <v>16976</v>
      </c>
      <c r="L2490" t="s">
        <v>16990</v>
      </c>
      <c r="M2490" t="s">
        <v>16991</v>
      </c>
      <c r="N2490" t="s">
        <v>16905</v>
      </c>
      <c r="O2490" t="s">
        <v>16992</v>
      </c>
    </row>
    <row r="2491" spans="1:15" x14ac:dyDescent="0.25">
      <c r="A2491" t="s">
        <v>16993</v>
      </c>
      <c r="B2491" t="s">
        <v>16994</v>
      </c>
      <c r="C2491">
        <v>90</v>
      </c>
      <c r="D2491" t="s">
        <v>16</v>
      </c>
      <c r="E2491">
        <v>1939.5000000000002</v>
      </c>
      <c r="F2491" t="s">
        <v>16995</v>
      </c>
      <c r="G2491" t="s">
        <v>16996</v>
      </c>
      <c r="H2491" s="1" t="s">
        <v>16747</v>
      </c>
      <c r="I2491" s="3">
        <f t="shared" si="38"/>
        <v>29</v>
      </c>
      <c r="J2491" t="s">
        <v>16748</v>
      </c>
      <c r="K2491" t="s">
        <v>16997</v>
      </c>
      <c r="L2491" t="s">
        <v>16998</v>
      </c>
      <c r="M2491" t="s">
        <v>16999</v>
      </c>
      <c r="N2491" t="s">
        <v>17000</v>
      </c>
      <c r="O2491" t="s">
        <v>16992</v>
      </c>
    </row>
    <row r="2492" spans="1:15" x14ac:dyDescent="0.25">
      <c r="A2492" t="s">
        <v>17001</v>
      </c>
      <c r="B2492" t="s">
        <v>17002</v>
      </c>
      <c r="C2492">
        <v>104</v>
      </c>
      <c r="D2492" t="s">
        <v>16</v>
      </c>
      <c r="E2492">
        <v>1610.6999999999998</v>
      </c>
      <c r="F2492" t="s">
        <v>17003</v>
      </c>
      <c r="G2492" t="s">
        <v>16746</v>
      </c>
      <c r="H2492" s="1" t="s">
        <v>16747</v>
      </c>
      <c r="I2492" s="3">
        <f t="shared" si="38"/>
        <v>29</v>
      </c>
      <c r="J2492" t="s">
        <v>16748</v>
      </c>
      <c r="K2492" t="s">
        <v>16749</v>
      </c>
      <c r="L2492" t="s">
        <v>17004</v>
      </c>
      <c r="M2492" t="s">
        <v>17005</v>
      </c>
      <c r="N2492" t="s">
        <v>16905</v>
      </c>
      <c r="O2492" t="s">
        <v>16992</v>
      </c>
    </row>
    <row r="2493" spans="1:15" x14ac:dyDescent="0.25">
      <c r="A2493" t="s">
        <v>17006</v>
      </c>
      <c r="B2493" t="s">
        <v>17007</v>
      </c>
      <c r="C2493">
        <v>85</v>
      </c>
      <c r="D2493" t="s">
        <v>16</v>
      </c>
      <c r="E2493">
        <v>1744.2</v>
      </c>
      <c r="F2493" t="s">
        <v>17008</v>
      </c>
      <c r="G2493" t="s">
        <v>16746</v>
      </c>
      <c r="H2493" s="1" t="s">
        <v>16747</v>
      </c>
      <c r="I2493" s="3">
        <f t="shared" si="38"/>
        <v>29</v>
      </c>
      <c r="J2493" t="s">
        <v>16748</v>
      </c>
      <c r="K2493" t="s">
        <v>16749</v>
      </c>
      <c r="L2493" t="s">
        <v>17009</v>
      </c>
      <c r="M2493" t="s">
        <v>17005</v>
      </c>
      <c r="N2493" t="s">
        <v>17000</v>
      </c>
      <c r="O2493" t="s">
        <v>16992</v>
      </c>
    </row>
    <row r="2494" spans="1:15" x14ac:dyDescent="0.25">
      <c r="A2494" t="s">
        <v>17010</v>
      </c>
      <c r="B2494" t="s">
        <v>17011</v>
      </c>
      <c r="C2494">
        <v>103</v>
      </c>
      <c r="D2494" t="s">
        <v>16</v>
      </c>
      <c r="E2494">
        <v>1762.5</v>
      </c>
      <c r="F2494" t="s">
        <v>17012</v>
      </c>
      <c r="G2494" t="s">
        <v>16874</v>
      </c>
      <c r="H2494" s="1" t="s">
        <v>16747</v>
      </c>
      <c r="I2494" s="3">
        <f t="shared" si="38"/>
        <v>29</v>
      </c>
      <c r="J2494" t="s">
        <v>16748</v>
      </c>
      <c r="K2494" t="s">
        <v>17013</v>
      </c>
      <c r="L2494" t="s">
        <v>17014</v>
      </c>
      <c r="M2494" t="s">
        <v>17015</v>
      </c>
      <c r="N2494" t="s">
        <v>16780</v>
      </c>
      <c r="O2494" t="s">
        <v>17016</v>
      </c>
    </row>
    <row r="2495" spans="1:15" x14ac:dyDescent="0.25">
      <c r="A2495" t="s">
        <v>17017</v>
      </c>
      <c r="B2495" t="s">
        <v>17018</v>
      </c>
      <c r="C2495">
        <v>58</v>
      </c>
      <c r="D2495" t="s">
        <v>44</v>
      </c>
      <c r="E2495">
        <v>1651.5</v>
      </c>
      <c r="F2495" t="s">
        <v>17019</v>
      </c>
      <c r="G2495" t="s">
        <v>17020</v>
      </c>
      <c r="H2495" s="1" t="s">
        <v>16747</v>
      </c>
      <c r="I2495" s="3">
        <f t="shared" si="38"/>
        <v>29</v>
      </c>
      <c r="J2495" t="s">
        <v>16748</v>
      </c>
      <c r="K2495" t="s">
        <v>17021</v>
      </c>
      <c r="L2495" t="s">
        <v>17022</v>
      </c>
      <c r="M2495" t="s">
        <v>16985</v>
      </c>
      <c r="N2495" t="s">
        <v>16979</v>
      </c>
      <c r="O2495" t="s">
        <v>16986</v>
      </c>
    </row>
    <row r="2496" spans="1:15" x14ac:dyDescent="0.25">
      <c r="A2496" t="s">
        <v>17023</v>
      </c>
      <c r="B2496" t="s">
        <v>17024</v>
      </c>
      <c r="C2496">
        <v>80</v>
      </c>
      <c r="D2496" t="s">
        <v>16</v>
      </c>
      <c r="E2496">
        <v>1961.7</v>
      </c>
      <c r="F2496" t="s">
        <v>17025</v>
      </c>
      <c r="G2496" t="s">
        <v>16794</v>
      </c>
      <c r="H2496" s="1" t="s">
        <v>16747</v>
      </c>
      <c r="I2496" s="3">
        <f t="shared" si="38"/>
        <v>29</v>
      </c>
      <c r="J2496" t="s">
        <v>16748</v>
      </c>
      <c r="K2496" t="s">
        <v>16795</v>
      </c>
      <c r="L2496" t="s">
        <v>17026</v>
      </c>
      <c r="M2496" t="s">
        <v>17027</v>
      </c>
      <c r="N2496" t="s">
        <v>17028</v>
      </c>
      <c r="O2496" t="s">
        <v>17029</v>
      </c>
    </row>
    <row r="2497" spans="1:15" x14ac:dyDescent="0.25">
      <c r="A2497" t="s">
        <v>17030</v>
      </c>
      <c r="B2497" t="s">
        <v>17031</v>
      </c>
      <c r="C2497">
        <v>67</v>
      </c>
      <c r="D2497" t="s">
        <v>16</v>
      </c>
      <c r="E2497">
        <v>1759.5</v>
      </c>
      <c r="F2497" t="s">
        <v>17032</v>
      </c>
      <c r="G2497" t="s">
        <v>16746</v>
      </c>
      <c r="H2497" s="1" t="s">
        <v>16747</v>
      </c>
      <c r="I2497" s="3">
        <f t="shared" si="38"/>
        <v>29</v>
      </c>
      <c r="J2497" t="s">
        <v>16748</v>
      </c>
      <c r="K2497" t="s">
        <v>16749</v>
      </c>
      <c r="L2497" t="s">
        <v>17033</v>
      </c>
      <c r="M2497" t="s">
        <v>17034</v>
      </c>
      <c r="N2497" t="s">
        <v>17035</v>
      </c>
      <c r="O2497" t="s">
        <v>17036</v>
      </c>
    </row>
    <row r="2498" spans="1:15" x14ac:dyDescent="0.25">
      <c r="A2498" t="s">
        <v>17037</v>
      </c>
      <c r="B2498" t="s">
        <v>17038</v>
      </c>
      <c r="C2498">
        <v>87</v>
      </c>
      <c r="D2498" t="s">
        <v>16</v>
      </c>
      <c r="E2498">
        <v>1758</v>
      </c>
      <c r="F2498" t="s">
        <v>17039</v>
      </c>
      <c r="G2498" t="s">
        <v>16776</v>
      </c>
      <c r="H2498" s="1" t="s">
        <v>16747</v>
      </c>
      <c r="I2498" s="3">
        <f t="shared" si="38"/>
        <v>29</v>
      </c>
      <c r="J2498" t="s">
        <v>16748</v>
      </c>
      <c r="K2498" t="s">
        <v>16777</v>
      </c>
      <c r="L2498" t="s">
        <v>17040</v>
      </c>
      <c r="M2498" t="s">
        <v>17041</v>
      </c>
      <c r="N2498" t="s">
        <v>17042</v>
      </c>
      <c r="O2498" t="s">
        <v>17043</v>
      </c>
    </row>
    <row r="2499" spans="1:15" x14ac:dyDescent="0.25">
      <c r="A2499" t="s">
        <v>17044</v>
      </c>
      <c r="B2499" t="s">
        <v>1575</v>
      </c>
      <c r="C2499">
        <v>82</v>
      </c>
      <c r="D2499" t="s">
        <v>16</v>
      </c>
      <c r="E2499">
        <v>1766.7</v>
      </c>
      <c r="F2499" t="s">
        <v>17045</v>
      </c>
      <c r="G2499" t="s">
        <v>16746</v>
      </c>
      <c r="H2499" s="1" t="s">
        <v>16747</v>
      </c>
      <c r="I2499" s="3">
        <f t="shared" ref="I2499:I2562" si="39">VALUE(TRIM(SUBSTITUTE(H2499,CHAR(160),"")))</f>
        <v>29</v>
      </c>
      <c r="J2499" t="s">
        <v>16748</v>
      </c>
      <c r="K2499" t="s">
        <v>16749</v>
      </c>
      <c r="L2499" t="s">
        <v>17046</v>
      </c>
      <c r="M2499" t="s">
        <v>17047</v>
      </c>
      <c r="N2499" t="s">
        <v>17048</v>
      </c>
      <c r="O2499" t="s">
        <v>17049</v>
      </c>
    </row>
    <row r="2500" spans="1:15" x14ac:dyDescent="0.25">
      <c r="A2500" t="s">
        <v>17050</v>
      </c>
      <c r="B2500" t="s">
        <v>17051</v>
      </c>
      <c r="C2500">
        <v>255</v>
      </c>
      <c r="D2500" t="s">
        <v>44</v>
      </c>
      <c r="E2500">
        <v>1768.8</v>
      </c>
      <c r="F2500" t="s">
        <v>17052</v>
      </c>
      <c r="G2500" t="s">
        <v>16768</v>
      </c>
      <c r="H2500" s="1" t="s">
        <v>16747</v>
      </c>
      <c r="I2500" s="3">
        <f t="shared" si="39"/>
        <v>29</v>
      </c>
      <c r="J2500" t="s">
        <v>16748</v>
      </c>
      <c r="K2500" t="s">
        <v>16769</v>
      </c>
      <c r="L2500" t="s">
        <v>16770</v>
      </c>
      <c r="M2500" t="s">
        <v>17</v>
      </c>
      <c r="N2500" t="s">
        <v>17053</v>
      </c>
      <c r="O2500" t="s">
        <v>17054</v>
      </c>
    </row>
    <row r="2501" spans="1:15" x14ac:dyDescent="0.25">
      <c r="A2501" t="s">
        <v>17055</v>
      </c>
      <c r="B2501" t="s">
        <v>17056</v>
      </c>
      <c r="C2501">
        <v>153</v>
      </c>
      <c r="D2501" t="s">
        <v>16</v>
      </c>
      <c r="E2501">
        <v>1805.6999999999998</v>
      </c>
      <c r="F2501" t="s">
        <v>17057</v>
      </c>
      <c r="G2501" t="s">
        <v>17058</v>
      </c>
      <c r="H2501" s="1" t="s">
        <v>16747</v>
      </c>
      <c r="I2501" s="3">
        <f t="shared" si="39"/>
        <v>29</v>
      </c>
      <c r="J2501" t="s">
        <v>16748</v>
      </c>
      <c r="K2501" t="s">
        <v>17059</v>
      </c>
      <c r="L2501" t="s">
        <v>17060</v>
      </c>
      <c r="M2501" t="s">
        <v>17061</v>
      </c>
      <c r="N2501" t="s">
        <v>17062</v>
      </c>
      <c r="O2501" t="s">
        <v>17063</v>
      </c>
    </row>
    <row r="2502" spans="1:15" x14ac:dyDescent="0.25">
      <c r="A2502" t="s">
        <v>17064</v>
      </c>
      <c r="B2502" t="s">
        <v>17065</v>
      </c>
      <c r="C2502">
        <v>12</v>
      </c>
      <c r="D2502" t="s">
        <v>44</v>
      </c>
      <c r="E2502">
        <v>1569.3</v>
      </c>
      <c r="F2502" t="s">
        <v>17066</v>
      </c>
      <c r="G2502" t="s">
        <v>17067</v>
      </c>
      <c r="H2502" s="1" t="s">
        <v>16747</v>
      </c>
      <c r="I2502" s="3">
        <f t="shared" si="39"/>
        <v>29</v>
      </c>
      <c r="J2502" t="s">
        <v>16748</v>
      </c>
      <c r="K2502" t="s">
        <v>17068</v>
      </c>
      <c r="L2502" t="s">
        <v>17069</v>
      </c>
      <c r="M2502" t="s">
        <v>17070</v>
      </c>
      <c r="N2502" t="s">
        <v>17071</v>
      </c>
      <c r="O2502" t="s">
        <v>17</v>
      </c>
    </row>
    <row r="2503" spans="1:15" x14ac:dyDescent="0.25">
      <c r="A2503" t="s">
        <v>17072</v>
      </c>
      <c r="B2503" t="s">
        <v>17073</v>
      </c>
      <c r="C2503">
        <v>226</v>
      </c>
      <c r="D2503" t="s">
        <v>44</v>
      </c>
      <c r="E2503">
        <v>1793.4</v>
      </c>
      <c r="F2503" t="s">
        <v>17074</v>
      </c>
      <c r="G2503" t="s">
        <v>17075</v>
      </c>
      <c r="H2503" s="1" t="s">
        <v>16747</v>
      </c>
      <c r="I2503" s="3">
        <f t="shared" si="39"/>
        <v>29</v>
      </c>
      <c r="J2503" t="s">
        <v>16748</v>
      </c>
      <c r="K2503" t="s">
        <v>17076</v>
      </c>
      <c r="L2503" t="s">
        <v>17077</v>
      </c>
      <c r="M2503" t="s">
        <v>17078</v>
      </c>
      <c r="N2503" t="s">
        <v>17079</v>
      </c>
      <c r="O2503" t="s">
        <v>17080</v>
      </c>
    </row>
    <row r="2504" spans="1:15" x14ac:dyDescent="0.25">
      <c r="A2504" t="s">
        <v>17081</v>
      </c>
      <c r="B2504" t="s">
        <v>17082</v>
      </c>
      <c r="C2504">
        <v>81</v>
      </c>
      <c r="D2504" t="s">
        <v>16</v>
      </c>
      <c r="E2504">
        <v>1924.8</v>
      </c>
      <c r="F2504" t="s">
        <v>17083</v>
      </c>
      <c r="G2504" t="s">
        <v>17084</v>
      </c>
      <c r="H2504" s="1" t="s">
        <v>16747</v>
      </c>
      <c r="I2504" s="3">
        <f t="shared" si="39"/>
        <v>29</v>
      </c>
      <c r="J2504" t="s">
        <v>16748</v>
      </c>
      <c r="K2504" t="s">
        <v>17085</v>
      </c>
      <c r="L2504" t="s">
        <v>17086</v>
      </c>
      <c r="M2504" t="s">
        <v>17005</v>
      </c>
      <c r="N2504" t="s">
        <v>16905</v>
      </c>
      <c r="O2504" t="s">
        <v>16992</v>
      </c>
    </row>
    <row r="2505" spans="1:15" x14ac:dyDescent="0.25">
      <c r="A2505" t="s">
        <v>17087</v>
      </c>
      <c r="B2505" t="s">
        <v>17088</v>
      </c>
      <c r="C2505">
        <v>83</v>
      </c>
      <c r="D2505" t="s">
        <v>16</v>
      </c>
      <c r="E2505">
        <v>1848</v>
      </c>
      <c r="F2505" t="s">
        <v>17089</v>
      </c>
      <c r="G2505" t="s">
        <v>16746</v>
      </c>
      <c r="H2505" s="1" t="s">
        <v>16747</v>
      </c>
      <c r="I2505" s="3">
        <f t="shared" si="39"/>
        <v>29</v>
      </c>
      <c r="J2505" t="s">
        <v>16748</v>
      </c>
      <c r="K2505" t="s">
        <v>16749</v>
      </c>
      <c r="L2505" t="s">
        <v>17090</v>
      </c>
      <c r="M2505" t="s">
        <v>17091</v>
      </c>
      <c r="N2505" t="s">
        <v>17048</v>
      </c>
      <c r="O2505" t="s">
        <v>17092</v>
      </c>
    </row>
    <row r="2506" spans="1:15" x14ac:dyDescent="0.25">
      <c r="A2506" t="s">
        <v>17093</v>
      </c>
      <c r="B2506" t="s">
        <v>17094</v>
      </c>
      <c r="C2506">
        <v>90</v>
      </c>
      <c r="D2506" t="s">
        <v>16</v>
      </c>
      <c r="E2506">
        <v>1828.5</v>
      </c>
      <c r="F2506" t="s">
        <v>17095</v>
      </c>
      <c r="G2506" t="s">
        <v>16776</v>
      </c>
      <c r="H2506" s="1" t="s">
        <v>16747</v>
      </c>
      <c r="I2506" s="3">
        <f t="shared" si="39"/>
        <v>29</v>
      </c>
      <c r="J2506" t="s">
        <v>16748</v>
      </c>
      <c r="K2506" t="s">
        <v>16777</v>
      </c>
      <c r="L2506" t="s">
        <v>16778</v>
      </c>
      <c r="M2506" t="s">
        <v>17096</v>
      </c>
      <c r="N2506" t="s">
        <v>16780</v>
      </c>
      <c r="O2506" t="s">
        <v>17097</v>
      </c>
    </row>
    <row r="2507" spans="1:15" x14ac:dyDescent="0.25">
      <c r="A2507" t="s">
        <v>17098</v>
      </c>
      <c r="B2507" t="s">
        <v>17099</v>
      </c>
      <c r="C2507">
        <v>29</v>
      </c>
      <c r="D2507" t="s">
        <v>16</v>
      </c>
      <c r="E2507">
        <v>2129.4</v>
      </c>
      <c r="F2507" t="s">
        <v>17100</v>
      </c>
      <c r="G2507" t="s">
        <v>17101</v>
      </c>
      <c r="H2507" s="1" t="s">
        <v>16747</v>
      </c>
      <c r="I2507" s="3">
        <f t="shared" si="39"/>
        <v>29</v>
      </c>
      <c r="J2507" t="s">
        <v>16748</v>
      </c>
      <c r="K2507" t="s">
        <v>17102</v>
      </c>
      <c r="L2507" t="s">
        <v>17103</v>
      </c>
      <c r="M2507" t="s">
        <v>17104</v>
      </c>
      <c r="N2507" t="s">
        <v>16905</v>
      </c>
      <c r="O2507" t="s">
        <v>17105</v>
      </c>
    </row>
    <row r="2508" spans="1:15" x14ac:dyDescent="0.25">
      <c r="A2508" t="s">
        <v>17106</v>
      </c>
      <c r="B2508" t="s">
        <v>17107</v>
      </c>
      <c r="C2508">
        <v>70</v>
      </c>
      <c r="D2508" t="s">
        <v>16</v>
      </c>
      <c r="E2508">
        <v>2020.8</v>
      </c>
      <c r="F2508" t="s">
        <v>17108</v>
      </c>
      <c r="G2508" t="s">
        <v>17109</v>
      </c>
      <c r="H2508" s="1" t="s">
        <v>16747</v>
      </c>
      <c r="I2508" s="3">
        <f t="shared" si="39"/>
        <v>29</v>
      </c>
      <c r="J2508" t="s">
        <v>16748</v>
      </c>
      <c r="K2508" t="s">
        <v>17110</v>
      </c>
      <c r="L2508" t="s">
        <v>17111</v>
      </c>
      <c r="M2508" t="s">
        <v>17112</v>
      </c>
      <c r="N2508" t="s">
        <v>17000</v>
      </c>
      <c r="O2508" t="s">
        <v>16992</v>
      </c>
    </row>
    <row r="2509" spans="1:15" x14ac:dyDescent="0.25">
      <c r="A2509" t="s">
        <v>17113</v>
      </c>
      <c r="B2509" t="s">
        <v>17114</v>
      </c>
      <c r="C2509">
        <v>111</v>
      </c>
      <c r="D2509" t="s">
        <v>44</v>
      </c>
      <c r="E2509">
        <v>1700.4</v>
      </c>
      <c r="F2509" t="s">
        <v>17115</v>
      </c>
      <c r="G2509" t="s">
        <v>17101</v>
      </c>
      <c r="H2509" s="1" t="s">
        <v>16747</v>
      </c>
      <c r="I2509" s="3">
        <f t="shared" si="39"/>
        <v>29</v>
      </c>
      <c r="J2509" t="s">
        <v>16748</v>
      </c>
      <c r="K2509" t="s">
        <v>17102</v>
      </c>
      <c r="L2509" t="s">
        <v>17116</v>
      </c>
      <c r="M2509" t="s">
        <v>17117</v>
      </c>
      <c r="N2509" t="s">
        <v>17118</v>
      </c>
      <c r="O2509" t="s">
        <v>17119</v>
      </c>
    </row>
    <row r="2510" spans="1:15" x14ac:dyDescent="0.25">
      <c r="A2510" t="s">
        <v>17120</v>
      </c>
      <c r="B2510" t="s">
        <v>17121</v>
      </c>
      <c r="C2510">
        <v>164</v>
      </c>
      <c r="D2510" t="s">
        <v>44</v>
      </c>
      <c r="E2510">
        <v>1862.1</v>
      </c>
      <c r="F2510" t="s">
        <v>17122</v>
      </c>
      <c r="G2510" t="s">
        <v>16761</v>
      </c>
      <c r="H2510" s="1" t="s">
        <v>16747</v>
      </c>
      <c r="I2510" s="3">
        <f t="shared" si="39"/>
        <v>29</v>
      </c>
      <c r="J2510" t="s">
        <v>16748</v>
      </c>
      <c r="K2510" t="s">
        <v>16762</v>
      </c>
      <c r="L2510" t="s">
        <v>17123</v>
      </c>
      <c r="M2510" t="s">
        <v>17124</v>
      </c>
      <c r="N2510" t="s">
        <v>17125</v>
      </c>
      <c r="O2510" t="s">
        <v>17</v>
      </c>
    </row>
    <row r="2511" spans="1:15" x14ac:dyDescent="0.25">
      <c r="A2511" t="s">
        <v>17126</v>
      </c>
      <c r="B2511" t="s">
        <v>17127</v>
      </c>
      <c r="C2511">
        <v>65</v>
      </c>
      <c r="D2511" t="s">
        <v>44</v>
      </c>
      <c r="E2511">
        <v>1713.9</v>
      </c>
      <c r="F2511" t="s">
        <v>17128</v>
      </c>
      <c r="G2511" t="s">
        <v>17129</v>
      </c>
      <c r="H2511" s="1" t="s">
        <v>16747</v>
      </c>
      <c r="I2511" s="3">
        <f t="shared" si="39"/>
        <v>29</v>
      </c>
      <c r="J2511" t="s">
        <v>16748</v>
      </c>
      <c r="K2511" t="s">
        <v>17130</v>
      </c>
      <c r="L2511" t="s">
        <v>17131</v>
      </c>
      <c r="M2511" t="s">
        <v>17132</v>
      </c>
      <c r="N2511" t="s">
        <v>17133</v>
      </c>
      <c r="O2511" t="s">
        <v>17134</v>
      </c>
    </row>
    <row r="2512" spans="1:15" x14ac:dyDescent="0.25">
      <c r="A2512" t="s">
        <v>17135</v>
      </c>
      <c r="B2512" t="s">
        <v>17136</v>
      </c>
      <c r="C2512">
        <v>170</v>
      </c>
      <c r="D2512" t="s">
        <v>44</v>
      </c>
      <c r="E2512">
        <v>1641.6</v>
      </c>
      <c r="F2512" t="s">
        <v>17137</v>
      </c>
      <c r="G2512" t="s">
        <v>16841</v>
      </c>
      <c r="H2512" s="1" t="s">
        <v>16747</v>
      </c>
      <c r="I2512" s="3">
        <f t="shared" si="39"/>
        <v>29</v>
      </c>
      <c r="J2512" t="s">
        <v>16748</v>
      </c>
      <c r="K2512" t="s">
        <v>16842</v>
      </c>
      <c r="L2512" t="s">
        <v>17138</v>
      </c>
      <c r="M2512" t="s">
        <v>16844</v>
      </c>
      <c r="N2512" t="s">
        <v>17139</v>
      </c>
      <c r="O2512" t="s">
        <v>17140</v>
      </c>
    </row>
    <row r="2513" spans="1:15" x14ac:dyDescent="0.25">
      <c r="A2513" t="s">
        <v>17141</v>
      </c>
      <c r="B2513" t="s">
        <v>1641</v>
      </c>
      <c r="C2513">
        <v>78</v>
      </c>
      <c r="D2513" t="s">
        <v>44</v>
      </c>
      <c r="E2513">
        <v>1602.9</v>
      </c>
      <c r="F2513" t="s">
        <v>17142</v>
      </c>
      <c r="G2513" t="s">
        <v>16776</v>
      </c>
      <c r="H2513" s="1" t="s">
        <v>16747</v>
      </c>
      <c r="I2513" s="3">
        <f t="shared" si="39"/>
        <v>29</v>
      </c>
      <c r="J2513" t="s">
        <v>16748</v>
      </c>
      <c r="K2513" t="s">
        <v>16777</v>
      </c>
      <c r="L2513" t="s">
        <v>17143</v>
      </c>
      <c r="M2513" t="s">
        <v>17144</v>
      </c>
      <c r="N2513" t="s">
        <v>17145</v>
      </c>
      <c r="O2513" t="s">
        <v>17146</v>
      </c>
    </row>
    <row r="2514" spans="1:15" x14ac:dyDescent="0.25">
      <c r="A2514" t="s">
        <v>17147</v>
      </c>
      <c r="B2514" t="s">
        <v>13074</v>
      </c>
      <c r="C2514">
        <v>75</v>
      </c>
      <c r="D2514" t="s">
        <v>16</v>
      </c>
      <c r="E2514">
        <v>1866.6</v>
      </c>
      <c r="F2514" t="s">
        <v>17148</v>
      </c>
      <c r="G2514" t="s">
        <v>17109</v>
      </c>
      <c r="H2514" s="1" t="s">
        <v>16747</v>
      </c>
      <c r="I2514" s="3">
        <f t="shared" si="39"/>
        <v>29</v>
      </c>
      <c r="J2514" t="s">
        <v>16748</v>
      </c>
      <c r="K2514" t="s">
        <v>17149</v>
      </c>
      <c r="L2514" t="s">
        <v>17150</v>
      </c>
      <c r="M2514" t="s">
        <v>17151</v>
      </c>
      <c r="N2514" t="s">
        <v>16905</v>
      </c>
      <c r="O2514" t="s">
        <v>17152</v>
      </c>
    </row>
    <row r="2515" spans="1:15" x14ac:dyDescent="0.25">
      <c r="A2515" t="s">
        <v>17153</v>
      </c>
      <c r="B2515" t="s">
        <v>17154</v>
      </c>
      <c r="C2515">
        <v>80</v>
      </c>
      <c r="D2515" t="s">
        <v>16</v>
      </c>
      <c r="E2515">
        <v>1870.4999999999998</v>
      </c>
      <c r="F2515" t="s">
        <v>17155</v>
      </c>
      <c r="G2515" t="s">
        <v>16794</v>
      </c>
      <c r="H2515" s="1" t="s">
        <v>16747</v>
      </c>
      <c r="I2515" s="3">
        <f t="shared" si="39"/>
        <v>29</v>
      </c>
      <c r="J2515" t="s">
        <v>16748</v>
      </c>
      <c r="K2515" t="s">
        <v>17156</v>
      </c>
      <c r="L2515" t="s">
        <v>17157</v>
      </c>
      <c r="M2515" t="s">
        <v>17</v>
      </c>
      <c r="N2515" t="s">
        <v>17158</v>
      </c>
      <c r="O2515" t="s">
        <v>17159</v>
      </c>
    </row>
    <row r="2516" spans="1:15" x14ac:dyDescent="0.25">
      <c r="A2516" t="s">
        <v>17160</v>
      </c>
      <c r="B2516" t="s">
        <v>17161</v>
      </c>
      <c r="C2516">
        <v>66</v>
      </c>
      <c r="D2516" t="s">
        <v>44</v>
      </c>
      <c r="E2516">
        <v>1602.9</v>
      </c>
      <c r="F2516" t="s">
        <v>17162</v>
      </c>
      <c r="G2516" t="s">
        <v>16776</v>
      </c>
      <c r="H2516" s="1" t="s">
        <v>16747</v>
      </c>
      <c r="I2516" s="3">
        <f t="shared" si="39"/>
        <v>29</v>
      </c>
      <c r="J2516" t="s">
        <v>16748</v>
      </c>
      <c r="K2516" t="s">
        <v>16777</v>
      </c>
      <c r="L2516" t="s">
        <v>17163</v>
      </c>
      <c r="M2516" t="s">
        <v>17144</v>
      </c>
      <c r="N2516" t="s">
        <v>771</v>
      </c>
      <c r="O2516" t="s">
        <v>17146</v>
      </c>
    </row>
    <row r="2517" spans="1:15" x14ac:dyDescent="0.25">
      <c r="A2517" t="s">
        <v>17164</v>
      </c>
      <c r="B2517" t="s">
        <v>17165</v>
      </c>
      <c r="C2517">
        <v>120</v>
      </c>
      <c r="D2517" t="s">
        <v>44</v>
      </c>
      <c r="E2517">
        <v>1677.9</v>
      </c>
      <c r="F2517" t="s">
        <v>17166</v>
      </c>
      <c r="G2517" t="s">
        <v>16832</v>
      </c>
      <c r="H2517" s="1" t="s">
        <v>16747</v>
      </c>
      <c r="I2517" s="3">
        <f t="shared" si="39"/>
        <v>29</v>
      </c>
      <c r="J2517" t="s">
        <v>16748</v>
      </c>
      <c r="K2517" t="s">
        <v>17167</v>
      </c>
      <c r="L2517" t="s">
        <v>17168</v>
      </c>
      <c r="M2517" t="s">
        <v>17169</v>
      </c>
      <c r="N2517" t="s">
        <v>951</v>
      </c>
      <c r="O2517" t="s">
        <v>17170</v>
      </c>
    </row>
    <row r="2518" spans="1:15" x14ac:dyDescent="0.25">
      <c r="A2518" t="s">
        <v>17171</v>
      </c>
      <c r="B2518" t="s">
        <v>17172</v>
      </c>
      <c r="C2518">
        <v>80</v>
      </c>
      <c r="D2518" t="s">
        <v>16</v>
      </c>
      <c r="E2518">
        <v>1759.5</v>
      </c>
      <c r="F2518" t="s">
        <v>17173</v>
      </c>
      <c r="G2518" t="s">
        <v>16746</v>
      </c>
      <c r="H2518" s="1" t="s">
        <v>16747</v>
      </c>
      <c r="I2518" s="3">
        <f t="shared" si="39"/>
        <v>29</v>
      </c>
      <c r="J2518" t="s">
        <v>16748</v>
      </c>
      <c r="K2518" t="s">
        <v>16749</v>
      </c>
      <c r="L2518" t="s">
        <v>17174</v>
      </c>
      <c r="M2518" t="s">
        <v>17175</v>
      </c>
      <c r="N2518" t="s">
        <v>17176</v>
      </c>
      <c r="O2518" t="s">
        <v>17177</v>
      </c>
    </row>
    <row r="2519" spans="1:15" x14ac:dyDescent="0.25">
      <c r="A2519" t="s">
        <v>17178</v>
      </c>
      <c r="B2519" t="s">
        <v>17179</v>
      </c>
      <c r="C2519">
        <v>100</v>
      </c>
      <c r="D2519" t="s">
        <v>185</v>
      </c>
      <c r="E2519">
        <v>3116.1000000000004</v>
      </c>
      <c r="F2519" t="s">
        <v>17180</v>
      </c>
      <c r="G2519" t="s">
        <v>16746</v>
      </c>
      <c r="H2519" s="1" t="s">
        <v>16747</v>
      </c>
      <c r="I2519" s="3">
        <f t="shared" si="39"/>
        <v>29</v>
      </c>
      <c r="J2519" t="s">
        <v>16748</v>
      </c>
      <c r="K2519" t="s">
        <v>16749</v>
      </c>
      <c r="L2519" t="s">
        <v>17181</v>
      </c>
      <c r="M2519" t="s">
        <v>17182</v>
      </c>
      <c r="N2519" t="s">
        <v>8440</v>
      </c>
      <c r="O2519" t="s">
        <v>17183</v>
      </c>
    </row>
    <row r="2520" spans="1:15" x14ac:dyDescent="0.25">
      <c r="A2520" t="s">
        <v>17184</v>
      </c>
      <c r="B2520" t="s">
        <v>17185</v>
      </c>
      <c r="C2520">
        <v>169</v>
      </c>
      <c r="D2520" t="s">
        <v>44</v>
      </c>
      <c r="E2520">
        <v>1789.5</v>
      </c>
      <c r="F2520" t="s">
        <v>17186</v>
      </c>
      <c r="G2520" t="s">
        <v>17187</v>
      </c>
      <c r="H2520" s="1" t="s">
        <v>16747</v>
      </c>
      <c r="I2520" s="3">
        <f t="shared" si="39"/>
        <v>29</v>
      </c>
      <c r="J2520" t="s">
        <v>16748</v>
      </c>
      <c r="K2520" t="s">
        <v>17188</v>
      </c>
      <c r="L2520" t="s">
        <v>17189</v>
      </c>
      <c r="M2520" t="s">
        <v>17190</v>
      </c>
      <c r="N2520" t="s">
        <v>17191</v>
      </c>
      <c r="O2520" t="s">
        <v>17192</v>
      </c>
    </row>
    <row r="2521" spans="1:15" x14ac:dyDescent="0.25">
      <c r="A2521" t="s">
        <v>17193</v>
      </c>
      <c r="B2521" t="s">
        <v>17194</v>
      </c>
      <c r="C2521">
        <v>61</v>
      </c>
      <c r="D2521" t="s">
        <v>44</v>
      </c>
      <c r="E2521">
        <v>1749.3000000000002</v>
      </c>
      <c r="F2521" t="s">
        <v>17195</v>
      </c>
      <c r="G2521" t="s">
        <v>17196</v>
      </c>
      <c r="H2521" s="1" t="s">
        <v>16747</v>
      </c>
      <c r="I2521" s="3">
        <f t="shared" si="39"/>
        <v>29</v>
      </c>
      <c r="J2521" t="s">
        <v>16748</v>
      </c>
      <c r="K2521" t="s">
        <v>17197</v>
      </c>
      <c r="L2521" t="s">
        <v>17198</v>
      </c>
      <c r="M2521" t="s">
        <v>17199</v>
      </c>
      <c r="N2521" t="s">
        <v>17200</v>
      </c>
      <c r="O2521" t="s">
        <v>17</v>
      </c>
    </row>
    <row r="2522" spans="1:15" x14ac:dyDescent="0.25">
      <c r="A2522" t="s">
        <v>17201</v>
      </c>
      <c r="B2522" t="s">
        <v>17202</v>
      </c>
      <c r="C2522">
        <v>89</v>
      </c>
      <c r="D2522" t="s">
        <v>16</v>
      </c>
      <c r="E2522">
        <v>1803.6</v>
      </c>
      <c r="F2522" t="s">
        <v>17203</v>
      </c>
      <c r="G2522" t="s">
        <v>17204</v>
      </c>
      <c r="H2522" s="1" t="s">
        <v>16747</v>
      </c>
      <c r="I2522" s="3">
        <f t="shared" si="39"/>
        <v>29</v>
      </c>
      <c r="J2522" t="s">
        <v>16748</v>
      </c>
      <c r="K2522" t="s">
        <v>17205</v>
      </c>
      <c r="L2522" t="s">
        <v>17206</v>
      </c>
      <c r="M2522" t="s">
        <v>17207</v>
      </c>
      <c r="N2522" t="s">
        <v>16780</v>
      </c>
      <c r="O2522" t="s">
        <v>17208</v>
      </c>
    </row>
    <row r="2523" spans="1:15" x14ac:dyDescent="0.25">
      <c r="A2523" t="s">
        <v>17209</v>
      </c>
      <c r="B2523" t="s">
        <v>17210</v>
      </c>
      <c r="C2523">
        <v>112</v>
      </c>
      <c r="D2523" t="s">
        <v>44</v>
      </c>
      <c r="E2523">
        <v>1783.1999999999998</v>
      </c>
      <c r="F2523" t="s">
        <v>17211</v>
      </c>
      <c r="G2523" t="s">
        <v>17212</v>
      </c>
      <c r="H2523" s="1" t="s">
        <v>16747</v>
      </c>
      <c r="I2523" s="3">
        <f t="shared" si="39"/>
        <v>29</v>
      </c>
      <c r="J2523" t="s">
        <v>16748</v>
      </c>
      <c r="K2523" t="s">
        <v>17213</v>
      </c>
      <c r="L2523" t="s">
        <v>17214</v>
      </c>
      <c r="M2523" t="s">
        <v>17215</v>
      </c>
      <c r="N2523" t="s">
        <v>17216</v>
      </c>
      <c r="O2523" t="s">
        <v>17</v>
      </c>
    </row>
    <row r="2524" spans="1:15" x14ac:dyDescent="0.25">
      <c r="A2524" t="s">
        <v>17217</v>
      </c>
      <c r="B2524" t="s">
        <v>17218</v>
      </c>
      <c r="C2524">
        <v>50</v>
      </c>
      <c r="D2524" t="s">
        <v>16</v>
      </c>
      <c r="E2524">
        <v>1797.6000000000001</v>
      </c>
      <c r="F2524" t="s">
        <v>17219</v>
      </c>
      <c r="G2524" t="s">
        <v>17067</v>
      </c>
      <c r="H2524" s="1" t="s">
        <v>16747</v>
      </c>
      <c r="I2524" s="3">
        <f t="shared" si="39"/>
        <v>29</v>
      </c>
      <c r="J2524" t="s">
        <v>16748</v>
      </c>
      <c r="K2524" t="s">
        <v>17220</v>
      </c>
      <c r="L2524" t="s">
        <v>17221</v>
      </c>
      <c r="M2524" t="s">
        <v>17222</v>
      </c>
      <c r="N2524" t="s">
        <v>17223</v>
      </c>
      <c r="O2524" t="s">
        <v>17224</v>
      </c>
    </row>
    <row r="2525" spans="1:15" x14ac:dyDescent="0.25">
      <c r="A2525" t="s">
        <v>17225</v>
      </c>
      <c r="B2525" t="s">
        <v>17226</v>
      </c>
      <c r="C2525">
        <v>178</v>
      </c>
      <c r="D2525" t="s">
        <v>44</v>
      </c>
      <c r="E2525">
        <v>1747.2</v>
      </c>
      <c r="F2525" t="s">
        <v>17227</v>
      </c>
      <c r="G2525" t="s">
        <v>16823</v>
      </c>
      <c r="H2525" s="1" t="s">
        <v>16747</v>
      </c>
      <c r="I2525" s="3">
        <f t="shared" si="39"/>
        <v>29</v>
      </c>
      <c r="J2525" t="s">
        <v>16748</v>
      </c>
      <c r="K2525" t="s">
        <v>16824</v>
      </c>
      <c r="L2525" t="s">
        <v>17228</v>
      </c>
      <c r="M2525" t="s">
        <v>17229</v>
      </c>
      <c r="N2525" t="s">
        <v>16921</v>
      </c>
      <c r="O2525" t="s">
        <v>17230</v>
      </c>
    </row>
    <row r="2526" spans="1:15" x14ac:dyDescent="0.25">
      <c r="A2526" t="s">
        <v>17231</v>
      </c>
      <c r="B2526" t="s">
        <v>17232</v>
      </c>
      <c r="C2526">
        <v>62</v>
      </c>
      <c r="D2526" t="s">
        <v>44</v>
      </c>
      <c r="E2526">
        <v>1719.3</v>
      </c>
      <c r="F2526" t="s">
        <v>17233</v>
      </c>
      <c r="G2526" t="s">
        <v>17234</v>
      </c>
      <c r="H2526" s="1" t="s">
        <v>16747</v>
      </c>
      <c r="I2526" s="3">
        <f t="shared" si="39"/>
        <v>29</v>
      </c>
      <c r="J2526" t="s">
        <v>16748</v>
      </c>
      <c r="K2526" t="s">
        <v>17235</v>
      </c>
      <c r="L2526" t="s">
        <v>17236</v>
      </c>
      <c r="M2526" t="s">
        <v>17237</v>
      </c>
      <c r="N2526" t="s">
        <v>17238</v>
      </c>
      <c r="O2526" t="s">
        <v>17239</v>
      </c>
    </row>
    <row r="2527" spans="1:15" x14ac:dyDescent="0.25">
      <c r="A2527" t="s">
        <v>17240</v>
      </c>
      <c r="B2527" t="s">
        <v>17241</v>
      </c>
      <c r="C2527">
        <v>30</v>
      </c>
      <c r="D2527" t="s">
        <v>16</v>
      </c>
      <c r="E2527">
        <v>1961.1000000000001</v>
      </c>
      <c r="F2527" t="s">
        <v>17242</v>
      </c>
      <c r="G2527" t="s">
        <v>17243</v>
      </c>
      <c r="H2527" s="1" t="s">
        <v>16747</v>
      </c>
      <c r="I2527" s="3">
        <f t="shared" si="39"/>
        <v>29</v>
      </c>
      <c r="J2527" t="s">
        <v>16748</v>
      </c>
      <c r="K2527" t="s">
        <v>17244</v>
      </c>
      <c r="L2527" t="s">
        <v>17245</v>
      </c>
      <c r="M2527" t="s">
        <v>17246</v>
      </c>
      <c r="N2527" t="s">
        <v>17223</v>
      </c>
      <c r="O2527" t="s">
        <v>17247</v>
      </c>
    </row>
    <row r="2528" spans="1:15" x14ac:dyDescent="0.25">
      <c r="A2528" t="s">
        <v>17248</v>
      </c>
      <c r="B2528" t="s">
        <v>17249</v>
      </c>
      <c r="C2528">
        <v>32</v>
      </c>
      <c r="D2528" t="s">
        <v>16</v>
      </c>
      <c r="E2528">
        <v>1973.4</v>
      </c>
      <c r="F2528" t="s">
        <v>17250</v>
      </c>
      <c r="G2528" t="s">
        <v>17067</v>
      </c>
      <c r="H2528" s="1" t="s">
        <v>16747</v>
      </c>
      <c r="I2528" s="3">
        <f t="shared" si="39"/>
        <v>29</v>
      </c>
      <c r="J2528" t="s">
        <v>16748</v>
      </c>
      <c r="K2528" t="s">
        <v>17251</v>
      </c>
      <c r="L2528" t="s">
        <v>17252</v>
      </c>
      <c r="M2528" t="s">
        <v>17253</v>
      </c>
      <c r="N2528" t="s">
        <v>17223</v>
      </c>
      <c r="O2528" t="s">
        <v>17254</v>
      </c>
    </row>
    <row r="2529" spans="1:15" x14ac:dyDescent="0.25">
      <c r="A2529" t="s">
        <v>17255</v>
      </c>
      <c r="B2529" t="s">
        <v>17256</v>
      </c>
      <c r="C2529">
        <v>62</v>
      </c>
      <c r="D2529" t="s">
        <v>44</v>
      </c>
      <c r="E2529">
        <v>1738.8</v>
      </c>
      <c r="F2529" t="s">
        <v>17257</v>
      </c>
      <c r="G2529" t="s">
        <v>17258</v>
      </c>
      <c r="H2529" s="1" t="s">
        <v>16747</v>
      </c>
      <c r="I2529" s="3">
        <f t="shared" si="39"/>
        <v>29</v>
      </c>
      <c r="J2529" t="s">
        <v>16748</v>
      </c>
      <c r="K2529" t="s">
        <v>17259</v>
      </c>
      <c r="L2529" t="s">
        <v>17260</v>
      </c>
      <c r="M2529" t="s">
        <v>17261</v>
      </c>
      <c r="N2529" t="s">
        <v>763</v>
      </c>
      <c r="O2529" t="s">
        <v>17</v>
      </c>
    </row>
    <row r="2530" spans="1:15" x14ac:dyDescent="0.25">
      <c r="A2530" t="s">
        <v>17262</v>
      </c>
      <c r="B2530" t="s">
        <v>17263</v>
      </c>
      <c r="C2530">
        <v>33</v>
      </c>
      <c r="D2530" t="s">
        <v>16</v>
      </c>
      <c r="E2530">
        <v>1797.9</v>
      </c>
      <c r="F2530" t="s">
        <v>17264</v>
      </c>
      <c r="G2530" t="s">
        <v>17265</v>
      </c>
      <c r="H2530" s="1" t="s">
        <v>16747</v>
      </c>
      <c r="I2530" s="3">
        <f t="shared" si="39"/>
        <v>29</v>
      </c>
      <c r="J2530" t="s">
        <v>16748</v>
      </c>
      <c r="K2530" t="s">
        <v>17266</v>
      </c>
      <c r="L2530" t="s">
        <v>17267</v>
      </c>
      <c r="M2530" t="s">
        <v>17</v>
      </c>
      <c r="N2530" t="s">
        <v>17048</v>
      </c>
      <c r="O2530" t="s">
        <v>17268</v>
      </c>
    </row>
    <row r="2531" spans="1:15" x14ac:dyDescent="0.25">
      <c r="A2531" t="s">
        <v>17269</v>
      </c>
      <c r="B2531" t="s">
        <v>17270</v>
      </c>
      <c r="C2531">
        <v>80</v>
      </c>
      <c r="D2531" t="s">
        <v>44</v>
      </c>
      <c r="E2531">
        <v>1748.4</v>
      </c>
      <c r="F2531" t="s">
        <v>17271</v>
      </c>
      <c r="G2531" t="s">
        <v>16814</v>
      </c>
      <c r="H2531" s="1" t="s">
        <v>16747</v>
      </c>
      <c r="I2531" s="3">
        <f t="shared" si="39"/>
        <v>29</v>
      </c>
      <c r="J2531" t="s">
        <v>16748</v>
      </c>
      <c r="K2531" t="s">
        <v>17272</v>
      </c>
      <c r="L2531" t="s">
        <v>17273</v>
      </c>
      <c r="M2531" t="s">
        <v>17274</v>
      </c>
      <c r="N2531" t="s">
        <v>17275</v>
      </c>
      <c r="O2531" t="s">
        <v>17</v>
      </c>
    </row>
    <row r="2532" spans="1:15" x14ac:dyDescent="0.25">
      <c r="A2532" t="s">
        <v>17276</v>
      </c>
      <c r="B2532" t="s">
        <v>17277</v>
      </c>
      <c r="C2532">
        <v>62</v>
      </c>
      <c r="D2532" t="s">
        <v>44</v>
      </c>
      <c r="E2532">
        <v>1837.8000000000002</v>
      </c>
      <c r="F2532" t="s">
        <v>17278</v>
      </c>
      <c r="G2532" t="s">
        <v>17279</v>
      </c>
      <c r="H2532" s="1" t="s">
        <v>16747</v>
      </c>
      <c r="I2532" s="3">
        <f t="shared" si="39"/>
        <v>29</v>
      </c>
      <c r="J2532" t="s">
        <v>16748</v>
      </c>
      <c r="K2532" t="s">
        <v>17280</v>
      </c>
      <c r="L2532" t="s">
        <v>17281</v>
      </c>
      <c r="M2532" t="s">
        <v>17282</v>
      </c>
      <c r="N2532" t="s">
        <v>17283</v>
      </c>
      <c r="O2532" t="s">
        <v>17284</v>
      </c>
    </row>
    <row r="2533" spans="1:15" x14ac:dyDescent="0.25">
      <c r="A2533" t="s">
        <v>17285</v>
      </c>
      <c r="B2533" t="s">
        <v>17286</v>
      </c>
      <c r="C2533">
        <v>93</v>
      </c>
      <c r="D2533" t="s">
        <v>16</v>
      </c>
      <c r="E2533">
        <v>1838.1000000000001</v>
      </c>
      <c r="F2533" t="s">
        <v>17287</v>
      </c>
      <c r="G2533" t="s">
        <v>16776</v>
      </c>
      <c r="H2533" s="1" t="s">
        <v>16747</v>
      </c>
      <c r="I2533" s="3">
        <f t="shared" si="39"/>
        <v>29</v>
      </c>
      <c r="J2533" t="s">
        <v>16748</v>
      </c>
      <c r="K2533" t="s">
        <v>16777</v>
      </c>
      <c r="L2533" t="s">
        <v>17288</v>
      </c>
      <c r="M2533" t="s">
        <v>17289</v>
      </c>
      <c r="N2533" t="s">
        <v>16780</v>
      </c>
      <c r="O2533" t="s">
        <v>17290</v>
      </c>
    </row>
    <row r="2534" spans="1:15" x14ac:dyDescent="0.25">
      <c r="A2534" t="s">
        <v>17291</v>
      </c>
      <c r="B2534" t="s">
        <v>17292</v>
      </c>
      <c r="C2534">
        <v>73</v>
      </c>
      <c r="D2534" t="s">
        <v>44</v>
      </c>
      <c r="E2534">
        <v>1734.3000000000002</v>
      </c>
      <c r="F2534" t="s">
        <v>17293</v>
      </c>
      <c r="G2534" t="s">
        <v>17294</v>
      </c>
      <c r="H2534" s="1" t="s">
        <v>16747</v>
      </c>
      <c r="I2534" s="3">
        <f t="shared" si="39"/>
        <v>29</v>
      </c>
      <c r="J2534" t="s">
        <v>16748</v>
      </c>
      <c r="K2534" t="s">
        <v>17295</v>
      </c>
      <c r="L2534" t="s">
        <v>17296</v>
      </c>
      <c r="M2534" t="s">
        <v>17297</v>
      </c>
      <c r="N2534" t="s">
        <v>16858</v>
      </c>
      <c r="O2534" t="s">
        <v>17</v>
      </c>
    </row>
    <row r="2535" spans="1:15" x14ac:dyDescent="0.25">
      <c r="A2535" t="s">
        <v>17298</v>
      </c>
      <c r="B2535" t="s">
        <v>17299</v>
      </c>
      <c r="C2535">
        <v>67</v>
      </c>
      <c r="D2535" t="s">
        <v>44</v>
      </c>
      <c r="E2535">
        <v>1737</v>
      </c>
      <c r="F2535" t="s">
        <v>17300</v>
      </c>
      <c r="G2535" t="s">
        <v>17265</v>
      </c>
      <c r="H2535" s="1" t="s">
        <v>16747</v>
      </c>
      <c r="I2535" s="3">
        <f t="shared" si="39"/>
        <v>29</v>
      </c>
      <c r="J2535" t="s">
        <v>16748</v>
      </c>
      <c r="K2535" t="s">
        <v>17301</v>
      </c>
      <c r="L2535" t="s">
        <v>17302</v>
      </c>
      <c r="M2535" t="s">
        <v>17303</v>
      </c>
      <c r="N2535" t="s">
        <v>17304</v>
      </c>
      <c r="O2535" t="s">
        <v>17305</v>
      </c>
    </row>
    <row r="2536" spans="1:15" x14ac:dyDescent="0.25">
      <c r="A2536" t="s">
        <v>17306</v>
      </c>
      <c r="B2536" t="s">
        <v>17307</v>
      </c>
      <c r="C2536">
        <v>70</v>
      </c>
      <c r="D2536" t="s">
        <v>44</v>
      </c>
      <c r="E2536">
        <v>1745.7</v>
      </c>
      <c r="F2536" t="s">
        <v>17308</v>
      </c>
      <c r="G2536" t="s">
        <v>17309</v>
      </c>
      <c r="H2536" s="1" t="s">
        <v>16747</v>
      </c>
      <c r="I2536" s="3">
        <f t="shared" si="39"/>
        <v>29</v>
      </c>
      <c r="J2536" t="s">
        <v>16748</v>
      </c>
      <c r="K2536" t="s">
        <v>17310</v>
      </c>
      <c r="L2536" t="s">
        <v>17311</v>
      </c>
      <c r="M2536" t="s">
        <v>17312</v>
      </c>
      <c r="N2536" t="s">
        <v>17313</v>
      </c>
      <c r="O2536" t="s">
        <v>17</v>
      </c>
    </row>
    <row r="2537" spans="1:15" x14ac:dyDescent="0.25">
      <c r="A2537" t="s">
        <v>17314</v>
      </c>
      <c r="B2537" t="s">
        <v>17315</v>
      </c>
      <c r="C2537">
        <v>86</v>
      </c>
      <c r="D2537" t="s">
        <v>16</v>
      </c>
      <c r="E2537">
        <v>1687.5</v>
      </c>
      <c r="F2537" t="s">
        <v>17316</v>
      </c>
      <c r="G2537" t="s">
        <v>16746</v>
      </c>
      <c r="H2537" s="1" t="s">
        <v>16747</v>
      </c>
      <c r="I2537" s="3">
        <f t="shared" si="39"/>
        <v>29</v>
      </c>
      <c r="J2537" t="s">
        <v>16748</v>
      </c>
      <c r="K2537" t="s">
        <v>16749</v>
      </c>
      <c r="L2537" t="s">
        <v>17317</v>
      </c>
      <c r="M2537" t="s">
        <v>17318</v>
      </c>
      <c r="N2537" t="s">
        <v>17319</v>
      </c>
      <c r="O2537" t="s">
        <v>17320</v>
      </c>
    </row>
    <row r="2538" spans="1:15" x14ac:dyDescent="0.25">
      <c r="A2538" t="s">
        <v>17321</v>
      </c>
      <c r="B2538" t="s">
        <v>17322</v>
      </c>
      <c r="C2538">
        <v>60</v>
      </c>
      <c r="D2538" t="s">
        <v>44</v>
      </c>
      <c r="E2538">
        <v>1815.9</v>
      </c>
      <c r="F2538" t="s">
        <v>17323</v>
      </c>
      <c r="G2538" t="s">
        <v>16823</v>
      </c>
      <c r="H2538" s="1" t="s">
        <v>16747</v>
      </c>
      <c r="I2538" s="3">
        <f t="shared" si="39"/>
        <v>29</v>
      </c>
      <c r="J2538" t="s">
        <v>16748</v>
      </c>
      <c r="K2538" t="s">
        <v>17324</v>
      </c>
      <c r="L2538" t="s">
        <v>17325</v>
      </c>
      <c r="M2538" t="s">
        <v>17326</v>
      </c>
      <c r="N2538" t="s">
        <v>17327</v>
      </c>
      <c r="O2538" t="s">
        <v>17</v>
      </c>
    </row>
    <row r="2539" spans="1:15" x14ac:dyDescent="0.25">
      <c r="A2539" t="s">
        <v>17328</v>
      </c>
      <c r="B2539" t="s">
        <v>17329</v>
      </c>
      <c r="C2539">
        <v>12</v>
      </c>
      <c r="D2539" t="s">
        <v>16</v>
      </c>
      <c r="E2539">
        <v>1306.8000000000002</v>
      </c>
      <c r="F2539" t="s">
        <v>17330</v>
      </c>
      <c r="G2539" t="s">
        <v>17331</v>
      </c>
      <c r="H2539" s="1" t="s">
        <v>16747</v>
      </c>
      <c r="I2539" s="3">
        <f t="shared" si="39"/>
        <v>29</v>
      </c>
      <c r="J2539" t="s">
        <v>16748</v>
      </c>
      <c r="K2539" t="s">
        <v>17332</v>
      </c>
      <c r="L2539" t="s">
        <v>17333</v>
      </c>
      <c r="M2539" t="s">
        <v>17334</v>
      </c>
      <c r="N2539" t="s">
        <v>17048</v>
      </c>
      <c r="O2539" t="s">
        <v>17335</v>
      </c>
    </row>
    <row r="2540" spans="1:15" x14ac:dyDescent="0.25">
      <c r="A2540" t="s">
        <v>17336</v>
      </c>
      <c r="B2540" t="s">
        <v>15497</v>
      </c>
      <c r="C2540">
        <v>108</v>
      </c>
      <c r="D2540" t="s">
        <v>16</v>
      </c>
      <c r="E2540">
        <v>1766.7</v>
      </c>
      <c r="F2540" t="s">
        <v>17337</v>
      </c>
      <c r="G2540" t="s">
        <v>16823</v>
      </c>
      <c r="H2540" s="1" t="s">
        <v>16747</v>
      </c>
      <c r="I2540" s="3">
        <f t="shared" si="39"/>
        <v>29</v>
      </c>
      <c r="J2540" t="s">
        <v>16748</v>
      </c>
      <c r="K2540" t="s">
        <v>17338</v>
      </c>
      <c r="L2540" t="s">
        <v>17339</v>
      </c>
      <c r="M2540" t="s">
        <v>17340</v>
      </c>
      <c r="N2540" t="s">
        <v>2051</v>
      </c>
      <c r="O2540" t="s">
        <v>17341</v>
      </c>
    </row>
    <row r="2541" spans="1:15" x14ac:dyDescent="0.25">
      <c r="A2541" t="s">
        <v>17342</v>
      </c>
      <c r="B2541" t="s">
        <v>1722</v>
      </c>
      <c r="C2541">
        <v>119</v>
      </c>
      <c r="D2541" t="s">
        <v>16</v>
      </c>
      <c r="E2541">
        <v>1664.4</v>
      </c>
      <c r="F2541" t="s">
        <v>17343</v>
      </c>
      <c r="G2541" t="s">
        <v>16832</v>
      </c>
      <c r="H2541" s="1" t="s">
        <v>16747</v>
      </c>
      <c r="I2541" s="3">
        <f t="shared" si="39"/>
        <v>29</v>
      </c>
      <c r="J2541" t="s">
        <v>16748</v>
      </c>
      <c r="K2541" t="s">
        <v>16833</v>
      </c>
      <c r="L2541" t="s">
        <v>16834</v>
      </c>
      <c r="M2541" t="s">
        <v>17344</v>
      </c>
      <c r="N2541" t="s">
        <v>17345</v>
      </c>
      <c r="O2541" t="s">
        <v>17346</v>
      </c>
    </row>
    <row r="2542" spans="1:15" x14ac:dyDescent="0.25">
      <c r="A2542" t="s">
        <v>17347</v>
      </c>
      <c r="B2542" t="s">
        <v>17348</v>
      </c>
      <c r="C2542">
        <v>92</v>
      </c>
      <c r="D2542" t="s">
        <v>44</v>
      </c>
      <c r="E2542">
        <v>1785.3</v>
      </c>
      <c r="F2542" t="s">
        <v>17349</v>
      </c>
      <c r="G2542" t="s">
        <v>17350</v>
      </c>
      <c r="H2542" s="1" t="s">
        <v>16747</v>
      </c>
      <c r="I2542" s="3">
        <f t="shared" si="39"/>
        <v>29</v>
      </c>
      <c r="J2542" t="s">
        <v>16748</v>
      </c>
      <c r="K2542" t="s">
        <v>17351</v>
      </c>
      <c r="L2542" t="s">
        <v>17352</v>
      </c>
      <c r="M2542" t="s">
        <v>17353</v>
      </c>
      <c r="N2542" t="s">
        <v>17348</v>
      </c>
      <c r="O2542" t="s">
        <v>17354</v>
      </c>
    </row>
    <row r="2543" spans="1:15" x14ac:dyDescent="0.25">
      <c r="A2543" t="s">
        <v>17355</v>
      </c>
      <c r="B2543" t="s">
        <v>17356</v>
      </c>
      <c r="C2543">
        <v>188</v>
      </c>
      <c r="D2543" t="s">
        <v>16</v>
      </c>
      <c r="E2543">
        <v>1797.9</v>
      </c>
      <c r="F2543" t="s">
        <v>17357</v>
      </c>
      <c r="G2543" t="s">
        <v>17331</v>
      </c>
      <c r="H2543" s="1" t="s">
        <v>16747</v>
      </c>
      <c r="I2543" s="3">
        <f t="shared" si="39"/>
        <v>29</v>
      </c>
      <c r="J2543" t="s">
        <v>16748</v>
      </c>
      <c r="K2543" t="s">
        <v>17332</v>
      </c>
      <c r="L2543" t="s">
        <v>17333</v>
      </c>
      <c r="M2543" t="s">
        <v>17358</v>
      </c>
      <c r="N2543" t="s">
        <v>17048</v>
      </c>
      <c r="O2543" t="s">
        <v>17359</v>
      </c>
    </row>
    <row r="2544" spans="1:15" x14ac:dyDescent="0.25">
      <c r="A2544" t="s">
        <v>17360</v>
      </c>
      <c r="B2544" t="s">
        <v>5147</v>
      </c>
      <c r="C2544">
        <v>110</v>
      </c>
      <c r="D2544" t="s">
        <v>16</v>
      </c>
      <c r="E2544">
        <v>1724.1000000000001</v>
      </c>
      <c r="F2544" t="s">
        <v>17361</v>
      </c>
      <c r="G2544" t="s">
        <v>17265</v>
      </c>
      <c r="H2544" s="1" t="s">
        <v>16747</v>
      </c>
      <c r="I2544" s="3">
        <f t="shared" si="39"/>
        <v>29</v>
      </c>
      <c r="J2544" t="s">
        <v>16748</v>
      </c>
      <c r="K2544" t="s">
        <v>17362</v>
      </c>
      <c r="L2544" t="s">
        <v>17363</v>
      </c>
      <c r="M2544" t="s">
        <v>17364</v>
      </c>
      <c r="N2544" t="s">
        <v>5151</v>
      </c>
      <c r="O2544" t="s">
        <v>17365</v>
      </c>
    </row>
    <row r="2545" spans="1:15" x14ac:dyDescent="0.25">
      <c r="A2545" t="s">
        <v>17366</v>
      </c>
      <c r="B2545" t="s">
        <v>17367</v>
      </c>
      <c r="C2545">
        <v>88</v>
      </c>
      <c r="D2545" t="s">
        <v>44</v>
      </c>
      <c r="E2545">
        <v>1793.4</v>
      </c>
      <c r="F2545" t="s">
        <v>17368</v>
      </c>
      <c r="G2545" t="s">
        <v>17369</v>
      </c>
      <c r="H2545" s="1" t="s">
        <v>16747</v>
      </c>
      <c r="I2545" s="3">
        <f t="shared" si="39"/>
        <v>29</v>
      </c>
      <c r="J2545" t="s">
        <v>16748</v>
      </c>
      <c r="K2545" t="s">
        <v>17370</v>
      </c>
      <c r="L2545" t="s">
        <v>17371</v>
      </c>
      <c r="M2545" t="s">
        <v>17372</v>
      </c>
      <c r="N2545" t="s">
        <v>17373</v>
      </c>
      <c r="O2545" t="s">
        <v>17</v>
      </c>
    </row>
    <row r="2546" spans="1:15" x14ac:dyDescent="0.25">
      <c r="A2546" t="s">
        <v>17374</v>
      </c>
      <c r="B2546" t="s">
        <v>17375</v>
      </c>
      <c r="C2546">
        <v>85</v>
      </c>
      <c r="D2546" t="s">
        <v>16</v>
      </c>
      <c r="E2546">
        <v>1826.3999999999999</v>
      </c>
      <c r="F2546" t="s">
        <v>17376</v>
      </c>
      <c r="G2546" t="s">
        <v>16776</v>
      </c>
      <c r="H2546" s="1" t="s">
        <v>16747</v>
      </c>
      <c r="I2546" s="3">
        <f t="shared" si="39"/>
        <v>29</v>
      </c>
      <c r="J2546" t="s">
        <v>16748</v>
      </c>
      <c r="K2546" t="s">
        <v>16777</v>
      </c>
      <c r="L2546" t="s">
        <v>17377</v>
      </c>
      <c r="M2546" t="s">
        <v>17378</v>
      </c>
      <c r="N2546" t="s">
        <v>17379</v>
      </c>
      <c r="O2546" t="s">
        <v>17</v>
      </c>
    </row>
    <row r="2547" spans="1:15" x14ac:dyDescent="0.25">
      <c r="A2547" t="s">
        <v>17380</v>
      </c>
      <c r="B2547" t="s">
        <v>17381</v>
      </c>
      <c r="C2547">
        <v>12</v>
      </c>
      <c r="D2547" t="s">
        <v>44</v>
      </c>
      <c r="F2547" t="s">
        <v>17382</v>
      </c>
      <c r="G2547" t="s">
        <v>16841</v>
      </c>
      <c r="H2547" s="1" t="s">
        <v>16747</v>
      </c>
      <c r="I2547" s="3">
        <f t="shared" si="39"/>
        <v>29</v>
      </c>
      <c r="J2547" t="s">
        <v>16748</v>
      </c>
      <c r="K2547" t="s">
        <v>16842</v>
      </c>
      <c r="L2547" t="s">
        <v>17383</v>
      </c>
      <c r="M2547" t="s">
        <v>16844</v>
      </c>
      <c r="N2547" t="s">
        <v>17384</v>
      </c>
      <c r="O2547" t="s">
        <v>17</v>
      </c>
    </row>
    <row r="2548" spans="1:15" x14ac:dyDescent="0.25">
      <c r="A2548" t="s">
        <v>17385</v>
      </c>
      <c r="B2548" t="s">
        <v>17386</v>
      </c>
      <c r="C2548">
        <v>90</v>
      </c>
      <c r="D2548" t="s">
        <v>16</v>
      </c>
      <c r="E2548">
        <v>1775.4</v>
      </c>
      <c r="F2548" t="s">
        <v>17387</v>
      </c>
      <c r="G2548" t="s">
        <v>17388</v>
      </c>
      <c r="H2548" s="1" t="s">
        <v>16747</v>
      </c>
      <c r="I2548" s="3">
        <f t="shared" si="39"/>
        <v>29</v>
      </c>
      <c r="J2548" t="s">
        <v>16748</v>
      </c>
      <c r="K2548" t="s">
        <v>17389</v>
      </c>
      <c r="L2548" t="s">
        <v>17390</v>
      </c>
      <c r="M2548" t="s">
        <v>17391</v>
      </c>
      <c r="N2548" t="s">
        <v>16780</v>
      </c>
      <c r="O2548" t="s">
        <v>17392</v>
      </c>
    </row>
    <row r="2549" spans="1:15" x14ac:dyDescent="0.25">
      <c r="A2549" t="s">
        <v>17393</v>
      </c>
      <c r="B2549" t="s">
        <v>17394</v>
      </c>
      <c r="C2549">
        <v>60</v>
      </c>
      <c r="D2549" t="s">
        <v>44</v>
      </c>
      <c r="E2549">
        <v>1811.1000000000001</v>
      </c>
      <c r="F2549" t="s">
        <v>17395</v>
      </c>
      <c r="G2549" t="s">
        <v>17396</v>
      </c>
      <c r="H2549" s="1" t="s">
        <v>16747</v>
      </c>
      <c r="I2549" s="3">
        <f t="shared" si="39"/>
        <v>29</v>
      </c>
      <c r="J2549" t="s">
        <v>16748</v>
      </c>
      <c r="K2549" t="s">
        <v>17397</v>
      </c>
      <c r="L2549" t="s">
        <v>17398</v>
      </c>
      <c r="M2549" t="s">
        <v>17399</v>
      </c>
      <c r="N2549" t="s">
        <v>1367</v>
      </c>
      <c r="O2549" t="s">
        <v>17</v>
      </c>
    </row>
    <row r="2550" spans="1:15" x14ac:dyDescent="0.25">
      <c r="A2550" t="s">
        <v>17400</v>
      </c>
      <c r="B2550" t="s">
        <v>17401</v>
      </c>
      <c r="C2550">
        <v>72</v>
      </c>
      <c r="D2550" t="s">
        <v>44</v>
      </c>
      <c r="E2550">
        <v>1808.4</v>
      </c>
      <c r="F2550" t="s">
        <v>17402</v>
      </c>
      <c r="G2550" t="s">
        <v>17403</v>
      </c>
      <c r="H2550" s="1" t="s">
        <v>16747</v>
      </c>
      <c r="I2550" s="3">
        <f t="shared" si="39"/>
        <v>29</v>
      </c>
      <c r="J2550" t="s">
        <v>16748</v>
      </c>
      <c r="K2550" t="s">
        <v>17404</v>
      </c>
      <c r="L2550" t="s">
        <v>17405</v>
      </c>
      <c r="M2550" t="s">
        <v>17406</v>
      </c>
      <c r="N2550" t="s">
        <v>16858</v>
      </c>
      <c r="O2550" t="s">
        <v>16859</v>
      </c>
    </row>
    <row r="2551" spans="1:15" x14ac:dyDescent="0.25">
      <c r="A2551" t="s">
        <v>17407</v>
      </c>
      <c r="B2551" t="s">
        <v>17408</v>
      </c>
      <c r="C2551">
        <v>104</v>
      </c>
      <c r="D2551" t="s">
        <v>44</v>
      </c>
      <c r="E2551">
        <v>1832.9999999999998</v>
      </c>
      <c r="F2551" t="s">
        <v>17409</v>
      </c>
      <c r="G2551" t="s">
        <v>17410</v>
      </c>
      <c r="H2551" s="1" t="s">
        <v>16747</v>
      </c>
      <c r="I2551" s="3">
        <f t="shared" si="39"/>
        <v>29</v>
      </c>
      <c r="J2551" t="s">
        <v>16748</v>
      </c>
      <c r="K2551" t="s">
        <v>17411</v>
      </c>
      <c r="L2551" t="s">
        <v>17412</v>
      </c>
      <c r="M2551" t="s">
        <v>17413</v>
      </c>
      <c r="N2551" t="s">
        <v>17414</v>
      </c>
      <c r="O2551" t="s">
        <v>17415</v>
      </c>
    </row>
    <row r="2552" spans="1:15" x14ac:dyDescent="0.25">
      <c r="A2552" t="s">
        <v>17416</v>
      </c>
      <c r="B2552" t="s">
        <v>17417</v>
      </c>
      <c r="C2552">
        <v>90</v>
      </c>
      <c r="D2552" t="s">
        <v>44</v>
      </c>
      <c r="E2552">
        <v>1635.6</v>
      </c>
      <c r="F2552" t="s">
        <v>17418</v>
      </c>
      <c r="G2552" t="s">
        <v>16776</v>
      </c>
      <c r="H2552" s="1" t="s">
        <v>16747</v>
      </c>
      <c r="I2552" s="3">
        <f t="shared" si="39"/>
        <v>29</v>
      </c>
      <c r="J2552" t="s">
        <v>16748</v>
      </c>
      <c r="K2552" t="s">
        <v>16777</v>
      </c>
      <c r="L2552" t="s">
        <v>17419</v>
      </c>
      <c r="M2552" t="s">
        <v>17420</v>
      </c>
      <c r="N2552" t="s">
        <v>17421</v>
      </c>
      <c r="O2552" t="s">
        <v>17</v>
      </c>
    </row>
    <row r="2553" spans="1:15" x14ac:dyDescent="0.25">
      <c r="A2553" t="s">
        <v>17422</v>
      </c>
      <c r="B2553" t="s">
        <v>17423</v>
      </c>
      <c r="C2553">
        <v>48</v>
      </c>
      <c r="D2553" t="s">
        <v>44</v>
      </c>
      <c r="E2553">
        <v>1636.5</v>
      </c>
      <c r="F2553" t="s">
        <v>17424</v>
      </c>
      <c r="G2553" t="s">
        <v>16841</v>
      </c>
      <c r="H2553" s="1" t="s">
        <v>16747</v>
      </c>
      <c r="I2553" s="3">
        <f t="shared" si="39"/>
        <v>29</v>
      </c>
      <c r="J2553" t="s">
        <v>16748</v>
      </c>
      <c r="K2553" t="s">
        <v>16842</v>
      </c>
      <c r="L2553" t="s">
        <v>535</v>
      </c>
      <c r="M2553" t="s">
        <v>17425</v>
      </c>
      <c r="N2553" t="s">
        <v>17384</v>
      </c>
      <c r="O2553" t="s">
        <v>17426</v>
      </c>
    </row>
    <row r="2554" spans="1:15" x14ac:dyDescent="0.25">
      <c r="A2554" t="s">
        <v>17427</v>
      </c>
      <c r="B2554" t="s">
        <v>17428</v>
      </c>
      <c r="C2554">
        <v>103</v>
      </c>
      <c r="D2554" t="s">
        <v>44</v>
      </c>
      <c r="E2554">
        <v>1631.4</v>
      </c>
      <c r="F2554" t="s">
        <v>17429</v>
      </c>
      <c r="G2554" t="s">
        <v>17430</v>
      </c>
      <c r="H2554" s="1" t="s">
        <v>16747</v>
      </c>
      <c r="I2554" s="3">
        <f t="shared" si="39"/>
        <v>29</v>
      </c>
      <c r="J2554" t="s">
        <v>16748</v>
      </c>
      <c r="K2554" t="s">
        <v>17431</v>
      </c>
      <c r="L2554" t="s">
        <v>17432</v>
      </c>
      <c r="M2554" t="s">
        <v>17433</v>
      </c>
      <c r="N2554" t="s">
        <v>17434</v>
      </c>
      <c r="O2554" t="s">
        <v>17435</v>
      </c>
    </row>
    <row r="2555" spans="1:15" x14ac:dyDescent="0.25">
      <c r="A2555" t="s">
        <v>17436</v>
      </c>
      <c r="B2555" t="s">
        <v>17437</v>
      </c>
      <c r="C2555">
        <v>91</v>
      </c>
      <c r="D2555" t="s">
        <v>44</v>
      </c>
      <c r="E2555">
        <v>1831.8000000000002</v>
      </c>
      <c r="F2555" t="s">
        <v>17438</v>
      </c>
      <c r="G2555" t="s">
        <v>16874</v>
      </c>
      <c r="H2555" s="1" t="s">
        <v>16747</v>
      </c>
      <c r="I2555" s="3">
        <f t="shared" si="39"/>
        <v>29</v>
      </c>
      <c r="J2555" t="s">
        <v>16748</v>
      </c>
      <c r="K2555" t="s">
        <v>16875</v>
      </c>
      <c r="L2555" t="s">
        <v>17439</v>
      </c>
      <c r="M2555" t="s">
        <v>17440</v>
      </c>
      <c r="N2555" t="s">
        <v>17441</v>
      </c>
      <c r="O2555" t="s">
        <v>17</v>
      </c>
    </row>
    <row r="2556" spans="1:15" x14ac:dyDescent="0.25">
      <c r="A2556" t="s">
        <v>17442</v>
      </c>
      <c r="B2556" t="s">
        <v>17443</v>
      </c>
      <c r="C2556">
        <v>43</v>
      </c>
      <c r="D2556" t="s">
        <v>44</v>
      </c>
      <c r="E2556">
        <v>1382.29</v>
      </c>
      <c r="F2556" t="s">
        <v>17444</v>
      </c>
      <c r="G2556" t="s">
        <v>17020</v>
      </c>
      <c r="H2556" s="1" t="s">
        <v>16747</v>
      </c>
      <c r="I2556" s="3">
        <f t="shared" si="39"/>
        <v>29</v>
      </c>
      <c r="J2556" t="s">
        <v>16748</v>
      </c>
      <c r="K2556" t="s">
        <v>17021</v>
      </c>
      <c r="L2556" t="s">
        <v>17022</v>
      </c>
      <c r="M2556" t="s">
        <v>17445</v>
      </c>
      <c r="N2556" t="s">
        <v>16979</v>
      </c>
      <c r="O2556" t="s">
        <v>17446</v>
      </c>
    </row>
    <row r="2557" spans="1:15" x14ac:dyDescent="0.25">
      <c r="A2557" t="s">
        <v>17447</v>
      </c>
      <c r="B2557" t="s">
        <v>17448</v>
      </c>
      <c r="C2557">
        <v>109</v>
      </c>
      <c r="D2557" t="s">
        <v>44</v>
      </c>
      <c r="E2557">
        <v>1635.6</v>
      </c>
      <c r="F2557" t="s">
        <v>17449</v>
      </c>
      <c r="G2557" t="s">
        <v>16776</v>
      </c>
      <c r="H2557" s="1" t="s">
        <v>16747</v>
      </c>
      <c r="I2557" s="3">
        <f t="shared" si="39"/>
        <v>29</v>
      </c>
      <c r="J2557" t="s">
        <v>16748</v>
      </c>
      <c r="K2557" t="s">
        <v>16777</v>
      </c>
      <c r="L2557" t="s">
        <v>17450</v>
      </c>
      <c r="M2557" t="s">
        <v>17420</v>
      </c>
      <c r="N2557" t="s">
        <v>17421</v>
      </c>
      <c r="O2557" t="s">
        <v>16790</v>
      </c>
    </row>
    <row r="2558" spans="1:15" x14ac:dyDescent="0.25">
      <c r="A2558" t="s">
        <v>17451</v>
      </c>
      <c r="B2558" t="s">
        <v>17452</v>
      </c>
      <c r="C2558">
        <v>62</v>
      </c>
      <c r="D2558" t="s">
        <v>16</v>
      </c>
      <c r="E2558">
        <v>1759.5</v>
      </c>
      <c r="F2558" t="s">
        <v>17453</v>
      </c>
      <c r="G2558" t="s">
        <v>17454</v>
      </c>
      <c r="H2558" s="1" t="s">
        <v>16747</v>
      </c>
      <c r="I2558" s="3">
        <f t="shared" si="39"/>
        <v>29</v>
      </c>
      <c r="J2558" t="s">
        <v>16748</v>
      </c>
      <c r="K2558" t="s">
        <v>17455</v>
      </c>
      <c r="L2558" t="s">
        <v>17456</v>
      </c>
      <c r="M2558" t="s">
        <v>17457</v>
      </c>
      <c r="N2558" t="s">
        <v>17458</v>
      </c>
      <c r="O2558" t="s">
        <v>17459</v>
      </c>
    </row>
    <row r="2559" spans="1:15" x14ac:dyDescent="0.25">
      <c r="A2559" t="s">
        <v>17460</v>
      </c>
      <c r="B2559" t="s">
        <v>17461</v>
      </c>
      <c r="C2559">
        <v>181</v>
      </c>
      <c r="D2559" t="s">
        <v>44</v>
      </c>
      <c r="E2559">
        <v>1655.1000000000001</v>
      </c>
      <c r="F2559" t="s">
        <v>17462</v>
      </c>
      <c r="G2559" t="s">
        <v>17463</v>
      </c>
      <c r="H2559" s="1" t="s">
        <v>16747</v>
      </c>
      <c r="I2559" s="3">
        <f t="shared" si="39"/>
        <v>29</v>
      </c>
      <c r="J2559" t="s">
        <v>16748</v>
      </c>
      <c r="K2559" t="s">
        <v>17464</v>
      </c>
      <c r="L2559" t="s">
        <v>17465</v>
      </c>
      <c r="M2559" t="s">
        <v>17466</v>
      </c>
      <c r="N2559" t="s">
        <v>17467</v>
      </c>
      <c r="O2559" t="s">
        <v>17468</v>
      </c>
    </row>
    <row r="2560" spans="1:15" x14ac:dyDescent="0.25">
      <c r="A2560" t="s">
        <v>17469</v>
      </c>
      <c r="B2560" t="s">
        <v>17470</v>
      </c>
      <c r="C2560">
        <v>83</v>
      </c>
      <c r="D2560" t="s">
        <v>44</v>
      </c>
      <c r="E2560">
        <v>1733.1000000000001</v>
      </c>
      <c r="F2560" t="s">
        <v>17471</v>
      </c>
      <c r="G2560" t="s">
        <v>17067</v>
      </c>
      <c r="H2560" s="1" t="s">
        <v>16747</v>
      </c>
      <c r="I2560" s="3">
        <f t="shared" si="39"/>
        <v>29</v>
      </c>
      <c r="J2560" t="s">
        <v>16748</v>
      </c>
      <c r="K2560" t="s">
        <v>17472</v>
      </c>
      <c r="L2560" t="s">
        <v>17473</v>
      </c>
      <c r="M2560" t="s">
        <v>17474</v>
      </c>
      <c r="N2560" t="s">
        <v>17071</v>
      </c>
      <c r="O2560" t="s">
        <v>17475</v>
      </c>
    </row>
    <row r="2561" spans="1:15" x14ac:dyDescent="0.25">
      <c r="A2561" t="s">
        <v>17476</v>
      </c>
      <c r="B2561" t="s">
        <v>17477</v>
      </c>
      <c r="C2561">
        <v>315</v>
      </c>
      <c r="D2561" t="s">
        <v>16</v>
      </c>
      <c r="E2561">
        <v>1893.6</v>
      </c>
      <c r="F2561" t="s">
        <v>17478</v>
      </c>
      <c r="G2561" t="s">
        <v>17479</v>
      </c>
      <c r="H2561" s="1" t="s">
        <v>16747</v>
      </c>
      <c r="I2561" s="3">
        <f t="shared" si="39"/>
        <v>29</v>
      </c>
      <c r="J2561" t="s">
        <v>16748</v>
      </c>
      <c r="K2561" t="s">
        <v>17480</v>
      </c>
      <c r="L2561" t="s">
        <v>17481</v>
      </c>
      <c r="M2561" t="s">
        <v>17482</v>
      </c>
      <c r="N2561" t="s">
        <v>17483</v>
      </c>
      <c r="O2561" t="s">
        <v>17484</v>
      </c>
    </row>
    <row r="2562" spans="1:15" x14ac:dyDescent="0.25">
      <c r="A2562" t="s">
        <v>17485</v>
      </c>
      <c r="B2562" t="s">
        <v>17486</v>
      </c>
      <c r="C2562">
        <v>99</v>
      </c>
      <c r="D2562" t="s">
        <v>44</v>
      </c>
      <c r="E2562">
        <v>1659.6</v>
      </c>
      <c r="F2562" t="s">
        <v>17487</v>
      </c>
      <c r="G2562" t="s">
        <v>17488</v>
      </c>
      <c r="H2562" s="1" t="s">
        <v>16747</v>
      </c>
      <c r="I2562" s="3">
        <f t="shared" si="39"/>
        <v>29</v>
      </c>
      <c r="J2562" t="s">
        <v>16748</v>
      </c>
      <c r="K2562" t="s">
        <v>17489</v>
      </c>
      <c r="L2562" t="s">
        <v>17490</v>
      </c>
      <c r="M2562" t="s">
        <v>17491</v>
      </c>
      <c r="N2562" t="s">
        <v>17492</v>
      </c>
      <c r="O2562" t="s">
        <v>17</v>
      </c>
    </row>
    <row r="2563" spans="1:15" x14ac:dyDescent="0.25">
      <c r="A2563" t="s">
        <v>17493</v>
      </c>
      <c r="B2563" t="s">
        <v>17494</v>
      </c>
      <c r="C2563">
        <v>90</v>
      </c>
      <c r="D2563" t="s">
        <v>44</v>
      </c>
      <c r="E2563">
        <v>1635.6</v>
      </c>
      <c r="F2563" t="s">
        <v>17495</v>
      </c>
      <c r="G2563" t="s">
        <v>16776</v>
      </c>
      <c r="H2563" s="1" t="s">
        <v>16747</v>
      </c>
      <c r="I2563" s="3">
        <f t="shared" ref="I2563:I2626" si="40">VALUE(TRIM(SUBSTITUTE(H2563,CHAR(160),"")))</f>
        <v>29</v>
      </c>
      <c r="J2563" t="s">
        <v>16748</v>
      </c>
      <c r="K2563" t="s">
        <v>16777</v>
      </c>
      <c r="L2563" t="s">
        <v>17496</v>
      </c>
      <c r="M2563" t="s">
        <v>17420</v>
      </c>
      <c r="N2563" t="s">
        <v>17497</v>
      </c>
      <c r="O2563" t="s">
        <v>17</v>
      </c>
    </row>
    <row r="2564" spans="1:15" x14ac:dyDescent="0.25">
      <c r="A2564" t="s">
        <v>17498</v>
      </c>
      <c r="B2564" t="s">
        <v>17499</v>
      </c>
      <c r="C2564">
        <v>96</v>
      </c>
      <c r="D2564" t="s">
        <v>16</v>
      </c>
      <c r="E2564">
        <v>1799.1</v>
      </c>
      <c r="F2564" t="s">
        <v>17500</v>
      </c>
      <c r="G2564" t="s">
        <v>17501</v>
      </c>
      <c r="H2564" s="1" t="s">
        <v>16747</v>
      </c>
      <c r="I2564" s="3">
        <f t="shared" si="40"/>
        <v>29</v>
      </c>
      <c r="J2564" t="s">
        <v>16748</v>
      </c>
      <c r="K2564" t="s">
        <v>17502</v>
      </c>
      <c r="L2564" t="s">
        <v>17503</v>
      </c>
      <c r="M2564" t="s">
        <v>17504</v>
      </c>
      <c r="N2564" t="s">
        <v>16780</v>
      </c>
      <c r="O2564" t="s">
        <v>17505</v>
      </c>
    </row>
    <row r="2565" spans="1:15" x14ac:dyDescent="0.25">
      <c r="A2565" t="s">
        <v>17506</v>
      </c>
      <c r="B2565" t="s">
        <v>17507</v>
      </c>
      <c r="C2565">
        <v>102</v>
      </c>
      <c r="D2565" t="s">
        <v>44</v>
      </c>
      <c r="E2565">
        <v>1700.4</v>
      </c>
      <c r="F2565" t="s">
        <v>17508</v>
      </c>
      <c r="G2565" t="s">
        <v>17509</v>
      </c>
      <c r="H2565" s="1" t="s">
        <v>16747</v>
      </c>
      <c r="I2565" s="3">
        <f t="shared" si="40"/>
        <v>29</v>
      </c>
      <c r="J2565" t="s">
        <v>16748</v>
      </c>
      <c r="K2565" t="s">
        <v>17510</v>
      </c>
      <c r="L2565" t="s">
        <v>17511</v>
      </c>
      <c r="M2565" t="s">
        <v>17117</v>
      </c>
      <c r="N2565" t="s">
        <v>17512</v>
      </c>
      <c r="O2565" t="s">
        <v>17119</v>
      </c>
    </row>
    <row r="2566" spans="1:15" x14ac:dyDescent="0.25">
      <c r="A2566" t="s">
        <v>17513</v>
      </c>
      <c r="B2566" t="s">
        <v>17514</v>
      </c>
      <c r="C2566">
        <v>84</v>
      </c>
      <c r="D2566" t="s">
        <v>44</v>
      </c>
      <c r="E2566">
        <v>1699.8</v>
      </c>
      <c r="F2566" t="s">
        <v>17515</v>
      </c>
      <c r="G2566" t="s">
        <v>17101</v>
      </c>
      <c r="H2566" s="1" t="s">
        <v>16747</v>
      </c>
      <c r="I2566" s="3">
        <f t="shared" si="40"/>
        <v>29</v>
      </c>
      <c r="J2566" t="s">
        <v>16748</v>
      </c>
      <c r="K2566" t="s">
        <v>17516</v>
      </c>
      <c r="L2566" t="s">
        <v>17517</v>
      </c>
      <c r="M2566" t="s">
        <v>17117</v>
      </c>
      <c r="N2566" t="s">
        <v>17118</v>
      </c>
      <c r="O2566" t="s">
        <v>17119</v>
      </c>
    </row>
    <row r="2567" spans="1:15" x14ac:dyDescent="0.25">
      <c r="A2567" t="s">
        <v>17518</v>
      </c>
      <c r="B2567" t="s">
        <v>17519</v>
      </c>
      <c r="C2567">
        <v>228</v>
      </c>
      <c r="D2567" t="s">
        <v>44</v>
      </c>
      <c r="E2567">
        <v>1635.6</v>
      </c>
      <c r="F2567" t="s">
        <v>16784</v>
      </c>
      <c r="G2567" t="s">
        <v>16785</v>
      </c>
      <c r="H2567" s="1" t="s">
        <v>16747</v>
      </c>
      <c r="I2567" s="3">
        <f t="shared" si="40"/>
        <v>29</v>
      </c>
      <c r="J2567" t="s">
        <v>16748</v>
      </c>
      <c r="K2567" t="s">
        <v>16786</v>
      </c>
      <c r="L2567" t="s">
        <v>16787</v>
      </c>
      <c r="M2567" t="s">
        <v>17520</v>
      </c>
      <c r="N2567" t="s">
        <v>17421</v>
      </c>
      <c r="O2567" t="s">
        <v>16790</v>
      </c>
    </row>
    <row r="2568" spans="1:15" x14ac:dyDescent="0.25">
      <c r="A2568" t="s">
        <v>17521</v>
      </c>
      <c r="B2568" t="s">
        <v>17522</v>
      </c>
      <c r="C2568">
        <v>290</v>
      </c>
      <c r="D2568" t="s">
        <v>44</v>
      </c>
      <c r="E2568">
        <v>1781.7</v>
      </c>
      <c r="F2568" t="s">
        <v>17523</v>
      </c>
      <c r="G2568" t="s">
        <v>17524</v>
      </c>
      <c r="H2568" s="1" t="s">
        <v>16747</v>
      </c>
      <c r="I2568" s="3">
        <f t="shared" si="40"/>
        <v>29</v>
      </c>
      <c r="J2568" t="s">
        <v>16748</v>
      </c>
      <c r="K2568" t="s">
        <v>17525</v>
      </c>
      <c r="L2568" t="s">
        <v>17526</v>
      </c>
      <c r="M2568" t="s">
        <v>17527</v>
      </c>
      <c r="N2568" t="s">
        <v>17528</v>
      </c>
      <c r="O2568" t="s">
        <v>17529</v>
      </c>
    </row>
    <row r="2569" spans="1:15" x14ac:dyDescent="0.25">
      <c r="A2569" t="s">
        <v>17530</v>
      </c>
      <c r="B2569" t="s">
        <v>17531</v>
      </c>
      <c r="C2569">
        <v>174</v>
      </c>
      <c r="D2569" t="s">
        <v>44</v>
      </c>
      <c r="E2569">
        <v>1696.5000000000002</v>
      </c>
      <c r="F2569" t="s">
        <v>17532</v>
      </c>
      <c r="G2569" t="s">
        <v>17533</v>
      </c>
      <c r="H2569" s="1" t="s">
        <v>16747</v>
      </c>
      <c r="I2569" s="3">
        <f t="shared" si="40"/>
        <v>29</v>
      </c>
      <c r="J2569" t="s">
        <v>16748</v>
      </c>
      <c r="K2569" t="s">
        <v>17534</v>
      </c>
      <c r="L2569" t="s">
        <v>17535</v>
      </c>
      <c r="M2569" t="s">
        <v>17536</v>
      </c>
      <c r="N2569" t="s">
        <v>17537</v>
      </c>
      <c r="O2569" t="s">
        <v>17538</v>
      </c>
    </row>
    <row r="2570" spans="1:15" x14ac:dyDescent="0.25">
      <c r="A2570" t="s">
        <v>17539</v>
      </c>
      <c r="B2570" t="s">
        <v>17540</v>
      </c>
      <c r="C2570">
        <v>61</v>
      </c>
      <c r="D2570" t="s">
        <v>44</v>
      </c>
      <c r="E2570">
        <v>1666.5000000000002</v>
      </c>
      <c r="F2570" t="s">
        <v>17541</v>
      </c>
      <c r="G2570" t="s">
        <v>17258</v>
      </c>
      <c r="H2570" s="1" t="s">
        <v>16747</v>
      </c>
      <c r="I2570" s="3">
        <f t="shared" si="40"/>
        <v>29</v>
      </c>
      <c r="J2570" t="s">
        <v>16748</v>
      </c>
      <c r="K2570" t="s">
        <v>17542</v>
      </c>
      <c r="L2570" t="s">
        <v>17543</v>
      </c>
      <c r="M2570" t="s">
        <v>17544</v>
      </c>
      <c r="N2570" t="s">
        <v>17545</v>
      </c>
      <c r="O2570" t="s">
        <v>17</v>
      </c>
    </row>
    <row r="2571" spans="1:15" x14ac:dyDescent="0.25">
      <c r="A2571" t="s">
        <v>17546</v>
      </c>
      <c r="B2571" t="s">
        <v>17547</v>
      </c>
      <c r="C2571">
        <v>147</v>
      </c>
      <c r="D2571" t="s">
        <v>44</v>
      </c>
      <c r="E2571">
        <v>1644.6</v>
      </c>
      <c r="F2571" t="s">
        <v>17548</v>
      </c>
      <c r="G2571" t="s">
        <v>17549</v>
      </c>
      <c r="H2571" s="1" t="s">
        <v>16747</v>
      </c>
      <c r="I2571" s="3">
        <f t="shared" si="40"/>
        <v>29</v>
      </c>
      <c r="J2571" t="s">
        <v>16748</v>
      </c>
      <c r="K2571" t="s">
        <v>17550</v>
      </c>
      <c r="L2571" t="s">
        <v>17551</v>
      </c>
      <c r="M2571" t="s">
        <v>16797</v>
      </c>
      <c r="N2571" t="s">
        <v>17552</v>
      </c>
      <c r="O2571" t="s">
        <v>17553</v>
      </c>
    </row>
    <row r="2572" spans="1:15" x14ac:dyDescent="0.25">
      <c r="A2572" t="s">
        <v>17554</v>
      </c>
      <c r="B2572" t="s">
        <v>17555</v>
      </c>
      <c r="C2572">
        <v>76</v>
      </c>
      <c r="D2572" t="s">
        <v>44</v>
      </c>
      <c r="E2572">
        <v>1737.0000000000002</v>
      </c>
      <c r="F2572" t="s">
        <v>17556</v>
      </c>
      <c r="G2572" t="s">
        <v>17557</v>
      </c>
      <c r="H2572" s="1" t="s">
        <v>16747</v>
      </c>
      <c r="I2572" s="3">
        <f t="shared" si="40"/>
        <v>29</v>
      </c>
      <c r="J2572" t="s">
        <v>16748</v>
      </c>
      <c r="K2572" t="s">
        <v>17558</v>
      </c>
      <c r="L2572" t="s">
        <v>17559</v>
      </c>
      <c r="M2572" t="s">
        <v>17560</v>
      </c>
      <c r="N2572" t="s">
        <v>17561</v>
      </c>
      <c r="O2572" t="s">
        <v>17</v>
      </c>
    </row>
    <row r="2573" spans="1:15" x14ac:dyDescent="0.25">
      <c r="A2573" t="s">
        <v>17562</v>
      </c>
      <c r="B2573" t="s">
        <v>17563</v>
      </c>
      <c r="C2573">
        <v>18</v>
      </c>
      <c r="D2573" t="s">
        <v>16</v>
      </c>
      <c r="E2573">
        <v>1705</v>
      </c>
      <c r="F2573" t="s">
        <v>17564</v>
      </c>
      <c r="G2573" t="s">
        <v>16935</v>
      </c>
      <c r="H2573" s="1" t="s">
        <v>16747</v>
      </c>
      <c r="I2573" s="3">
        <f t="shared" si="40"/>
        <v>29</v>
      </c>
      <c r="J2573" t="s">
        <v>16748</v>
      </c>
      <c r="K2573" t="s">
        <v>16936</v>
      </c>
      <c r="L2573" t="s">
        <v>17565</v>
      </c>
      <c r="M2573" t="s">
        <v>17566</v>
      </c>
      <c r="N2573" t="s">
        <v>17567</v>
      </c>
      <c r="O2573" t="s">
        <v>17568</v>
      </c>
    </row>
    <row r="2574" spans="1:15" x14ac:dyDescent="0.25">
      <c r="A2574" t="s">
        <v>17569</v>
      </c>
      <c r="B2574" t="s">
        <v>17570</v>
      </c>
      <c r="C2574">
        <v>65</v>
      </c>
      <c r="D2574" t="s">
        <v>44</v>
      </c>
      <c r="E2574">
        <v>1095</v>
      </c>
      <c r="F2574" t="s">
        <v>17571</v>
      </c>
      <c r="G2574" t="s">
        <v>17549</v>
      </c>
      <c r="H2574" s="1" t="s">
        <v>16747</v>
      </c>
      <c r="I2574" s="3">
        <f t="shared" si="40"/>
        <v>29</v>
      </c>
      <c r="J2574" t="s">
        <v>16748</v>
      </c>
      <c r="K2574" t="s">
        <v>17550</v>
      </c>
      <c r="L2574" t="s">
        <v>17572</v>
      </c>
      <c r="M2574" t="s">
        <v>17573</v>
      </c>
      <c r="N2574" t="s">
        <v>17574</v>
      </c>
      <c r="O2574" t="s">
        <v>17</v>
      </c>
    </row>
    <row r="2575" spans="1:15" x14ac:dyDescent="0.25">
      <c r="A2575" t="s">
        <v>17575</v>
      </c>
      <c r="B2575" t="s">
        <v>17576</v>
      </c>
      <c r="C2575">
        <v>17</v>
      </c>
      <c r="D2575" t="s">
        <v>16</v>
      </c>
      <c r="E2575">
        <v>1097</v>
      </c>
      <c r="F2575" t="s">
        <v>17577</v>
      </c>
      <c r="G2575" t="s">
        <v>17430</v>
      </c>
      <c r="H2575" s="1" t="s">
        <v>16747</v>
      </c>
      <c r="I2575" s="3">
        <f t="shared" si="40"/>
        <v>29</v>
      </c>
      <c r="J2575" t="s">
        <v>16748</v>
      </c>
      <c r="K2575" t="s">
        <v>17578</v>
      </c>
      <c r="L2575" t="s">
        <v>17579</v>
      </c>
      <c r="M2575" t="s">
        <v>17580</v>
      </c>
      <c r="N2575" t="s">
        <v>17581</v>
      </c>
      <c r="O2575" t="s">
        <v>17582</v>
      </c>
    </row>
    <row r="2576" spans="1:15" x14ac:dyDescent="0.25">
      <c r="A2576" t="s">
        <v>17583</v>
      </c>
      <c r="B2576" t="s">
        <v>17584</v>
      </c>
      <c r="C2576">
        <v>92</v>
      </c>
      <c r="D2576" t="s">
        <v>44</v>
      </c>
      <c r="E2576">
        <v>1727.4</v>
      </c>
      <c r="F2576" t="s">
        <v>17585</v>
      </c>
      <c r="G2576" t="s">
        <v>17294</v>
      </c>
      <c r="H2576" s="1" t="s">
        <v>16747</v>
      </c>
      <c r="I2576" s="3">
        <f t="shared" si="40"/>
        <v>29</v>
      </c>
      <c r="J2576" t="s">
        <v>16748</v>
      </c>
      <c r="K2576" t="s">
        <v>17295</v>
      </c>
      <c r="L2576" t="s">
        <v>17586</v>
      </c>
      <c r="M2576" t="s">
        <v>17587</v>
      </c>
      <c r="N2576" t="s">
        <v>17584</v>
      </c>
      <c r="O2576" t="s">
        <v>17</v>
      </c>
    </row>
    <row r="2577" spans="1:15" x14ac:dyDescent="0.25">
      <c r="A2577" t="s">
        <v>17588</v>
      </c>
      <c r="B2577" t="s">
        <v>17589</v>
      </c>
      <c r="C2577">
        <v>21</v>
      </c>
      <c r="D2577" t="s">
        <v>16</v>
      </c>
      <c r="E2577">
        <v>1776.76</v>
      </c>
      <c r="F2577" t="s">
        <v>17590</v>
      </c>
      <c r="G2577" t="s">
        <v>17591</v>
      </c>
      <c r="H2577" s="1" t="s">
        <v>16747</v>
      </c>
      <c r="I2577" s="3">
        <f t="shared" si="40"/>
        <v>29</v>
      </c>
      <c r="J2577" t="s">
        <v>16748</v>
      </c>
      <c r="K2577" t="s">
        <v>17592</v>
      </c>
      <c r="L2577" t="s">
        <v>17593</v>
      </c>
      <c r="M2577" t="s">
        <v>17594</v>
      </c>
      <c r="N2577" t="s">
        <v>17319</v>
      </c>
      <c r="O2577" t="s">
        <v>17595</v>
      </c>
    </row>
    <row r="2578" spans="1:15" x14ac:dyDescent="0.25">
      <c r="A2578" t="s">
        <v>17596</v>
      </c>
      <c r="B2578" t="s">
        <v>17597</v>
      </c>
      <c r="C2578">
        <v>86</v>
      </c>
      <c r="D2578" t="s">
        <v>44</v>
      </c>
      <c r="E2578">
        <v>1587.6000000000001</v>
      </c>
      <c r="F2578" t="s">
        <v>17598</v>
      </c>
      <c r="G2578" t="s">
        <v>17430</v>
      </c>
      <c r="H2578" s="1" t="s">
        <v>16747</v>
      </c>
      <c r="I2578" s="3">
        <f t="shared" si="40"/>
        <v>29</v>
      </c>
      <c r="J2578" t="s">
        <v>16748</v>
      </c>
      <c r="K2578" t="s">
        <v>17431</v>
      </c>
      <c r="L2578" t="s">
        <v>17432</v>
      </c>
      <c r="M2578" t="s">
        <v>17599</v>
      </c>
      <c r="N2578" t="s">
        <v>17600</v>
      </c>
      <c r="O2578" t="s">
        <v>17601</v>
      </c>
    </row>
    <row r="2579" spans="1:15" x14ac:dyDescent="0.25">
      <c r="A2579" t="s">
        <v>17602</v>
      </c>
      <c r="B2579" t="s">
        <v>17603</v>
      </c>
      <c r="C2579">
        <v>180</v>
      </c>
      <c r="D2579" t="s">
        <v>44</v>
      </c>
      <c r="E2579">
        <v>1644.6</v>
      </c>
      <c r="F2579" t="s">
        <v>17604</v>
      </c>
      <c r="G2579" t="s">
        <v>16746</v>
      </c>
      <c r="H2579" s="1" t="s">
        <v>16747</v>
      </c>
      <c r="I2579" s="3">
        <f t="shared" si="40"/>
        <v>29</v>
      </c>
      <c r="J2579" t="s">
        <v>16748</v>
      </c>
      <c r="K2579" t="s">
        <v>16749</v>
      </c>
      <c r="L2579" t="s">
        <v>17605</v>
      </c>
      <c r="M2579" t="s">
        <v>16797</v>
      </c>
      <c r="N2579" t="s">
        <v>16798</v>
      </c>
      <c r="O2579" t="s">
        <v>17606</v>
      </c>
    </row>
    <row r="2580" spans="1:15" x14ac:dyDescent="0.25">
      <c r="A2580" t="s">
        <v>17607</v>
      </c>
      <c r="B2580" t="s">
        <v>17608</v>
      </c>
      <c r="C2580">
        <v>30</v>
      </c>
      <c r="D2580" t="s">
        <v>44</v>
      </c>
      <c r="E2580">
        <v>1644.6</v>
      </c>
      <c r="F2580" t="s">
        <v>17609</v>
      </c>
      <c r="G2580" t="s">
        <v>16794</v>
      </c>
      <c r="H2580" s="1" t="s">
        <v>16747</v>
      </c>
      <c r="I2580" s="3">
        <f t="shared" si="40"/>
        <v>29</v>
      </c>
      <c r="J2580" t="s">
        <v>16748</v>
      </c>
      <c r="K2580" t="s">
        <v>17156</v>
      </c>
      <c r="L2580" t="s">
        <v>17610</v>
      </c>
      <c r="M2580" t="s">
        <v>16797</v>
      </c>
      <c r="N2580" t="s">
        <v>16798</v>
      </c>
      <c r="O2580" t="s">
        <v>17611</v>
      </c>
    </row>
    <row r="2581" spans="1:15" x14ac:dyDescent="0.25">
      <c r="A2581" t="s">
        <v>17612</v>
      </c>
      <c r="B2581" t="s">
        <v>17613</v>
      </c>
      <c r="C2581">
        <v>86</v>
      </c>
      <c r="D2581" t="s">
        <v>16</v>
      </c>
      <c r="E2581">
        <v>1907.1</v>
      </c>
      <c r="F2581" t="s">
        <v>17614</v>
      </c>
      <c r="G2581" t="s">
        <v>16746</v>
      </c>
      <c r="H2581" s="1" t="s">
        <v>16747</v>
      </c>
      <c r="I2581" s="3">
        <f t="shared" si="40"/>
        <v>29</v>
      </c>
      <c r="J2581" t="s">
        <v>16748</v>
      </c>
      <c r="K2581" t="s">
        <v>16749</v>
      </c>
      <c r="L2581" t="s">
        <v>17615</v>
      </c>
      <c r="M2581" t="s">
        <v>17616</v>
      </c>
      <c r="N2581" t="s">
        <v>16905</v>
      </c>
      <c r="O2581" t="s">
        <v>17617</v>
      </c>
    </row>
    <row r="2582" spans="1:15" x14ac:dyDescent="0.25">
      <c r="A2582" t="s">
        <v>17618</v>
      </c>
      <c r="B2582" t="s">
        <v>17619</v>
      </c>
      <c r="C2582">
        <v>77</v>
      </c>
      <c r="D2582" t="s">
        <v>44</v>
      </c>
      <c r="E2582">
        <v>1749.3000000000002</v>
      </c>
      <c r="F2582" t="s">
        <v>17620</v>
      </c>
      <c r="G2582" t="s">
        <v>17410</v>
      </c>
      <c r="H2582" s="1" t="s">
        <v>16747</v>
      </c>
      <c r="I2582" s="3">
        <f t="shared" si="40"/>
        <v>29</v>
      </c>
      <c r="J2582" t="s">
        <v>16748</v>
      </c>
      <c r="K2582" t="s">
        <v>17411</v>
      </c>
      <c r="L2582" t="s">
        <v>17621</v>
      </c>
      <c r="M2582" t="s">
        <v>17622</v>
      </c>
      <c r="N2582" t="s">
        <v>17623</v>
      </c>
      <c r="O2582" t="s">
        <v>17624</v>
      </c>
    </row>
    <row r="2583" spans="1:15" x14ac:dyDescent="0.25">
      <c r="A2583" t="s">
        <v>17625</v>
      </c>
      <c r="B2583" t="s">
        <v>17626</v>
      </c>
      <c r="C2583">
        <v>156</v>
      </c>
      <c r="D2583" t="s">
        <v>44</v>
      </c>
      <c r="E2583">
        <v>1708.8</v>
      </c>
      <c r="F2583" t="s">
        <v>17627</v>
      </c>
      <c r="G2583" t="s">
        <v>16746</v>
      </c>
      <c r="H2583" s="1" t="s">
        <v>16747</v>
      </c>
      <c r="I2583" s="3">
        <f t="shared" si="40"/>
        <v>29</v>
      </c>
      <c r="J2583" t="s">
        <v>16748</v>
      </c>
      <c r="K2583" t="s">
        <v>16749</v>
      </c>
      <c r="L2583" t="s">
        <v>17628</v>
      </c>
      <c r="M2583" t="s">
        <v>17629</v>
      </c>
      <c r="N2583" t="s">
        <v>16891</v>
      </c>
      <c r="O2583" t="s">
        <v>17</v>
      </c>
    </row>
    <row r="2584" spans="1:15" x14ac:dyDescent="0.25">
      <c r="A2584" t="s">
        <v>17630</v>
      </c>
      <c r="B2584" t="s">
        <v>17631</v>
      </c>
      <c r="C2584">
        <v>50</v>
      </c>
      <c r="D2584" t="s">
        <v>44</v>
      </c>
      <c r="E2584">
        <v>1310.68</v>
      </c>
      <c r="F2584" t="s">
        <v>17632</v>
      </c>
      <c r="G2584" t="s">
        <v>17633</v>
      </c>
      <c r="H2584" s="1" t="s">
        <v>16747</v>
      </c>
      <c r="I2584" s="3">
        <f t="shared" si="40"/>
        <v>29</v>
      </c>
      <c r="J2584" t="s">
        <v>16748</v>
      </c>
      <c r="K2584" t="s">
        <v>17634</v>
      </c>
      <c r="L2584" t="s">
        <v>17635</v>
      </c>
      <c r="M2584" t="s">
        <v>17636</v>
      </c>
      <c r="N2584" t="s">
        <v>17637</v>
      </c>
      <c r="O2584" t="s">
        <v>17</v>
      </c>
    </row>
    <row r="2585" spans="1:15" x14ac:dyDescent="0.25">
      <c r="A2585" t="s">
        <v>17638</v>
      </c>
      <c r="B2585" t="s">
        <v>17639</v>
      </c>
      <c r="C2585">
        <v>48</v>
      </c>
      <c r="D2585" t="s">
        <v>44</v>
      </c>
      <c r="E2585">
        <v>1552.1999999999998</v>
      </c>
      <c r="F2585" t="s">
        <v>17640</v>
      </c>
      <c r="G2585" t="s">
        <v>17067</v>
      </c>
      <c r="H2585" s="1" t="s">
        <v>16747</v>
      </c>
      <c r="I2585" s="3">
        <f t="shared" si="40"/>
        <v>29</v>
      </c>
      <c r="J2585" t="s">
        <v>16748</v>
      </c>
      <c r="K2585" t="s">
        <v>17068</v>
      </c>
      <c r="L2585" t="s">
        <v>17069</v>
      </c>
      <c r="M2585" t="s">
        <v>17641</v>
      </c>
      <c r="N2585" t="s">
        <v>17071</v>
      </c>
      <c r="O2585" t="s">
        <v>17642</v>
      </c>
    </row>
    <row r="2586" spans="1:15" x14ac:dyDescent="0.25">
      <c r="A2586" t="s">
        <v>17643</v>
      </c>
      <c r="B2586" t="s">
        <v>17644</v>
      </c>
      <c r="C2586">
        <v>80</v>
      </c>
      <c r="D2586" t="s">
        <v>44</v>
      </c>
      <c r="E2586">
        <v>1587.6000000000001</v>
      </c>
      <c r="F2586" t="s">
        <v>17645</v>
      </c>
      <c r="G2586" t="s">
        <v>17430</v>
      </c>
      <c r="H2586" s="1" t="s">
        <v>16747</v>
      </c>
      <c r="I2586" s="3">
        <f t="shared" si="40"/>
        <v>29</v>
      </c>
      <c r="J2586" t="s">
        <v>16748</v>
      </c>
      <c r="K2586" t="s">
        <v>17431</v>
      </c>
      <c r="L2586" t="s">
        <v>17432</v>
      </c>
      <c r="M2586" t="s">
        <v>17646</v>
      </c>
      <c r="N2586" t="s">
        <v>17600</v>
      </c>
      <c r="O2586" t="s">
        <v>17601</v>
      </c>
    </row>
    <row r="2587" spans="1:15" x14ac:dyDescent="0.25">
      <c r="A2587" t="s">
        <v>17647</v>
      </c>
      <c r="B2587" t="s">
        <v>17648</v>
      </c>
      <c r="C2587">
        <v>51</v>
      </c>
      <c r="D2587" t="s">
        <v>44</v>
      </c>
      <c r="E2587">
        <v>1186.75</v>
      </c>
      <c r="F2587" t="s">
        <v>17649</v>
      </c>
      <c r="G2587" t="s">
        <v>16785</v>
      </c>
      <c r="H2587" s="1" t="s">
        <v>16747</v>
      </c>
      <c r="I2587" s="3">
        <f t="shared" si="40"/>
        <v>29</v>
      </c>
      <c r="J2587" t="s">
        <v>16748</v>
      </c>
      <c r="K2587" t="s">
        <v>16786</v>
      </c>
      <c r="L2587" t="s">
        <v>17650</v>
      </c>
      <c r="M2587" t="s">
        <v>17651</v>
      </c>
      <c r="N2587" t="s">
        <v>771</v>
      </c>
      <c r="O2587" t="s">
        <v>17</v>
      </c>
    </row>
    <row r="2588" spans="1:15" x14ac:dyDescent="0.25">
      <c r="A2588" t="s">
        <v>17652</v>
      </c>
      <c r="B2588" t="s">
        <v>17653</v>
      </c>
      <c r="C2588">
        <v>85</v>
      </c>
      <c r="D2588" t="s">
        <v>16</v>
      </c>
      <c r="E2588">
        <v>1956.3000000000002</v>
      </c>
      <c r="F2588" t="s">
        <v>17654</v>
      </c>
      <c r="G2588" t="s">
        <v>17479</v>
      </c>
      <c r="H2588" s="1" t="s">
        <v>16747</v>
      </c>
      <c r="I2588" s="3">
        <f t="shared" si="40"/>
        <v>29</v>
      </c>
      <c r="J2588" t="s">
        <v>16748</v>
      </c>
      <c r="K2588" t="s">
        <v>17655</v>
      </c>
      <c r="L2588" t="s">
        <v>17656</v>
      </c>
      <c r="M2588" t="s">
        <v>17657</v>
      </c>
      <c r="N2588" t="s">
        <v>17658</v>
      </c>
      <c r="O2588" t="s">
        <v>17659</v>
      </c>
    </row>
    <row r="2589" spans="1:15" x14ac:dyDescent="0.25">
      <c r="A2589" t="s">
        <v>17660</v>
      </c>
      <c r="B2589" t="s">
        <v>17661</v>
      </c>
      <c r="C2589">
        <v>85</v>
      </c>
      <c r="D2589" t="s">
        <v>44</v>
      </c>
      <c r="E2589">
        <v>1774.5</v>
      </c>
      <c r="F2589" t="s">
        <v>17662</v>
      </c>
      <c r="G2589" t="s">
        <v>16746</v>
      </c>
      <c r="H2589" s="1" t="s">
        <v>16747</v>
      </c>
      <c r="I2589" s="3">
        <f t="shared" si="40"/>
        <v>29</v>
      </c>
      <c r="J2589" t="s">
        <v>16748</v>
      </c>
      <c r="K2589" t="s">
        <v>16749</v>
      </c>
      <c r="L2589" t="s">
        <v>17663</v>
      </c>
      <c r="M2589" t="s">
        <v>17664</v>
      </c>
      <c r="N2589" t="s">
        <v>16891</v>
      </c>
      <c r="O2589" t="s">
        <v>17665</v>
      </c>
    </row>
    <row r="2590" spans="1:15" x14ac:dyDescent="0.25">
      <c r="A2590" t="s">
        <v>17666</v>
      </c>
      <c r="B2590" t="s">
        <v>17667</v>
      </c>
      <c r="C2590">
        <v>90</v>
      </c>
      <c r="D2590" t="s">
        <v>44</v>
      </c>
      <c r="E2590">
        <v>1717.8000000000002</v>
      </c>
      <c r="F2590" t="s">
        <v>17668</v>
      </c>
      <c r="G2590" t="s">
        <v>17669</v>
      </c>
      <c r="H2590" s="1" t="s">
        <v>16747</v>
      </c>
      <c r="I2590" s="3">
        <f t="shared" si="40"/>
        <v>29</v>
      </c>
      <c r="J2590" t="s">
        <v>16748</v>
      </c>
      <c r="K2590" t="s">
        <v>17670</v>
      </c>
      <c r="L2590" t="s">
        <v>17671</v>
      </c>
      <c r="M2590" t="s">
        <v>17672</v>
      </c>
      <c r="N2590" t="s">
        <v>17673</v>
      </c>
      <c r="O2590" t="s">
        <v>17674</v>
      </c>
    </row>
    <row r="2591" spans="1:15" x14ac:dyDescent="0.25">
      <c r="A2591" t="s">
        <v>17675</v>
      </c>
      <c r="B2591" t="s">
        <v>17676</v>
      </c>
      <c r="C2591">
        <v>65</v>
      </c>
      <c r="D2591" t="s">
        <v>44</v>
      </c>
      <c r="E2591">
        <v>1130.0999999999999</v>
      </c>
      <c r="F2591" t="s">
        <v>17677</v>
      </c>
      <c r="G2591" t="s">
        <v>16746</v>
      </c>
      <c r="H2591" s="1" t="s">
        <v>16747</v>
      </c>
      <c r="I2591" s="3">
        <f t="shared" si="40"/>
        <v>29</v>
      </c>
      <c r="J2591" t="s">
        <v>16748</v>
      </c>
      <c r="K2591" t="s">
        <v>16749</v>
      </c>
      <c r="L2591" t="s">
        <v>17678</v>
      </c>
      <c r="M2591" t="s">
        <v>17679</v>
      </c>
      <c r="N2591" t="s">
        <v>17680</v>
      </c>
      <c r="O2591" t="s">
        <v>17</v>
      </c>
    </row>
    <row r="2592" spans="1:15" x14ac:dyDescent="0.25">
      <c r="A2592" t="s">
        <v>17681</v>
      </c>
      <c r="B2592" t="s">
        <v>17682</v>
      </c>
      <c r="C2592">
        <v>65</v>
      </c>
      <c r="D2592" t="s">
        <v>44</v>
      </c>
      <c r="E2592">
        <v>1758.6</v>
      </c>
      <c r="F2592" t="s">
        <v>17683</v>
      </c>
      <c r="G2592" t="s">
        <v>17234</v>
      </c>
      <c r="H2592" s="1" t="s">
        <v>16747</v>
      </c>
      <c r="I2592" s="3">
        <f t="shared" si="40"/>
        <v>29</v>
      </c>
      <c r="J2592" t="s">
        <v>16748</v>
      </c>
      <c r="K2592" t="s">
        <v>17684</v>
      </c>
      <c r="L2592" t="s">
        <v>17685</v>
      </c>
      <c r="M2592" t="s">
        <v>17686</v>
      </c>
      <c r="N2592" t="s">
        <v>771</v>
      </c>
      <c r="O2592" t="s">
        <v>17</v>
      </c>
    </row>
    <row r="2593" spans="1:15" x14ac:dyDescent="0.25">
      <c r="A2593" t="s">
        <v>17687</v>
      </c>
      <c r="B2593" t="s">
        <v>2235</v>
      </c>
      <c r="C2593">
        <v>100</v>
      </c>
      <c r="D2593" t="s">
        <v>44</v>
      </c>
      <c r="E2593">
        <v>1939.8</v>
      </c>
      <c r="F2593" t="s">
        <v>17688</v>
      </c>
      <c r="G2593" t="s">
        <v>17331</v>
      </c>
      <c r="H2593" s="1" t="s">
        <v>16747</v>
      </c>
      <c r="I2593" s="3">
        <f t="shared" si="40"/>
        <v>29</v>
      </c>
      <c r="J2593" t="s">
        <v>16748</v>
      </c>
      <c r="K2593" t="s">
        <v>17689</v>
      </c>
      <c r="L2593" t="s">
        <v>17690</v>
      </c>
      <c r="M2593" t="s">
        <v>17691</v>
      </c>
      <c r="N2593" t="s">
        <v>2235</v>
      </c>
      <c r="O2593" t="s">
        <v>17692</v>
      </c>
    </row>
    <row r="2594" spans="1:15" x14ac:dyDescent="0.25">
      <c r="A2594" t="s">
        <v>17693</v>
      </c>
      <c r="B2594" t="s">
        <v>17694</v>
      </c>
      <c r="C2594">
        <v>71</v>
      </c>
      <c r="D2594" t="s">
        <v>44</v>
      </c>
      <c r="F2594" t="s">
        <v>17695</v>
      </c>
      <c r="G2594" t="s">
        <v>17696</v>
      </c>
      <c r="H2594" s="1" t="s">
        <v>16747</v>
      </c>
      <c r="I2594" s="3">
        <f t="shared" si="40"/>
        <v>29</v>
      </c>
      <c r="J2594" t="s">
        <v>16748</v>
      </c>
      <c r="K2594" t="s">
        <v>17697</v>
      </c>
      <c r="L2594" t="s">
        <v>17698</v>
      </c>
      <c r="M2594" t="s">
        <v>17699</v>
      </c>
      <c r="N2594" t="s">
        <v>17700</v>
      </c>
      <c r="O2594" t="s">
        <v>17</v>
      </c>
    </row>
    <row r="2595" spans="1:15" x14ac:dyDescent="0.25">
      <c r="A2595" t="s">
        <v>17701</v>
      </c>
      <c r="B2595" t="s">
        <v>17702</v>
      </c>
      <c r="C2595">
        <v>70</v>
      </c>
      <c r="D2595" t="s">
        <v>44</v>
      </c>
      <c r="E2595">
        <v>1705.2</v>
      </c>
      <c r="F2595" t="s">
        <v>17703</v>
      </c>
      <c r="G2595" t="s">
        <v>17704</v>
      </c>
      <c r="H2595" s="1" t="s">
        <v>16747</v>
      </c>
      <c r="I2595" s="3">
        <f t="shared" si="40"/>
        <v>29</v>
      </c>
      <c r="J2595" t="s">
        <v>16748</v>
      </c>
      <c r="K2595" t="s">
        <v>17705</v>
      </c>
      <c r="L2595" t="s">
        <v>17706</v>
      </c>
      <c r="M2595" t="s">
        <v>17707</v>
      </c>
      <c r="N2595" t="s">
        <v>1367</v>
      </c>
      <c r="O2595" t="s">
        <v>17708</v>
      </c>
    </row>
    <row r="2596" spans="1:15" x14ac:dyDescent="0.25">
      <c r="A2596" t="s">
        <v>17709</v>
      </c>
      <c r="B2596" t="s">
        <v>17710</v>
      </c>
      <c r="C2596">
        <v>88</v>
      </c>
      <c r="D2596" t="s">
        <v>44</v>
      </c>
      <c r="E2596">
        <v>1928.1</v>
      </c>
      <c r="F2596" t="s">
        <v>17711</v>
      </c>
      <c r="G2596" t="s">
        <v>17696</v>
      </c>
      <c r="H2596" s="1" t="s">
        <v>16747</v>
      </c>
      <c r="I2596" s="3">
        <f t="shared" si="40"/>
        <v>29</v>
      </c>
      <c r="J2596" t="s">
        <v>16748</v>
      </c>
      <c r="K2596" t="s">
        <v>17712</v>
      </c>
      <c r="L2596" t="s">
        <v>17713</v>
      </c>
      <c r="M2596" t="s">
        <v>17699</v>
      </c>
      <c r="N2596" t="s">
        <v>17700</v>
      </c>
      <c r="O2596" t="s">
        <v>17714</v>
      </c>
    </row>
    <row r="2597" spans="1:15" x14ac:dyDescent="0.25">
      <c r="A2597" t="s">
        <v>17715</v>
      </c>
      <c r="B2597" t="s">
        <v>17716</v>
      </c>
      <c r="C2597">
        <v>24</v>
      </c>
      <c r="D2597" t="s">
        <v>16</v>
      </c>
      <c r="E2597">
        <v>1792.76</v>
      </c>
      <c r="F2597" t="s">
        <v>17717</v>
      </c>
      <c r="G2597" t="s">
        <v>17718</v>
      </c>
      <c r="H2597" s="1" t="s">
        <v>16747</v>
      </c>
      <c r="I2597" s="3">
        <f t="shared" si="40"/>
        <v>29</v>
      </c>
      <c r="J2597" t="s">
        <v>16748</v>
      </c>
      <c r="K2597" t="s">
        <v>17719</v>
      </c>
      <c r="L2597" t="s">
        <v>17720</v>
      </c>
      <c r="M2597" t="s">
        <v>17721</v>
      </c>
      <c r="N2597" t="s">
        <v>17319</v>
      </c>
      <c r="O2597" t="s">
        <v>17722</v>
      </c>
    </row>
    <row r="2598" spans="1:15" x14ac:dyDescent="0.25">
      <c r="A2598" t="s">
        <v>17723</v>
      </c>
      <c r="B2598" t="s">
        <v>17724</v>
      </c>
      <c r="C2598">
        <v>121</v>
      </c>
      <c r="D2598" t="s">
        <v>44</v>
      </c>
      <c r="E2598">
        <v>1777.1999999999998</v>
      </c>
      <c r="F2598" t="s">
        <v>17725</v>
      </c>
      <c r="G2598" t="s">
        <v>17726</v>
      </c>
      <c r="H2598" s="1" t="s">
        <v>16747</v>
      </c>
      <c r="I2598" s="3">
        <f t="shared" si="40"/>
        <v>29</v>
      </c>
      <c r="J2598" t="s">
        <v>16748</v>
      </c>
      <c r="K2598" t="s">
        <v>17727</v>
      </c>
      <c r="L2598" t="s">
        <v>17728</v>
      </c>
      <c r="M2598" t="s">
        <v>17729</v>
      </c>
      <c r="N2598" t="s">
        <v>17730</v>
      </c>
      <c r="O2598" t="s">
        <v>17</v>
      </c>
    </row>
    <row r="2599" spans="1:15" x14ac:dyDescent="0.25">
      <c r="A2599" t="s">
        <v>17731</v>
      </c>
      <c r="B2599" t="s">
        <v>17732</v>
      </c>
      <c r="C2599">
        <v>0</v>
      </c>
      <c r="D2599" t="s">
        <v>44</v>
      </c>
      <c r="F2599" t="s">
        <v>17733</v>
      </c>
      <c r="G2599" t="s">
        <v>16776</v>
      </c>
      <c r="H2599" s="1" t="s">
        <v>16747</v>
      </c>
      <c r="I2599" s="3">
        <f t="shared" si="40"/>
        <v>29</v>
      </c>
      <c r="J2599" t="s">
        <v>16748</v>
      </c>
      <c r="K2599" t="s">
        <v>16777</v>
      </c>
      <c r="L2599" t="s">
        <v>17734</v>
      </c>
      <c r="M2599" t="s">
        <v>17735</v>
      </c>
      <c r="N2599" t="s">
        <v>17736</v>
      </c>
      <c r="O2599" t="s">
        <v>17</v>
      </c>
    </row>
    <row r="2600" spans="1:15" x14ac:dyDescent="0.25">
      <c r="A2600" t="s">
        <v>17737</v>
      </c>
      <c r="B2600" t="s">
        <v>17738</v>
      </c>
      <c r="C2600">
        <v>115</v>
      </c>
      <c r="D2600" t="s">
        <v>44</v>
      </c>
      <c r="E2600">
        <v>1620.6</v>
      </c>
      <c r="F2600" t="s">
        <v>17739</v>
      </c>
      <c r="G2600" t="s">
        <v>17549</v>
      </c>
      <c r="H2600" s="1" t="s">
        <v>16747</v>
      </c>
      <c r="I2600" s="3">
        <f t="shared" si="40"/>
        <v>29</v>
      </c>
      <c r="J2600" t="s">
        <v>16748</v>
      </c>
      <c r="K2600" t="s">
        <v>17550</v>
      </c>
      <c r="L2600" t="s">
        <v>17740</v>
      </c>
      <c r="M2600" t="s">
        <v>16797</v>
      </c>
      <c r="N2600" t="s">
        <v>16798</v>
      </c>
      <c r="O2600" t="s">
        <v>17741</v>
      </c>
    </row>
    <row r="2601" spans="1:15" x14ac:dyDescent="0.25">
      <c r="A2601" t="s">
        <v>17742</v>
      </c>
      <c r="B2601" t="s">
        <v>17743</v>
      </c>
      <c r="C2601">
        <v>75</v>
      </c>
      <c r="D2601" t="s">
        <v>16</v>
      </c>
      <c r="E2601">
        <v>1749.8999999999999</v>
      </c>
      <c r="F2601" t="s">
        <v>17744</v>
      </c>
      <c r="G2601" t="s">
        <v>17745</v>
      </c>
      <c r="H2601" s="1" t="s">
        <v>16747</v>
      </c>
      <c r="I2601" s="3">
        <f t="shared" si="40"/>
        <v>29</v>
      </c>
      <c r="J2601" t="s">
        <v>16748</v>
      </c>
      <c r="K2601" t="s">
        <v>17746</v>
      </c>
      <c r="L2601" t="s">
        <v>17747</v>
      </c>
      <c r="M2601" t="s">
        <v>17748</v>
      </c>
      <c r="N2601" t="s">
        <v>17743</v>
      </c>
      <c r="O2601" t="s">
        <v>17749</v>
      </c>
    </row>
    <row r="2602" spans="1:15" x14ac:dyDescent="0.25">
      <c r="A2602" t="s">
        <v>17750</v>
      </c>
      <c r="B2602" t="s">
        <v>17751</v>
      </c>
      <c r="C2602">
        <v>94</v>
      </c>
      <c r="D2602" t="s">
        <v>44</v>
      </c>
      <c r="E2602">
        <v>1930.2</v>
      </c>
      <c r="F2602" t="s">
        <v>17752</v>
      </c>
      <c r="G2602" t="s">
        <v>16823</v>
      </c>
      <c r="H2602" s="1" t="s">
        <v>16747</v>
      </c>
      <c r="I2602" s="3">
        <f t="shared" si="40"/>
        <v>29</v>
      </c>
      <c r="J2602" t="s">
        <v>16748</v>
      </c>
      <c r="K2602" t="s">
        <v>16824</v>
      </c>
      <c r="L2602" t="s">
        <v>17753</v>
      </c>
      <c r="M2602" t="s">
        <v>17754</v>
      </c>
      <c r="N2602" t="s">
        <v>17755</v>
      </c>
      <c r="O2602" t="s">
        <v>17756</v>
      </c>
    </row>
    <row r="2603" spans="1:15" x14ac:dyDescent="0.25">
      <c r="A2603" t="s">
        <v>17757</v>
      </c>
      <c r="B2603" t="s">
        <v>17758</v>
      </c>
      <c r="C2603">
        <v>51</v>
      </c>
      <c r="D2603" t="s">
        <v>16</v>
      </c>
      <c r="E2603">
        <v>1259.7</v>
      </c>
      <c r="F2603" t="s">
        <v>17759</v>
      </c>
      <c r="G2603" t="s">
        <v>16841</v>
      </c>
      <c r="H2603" s="1" t="s">
        <v>16747</v>
      </c>
      <c r="I2603" s="3">
        <f t="shared" si="40"/>
        <v>29</v>
      </c>
      <c r="J2603" t="s">
        <v>16748</v>
      </c>
      <c r="K2603" t="s">
        <v>16842</v>
      </c>
      <c r="L2603" t="s">
        <v>17760</v>
      </c>
      <c r="M2603" t="s">
        <v>17761</v>
      </c>
      <c r="N2603" t="s">
        <v>17762</v>
      </c>
      <c r="O2603" t="s">
        <v>17763</v>
      </c>
    </row>
    <row r="2604" spans="1:15" x14ac:dyDescent="0.25">
      <c r="A2604" t="s">
        <v>17764</v>
      </c>
      <c r="B2604" t="s">
        <v>17765</v>
      </c>
      <c r="C2604">
        <v>82</v>
      </c>
      <c r="D2604" t="s">
        <v>44</v>
      </c>
      <c r="E2604">
        <v>1884.3000000000002</v>
      </c>
      <c r="F2604" t="s">
        <v>17766</v>
      </c>
      <c r="G2604" t="s">
        <v>17767</v>
      </c>
      <c r="H2604" s="1" t="s">
        <v>16747</v>
      </c>
      <c r="I2604" s="3">
        <f t="shared" si="40"/>
        <v>29</v>
      </c>
      <c r="J2604" t="s">
        <v>16748</v>
      </c>
      <c r="K2604" t="s">
        <v>17768</v>
      </c>
      <c r="L2604" t="s">
        <v>17769</v>
      </c>
      <c r="M2604" t="s">
        <v>17770</v>
      </c>
      <c r="N2604" t="s">
        <v>771</v>
      </c>
      <c r="O2604" t="s">
        <v>17</v>
      </c>
    </row>
    <row r="2605" spans="1:15" x14ac:dyDescent="0.25">
      <c r="A2605" t="s">
        <v>17771</v>
      </c>
      <c r="B2605" t="s">
        <v>17772</v>
      </c>
      <c r="C2605">
        <v>82</v>
      </c>
      <c r="D2605" t="s">
        <v>16</v>
      </c>
      <c r="E2605">
        <v>1873.4999999999998</v>
      </c>
      <c r="F2605" t="s">
        <v>17773</v>
      </c>
      <c r="G2605" t="s">
        <v>16874</v>
      </c>
      <c r="H2605" s="1" t="s">
        <v>16747</v>
      </c>
      <c r="I2605" s="3">
        <f t="shared" si="40"/>
        <v>29</v>
      </c>
      <c r="J2605" t="s">
        <v>16748</v>
      </c>
      <c r="K2605" t="s">
        <v>16875</v>
      </c>
      <c r="L2605" t="s">
        <v>17774</v>
      </c>
      <c r="M2605" t="s">
        <v>17775</v>
      </c>
      <c r="N2605" t="s">
        <v>17776</v>
      </c>
      <c r="O2605" t="s">
        <v>17777</v>
      </c>
    </row>
    <row r="2606" spans="1:15" x14ac:dyDescent="0.25">
      <c r="A2606" t="s">
        <v>17778</v>
      </c>
      <c r="B2606" t="s">
        <v>17779</v>
      </c>
      <c r="C2606">
        <v>99</v>
      </c>
      <c r="D2606" t="s">
        <v>44</v>
      </c>
      <c r="E2606">
        <v>1734.6</v>
      </c>
      <c r="F2606" t="s">
        <v>17780</v>
      </c>
      <c r="G2606" t="s">
        <v>17075</v>
      </c>
      <c r="H2606" s="1" t="s">
        <v>16747</v>
      </c>
      <c r="I2606" s="3">
        <f t="shared" si="40"/>
        <v>29</v>
      </c>
      <c r="J2606" t="s">
        <v>16748</v>
      </c>
      <c r="K2606" t="s">
        <v>17781</v>
      </c>
      <c r="L2606" t="s">
        <v>17782</v>
      </c>
      <c r="M2606" t="s">
        <v>17783</v>
      </c>
      <c r="N2606" t="s">
        <v>17784</v>
      </c>
      <c r="O2606" t="s">
        <v>17785</v>
      </c>
    </row>
    <row r="2607" spans="1:15" x14ac:dyDescent="0.25">
      <c r="A2607" t="s">
        <v>17786</v>
      </c>
      <c r="B2607" t="s">
        <v>17787</v>
      </c>
      <c r="C2607">
        <v>88</v>
      </c>
      <c r="D2607" t="s">
        <v>44</v>
      </c>
      <c r="E2607">
        <v>1715.7</v>
      </c>
      <c r="F2607" t="s">
        <v>17788</v>
      </c>
      <c r="G2607" t="s">
        <v>17789</v>
      </c>
      <c r="H2607" s="1" t="s">
        <v>16747</v>
      </c>
      <c r="I2607" s="3">
        <f t="shared" si="40"/>
        <v>29</v>
      </c>
      <c r="J2607" t="s">
        <v>16748</v>
      </c>
      <c r="K2607" t="s">
        <v>17790</v>
      </c>
      <c r="L2607" t="s">
        <v>17791</v>
      </c>
      <c r="M2607" t="s">
        <v>17792</v>
      </c>
      <c r="N2607" t="s">
        <v>17793</v>
      </c>
      <c r="O2607" t="s">
        <v>17794</v>
      </c>
    </row>
    <row r="2608" spans="1:15" x14ac:dyDescent="0.25">
      <c r="A2608" t="s">
        <v>17795</v>
      </c>
      <c r="B2608" t="s">
        <v>17796</v>
      </c>
      <c r="C2608">
        <v>0</v>
      </c>
      <c r="D2608" t="s">
        <v>44</v>
      </c>
      <c r="F2608" t="s">
        <v>17797</v>
      </c>
      <c r="G2608" t="s">
        <v>16917</v>
      </c>
      <c r="H2608" s="1" t="s">
        <v>16747</v>
      </c>
      <c r="I2608" s="3">
        <f t="shared" si="40"/>
        <v>29</v>
      </c>
      <c r="J2608" t="s">
        <v>16748</v>
      </c>
      <c r="K2608" t="s">
        <v>16918</v>
      </c>
      <c r="L2608" t="s">
        <v>17798</v>
      </c>
      <c r="M2608" t="s">
        <v>17799</v>
      </c>
      <c r="N2608" t="s">
        <v>16921</v>
      </c>
      <c r="O2608" t="s">
        <v>17800</v>
      </c>
    </row>
    <row r="2609" spans="1:15" x14ac:dyDescent="0.25">
      <c r="A2609" t="s">
        <v>17801</v>
      </c>
      <c r="B2609" t="s">
        <v>17802</v>
      </c>
      <c r="C2609">
        <v>0</v>
      </c>
      <c r="D2609" t="s">
        <v>44</v>
      </c>
      <c r="F2609" t="s">
        <v>16916</v>
      </c>
      <c r="G2609" t="s">
        <v>16917</v>
      </c>
      <c r="H2609" s="1" t="s">
        <v>16747</v>
      </c>
      <c r="I2609" s="3">
        <f t="shared" si="40"/>
        <v>29</v>
      </c>
      <c r="J2609" t="s">
        <v>16748</v>
      </c>
      <c r="K2609" t="s">
        <v>16918</v>
      </c>
      <c r="L2609" t="s">
        <v>17803</v>
      </c>
      <c r="M2609" t="s">
        <v>17</v>
      </c>
      <c r="N2609" t="s">
        <v>16921</v>
      </c>
      <c r="O2609" t="s">
        <v>17</v>
      </c>
    </row>
    <row r="2610" spans="1:15" x14ac:dyDescent="0.25">
      <c r="A2610" t="s">
        <v>17804</v>
      </c>
      <c r="B2610" t="s">
        <v>17805</v>
      </c>
      <c r="C2610">
        <v>0</v>
      </c>
      <c r="D2610" t="s">
        <v>44</v>
      </c>
      <c r="F2610" t="s">
        <v>17806</v>
      </c>
      <c r="G2610" t="s">
        <v>17549</v>
      </c>
      <c r="H2610" s="1" t="s">
        <v>16747</v>
      </c>
      <c r="I2610" s="3">
        <f t="shared" si="40"/>
        <v>29</v>
      </c>
      <c r="J2610" t="s">
        <v>16748</v>
      </c>
      <c r="K2610" t="s">
        <v>17550</v>
      </c>
      <c r="L2610" t="s">
        <v>17</v>
      </c>
      <c r="M2610" t="s">
        <v>17</v>
      </c>
      <c r="N2610" t="s">
        <v>17807</v>
      </c>
      <c r="O2610" t="s">
        <v>17</v>
      </c>
    </row>
    <row r="2611" spans="1:15" x14ac:dyDescent="0.25">
      <c r="A2611" t="s">
        <v>17808</v>
      </c>
      <c r="B2611" t="s">
        <v>17809</v>
      </c>
      <c r="C2611">
        <v>0</v>
      </c>
      <c r="D2611" t="s">
        <v>44</v>
      </c>
      <c r="F2611" t="s">
        <v>17418</v>
      </c>
      <c r="G2611" t="s">
        <v>16776</v>
      </c>
      <c r="H2611" s="1" t="s">
        <v>16747</v>
      </c>
      <c r="I2611" s="3">
        <f t="shared" si="40"/>
        <v>29</v>
      </c>
      <c r="J2611" t="s">
        <v>16748</v>
      </c>
      <c r="K2611" t="s">
        <v>16777</v>
      </c>
      <c r="L2611" t="s">
        <v>17419</v>
      </c>
      <c r="M2611" t="s">
        <v>17810</v>
      </c>
      <c r="N2611" t="s">
        <v>17421</v>
      </c>
      <c r="O2611" t="s">
        <v>17</v>
      </c>
    </row>
    <row r="2612" spans="1:15" x14ac:dyDescent="0.25">
      <c r="A2612" t="s">
        <v>17811</v>
      </c>
      <c r="B2612" t="s">
        <v>17812</v>
      </c>
      <c r="C2612">
        <v>0</v>
      </c>
      <c r="D2612" t="s">
        <v>44</v>
      </c>
      <c r="F2612" t="s">
        <v>17813</v>
      </c>
      <c r="G2612" t="s">
        <v>16776</v>
      </c>
      <c r="H2612" s="1" t="s">
        <v>16747</v>
      </c>
      <c r="I2612" s="3">
        <f t="shared" si="40"/>
        <v>29</v>
      </c>
      <c r="J2612" t="s">
        <v>16748</v>
      </c>
      <c r="K2612" t="s">
        <v>16777</v>
      </c>
      <c r="L2612" t="s">
        <v>17496</v>
      </c>
      <c r="M2612" t="s">
        <v>17814</v>
      </c>
      <c r="N2612" t="s">
        <v>17421</v>
      </c>
      <c r="O2612" t="s">
        <v>17</v>
      </c>
    </row>
    <row r="2613" spans="1:15" x14ac:dyDescent="0.25">
      <c r="A2613" t="s">
        <v>17815</v>
      </c>
      <c r="B2613" t="s">
        <v>17816</v>
      </c>
      <c r="C2613">
        <v>0</v>
      </c>
      <c r="D2613" t="s">
        <v>16</v>
      </c>
      <c r="F2613" t="s">
        <v>17817</v>
      </c>
      <c r="G2613" t="s">
        <v>16874</v>
      </c>
      <c r="H2613" s="1" t="s">
        <v>16747</v>
      </c>
      <c r="I2613" s="3">
        <f t="shared" si="40"/>
        <v>29</v>
      </c>
      <c r="J2613" t="s">
        <v>16748</v>
      </c>
      <c r="K2613" t="s">
        <v>16875</v>
      </c>
      <c r="L2613" t="s">
        <v>17774</v>
      </c>
      <c r="M2613" t="s">
        <v>17818</v>
      </c>
      <c r="N2613" t="s">
        <v>17819</v>
      </c>
      <c r="O2613" t="s">
        <v>17</v>
      </c>
    </row>
    <row r="2614" spans="1:15" x14ac:dyDescent="0.25">
      <c r="A2614" t="s">
        <v>17820</v>
      </c>
      <c r="B2614" t="s">
        <v>17821</v>
      </c>
      <c r="C2614">
        <v>0</v>
      </c>
      <c r="D2614" t="s">
        <v>44</v>
      </c>
      <c r="F2614" t="s">
        <v>17822</v>
      </c>
      <c r="G2614" t="s">
        <v>17075</v>
      </c>
      <c r="H2614" s="1" t="s">
        <v>16747</v>
      </c>
      <c r="I2614" s="3">
        <f t="shared" si="40"/>
        <v>29</v>
      </c>
      <c r="J2614" t="s">
        <v>16748</v>
      </c>
      <c r="K2614" t="s">
        <v>17076</v>
      </c>
      <c r="L2614" t="s">
        <v>17823</v>
      </c>
      <c r="M2614" t="s">
        <v>17078</v>
      </c>
      <c r="N2614" t="s">
        <v>17373</v>
      </c>
      <c r="O2614" t="s">
        <v>17</v>
      </c>
    </row>
    <row r="2615" spans="1:15" x14ac:dyDescent="0.25">
      <c r="A2615" t="s">
        <v>17824</v>
      </c>
      <c r="B2615" t="s">
        <v>17825</v>
      </c>
      <c r="C2615">
        <v>6</v>
      </c>
      <c r="D2615" t="s">
        <v>44</v>
      </c>
      <c r="F2615" t="s">
        <v>17826</v>
      </c>
      <c r="G2615" t="s">
        <v>17827</v>
      </c>
      <c r="H2615" s="1" t="s">
        <v>17828</v>
      </c>
      <c r="I2615" s="3">
        <f t="shared" si="40"/>
        <v>30</v>
      </c>
      <c r="J2615" t="s">
        <v>17829</v>
      </c>
      <c r="K2615" t="s">
        <v>17830</v>
      </c>
      <c r="L2615" t="s">
        <v>17831</v>
      </c>
      <c r="M2615" t="s">
        <v>17832</v>
      </c>
      <c r="N2615" t="s">
        <v>17833</v>
      </c>
      <c r="O2615" t="s">
        <v>17</v>
      </c>
    </row>
    <row r="2616" spans="1:15" x14ac:dyDescent="0.25">
      <c r="A2616" t="s">
        <v>17834</v>
      </c>
      <c r="B2616" t="s">
        <v>17835</v>
      </c>
      <c r="C2616">
        <v>15</v>
      </c>
      <c r="D2616" t="s">
        <v>16</v>
      </c>
      <c r="F2616" t="s">
        <v>17836</v>
      </c>
      <c r="G2616" t="s">
        <v>17837</v>
      </c>
      <c r="H2616" s="1" t="s">
        <v>17828</v>
      </c>
      <c r="I2616" s="3">
        <f t="shared" si="40"/>
        <v>30</v>
      </c>
      <c r="J2616" t="s">
        <v>17829</v>
      </c>
      <c r="K2616" t="s">
        <v>17838</v>
      </c>
      <c r="L2616" t="s">
        <v>17839</v>
      </c>
      <c r="M2616" t="s">
        <v>17840</v>
      </c>
      <c r="N2616" t="s">
        <v>17841</v>
      </c>
      <c r="O2616" t="s">
        <v>17842</v>
      </c>
    </row>
    <row r="2617" spans="1:15" x14ac:dyDescent="0.25">
      <c r="A2617" t="s">
        <v>17843</v>
      </c>
      <c r="B2617" t="s">
        <v>17844</v>
      </c>
      <c r="C2617">
        <v>0</v>
      </c>
      <c r="D2617" t="s">
        <v>44</v>
      </c>
      <c r="F2617" t="s">
        <v>17845</v>
      </c>
      <c r="G2617" t="s">
        <v>17837</v>
      </c>
      <c r="H2617" s="1" t="s">
        <v>17828</v>
      </c>
      <c r="I2617" s="3">
        <f t="shared" si="40"/>
        <v>30</v>
      </c>
      <c r="J2617" t="s">
        <v>17829</v>
      </c>
      <c r="K2617" t="s">
        <v>17838</v>
      </c>
      <c r="L2617" t="s">
        <v>17846</v>
      </c>
      <c r="M2617" t="s">
        <v>17847</v>
      </c>
      <c r="N2617" t="s">
        <v>17848</v>
      </c>
      <c r="O2617" t="s">
        <v>17849</v>
      </c>
    </row>
    <row r="2618" spans="1:15" x14ac:dyDescent="0.25">
      <c r="A2618" t="s">
        <v>17850</v>
      </c>
      <c r="B2618" t="s">
        <v>17844</v>
      </c>
      <c r="C2618">
        <v>305</v>
      </c>
      <c r="D2618" t="s">
        <v>44</v>
      </c>
      <c r="E2618">
        <v>1926</v>
      </c>
      <c r="F2618" t="s">
        <v>17845</v>
      </c>
      <c r="G2618" t="s">
        <v>17837</v>
      </c>
      <c r="H2618" s="1" t="s">
        <v>17828</v>
      </c>
      <c r="I2618" s="3">
        <f t="shared" si="40"/>
        <v>30</v>
      </c>
      <c r="J2618" t="s">
        <v>17829</v>
      </c>
      <c r="K2618" t="s">
        <v>17838</v>
      </c>
      <c r="L2618" t="s">
        <v>17846</v>
      </c>
      <c r="M2618" t="s">
        <v>17851</v>
      </c>
      <c r="N2618" t="s">
        <v>17848</v>
      </c>
      <c r="O2618" t="s">
        <v>17849</v>
      </c>
    </row>
    <row r="2619" spans="1:15" x14ac:dyDescent="0.25">
      <c r="A2619" t="s">
        <v>17852</v>
      </c>
      <c r="B2619" t="s">
        <v>17853</v>
      </c>
      <c r="C2619">
        <v>0</v>
      </c>
      <c r="D2619" t="s">
        <v>44</v>
      </c>
      <c r="F2619" t="s">
        <v>17854</v>
      </c>
      <c r="G2619" t="s">
        <v>17855</v>
      </c>
      <c r="H2619" s="1" t="s">
        <v>17828</v>
      </c>
      <c r="I2619" s="3">
        <f t="shared" si="40"/>
        <v>30</v>
      </c>
      <c r="J2619" t="s">
        <v>17829</v>
      </c>
      <c r="K2619" t="s">
        <v>17856</v>
      </c>
      <c r="L2619" t="s">
        <v>17857</v>
      </c>
      <c r="M2619" t="s">
        <v>17858</v>
      </c>
      <c r="N2619" t="s">
        <v>17859</v>
      </c>
      <c r="O2619" t="s">
        <v>17860</v>
      </c>
    </row>
    <row r="2620" spans="1:15" x14ac:dyDescent="0.25">
      <c r="A2620" t="s">
        <v>17861</v>
      </c>
      <c r="B2620" t="s">
        <v>17862</v>
      </c>
      <c r="C2620">
        <v>120</v>
      </c>
      <c r="D2620" t="s">
        <v>44</v>
      </c>
      <c r="E2620">
        <v>1983.8999999999999</v>
      </c>
      <c r="F2620" t="s">
        <v>17863</v>
      </c>
      <c r="G2620" t="s">
        <v>17864</v>
      </c>
      <c r="H2620" s="1" t="s">
        <v>17828</v>
      </c>
      <c r="I2620" s="3">
        <f t="shared" si="40"/>
        <v>30</v>
      </c>
      <c r="J2620" t="s">
        <v>17829</v>
      </c>
      <c r="K2620" t="s">
        <v>17865</v>
      </c>
      <c r="L2620" t="s">
        <v>17866</v>
      </c>
      <c r="M2620" t="s">
        <v>6580</v>
      </c>
      <c r="N2620" t="s">
        <v>6581</v>
      </c>
      <c r="O2620" t="s">
        <v>17</v>
      </c>
    </row>
    <row r="2621" spans="1:15" x14ac:dyDescent="0.25">
      <c r="A2621" t="s">
        <v>17867</v>
      </c>
      <c r="B2621" t="s">
        <v>17868</v>
      </c>
      <c r="C2621">
        <v>43</v>
      </c>
      <c r="D2621" t="s">
        <v>16</v>
      </c>
      <c r="E2621">
        <v>1754.3999999999999</v>
      </c>
      <c r="F2621" t="s">
        <v>17869</v>
      </c>
      <c r="G2621" t="s">
        <v>17870</v>
      </c>
      <c r="H2621" s="1" t="s">
        <v>17828</v>
      </c>
      <c r="I2621" s="3">
        <f t="shared" si="40"/>
        <v>30</v>
      </c>
      <c r="J2621" t="s">
        <v>17829</v>
      </c>
      <c r="K2621" t="s">
        <v>17871</v>
      </c>
      <c r="L2621" t="s">
        <v>17872</v>
      </c>
      <c r="M2621" t="s">
        <v>17873</v>
      </c>
      <c r="N2621" t="s">
        <v>17874</v>
      </c>
      <c r="O2621" t="s">
        <v>17</v>
      </c>
    </row>
    <row r="2622" spans="1:15" x14ac:dyDescent="0.25">
      <c r="A2622" t="s">
        <v>17875</v>
      </c>
      <c r="B2622" t="s">
        <v>17876</v>
      </c>
      <c r="C2622">
        <v>72</v>
      </c>
      <c r="D2622" t="s">
        <v>44</v>
      </c>
      <c r="E2622">
        <v>1871.7</v>
      </c>
      <c r="F2622" t="s">
        <v>17877</v>
      </c>
      <c r="G2622" t="s">
        <v>17878</v>
      </c>
      <c r="H2622" s="1" t="s">
        <v>17828</v>
      </c>
      <c r="I2622" s="3">
        <f t="shared" si="40"/>
        <v>30</v>
      </c>
      <c r="J2622" t="s">
        <v>17829</v>
      </c>
      <c r="K2622" t="s">
        <v>17879</v>
      </c>
      <c r="L2622" t="s">
        <v>17880</v>
      </c>
      <c r="M2622" t="s">
        <v>17881</v>
      </c>
      <c r="N2622" t="s">
        <v>17882</v>
      </c>
      <c r="O2622" t="s">
        <v>17883</v>
      </c>
    </row>
    <row r="2623" spans="1:15" x14ac:dyDescent="0.25">
      <c r="A2623" t="s">
        <v>17884</v>
      </c>
      <c r="B2623" t="s">
        <v>17885</v>
      </c>
      <c r="C2623">
        <v>122</v>
      </c>
      <c r="D2623" t="s">
        <v>16</v>
      </c>
      <c r="E2623">
        <v>1765.5</v>
      </c>
      <c r="F2623" t="s">
        <v>17886</v>
      </c>
      <c r="G2623" t="s">
        <v>17878</v>
      </c>
      <c r="H2623" s="1" t="s">
        <v>17828</v>
      </c>
      <c r="I2623" s="3">
        <f t="shared" si="40"/>
        <v>30</v>
      </c>
      <c r="J2623" t="s">
        <v>17829</v>
      </c>
      <c r="K2623" t="s">
        <v>17879</v>
      </c>
      <c r="L2623" t="s">
        <v>17887</v>
      </c>
      <c r="M2623" t="s">
        <v>17888</v>
      </c>
      <c r="N2623" t="s">
        <v>17889</v>
      </c>
      <c r="O2623" t="s">
        <v>17</v>
      </c>
    </row>
    <row r="2624" spans="1:15" x14ac:dyDescent="0.25">
      <c r="A2624" t="s">
        <v>17890</v>
      </c>
      <c r="B2624" t="s">
        <v>17891</v>
      </c>
      <c r="C2624">
        <v>60</v>
      </c>
      <c r="D2624" t="s">
        <v>44</v>
      </c>
      <c r="E2624">
        <v>2003.1</v>
      </c>
      <c r="F2624" t="s">
        <v>17892</v>
      </c>
      <c r="G2624" t="s">
        <v>17893</v>
      </c>
      <c r="H2624" s="1" t="s">
        <v>17828</v>
      </c>
      <c r="I2624" s="3">
        <f t="shared" si="40"/>
        <v>30</v>
      </c>
      <c r="J2624" t="s">
        <v>17829</v>
      </c>
      <c r="K2624" t="s">
        <v>17894</v>
      </c>
      <c r="L2624" t="s">
        <v>17895</v>
      </c>
      <c r="M2624" t="s">
        <v>17896</v>
      </c>
      <c r="N2624" t="s">
        <v>17897</v>
      </c>
      <c r="O2624" t="s">
        <v>17</v>
      </c>
    </row>
    <row r="2625" spans="1:15" x14ac:dyDescent="0.25">
      <c r="A2625" t="s">
        <v>17898</v>
      </c>
      <c r="B2625" t="s">
        <v>17899</v>
      </c>
      <c r="C2625">
        <v>156</v>
      </c>
      <c r="D2625" t="s">
        <v>44</v>
      </c>
      <c r="E2625">
        <v>2003.1</v>
      </c>
      <c r="F2625" t="s">
        <v>17900</v>
      </c>
      <c r="G2625" t="s">
        <v>17901</v>
      </c>
      <c r="H2625" s="1" t="s">
        <v>17828</v>
      </c>
      <c r="I2625" s="3">
        <f t="shared" si="40"/>
        <v>30</v>
      </c>
      <c r="J2625" t="s">
        <v>17829</v>
      </c>
      <c r="K2625" t="s">
        <v>17902</v>
      </c>
      <c r="L2625" t="s">
        <v>17903</v>
      </c>
      <c r="M2625" t="s">
        <v>17896</v>
      </c>
      <c r="N2625" t="s">
        <v>17904</v>
      </c>
      <c r="O2625" t="s">
        <v>17905</v>
      </c>
    </row>
    <row r="2626" spans="1:15" x14ac:dyDescent="0.25">
      <c r="A2626" t="s">
        <v>17906</v>
      </c>
      <c r="B2626" t="s">
        <v>17907</v>
      </c>
      <c r="C2626">
        <v>66</v>
      </c>
      <c r="D2626" t="s">
        <v>16</v>
      </c>
      <c r="F2626" t="s">
        <v>17908</v>
      </c>
      <c r="G2626" t="s">
        <v>17837</v>
      </c>
      <c r="H2626" s="1" t="s">
        <v>17828</v>
      </c>
      <c r="I2626" s="3">
        <f t="shared" si="40"/>
        <v>30</v>
      </c>
      <c r="J2626" t="s">
        <v>17829</v>
      </c>
      <c r="K2626" t="s">
        <v>17838</v>
      </c>
      <c r="L2626" t="s">
        <v>17909</v>
      </c>
      <c r="M2626" t="s">
        <v>17910</v>
      </c>
      <c r="N2626" t="s">
        <v>17911</v>
      </c>
      <c r="O2626" t="s">
        <v>17</v>
      </c>
    </row>
    <row r="2627" spans="1:15" x14ac:dyDescent="0.25">
      <c r="A2627" t="s">
        <v>17912</v>
      </c>
      <c r="B2627" t="s">
        <v>17913</v>
      </c>
      <c r="C2627">
        <v>26</v>
      </c>
      <c r="D2627" t="s">
        <v>44</v>
      </c>
      <c r="E2627">
        <v>1836.9</v>
      </c>
      <c r="F2627" t="s">
        <v>17914</v>
      </c>
      <c r="G2627" t="s">
        <v>17915</v>
      </c>
      <c r="H2627" s="1" t="s">
        <v>17828</v>
      </c>
      <c r="I2627" s="3">
        <f t="shared" ref="I2627:I2690" si="41">VALUE(TRIM(SUBSTITUTE(H2627,CHAR(160),"")))</f>
        <v>30</v>
      </c>
      <c r="J2627" t="s">
        <v>17829</v>
      </c>
      <c r="K2627" t="s">
        <v>17916</v>
      </c>
      <c r="L2627" t="s">
        <v>17917</v>
      </c>
      <c r="M2627" t="s">
        <v>17918</v>
      </c>
      <c r="N2627" t="s">
        <v>17919</v>
      </c>
      <c r="O2627" t="s">
        <v>17</v>
      </c>
    </row>
    <row r="2628" spans="1:15" x14ac:dyDescent="0.25">
      <c r="A2628" t="s">
        <v>17920</v>
      </c>
      <c r="B2628" t="s">
        <v>17921</v>
      </c>
      <c r="C2628">
        <v>80</v>
      </c>
      <c r="D2628" t="s">
        <v>44</v>
      </c>
      <c r="E2628">
        <v>2175.3000000000002</v>
      </c>
      <c r="F2628" t="s">
        <v>17922</v>
      </c>
      <c r="G2628" t="s">
        <v>17923</v>
      </c>
      <c r="H2628" s="1" t="s">
        <v>17828</v>
      </c>
      <c r="I2628" s="3">
        <f t="shared" si="41"/>
        <v>30</v>
      </c>
      <c r="J2628" t="s">
        <v>17829</v>
      </c>
      <c r="K2628" t="s">
        <v>17924</v>
      </c>
      <c r="L2628" t="s">
        <v>17925</v>
      </c>
      <c r="M2628" t="s">
        <v>17926</v>
      </c>
      <c r="N2628" t="s">
        <v>17927</v>
      </c>
      <c r="O2628" t="s">
        <v>17928</v>
      </c>
    </row>
    <row r="2629" spans="1:15" x14ac:dyDescent="0.25">
      <c r="A2629" t="s">
        <v>17929</v>
      </c>
      <c r="B2629" t="s">
        <v>17930</v>
      </c>
      <c r="C2629">
        <v>107</v>
      </c>
      <c r="D2629" t="s">
        <v>16</v>
      </c>
      <c r="E2629">
        <v>1945.2</v>
      </c>
      <c r="F2629" t="s">
        <v>17931</v>
      </c>
      <c r="G2629" t="s">
        <v>17932</v>
      </c>
      <c r="H2629" s="1" t="s">
        <v>17828</v>
      </c>
      <c r="I2629" s="3">
        <f t="shared" si="41"/>
        <v>30</v>
      </c>
      <c r="J2629" t="s">
        <v>17829</v>
      </c>
      <c r="K2629" t="s">
        <v>17933</v>
      </c>
      <c r="L2629" t="s">
        <v>17934</v>
      </c>
      <c r="M2629" t="s">
        <v>17935</v>
      </c>
      <c r="N2629" t="s">
        <v>17936</v>
      </c>
      <c r="O2629" t="s">
        <v>17937</v>
      </c>
    </row>
    <row r="2630" spans="1:15" x14ac:dyDescent="0.25">
      <c r="A2630" t="s">
        <v>17938</v>
      </c>
      <c r="B2630" t="s">
        <v>17939</v>
      </c>
      <c r="C2630">
        <v>64</v>
      </c>
      <c r="D2630" t="s">
        <v>44</v>
      </c>
      <c r="E2630">
        <v>2134.5</v>
      </c>
      <c r="F2630" t="s">
        <v>17</v>
      </c>
      <c r="G2630" t="s">
        <v>17940</v>
      </c>
      <c r="H2630" s="1" t="s">
        <v>17828</v>
      </c>
      <c r="I2630" s="3">
        <f t="shared" si="41"/>
        <v>30</v>
      </c>
      <c r="J2630" t="s">
        <v>17829</v>
      </c>
      <c r="K2630" t="s">
        <v>17941</v>
      </c>
      <c r="L2630" t="s">
        <v>17942</v>
      </c>
      <c r="M2630" t="s">
        <v>17926</v>
      </c>
      <c r="N2630" t="s">
        <v>17943</v>
      </c>
      <c r="O2630" t="s">
        <v>17</v>
      </c>
    </row>
    <row r="2631" spans="1:15" x14ac:dyDescent="0.25">
      <c r="A2631" t="s">
        <v>17944</v>
      </c>
      <c r="B2631" t="s">
        <v>17945</v>
      </c>
      <c r="C2631">
        <v>40</v>
      </c>
      <c r="D2631" t="s">
        <v>44</v>
      </c>
      <c r="E2631">
        <v>1971.6</v>
      </c>
      <c r="F2631" t="s">
        <v>17946</v>
      </c>
      <c r="G2631" t="s">
        <v>17864</v>
      </c>
      <c r="H2631" s="1" t="s">
        <v>17828</v>
      </c>
      <c r="I2631" s="3">
        <f t="shared" si="41"/>
        <v>30</v>
      </c>
      <c r="J2631" t="s">
        <v>17829</v>
      </c>
      <c r="K2631" t="s">
        <v>17865</v>
      </c>
      <c r="L2631" t="s">
        <v>17866</v>
      </c>
      <c r="M2631" t="s">
        <v>6580</v>
      </c>
      <c r="N2631" t="s">
        <v>17947</v>
      </c>
      <c r="O2631" t="s">
        <v>17</v>
      </c>
    </row>
    <row r="2632" spans="1:15" x14ac:dyDescent="0.25">
      <c r="A2632" t="s">
        <v>17948</v>
      </c>
      <c r="B2632" t="s">
        <v>17949</v>
      </c>
      <c r="C2632">
        <v>60</v>
      </c>
      <c r="D2632" t="s">
        <v>44</v>
      </c>
      <c r="E2632">
        <v>2136.2999999999997</v>
      </c>
      <c r="F2632" t="s">
        <v>17950</v>
      </c>
      <c r="G2632" t="s">
        <v>17951</v>
      </c>
      <c r="H2632" s="1" t="s">
        <v>17828</v>
      </c>
      <c r="I2632" s="3">
        <f t="shared" si="41"/>
        <v>30</v>
      </c>
      <c r="J2632" t="s">
        <v>17829</v>
      </c>
      <c r="K2632" t="s">
        <v>17952</v>
      </c>
      <c r="L2632" t="s">
        <v>17953</v>
      </c>
      <c r="M2632" t="s">
        <v>17926</v>
      </c>
      <c r="N2632" t="s">
        <v>17954</v>
      </c>
      <c r="O2632" t="s">
        <v>17928</v>
      </c>
    </row>
    <row r="2633" spans="1:15" x14ac:dyDescent="0.25">
      <c r="A2633" t="s">
        <v>17955</v>
      </c>
      <c r="B2633" t="s">
        <v>17956</v>
      </c>
      <c r="C2633">
        <v>66</v>
      </c>
      <c r="D2633" t="s">
        <v>16</v>
      </c>
      <c r="E2633">
        <v>1865.6999999999998</v>
      </c>
      <c r="F2633" t="s">
        <v>17957</v>
      </c>
      <c r="G2633" t="s">
        <v>17870</v>
      </c>
      <c r="H2633" s="1" t="s">
        <v>17828</v>
      </c>
      <c r="I2633" s="3">
        <f t="shared" si="41"/>
        <v>30</v>
      </c>
      <c r="J2633" t="s">
        <v>17829</v>
      </c>
      <c r="K2633" t="s">
        <v>17871</v>
      </c>
      <c r="L2633" t="s">
        <v>17958</v>
      </c>
      <c r="M2633" t="s">
        <v>17959</v>
      </c>
      <c r="N2633" t="s">
        <v>17960</v>
      </c>
      <c r="O2633" t="s">
        <v>17961</v>
      </c>
    </row>
    <row r="2634" spans="1:15" x14ac:dyDescent="0.25">
      <c r="A2634" t="s">
        <v>17962</v>
      </c>
      <c r="B2634" t="s">
        <v>17963</v>
      </c>
      <c r="C2634">
        <v>80</v>
      </c>
      <c r="D2634" t="s">
        <v>185</v>
      </c>
      <c r="E2634">
        <v>2747.7000000000003</v>
      </c>
      <c r="F2634" t="s">
        <v>17964</v>
      </c>
      <c r="G2634" t="s">
        <v>17837</v>
      </c>
      <c r="H2634" s="1" t="s">
        <v>17828</v>
      </c>
      <c r="I2634" s="3">
        <f t="shared" si="41"/>
        <v>30</v>
      </c>
      <c r="J2634" t="s">
        <v>17829</v>
      </c>
      <c r="K2634" t="s">
        <v>17838</v>
      </c>
      <c r="L2634" t="s">
        <v>17965</v>
      </c>
      <c r="M2634" t="s">
        <v>17966</v>
      </c>
      <c r="N2634" t="s">
        <v>17967</v>
      </c>
      <c r="O2634" t="s">
        <v>17</v>
      </c>
    </row>
    <row r="2635" spans="1:15" x14ac:dyDescent="0.25">
      <c r="A2635" t="s">
        <v>17968</v>
      </c>
      <c r="B2635" t="s">
        <v>17969</v>
      </c>
      <c r="C2635">
        <v>48</v>
      </c>
      <c r="D2635" t="s">
        <v>185</v>
      </c>
      <c r="E2635">
        <v>2540.4</v>
      </c>
      <c r="F2635" t="s">
        <v>17970</v>
      </c>
      <c r="G2635" t="s">
        <v>17971</v>
      </c>
      <c r="H2635" s="1" t="s">
        <v>17828</v>
      </c>
      <c r="I2635" s="3">
        <f t="shared" si="41"/>
        <v>30</v>
      </c>
      <c r="J2635" t="s">
        <v>17829</v>
      </c>
      <c r="K2635" t="s">
        <v>17972</v>
      </c>
      <c r="L2635" t="s">
        <v>17973</v>
      </c>
      <c r="M2635" t="s">
        <v>17974</v>
      </c>
      <c r="N2635" t="s">
        <v>17975</v>
      </c>
      <c r="O2635" t="s">
        <v>468</v>
      </c>
    </row>
    <row r="2636" spans="1:15" x14ac:dyDescent="0.25">
      <c r="A2636" t="s">
        <v>17976</v>
      </c>
      <c r="B2636" t="s">
        <v>17977</v>
      </c>
      <c r="C2636">
        <v>56</v>
      </c>
      <c r="D2636" t="s">
        <v>16</v>
      </c>
      <c r="E2636">
        <v>1914</v>
      </c>
      <c r="F2636" t="s">
        <v>17978</v>
      </c>
      <c r="G2636" t="s">
        <v>17855</v>
      </c>
      <c r="H2636" s="1" t="s">
        <v>17828</v>
      </c>
      <c r="I2636" s="3">
        <f t="shared" si="41"/>
        <v>30</v>
      </c>
      <c r="J2636" t="s">
        <v>17829</v>
      </c>
      <c r="K2636" t="s">
        <v>17856</v>
      </c>
      <c r="L2636" t="s">
        <v>17979</v>
      </c>
      <c r="M2636" t="s">
        <v>17980</v>
      </c>
      <c r="N2636" t="s">
        <v>17981</v>
      </c>
      <c r="O2636" t="s">
        <v>17982</v>
      </c>
    </row>
    <row r="2637" spans="1:15" x14ac:dyDescent="0.25">
      <c r="A2637" t="s">
        <v>17983</v>
      </c>
      <c r="B2637" t="s">
        <v>17984</v>
      </c>
      <c r="C2637">
        <v>65</v>
      </c>
      <c r="D2637" t="s">
        <v>185</v>
      </c>
      <c r="E2637">
        <v>2377.5</v>
      </c>
      <c r="F2637" t="s">
        <v>17985</v>
      </c>
      <c r="G2637" t="s">
        <v>17986</v>
      </c>
      <c r="H2637" s="1" t="s">
        <v>17828</v>
      </c>
      <c r="I2637" s="3">
        <f t="shared" si="41"/>
        <v>30</v>
      </c>
      <c r="J2637" t="s">
        <v>17829</v>
      </c>
      <c r="K2637" t="s">
        <v>17987</v>
      </c>
      <c r="L2637" t="s">
        <v>17988</v>
      </c>
      <c r="M2637" t="s">
        <v>17989</v>
      </c>
      <c r="N2637" t="s">
        <v>17990</v>
      </c>
      <c r="O2637" t="s">
        <v>17991</v>
      </c>
    </row>
    <row r="2638" spans="1:15" x14ac:dyDescent="0.25">
      <c r="A2638" t="s">
        <v>17992</v>
      </c>
      <c r="B2638" t="s">
        <v>17984</v>
      </c>
      <c r="C2638">
        <v>38</v>
      </c>
      <c r="D2638" t="s">
        <v>185</v>
      </c>
      <c r="E2638">
        <v>2422.8000000000002</v>
      </c>
      <c r="F2638" t="s">
        <v>17993</v>
      </c>
      <c r="G2638" t="s">
        <v>17951</v>
      </c>
      <c r="H2638" s="1" t="s">
        <v>17828</v>
      </c>
      <c r="I2638" s="3">
        <f t="shared" si="41"/>
        <v>30</v>
      </c>
      <c r="J2638" t="s">
        <v>17829</v>
      </c>
      <c r="K2638" t="s">
        <v>17994</v>
      </c>
      <c r="L2638" t="s">
        <v>17995</v>
      </c>
      <c r="M2638" t="s">
        <v>17996</v>
      </c>
      <c r="N2638" t="s">
        <v>17997</v>
      </c>
      <c r="O2638" t="s">
        <v>17</v>
      </c>
    </row>
    <row r="2639" spans="1:15" x14ac:dyDescent="0.25">
      <c r="A2639" t="s">
        <v>17998</v>
      </c>
      <c r="B2639" t="s">
        <v>17999</v>
      </c>
      <c r="C2639">
        <v>80</v>
      </c>
      <c r="D2639" t="s">
        <v>44</v>
      </c>
      <c r="E2639">
        <v>2027.1</v>
      </c>
      <c r="F2639" t="s">
        <v>18000</v>
      </c>
      <c r="G2639" t="s">
        <v>18001</v>
      </c>
      <c r="H2639" s="1" t="s">
        <v>17828</v>
      </c>
      <c r="I2639" s="3">
        <f t="shared" si="41"/>
        <v>30</v>
      </c>
      <c r="J2639" t="s">
        <v>17829</v>
      </c>
      <c r="K2639" t="s">
        <v>18002</v>
      </c>
      <c r="L2639" t="s">
        <v>18003</v>
      </c>
      <c r="M2639" t="s">
        <v>18004</v>
      </c>
      <c r="N2639" t="s">
        <v>18005</v>
      </c>
      <c r="O2639" t="s">
        <v>17</v>
      </c>
    </row>
    <row r="2640" spans="1:15" x14ac:dyDescent="0.25">
      <c r="A2640" t="s">
        <v>18006</v>
      </c>
      <c r="B2640" t="s">
        <v>18007</v>
      </c>
      <c r="C2640">
        <v>0</v>
      </c>
      <c r="D2640" t="s">
        <v>44</v>
      </c>
      <c r="F2640" t="s">
        <v>18008</v>
      </c>
      <c r="G2640" t="s">
        <v>17827</v>
      </c>
      <c r="H2640" s="1" t="s">
        <v>17828</v>
      </c>
      <c r="I2640" s="3">
        <f t="shared" si="41"/>
        <v>30</v>
      </c>
      <c r="J2640" t="s">
        <v>17829</v>
      </c>
      <c r="K2640" t="s">
        <v>17830</v>
      </c>
      <c r="L2640" t="s">
        <v>18009</v>
      </c>
      <c r="M2640" t="s">
        <v>18010</v>
      </c>
      <c r="N2640" t="s">
        <v>18011</v>
      </c>
      <c r="O2640" t="s">
        <v>18012</v>
      </c>
    </row>
    <row r="2641" spans="1:15" x14ac:dyDescent="0.25">
      <c r="A2641" t="s">
        <v>18013</v>
      </c>
      <c r="B2641" t="s">
        <v>18014</v>
      </c>
      <c r="C2641">
        <v>70</v>
      </c>
      <c r="D2641" t="s">
        <v>185</v>
      </c>
      <c r="F2641" t="s">
        <v>18015</v>
      </c>
      <c r="G2641" t="s">
        <v>18016</v>
      </c>
      <c r="H2641" s="1" t="s">
        <v>17828</v>
      </c>
      <c r="I2641" s="3">
        <f t="shared" si="41"/>
        <v>30</v>
      </c>
      <c r="J2641" t="s">
        <v>17829</v>
      </c>
      <c r="K2641" t="s">
        <v>18017</v>
      </c>
      <c r="L2641" t="s">
        <v>18018</v>
      </c>
      <c r="M2641" t="s">
        <v>18019</v>
      </c>
      <c r="N2641" t="s">
        <v>18020</v>
      </c>
      <c r="O2641" t="s">
        <v>17</v>
      </c>
    </row>
    <row r="2642" spans="1:15" x14ac:dyDescent="0.25">
      <c r="A2642" t="s">
        <v>18021</v>
      </c>
      <c r="B2642" t="s">
        <v>18022</v>
      </c>
      <c r="C2642">
        <v>40</v>
      </c>
      <c r="D2642" t="s">
        <v>44</v>
      </c>
      <c r="E2642">
        <v>1805.1000000000001</v>
      </c>
      <c r="F2642" t="s">
        <v>18023</v>
      </c>
      <c r="G2642" t="s">
        <v>17915</v>
      </c>
      <c r="H2642" s="1" t="s">
        <v>17828</v>
      </c>
      <c r="I2642" s="3">
        <f t="shared" si="41"/>
        <v>30</v>
      </c>
      <c r="J2642" t="s">
        <v>17829</v>
      </c>
      <c r="K2642" t="s">
        <v>18024</v>
      </c>
      <c r="L2642" t="s">
        <v>18025</v>
      </c>
      <c r="M2642" t="s">
        <v>18026</v>
      </c>
      <c r="N2642" t="s">
        <v>18027</v>
      </c>
      <c r="O2642" t="s">
        <v>17</v>
      </c>
    </row>
    <row r="2643" spans="1:15" x14ac:dyDescent="0.25">
      <c r="A2643" t="s">
        <v>18028</v>
      </c>
      <c r="B2643" t="s">
        <v>18029</v>
      </c>
      <c r="C2643">
        <v>60</v>
      </c>
      <c r="D2643" t="s">
        <v>44</v>
      </c>
      <c r="E2643">
        <v>2044.2</v>
      </c>
      <c r="F2643" t="s">
        <v>18030</v>
      </c>
      <c r="G2643" t="s">
        <v>18031</v>
      </c>
      <c r="H2643" s="1" t="s">
        <v>17828</v>
      </c>
      <c r="I2643" s="3">
        <f t="shared" si="41"/>
        <v>30</v>
      </c>
      <c r="J2643" t="s">
        <v>17829</v>
      </c>
      <c r="K2643" t="s">
        <v>18032</v>
      </c>
      <c r="L2643" t="s">
        <v>18033</v>
      </c>
      <c r="M2643" t="s">
        <v>18034</v>
      </c>
      <c r="N2643" t="s">
        <v>18011</v>
      </c>
      <c r="O2643" t="s">
        <v>18035</v>
      </c>
    </row>
    <row r="2644" spans="1:15" x14ac:dyDescent="0.25">
      <c r="A2644" t="s">
        <v>18036</v>
      </c>
      <c r="B2644" t="s">
        <v>9648</v>
      </c>
      <c r="C2644">
        <v>48</v>
      </c>
      <c r="D2644" t="s">
        <v>16</v>
      </c>
      <c r="E2644">
        <v>1997.1000000000001</v>
      </c>
      <c r="F2644" t="s">
        <v>18037</v>
      </c>
      <c r="G2644" t="s">
        <v>18038</v>
      </c>
      <c r="H2644" s="1" t="s">
        <v>17828</v>
      </c>
      <c r="I2644" s="3">
        <f t="shared" si="41"/>
        <v>30</v>
      </c>
      <c r="J2644" t="s">
        <v>17829</v>
      </c>
      <c r="K2644" t="s">
        <v>18039</v>
      </c>
      <c r="L2644" t="s">
        <v>18040</v>
      </c>
      <c r="M2644" t="s">
        <v>18041</v>
      </c>
      <c r="N2644" t="s">
        <v>18042</v>
      </c>
      <c r="O2644" t="s">
        <v>18043</v>
      </c>
    </row>
    <row r="2645" spans="1:15" x14ac:dyDescent="0.25">
      <c r="A2645" t="s">
        <v>18044</v>
      </c>
      <c r="B2645" t="s">
        <v>18045</v>
      </c>
      <c r="C2645">
        <v>30</v>
      </c>
      <c r="D2645" t="s">
        <v>16</v>
      </c>
      <c r="E2645">
        <v>1925.6999999999998</v>
      </c>
      <c r="F2645" t="s">
        <v>18046</v>
      </c>
      <c r="G2645" t="s">
        <v>18047</v>
      </c>
      <c r="H2645" s="1" t="s">
        <v>17828</v>
      </c>
      <c r="I2645" s="3">
        <f t="shared" si="41"/>
        <v>30</v>
      </c>
      <c r="J2645" t="s">
        <v>17829</v>
      </c>
      <c r="K2645" t="s">
        <v>18048</v>
      </c>
      <c r="L2645" t="s">
        <v>18049</v>
      </c>
      <c r="M2645" t="s">
        <v>18050</v>
      </c>
      <c r="N2645" t="s">
        <v>18051</v>
      </c>
      <c r="O2645" t="s">
        <v>17937</v>
      </c>
    </row>
    <row r="2646" spans="1:15" x14ac:dyDescent="0.25">
      <c r="A2646" t="s">
        <v>18052</v>
      </c>
      <c r="B2646" t="s">
        <v>18053</v>
      </c>
      <c r="C2646">
        <v>51</v>
      </c>
      <c r="D2646" t="s">
        <v>44</v>
      </c>
      <c r="E2646">
        <v>1919.4</v>
      </c>
      <c r="F2646" t="s">
        <v>18054</v>
      </c>
      <c r="G2646" t="s">
        <v>18055</v>
      </c>
      <c r="H2646" s="1" t="s">
        <v>17828</v>
      </c>
      <c r="I2646" s="3">
        <f t="shared" si="41"/>
        <v>30</v>
      </c>
      <c r="J2646" t="s">
        <v>17829</v>
      </c>
      <c r="K2646" t="s">
        <v>18056</v>
      </c>
      <c r="L2646" t="s">
        <v>18057</v>
      </c>
      <c r="M2646" t="s">
        <v>18058</v>
      </c>
      <c r="N2646" t="s">
        <v>17882</v>
      </c>
      <c r="O2646" t="s">
        <v>17</v>
      </c>
    </row>
    <row r="2647" spans="1:15" x14ac:dyDescent="0.25">
      <c r="A2647" t="s">
        <v>18059</v>
      </c>
      <c r="B2647" t="s">
        <v>18060</v>
      </c>
      <c r="C2647">
        <v>30</v>
      </c>
      <c r="D2647" t="s">
        <v>44</v>
      </c>
      <c r="E2647">
        <v>2027.1</v>
      </c>
      <c r="F2647" t="s">
        <v>18061</v>
      </c>
      <c r="G2647" t="s">
        <v>18062</v>
      </c>
      <c r="H2647" s="1" t="s">
        <v>17828</v>
      </c>
      <c r="I2647" s="3">
        <f t="shared" si="41"/>
        <v>30</v>
      </c>
      <c r="J2647" t="s">
        <v>17829</v>
      </c>
      <c r="K2647" t="s">
        <v>18063</v>
      </c>
      <c r="L2647" t="s">
        <v>18064</v>
      </c>
      <c r="M2647" t="s">
        <v>18004</v>
      </c>
      <c r="N2647" t="s">
        <v>18005</v>
      </c>
      <c r="O2647" t="s">
        <v>17</v>
      </c>
    </row>
    <row r="2648" spans="1:15" x14ac:dyDescent="0.25">
      <c r="A2648" t="s">
        <v>18065</v>
      </c>
      <c r="B2648" t="s">
        <v>18066</v>
      </c>
      <c r="C2648">
        <v>84</v>
      </c>
      <c r="D2648" t="s">
        <v>44</v>
      </c>
      <c r="E2648">
        <v>1982.3999999999999</v>
      </c>
      <c r="F2648" t="s">
        <v>18067</v>
      </c>
      <c r="G2648" t="s">
        <v>17932</v>
      </c>
      <c r="H2648" s="1" t="s">
        <v>17828</v>
      </c>
      <c r="I2648" s="3">
        <f t="shared" si="41"/>
        <v>30</v>
      </c>
      <c r="J2648" t="s">
        <v>17829</v>
      </c>
      <c r="K2648" t="s">
        <v>18068</v>
      </c>
      <c r="L2648" t="s">
        <v>18069</v>
      </c>
      <c r="M2648" t="s">
        <v>18034</v>
      </c>
      <c r="N2648" t="s">
        <v>18011</v>
      </c>
      <c r="O2648" t="s">
        <v>18035</v>
      </c>
    </row>
    <row r="2649" spans="1:15" x14ac:dyDescent="0.25">
      <c r="A2649" t="s">
        <v>18070</v>
      </c>
      <c r="B2649" t="s">
        <v>18071</v>
      </c>
      <c r="C2649">
        <v>104</v>
      </c>
      <c r="D2649" t="s">
        <v>44</v>
      </c>
      <c r="E2649">
        <v>2090.6999999999998</v>
      </c>
      <c r="F2649" t="s">
        <v>18072</v>
      </c>
      <c r="G2649" t="s">
        <v>17870</v>
      </c>
      <c r="H2649" s="1" t="s">
        <v>17828</v>
      </c>
      <c r="I2649" s="3">
        <f t="shared" si="41"/>
        <v>30</v>
      </c>
      <c r="J2649" t="s">
        <v>17829</v>
      </c>
      <c r="K2649" t="s">
        <v>17871</v>
      </c>
      <c r="L2649" t="s">
        <v>18073</v>
      </c>
      <c r="M2649" t="s">
        <v>18074</v>
      </c>
      <c r="N2649" t="s">
        <v>18075</v>
      </c>
      <c r="O2649" t="s">
        <v>17</v>
      </c>
    </row>
    <row r="2650" spans="1:15" x14ac:dyDescent="0.25">
      <c r="A2650" t="s">
        <v>18076</v>
      </c>
      <c r="B2650" t="s">
        <v>18077</v>
      </c>
      <c r="C2650">
        <v>28</v>
      </c>
      <c r="D2650" t="s">
        <v>44</v>
      </c>
      <c r="E2650">
        <v>1982.3999999999999</v>
      </c>
      <c r="F2650" t="s">
        <v>18078</v>
      </c>
      <c r="G2650" t="s">
        <v>17827</v>
      </c>
      <c r="H2650" s="1" t="s">
        <v>17828</v>
      </c>
      <c r="I2650" s="3">
        <f t="shared" si="41"/>
        <v>30</v>
      </c>
      <c r="J2650" t="s">
        <v>17829</v>
      </c>
      <c r="K2650" t="s">
        <v>17830</v>
      </c>
      <c r="L2650" t="s">
        <v>18079</v>
      </c>
      <c r="M2650" t="s">
        <v>18034</v>
      </c>
      <c r="N2650" t="s">
        <v>18011</v>
      </c>
      <c r="O2650" t="s">
        <v>18035</v>
      </c>
    </row>
    <row r="2651" spans="1:15" x14ac:dyDescent="0.25">
      <c r="A2651" t="s">
        <v>18080</v>
      </c>
      <c r="B2651" t="s">
        <v>18081</v>
      </c>
      <c r="C2651">
        <v>48</v>
      </c>
      <c r="D2651" t="s">
        <v>44</v>
      </c>
      <c r="E2651">
        <v>2178</v>
      </c>
      <c r="F2651" t="s">
        <v>18082</v>
      </c>
      <c r="G2651" t="s">
        <v>18083</v>
      </c>
      <c r="H2651" s="1" t="s">
        <v>17828</v>
      </c>
      <c r="I2651" s="3">
        <f t="shared" si="41"/>
        <v>30</v>
      </c>
      <c r="J2651" t="s">
        <v>17829</v>
      </c>
      <c r="K2651" t="s">
        <v>18084</v>
      </c>
      <c r="L2651" t="s">
        <v>18085</v>
      </c>
      <c r="M2651" t="s">
        <v>17926</v>
      </c>
      <c r="N2651" t="s">
        <v>18086</v>
      </c>
      <c r="O2651" t="s">
        <v>17928</v>
      </c>
    </row>
    <row r="2652" spans="1:15" x14ac:dyDescent="0.25">
      <c r="A2652" t="s">
        <v>18087</v>
      </c>
      <c r="B2652" t="s">
        <v>18088</v>
      </c>
      <c r="C2652">
        <v>37</v>
      </c>
      <c r="D2652" t="s">
        <v>16</v>
      </c>
      <c r="E2652">
        <v>2039.1</v>
      </c>
      <c r="F2652" t="s">
        <v>18089</v>
      </c>
      <c r="G2652" t="s">
        <v>18090</v>
      </c>
      <c r="H2652" s="1" t="s">
        <v>17828</v>
      </c>
      <c r="I2652" s="3">
        <f t="shared" si="41"/>
        <v>30</v>
      </c>
      <c r="J2652" t="s">
        <v>17829</v>
      </c>
      <c r="K2652" t="s">
        <v>18091</v>
      </c>
      <c r="L2652" t="s">
        <v>18092</v>
      </c>
      <c r="M2652" t="s">
        <v>18093</v>
      </c>
      <c r="N2652" t="s">
        <v>18094</v>
      </c>
      <c r="O2652" t="s">
        <v>18095</v>
      </c>
    </row>
    <row r="2653" spans="1:15" x14ac:dyDescent="0.25">
      <c r="A2653" t="s">
        <v>18096</v>
      </c>
      <c r="B2653" t="s">
        <v>18097</v>
      </c>
      <c r="C2653">
        <v>48</v>
      </c>
      <c r="D2653" t="s">
        <v>44</v>
      </c>
      <c r="E2653">
        <v>1982.3999999999999</v>
      </c>
      <c r="F2653" t="s">
        <v>18098</v>
      </c>
      <c r="G2653" t="s">
        <v>18099</v>
      </c>
      <c r="H2653" s="1" t="s">
        <v>17828</v>
      </c>
      <c r="I2653" s="3">
        <f t="shared" si="41"/>
        <v>30</v>
      </c>
      <c r="J2653" t="s">
        <v>17829</v>
      </c>
      <c r="K2653" t="s">
        <v>18100</v>
      </c>
      <c r="L2653" t="s">
        <v>18101</v>
      </c>
      <c r="M2653" t="s">
        <v>18034</v>
      </c>
      <c r="N2653" t="s">
        <v>18011</v>
      </c>
      <c r="O2653" t="s">
        <v>18035</v>
      </c>
    </row>
    <row r="2654" spans="1:15" x14ac:dyDescent="0.25">
      <c r="A2654" t="s">
        <v>18102</v>
      </c>
      <c r="B2654" t="s">
        <v>18103</v>
      </c>
      <c r="C2654">
        <v>78</v>
      </c>
      <c r="D2654" t="s">
        <v>185</v>
      </c>
      <c r="E2654">
        <v>2425.2000000000003</v>
      </c>
      <c r="F2654" t="s">
        <v>18104</v>
      </c>
      <c r="G2654" t="s">
        <v>18105</v>
      </c>
      <c r="H2654" s="1" t="s">
        <v>17828</v>
      </c>
      <c r="I2654" s="3">
        <f t="shared" si="41"/>
        <v>30</v>
      </c>
      <c r="J2654" t="s">
        <v>17829</v>
      </c>
      <c r="K2654" t="s">
        <v>18106</v>
      </c>
      <c r="L2654" t="s">
        <v>18107</v>
      </c>
      <c r="M2654" t="s">
        <v>18108</v>
      </c>
      <c r="N2654" t="s">
        <v>18109</v>
      </c>
      <c r="O2654" t="s">
        <v>18110</v>
      </c>
    </row>
    <row r="2655" spans="1:15" x14ac:dyDescent="0.25">
      <c r="A2655" t="s">
        <v>18111</v>
      </c>
      <c r="B2655" t="s">
        <v>18112</v>
      </c>
      <c r="C2655">
        <v>73</v>
      </c>
      <c r="D2655" t="s">
        <v>16</v>
      </c>
      <c r="E2655">
        <v>1972.5</v>
      </c>
      <c r="F2655" t="s">
        <v>18113</v>
      </c>
      <c r="G2655" t="s">
        <v>18114</v>
      </c>
      <c r="H2655" s="1" t="s">
        <v>17828</v>
      </c>
      <c r="I2655" s="3">
        <f t="shared" si="41"/>
        <v>30</v>
      </c>
      <c r="J2655" t="s">
        <v>17829</v>
      </c>
      <c r="K2655" t="s">
        <v>18115</v>
      </c>
      <c r="L2655" t="s">
        <v>18116</v>
      </c>
      <c r="M2655" t="s">
        <v>18117</v>
      </c>
      <c r="N2655" t="s">
        <v>10591</v>
      </c>
      <c r="O2655" t="s">
        <v>17</v>
      </c>
    </row>
    <row r="2656" spans="1:15" x14ac:dyDescent="0.25">
      <c r="A2656" t="s">
        <v>18118</v>
      </c>
      <c r="B2656" t="s">
        <v>18119</v>
      </c>
      <c r="C2656">
        <v>49</v>
      </c>
      <c r="D2656" t="s">
        <v>44</v>
      </c>
      <c r="E2656">
        <v>1814.7</v>
      </c>
      <c r="F2656" t="s">
        <v>18120</v>
      </c>
      <c r="G2656" t="s">
        <v>18121</v>
      </c>
      <c r="H2656" s="1" t="s">
        <v>17828</v>
      </c>
      <c r="I2656" s="3">
        <f t="shared" si="41"/>
        <v>30</v>
      </c>
      <c r="J2656" t="s">
        <v>17829</v>
      </c>
      <c r="K2656" t="s">
        <v>18122</v>
      </c>
      <c r="L2656" t="s">
        <v>18123</v>
      </c>
      <c r="M2656" t="s">
        <v>18124</v>
      </c>
      <c r="N2656" t="s">
        <v>18125</v>
      </c>
      <c r="O2656" t="s">
        <v>17</v>
      </c>
    </row>
    <row r="2657" spans="1:15" x14ac:dyDescent="0.25">
      <c r="A2657" t="s">
        <v>18126</v>
      </c>
      <c r="B2657" t="s">
        <v>18127</v>
      </c>
      <c r="C2657">
        <v>12</v>
      </c>
      <c r="D2657" t="s">
        <v>44</v>
      </c>
      <c r="F2657" t="s">
        <v>18128</v>
      </c>
      <c r="G2657" t="s">
        <v>18129</v>
      </c>
      <c r="H2657" s="1" t="s">
        <v>17828</v>
      </c>
      <c r="I2657" s="3">
        <f t="shared" si="41"/>
        <v>30</v>
      </c>
      <c r="J2657" t="s">
        <v>17829</v>
      </c>
      <c r="K2657" t="s">
        <v>18130</v>
      </c>
      <c r="L2657" t="s">
        <v>18131</v>
      </c>
      <c r="M2657" t="s">
        <v>18132</v>
      </c>
      <c r="N2657" t="s">
        <v>18133</v>
      </c>
      <c r="O2657" t="s">
        <v>17</v>
      </c>
    </row>
    <row r="2658" spans="1:15" x14ac:dyDescent="0.25">
      <c r="A2658" t="s">
        <v>18134</v>
      </c>
      <c r="B2658" t="s">
        <v>18127</v>
      </c>
      <c r="C2658">
        <v>85</v>
      </c>
      <c r="D2658" t="s">
        <v>16</v>
      </c>
      <c r="E2658">
        <v>2205.2999999999997</v>
      </c>
      <c r="F2658" t="s">
        <v>18135</v>
      </c>
      <c r="G2658" t="s">
        <v>17837</v>
      </c>
      <c r="H2658" s="1" t="s">
        <v>17828</v>
      </c>
      <c r="I2658" s="3">
        <f t="shared" si="41"/>
        <v>30</v>
      </c>
      <c r="J2658" t="s">
        <v>17829</v>
      </c>
      <c r="K2658" t="s">
        <v>17838</v>
      </c>
      <c r="L2658" t="s">
        <v>18136</v>
      </c>
      <c r="M2658" t="s">
        <v>18137</v>
      </c>
      <c r="N2658" t="s">
        <v>18138</v>
      </c>
      <c r="O2658" t="s">
        <v>18139</v>
      </c>
    </row>
    <row r="2659" spans="1:15" x14ac:dyDescent="0.25">
      <c r="A2659" t="s">
        <v>18140</v>
      </c>
      <c r="B2659" t="s">
        <v>293</v>
      </c>
      <c r="C2659">
        <v>65</v>
      </c>
      <c r="D2659" t="s">
        <v>185</v>
      </c>
      <c r="E2659">
        <v>2739</v>
      </c>
      <c r="F2659" t="s">
        <v>18141</v>
      </c>
      <c r="G2659" t="s">
        <v>18142</v>
      </c>
      <c r="H2659" s="1" t="s">
        <v>17828</v>
      </c>
      <c r="I2659" s="3">
        <f t="shared" si="41"/>
        <v>30</v>
      </c>
      <c r="J2659" t="s">
        <v>17829</v>
      </c>
      <c r="K2659" t="s">
        <v>18143</v>
      </c>
      <c r="L2659" t="s">
        <v>18144</v>
      </c>
      <c r="M2659" t="s">
        <v>18145</v>
      </c>
      <c r="N2659" t="s">
        <v>18146</v>
      </c>
      <c r="O2659" t="s">
        <v>18147</v>
      </c>
    </row>
    <row r="2660" spans="1:15" x14ac:dyDescent="0.25">
      <c r="A2660" t="s">
        <v>18148</v>
      </c>
      <c r="B2660" t="s">
        <v>18149</v>
      </c>
      <c r="C2660">
        <v>81</v>
      </c>
      <c r="D2660" t="s">
        <v>16</v>
      </c>
      <c r="E2660">
        <v>1933.8000000000002</v>
      </c>
      <c r="F2660" t="s">
        <v>18150</v>
      </c>
      <c r="G2660" t="s">
        <v>18151</v>
      </c>
      <c r="H2660" s="1" t="s">
        <v>17828</v>
      </c>
      <c r="I2660" s="3">
        <f t="shared" si="41"/>
        <v>30</v>
      </c>
      <c r="J2660" t="s">
        <v>17829</v>
      </c>
      <c r="K2660" t="s">
        <v>18152</v>
      </c>
      <c r="L2660" t="s">
        <v>18153</v>
      </c>
      <c r="M2660" t="s">
        <v>18154</v>
      </c>
      <c r="N2660" t="s">
        <v>18155</v>
      </c>
      <c r="O2660" t="s">
        <v>17</v>
      </c>
    </row>
    <row r="2661" spans="1:15" x14ac:dyDescent="0.25">
      <c r="A2661" t="s">
        <v>18156</v>
      </c>
      <c r="B2661" t="s">
        <v>18157</v>
      </c>
      <c r="C2661">
        <v>75</v>
      </c>
      <c r="D2661" t="s">
        <v>44</v>
      </c>
      <c r="E2661">
        <v>2076.2999999999997</v>
      </c>
      <c r="F2661" t="s">
        <v>18158</v>
      </c>
      <c r="G2661" t="s">
        <v>18114</v>
      </c>
      <c r="H2661" s="1" t="s">
        <v>17828</v>
      </c>
      <c r="I2661" s="3">
        <f t="shared" si="41"/>
        <v>30</v>
      </c>
      <c r="J2661" t="s">
        <v>17829</v>
      </c>
      <c r="K2661" t="s">
        <v>18159</v>
      </c>
      <c r="L2661" t="s">
        <v>18085</v>
      </c>
      <c r="M2661" t="s">
        <v>17926</v>
      </c>
      <c r="N2661" t="s">
        <v>17954</v>
      </c>
      <c r="O2661" t="s">
        <v>17928</v>
      </c>
    </row>
    <row r="2662" spans="1:15" x14ac:dyDescent="0.25">
      <c r="A2662" t="s">
        <v>18160</v>
      </c>
      <c r="B2662" t="s">
        <v>18161</v>
      </c>
      <c r="C2662">
        <v>133</v>
      </c>
      <c r="D2662" t="s">
        <v>44</v>
      </c>
      <c r="E2662">
        <v>2073.8999999999996</v>
      </c>
      <c r="F2662" t="s">
        <v>18162</v>
      </c>
      <c r="G2662" t="s">
        <v>18163</v>
      </c>
      <c r="H2662" s="1" t="s">
        <v>17828</v>
      </c>
      <c r="I2662" s="3">
        <f t="shared" si="41"/>
        <v>30</v>
      </c>
      <c r="J2662" t="s">
        <v>17829</v>
      </c>
      <c r="K2662" t="s">
        <v>18164</v>
      </c>
      <c r="L2662" t="s">
        <v>18165</v>
      </c>
      <c r="M2662" t="s">
        <v>18166</v>
      </c>
      <c r="N2662" t="s">
        <v>18161</v>
      </c>
      <c r="O2662" t="s">
        <v>18167</v>
      </c>
    </row>
    <row r="2663" spans="1:15" x14ac:dyDescent="0.25">
      <c r="A2663" t="s">
        <v>18168</v>
      </c>
      <c r="B2663" t="s">
        <v>18169</v>
      </c>
      <c r="C2663">
        <v>50</v>
      </c>
      <c r="D2663" t="s">
        <v>44</v>
      </c>
      <c r="E2663">
        <v>1998.6000000000001</v>
      </c>
      <c r="F2663" t="s">
        <v>18170</v>
      </c>
      <c r="G2663" t="s">
        <v>17855</v>
      </c>
      <c r="H2663" s="1" t="s">
        <v>17828</v>
      </c>
      <c r="I2663" s="3">
        <f t="shared" si="41"/>
        <v>30</v>
      </c>
      <c r="J2663" t="s">
        <v>17829</v>
      </c>
      <c r="K2663" t="s">
        <v>17856</v>
      </c>
      <c r="L2663" t="s">
        <v>17857</v>
      </c>
      <c r="M2663" t="s">
        <v>18171</v>
      </c>
      <c r="N2663" t="s">
        <v>18172</v>
      </c>
      <c r="O2663" t="s">
        <v>17860</v>
      </c>
    </row>
    <row r="2664" spans="1:15" x14ac:dyDescent="0.25">
      <c r="A2664" t="s">
        <v>18173</v>
      </c>
      <c r="B2664" t="s">
        <v>18174</v>
      </c>
      <c r="C2664">
        <v>86</v>
      </c>
      <c r="D2664" t="s">
        <v>44</v>
      </c>
      <c r="E2664">
        <v>2037.0000000000002</v>
      </c>
      <c r="F2664" t="s">
        <v>18175</v>
      </c>
      <c r="G2664" t="s">
        <v>18176</v>
      </c>
      <c r="H2664" s="1" t="s">
        <v>17828</v>
      </c>
      <c r="I2664" s="3">
        <f t="shared" si="41"/>
        <v>30</v>
      </c>
      <c r="J2664" t="s">
        <v>17829</v>
      </c>
      <c r="K2664" t="s">
        <v>18177</v>
      </c>
      <c r="L2664" t="s">
        <v>18178</v>
      </c>
      <c r="M2664" t="s">
        <v>18179</v>
      </c>
      <c r="N2664" t="s">
        <v>18174</v>
      </c>
      <c r="O2664" t="s">
        <v>17</v>
      </c>
    </row>
    <row r="2665" spans="1:15" x14ac:dyDescent="0.25">
      <c r="A2665" t="s">
        <v>18180</v>
      </c>
      <c r="B2665" t="s">
        <v>18181</v>
      </c>
      <c r="C2665">
        <v>98</v>
      </c>
      <c r="D2665" t="s">
        <v>44</v>
      </c>
      <c r="E2665">
        <v>1872.9</v>
      </c>
      <c r="F2665" t="s">
        <v>18182</v>
      </c>
      <c r="G2665" t="s">
        <v>18183</v>
      </c>
      <c r="H2665" s="1" t="s">
        <v>17828</v>
      </c>
      <c r="I2665" s="3">
        <f t="shared" si="41"/>
        <v>30</v>
      </c>
      <c r="J2665" t="s">
        <v>17829</v>
      </c>
      <c r="K2665" t="s">
        <v>18184</v>
      </c>
      <c r="L2665" t="s">
        <v>18185</v>
      </c>
      <c r="M2665" t="s">
        <v>18186</v>
      </c>
      <c r="N2665" t="s">
        <v>18187</v>
      </c>
      <c r="O2665" t="s">
        <v>17</v>
      </c>
    </row>
    <row r="2666" spans="1:15" x14ac:dyDescent="0.25">
      <c r="A2666" t="s">
        <v>18188</v>
      </c>
      <c r="B2666" t="s">
        <v>18189</v>
      </c>
      <c r="C2666">
        <v>76</v>
      </c>
      <c r="D2666" t="s">
        <v>16</v>
      </c>
      <c r="E2666">
        <v>2163.8999999999996</v>
      </c>
      <c r="F2666" t="s">
        <v>18190</v>
      </c>
      <c r="G2666" t="s">
        <v>18001</v>
      </c>
      <c r="H2666" s="1" t="s">
        <v>17828</v>
      </c>
      <c r="I2666" s="3">
        <f t="shared" si="41"/>
        <v>30</v>
      </c>
      <c r="J2666" t="s">
        <v>17829</v>
      </c>
      <c r="K2666" t="s">
        <v>18191</v>
      </c>
      <c r="L2666" t="s">
        <v>18192</v>
      </c>
      <c r="M2666" t="s">
        <v>18193</v>
      </c>
      <c r="N2666" t="s">
        <v>4071</v>
      </c>
      <c r="O2666" t="s">
        <v>17</v>
      </c>
    </row>
    <row r="2667" spans="1:15" x14ac:dyDescent="0.25">
      <c r="A2667" t="s">
        <v>18194</v>
      </c>
      <c r="B2667" t="s">
        <v>3177</v>
      </c>
      <c r="C2667">
        <v>60</v>
      </c>
      <c r="D2667" t="s">
        <v>44</v>
      </c>
      <c r="E2667">
        <v>2140.8000000000002</v>
      </c>
      <c r="F2667" t="s">
        <v>18195</v>
      </c>
      <c r="G2667" t="s">
        <v>18196</v>
      </c>
      <c r="H2667" s="1" t="s">
        <v>17828</v>
      </c>
      <c r="I2667" s="3">
        <f t="shared" si="41"/>
        <v>30</v>
      </c>
      <c r="J2667" t="s">
        <v>17829</v>
      </c>
      <c r="K2667" t="s">
        <v>18197</v>
      </c>
      <c r="L2667" t="s">
        <v>18198</v>
      </c>
      <c r="M2667" t="s">
        <v>17926</v>
      </c>
      <c r="N2667" t="s">
        <v>18199</v>
      </c>
      <c r="O2667" t="s">
        <v>17928</v>
      </c>
    </row>
    <row r="2668" spans="1:15" x14ac:dyDescent="0.25">
      <c r="A2668" t="s">
        <v>18200</v>
      </c>
      <c r="B2668" t="s">
        <v>18201</v>
      </c>
      <c r="C2668">
        <v>90</v>
      </c>
      <c r="D2668" t="s">
        <v>185</v>
      </c>
      <c r="E2668">
        <v>2572.8000000000002</v>
      </c>
      <c r="F2668" t="s">
        <v>18202</v>
      </c>
      <c r="G2668" t="s">
        <v>17837</v>
      </c>
      <c r="H2668" s="1" t="s">
        <v>17828</v>
      </c>
      <c r="I2668" s="3">
        <f t="shared" si="41"/>
        <v>30</v>
      </c>
      <c r="J2668" t="s">
        <v>17829</v>
      </c>
      <c r="K2668" t="s">
        <v>17838</v>
      </c>
      <c r="L2668" t="s">
        <v>18203</v>
      </c>
      <c r="M2668" t="s">
        <v>18204</v>
      </c>
      <c r="N2668" t="s">
        <v>18020</v>
      </c>
      <c r="O2668" t="s">
        <v>1662</v>
      </c>
    </row>
    <row r="2669" spans="1:15" x14ac:dyDescent="0.25">
      <c r="A2669" t="s">
        <v>18205</v>
      </c>
      <c r="B2669" t="s">
        <v>18206</v>
      </c>
      <c r="C2669">
        <v>60</v>
      </c>
      <c r="D2669" t="s">
        <v>44</v>
      </c>
      <c r="E2669">
        <v>2084.1</v>
      </c>
      <c r="F2669" t="s">
        <v>18207</v>
      </c>
      <c r="G2669" t="s">
        <v>18114</v>
      </c>
      <c r="H2669" s="1" t="s">
        <v>17828</v>
      </c>
      <c r="I2669" s="3">
        <f t="shared" si="41"/>
        <v>30</v>
      </c>
      <c r="J2669" t="s">
        <v>17829</v>
      </c>
      <c r="K2669" t="s">
        <v>18159</v>
      </c>
      <c r="L2669" t="s">
        <v>18208</v>
      </c>
      <c r="M2669" t="s">
        <v>17926</v>
      </c>
      <c r="N2669" t="s">
        <v>17954</v>
      </c>
      <c r="O2669" t="s">
        <v>17928</v>
      </c>
    </row>
    <row r="2670" spans="1:15" x14ac:dyDescent="0.25">
      <c r="A2670" t="s">
        <v>18209</v>
      </c>
      <c r="B2670" t="s">
        <v>18210</v>
      </c>
      <c r="C2670">
        <v>73</v>
      </c>
      <c r="D2670" t="s">
        <v>16</v>
      </c>
      <c r="E2670">
        <v>2244.3000000000002</v>
      </c>
      <c r="F2670" t="s">
        <v>18211</v>
      </c>
      <c r="G2670" t="s">
        <v>17837</v>
      </c>
      <c r="H2670" s="1" t="s">
        <v>17828</v>
      </c>
      <c r="I2670" s="3">
        <f t="shared" si="41"/>
        <v>30</v>
      </c>
      <c r="J2670" t="s">
        <v>17829</v>
      </c>
      <c r="K2670" t="s">
        <v>17838</v>
      </c>
      <c r="L2670" t="s">
        <v>18136</v>
      </c>
      <c r="M2670" t="s">
        <v>18137</v>
      </c>
      <c r="N2670" t="s">
        <v>17911</v>
      </c>
      <c r="O2670" t="s">
        <v>18139</v>
      </c>
    </row>
    <row r="2671" spans="1:15" x14ac:dyDescent="0.25">
      <c r="A2671" t="s">
        <v>18212</v>
      </c>
      <c r="B2671" t="s">
        <v>18213</v>
      </c>
      <c r="C2671">
        <v>45</v>
      </c>
      <c r="D2671" t="s">
        <v>44</v>
      </c>
      <c r="E2671">
        <v>1982.3999999999999</v>
      </c>
      <c r="F2671" t="s">
        <v>18214</v>
      </c>
      <c r="G2671" t="s">
        <v>17827</v>
      </c>
      <c r="H2671" s="1" t="s">
        <v>17828</v>
      </c>
      <c r="I2671" s="3">
        <f t="shared" si="41"/>
        <v>30</v>
      </c>
      <c r="J2671" t="s">
        <v>17829</v>
      </c>
      <c r="K2671" t="s">
        <v>17830</v>
      </c>
      <c r="L2671" t="s">
        <v>18215</v>
      </c>
      <c r="M2671" t="s">
        <v>18034</v>
      </c>
      <c r="N2671" t="s">
        <v>18011</v>
      </c>
      <c r="O2671" t="s">
        <v>18035</v>
      </c>
    </row>
    <row r="2672" spans="1:15" x14ac:dyDescent="0.25">
      <c r="A2672" t="s">
        <v>18216</v>
      </c>
      <c r="B2672" t="s">
        <v>18217</v>
      </c>
      <c r="C2672">
        <v>102</v>
      </c>
      <c r="D2672" t="s">
        <v>16</v>
      </c>
      <c r="E2672">
        <v>1971.6</v>
      </c>
      <c r="F2672" t="s">
        <v>18218</v>
      </c>
      <c r="G2672" t="s">
        <v>17837</v>
      </c>
      <c r="H2672" s="1" t="s">
        <v>17828</v>
      </c>
      <c r="I2672" s="3">
        <f t="shared" si="41"/>
        <v>30</v>
      </c>
      <c r="J2672" t="s">
        <v>17829</v>
      </c>
      <c r="K2672" t="s">
        <v>17838</v>
      </c>
      <c r="L2672" t="s">
        <v>18219</v>
      </c>
      <c r="M2672" t="s">
        <v>18220</v>
      </c>
      <c r="N2672" t="s">
        <v>18221</v>
      </c>
      <c r="O2672" t="s">
        <v>18222</v>
      </c>
    </row>
    <row r="2673" spans="1:15" x14ac:dyDescent="0.25">
      <c r="A2673" t="s">
        <v>18223</v>
      </c>
      <c r="B2673" t="s">
        <v>18224</v>
      </c>
      <c r="C2673">
        <v>74</v>
      </c>
      <c r="D2673" t="s">
        <v>16</v>
      </c>
      <c r="E2673">
        <v>2133.6</v>
      </c>
      <c r="F2673" t="s">
        <v>18225</v>
      </c>
      <c r="G2673" t="s">
        <v>18226</v>
      </c>
      <c r="H2673" s="1" t="s">
        <v>17828</v>
      </c>
      <c r="I2673" s="3">
        <f t="shared" si="41"/>
        <v>30</v>
      </c>
      <c r="J2673" t="s">
        <v>17829</v>
      </c>
      <c r="K2673" t="s">
        <v>18227</v>
      </c>
      <c r="L2673" t="s">
        <v>18228</v>
      </c>
      <c r="M2673" t="s">
        <v>18229</v>
      </c>
      <c r="N2673" t="s">
        <v>8184</v>
      </c>
      <c r="O2673" t="s">
        <v>18230</v>
      </c>
    </row>
    <row r="2674" spans="1:15" x14ac:dyDescent="0.25">
      <c r="A2674" t="s">
        <v>18231</v>
      </c>
      <c r="B2674" t="s">
        <v>18232</v>
      </c>
      <c r="C2674">
        <v>75</v>
      </c>
      <c r="D2674" t="s">
        <v>16</v>
      </c>
      <c r="E2674">
        <v>2113.4999999999995</v>
      </c>
      <c r="F2674" t="s">
        <v>18233</v>
      </c>
      <c r="G2674" t="s">
        <v>17827</v>
      </c>
      <c r="H2674" s="1" t="s">
        <v>17828</v>
      </c>
      <c r="I2674" s="3">
        <f t="shared" si="41"/>
        <v>30</v>
      </c>
      <c r="J2674" t="s">
        <v>17829</v>
      </c>
      <c r="K2674" t="s">
        <v>17830</v>
      </c>
      <c r="L2674" t="s">
        <v>18234</v>
      </c>
      <c r="M2674" t="s">
        <v>18235</v>
      </c>
      <c r="N2674" t="s">
        <v>18236</v>
      </c>
      <c r="O2674" t="s">
        <v>18237</v>
      </c>
    </row>
    <row r="2675" spans="1:15" x14ac:dyDescent="0.25">
      <c r="A2675" t="s">
        <v>18238</v>
      </c>
      <c r="B2675" t="s">
        <v>3256</v>
      </c>
      <c r="C2675">
        <v>134</v>
      </c>
      <c r="D2675" t="s">
        <v>16</v>
      </c>
      <c r="E2675">
        <v>1870.8</v>
      </c>
      <c r="F2675" t="s">
        <v>18239</v>
      </c>
      <c r="G2675" t="s">
        <v>17837</v>
      </c>
      <c r="H2675" s="1" t="s">
        <v>17828</v>
      </c>
      <c r="I2675" s="3">
        <f t="shared" si="41"/>
        <v>30</v>
      </c>
      <c r="J2675" t="s">
        <v>17829</v>
      </c>
      <c r="K2675" t="s">
        <v>17838</v>
      </c>
      <c r="L2675" t="s">
        <v>18240</v>
      </c>
      <c r="M2675" t="s">
        <v>18241</v>
      </c>
      <c r="N2675" t="s">
        <v>18242</v>
      </c>
      <c r="O2675" t="s">
        <v>17</v>
      </c>
    </row>
    <row r="2676" spans="1:15" x14ac:dyDescent="0.25">
      <c r="A2676" t="s">
        <v>18243</v>
      </c>
      <c r="B2676" t="s">
        <v>18244</v>
      </c>
      <c r="C2676">
        <v>88</v>
      </c>
      <c r="D2676" t="s">
        <v>185</v>
      </c>
      <c r="E2676">
        <v>2536.8000000000002</v>
      </c>
      <c r="F2676" t="s">
        <v>18245</v>
      </c>
      <c r="G2676" t="s">
        <v>18246</v>
      </c>
      <c r="H2676" s="1" t="s">
        <v>17828</v>
      </c>
      <c r="I2676" s="3">
        <f t="shared" si="41"/>
        <v>30</v>
      </c>
      <c r="J2676" t="s">
        <v>17829</v>
      </c>
      <c r="K2676" t="s">
        <v>18247</v>
      </c>
      <c r="L2676" t="s">
        <v>18248</v>
      </c>
      <c r="M2676" t="s">
        <v>18249</v>
      </c>
      <c r="N2676" t="s">
        <v>18250</v>
      </c>
      <c r="O2676" t="s">
        <v>17</v>
      </c>
    </row>
    <row r="2677" spans="1:15" x14ac:dyDescent="0.25">
      <c r="A2677" t="s">
        <v>18251</v>
      </c>
      <c r="B2677" t="s">
        <v>18252</v>
      </c>
      <c r="C2677">
        <v>65</v>
      </c>
      <c r="D2677" t="s">
        <v>16</v>
      </c>
      <c r="E2677">
        <v>1971.9</v>
      </c>
      <c r="F2677" t="s">
        <v>18253</v>
      </c>
      <c r="G2677" t="s">
        <v>17932</v>
      </c>
      <c r="H2677" s="1" t="s">
        <v>17828</v>
      </c>
      <c r="I2677" s="3">
        <f t="shared" si="41"/>
        <v>30</v>
      </c>
      <c r="J2677" t="s">
        <v>17829</v>
      </c>
      <c r="K2677" t="s">
        <v>18254</v>
      </c>
      <c r="L2677" t="s">
        <v>18255</v>
      </c>
      <c r="M2677" t="s">
        <v>18256</v>
      </c>
      <c r="N2677" t="s">
        <v>10591</v>
      </c>
      <c r="O2677" t="s">
        <v>18257</v>
      </c>
    </row>
    <row r="2678" spans="1:15" x14ac:dyDescent="0.25">
      <c r="A2678" t="s">
        <v>18258</v>
      </c>
      <c r="B2678" t="s">
        <v>18259</v>
      </c>
      <c r="C2678">
        <v>81</v>
      </c>
      <c r="D2678" t="s">
        <v>16</v>
      </c>
      <c r="E2678">
        <v>2027.1</v>
      </c>
      <c r="F2678" t="s">
        <v>18260</v>
      </c>
      <c r="G2678" t="s">
        <v>18031</v>
      </c>
      <c r="H2678" s="1" t="s">
        <v>17828</v>
      </c>
      <c r="I2678" s="3">
        <f t="shared" si="41"/>
        <v>30</v>
      </c>
      <c r="J2678" t="s">
        <v>17829</v>
      </c>
      <c r="K2678" t="s">
        <v>18261</v>
      </c>
      <c r="L2678" t="s">
        <v>18262</v>
      </c>
      <c r="M2678" t="s">
        <v>18263</v>
      </c>
      <c r="N2678" t="s">
        <v>18264</v>
      </c>
      <c r="O2678" t="s">
        <v>18265</v>
      </c>
    </row>
    <row r="2679" spans="1:15" x14ac:dyDescent="0.25">
      <c r="A2679" t="s">
        <v>18266</v>
      </c>
      <c r="B2679" t="s">
        <v>18267</v>
      </c>
      <c r="C2679">
        <v>76</v>
      </c>
      <c r="D2679" t="s">
        <v>44</v>
      </c>
      <c r="E2679">
        <v>1751.4</v>
      </c>
      <c r="F2679" t="s">
        <v>18268</v>
      </c>
      <c r="G2679" t="s">
        <v>18269</v>
      </c>
      <c r="H2679" s="1" t="s">
        <v>17828</v>
      </c>
      <c r="I2679" s="3">
        <f t="shared" si="41"/>
        <v>30</v>
      </c>
      <c r="J2679" t="s">
        <v>17829</v>
      </c>
      <c r="K2679" t="s">
        <v>18270</v>
      </c>
      <c r="L2679" t="s">
        <v>18271</v>
      </c>
      <c r="M2679" t="s">
        <v>18272</v>
      </c>
      <c r="N2679" t="s">
        <v>18273</v>
      </c>
      <c r="O2679" t="s">
        <v>18274</v>
      </c>
    </row>
    <row r="2680" spans="1:15" x14ac:dyDescent="0.25">
      <c r="A2680" t="s">
        <v>18275</v>
      </c>
      <c r="B2680" t="s">
        <v>18276</v>
      </c>
      <c r="C2680">
        <v>73</v>
      </c>
      <c r="D2680" t="s">
        <v>16</v>
      </c>
      <c r="E2680">
        <v>1839</v>
      </c>
      <c r="F2680" t="s">
        <v>18277</v>
      </c>
      <c r="G2680" t="s">
        <v>18278</v>
      </c>
      <c r="H2680" s="1" t="s">
        <v>17828</v>
      </c>
      <c r="I2680" s="3">
        <f t="shared" si="41"/>
        <v>30</v>
      </c>
      <c r="J2680" t="s">
        <v>17829</v>
      </c>
      <c r="K2680" t="s">
        <v>18279</v>
      </c>
      <c r="L2680" t="s">
        <v>18280</v>
      </c>
      <c r="M2680" t="s">
        <v>18281</v>
      </c>
      <c r="N2680" t="s">
        <v>18282</v>
      </c>
      <c r="O2680" t="s">
        <v>17</v>
      </c>
    </row>
    <row r="2681" spans="1:15" x14ac:dyDescent="0.25">
      <c r="A2681" t="s">
        <v>18283</v>
      </c>
      <c r="B2681" t="s">
        <v>18284</v>
      </c>
      <c r="C2681">
        <v>60</v>
      </c>
      <c r="D2681" t="s">
        <v>44</v>
      </c>
      <c r="E2681">
        <v>2038.1999999999998</v>
      </c>
      <c r="F2681" t="s">
        <v>18285</v>
      </c>
      <c r="G2681" t="s">
        <v>18090</v>
      </c>
      <c r="H2681" s="1" t="s">
        <v>17828</v>
      </c>
      <c r="I2681" s="3">
        <f t="shared" si="41"/>
        <v>30</v>
      </c>
      <c r="J2681" t="s">
        <v>17829</v>
      </c>
      <c r="K2681" t="s">
        <v>18286</v>
      </c>
      <c r="L2681" t="s">
        <v>18287</v>
      </c>
      <c r="M2681" t="s">
        <v>18288</v>
      </c>
      <c r="N2681" t="s">
        <v>18289</v>
      </c>
      <c r="O2681" t="s">
        <v>17</v>
      </c>
    </row>
    <row r="2682" spans="1:15" x14ac:dyDescent="0.25">
      <c r="A2682" t="s">
        <v>18290</v>
      </c>
      <c r="B2682" t="s">
        <v>18291</v>
      </c>
      <c r="C2682">
        <v>81</v>
      </c>
      <c r="D2682" t="s">
        <v>16</v>
      </c>
      <c r="E2682">
        <v>2152.2000000000003</v>
      </c>
      <c r="F2682" t="s">
        <v>18292</v>
      </c>
      <c r="G2682" t="s">
        <v>17837</v>
      </c>
      <c r="H2682" s="1" t="s">
        <v>17828</v>
      </c>
      <c r="I2682" s="3">
        <f t="shared" si="41"/>
        <v>30</v>
      </c>
      <c r="J2682" t="s">
        <v>17829</v>
      </c>
      <c r="K2682" t="s">
        <v>17838</v>
      </c>
      <c r="L2682" t="s">
        <v>18136</v>
      </c>
      <c r="M2682" t="s">
        <v>18137</v>
      </c>
      <c r="N2682" t="s">
        <v>17911</v>
      </c>
      <c r="O2682" t="s">
        <v>17</v>
      </c>
    </row>
    <row r="2683" spans="1:15" x14ac:dyDescent="0.25">
      <c r="A2683" t="s">
        <v>18293</v>
      </c>
      <c r="B2683" t="s">
        <v>18294</v>
      </c>
      <c r="C2683">
        <v>66</v>
      </c>
      <c r="D2683" t="s">
        <v>44</v>
      </c>
      <c r="E2683">
        <v>2041.5</v>
      </c>
      <c r="F2683" t="s">
        <v>18295</v>
      </c>
      <c r="G2683" t="s">
        <v>18296</v>
      </c>
      <c r="H2683" s="1" t="s">
        <v>17828</v>
      </c>
      <c r="I2683" s="3">
        <f t="shared" si="41"/>
        <v>30</v>
      </c>
      <c r="J2683" t="s">
        <v>17829</v>
      </c>
      <c r="K2683" t="s">
        <v>18297</v>
      </c>
      <c r="L2683" t="s">
        <v>18298</v>
      </c>
      <c r="M2683" t="s">
        <v>18299</v>
      </c>
      <c r="N2683" t="s">
        <v>18300</v>
      </c>
      <c r="O2683" t="s">
        <v>17</v>
      </c>
    </row>
    <row r="2684" spans="1:15" x14ac:dyDescent="0.25">
      <c r="A2684" t="s">
        <v>18301</v>
      </c>
      <c r="B2684" t="s">
        <v>18302</v>
      </c>
      <c r="C2684">
        <v>72</v>
      </c>
      <c r="D2684" t="s">
        <v>44</v>
      </c>
      <c r="E2684">
        <v>2156.6999999999998</v>
      </c>
      <c r="F2684" t="s">
        <v>18303</v>
      </c>
      <c r="G2684" t="s">
        <v>17951</v>
      </c>
      <c r="H2684" s="1" t="s">
        <v>17828</v>
      </c>
      <c r="I2684" s="3">
        <f t="shared" si="41"/>
        <v>30</v>
      </c>
      <c r="J2684" t="s">
        <v>17829</v>
      </c>
      <c r="K2684" t="s">
        <v>18304</v>
      </c>
      <c r="L2684" t="s">
        <v>18085</v>
      </c>
      <c r="M2684" t="s">
        <v>17926</v>
      </c>
      <c r="N2684" t="s">
        <v>17954</v>
      </c>
      <c r="O2684" t="s">
        <v>17928</v>
      </c>
    </row>
    <row r="2685" spans="1:15" x14ac:dyDescent="0.25">
      <c r="A2685" t="s">
        <v>18305</v>
      </c>
      <c r="B2685" t="s">
        <v>18306</v>
      </c>
      <c r="C2685">
        <v>24</v>
      </c>
      <c r="D2685" t="s">
        <v>185</v>
      </c>
      <c r="E2685">
        <v>2535.6000000000004</v>
      </c>
      <c r="F2685" t="s">
        <v>18307</v>
      </c>
      <c r="G2685" t="s">
        <v>18308</v>
      </c>
      <c r="H2685" s="1" t="s">
        <v>17828</v>
      </c>
      <c r="I2685" s="3">
        <f t="shared" si="41"/>
        <v>30</v>
      </c>
      <c r="J2685" t="s">
        <v>17829</v>
      </c>
      <c r="K2685" t="s">
        <v>18309</v>
      </c>
      <c r="L2685" t="s">
        <v>18310</v>
      </c>
      <c r="M2685" t="s">
        <v>18311</v>
      </c>
      <c r="N2685" t="s">
        <v>18312</v>
      </c>
      <c r="O2685" t="s">
        <v>18313</v>
      </c>
    </row>
    <row r="2686" spans="1:15" x14ac:dyDescent="0.25">
      <c r="A2686" t="s">
        <v>18314</v>
      </c>
      <c r="B2686" t="s">
        <v>18315</v>
      </c>
      <c r="C2686">
        <v>40</v>
      </c>
      <c r="D2686" t="s">
        <v>44</v>
      </c>
      <c r="E2686">
        <v>1773</v>
      </c>
      <c r="F2686" t="s">
        <v>18316</v>
      </c>
      <c r="G2686" t="s">
        <v>18317</v>
      </c>
      <c r="H2686" s="1" t="s">
        <v>17828</v>
      </c>
      <c r="I2686" s="3">
        <f t="shared" si="41"/>
        <v>30</v>
      </c>
      <c r="J2686" t="s">
        <v>17829</v>
      </c>
      <c r="K2686" t="s">
        <v>18318</v>
      </c>
      <c r="L2686" t="s">
        <v>18319</v>
      </c>
      <c r="M2686" t="s">
        <v>18320</v>
      </c>
      <c r="N2686" t="s">
        <v>17927</v>
      </c>
      <c r="O2686" t="s">
        <v>18321</v>
      </c>
    </row>
    <row r="2687" spans="1:15" x14ac:dyDescent="0.25">
      <c r="A2687" t="s">
        <v>18322</v>
      </c>
      <c r="B2687" t="s">
        <v>18323</v>
      </c>
      <c r="C2687">
        <v>84</v>
      </c>
      <c r="D2687" t="s">
        <v>185</v>
      </c>
      <c r="E2687">
        <v>2623.2</v>
      </c>
      <c r="F2687" t="s">
        <v>18324</v>
      </c>
      <c r="G2687" t="s">
        <v>17940</v>
      </c>
      <c r="H2687" s="1" t="s">
        <v>17828</v>
      </c>
      <c r="I2687" s="3">
        <f t="shared" si="41"/>
        <v>30</v>
      </c>
      <c r="J2687" t="s">
        <v>17829</v>
      </c>
      <c r="K2687" t="s">
        <v>18325</v>
      </c>
      <c r="L2687" t="s">
        <v>18326</v>
      </c>
      <c r="M2687" t="s">
        <v>18327</v>
      </c>
      <c r="N2687" t="s">
        <v>1147</v>
      </c>
      <c r="O2687" t="s">
        <v>18328</v>
      </c>
    </row>
    <row r="2688" spans="1:15" x14ac:dyDescent="0.25">
      <c r="A2688" t="s">
        <v>18329</v>
      </c>
      <c r="B2688" t="s">
        <v>18330</v>
      </c>
      <c r="C2688">
        <v>84</v>
      </c>
      <c r="D2688" t="s">
        <v>16</v>
      </c>
      <c r="E2688">
        <v>2041.8000000000002</v>
      </c>
      <c r="F2688" t="s">
        <v>18331</v>
      </c>
      <c r="G2688" t="s">
        <v>17837</v>
      </c>
      <c r="H2688" s="1" t="s">
        <v>17828</v>
      </c>
      <c r="I2688" s="3">
        <f t="shared" si="41"/>
        <v>30</v>
      </c>
      <c r="J2688" t="s">
        <v>17829</v>
      </c>
      <c r="K2688" t="s">
        <v>17838</v>
      </c>
      <c r="L2688" t="s">
        <v>18332</v>
      </c>
      <c r="M2688" t="s">
        <v>18333</v>
      </c>
      <c r="N2688" t="s">
        <v>74</v>
      </c>
      <c r="O2688" t="s">
        <v>18334</v>
      </c>
    </row>
    <row r="2689" spans="1:15" x14ac:dyDescent="0.25">
      <c r="A2689" t="s">
        <v>18335</v>
      </c>
      <c r="B2689" t="s">
        <v>18336</v>
      </c>
      <c r="C2689">
        <v>81</v>
      </c>
      <c r="D2689" t="s">
        <v>185</v>
      </c>
      <c r="E2689">
        <v>2865.3</v>
      </c>
      <c r="F2689" t="s">
        <v>18337</v>
      </c>
      <c r="G2689" t="s">
        <v>17837</v>
      </c>
      <c r="H2689" s="1" t="s">
        <v>17828</v>
      </c>
      <c r="I2689" s="3">
        <f t="shared" si="41"/>
        <v>30</v>
      </c>
      <c r="J2689" t="s">
        <v>17829</v>
      </c>
      <c r="K2689" t="s">
        <v>17838</v>
      </c>
      <c r="L2689" t="s">
        <v>18338</v>
      </c>
      <c r="M2689" t="s">
        <v>18339</v>
      </c>
      <c r="N2689" t="s">
        <v>1147</v>
      </c>
      <c r="O2689" t="s">
        <v>17</v>
      </c>
    </row>
    <row r="2690" spans="1:15" x14ac:dyDescent="0.25">
      <c r="A2690" t="s">
        <v>18340</v>
      </c>
      <c r="B2690" t="s">
        <v>18341</v>
      </c>
      <c r="C2690">
        <v>87</v>
      </c>
      <c r="D2690" t="s">
        <v>44</v>
      </c>
      <c r="E2690">
        <v>1859.6999999999998</v>
      </c>
      <c r="F2690" t="s">
        <v>18342</v>
      </c>
      <c r="G2690" t="s">
        <v>17870</v>
      </c>
      <c r="H2690" s="1" t="s">
        <v>17828</v>
      </c>
      <c r="I2690" s="3">
        <f t="shared" si="41"/>
        <v>30</v>
      </c>
      <c r="J2690" t="s">
        <v>17829</v>
      </c>
      <c r="K2690" t="s">
        <v>17871</v>
      </c>
      <c r="L2690" t="s">
        <v>18343</v>
      </c>
      <c r="M2690" t="s">
        <v>18344</v>
      </c>
      <c r="N2690" t="s">
        <v>18345</v>
      </c>
      <c r="O2690" t="s">
        <v>17</v>
      </c>
    </row>
    <row r="2691" spans="1:15" x14ac:dyDescent="0.25">
      <c r="A2691" t="s">
        <v>18346</v>
      </c>
      <c r="B2691" t="s">
        <v>18347</v>
      </c>
      <c r="C2691">
        <v>76</v>
      </c>
      <c r="D2691" t="s">
        <v>185</v>
      </c>
      <c r="E2691">
        <v>2215.5</v>
      </c>
      <c r="F2691" t="s">
        <v>18348</v>
      </c>
      <c r="G2691" t="s">
        <v>18349</v>
      </c>
      <c r="H2691" s="1" t="s">
        <v>17828</v>
      </c>
      <c r="I2691" s="3">
        <f t="shared" ref="I2691:I2754" si="42">VALUE(TRIM(SUBSTITUTE(H2691,CHAR(160),"")))</f>
        <v>30</v>
      </c>
      <c r="J2691" t="s">
        <v>17829</v>
      </c>
      <c r="K2691" t="s">
        <v>18350</v>
      </c>
      <c r="L2691" t="s">
        <v>18351</v>
      </c>
      <c r="M2691" t="s">
        <v>18352</v>
      </c>
      <c r="N2691" t="s">
        <v>18353</v>
      </c>
      <c r="O2691" t="s">
        <v>18354</v>
      </c>
    </row>
    <row r="2692" spans="1:15" x14ac:dyDescent="0.25">
      <c r="A2692" t="s">
        <v>18355</v>
      </c>
      <c r="B2692" t="s">
        <v>18356</v>
      </c>
      <c r="C2692">
        <v>99</v>
      </c>
      <c r="D2692" t="s">
        <v>44</v>
      </c>
      <c r="E2692">
        <v>1895.6999999999998</v>
      </c>
      <c r="F2692" t="s">
        <v>18357</v>
      </c>
      <c r="G2692" t="s">
        <v>18358</v>
      </c>
      <c r="H2692" s="1" t="s">
        <v>17828</v>
      </c>
      <c r="I2692" s="3">
        <f t="shared" si="42"/>
        <v>30</v>
      </c>
      <c r="J2692" t="s">
        <v>17829</v>
      </c>
      <c r="K2692" t="s">
        <v>18359</v>
      </c>
      <c r="L2692" t="s">
        <v>18360</v>
      </c>
      <c r="M2692" t="s">
        <v>18361</v>
      </c>
      <c r="N2692" t="s">
        <v>18362</v>
      </c>
      <c r="O2692" t="s">
        <v>17</v>
      </c>
    </row>
    <row r="2693" spans="1:15" x14ac:dyDescent="0.25">
      <c r="A2693" t="s">
        <v>18363</v>
      </c>
      <c r="B2693" t="s">
        <v>18364</v>
      </c>
      <c r="C2693">
        <v>25</v>
      </c>
      <c r="D2693" t="s">
        <v>44</v>
      </c>
      <c r="F2693" t="s">
        <v>18365</v>
      </c>
      <c r="G2693" t="s">
        <v>17901</v>
      </c>
      <c r="H2693" s="1" t="s">
        <v>17828</v>
      </c>
      <c r="I2693" s="3">
        <f t="shared" si="42"/>
        <v>30</v>
      </c>
      <c r="J2693" t="s">
        <v>17829</v>
      </c>
      <c r="K2693" t="s">
        <v>17902</v>
      </c>
      <c r="L2693" t="s">
        <v>535</v>
      </c>
      <c r="M2693" t="s">
        <v>17</v>
      </c>
      <c r="N2693" t="s">
        <v>18366</v>
      </c>
      <c r="O2693" t="s">
        <v>17</v>
      </c>
    </row>
    <row r="2694" spans="1:15" x14ac:dyDescent="0.25">
      <c r="A2694" t="s">
        <v>18367</v>
      </c>
      <c r="B2694" t="s">
        <v>18368</v>
      </c>
      <c r="C2694">
        <v>70</v>
      </c>
      <c r="D2694" t="s">
        <v>44</v>
      </c>
      <c r="E2694">
        <v>1833</v>
      </c>
      <c r="F2694" t="s">
        <v>18369</v>
      </c>
      <c r="G2694" t="s">
        <v>18370</v>
      </c>
      <c r="H2694" s="1" t="s">
        <v>17828</v>
      </c>
      <c r="I2694" s="3">
        <f t="shared" si="42"/>
        <v>30</v>
      </c>
      <c r="J2694" t="s">
        <v>17829</v>
      </c>
      <c r="K2694" t="s">
        <v>18371</v>
      </c>
      <c r="L2694" t="s">
        <v>18372</v>
      </c>
      <c r="M2694" t="s">
        <v>18373</v>
      </c>
      <c r="N2694" t="s">
        <v>18374</v>
      </c>
      <c r="O2694" t="s">
        <v>17</v>
      </c>
    </row>
    <row r="2695" spans="1:15" x14ac:dyDescent="0.25">
      <c r="A2695" t="s">
        <v>18375</v>
      </c>
      <c r="B2695" t="s">
        <v>18376</v>
      </c>
      <c r="C2695">
        <v>69</v>
      </c>
      <c r="D2695" t="s">
        <v>16</v>
      </c>
      <c r="E2695">
        <v>2067.2999999999997</v>
      </c>
      <c r="F2695" t="s">
        <v>18377</v>
      </c>
      <c r="G2695" t="s">
        <v>17827</v>
      </c>
      <c r="H2695" s="1" t="s">
        <v>17828</v>
      </c>
      <c r="I2695" s="3">
        <f t="shared" si="42"/>
        <v>30</v>
      </c>
      <c r="J2695" t="s">
        <v>17829</v>
      </c>
      <c r="K2695" t="s">
        <v>17830</v>
      </c>
      <c r="L2695" t="s">
        <v>18378</v>
      </c>
      <c r="M2695" t="s">
        <v>18379</v>
      </c>
      <c r="N2695" t="s">
        <v>18380</v>
      </c>
      <c r="O2695" t="s">
        <v>18381</v>
      </c>
    </row>
    <row r="2696" spans="1:15" x14ac:dyDescent="0.25">
      <c r="A2696" t="s">
        <v>18382</v>
      </c>
      <c r="B2696" t="s">
        <v>18383</v>
      </c>
      <c r="C2696">
        <v>81</v>
      </c>
      <c r="D2696" t="s">
        <v>16</v>
      </c>
      <c r="E2696">
        <v>1948.1999999999998</v>
      </c>
      <c r="F2696" t="s">
        <v>18384</v>
      </c>
      <c r="G2696" t="s">
        <v>18385</v>
      </c>
      <c r="H2696" s="1" t="s">
        <v>17828</v>
      </c>
      <c r="I2696" s="3">
        <f t="shared" si="42"/>
        <v>30</v>
      </c>
      <c r="J2696" t="s">
        <v>17829</v>
      </c>
      <c r="K2696" t="s">
        <v>18386</v>
      </c>
      <c r="L2696" t="s">
        <v>18387</v>
      </c>
      <c r="M2696" t="s">
        <v>18388</v>
      </c>
      <c r="N2696" t="s">
        <v>18389</v>
      </c>
      <c r="O2696" t="s">
        <v>17</v>
      </c>
    </row>
    <row r="2697" spans="1:15" x14ac:dyDescent="0.25">
      <c r="A2697" t="s">
        <v>18390</v>
      </c>
      <c r="B2697" t="s">
        <v>18391</v>
      </c>
      <c r="C2697">
        <v>60</v>
      </c>
      <c r="D2697" t="s">
        <v>44</v>
      </c>
      <c r="E2697">
        <v>2003.1</v>
      </c>
      <c r="F2697" t="s">
        <v>18392</v>
      </c>
      <c r="G2697" t="s">
        <v>18393</v>
      </c>
      <c r="H2697" s="1" t="s">
        <v>17828</v>
      </c>
      <c r="I2697" s="3">
        <f t="shared" si="42"/>
        <v>30</v>
      </c>
      <c r="J2697" t="s">
        <v>17829</v>
      </c>
      <c r="K2697" t="s">
        <v>18394</v>
      </c>
      <c r="L2697" t="s">
        <v>18395</v>
      </c>
      <c r="M2697" t="s">
        <v>17896</v>
      </c>
      <c r="N2697" t="s">
        <v>17904</v>
      </c>
      <c r="O2697" t="s">
        <v>17905</v>
      </c>
    </row>
    <row r="2698" spans="1:15" x14ac:dyDescent="0.25">
      <c r="A2698" t="s">
        <v>18396</v>
      </c>
      <c r="B2698" t="s">
        <v>18397</v>
      </c>
      <c r="C2698">
        <v>50</v>
      </c>
      <c r="D2698" t="s">
        <v>16</v>
      </c>
      <c r="E2698">
        <v>1920.9</v>
      </c>
      <c r="F2698" t="s">
        <v>18398</v>
      </c>
      <c r="G2698" t="s">
        <v>18399</v>
      </c>
      <c r="H2698" s="1" t="s">
        <v>17828</v>
      </c>
      <c r="I2698" s="3">
        <f t="shared" si="42"/>
        <v>30</v>
      </c>
      <c r="J2698" t="s">
        <v>17829</v>
      </c>
      <c r="K2698" t="s">
        <v>18400</v>
      </c>
      <c r="L2698" t="s">
        <v>18401</v>
      </c>
      <c r="M2698" t="s">
        <v>18402</v>
      </c>
      <c r="N2698" t="s">
        <v>18403</v>
      </c>
      <c r="O2698" t="s">
        <v>17</v>
      </c>
    </row>
    <row r="2699" spans="1:15" x14ac:dyDescent="0.25">
      <c r="A2699" t="s">
        <v>18404</v>
      </c>
      <c r="B2699" t="s">
        <v>18405</v>
      </c>
      <c r="C2699">
        <v>0</v>
      </c>
      <c r="D2699" t="s">
        <v>44</v>
      </c>
      <c r="F2699" t="s">
        <v>18098</v>
      </c>
      <c r="G2699" t="s">
        <v>18099</v>
      </c>
      <c r="H2699" s="1" t="s">
        <v>17828</v>
      </c>
      <c r="I2699" s="3">
        <f t="shared" si="42"/>
        <v>30</v>
      </c>
      <c r="J2699" t="s">
        <v>17829</v>
      </c>
      <c r="K2699" t="s">
        <v>18100</v>
      </c>
      <c r="L2699" t="s">
        <v>18101</v>
      </c>
      <c r="M2699" t="s">
        <v>18406</v>
      </c>
      <c r="N2699" t="s">
        <v>18011</v>
      </c>
      <c r="O2699" t="s">
        <v>17</v>
      </c>
    </row>
    <row r="2700" spans="1:15" x14ac:dyDescent="0.25">
      <c r="A2700" t="s">
        <v>18407</v>
      </c>
      <c r="B2700" t="s">
        <v>18408</v>
      </c>
      <c r="C2700">
        <v>63</v>
      </c>
      <c r="D2700" t="s">
        <v>16</v>
      </c>
      <c r="E2700">
        <v>2041.8000000000002</v>
      </c>
      <c r="F2700" t="s">
        <v>18409</v>
      </c>
      <c r="G2700" t="s">
        <v>17837</v>
      </c>
      <c r="H2700" s="1" t="s">
        <v>17828</v>
      </c>
      <c r="I2700" s="3">
        <f t="shared" si="42"/>
        <v>30</v>
      </c>
      <c r="J2700" t="s">
        <v>17829</v>
      </c>
      <c r="K2700" t="s">
        <v>17838</v>
      </c>
      <c r="L2700" t="s">
        <v>18410</v>
      </c>
      <c r="M2700" t="s">
        <v>18333</v>
      </c>
      <c r="N2700" t="s">
        <v>74</v>
      </c>
      <c r="O2700" t="s">
        <v>18411</v>
      </c>
    </row>
    <row r="2701" spans="1:15" x14ac:dyDescent="0.25">
      <c r="A2701" t="s">
        <v>18412</v>
      </c>
      <c r="B2701" t="s">
        <v>6158</v>
      </c>
      <c r="C2701">
        <v>38</v>
      </c>
      <c r="D2701" t="s">
        <v>16</v>
      </c>
      <c r="E2701">
        <v>1744.2</v>
      </c>
      <c r="F2701" t="s">
        <v>18413</v>
      </c>
      <c r="G2701" t="s">
        <v>18414</v>
      </c>
      <c r="H2701" s="1" t="s">
        <v>17828</v>
      </c>
      <c r="I2701" s="3">
        <f t="shared" si="42"/>
        <v>30</v>
      </c>
      <c r="J2701" t="s">
        <v>17829</v>
      </c>
      <c r="K2701" t="s">
        <v>18415</v>
      </c>
      <c r="L2701" t="s">
        <v>18416</v>
      </c>
      <c r="M2701" t="s">
        <v>18417</v>
      </c>
      <c r="N2701" t="s">
        <v>18418</v>
      </c>
      <c r="O2701" t="s">
        <v>18419</v>
      </c>
    </row>
    <row r="2702" spans="1:15" x14ac:dyDescent="0.25">
      <c r="A2702" t="s">
        <v>18420</v>
      </c>
      <c r="B2702" t="s">
        <v>18421</v>
      </c>
      <c r="C2702">
        <v>38</v>
      </c>
      <c r="D2702" t="s">
        <v>44</v>
      </c>
      <c r="E2702">
        <v>1758.6</v>
      </c>
      <c r="F2702" t="s">
        <v>18422</v>
      </c>
      <c r="G2702" t="s">
        <v>18423</v>
      </c>
      <c r="H2702" s="1" t="s">
        <v>17828</v>
      </c>
      <c r="I2702" s="3">
        <f t="shared" si="42"/>
        <v>30</v>
      </c>
      <c r="J2702" t="s">
        <v>17829</v>
      </c>
      <c r="K2702" t="s">
        <v>18424</v>
      </c>
      <c r="L2702" t="s">
        <v>18425</v>
      </c>
      <c r="M2702" t="s">
        <v>18426</v>
      </c>
      <c r="N2702" t="s">
        <v>17859</v>
      </c>
      <c r="O2702" t="s">
        <v>17860</v>
      </c>
    </row>
    <row r="2703" spans="1:15" x14ac:dyDescent="0.25">
      <c r="A2703" t="s">
        <v>18427</v>
      </c>
      <c r="B2703" t="s">
        <v>18428</v>
      </c>
      <c r="C2703">
        <v>71</v>
      </c>
      <c r="D2703" t="s">
        <v>16</v>
      </c>
      <c r="E2703">
        <v>1998.8999999999999</v>
      </c>
      <c r="F2703" t="s">
        <v>18429</v>
      </c>
      <c r="G2703" t="s">
        <v>18358</v>
      </c>
      <c r="H2703" s="1" t="s">
        <v>17828</v>
      </c>
      <c r="I2703" s="3">
        <f t="shared" si="42"/>
        <v>30</v>
      </c>
      <c r="J2703" t="s">
        <v>17829</v>
      </c>
      <c r="K2703" t="s">
        <v>18430</v>
      </c>
      <c r="L2703" t="s">
        <v>18431</v>
      </c>
      <c r="M2703" t="s">
        <v>18432</v>
      </c>
      <c r="N2703" t="s">
        <v>18433</v>
      </c>
      <c r="O2703" t="s">
        <v>17</v>
      </c>
    </row>
    <row r="2704" spans="1:15" x14ac:dyDescent="0.25">
      <c r="A2704" t="s">
        <v>18434</v>
      </c>
      <c r="B2704" t="s">
        <v>18435</v>
      </c>
      <c r="C2704">
        <v>66</v>
      </c>
      <c r="D2704" t="s">
        <v>44</v>
      </c>
      <c r="E2704">
        <v>2193.3000000000002</v>
      </c>
      <c r="F2704" t="s">
        <v>18436</v>
      </c>
      <c r="G2704" t="s">
        <v>18437</v>
      </c>
      <c r="H2704" s="1" t="s">
        <v>17828</v>
      </c>
      <c r="I2704" s="3">
        <f t="shared" si="42"/>
        <v>30</v>
      </c>
      <c r="J2704" t="s">
        <v>17829</v>
      </c>
      <c r="K2704" t="s">
        <v>18438</v>
      </c>
      <c r="L2704" t="s">
        <v>18439</v>
      </c>
      <c r="M2704" t="s">
        <v>17926</v>
      </c>
      <c r="N2704" t="s">
        <v>18086</v>
      </c>
      <c r="O2704" t="s">
        <v>17928</v>
      </c>
    </row>
    <row r="2705" spans="1:15" x14ac:dyDescent="0.25">
      <c r="A2705" t="s">
        <v>18440</v>
      </c>
      <c r="B2705" t="s">
        <v>18441</v>
      </c>
      <c r="C2705">
        <v>91</v>
      </c>
      <c r="D2705" t="s">
        <v>16</v>
      </c>
      <c r="E2705">
        <v>1897.8000000000002</v>
      </c>
      <c r="F2705" t="s">
        <v>18442</v>
      </c>
      <c r="G2705" t="s">
        <v>18443</v>
      </c>
      <c r="H2705" s="1" t="s">
        <v>17828</v>
      </c>
      <c r="I2705" s="3">
        <f t="shared" si="42"/>
        <v>30</v>
      </c>
      <c r="J2705" t="s">
        <v>17829</v>
      </c>
      <c r="K2705" t="s">
        <v>18444</v>
      </c>
      <c r="L2705" t="s">
        <v>18445</v>
      </c>
      <c r="M2705" t="s">
        <v>18446</v>
      </c>
      <c r="N2705" t="s">
        <v>18447</v>
      </c>
      <c r="O2705" t="s">
        <v>18448</v>
      </c>
    </row>
    <row r="2706" spans="1:15" x14ac:dyDescent="0.25">
      <c r="A2706" t="s">
        <v>18449</v>
      </c>
      <c r="B2706" t="s">
        <v>18450</v>
      </c>
      <c r="C2706">
        <v>30</v>
      </c>
      <c r="D2706" t="s">
        <v>44</v>
      </c>
      <c r="F2706" t="s">
        <v>18451</v>
      </c>
      <c r="G2706" t="s">
        <v>18317</v>
      </c>
      <c r="H2706" s="1" t="s">
        <v>17828</v>
      </c>
      <c r="I2706" s="3">
        <f t="shared" si="42"/>
        <v>30</v>
      </c>
      <c r="J2706" t="s">
        <v>17829</v>
      </c>
      <c r="K2706" t="s">
        <v>18452</v>
      </c>
      <c r="L2706" t="s">
        <v>18453</v>
      </c>
      <c r="M2706" t="s">
        <v>18454</v>
      </c>
      <c r="N2706" t="s">
        <v>18455</v>
      </c>
      <c r="O2706" t="s">
        <v>18456</v>
      </c>
    </row>
    <row r="2707" spans="1:15" x14ac:dyDescent="0.25">
      <c r="A2707" t="s">
        <v>18457</v>
      </c>
      <c r="B2707" t="s">
        <v>18458</v>
      </c>
      <c r="C2707">
        <v>19</v>
      </c>
      <c r="D2707" t="s">
        <v>44</v>
      </c>
      <c r="F2707" t="s">
        <v>18459</v>
      </c>
      <c r="G2707" t="s">
        <v>17827</v>
      </c>
      <c r="H2707" s="1" t="s">
        <v>17828</v>
      </c>
      <c r="I2707" s="3">
        <f t="shared" si="42"/>
        <v>30</v>
      </c>
      <c r="J2707" t="s">
        <v>17829</v>
      </c>
      <c r="K2707" t="s">
        <v>17830</v>
      </c>
      <c r="L2707" t="s">
        <v>18460</v>
      </c>
      <c r="M2707" t="s">
        <v>18461</v>
      </c>
      <c r="N2707" t="s">
        <v>18011</v>
      </c>
      <c r="O2707" t="s">
        <v>18035</v>
      </c>
    </row>
    <row r="2708" spans="1:15" x14ac:dyDescent="0.25">
      <c r="A2708" t="s">
        <v>18462</v>
      </c>
      <c r="B2708" t="s">
        <v>18463</v>
      </c>
      <c r="C2708">
        <v>65</v>
      </c>
      <c r="D2708" t="s">
        <v>16</v>
      </c>
      <c r="E2708">
        <v>1991.3999999999999</v>
      </c>
      <c r="F2708" t="s">
        <v>18464</v>
      </c>
      <c r="G2708" t="s">
        <v>17932</v>
      </c>
      <c r="H2708" s="1" t="s">
        <v>17828</v>
      </c>
      <c r="I2708" s="3">
        <f t="shared" si="42"/>
        <v>30</v>
      </c>
      <c r="J2708" t="s">
        <v>17829</v>
      </c>
      <c r="K2708" t="s">
        <v>17933</v>
      </c>
      <c r="L2708" t="s">
        <v>18465</v>
      </c>
      <c r="M2708" t="s">
        <v>18466</v>
      </c>
      <c r="N2708" t="s">
        <v>10591</v>
      </c>
      <c r="O2708" t="s">
        <v>18257</v>
      </c>
    </row>
    <row r="2709" spans="1:15" x14ac:dyDescent="0.25">
      <c r="A2709" t="s">
        <v>18467</v>
      </c>
      <c r="B2709" t="s">
        <v>18468</v>
      </c>
      <c r="C2709">
        <v>90</v>
      </c>
      <c r="D2709" t="s">
        <v>44</v>
      </c>
      <c r="E2709">
        <v>727.81</v>
      </c>
      <c r="F2709" t="s">
        <v>18469</v>
      </c>
      <c r="G2709" t="s">
        <v>18246</v>
      </c>
      <c r="H2709" s="1" t="s">
        <v>17828</v>
      </c>
      <c r="I2709" s="3">
        <f t="shared" si="42"/>
        <v>30</v>
      </c>
      <c r="J2709" t="s">
        <v>17829</v>
      </c>
      <c r="K2709" t="s">
        <v>18247</v>
      </c>
      <c r="L2709" t="s">
        <v>18470</v>
      </c>
      <c r="M2709" t="s">
        <v>18471</v>
      </c>
      <c r="N2709" t="s">
        <v>18472</v>
      </c>
      <c r="O2709" t="s">
        <v>18473</v>
      </c>
    </row>
    <row r="2710" spans="1:15" x14ac:dyDescent="0.25">
      <c r="A2710" t="s">
        <v>18474</v>
      </c>
      <c r="B2710" t="s">
        <v>18475</v>
      </c>
      <c r="C2710">
        <v>33</v>
      </c>
      <c r="D2710" t="s">
        <v>44</v>
      </c>
      <c r="E2710">
        <v>633.97</v>
      </c>
      <c r="F2710" t="s">
        <v>18476</v>
      </c>
      <c r="G2710" t="s">
        <v>18308</v>
      </c>
      <c r="H2710" s="1" t="s">
        <v>17828</v>
      </c>
      <c r="I2710" s="3">
        <f t="shared" si="42"/>
        <v>30</v>
      </c>
      <c r="J2710" t="s">
        <v>17829</v>
      </c>
      <c r="K2710" t="s">
        <v>18477</v>
      </c>
      <c r="L2710" t="s">
        <v>18478</v>
      </c>
      <c r="M2710" t="s">
        <v>17</v>
      </c>
      <c r="N2710" t="s">
        <v>18479</v>
      </c>
      <c r="O2710" t="s">
        <v>18480</v>
      </c>
    </row>
    <row r="2711" spans="1:15" x14ac:dyDescent="0.25">
      <c r="A2711" t="s">
        <v>18481</v>
      </c>
      <c r="B2711" t="s">
        <v>18482</v>
      </c>
      <c r="C2711">
        <v>55</v>
      </c>
      <c r="D2711" t="s">
        <v>16</v>
      </c>
      <c r="E2711">
        <v>580</v>
      </c>
      <c r="F2711" t="s">
        <v>18483</v>
      </c>
      <c r="G2711" t="s">
        <v>17837</v>
      </c>
      <c r="H2711" s="1" t="s">
        <v>17828</v>
      </c>
      <c r="I2711" s="3">
        <f t="shared" si="42"/>
        <v>30</v>
      </c>
      <c r="J2711" t="s">
        <v>17829</v>
      </c>
      <c r="K2711" t="s">
        <v>17838</v>
      </c>
      <c r="L2711" t="s">
        <v>18484</v>
      </c>
      <c r="M2711" t="s">
        <v>18485</v>
      </c>
      <c r="N2711" t="s">
        <v>18486</v>
      </c>
      <c r="O2711" t="s">
        <v>18487</v>
      </c>
    </row>
    <row r="2712" spans="1:15" x14ac:dyDescent="0.25">
      <c r="A2712" t="s">
        <v>18488</v>
      </c>
      <c r="B2712" t="s">
        <v>18489</v>
      </c>
      <c r="C2712">
        <v>54</v>
      </c>
      <c r="D2712" t="s">
        <v>44</v>
      </c>
      <c r="E2712">
        <v>727.44</v>
      </c>
      <c r="F2712" t="s">
        <v>18490</v>
      </c>
      <c r="G2712" t="s">
        <v>18246</v>
      </c>
      <c r="H2712" s="1" t="s">
        <v>17828</v>
      </c>
      <c r="I2712" s="3">
        <f t="shared" si="42"/>
        <v>30</v>
      </c>
      <c r="J2712" t="s">
        <v>17829</v>
      </c>
      <c r="K2712" t="s">
        <v>18247</v>
      </c>
      <c r="L2712" t="s">
        <v>18470</v>
      </c>
      <c r="M2712" t="s">
        <v>18471</v>
      </c>
      <c r="N2712" t="s">
        <v>18472</v>
      </c>
      <c r="O2712" t="s">
        <v>18491</v>
      </c>
    </row>
    <row r="2713" spans="1:15" x14ac:dyDescent="0.25">
      <c r="A2713" t="s">
        <v>18492</v>
      </c>
      <c r="B2713" t="s">
        <v>18493</v>
      </c>
      <c r="C2713">
        <v>75</v>
      </c>
      <c r="D2713" t="s">
        <v>185</v>
      </c>
      <c r="E2713">
        <v>2531.1000000000004</v>
      </c>
      <c r="F2713" t="s">
        <v>18494</v>
      </c>
      <c r="G2713" t="s">
        <v>17837</v>
      </c>
      <c r="H2713" s="1" t="s">
        <v>17828</v>
      </c>
      <c r="I2713" s="3">
        <f t="shared" si="42"/>
        <v>30</v>
      </c>
      <c r="J2713" t="s">
        <v>17829</v>
      </c>
      <c r="K2713" t="s">
        <v>17838</v>
      </c>
      <c r="L2713" t="s">
        <v>18495</v>
      </c>
      <c r="M2713" t="s">
        <v>18496</v>
      </c>
      <c r="N2713" t="s">
        <v>18020</v>
      </c>
      <c r="O2713" t="s">
        <v>18497</v>
      </c>
    </row>
    <row r="2714" spans="1:15" x14ac:dyDescent="0.25">
      <c r="A2714" t="s">
        <v>18498</v>
      </c>
      <c r="B2714" t="s">
        <v>18499</v>
      </c>
      <c r="C2714">
        <v>95</v>
      </c>
      <c r="D2714" t="s">
        <v>16</v>
      </c>
      <c r="E2714">
        <v>2245.5</v>
      </c>
      <c r="F2714" t="s">
        <v>18500</v>
      </c>
      <c r="G2714" t="s">
        <v>17827</v>
      </c>
      <c r="H2714" s="1" t="s">
        <v>17828</v>
      </c>
      <c r="I2714" s="3">
        <f t="shared" si="42"/>
        <v>30</v>
      </c>
      <c r="J2714" t="s">
        <v>17829</v>
      </c>
      <c r="K2714" t="s">
        <v>17830</v>
      </c>
      <c r="L2714" t="s">
        <v>18501</v>
      </c>
      <c r="M2714" t="s">
        <v>17</v>
      </c>
      <c r="N2714" t="s">
        <v>4071</v>
      </c>
      <c r="O2714" t="s">
        <v>17</v>
      </c>
    </row>
    <row r="2715" spans="1:15" x14ac:dyDescent="0.25">
      <c r="A2715" t="s">
        <v>18502</v>
      </c>
      <c r="B2715" t="s">
        <v>18503</v>
      </c>
      <c r="C2715">
        <v>105</v>
      </c>
      <c r="D2715" t="s">
        <v>44</v>
      </c>
      <c r="E2715">
        <v>1125.42</v>
      </c>
      <c r="F2715" t="s">
        <v>18504</v>
      </c>
      <c r="G2715" t="s">
        <v>17827</v>
      </c>
      <c r="H2715" s="1" t="s">
        <v>17828</v>
      </c>
      <c r="I2715" s="3">
        <f t="shared" si="42"/>
        <v>30</v>
      </c>
      <c r="J2715" t="s">
        <v>17829</v>
      </c>
      <c r="K2715" t="s">
        <v>17830</v>
      </c>
      <c r="L2715" t="s">
        <v>17831</v>
      </c>
      <c r="M2715" t="s">
        <v>17832</v>
      </c>
      <c r="N2715" t="s">
        <v>17833</v>
      </c>
      <c r="O2715" t="s">
        <v>17</v>
      </c>
    </row>
    <row r="2716" spans="1:15" x14ac:dyDescent="0.25">
      <c r="A2716" t="s">
        <v>18505</v>
      </c>
      <c r="B2716" t="s">
        <v>18506</v>
      </c>
      <c r="C2716">
        <v>67</v>
      </c>
      <c r="D2716" t="s">
        <v>44</v>
      </c>
      <c r="F2716" t="s">
        <v>18507</v>
      </c>
      <c r="G2716" t="s">
        <v>17837</v>
      </c>
      <c r="H2716" s="1" t="s">
        <v>17828</v>
      </c>
      <c r="I2716" s="3">
        <f t="shared" si="42"/>
        <v>30</v>
      </c>
      <c r="J2716" t="s">
        <v>17829</v>
      </c>
      <c r="K2716" t="s">
        <v>17838</v>
      </c>
      <c r="L2716" t="s">
        <v>18508</v>
      </c>
      <c r="M2716" t="s">
        <v>17</v>
      </c>
      <c r="N2716" t="s">
        <v>18509</v>
      </c>
      <c r="O2716" t="s">
        <v>17</v>
      </c>
    </row>
    <row r="2717" spans="1:15" x14ac:dyDescent="0.25">
      <c r="A2717" t="s">
        <v>18510</v>
      </c>
      <c r="B2717" t="s">
        <v>18511</v>
      </c>
      <c r="C2717">
        <v>78</v>
      </c>
      <c r="D2717" t="s">
        <v>44</v>
      </c>
      <c r="F2717" t="s">
        <v>18512</v>
      </c>
      <c r="G2717" t="s">
        <v>18114</v>
      </c>
      <c r="H2717" s="1" t="s">
        <v>17828</v>
      </c>
      <c r="I2717" s="3">
        <f t="shared" si="42"/>
        <v>30</v>
      </c>
      <c r="J2717" t="s">
        <v>17829</v>
      </c>
      <c r="K2717" t="s">
        <v>18159</v>
      </c>
      <c r="L2717" t="s">
        <v>18513</v>
      </c>
      <c r="M2717" t="s">
        <v>18514</v>
      </c>
      <c r="N2717" t="s">
        <v>18515</v>
      </c>
      <c r="O2717" t="s">
        <v>17</v>
      </c>
    </row>
    <row r="2718" spans="1:15" x14ac:dyDescent="0.25">
      <c r="A2718" t="s">
        <v>18516</v>
      </c>
      <c r="B2718" t="s">
        <v>18517</v>
      </c>
      <c r="C2718">
        <v>86</v>
      </c>
      <c r="D2718" t="s">
        <v>16</v>
      </c>
      <c r="E2718">
        <v>1987.5</v>
      </c>
      <c r="F2718" t="s">
        <v>18518</v>
      </c>
      <c r="G2718" t="s">
        <v>18519</v>
      </c>
      <c r="H2718" s="1" t="s">
        <v>17828</v>
      </c>
      <c r="I2718" s="3">
        <f t="shared" si="42"/>
        <v>30</v>
      </c>
      <c r="J2718" t="s">
        <v>17829</v>
      </c>
      <c r="K2718" t="s">
        <v>18520</v>
      </c>
      <c r="L2718" t="s">
        <v>18521</v>
      </c>
      <c r="M2718" t="s">
        <v>17</v>
      </c>
      <c r="N2718" t="s">
        <v>2027</v>
      </c>
      <c r="O2718" t="s">
        <v>17</v>
      </c>
    </row>
    <row r="2719" spans="1:15" x14ac:dyDescent="0.25">
      <c r="A2719" t="s">
        <v>18522</v>
      </c>
      <c r="B2719" t="s">
        <v>18523</v>
      </c>
      <c r="C2719">
        <v>55</v>
      </c>
      <c r="D2719" t="s">
        <v>44</v>
      </c>
      <c r="E2719">
        <v>894.97</v>
      </c>
      <c r="F2719" t="s">
        <v>18524</v>
      </c>
      <c r="G2719" t="s">
        <v>17837</v>
      </c>
      <c r="H2719" s="1" t="s">
        <v>17828</v>
      </c>
      <c r="I2719" s="3">
        <f t="shared" si="42"/>
        <v>30</v>
      </c>
      <c r="J2719" t="s">
        <v>17829</v>
      </c>
      <c r="K2719" t="s">
        <v>17838</v>
      </c>
      <c r="L2719" t="s">
        <v>18525</v>
      </c>
      <c r="M2719" t="s">
        <v>17</v>
      </c>
      <c r="N2719" t="s">
        <v>18509</v>
      </c>
      <c r="O2719" t="s">
        <v>17</v>
      </c>
    </row>
    <row r="2720" spans="1:15" x14ac:dyDescent="0.25">
      <c r="A2720" t="s">
        <v>18526</v>
      </c>
      <c r="B2720" t="s">
        <v>18527</v>
      </c>
      <c r="C2720">
        <v>76</v>
      </c>
      <c r="D2720" t="s">
        <v>16</v>
      </c>
      <c r="E2720">
        <v>580</v>
      </c>
      <c r="F2720" t="s">
        <v>18528</v>
      </c>
      <c r="G2720" t="s">
        <v>17837</v>
      </c>
      <c r="H2720" s="1" t="s">
        <v>17828</v>
      </c>
      <c r="I2720" s="3">
        <f t="shared" si="42"/>
        <v>30</v>
      </c>
      <c r="J2720" t="s">
        <v>17829</v>
      </c>
      <c r="K2720" t="s">
        <v>17838</v>
      </c>
      <c r="L2720" t="s">
        <v>18484</v>
      </c>
      <c r="M2720" t="s">
        <v>18485</v>
      </c>
      <c r="N2720" t="s">
        <v>18486</v>
      </c>
      <c r="O2720" t="s">
        <v>18487</v>
      </c>
    </row>
    <row r="2721" spans="1:15" x14ac:dyDescent="0.25">
      <c r="A2721" t="s">
        <v>18529</v>
      </c>
      <c r="B2721" t="s">
        <v>18530</v>
      </c>
      <c r="C2721">
        <v>11</v>
      </c>
      <c r="D2721" t="s">
        <v>44</v>
      </c>
      <c r="F2721" t="s">
        <v>18531</v>
      </c>
      <c r="G2721" t="s">
        <v>18129</v>
      </c>
      <c r="H2721" s="1" t="s">
        <v>17828</v>
      </c>
      <c r="I2721" s="3">
        <f t="shared" si="42"/>
        <v>30</v>
      </c>
      <c r="J2721" t="s">
        <v>17829</v>
      </c>
      <c r="K2721" t="s">
        <v>18130</v>
      </c>
      <c r="L2721" t="s">
        <v>18131</v>
      </c>
      <c r="M2721" t="s">
        <v>18132</v>
      </c>
      <c r="N2721" t="s">
        <v>18133</v>
      </c>
      <c r="O2721" t="s">
        <v>17</v>
      </c>
    </row>
    <row r="2722" spans="1:15" x14ac:dyDescent="0.25">
      <c r="A2722" t="s">
        <v>18532</v>
      </c>
      <c r="B2722" t="s">
        <v>18533</v>
      </c>
      <c r="C2722">
        <v>43</v>
      </c>
      <c r="D2722" t="s">
        <v>44</v>
      </c>
      <c r="E2722">
        <v>1016.1</v>
      </c>
      <c r="F2722" t="s">
        <v>18534</v>
      </c>
      <c r="G2722" t="s">
        <v>18437</v>
      </c>
      <c r="H2722" s="1" t="s">
        <v>17828</v>
      </c>
      <c r="I2722" s="3">
        <f t="shared" si="42"/>
        <v>30</v>
      </c>
      <c r="J2722" t="s">
        <v>17829</v>
      </c>
      <c r="K2722" t="s">
        <v>18535</v>
      </c>
      <c r="L2722" t="s">
        <v>18536</v>
      </c>
      <c r="M2722" t="s">
        <v>18537</v>
      </c>
      <c r="N2722" t="s">
        <v>18538</v>
      </c>
      <c r="O2722" t="s">
        <v>17</v>
      </c>
    </row>
    <row r="2723" spans="1:15" x14ac:dyDescent="0.25">
      <c r="A2723" t="s">
        <v>18539</v>
      </c>
      <c r="B2723" t="s">
        <v>18540</v>
      </c>
      <c r="C2723">
        <v>10</v>
      </c>
      <c r="D2723" t="s">
        <v>16</v>
      </c>
      <c r="E2723">
        <v>625</v>
      </c>
      <c r="F2723" t="s">
        <v>18541</v>
      </c>
      <c r="G2723" t="s">
        <v>18385</v>
      </c>
      <c r="H2723" s="1" t="s">
        <v>17828</v>
      </c>
      <c r="I2723" s="3">
        <f t="shared" si="42"/>
        <v>30</v>
      </c>
      <c r="J2723" t="s">
        <v>17829</v>
      </c>
      <c r="K2723" t="s">
        <v>18386</v>
      </c>
      <c r="L2723" t="s">
        <v>18387</v>
      </c>
      <c r="M2723" t="s">
        <v>18388</v>
      </c>
      <c r="N2723" t="s">
        <v>18389</v>
      </c>
      <c r="O2723" t="s">
        <v>17</v>
      </c>
    </row>
    <row r="2724" spans="1:15" x14ac:dyDescent="0.25">
      <c r="A2724" t="s">
        <v>18542</v>
      </c>
      <c r="B2724" t="s">
        <v>18543</v>
      </c>
      <c r="C2724">
        <v>50</v>
      </c>
      <c r="D2724" t="s">
        <v>44</v>
      </c>
      <c r="F2724" t="s">
        <v>18544</v>
      </c>
      <c r="G2724" t="s">
        <v>17901</v>
      </c>
      <c r="H2724" s="1" t="s">
        <v>17828</v>
      </c>
      <c r="I2724" s="3">
        <f t="shared" si="42"/>
        <v>30</v>
      </c>
      <c r="J2724" t="s">
        <v>17829</v>
      </c>
      <c r="K2724" t="s">
        <v>17902</v>
      </c>
      <c r="L2724" t="s">
        <v>18545</v>
      </c>
      <c r="M2724" t="s">
        <v>18546</v>
      </c>
      <c r="N2724" t="s">
        <v>18547</v>
      </c>
      <c r="O2724" t="s">
        <v>18548</v>
      </c>
    </row>
    <row r="2725" spans="1:15" x14ac:dyDescent="0.25">
      <c r="A2725" t="s">
        <v>18549</v>
      </c>
      <c r="B2725" t="s">
        <v>18550</v>
      </c>
      <c r="C2725">
        <v>108</v>
      </c>
      <c r="D2725" t="s">
        <v>44</v>
      </c>
      <c r="E2725">
        <v>2068.1999999999998</v>
      </c>
      <c r="F2725" t="s">
        <v>18551</v>
      </c>
      <c r="G2725" t="s">
        <v>18552</v>
      </c>
      <c r="H2725" s="1" t="s">
        <v>17828</v>
      </c>
      <c r="I2725" s="3">
        <f t="shared" si="42"/>
        <v>30</v>
      </c>
      <c r="J2725" t="s">
        <v>17829</v>
      </c>
      <c r="K2725" t="s">
        <v>18553</v>
      </c>
      <c r="L2725" t="s">
        <v>18554</v>
      </c>
      <c r="M2725" t="s">
        <v>18555</v>
      </c>
      <c r="N2725" t="s">
        <v>18556</v>
      </c>
      <c r="O2725" t="s">
        <v>18557</v>
      </c>
    </row>
    <row r="2726" spans="1:15" x14ac:dyDescent="0.25">
      <c r="A2726" t="s">
        <v>18558</v>
      </c>
      <c r="B2726" t="s">
        <v>18559</v>
      </c>
      <c r="C2726">
        <v>14</v>
      </c>
      <c r="D2726" t="s">
        <v>16</v>
      </c>
      <c r="E2726">
        <v>590</v>
      </c>
      <c r="F2726" t="s">
        <v>18560</v>
      </c>
      <c r="G2726" t="s">
        <v>17837</v>
      </c>
      <c r="H2726" s="1" t="s">
        <v>17828</v>
      </c>
      <c r="I2726" s="3">
        <f t="shared" si="42"/>
        <v>30</v>
      </c>
      <c r="J2726" t="s">
        <v>17829</v>
      </c>
      <c r="K2726" t="s">
        <v>17838</v>
      </c>
      <c r="L2726" t="s">
        <v>18484</v>
      </c>
      <c r="M2726" t="s">
        <v>18485</v>
      </c>
      <c r="N2726" t="s">
        <v>18486</v>
      </c>
      <c r="O2726" t="s">
        <v>18487</v>
      </c>
    </row>
    <row r="2727" spans="1:15" x14ac:dyDescent="0.25">
      <c r="A2727" t="s">
        <v>18561</v>
      </c>
      <c r="B2727" t="s">
        <v>18562</v>
      </c>
      <c r="C2727">
        <v>0</v>
      </c>
      <c r="D2727" t="s">
        <v>16</v>
      </c>
      <c r="E2727">
        <v>1231.5999999999999</v>
      </c>
      <c r="F2727" t="s">
        <v>18563</v>
      </c>
      <c r="G2727" t="s">
        <v>18564</v>
      </c>
      <c r="H2727" s="1" t="s">
        <v>17828</v>
      </c>
      <c r="I2727" s="3">
        <f t="shared" si="42"/>
        <v>30</v>
      </c>
      <c r="J2727" t="s">
        <v>17829</v>
      </c>
      <c r="K2727" t="s">
        <v>18565</v>
      </c>
      <c r="L2727" t="s">
        <v>18566</v>
      </c>
      <c r="M2727" t="s">
        <v>18567</v>
      </c>
      <c r="N2727" t="s">
        <v>18568</v>
      </c>
      <c r="O2727" t="s">
        <v>18569</v>
      </c>
    </row>
    <row r="2728" spans="1:15" x14ac:dyDescent="0.25">
      <c r="A2728" t="s">
        <v>18570</v>
      </c>
      <c r="B2728" t="s">
        <v>18571</v>
      </c>
      <c r="C2728">
        <v>34</v>
      </c>
      <c r="D2728" t="s">
        <v>16</v>
      </c>
      <c r="E2728">
        <v>1009.3</v>
      </c>
      <c r="F2728" t="s">
        <v>18572</v>
      </c>
      <c r="G2728" t="s">
        <v>18573</v>
      </c>
      <c r="H2728" s="1" t="s">
        <v>17828</v>
      </c>
      <c r="I2728" s="3">
        <f t="shared" si="42"/>
        <v>30</v>
      </c>
      <c r="J2728" t="s">
        <v>17829</v>
      </c>
      <c r="K2728" t="s">
        <v>18574</v>
      </c>
      <c r="L2728" t="s">
        <v>18575</v>
      </c>
      <c r="M2728" t="s">
        <v>18576</v>
      </c>
      <c r="N2728" t="s">
        <v>18577</v>
      </c>
      <c r="O2728" t="s">
        <v>17</v>
      </c>
    </row>
    <row r="2729" spans="1:15" x14ac:dyDescent="0.25">
      <c r="A2729" t="s">
        <v>18578</v>
      </c>
      <c r="B2729" t="s">
        <v>18579</v>
      </c>
      <c r="C2729">
        <v>24</v>
      </c>
      <c r="D2729" t="s">
        <v>16</v>
      </c>
      <c r="E2729">
        <v>1285.47</v>
      </c>
      <c r="F2729" t="s">
        <v>18580</v>
      </c>
      <c r="G2729" t="s">
        <v>17951</v>
      </c>
      <c r="H2729" s="1" t="s">
        <v>17828</v>
      </c>
      <c r="I2729" s="3">
        <f t="shared" si="42"/>
        <v>30</v>
      </c>
      <c r="J2729" t="s">
        <v>17829</v>
      </c>
      <c r="K2729" t="s">
        <v>18581</v>
      </c>
      <c r="L2729" t="s">
        <v>18582</v>
      </c>
      <c r="M2729" t="s">
        <v>18583</v>
      </c>
      <c r="N2729" t="s">
        <v>18584</v>
      </c>
      <c r="O2729" t="s">
        <v>18585</v>
      </c>
    </row>
    <row r="2730" spans="1:15" x14ac:dyDescent="0.25">
      <c r="A2730" t="s">
        <v>18586</v>
      </c>
      <c r="B2730" t="s">
        <v>18587</v>
      </c>
      <c r="C2730">
        <v>20</v>
      </c>
      <c r="D2730" t="s">
        <v>16</v>
      </c>
      <c r="E2730">
        <v>1282.8900000000001</v>
      </c>
      <c r="F2730" t="s">
        <v>18588</v>
      </c>
      <c r="G2730" t="s">
        <v>18083</v>
      </c>
      <c r="H2730" s="1" t="s">
        <v>17828</v>
      </c>
      <c r="I2730" s="3">
        <f t="shared" si="42"/>
        <v>30</v>
      </c>
      <c r="J2730" t="s">
        <v>17829</v>
      </c>
      <c r="K2730" t="s">
        <v>18589</v>
      </c>
      <c r="L2730" t="s">
        <v>18590</v>
      </c>
      <c r="M2730" t="s">
        <v>18591</v>
      </c>
      <c r="N2730" t="s">
        <v>18584</v>
      </c>
      <c r="O2730" t="s">
        <v>18585</v>
      </c>
    </row>
    <row r="2731" spans="1:15" x14ac:dyDescent="0.25">
      <c r="A2731" t="s">
        <v>18592</v>
      </c>
      <c r="B2731" t="s">
        <v>18593</v>
      </c>
      <c r="C2731">
        <v>22</v>
      </c>
      <c r="D2731" t="s">
        <v>16</v>
      </c>
      <c r="E2731">
        <v>1157.96</v>
      </c>
      <c r="F2731" t="s">
        <v>18594</v>
      </c>
      <c r="G2731" t="s">
        <v>18047</v>
      </c>
      <c r="H2731" s="1" t="s">
        <v>17828</v>
      </c>
      <c r="I2731" s="3">
        <f t="shared" si="42"/>
        <v>30</v>
      </c>
      <c r="J2731" t="s">
        <v>17829</v>
      </c>
      <c r="K2731" t="s">
        <v>18595</v>
      </c>
      <c r="L2731" t="s">
        <v>18596</v>
      </c>
      <c r="M2731" t="s">
        <v>18597</v>
      </c>
      <c r="N2731" t="s">
        <v>18584</v>
      </c>
      <c r="O2731" t="s">
        <v>18598</v>
      </c>
    </row>
    <row r="2732" spans="1:15" x14ac:dyDescent="0.25">
      <c r="A2732" t="s">
        <v>18599</v>
      </c>
      <c r="B2732" t="s">
        <v>18600</v>
      </c>
      <c r="C2732">
        <v>23</v>
      </c>
      <c r="D2732" t="s">
        <v>16</v>
      </c>
      <c r="E2732">
        <v>852.37</v>
      </c>
      <c r="F2732" t="s">
        <v>18601</v>
      </c>
      <c r="G2732" t="s">
        <v>18114</v>
      </c>
      <c r="H2732" s="1" t="s">
        <v>17828</v>
      </c>
      <c r="I2732" s="3">
        <f t="shared" si="42"/>
        <v>30</v>
      </c>
      <c r="J2732" t="s">
        <v>17829</v>
      </c>
      <c r="K2732" t="s">
        <v>18115</v>
      </c>
      <c r="L2732" t="s">
        <v>18602</v>
      </c>
      <c r="M2732" t="s">
        <v>18603</v>
      </c>
      <c r="N2732" t="s">
        <v>18584</v>
      </c>
      <c r="O2732" t="s">
        <v>18604</v>
      </c>
    </row>
    <row r="2733" spans="1:15" x14ac:dyDescent="0.25">
      <c r="A2733" t="s">
        <v>18605</v>
      </c>
      <c r="B2733" t="s">
        <v>18606</v>
      </c>
      <c r="C2733">
        <v>17</v>
      </c>
      <c r="D2733" t="s">
        <v>16</v>
      </c>
      <c r="E2733">
        <v>1464.71</v>
      </c>
      <c r="F2733" t="s">
        <v>18607</v>
      </c>
      <c r="G2733" t="s">
        <v>18393</v>
      </c>
      <c r="H2733" s="1" t="s">
        <v>17828</v>
      </c>
      <c r="I2733" s="3">
        <f t="shared" si="42"/>
        <v>30</v>
      </c>
      <c r="J2733" t="s">
        <v>17829</v>
      </c>
      <c r="K2733" t="s">
        <v>18608</v>
      </c>
      <c r="L2733" t="s">
        <v>18609</v>
      </c>
      <c r="M2733" t="s">
        <v>18610</v>
      </c>
      <c r="N2733" t="s">
        <v>18584</v>
      </c>
      <c r="O2733" t="s">
        <v>18585</v>
      </c>
    </row>
    <row r="2734" spans="1:15" x14ac:dyDescent="0.25">
      <c r="A2734" t="s">
        <v>18611</v>
      </c>
      <c r="B2734" t="s">
        <v>18612</v>
      </c>
      <c r="C2734">
        <v>12</v>
      </c>
      <c r="D2734" t="s">
        <v>16</v>
      </c>
      <c r="F2734" t="s">
        <v>18613</v>
      </c>
      <c r="G2734" t="s">
        <v>17870</v>
      </c>
      <c r="H2734" s="1" t="s">
        <v>17828</v>
      </c>
      <c r="I2734" s="3">
        <f t="shared" si="42"/>
        <v>30</v>
      </c>
      <c r="J2734" t="s">
        <v>17829</v>
      </c>
      <c r="K2734" t="s">
        <v>18614</v>
      </c>
      <c r="L2734" t="s">
        <v>18615</v>
      </c>
      <c r="M2734" t="s">
        <v>18616</v>
      </c>
      <c r="N2734" t="s">
        <v>18617</v>
      </c>
      <c r="O2734" t="s">
        <v>17</v>
      </c>
    </row>
    <row r="2735" spans="1:15" x14ac:dyDescent="0.25">
      <c r="A2735" t="s">
        <v>18618</v>
      </c>
      <c r="B2735" t="s">
        <v>18619</v>
      </c>
      <c r="C2735">
        <v>0</v>
      </c>
      <c r="D2735" t="s">
        <v>44</v>
      </c>
      <c r="F2735" t="s">
        <v>18620</v>
      </c>
      <c r="G2735" t="s">
        <v>18114</v>
      </c>
      <c r="H2735" s="1" t="s">
        <v>17828</v>
      </c>
      <c r="I2735" s="3">
        <f t="shared" si="42"/>
        <v>30</v>
      </c>
      <c r="J2735" t="s">
        <v>17829</v>
      </c>
      <c r="K2735" t="s">
        <v>18159</v>
      </c>
      <c r="L2735" t="s">
        <v>17942</v>
      </c>
      <c r="M2735" t="s">
        <v>18621</v>
      </c>
      <c r="N2735" t="s">
        <v>17954</v>
      </c>
      <c r="O2735" t="s">
        <v>17928</v>
      </c>
    </row>
    <row r="2736" spans="1:15" x14ac:dyDescent="0.25">
      <c r="A2736" t="s">
        <v>18622</v>
      </c>
      <c r="B2736" t="s">
        <v>18623</v>
      </c>
      <c r="C2736">
        <v>0</v>
      </c>
      <c r="D2736" t="s">
        <v>44</v>
      </c>
      <c r="F2736" t="s">
        <v>18624</v>
      </c>
      <c r="G2736" t="s">
        <v>17870</v>
      </c>
      <c r="H2736" s="1" t="s">
        <v>17828</v>
      </c>
      <c r="I2736" s="3">
        <f t="shared" si="42"/>
        <v>30</v>
      </c>
      <c r="J2736" t="s">
        <v>17829</v>
      </c>
      <c r="K2736" t="s">
        <v>17871</v>
      </c>
      <c r="L2736" t="s">
        <v>18073</v>
      </c>
      <c r="M2736" t="s">
        <v>18074</v>
      </c>
      <c r="N2736" t="s">
        <v>18075</v>
      </c>
      <c r="O2736" t="s">
        <v>17</v>
      </c>
    </row>
    <row r="2737" spans="1:15" x14ac:dyDescent="0.25">
      <c r="A2737" t="s">
        <v>18625</v>
      </c>
      <c r="B2737" t="s">
        <v>18626</v>
      </c>
      <c r="C2737">
        <v>12</v>
      </c>
      <c r="D2737" t="s">
        <v>44</v>
      </c>
      <c r="F2737" t="s">
        <v>18627</v>
      </c>
      <c r="G2737" t="s">
        <v>18628</v>
      </c>
      <c r="H2737" s="1" t="s">
        <v>505</v>
      </c>
      <c r="I2737" s="3">
        <f t="shared" si="42"/>
        <v>31</v>
      </c>
      <c r="J2737" t="s">
        <v>18629</v>
      </c>
      <c r="K2737" t="s">
        <v>18630</v>
      </c>
      <c r="L2737" t="s">
        <v>18631</v>
      </c>
      <c r="M2737" t="s">
        <v>18632</v>
      </c>
      <c r="N2737" t="s">
        <v>18633</v>
      </c>
      <c r="O2737" t="s">
        <v>17</v>
      </c>
    </row>
    <row r="2738" spans="1:15" x14ac:dyDescent="0.25">
      <c r="A2738" t="s">
        <v>18634</v>
      </c>
      <c r="B2738" t="s">
        <v>18635</v>
      </c>
      <c r="C2738">
        <v>15</v>
      </c>
      <c r="D2738" t="s">
        <v>16</v>
      </c>
      <c r="F2738" t="s">
        <v>18636</v>
      </c>
      <c r="G2738" t="s">
        <v>18637</v>
      </c>
      <c r="H2738" s="1" t="s">
        <v>505</v>
      </c>
      <c r="I2738" s="3">
        <f t="shared" si="42"/>
        <v>31</v>
      </c>
      <c r="J2738" t="s">
        <v>18629</v>
      </c>
      <c r="K2738" t="s">
        <v>18638</v>
      </c>
      <c r="L2738" t="s">
        <v>18639</v>
      </c>
      <c r="M2738" t="s">
        <v>18640</v>
      </c>
      <c r="N2738" t="s">
        <v>18641</v>
      </c>
      <c r="O2738" t="s">
        <v>18642</v>
      </c>
    </row>
    <row r="2739" spans="1:15" x14ac:dyDescent="0.25">
      <c r="A2739" t="s">
        <v>18643</v>
      </c>
      <c r="B2739" t="s">
        <v>18644</v>
      </c>
      <c r="C2739">
        <v>18</v>
      </c>
      <c r="D2739" t="s">
        <v>44</v>
      </c>
      <c r="F2739" t="s">
        <v>18645</v>
      </c>
      <c r="G2739" t="s">
        <v>18646</v>
      </c>
      <c r="H2739" s="1" t="s">
        <v>505</v>
      </c>
      <c r="I2739" s="3">
        <f t="shared" si="42"/>
        <v>31</v>
      </c>
      <c r="J2739" t="s">
        <v>18629</v>
      </c>
      <c r="K2739" t="s">
        <v>18647</v>
      </c>
      <c r="L2739" t="s">
        <v>18648</v>
      </c>
      <c r="M2739" t="s">
        <v>18649</v>
      </c>
      <c r="N2739" t="s">
        <v>18650</v>
      </c>
      <c r="O2739" t="s">
        <v>18651</v>
      </c>
    </row>
    <row r="2740" spans="1:15" x14ac:dyDescent="0.25">
      <c r="A2740" t="s">
        <v>18652</v>
      </c>
      <c r="B2740" t="s">
        <v>18653</v>
      </c>
      <c r="C2740">
        <v>24</v>
      </c>
      <c r="D2740" t="s">
        <v>44</v>
      </c>
      <c r="F2740" t="s">
        <v>18654</v>
      </c>
      <c r="G2740" t="s">
        <v>18646</v>
      </c>
      <c r="H2740" s="1" t="s">
        <v>505</v>
      </c>
      <c r="I2740" s="3">
        <f t="shared" si="42"/>
        <v>31</v>
      </c>
      <c r="J2740" t="s">
        <v>18629</v>
      </c>
      <c r="K2740" t="s">
        <v>18647</v>
      </c>
      <c r="L2740" t="s">
        <v>18655</v>
      </c>
      <c r="M2740" t="s">
        <v>18656</v>
      </c>
      <c r="N2740" t="s">
        <v>18650</v>
      </c>
      <c r="O2740" t="s">
        <v>18657</v>
      </c>
    </row>
    <row r="2741" spans="1:15" x14ac:dyDescent="0.25">
      <c r="A2741" t="s">
        <v>18658</v>
      </c>
      <c r="B2741" t="s">
        <v>18659</v>
      </c>
      <c r="C2741">
        <v>12</v>
      </c>
      <c r="D2741" t="s">
        <v>44</v>
      </c>
      <c r="F2741" t="s">
        <v>18660</v>
      </c>
      <c r="G2741" t="s">
        <v>18661</v>
      </c>
      <c r="H2741" s="1" t="s">
        <v>505</v>
      </c>
      <c r="I2741" s="3">
        <f t="shared" si="42"/>
        <v>31</v>
      </c>
      <c r="J2741" t="s">
        <v>18629</v>
      </c>
      <c r="K2741" t="s">
        <v>18662</v>
      </c>
      <c r="L2741" t="s">
        <v>18663</v>
      </c>
      <c r="M2741" t="s">
        <v>18664</v>
      </c>
      <c r="N2741" t="s">
        <v>18665</v>
      </c>
      <c r="O2741" t="s">
        <v>18666</v>
      </c>
    </row>
    <row r="2742" spans="1:15" x14ac:dyDescent="0.25">
      <c r="A2742" t="s">
        <v>18667</v>
      </c>
      <c r="B2742" t="s">
        <v>18668</v>
      </c>
      <c r="C2742">
        <v>19</v>
      </c>
      <c r="D2742" t="s">
        <v>44</v>
      </c>
      <c r="F2742" t="s">
        <v>18669</v>
      </c>
      <c r="G2742" t="s">
        <v>18670</v>
      </c>
      <c r="H2742" s="1" t="s">
        <v>505</v>
      </c>
      <c r="I2742" s="3">
        <f t="shared" si="42"/>
        <v>31</v>
      </c>
      <c r="J2742" t="s">
        <v>18629</v>
      </c>
      <c r="K2742" t="s">
        <v>18671</v>
      </c>
      <c r="L2742" t="s">
        <v>18672</v>
      </c>
      <c r="M2742" t="s">
        <v>18673</v>
      </c>
      <c r="N2742" t="s">
        <v>18674</v>
      </c>
      <c r="O2742" t="s">
        <v>18675</v>
      </c>
    </row>
    <row r="2743" spans="1:15" x14ac:dyDescent="0.25">
      <c r="A2743" t="s">
        <v>18676</v>
      </c>
      <c r="B2743" t="s">
        <v>18677</v>
      </c>
      <c r="C2743">
        <v>15</v>
      </c>
      <c r="D2743" t="s">
        <v>44</v>
      </c>
      <c r="F2743" t="s">
        <v>18678</v>
      </c>
      <c r="G2743" t="s">
        <v>18646</v>
      </c>
      <c r="H2743" s="1" t="s">
        <v>505</v>
      </c>
      <c r="I2743" s="3">
        <f t="shared" si="42"/>
        <v>31</v>
      </c>
      <c r="J2743" t="s">
        <v>18629</v>
      </c>
      <c r="K2743" t="s">
        <v>18647</v>
      </c>
      <c r="L2743" t="s">
        <v>18679</v>
      </c>
      <c r="M2743" t="s">
        <v>18680</v>
      </c>
      <c r="N2743" t="s">
        <v>18650</v>
      </c>
      <c r="O2743" t="s">
        <v>17</v>
      </c>
    </row>
    <row r="2744" spans="1:15" x14ac:dyDescent="0.25">
      <c r="A2744" t="s">
        <v>18681</v>
      </c>
      <c r="B2744" t="s">
        <v>18682</v>
      </c>
      <c r="C2744">
        <v>80</v>
      </c>
      <c r="D2744" t="s">
        <v>16</v>
      </c>
      <c r="E2744">
        <v>2903.4</v>
      </c>
      <c r="F2744" t="s">
        <v>18683</v>
      </c>
      <c r="G2744" t="s">
        <v>18684</v>
      </c>
      <c r="H2744" s="1" t="s">
        <v>505</v>
      </c>
      <c r="I2744" s="3">
        <f t="shared" si="42"/>
        <v>31</v>
      </c>
      <c r="J2744" t="s">
        <v>18629</v>
      </c>
      <c r="K2744" t="s">
        <v>18685</v>
      </c>
      <c r="L2744" t="s">
        <v>18686</v>
      </c>
      <c r="M2744" t="s">
        <v>18687</v>
      </c>
      <c r="N2744" t="s">
        <v>18688</v>
      </c>
      <c r="O2744" t="s">
        <v>18689</v>
      </c>
    </row>
    <row r="2745" spans="1:15" x14ac:dyDescent="0.25">
      <c r="A2745" t="s">
        <v>18690</v>
      </c>
      <c r="B2745" t="s">
        <v>18691</v>
      </c>
      <c r="C2745">
        <v>47</v>
      </c>
      <c r="D2745" t="s">
        <v>16</v>
      </c>
      <c r="E2745">
        <v>2227.1999999999998</v>
      </c>
      <c r="F2745" t="s">
        <v>18692</v>
      </c>
      <c r="G2745" t="s">
        <v>18693</v>
      </c>
      <c r="H2745" s="1" t="s">
        <v>505</v>
      </c>
      <c r="I2745" s="3">
        <f t="shared" si="42"/>
        <v>31</v>
      </c>
      <c r="J2745" t="s">
        <v>18629</v>
      </c>
      <c r="K2745" t="s">
        <v>18694</v>
      </c>
      <c r="L2745" t="s">
        <v>18695</v>
      </c>
      <c r="M2745" t="s">
        <v>18696</v>
      </c>
      <c r="N2745" t="s">
        <v>18697</v>
      </c>
      <c r="O2745" t="s">
        <v>17</v>
      </c>
    </row>
    <row r="2746" spans="1:15" x14ac:dyDescent="0.25">
      <c r="A2746" t="s">
        <v>18698</v>
      </c>
      <c r="B2746" t="s">
        <v>18699</v>
      </c>
      <c r="C2746">
        <v>86</v>
      </c>
      <c r="D2746" t="s">
        <v>185</v>
      </c>
      <c r="E2746">
        <v>2859.9</v>
      </c>
      <c r="F2746" t="s">
        <v>18700</v>
      </c>
      <c r="G2746" t="s">
        <v>18646</v>
      </c>
      <c r="H2746" s="1" t="s">
        <v>505</v>
      </c>
      <c r="I2746" s="3">
        <f t="shared" si="42"/>
        <v>31</v>
      </c>
      <c r="J2746" t="s">
        <v>18629</v>
      </c>
      <c r="K2746" t="s">
        <v>18647</v>
      </c>
      <c r="L2746" t="s">
        <v>18701</v>
      </c>
      <c r="M2746" t="s">
        <v>18702</v>
      </c>
      <c r="N2746" t="s">
        <v>18703</v>
      </c>
      <c r="O2746" t="s">
        <v>18704</v>
      </c>
    </row>
    <row r="2747" spans="1:15" x14ac:dyDescent="0.25">
      <c r="A2747" t="s">
        <v>18705</v>
      </c>
      <c r="B2747" t="s">
        <v>18706</v>
      </c>
      <c r="C2747">
        <v>80</v>
      </c>
      <c r="D2747" t="s">
        <v>185</v>
      </c>
      <c r="E2747">
        <v>2638.5</v>
      </c>
      <c r="F2747" t="s">
        <v>18707</v>
      </c>
      <c r="G2747" t="s">
        <v>18670</v>
      </c>
      <c r="H2747" s="1" t="s">
        <v>505</v>
      </c>
      <c r="I2747" s="3">
        <f t="shared" si="42"/>
        <v>31</v>
      </c>
      <c r="J2747" t="s">
        <v>18629</v>
      </c>
      <c r="K2747" t="s">
        <v>18708</v>
      </c>
      <c r="L2747" t="s">
        <v>18709</v>
      </c>
      <c r="M2747" t="s">
        <v>18710</v>
      </c>
      <c r="N2747" t="s">
        <v>18711</v>
      </c>
      <c r="O2747" t="s">
        <v>17</v>
      </c>
    </row>
    <row r="2748" spans="1:15" x14ac:dyDescent="0.25">
      <c r="A2748" t="s">
        <v>18712</v>
      </c>
      <c r="B2748" t="s">
        <v>18713</v>
      </c>
      <c r="C2748">
        <v>82</v>
      </c>
      <c r="D2748" t="s">
        <v>44</v>
      </c>
      <c r="E2748">
        <v>2073</v>
      </c>
      <c r="F2748" t="s">
        <v>18714</v>
      </c>
      <c r="G2748" t="s">
        <v>18715</v>
      </c>
      <c r="H2748" s="1" t="s">
        <v>505</v>
      </c>
      <c r="I2748" s="3">
        <f t="shared" si="42"/>
        <v>31</v>
      </c>
      <c r="J2748" t="s">
        <v>18629</v>
      </c>
      <c r="K2748" t="s">
        <v>18716</v>
      </c>
      <c r="L2748" t="s">
        <v>18717</v>
      </c>
      <c r="M2748" t="s">
        <v>18718</v>
      </c>
      <c r="N2748" t="s">
        <v>951</v>
      </c>
      <c r="O2748" t="s">
        <v>17</v>
      </c>
    </row>
    <row r="2749" spans="1:15" x14ac:dyDescent="0.25">
      <c r="A2749" t="s">
        <v>18719</v>
      </c>
      <c r="B2749" t="s">
        <v>18720</v>
      </c>
      <c r="C2749">
        <v>93</v>
      </c>
      <c r="D2749" t="s">
        <v>185</v>
      </c>
      <c r="E2749">
        <v>2900.7</v>
      </c>
      <c r="F2749" t="s">
        <v>18721</v>
      </c>
      <c r="G2749" t="s">
        <v>18722</v>
      </c>
      <c r="H2749" s="1" t="s">
        <v>505</v>
      </c>
      <c r="I2749" s="3">
        <f t="shared" si="42"/>
        <v>31</v>
      </c>
      <c r="J2749" t="s">
        <v>18629</v>
      </c>
      <c r="K2749" t="s">
        <v>18723</v>
      </c>
      <c r="L2749" t="s">
        <v>18724</v>
      </c>
      <c r="M2749" t="s">
        <v>18725</v>
      </c>
      <c r="N2749" t="s">
        <v>18726</v>
      </c>
      <c r="O2749" t="s">
        <v>18727</v>
      </c>
    </row>
    <row r="2750" spans="1:15" x14ac:dyDescent="0.25">
      <c r="A2750" t="s">
        <v>18728</v>
      </c>
      <c r="B2750" t="s">
        <v>18729</v>
      </c>
      <c r="C2750">
        <v>90</v>
      </c>
      <c r="D2750" t="s">
        <v>185</v>
      </c>
      <c r="E2750">
        <v>2060.1</v>
      </c>
      <c r="F2750" t="s">
        <v>18730</v>
      </c>
      <c r="G2750" t="s">
        <v>18731</v>
      </c>
      <c r="H2750" s="1" t="s">
        <v>505</v>
      </c>
      <c r="I2750" s="3">
        <f t="shared" si="42"/>
        <v>31</v>
      </c>
      <c r="J2750" t="s">
        <v>18629</v>
      </c>
      <c r="K2750" t="s">
        <v>18732</v>
      </c>
      <c r="L2750" t="s">
        <v>18733</v>
      </c>
      <c r="M2750" t="s">
        <v>18734</v>
      </c>
      <c r="N2750" t="s">
        <v>18735</v>
      </c>
      <c r="O2750" t="s">
        <v>4725</v>
      </c>
    </row>
    <row r="2751" spans="1:15" x14ac:dyDescent="0.25">
      <c r="A2751" t="s">
        <v>18736</v>
      </c>
      <c r="B2751" t="s">
        <v>18737</v>
      </c>
      <c r="C2751">
        <v>70</v>
      </c>
      <c r="D2751" t="s">
        <v>44</v>
      </c>
      <c r="E2751">
        <v>2260.5</v>
      </c>
      <c r="F2751" t="s">
        <v>18738</v>
      </c>
      <c r="G2751" t="s">
        <v>18646</v>
      </c>
      <c r="H2751" s="1" t="s">
        <v>505</v>
      </c>
      <c r="I2751" s="3">
        <f t="shared" si="42"/>
        <v>31</v>
      </c>
      <c r="J2751" t="s">
        <v>18629</v>
      </c>
      <c r="K2751" t="s">
        <v>18647</v>
      </c>
      <c r="L2751" t="s">
        <v>18739</v>
      </c>
      <c r="M2751" t="s">
        <v>18740</v>
      </c>
      <c r="N2751" t="s">
        <v>18650</v>
      </c>
      <c r="O2751" t="s">
        <v>17</v>
      </c>
    </row>
    <row r="2752" spans="1:15" x14ac:dyDescent="0.25">
      <c r="A2752" t="s">
        <v>18741</v>
      </c>
      <c r="B2752" t="s">
        <v>18742</v>
      </c>
      <c r="C2752">
        <v>80</v>
      </c>
      <c r="D2752" t="s">
        <v>16</v>
      </c>
      <c r="E2752">
        <v>2789.4</v>
      </c>
      <c r="F2752" t="s">
        <v>18743</v>
      </c>
      <c r="G2752" t="s">
        <v>18744</v>
      </c>
      <c r="H2752" s="1" t="s">
        <v>505</v>
      </c>
      <c r="I2752" s="3">
        <f t="shared" si="42"/>
        <v>31</v>
      </c>
      <c r="J2752" t="s">
        <v>18629</v>
      </c>
      <c r="K2752" t="s">
        <v>18745</v>
      </c>
      <c r="L2752" t="s">
        <v>18746</v>
      </c>
      <c r="M2752" t="s">
        <v>18687</v>
      </c>
      <c r="N2752" t="s">
        <v>18688</v>
      </c>
      <c r="O2752" t="s">
        <v>18689</v>
      </c>
    </row>
    <row r="2753" spans="1:15" x14ac:dyDescent="0.25">
      <c r="A2753" t="s">
        <v>18747</v>
      </c>
      <c r="B2753" t="s">
        <v>18748</v>
      </c>
      <c r="C2753">
        <v>80</v>
      </c>
      <c r="D2753" t="s">
        <v>16</v>
      </c>
      <c r="E2753">
        <v>3205.8</v>
      </c>
      <c r="F2753" t="s">
        <v>18749</v>
      </c>
      <c r="G2753" t="s">
        <v>18646</v>
      </c>
      <c r="H2753" s="1" t="s">
        <v>505</v>
      </c>
      <c r="I2753" s="3">
        <f t="shared" si="42"/>
        <v>31</v>
      </c>
      <c r="J2753" t="s">
        <v>18629</v>
      </c>
      <c r="K2753" t="s">
        <v>18647</v>
      </c>
      <c r="L2753" t="s">
        <v>18750</v>
      </c>
      <c r="M2753" t="s">
        <v>18687</v>
      </c>
      <c r="N2753" t="s">
        <v>18688</v>
      </c>
      <c r="O2753" t="s">
        <v>18689</v>
      </c>
    </row>
    <row r="2754" spans="1:15" x14ac:dyDescent="0.25">
      <c r="A2754" t="s">
        <v>18751</v>
      </c>
      <c r="B2754" t="s">
        <v>18752</v>
      </c>
      <c r="C2754">
        <v>76</v>
      </c>
      <c r="D2754" t="s">
        <v>185</v>
      </c>
      <c r="E2754">
        <v>2728.7999999999997</v>
      </c>
      <c r="F2754" t="s">
        <v>18753</v>
      </c>
      <c r="G2754" t="s">
        <v>18754</v>
      </c>
      <c r="H2754" s="1" t="s">
        <v>505</v>
      </c>
      <c r="I2754" s="3">
        <f t="shared" si="42"/>
        <v>31</v>
      </c>
      <c r="J2754" t="s">
        <v>18629</v>
      </c>
      <c r="K2754" t="s">
        <v>18755</v>
      </c>
      <c r="L2754" t="s">
        <v>18756</v>
      </c>
      <c r="M2754" t="s">
        <v>18757</v>
      </c>
      <c r="N2754" t="s">
        <v>18758</v>
      </c>
      <c r="O2754" t="s">
        <v>18759</v>
      </c>
    </row>
    <row r="2755" spans="1:15" x14ac:dyDescent="0.25">
      <c r="A2755" t="s">
        <v>18760</v>
      </c>
      <c r="B2755" t="s">
        <v>18761</v>
      </c>
      <c r="C2755">
        <v>78</v>
      </c>
      <c r="D2755" t="s">
        <v>44</v>
      </c>
      <c r="E2755">
        <v>2222.7000000000003</v>
      </c>
      <c r="F2755" t="s">
        <v>18762</v>
      </c>
      <c r="G2755" t="s">
        <v>18763</v>
      </c>
      <c r="H2755" s="1" t="s">
        <v>505</v>
      </c>
      <c r="I2755" s="3">
        <f t="shared" ref="I2755:I2818" si="43">VALUE(TRIM(SUBSTITUTE(H2755,CHAR(160),"")))</f>
        <v>31</v>
      </c>
      <c r="J2755" t="s">
        <v>18629</v>
      </c>
      <c r="K2755" t="s">
        <v>18764</v>
      </c>
      <c r="L2755" t="s">
        <v>18765</v>
      </c>
      <c r="M2755" t="s">
        <v>18766</v>
      </c>
      <c r="N2755" t="s">
        <v>18767</v>
      </c>
      <c r="O2755" t="s">
        <v>17</v>
      </c>
    </row>
    <row r="2756" spans="1:15" x14ac:dyDescent="0.25">
      <c r="A2756" t="s">
        <v>18768</v>
      </c>
      <c r="B2756" t="s">
        <v>18769</v>
      </c>
      <c r="C2756">
        <v>20</v>
      </c>
      <c r="D2756" t="s">
        <v>44</v>
      </c>
      <c r="E2756">
        <v>1988.1</v>
      </c>
      <c r="F2756" t="s">
        <v>18770</v>
      </c>
      <c r="G2756" t="s">
        <v>18646</v>
      </c>
      <c r="H2756" s="1" t="s">
        <v>505</v>
      </c>
      <c r="I2756" s="3">
        <f t="shared" si="43"/>
        <v>31</v>
      </c>
      <c r="J2756" t="s">
        <v>18629</v>
      </c>
      <c r="K2756" t="s">
        <v>18647</v>
      </c>
      <c r="L2756" t="s">
        <v>18771</v>
      </c>
      <c r="M2756" t="s">
        <v>18772</v>
      </c>
      <c r="N2756" t="s">
        <v>18773</v>
      </c>
      <c r="O2756" t="s">
        <v>17</v>
      </c>
    </row>
    <row r="2757" spans="1:15" x14ac:dyDescent="0.25">
      <c r="A2757" t="s">
        <v>18774</v>
      </c>
      <c r="B2757" t="s">
        <v>18775</v>
      </c>
      <c r="C2757">
        <v>80</v>
      </c>
      <c r="D2757" t="s">
        <v>185</v>
      </c>
      <c r="E2757">
        <v>3331.5</v>
      </c>
      <c r="F2757" t="s">
        <v>18776</v>
      </c>
      <c r="G2757" t="s">
        <v>18646</v>
      </c>
      <c r="H2757" s="1" t="s">
        <v>505</v>
      </c>
      <c r="I2757" s="3">
        <f t="shared" si="43"/>
        <v>31</v>
      </c>
      <c r="J2757" t="s">
        <v>18629</v>
      </c>
      <c r="K2757" t="s">
        <v>18647</v>
      </c>
      <c r="L2757" t="s">
        <v>18777</v>
      </c>
      <c r="M2757" t="s">
        <v>18778</v>
      </c>
      <c r="N2757" t="s">
        <v>1147</v>
      </c>
      <c r="O2757" t="s">
        <v>18779</v>
      </c>
    </row>
    <row r="2758" spans="1:15" x14ac:dyDescent="0.25">
      <c r="A2758" t="s">
        <v>18780</v>
      </c>
      <c r="B2758" t="s">
        <v>18781</v>
      </c>
      <c r="C2758">
        <v>20</v>
      </c>
      <c r="D2758" t="s">
        <v>16</v>
      </c>
      <c r="E2758">
        <v>2116.5</v>
      </c>
      <c r="F2758" t="s">
        <v>18782</v>
      </c>
      <c r="G2758" t="s">
        <v>18646</v>
      </c>
      <c r="H2758" s="1" t="s">
        <v>505</v>
      </c>
      <c r="I2758" s="3">
        <f t="shared" si="43"/>
        <v>31</v>
      </c>
      <c r="J2758" t="s">
        <v>18629</v>
      </c>
      <c r="K2758" t="s">
        <v>18647</v>
      </c>
      <c r="L2758" t="s">
        <v>18783</v>
      </c>
      <c r="M2758" t="s">
        <v>18784</v>
      </c>
      <c r="N2758" t="s">
        <v>12351</v>
      </c>
      <c r="O2758" t="s">
        <v>18785</v>
      </c>
    </row>
    <row r="2759" spans="1:15" x14ac:dyDescent="0.25">
      <c r="A2759" t="s">
        <v>18786</v>
      </c>
      <c r="B2759" t="s">
        <v>18787</v>
      </c>
      <c r="C2759">
        <v>150</v>
      </c>
      <c r="D2759" t="s">
        <v>44</v>
      </c>
      <c r="E2759">
        <v>1978.5</v>
      </c>
      <c r="F2759" t="s">
        <v>18788</v>
      </c>
      <c r="G2759" t="s">
        <v>18789</v>
      </c>
      <c r="H2759" s="1" t="s">
        <v>505</v>
      </c>
      <c r="I2759" s="3">
        <f t="shared" si="43"/>
        <v>31</v>
      </c>
      <c r="J2759" t="s">
        <v>18629</v>
      </c>
      <c r="K2759" t="s">
        <v>18790</v>
      </c>
      <c r="L2759" t="s">
        <v>18791</v>
      </c>
      <c r="M2759" t="s">
        <v>18792</v>
      </c>
      <c r="N2759" t="s">
        <v>18793</v>
      </c>
      <c r="O2759" t="s">
        <v>17</v>
      </c>
    </row>
    <row r="2760" spans="1:15" x14ac:dyDescent="0.25">
      <c r="A2760" t="s">
        <v>18794</v>
      </c>
      <c r="B2760" t="s">
        <v>18795</v>
      </c>
      <c r="C2760">
        <v>65</v>
      </c>
      <c r="D2760" t="s">
        <v>44</v>
      </c>
      <c r="E2760">
        <v>1830.9</v>
      </c>
      <c r="F2760" t="s">
        <v>18796</v>
      </c>
      <c r="G2760" t="s">
        <v>18797</v>
      </c>
      <c r="H2760" s="1" t="s">
        <v>505</v>
      </c>
      <c r="I2760" s="3">
        <f t="shared" si="43"/>
        <v>31</v>
      </c>
      <c r="J2760" t="s">
        <v>18629</v>
      </c>
      <c r="K2760" t="s">
        <v>18798</v>
      </c>
      <c r="L2760" t="s">
        <v>18799</v>
      </c>
      <c r="M2760" t="s">
        <v>18800</v>
      </c>
      <c r="N2760" t="s">
        <v>18801</v>
      </c>
      <c r="O2760" t="s">
        <v>17</v>
      </c>
    </row>
    <row r="2761" spans="1:15" x14ac:dyDescent="0.25">
      <c r="A2761" t="s">
        <v>18802</v>
      </c>
      <c r="B2761" t="s">
        <v>18803</v>
      </c>
      <c r="C2761">
        <v>42</v>
      </c>
      <c r="D2761" t="s">
        <v>44</v>
      </c>
      <c r="E2761">
        <v>1867.1999999999998</v>
      </c>
      <c r="F2761" t="s">
        <v>18804</v>
      </c>
      <c r="G2761" t="s">
        <v>18661</v>
      </c>
      <c r="H2761" s="1" t="s">
        <v>505</v>
      </c>
      <c r="I2761" s="3">
        <f t="shared" si="43"/>
        <v>31</v>
      </c>
      <c r="J2761" t="s">
        <v>18629</v>
      </c>
      <c r="K2761" t="s">
        <v>18662</v>
      </c>
      <c r="L2761" t="s">
        <v>18663</v>
      </c>
      <c r="M2761" t="s">
        <v>18664</v>
      </c>
      <c r="N2761" t="s">
        <v>18805</v>
      </c>
      <c r="O2761" t="s">
        <v>18806</v>
      </c>
    </row>
    <row r="2762" spans="1:15" x14ac:dyDescent="0.25">
      <c r="A2762" t="s">
        <v>18807</v>
      </c>
      <c r="B2762" t="s">
        <v>18808</v>
      </c>
      <c r="C2762">
        <v>88</v>
      </c>
      <c r="D2762" t="s">
        <v>44</v>
      </c>
      <c r="E2762">
        <v>1893.6</v>
      </c>
      <c r="F2762" t="s">
        <v>18809</v>
      </c>
      <c r="G2762" t="s">
        <v>18810</v>
      </c>
      <c r="H2762" s="1" t="s">
        <v>505</v>
      </c>
      <c r="I2762" s="3">
        <f t="shared" si="43"/>
        <v>31</v>
      </c>
      <c r="J2762" t="s">
        <v>18629</v>
      </c>
      <c r="K2762" t="s">
        <v>18811</v>
      </c>
      <c r="L2762" t="s">
        <v>18812</v>
      </c>
      <c r="M2762" t="s">
        <v>18813</v>
      </c>
      <c r="N2762" t="s">
        <v>951</v>
      </c>
      <c r="O2762" t="s">
        <v>17</v>
      </c>
    </row>
    <row r="2763" spans="1:15" x14ac:dyDescent="0.25">
      <c r="A2763" t="s">
        <v>18814</v>
      </c>
      <c r="B2763" t="s">
        <v>18815</v>
      </c>
      <c r="C2763">
        <v>83</v>
      </c>
      <c r="D2763" t="s">
        <v>44</v>
      </c>
      <c r="E2763">
        <v>2124</v>
      </c>
      <c r="F2763" t="s">
        <v>18816</v>
      </c>
      <c r="G2763" t="s">
        <v>18646</v>
      </c>
      <c r="H2763" s="1" t="s">
        <v>505</v>
      </c>
      <c r="I2763" s="3">
        <f t="shared" si="43"/>
        <v>31</v>
      </c>
      <c r="J2763" t="s">
        <v>18629</v>
      </c>
      <c r="K2763" t="s">
        <v>18647</v>
      </c>
      <c r="L2763" t="s">
        <v>18817</v>
      </c>
      <c r="M2763" t="s">
        <v>18818</v>
      </c>
      <c r="N2763" t="s">
        <v>18650</v>
      </c>
      <c r="O2763" t="s">
        <v>17</v>
      </c>
    </row>
    <row r="2764" spans="1:15" x14ac:dyDescent="0.25">
      <c r="A2764" t="s">
        <v>18819</v>
      </c>
      <c r="B2764" t="s">
        <v>18820</v>
      </c>
      <c r="C2764">
        <v>50</v>
      </c>
      <c r="D2764" t="s">
        <v>44</v>
      </c>
      <c r="E2764">
        <v>1858.1999999999998</v>
      </c>
      <c r="F2764" t="s">
        <v>18821</v>
      </c>
      <c r="G2764" t="s">
        <v>18797</v>
      </c>
      <c r="H2764" s="1" t="s">
        <v>505</v>
      </c>
      <c r="I2764" s="3">
        <f t="shared" si="43"/>
        <v>31</v>
      </c>
      <c r="J2764" t="s">
        <v>18629</v>
      </c>
      <c r="K2764" t="s">
        <v>18822</v>
      </c>
      <c r="L2764" t="s">
        <v>18823</v>
      </c>
      <c r="M2764" t="s">
        <v>18824</v>
      </c>
      <c r="N2764" t="s">
        <v>18825</v>
      </c>
      <c r="O2764" t="s">
        <v>17</v>
      </c>
    </row>
    <row r="2765" spans="1:15" x14ac:dyDescent="0.25">
      <c r="A2765" t="s">
        <v>18826</v>
      </c>
      <c r="B2765" t="s">
        <v>18827</v>
      </c>
      <c r="C2765">
        <v>60</v>
      </c>
      <c r="D2765" t="s">
        <v>44</v>
      </c>
      <c r="E2765">
        <v>2109.6</v>
      </c>
      <c r="F2765" t="s">
        <v>18828</v>
      </c>
      <c r="G2765" t="s">
        <v>18646</v>
      </c>
      <c r="H2765" s="1" t="s">
        <v>505</v>
      </c>
      <c r="I2765" s="3">
        <f t="shared" si="43"/>
        <v>31</v>
      </c>
      <c r="J2765" t="s">
        <v>18629</v>
      </c>
      <c r="K2765" t="s">
        <v>18647</v>
      </c>
      <c r="L2765" t="s">
        <v>18829</v>
      </c>
      <c r="M2765" t="s">
        <v>18830</v>
      </c>
      <c r="N2765" t="s">
        <v>18650</v>
      </c>
      <c r="O2765" t="s">
        <v>17</v>
      </c>
    </row>
    <row r="2766" spans="1:15" x14ac:dyDescent="0.25">
      <c r="A2766" t="s">
        <v>18831</v>
      </c>
      <c r="B2766" t="s">
        <v>18832</v>
      </c>
      <c r="C2766">
        <v>88</v>
      </c>
      <c r="D2766" t="s">
        <v>185</v>
      </c>
      <c r="E2766">
        <v>2621.7</v>
      </c>
      <c r="F2766" t="s">
        <v>18833</v>
      </c>
      <c r="G2766" t="s">
        <v>18646</v>
      </c>
      <c r="H2766" s="1" t="s">
        <v>505</v>
      </c>
      <c r="I2766" s="3">
        <f t="shared" si="43"/>
        <v>31</v>
      </c>
      <c r="J2766" t="s">
        <v>18629</v>
      </c>
      <c r="K2766" t="s">
        <v>18647</v>
      </c>
      <c r="L2766" t="s">
        <v>18834</v>
      </c>
      <c r="M2766" t="s">
        <v>18835</v>
      </c>
      <c r="N2766" t="s">
        <v>18836</v>
      </c>
      <c r="O2766" t="s">
        <v>18837</v>
      </c>
    </row>
    <row r="2767" spans="1:15" x14ac:dyDescent="0.25">
      <c r="A2767" t="s">
        <v>18838</v>
      </c>
      <c r="B2767" t="s">
        <v>18839</v>
      </c>
      <c r="C2767">
        <v>111</v>
      </c>
      <c r="D2767" t="s">
        <v>185</v>
      </c>
      <c r="E2767">
        <v>2547</v>
      </c>
      <c r="F2767" t="s">
        <v>18840</v>
      </c>
      <c r="G2767" t="s">
        <v>18841</v>
      </c>
      <c r="H2767" s="1" t="s">
        <v>505</v>
      </c>
      <c r="I2767" s="3">
        <f t="shared" si="43"/>
        <v>31</v>
      </c>
      <c r="J2767" t="s">
        <v>18629</v>
      </c>
      <c r="K2767" t="s">
        <v>18842</v>
      </c>
      <c r="L2767" t="s">
        <v>18843</v>
      </c>
      <c r="M2767" t="s">
        <v>18844</v>
      </c>
      <c r="N2767" t="s">
        <v>18845</v>
      </c>
      <c r="O2767" t="s">
        <v>17</v>
      </c>
    </row>
    <row r="2768" spans="1:15" x14ac:dyDescent="0.25">
      <c r="A2768" t="s">
        <v>18846</v>
      </c>
      <c r="B2768" t="s">
        <v>18847</v>
      </c>
      <c r="C2768">
        <v>80</v>
      </c>
      <c r="D2768" t="s">
        <v>185</v>
      </c>
      <c r="E2768">
        <v>3244.7999999999997</v>
      </c>
      <c r="F2768" t="s">
        <v>18848</v>
      </c>
      <c r="G2768" t="s">
        <v>18646</v>
      </c>
      <c r="H2768" s="1" t="s">
        <v>505</v>
      </c>
      <c r="I2768" s="3">
        <f t="shared" si="43"/>
        <v>31</v>
      </c>
      <c r="J2768" t="s">
        <v>18629</v>
      </c>
      <c r="K2768" t="s">
        <v>18647</v>
      </c>
      <c r="L2768" t="s">
        <v>18849</v>
      </c>
      <c r="M2768" t="s">
        <v>18850</v>
      </c>
      <c r="N2768" t="s">
        <v>190</v>
      </c>
      <c r="O2768" t="s">
        <v>18851</v>
      </c>
    </row>
    <row r="2769" spans="1:15" x14ac:dyDescent="0.25">
      <c r="A2769" t="s">
        <v>18852</v>
      </c>
      <c r="B2769" t="s">
        <v>18853</v>
      </c>
      <c r="C2769">
        <v>60</v>
      </c>
      <c r="D2769" t="s">
        <v>185</v>
      </c>
      <c r="E2769">
        <v>2811</v>
      </c>
      <c r="F2769" t="s">
        <v>18854</v>
      </c>
      <c r="G2769" t="s">
        <v>18855</v>
      </c>
      <c r="H2769" s="1" t="s">
        <v>505</v>
      </c>
      <c r="I2769" s="3">
        <f t="shared" si="43"/>
        <v>31</v>
      </c>
      <c r="J2769" t="s">
        <v>18629</v>
      </c>
      <c r="K2769" t="s">
        <v>18856</v>
      </c>
      <c r="L2769" t="s">
        <v>18857</v>
      </c>
      <c r="M2769" t="s">
        <v>18858</v>
      </c>
      <c r="N2769" t="s">
        <v>190</v>
      </c>
      <c r="O2769" t="s">
        <v>18859</v>
      </c>
    </row>
    <row r="2770" spans="1:15" x14ac:dyDescent="0.25">
      <c r="A2770" t="s">
        <v>18860</v>
      </c>
      <c r="B2770" t="s">
        <v>18861</v>
      </c>
      <c r="C2770">
        <v>91</v>
      </c>
      <c r="D2770" t="s">
        <v>185</v>
      </c>
      <c r="E2770">
        <v>2867.1</v>
      </c>
      <c r="F2770" t="s">
        <v>18862</v>
      </c>
      <c r="G2770" t="s">
        <v>18863</v>
      </c>
      <c r="H2770" s="1" t="s">
        <v>505</v>
      </c>
      <c r="I2770" s="3">
        <f t="shared" si="43"/>
        <v>31</v>
      </c>
      <c r="J2770" t="s">
        <v>18629</v>
      </c>
      <c r="K2770" t="s">
        <v>18864</v>
      </c>
      <c r="L2770" t="s">
        <v>18865</v>
      </c>
      <c r="M2770" t="s">
        <v>18866</v>
      </c>
      <c r="N2770" t="s">
        <v>18867</v>
      </c>
      <c r="O2770" t="s">
        <v>17</v>
      </c>
    </row>
    <row r="2771" spans="1:15" x14ac:dyDescent="0.25">
      <c r="A2771" t="s">
        <v>18868</v>
      </c>
      <c r="B2771" t="s">
        <v>18869</v>
      </c>
      <c r="C2771">
        <v>95</v>
      </c>
      <c r="D2771" t="s">
        <v>185</v>
      </c>
      <c r="E2771">
        <v>2176.5</v>
      </c>
      <c r="F2771" t="s">
        <v>18870</v>
      </c>
      <c r="G2771" t="s">
        <v>18871</v>
      </c>
      <c r="H2771" s="1" t="s">
        <v>505</v>
      </c>
      <c r="I2771" s="3">
        <f t="shared" si="43"/>
        <v>31</v>
      </c>
      <c r="J2771" t="s">
        <v>18629</v>
      </c>
      <c r="K2771" t="s">
        <v>18872</v>
      </c>
      <c r="L2771" t="s">
        <v>18873</v>
      </c>
      <c r="M2771" t="s">
        <v>18874</v>
      </c>
      <c r="N2771" t="s">
        <v>18875</v>
      </c>
      <c r="O2771" t="s">
        <v>18876</v>
      </c>
    </row>
    <row r="2772" spans="1:15" x14ac:dyDescent="0.25">
      <c r="A2772" t="s">
        <v>18877</v>
      </c>
      <c r="B2772" t="s">
        <v>18878</v>
      </c>
      <c r="C2772">
        <v>76</v>
      </c>
      <c r="D2772" t="s">
        <v>16</v>
      </c>
      <c r="E2772">
        <v>2097.6</v>
      </c>
      <c r="F2772" t="s">
        <v>4585</v>
      </c>
      <c r="G2772" t="s">
        <v>18879</v>
      </c>
      <c r="H2772" s="1" t="s">
        <v>505</v>
      </c>
      <c r="I2772" s="3">
        <f t="shared" si="43"/>
        <v>31</v>
      </c>
      <c r="J2772" t="s">
        <v>18629</v>
      </c>
      <c r="K2772" t="s">
        <v>18880</v>
      </c>
      <c r="L2772" t="s">
        <v>18881</v>
      </c>
      <c r="M2772" t="s">
        <v>18882</v>
      </c>
      <c r="N2772" t="s">
        <v>18883</v>
      </c>
      <c r="O2772" t="s">
        <v>18884</v>
      </c>
    </row>
    <row r="2773" spans="1:15" x14ac:dyDescent="0.25">
      <c r="A2773" t="s">
        <v>18885</v>
      </c>
      <c r="B2773" t="s">
        <v>18886</v>
      </c>
      <c r="C2773">
        <v>85</v>
      </c>
      <c r="D2773" t="s">
        <v>16</v>
      </c>
      <c r="E2773">
        <v>2559.0000000000005</v>
      </c>
      <c r="F2773" t="s">
        <v>18887</v>
      </c>
      <c r="G2773" t="s">
        <v>18888</v>
      </c>
      <c r="H2773" s="1" t="s">
        <v>505</v>
      </c>
      <c r="I2773" s="3">
        <f t="shared" si="43"/>
        <v>31</v>
      </c>
      <c r="J2773" t="s">
        <v>18629</v>
      </c>
      <c r="K2773" t="s">
        <v>18889</v>
      </c>
      <c r="L2773" t="s">
        <v>18890</v>
      </c>
      <c r="M2773" t="s">
        <v>18687</v>
      </c>
      <c r="N2773" t="s">
        <v>18688</v>
      </c>
      <c r="O2773" t="s">
        <v>18689</v>
      </c>
    </row>
    <row r="2774" spans="1:15" x14ac:dyDescent="0.25">
      <c r="A2774" t="s">
        <v>18891</v>
      </c>
      <c r="B2774" t="s">
        <v>18892</v>
      </c>
      <c r="C2774">
        <v>88</v>
      </c>
      <c r="D2774" t="s">
        <v>16</v>
      </c>
      <c r="E2774">
        <v>2160.6</v>
      </c>
      <c r="F2774" t="s">
        <v>18893</v>
      </c>
      <c r="G2774" t="s">
        <v>18670</v>
      </c>
      <c r="H2774" s="1" t="s">
        <v>505</v>
      </c>
      <c r="I2774" s="3">
        <f t="shared" si="43"/>
        <v>31</v>
      </c>
      <c r="J2774" t="s">
        <v>18629</v>
      </c>
      <c r="K2774" t="s">
        <v>18894</v>
      </c>
      <c r="L2774" t="s">
        <v>18895</v>
      </c>
      <c r="M2774" t="s">
        <v>18687</v>
      </c>
      <c r="N2774" t="s">
        <v>18688</v>
      </c>
      <c r="O2774" t="s">
        <v>18689</v>
      </c>
    </row>
    <row r="2775" spans="1:15" x14ac:dyDescent="0.25">
      <c r="A2775" t="s">
        <v>18896</v>
      </c>
      <c r="B2775" t="s">
        <v>18897</v>
      </c>
      <c r="C2775">
        <v>66</v>
      </c>
      <c r="D2775" t="s">
        <v>185</v>
      </c>
      <c r="E2775">
        <v>2040</v>
      </c>
      <c r="F2775" t="s">
        <v>18898</v>
      </c>
      <c r="G2775" t="s">
        <v>18899</v>
      </c>
      <c r="H2775" s="1" t="s">
        <v>505</v>
      </c>
      <c r="I2775" s="3">
        <f t="shared" si="43"/>
        <v>31</v>
      </c>
      <c r="J2775" t="s">
        <v>18629</v>
      </c>
      <c r="K2775" t="s">
        <v>18900</v>
      </c>
      <c r="L2775" t="s">
        <v>18901</v>
      </c>
      <c r="M2775" t="s">
        <v>18902</v>
      </c>
      <c r="N2775" t="s">
        <v>18903</v>
      </c>
      <c r="O2775" t="s">
        <v>4725</v>
      </c>
    </row>
    <row r="2776" spans="1:15" x14ac:dyDescent="0.25">
      <c r="A2776" t="s">
        <v>18904</v>
      </c>
      <c r="B2776" t="s">
        <v>1545</v>
      </c>
      <c r="C2776">
        <v>87</v>
      </c>
      <c r="D2776" t="s">
        <v>185</v>
      </c>
      <c r="E2776">
        <v>2130.6</v>
      </c>
      <c r="F2776" t="s">
        <v>18905</v>
      </c>
      <c r="G2776" t="s">
        <v>18899</v>
      </c>
      <c r="H2776" s="1" t="s">
        <v>505</v>
      </c>
      <c r="I2776" s="3">
        <f t="shared" si="43"/>
        <v>31</v>
      </c>
      <c r="J2776" t="s">
        <v>18629</v>
      </c>
      <c r="K2776" t="s">
        <v>18906</v>
      </c>
      <c r="L2776" t="s">
        <v>18907</v>
      </c>
      <c r="M2776" t="s">
        <v>18908</v>
      </c>
      <c r="N2776" t="s">
        <v>18909</v>
      </c>
      <c r="O2776" t="s">
        <v>4725</v>
      </c>
    </row>
    <row r="2777" spans="1:15" x14ac:dyDescent="0.25">
      <c r="A2777" t="s">
        <v>18910</v>
      </c>
      <c r="B2777" t="s">
        <v>18911</v>
      </c>
      <c r="C2777">
        <v>80</v>
      </c>
      <c r="D2777" t="s">
        <v>185</v>
      </c>
      <c r="E2777">
        <v>2399.1</v>
      </c>
      <c r="F2777" t="s">
        <v>18912</v>
      </c>
      <c r="G2777" t="s">
        <v>18899</v>
      </c>
      <c r="H2777" s="1" t="s">
        <v>505</v>
      </c>
      <c r="I2777" s="3">
        <f t="shared" si="43"/>
        <v>31</v>
      </c>
      <c r="J2777" t="s">
        <v>18629</v>
      </c>
      <c r="K2777" t="s">
        <v>18913</v>
      </c>
      <c r="L2777" t="s">
        <v>18914</v>
      </c>
      <c r="M2777" t="s">
        <v>18915</v>
      </c>
      <c r="N2777" t="s">
        <v>18916</v>
      </c>
      <c r="O2777" t="s">
        <v>18917</v>
      </c>
    </row>
    <row r="2778" spans="1:15" x14ac:dyDescent="0.25">
      <c r="A2778" t="s">
        <v>18918</v>
      </c>
      <c r="B2778" t="s">
        <v>18919</v>
      </c>
      <c r="C2778">
        <v>71</v>
      </c>
      <c r="D2778" t="s">
        <v>185</v>
      </c>
      <c r="E2778">
        <v>2514.2999999999997</v>
      </c>
      <c r="F2778" t="s">
        <v>18920</v>
      </c>
      <c r="G2778" t="s">
        <v>18921</v>
      </c>
      <c r="H2778" s="1" t="s">
        <v>505</v>
      </c>
      <c r="I2778" s="3">
        <f t="shared" si="43"/>
        <v>31</v>
      </c>
      <c r="J2778" t="s">
        <v>18629</v>
      </c>
      <c r="K2778" t="s">
        <v>18922</v>
      </c>
      <c r="L2778" t="s">
        <v>18923</v>
      </c>
      <c r="M2778" t="s">
        <v>18924</v>
      </c>
      <c r="N2778" t="s">
        <v>18925</v>
      </c>
      <c r="O2778" t="s">
        <v>17</v>
      </c>
    </row>
    <row r="2779" spans="1:15" x14ac:dyDescent="0.25">
      <c r="A2779" t="s">
        <v>18926</v>
      </c>
      <c r="B2779" t="s">
        <v>9171</v>
      </c>
      <c r="C2779">
        <v>80</v>
      </c>
      <c r="D2779" t="s">
        <v>44</v>
      </c>
      <c r="E2779">
        <v>1885.2</v>
      </c>
      <c r="F2779" t="s">
        <v>18927</v>
      </c>
      <c r="G2779" t="s">
        <v>18928</v>
      </c>
      <c r="H2779" s="1" t="s">
        <v>505</v>
      </c>
      <c r="I2779" s="3">
        <f t="shared" si="43"/>
        <v>31</v>
      </c>
      <c r="J2779" t="s">
        <v>18629</v>
      </c>
      <c r="K2779" t="s">
        <v>18929</v>
      </c>
      <c r="L2779" t="s">
        <v>18930</v>
      </c>
      <c r="M2779" t="s">
        <v>18931</v>
      </c>
      <c r="N2779" t="s">
        <v>18932</v>
      </c>
      <c r="O2779" t="s">
        <v>18933</v>
      </c>
    </row>
    <row r="2780" spans="1:15" x14ac:dyDescent="0.25">
      <c r="A2780" t="s">
        <v>18934</v>
      </c>
      <c r="B2780" t="s">
        <v>18935</v>
      </c>
      <c r="C2780">
        <v>80</v>
      </c>
      <c r="D2780" t="s">
        <v>16</v>
      </c>
      <c r="E2780">
        <v>2099.1</v>
      </c>
      <c r="F2780" t="s">
        <v>18936</v>
      </c>
      <c r="G2780" t="s">
        <v>18937</v>
      </c>
      <c r="H2780" s="1" t="s">
        <v>505</v>
      </c>
      <c r="I2780" s="3">
        <f t="shared" si="43"/>
        <v>31</v>
      </c>
      <c r="J2780" t="s">
        <v>18629</v>
      </c>
      <c r="K2780" t="s">
        <v>18938</v>
      </c>
      <c r="L2780" t="s">
        <v>18939</v>
      </c>
      <c r="M2780" t="s">
        <v>18940</v>
      </c>
      <c r="N2780" t="s">
        <v>18883</v>
      </c>
      <c r="O2780" t="s">
        <v>18941</v>
      </c>
    </row>
    <row r="2781" spans="1:15" x14ac:dyDescent="0.25">
      <c r="A2781" t="s">
        <v>18942</v>
      </c>
      <c r="B2781" t="s">
        <v>18943</v>
      </c>
      <c r="C2781">
        <v>80</v>
      </c>
      <c r="D2781" t="s">
        <v>44</v>
      </c>
      <c r="E2781">
        <v>1917</v>
      </c>
      <c r="F2781" t="s">
        <v>18944</v>
      </c>
      <c r="G2781" t="s">
        <v>18693</v>
      </c>
      <c r="H2781" s="1" t="s">
        <v>505</v>
      </c>
      <c r="I2781" s="3">
        <f t="shared" si="43"/>
        <v>31</v>
      </c>
      <c r="J2781" t="s">
        <v>18629</v>
      </c>
      <c r="K2781" t="s">
        <v>18694</v>
      </c>
      <c r="L2781" t="s">
        <v>18945</v>
      </c>
      <c r="M2781" t="s">
        <v>18946</v>
      </c>
      <c r="N2781" t="s">
        <v>18947</v>
      </c>
      <c r="O2781" t="s">
        <v>17</v>
      </c>
    </row>
    <row r="2782" spans="1:15" x14ac:dyDescent="0.25">
      <c r="A2782" t="s">
        <v>18948</v>
      </c>
      <c r="B2782" t="s">
        <v>18949</v>
      </c>
      <c r="C2782">
        <v>69</v>
      </c>
      <c r="D2782" t="s">
        <v>185</v>
      </c>
      <c r="F2782" t="s">
        <v>18950</v>
      </c>
      <c r="G2782" t="s">
        <v>18951</v>
      </c>
      <c r="H2782" s="1" t="s">
        <v>505</v>
      </c>
      <c r="I2782" s="3">
        <f t="shared" si="43"/>
        <v>31</v>
      </c>
      <c r="J2782" t="s">
        <v>18629</v>
      </c>
      <c r="K2782" t="s">
        <v>18952</v>
      </c>
      <c r="L2782" t="s">
        <v>18953</v>
      </c>
      <c r="M2782" t="s">
        <v>17</v>
      </c>
      <c r="N2782" t="s">
        <v>2717</v>
      </c>
      <c r="O2782" t="s">
        <v>17</v>
      </c>
    </row>
    <row r="2783" spans="1:15" x14ac:dyDescent="0.25">
      <c r="A2783" t="s">
        <v>18954</v>
      </c>
      <c r="B2783" t="s">
        <v>14057</v>
      </c>
      <c r="C2783">
        <v>82</v>
      </c>
      <c r="D2783" t="s">
        <v>185</v>
      </c>
      <c r="E2783">
        <v>2576.1000000000004</v>
      </c>
      <c r="F2783" t="s">
        <v>18955</v>
      </c>
      <c r="G2783" t="s">
        <v>18628</v>
      </c>
      <c r="H2783" s="1" t="s">
        <v>505</v>
      </c>
      <c r="I2783" s="3">
        <f t="shared" si="43"/>
        <v>31</v>
      </c>
      <c r="J2783" t="s">
        <v>18629</v>
      </c>
      <c r="K2783" t="s">
        <v>18956</v>
      </c>
      <c r="L2783" t="s">
        <v>18957</v>
      </c>
      <c r="M2783" t="s">
        <v>18958</v>
      </c>
      <c r="N2783" t="s">
        <v>18959</v>
      </c>
      <c r="O2783" t="s">
        <v>9615</v>
      </c>
    </row>
    <row r="2784" spans="1:15" x14ac:dyDescent="0.25">
      <c r="A2784" t="s">
        <v>18960</v>
      </c>
      <c r="B2784" t="s">
        <v>18961</v>
      </c>
      <c r="C2784">
        <v>80</v>
      </c>
      <c r="D2784" t="s">
        <v>185</v>
      </c>
      <c r="E2784">
        <v>2441.3999999999996</v>
      </c>
      <c r="F2784" t="s">
        <v>18962</v>
      </c>
      <c r="G2784" t="s">
        <v>18646</v>
      </c>
      <c r="H2784" s="1" t="s">
        <v>505</v>
      </c>
      <c r="I2784" s="3">
        <f t="shared" si="43"/>
        <v>31</v>
      </c>
      <c r="J2784" t="s">
        <v>18629</v>
      </c>
      <c r="K2784" t="s">
        <v>18647</v>
      </c>
      <c r="L2784" t="s">
        <v>18963</v>
      </c>
      <c r="M2784" t="s">
        <v>18964</v>
      </c>
      <c r="N2784" t="s">
        <v>18965</v>
      </c>
      <c r="O2784" t="s">
        <v>17</v>
      </c>
    </row>
    <row r="2785" spans="1:15" x14ac:dyDescent="0.25">
      <c r="A2785" t="s">
        <v>18966</v>
      </c>
      <c r="B2785" t="s">
        <v>18967</v>
      </c>
      <c r="C2785">
        <v>80</v>
      </c>
      <c r="D2785" t="s">
        <v>16</v>
      </c>
      <c r="E2785">
        <v>2439.6</v>
      </c>
      <c r="F2785" t="s">
        <v>18968</v>
      </c>
      <c r="G2785" t="s">
        <v>18921</v>
      </c>
      <c r="H2785" s="1" t="s">
        <v>505</v>
      </c>
      <c r="I2785" s="3">
        <f t="shared" si="43"/>
        <v>31</v>
      </c>
      <c r="J2785" t="s">
        <v>18629</v>
      </c>
      <c r="K2785" t="s">
        <v>18922</v>
      </c>
      <c r="L2785" t="s">
        <v>18969</v>
      </c>
      <c r="M2785" t="s">
        <v>18687</v>
      </c>
      <c r="N2785" t="s">
        <v>18688</v>
      </c>
      <c r="O2785" t="s">
        <v>18689</v>
      </c>
    </row>
    <row r="2786" spans="1:15" x14ac:dyDescent="0.25">
      <c r="A2786" t="s">
        <v>18970</v>
      </c>
      <c r="B2786" t="s">
        <v>18971</v>
      </c>
      <c r="C2786">
        <v>67</v>
      </c>
      <c r="D2786" t="s">
        <v>44</v>
      </c>
      <c r="E2786">
        <v>2199.3000000000002</v>
      </c>
      <c r="F2786" t="s">
        <v>18972</v>
      </c>
      <c r="G2786" t="s">
        <v>18973</v>
      </c>
      <c r="H2786" s="1" t="s">
        <v>505</v>
      </c>
      <c r="I2786" s="3">
        <f t="shared" si="43"/>
        <v>31</v>
      </c>
      <c r="J2786" t="s">
        <v>18629</v>
      </c>
      <c r="K2786" t="s">
        <v>18974</v>
      </c>
      <c r="L2786" t="s">
        <v>18975</v>
      </c>
      <c r="M2786" t="s">
        <v>18976</v>
      </c>
      <c r="N2786" t="s">
        <v>18977</v>
      </c>
      <c r="O2786" t="s">
        <v>17</v>
      </c>
    </row>
    <row r="2787" spans="1:15" x14ac:dyDescent="0.25">
      <c r="A2787" t="s">
        <v>18978</v>
      </c>
      <c r="B2787" t="s">
        <v>18979</v>
      </c>
      <c r="C2787">
        <v>82</v>
      </c>
      <c r="D2787" t="s">
        <v>185</v>
      </c>
      <c r="E2787">
        <v>2472.9</v>
      </c>
      <c r="F2787" t="s">
        <v>18980</v>
      </c>
      <c r="G2787" t="s">
        <v>18646</v>
      </c>
      <c r="H2787" s="1" t="s">
        <v>505</v>
      </c>
      <c r="I2787" s="3">
        <f t="shared" si="43"/>
        <v>31</v>
      </c>
      <c r="J2787" t="s">
        <v>18629</v>
      </c>
      <c r="K2787" t="s">
        <v>18647</v>
      </c>
      <c r="L2787" t="s">
        <v>18981</v>
      </c>
      <c r="M2787" t="s">
        <v>18982</v>
      </c>
      <c r="N2787" t="s">
        <v>18983</v>
      </c>
      <c r="O2787" t="s">
        <v>18984</v>
      </c>
    </row>
    <row r="2788" spans="1:15" x14ac:dyDescent="0.25">
      <c r="A2788" t="s">
        <v>18985</v>
      </c>
      <c r="B2788" t="s">
        <v>18986</v>
      </c>
      <c r="C2788">
        <v>80</v>
      </c>
      <c r="D2788" t="s">
        <v>16</v>
      </c>
      <c r="E2788">
        <v>2035.8</v>
      </c>
      <c r="F2788" t="s">
        <v>18987</v>
      </c>
      <c r="G2788" t="s">
        <v>18988</v>
      </c>
      <c r="H2788" s="1" t="s">
        <v>505</v>
      </c>
      <c r="I2788" s="3">
        <f t="shared" si="43"/>
        <v>31</v>
      </c>
      <c r="J2788" t="s">
        <v>18629</v>
      </c>
      <c r="K2788" t="s">
        <v>18989</v>
      </c>
      <c r="L2788" t="s">
        <v>18990</v>
      </c>
      <c r="M2788" t="s">
        <v>18991</v>
      </c>
      <c r="N2788" t="s">
        <v>18992</v>
      </c>
      <c r="O2788" t="s">
        <v>18993</v>
      </c>
    </row>
    <row r="2789" spans="1:15" x14ac:dyDescent="0.25">
      <c r="A2789" t="s">
        <v>18994</v>
      </c>
      <c r="B2789" t="s">
        <v>18995</v>
      </c>
      <c r="C2789">
        <v>93</v>
      </c>
      <c r="D2789" t="s">
        <v>185</v>
      </c>
      <c r="E2789">
        <v>2423.1</v>
      </c>
      <c r="F2789" t="s">
        <v>18996</v>
      </c>
      <c r="G2789" t="s">
        <v>18997</v>
      </c>
      <c r="H2789" s="1" t="s">
        <v>505</v>
      </c>
      <c r="I2789" s="3">
        <f t="shared" si="43"/>
        <v>31</v>
      </c>
      <c r="J2789" t="s">
        <v>18629</v>
      </c>
      <c r="K2789" t="s">
        <v>18998</v>
      </c>
      <c r="L2789" t="s">
        <v>18999</v>
      </c>
      <c r="M2789" t="s">
        <v>19000</v>
      </c>
      <c r="N2789" t="s">
        <v>19001</v>
      </c>
      <c r="O2789" t="s">
        <v>19002</v>
      </c>
    </row>
    <row r="2790" spans="1:15" x14ac:dyDescent="0.25">
      <c r="A2790" t="s">
        <v>19003</v>
      </c>
      <c r="B2790" t="s">
        <v>19004</v>
      </c>
      <c r="C2790">
        <v>75</v>
      </c>
      <c r="D2790" t="s">
        <v>16</v>
      </c>
      <c r="E2790">
        <v>2205.2999999999997</v>
      </c>
      <c r="F2790" t="s">
        <v>19005</v>
      </c>
      <c r="G2790" t="s">
        <v>19006</v>
      </c>
      <c r="H2790" s="1" t="s">
        <v>505</v>
      </c>
      <c r="I2790" s="3">
        <f t="shared" si="43"/>
        <v>31</v>
      </c>
      <c r="J2790" t="s">
        <v>18629</v>
      </c>
      <c r="K2790" t="s">
        <v>19007</v>
      </c>
      <c r="L2790" t="s">
        <v>19008</v>
      </c>
      <c r="M2790" t="s">
        <v>18687</v>
      </c>
      <c r="N2790" t="s">
        <v>19009</v>
      </c>
      <c r="O2790" t="s">
        <v>18689</v>
      </c>
    </row>
    <row r="2791" spans="1:15" x14ac:dyDescent="0.25">
      <c r="A2791" t="s">
        <v>19010</v>
      </c>
      <c r="B2791" t="s">
        <v>19011</v>
      </c>
      <c r="C2791">
        <v>60</v>
      </c>
      <c r="D2791" t="s">
        <v>44</v>
      </c>
      <c r="E2791">
        <v>1867.1999999999998</v>
      </c>
      <c r="F2791" t="s">
        <v>19012</v>
      </c>
      <c r="G2791" t="s">
        <v>18661</v>
      </c>
      <c r="H2791" s="1" t="s">
        <v>505</v>
      </c>
      <c r="I2791" s="3">
        <f t="shared" si="43"/>
        <v>31</v>
      </c>
      <c r="J2791" t="s">
        <v>18629</v>
      </c>
      <c r="K2791" t="s">
        <v>18662</v>
      </c>
      <c r="L2791" t="s">
        <v>18663</v>
      </c>
      <c r="M2791" t="s">
        <v>18664</v>
      </c>
      <c r="N2791" t="s">
        <v>18805</v>
      </c>
      <c r="O2791" t="s">
        <v>18806</v>
      </c>
    </row>
    <row r="2792" spans="1:15" x14ac:dyDescent="0.25">
      <c r="A2792" t="s">
        <v>19013</v>
      </c>
      <c r="B2792" t="s">
        <v>19014</v>
      </c>
      <c r="C2792">
        <v>80</v>
      </c>
      <c r="D2792" t="s">
        <v>185</v>
      </c>
      <c r="E2792">
        <v>2933.1</v>
      </c>
      <c r="F2792" t="s">
        <v>19015</v>
      </c>
      <c r="G2792" t="s">
        <v>18646</v>
      </c>
      <c r="H2792" s="1" t="s">
        <v>505</v>
      </c>
      <c r="I2792" s="3">
        <f t="shared" si="43"/>
        <v>31</v>
      </c>
      <c r="J2792" t="s">
        <v>18629</v>
      </c>
      <c r="K2792" t="s">
        <v>18647</v>
      </c>
      <c r="L2792" t="s">
        <v>19016</v>
      </c>
      <c r="M2792" t="s">
        <v>19017</v>
      </c>
      <c r="N2792" t="s">
        <v>19018</v>
      </c>
      <c r="O2792" t="s">
        <v>19019</v>
      </c>
    </row>
    <row r="2793" spans="1:15" x14ac:dyDescent="0.25">
      <c r="A2793" t="s">
        <v>19020</v>
      </c>
      <c r="B2793" t="s">
        <v>19021</v>
      </c>
      <c r="C2793">
        <v>22</v>
      </c>
      <c r="D2793" t="s">
        <v>185</v>
      </c>
      <c r="E2793">
        <v>2603.1</v>
      </c>
      <c r="F2793" t="s">
        <v>19022</v>
      </c>
      <c r="G2793" t="s">
        <v>18646</v>
      </c>
      <c r="H2793" s="1" t="s">
        <v>505</v>
      </c>
      <c r="I2793" s="3">
        <f t="shared" si="43"/>
        <v>31</v>
      </c>
      <c r="J2793" t="s">
        <v>18629</v>
      </c>
      <c r="K2793" t="s">
        <v>18647</v>
      </c>
      <c r="L2793" t="s">
        <v>19023</v>
      </c>
      <c r="M2793" t="s">
        <v>19024</v>
      </c>
      <c r="N2793" t="s">
        <v>19025</v>
      </c>
      <c r="O2793" t="s">
        <v>19026</v>
      </c>
    </row>
    <row r="2794" spans="1:15" x14ac:dyDescent="0.25">
      <c r="A2794" t="s">
        <v>19027</v>
      </c>
      <c r="B2794" t="s">
        <v>19028</v>
      </c>
      <c r="C2794">
        <v>80</v>
      </c>
      <c r="D2794" t="s">
        <v>44</v>
      </c>
      <c r="E2794">
        <v>2055.3000000000002</v>
      </c>
      <c r="F2794" t="s">
        <v>19029</v>
      </c>
      <c r="G2794" t="s">
        <v>18628</v>
      </c>
      <c r="H2794" s="1" t="s">
        <v>505</v>
      </c>
      <c r="I2794" s="3">
        <f t="shared" si="43"/>
        <v>31</v>
      </c>
      <c r="J2794" t="s">
        <v>18629</v>
      </c>
      <c r="K2794" t="s">
        <v>18630</v>
      </c>
      <c r="L2794" t="s">
        <v>19030</v>
      </c>
      <c r="M2794" t="s">
        <v>18632</v>
      </c>
      <c r="N2794" t="s">
        <v>18633</v>
      </c>
      <c r="O2794" t="s">
        <v>17</v>
      </c>
    </row>
    <row r="2795" spans="1:15" x14ac:dyDescent="0.25">
      <c r="A2795" t="s">
        <v>19031</v>
      </c>
      <c r="B2795" t="s">
        <v>19032</v>
      </c>
      <c r="C2795">
        <v>80</v>
      </c>
      <c r="D2795" t="s">
        <v>16</v>
      </c>
      <c r="E2795">
        <v>2692.2</v>
      </c>
      <c r="F2795" t="s">
        <v>19033</v>
      </c>
      <c r="G2795" t="s">
        <v>18693</v>
      </c>
      <c r="H2795" s="1" t="s">
        <v>505</v>
      </c>
      <c r="I2795" s="3">
        <f t="shared" si="43"/>
        <v>31</v>
      </c>
      <c r="J2795" t="s">
        <v>18629</v>
      </c>
      <c r="K2795" t="s">
        <v>19034</v>
      </c>
      <c r="L2795" t="s">
        <v>19035</v>
      </c>
      <c r="M2795" t="s">
        <v>18687</v>
      </c>
      <c r="N2795" t="s">
        <v>18688</v>
      </c>
      <c r="O2795" t="s">
        <v>18689</v>
      </c>
    </row>
    <row r="2796" spans="1:15" x14ac:dyDescent="0.25">
      <c r="A2796" t="s">
        <v>19036</v>
      </c>
      <c r="B2796" t="s">
        <v>19037</v>
      </c>
      <c r="C2796">
        <v>68</v>
      </c>
      <c r="D2796" t="s">
        <v>185</v>
      </c>
      <c r="E2796">
        <v>3129</v>
      </c>
      <c r="F2796" t="s">
        <v>19038</v>
      </c>
      <c r="G2796" t="s">
        <v>18646</v>
      </c>
      <c r="H2796" s="1" t="s">
        <v>505</v>
      </c>
      <c r="I2796" s="3">
        <f t="shared" si="43"/>
        <v>31</v>
      </c>
      <c r="J2796" t="s">
        <v>18629</v>
      </c>
      <c r="K2796" t="s">
        <v>18647</v>
      </c>
      <c r="L2796" t="s">
        <v>19039</v>
      </c>
      <c r="M2796" t="s">
        <v>19040</v>
      </c>
      <c r="N2796" t="s">
        <v>19041</v>
      </c>
      <c r="O2796" t="s">
        <v>19042</v>
      </c>
    </row>
    <row r="2797" spans="1:15" x14ac:dyDescent="0.25">
      <c r="A2797" t="s">
        <v>19043</v>
      </c>
      <c r="B2797" t="s">
        <v>19044</v>
      </c>
      <c r="C2797">
        <v>62</v>
      </c>
      <c r="D2797" t="s">
        <v>44</v>
      </c>
      <c r="E2797">
        <v>1785</v>
      </c>
      <c r="F2797" t="s">
        <v>19045</v>
      </c>
      <c r="G2797" t="s">
        <v>18928</v>
      </c>
      <c r="H2797" s="1" t="s">
        <v>505</v>
      </c>
      <c r="I2797" s="3">
        <f t="shared" si="43"/>
        <v>31</v>
      </c>
      <c r="J2797" t="s">
        <v>18629</v>
      </c>
      <c r="K2797" t="s">
        <v>19046</v>
      </c>
      <c r="L2797" t="s">
        <v>19047</v>
      </c>
      <c r="M2797" t="s">
        <v>19048</v>
      </c>
      <c r="N2797" t="s">
        <v>19049</v>
      </c>
      <c r="O2797" t="s">
        <v>17</v>
      </c>
    </row>
    <row r="2798" spans="1:15" x14ac:dyDescent="0.25">
      <c r="A2798" t="s">
        <v>19050</v>
      </c>
      <c r="B2798" t="s">
        <v>19051</v>
      </c>
      <c r="C2798">
        <v>80</v>
      </c>
      <c r="D2798" t="s">
        <v>16</v>
      </c>
      <c r="E2798">
        <v>2747.1</v>
      </c>
      <c r="F2798" t="s">
        <v>19052</v>
      </c>
      <c r="G2798" t="s">
        <v>19053</v>
      </c>
      <c r="H2798" s="1" t="s">
        <v>505</v>
      </c>
      <c r="I2798" s="3">
        <f t="shared" si="43"/>
        <v>31</v>
      </c>
      <c r="J2798" t="s">
        <v>18629</v>
      </c>
      <c r="K2798" t="s">
        <v>19054</v>
      </c>
      <c r="L2798" t="s">
        <v>19055</v>
      </c>
      <c r="M2798" t="s">
        <v>18687</v>
      </c>
      <c r="N2798" t="s">
        <v>18688</v>
      </c>
      <c r="O2798" t="s">
        <v>18689</v>
      </c>
    </row>
    <row r="2799" spans="1:15" x14ac:dyDescent="0.25">
      <c r="A2799" t="s">
        <v>19056</v>
      </c>
      <c r="B2799" t="s">
        <v>19057</v>
      </c>
      <c r="C2799">
        <v>80</v>
      </c>
      <c r="D2799" t="s">
        <v>185</v>
      </c>
      <c r="E2799">
        <v>2067.2999999999997</v>
      </c>
      <c r="F2799" t="s">
        <v>19058</v>
      </c>
      <c r="G2799" t="s">
        <v>18763</v>
      </c>
      <c r="H2799" s="1" t="s">
        <v>505</v>
      </c>
      <c r="I2799" s="3">
        <f t="shared" si="43"/>
        <v>31</v>
      </c>
      <c r="J2799" t="s">
        <v>18629</v>
      </c>
      <c r="K2799" t="s">
        <v>18764</v>
      </c>
      <c r="L2799" t="s">
        <v>19059</v>
      </c>
      <c r="M2799" t="s">
        <v>19060</v>
      </c>
      <c r="N2799" t="s">
        <v>19061</v>
      </c>
      <c r="O2799" t="s">
        <v>19062</v>
      </c>
    </row>
    <row r="2800" spans="1:15" x14ac:dyDescent="0.25">
      <c r="A2800" t="s">
        <v>19063</v>
      </c>
      <c r="B2800" t="s">
        <v>19064</v>
      </c>
      <c r="C2800">
        <v>57</v>
      </c>
      <c r="D2800" t="s">
        <v>44</v>
      </c>
      <c r="E2800">
        <v>1869.0000000000002</v>
      </c>
      <c r="F2800" t="s">
        <v>19065</v>
      </c>
      <c r="G2800" t="s">
        <v>18763</v>
      </c>
      <c r="H2800" s="1" t="s">
        <v>505</v>
      </c>
      <c r="I2800" s="3">
        <f t="shared" si="43"/>
        <v>31</v>
      </c>
      <c r="J2800" t="s">
        <v>18629</v>
      </c>
      <c r="K2800" t="s">
        <v>18764</v>
      </c>
      <c r="L2800" t="s">
        <v>19066</v>
      </c>
      <c r="M2800" t="s">
        <v>19067</v>
      </c>
      <c r="N2800" t="s">
        <v>18767</v>
      </c>
      <c r="O2800" t="s">
        <v>17</v>
      </c>
    </row>
    <row r="2801" spans="1:15" x14ac:dyDescent="0.25">
      <c r="A2801" t="s">
        <v>19068</v>
      </c>
      <c r="B2801" t="s">
        <v>19069</v>
      </c>
      <c r="C2801">
        <v>93</v>
      </c>
      <c r="D2801" t="s">
        <v>16</v>
      </c>
      <c r="E2801">
        <v>2765.7</v>
      </c>
      <c r="F2801" t="s">
        <v>19070</v>
      </c>
      <c r="G2801" t="s">
        <v>19071</v>
      </c>
      <c r="H2801" s="1" t="s">
        <v>505</v>
      </c>
      <c r="I2801" s="3">
        <f t="shared" si="43"/>
        <v>31</v>
      </c>
      <c r="J2801" t="s">
        <v>18629</v>
      </c>
      <c r="K2801" t="s">
        <v>19072</v>
      </c>
      <c r="L2801" t="s">
        <v>19073</v>
      </c>
      <c r="M2801" t="s">
        <v>18687</v>
      </c>
      <c r="N2801" t="s">
        <v>18688</v>
      </c>
      <c r="O2801" t="s">
        <v>18689</v>
      </c>
    </row>
    <row r="2802" spans="1:15" x14ac:dyDescent="0.25">
      <c r="A2802" t="s">
        <v>19074</v>
      </c>
      <c r="B2802" t="s">
        <v>19075</v>
      </c>
      <c r="C2802">
        <v>88</v>
      </c>
      <c r="D2802" t="s">
        <v>44</v>
      </c>
      <c r="E2802">
        <v>1998.5999999999997</v>
      </c>
      <c r="F2802" t="s">
        <v>19076</v>
      </c>
      <c r="G2802" t="s">
        <v>18646</v>
      </c>
      <c r="H2802" s="1" t="s">
        <v>505</v>
      </c>
      <c r="I2802" s="3">
        <f t="shared" si="43"/>
        <v>31</v>
      </c>
      <c r="J2802" t="s">
        <v>18629</v>
      </c>
      <c r="K2802" t="s">
        <v>18647</v>
      </c>
      <c r="L2802" t="s">
        <v>19077</v>
      </c>
      <c r="M2802" t="s">
        <v>19078</v>
      </c>
      <c r="N2802" t="s">
        <v>18650</v>
      </c>
      <c r="O2802" t="s">
        <v>17</v>
      </c>
    </row>
    <row r="2803" spans="1:15" x14ac:dyDescent="0.25">
      <c r="A2803" t="s">
        <v>19079</v>
      </c>
      <c r="B2803" t="s">
        <v>19080</v>
      </c>
      <c r="C2803">
        <v>60</v>
      </c>
      <c r="D2803" t="s">
        <v>16</v>
      </c>
      <c r="E2803">
        <v>2461.2000000000003</v>
      </c>
      <c r="F2803" t="s">
        <v>19081</v>
      </c>
      <c r="G2803" t="s">
        <v>19082</v>
      </c>
      <c r="H2803" s="1" t="s">
        <v>505</v>
      </c>
      <c r="I2803" s="3">
        <f t="shared" si="43"/>
        <v>31</v>
      </c>
      <c r="J2803" t="s">
        <v>18629</v>
      </c>
      <c r="K2803" t="s">
        <v>19083</v>
      </c>
      <c r="L2803" t="s">
        <v>19084</v>
      </c>
      <c r="M2803" t="s">
        <v>19085</v>
      </c>
      <c r="N2803" t="s">
        <v>19086</v>
      </c>
      <c r="O2803" t="s">
        <v>17</v>
      </c>
    </row>
    <row r="2804" spans="1:15" x14ac:dyDescent="0.25">
      <c r="A2804" t="s">
        <v>19087</v>
      </c>
      <c r="B2804" t="s">
        <v>19088</v>
      </c>
      <c r="C2804">
        <v>80</v>
      </c>
      <c r="D2804" t="s">
        <v>185</v>
      </c>
      <c r="E2804">
        <v>2394.3000000000002</v>
      </c>
      <c r="F2804" t="s">
        <v>19089</v>
      </c>
      <c r="G2804" t="s">
        <v>18863</v>
      </c>
      <c r="H2804" s="1" t="s">
        <v>505</v>
      </c>
      <c r="I2804" s="3">
        <f t="shared" si="43"/>
        <v>31</v>
      </c>
      <c r="J2804" t="s">
        <v>18629</v>
      </c>
      <c r="K2804" t="s">
        <v>19090</v>
      </c>
      <c r="L2804" t="s">
        <v>19091</v>
      </c>
      <c r="M2804" t="s">
        <v>19092</v>
      </c>
      <c r="N2804" t="s">
        <v>19093</v>
      </c>
      <c r="O2804" t="s">
        <v>17</v>
      </c>
    </row>
    <row r="2805" spans="1:15" x14ac:dyDescent="0.25">
      <c r="A2805" t="s">
        <v>19094</v>
      </c>
      <c r="B2805" t="s">
        <v>19095</v>
      </c>
      <c r="C2805">
        <v>85</v>
      </c>
      <c r="D2805" t="s">
        <v>44</v>
      </c>
      <c r="E2805">
        <v>2009.6999999999998</v>
      </c>
      <c r="F2805" t="s">
        <v>18678</v>
      </c>
      <c r="G2805" t="s">
        <v>18646</v>
      </c>
      <c r="H2805" s="1" t="s">
        <v>505</v>
      </c>
      <c r="I2805" s="3">
        <f t="shared" si="43"/>
        <v>31</v>
      </c>
      <c r="J2805" t="s">
        <v>18629</v>
      </c>
      <c r="K2805" t="s">
        <v>18647</v>
      </c>
      <c r="L2805" t="s">
        <v>19096</v>
      </c>
      <c r="M2805" t="s">
        <v>19097</v>
      </c>
      <c r="N2805" t="s">
        <v>18650</v>
      </c>
      <c r="O2805" t="s">
        <v>17</v>
      </c>
    </row>
    <row r="2806" spans="1:15" x14ac:dyDescent="0.25">
      <c r="A2806" t="s">
        <v>19098</v>
      </c>
      <c r="B2806" t="s">
        <v>19099</v>
      </c>
      <c r="C2806">
        <v>83</v>
      </c>
      <c r="D2806" t="s">
        <v>44</v>
      </c>
      <c r="E2806">
        <v>2158.1999999999998</v>
      </c>
      <c r="F2806" t="s">
        <v>19100</v>
      </c>
      <c r="G2806" t="s">
        <v>19101</v>
      </c>
      <c r="H2806" s="1" t="s">
        <v>505</v>
      </c>
      <c r="I2806" s="3">
        <f t="shared" si="43"/>
        <v>31</v>
      </c>
      <c r="J2806" t="s">
        <v>18629</v>
      </c>
      <c r="K2806" t="s">
        <v>19102</v>
      </c>
      <c r="L2806" t="s">
        <v>19103</v>
      </c>
      <c r="M2806" t="s">
        <v>19104</v>
      </c>
      <c r="N2806" t="s">
        <v>19105</v>
      </c>
      <c r="O2806" t="s">
        <v>17</v>
      </c>
    </row>
    <row r="2807" spans="1:15" x14ac:dyDescent="0.25">
      <c r="A2807" t="s">
        <v>19106</v>
      </c>
      <c r="B2807" t="s">
        <v>19107</v>
      </c>
      <c r="C2807">
        <v>84</v>
      </c>
      <c r="D2807" t="s">
        <v>185</v>
      </c>
      <c r="E2807">
        <v>2139.9</v>
      </c>
      <c r="F2807" t="s">
        <v>19108</v>
      </c>
      <c r="G2807" t="s">
        <v>18937</v>
      </c>
      <c r="H2807" s="1" t="s">
        <v>505</v>
      </c>
      <c r="I2807" s="3">
        <f t="shared" si="43"/>
        <v>31</v>
      </c>
      <c r="J2807" t="s">
        <v>18629</v>
      </c>
      <c r="K2807" t="s">
        <v>19109</v>
      </c>
      <c r="L2807" t="s">
        <v>19110</v>
      </c>
      <c r="M2807" t="s">
        <v>19111</v>
      </c>
      <c r="N2807" t="s">
        <v>19112</v>
      </c>
      <c r="O2807" t="s">
        <v>19113</v>
      </c>
    </row>
    <row r="2808" spans="1:15" x14ac:dyDescent="0.25">
      <c r="A2808" t="s">
        <v>19114</v>
      </c>
      <c r="B2808" t="s">
        <v>19115</v>
      </c>
      <c r="C2808">
        <v>67</v>
      </c>
      <c r="D2808" t="s">
        <v>185</v>
      </c>
      <c r="E2808">
        <v>2323.1999999999998</v>
      </c>
      <c r="F2808" t="s">
        <v>19116</v>
      </c>
      <c r="G2808" t="s">
        <v>19117</v>
      </c>
      <c r="H2808" s="1" t="s">
        <v>505</v>
      </c>
      <c r="I2808" s="3">
        <f t="shared" si="43"/>
        <v>31</v>
      </c>
      <c r="J2808" t="s">
        <v>18629</v>
      </c>
      <c r="K2808" t="s">
        <v>19118</v>
      </c>
      <c r="L2808" t="s">
        <v>19119</v>
      </c>
      <c r="M2808" t="s">
        <v>19120</v>
      </c>
      <c r="N2808" t="s">
        <v>19121</v>
      </c>
      <c r="O2808" t="s">
        <v>17</v>
      </c>
    </row>
    <row r="2809" spans="1:15" x14ac:dyDescent="0.25">
      <c r="A2809" t="s">
        <v>19122</v>
      </c>
      <c r="B2809" t="s">
        <v>19123</v>
      </c>
      <c r="C2809">
        <v>92</v>
      </c>
      <c r="D2809" t="s">
        <v>16</v>
      </c>
      <c r="E2809">
        <v>2236.8000000000002</v>
      </c>
      <c r="F2809" t="s">
        <v>19124</v>
      </c>
      <c r="G2809" t="s">
        <v>18715</v>
      </c>
      <c r="H2809" s="1" t="s">
        <v>505</v>
      </c>
      <c r="I2809" s="3">
        <f t="shared" si="43"/>
        <v>31</v>
      </c>
      <c r="J2809" t="s">
        <v>18629</v>
      </c>
      <c r="K2809" t="s">
        <v>18716</v>
      </c>
      <c r="L2809" t="s">
        <v>19125</v>
      </c>
      <c r="M2809" t="s">
        <v>19126</v>
      </c>
      <c r="N2809" t="s">
        <v>19127</v>
      </c>
      <c r="O2809" t="s">
        <v>19128</v>
      </c>
    </row>
    <row r="2810" spans="1:15" x14ac:dyDescent="0.25">
      <c r="A2810" t="s">
        <v>19129</v>
      </c>
      <c r="B2810" t="s">
        <v>18174</v>
      </c>
      <c r="C2810">
        <v>83</v>
      </c>
      <c r="D2810" t="s">
        <v>16</v>
      </c>
      <c r="E2810">
        <v>2065.5</v>
      </c>
      <c r="F2810" t="s">
        <v>19130</v>
      </c>
      <c r="G2810" t="s">
        <v>19131</v>
      </c>
      <c r="H2810" s="1" t="s">
        <v>505</v>
      </c>
      <c r="I2810" s="3">
        <f t="shared" si="43"/>
        <v>31</v>
      </c>
      <c r="J2810" t="s">
        <v>18629</v>
      </c>
      <c r="K2810" t="s">
        <v>19132</v>
      </c>
      <c r="L2810" t="s">
        <v>19133</v>
      </c>
      <c r="M2810" t="s">
        <v>19134</v>
      </c>
      <c r="N2810" t="s">
        <v>18883</v>
      </c>
      <c r="O2810" t="s">
        <v>19135</v>
      </c>
    </row>
    <row r="2811" spans="1:15" x14ac:dyDescent="0.25">
      <c r="A2811" t="s">
        <v>19136</v>
      </c>
      <c r="B2811" t="s">
        <v>10521</v>
      </c>
      <c r="C2811">
        <v>45</v>
      </c>
      <c r="D2811" t="s">
        <v>44</v>
      </c>
      <c r="E2811">
        <v>1966.1999999999998</v>
      </c>
      <c r="F2811" t="s">
        <v>19137</v>
      </c>
      <c r="G2811" t="s">
        <v>18646</v>
      </c>
      <c r="H2811" s="1" t="s">
        <v>505</v>
      </c>
      <c r="I2811" s="3">
        <f t="shared" si="43"/>
        <v>31</v>
      </c>
      <c r="J2811" t="s">
        <v>18629</v>
      </c>
      <c r="K2811" t="s">
        <v>18647</v>
      </c>
      <c r="L2811" t="s">
        <v>19138</v>
      </c>
      <c r="M2811" t="s">
        <v>19139</v>
      </c>
      <c r="N2811" t="s">
        <v>18650</v>
      </c>
      <c r="O2811" t="s">
        <v>17</v>
      </c>
    </row>
    <row r="2812" spans="1:15" x14ac:dyDescent="0.25">
      <c r="A2812" t="s">
        <v>19140</v>
      </c>
      <c r="B2812" t="s">
        <v>19141</v>
      </c>
      <c r="C2812">
        <v>94</v>
      </c>
      <c r="D2812" t="s">
        <v>185</v>
      </c>
      <c r="E2812">
        <v>2136.6</v>
      </c>
      <c r="F2812" t="s">
        <v>19142</v>
      </c>
      <c r="G2812" t="s">
        <v>18871</v>
      </c>
      <c r="H2812" s="1" t="s">
        <v>505</v>
      </c>
      <c r="I2812" s="3">
        <f t="shared" si="43"/>
        <v>31</v>
      </c>
      <c r="J2812" t="s">
        <v>18629</v>
      </c>
      <c r="K2812" t="s">
        <v>6011</v>
      </c>
      <c r="L2812" t="s">
        <v>19143</v>
      </c>
      <c r="M2812" t="s">
        <v>19144</v>
      </c>
      <c r="N2812" t="s">
        <v>19145</v>
      </c>
      <c r="O2812" t="s">
        <v>19146</v>
      </c>
    </row>
    <row r="2813" spans="1:15" x14ac:dyDescent="0.25">
      <c r="A2813" t="s">
        <v>19147</v>
      </c>
      <c r="B2813" t="s">
        <v>3218</v>
      </c>
      <c r="C2813">
        <v>80</v>
      </c>
      <c r="D2813" t="s">
        <v>44</v>
      </c>
      <c r="E2813">
        <v>1971.2999999999997</v>
      </c>
      <c r="F2813" t="s">
        <v>19148</v>
      </c>
      <c r="G2813" t="s">
        <v>18646</v>
      </c>
      <c r="H2813" s="1" t="s">
        <v>505</v>
      </c>
      <c r="I2813" s="3">
        <f t="shared" si="43"/>
        <v>31</v>
      </c>
      <c r="J2813" t="s">
        <v>18629</v>
      </c>
      <c r="K2813" t="s">
        <v>18647</v>
      </c>
      <c r="L2813" t="s">
        <v>19149</v>
      </c>
      <c r="M2813" t="s">
        <v>19150</v>
      </c>
      <c r="N2813" t="s">
        <v>18773</v>
      </c>
      <c r="O2813" t="s">
        <v>17</v>
      </c>
    </row>
    <row r="2814" spans="1:15" x14ac:dyDescent="0.25">
      <c r="A2814" t="s">
        <v>19151</v>
      </c>
      <c r="B2814" t="s">
        <v>19152</v>
      </c>
      <c r="C2814">
        <v>82</v>
      </c>
      <c r="D2814" t="s">
        <v>16</v>
      </c>
      <c r="E2814">
        <v>2979.6</v>
      </c>
      <c r="F2814" t="s">
        <v>19153</v>
      </c>
      <c r="G2814" t="s">
        <v>18684</v>
      </c>
      <c r="H2814" s="1" t="s">
        <v>505</v>
      </c>
      <c r="I2814" s="3">
        <f t="shared" si="43"/>
        <v>31</v>
      </c>
      <c r="J2814" t="s">
        <v>18629</v>
      </c>
      <c r="K2814" t="s">
        <v>19154</v>
      </c>
      <c r="L2814" t="s">
        <v>19155</v>
      </c>
      <c r="M2814" t="s">
        <v>18687</v>
      </c>
      <c r="N2814" t="s">
        <v>19156</v>
      </c>
      <c r="O2814" t="s">
        <v>18689</v>
      </c>
    </row>
    <row r="2815" spans="1:15" x14ac:dyDescent="0.25">
      <c r="A2815" t="s">
        <v>19157</v>
      </c>
      <c r="B2815" t="s">
        <v>19158</v>
      </c>
      <c r="C2815">
        <v>84</v>
      </c>
      <c r="D2815" t="s">
        <v>16</v>
      </c>
      <c r="E2815">
        <v>2267.7000000000003</v>
      </c>
      <c r="F2815" t="s">
        <v>19159</v>
      </c>
      <c r="G2815" t="s">
        <v>18888</v>
      </c>
      <c r="H2815" s="1" t="s">
        <v>505</v>
      </c>
      <c r="I2815" s="3">
        <f t="shared" si="43"/>
        <v>31</v>
      </c>
      <c r="J2815" t="s">
        <v>18629</v>
      </c>
      <c r="K2815" t="s">
        <v>19160</v>
      </c>
      <c r="L2815" t="s">
        <v>19161</v>
      </c>
      <c r="M2815" t="s">
        <v>19162</v>
      </c>
      <c r="N2815" t="s">
        <v>8184</v>
      </c>
      <c r="O2815" t="s">
        <v>19163</v>
      </c>
    </row>
    <row r="2816" spans="1:15" x14ac:dyDescent="0.25">
      <c r="A2816" t="s">
        <v>19164</v>
      </c>
      <c r="B2816" t="s">
        <v>3256</v>
      </c>
      <c r="C2816">
        <v>58</v>
      </c>
      <c r="D2816" t="s">
        <v>16</v>
      </c>
      <c r="E2816">
        <v>1990.4999999999998</v>
      </c>
      <c r="F2816" t="s">
        <v>19165</v>
      </c>
      <c r="G2816" t="s">
        <v>18646</v>
      </c>
      <c r="H2816" s="1" t="s">
        <v>505</v>
      </c>
      <c r="I2816" s="3">
        <f t="shared" si="43"/>
        <v>31</v>
      </c>
      <c r="J2816" t="s">
        <v>18629</v>
      </c>
      <c r="K2816" t="s">
        <v>18647</v>
      </c>
      <c r="L2816" t="s">
        <v>19166</v>
      </c>
      <c r="M2816" t="s">
        <v>19167</v>
      </c>
      <c r="N2816" t="s">
        <v>19168</v>
      </c>
      <c r="O2816" t="s">
        <v>17</v>
      </c>
    </row>
    <row r="2817" spans="1:15" x14ac:dyDescent="0.25">
      <c r="A2817" t="s">
        <v>19169</v>
      </c>
      <c r="B2817" t="s">
        <v>19170</v>
      </c>
      <c r="C2817">
        <v>95</v>
      </c>
      <c r="D2817" t="s">
        <v>185</v>
      </c>
      <c r="E2817">
        <v>2277.2999999999997</v>
      </c>
      <c r="F2817" t="s">
        <v>19171</v>
      </c>
      <c r="G2817" t="s">
        <v>19172</v>
      </c>
      <c r="H2817" s="1" t="s">
        <v>505</v>
      </c>
      <c r="I2817" s="3">
        <f t="shared" si="43"/>
        <v>31</v>
      </c>
      <c r="J2817" t="s">
        <v>18629</v>
      </c>
      <c r="K2817" t="s">
        <v>19173</v>
      </c>
      <c r="L2817" t="s">
        <v>19174</v>
      </c>
      <c r="M2817" t="s">
        <v>19175</v>
      </c>
      <c r="N2817" t="s">
        <v>19176</v>
      </c>
      <c r="O2817" t="s">
        <v>19177</v>
      </c>
    </row>
    <row r="2818" spans="1:15" x14ac:dyDescent="0.25">
      <c r="A2818" t="s">
        <v>19178</v>
      </c>
      <c r="B2818" t="s">
        <v>19179</v>
      </c>
      <c r="C2818">
        <v>80</v>
      </c>
      <c r="D2818" t="s">
        <v>185</v>
      </c>
      <c r="E2818">
        <v>2880.9</v>
      </c>
      <c r="F2818" t="s">
        <v>19180</v>
      </c>
      <c r="G2818" t="s">
        <v>18646</v>
      </c>
      <c r="H2818" s="1" t="s">
        <v>505</v>
      </c>
      <c r="I2818" s="3">
        <f t="shared" si="43"/>
        <v>31</v>
      </c>
      <c r="J2818" t="s">
        <v>18629</v>
      </c>
      <c r="K2818" t="s">
        <v>18647</v>
      </c>
      <c r="L2818" t="s">
        <v>19181</v>
      </c>
      <c r="M2818" t="s">
        <v>19182</v>
      </c>
      <c r="N2818" t="s">
        <v>19183</v>
      </c>
      <c r="O2818" t="s">
        <v>19184</v>
      </c>
    </row>
    <row r="2819" spans="1:15" x14ac:dyDescent="0.25">
      <c r="A2819" t="s">
        <v>19185</v>
      </c>
      <c r="B2819" t="s">
        <v>19186</v>
      </c>
      <c r="C2819">
        <v>80</v>
      </c>
      <c r="D2819" t="s">
        <v>16</v>
      </c>
      <c r="E2819">
        <v>2683.7999999999997</v>
      </c>
      <c r="F2819" t="s">
        <v>19187</v>
      </c>
      <c r="G2819" t="s">
        <v>19188</v>
      </c>
      <c r="H2819" s="1" t="s">
        <v>505</v>
      </c>
      <c r="I2819" s="3">
        <f t="shared" ref="I2819:I2882" si="44">VALUE(TRIM(SUBSTITUTE(H2819,CHAR(160),"")))</f>
        <v>31</v>
      </c>
      <c r="J2819" t="s">
        <v>18629</v>
      </c>
      <c r="K2819" t="s">
        <v>19189</v>
      </c>
      <c r="L2819" t="s">
        <v>19190</v>
      </c>
      <c r="M2819" t="s">
        <v>19191</v>
      </c>
      <c r="N2819" t="s">
        <v>19192</v>
      </c>
      <c r="O2819" t="s">
        <v>17</v>
      </c>
    </row>
    <row r="2820" spans="1:15" x14ac:dyDescent="0.25">
      <c r="A2820" t="s">
        <v>19193</v>
      </c>
      <c r="B2820" t="s">
        <v>19194</v>
      </c>
      <c r="C2820">
        <v>89</v>
      </c>
      <c r="D2820" t="s">
        <v>44</v>
      </c>
      <c r="E2820">
        <v>2030.4</v>
      </c>
      <c r="F2820" t="s">
        <v>19195</v>
      </c>
      <c r="G2820" t="s">
        <v>18731</v>
      </c>
      <c r="H2820" s="1" t="s">
        <v>505</v>
      </c>
      <c r="I2820" s="3">
        <f t="shared" si="44"/>
        <v>31</v>
      </c>
      <c r="J2820" t="s">
        <v>18629</v>
      </c>
      <c r="K2820" t="s">
        <v>18732</v>
      </c>
      <c r="L2820" t="s">
        <v>19196</v>
      </c>
      <c r="M2820" t="s">
        <v>19197</v>
      </c>
      <c r="N2820" t="s">
        <v>19198</v>
      </c>
      <c r="O2820" t="s">
        <v>17</v>
      </c>
    </row>
    <row r="2821" spans="1:15" x14ac:dyDescent="0.25">
      <c r="A2821" t="s">
        <v>19199</v>
      </c>
      <c r="B2821" t="s">
        <v>19200</v>
      </c>
      <c r="C2821">
        <v>84</v>
      </c>
      <c r="D2821" t="s">
        <v>16</v>
      </c>
      <c r="E2821">
        <v>1998.3</v>
      </c>
      <c r="F2821" t="s">
        <v>19201</v>
      </c>
      <c r="G2821" t="s">
        <v>18879</v>
      </c>
      <c r="H2821" s="1" t="s">
        <v>505</v>
      </c>
      <c r="I2821" s="3">
        <f t="shared" si="44"/>
        <v>31</v>
      </c>
      <c r="J2821" t="s">
        <v>18629</v>
      </c>
      <c r="K2821" t="s">
        <v>19202</v>
      </c>
      <c r="L2821" t="s">
        <v>19203</v>
      </c>
      <c r="M2821" t="s">
        <v>19204</v>
      </c>
      <c r="N2821" t="s">
        <v>19205</v>
      </c>
      <c r="O2821" t="s">
        <v>17</v>
      </c>
    </row>
    <row r="2822" spans="1:15" x14ac:dyDescent="0.25">
      <c r="A2822" t="s">
        <v>19206</v>
      </c>
      <c r="B2822" t="s">
        <v>19207</v>
      </c>
      <c r="C2822">
        <v>31</v>
      </c>
      <c r="D2822" t="s">
        <v>16</v>
      </c>
      <c r="E2822">
        <v>2236.5</v>
      </c>
      <c r="F2822" t="s">
        <v>19208</v>
      </c>
      <c r="G2822" t="s">
        <v>18646</v>
      </c>
      <c r="H2822" s="1" t="s">
        <v>505</v>
      </c>
      <c r="I2822" s="3">
        <f t="shared" si="44"/>
        <v>31</v>
      </c>
      <c r="J2822" t="s">
        <v>18629</v>
      </c>
      <c r="K2822" t="s">
        <v>18647</v>
      </c>
      <c r="L2822" t="s">
        <v>19209</v>
      </c>
      <c r="M2822" t="s">
        <v>14079</v>
      </c>
      <c r="N2822" t="s">
        <v>19210</v>
      </c>
      <c r="O2822" t="s">
        <v>17</v>
      </c>
    </row>
    <row r="2823" spans="1:15" x14ac:dyDescent="0.25">
      <c r="A2823" t="s">
        <v>19211</v>
      </c>
      <c r="B2823" t="s">
        <v>19212</v>
      </c>
      <c r="C2823">
        <v>73</v>
      </c>
      <c r="D2823" t="s">
        <v>44</v>
      </c>
      <c r="E2823">
        <v>2082</v>
      </c>
      <c r="F2823" t="s">
        <v>19213</v>
      </c>
      <c r="G2823" t="s">
        <v>18899</v>
      </c>
      <c r="H2823" s="1" t="s">
        <v>505</v>
      </c>
      <c r="I2823" s="3">
        <f t="shared" si="44"/>
        <v>31</v>
      </c>
      <c r="J2823" t="s">
        <v>18629</v>
      </c>
      <c r="K2823" t="s">
        <v>18906</v>
      </c>
      <c r="L2823" t="s">
        <v>19214</v>
      </c>
      <c r="M2823" t="s">
        <v>19215</v>
      </c>
      <c r="N2823" t="s">
        <v>19216</v>
      </c>
      <c r="O2823" t="s">
        <v>17</v>
      </c>
    </row>
    <row r="2824" spans="1:15" x14ac:dyDescent="0.25">
      <c r="A2824" t="s">
        <v>19217</v>
      </c>
      <c r="B2824" t="s">
        <v>19218</v>
      </c>
      <c r="C2824">
        <v>82</v>
      </c>
      <c r="D2824" t="s">
        <v>44</v>
      </c>
      <c r="E2824">
        <v>2009.6999999999998</v>
      </c>
      <c r="F2824" t="s">
        <v>19219</v>
      </c>
      <c r="G2824" t="s">
        <v>19220</v>
      </c>
      <c r="H2824" s="1" t="s">
        <v>505</v>
      </c>
      <c r="I2824" s="3">
        <f t="shared" si="44"/>
        <v>31</v>
      </c>
      <c r="J2824" t="s">
        <v>18629</v>
      </c>
      <c r="K2824" t="s">
        <v>19221</v>
      </c>
      <c r="L2824" t="s">
        <v>19222</v>
      </c>
      <c r="M2824" t="s">
        <v>19223</v>
      </c>
      <c r="N2824" t="s">
        <v>18825</v>
      </c>
      <c r="O2824" t="s">
        <v>17</v>
      </c>
    </row>
    <row r="2825" spans="1:15" x14ac:dyDescent="0.25">
      <c r="A2825" t="s">
        <v>19224</v>
      </c>
      <c r="B2825" t="s">
        <v>19225</v>
      </c>
      <c r="C2825">
        <v>66</v>
      </c>
      <c r="D2825" t="s">
        <v>16</v>
      </c>
      <c r="E2825">
        <v>2023.5</v>
      </c>
      <c r="F2825" t="s">
        <v>19226</v>
      </c>
      <c r="G2825" t="s">
        <v>19227</v>
      </c>
      <c r="H2825" s="1" t="s">
        <v>505</v>
      </c>
      <c r="I2825" s="3">
        <f t="shared" si="44"/>
        <v>31</v>
      </c>
      <c r="J2825" t="s">
        <v>18629</v>
      </c>
      <c r="K2825" t="s">
        <v>19228</v>
      </c>
      <c r="L2825" t="s">
        <v>19229</v>
      </c>
      <c r="M2825" t="s">
        <v>19230</v>
      </c>
      <c r="N2825" t="s">
        <v>19231</v>
      </c>
      <c r="O2825" t="s">
        <v>19232</v>
      </c>
    </row>
    <row r="2826" spans="1:15" x14ac:dyDescent="0.25">
      <c r="A2826" t="s">
        <v>19233</v>
      </c>
      <c r="B2826" t="s">
        <v>19234</v>
      </c>
      <c r="C2826">
        <v>70</v>
      </c>
      <c r="D2826" t="s">
        <v>16</v>
      </c>
      <c r="E2826">
        <v>2069.4</v>
      </c>
      <c r="F2826" t="s">
        <v>19235</v>
      </c>
      <c r="G2826" t="s">
        <v>18754</v>
      </c>
      <c r="H2826" s="1" t="s">
        <v>505</v>
      </c>
      <c r="I2826" s="3">
        <f t="shared" si="44"/>
        <v>31</v>
      </c>
      <c r="J2826" t="s">
        <v>18629</v>
      </c>
      <c r="K2826" t="s">
        <v>19236</v>
      </c>
      <c r="L2826" t="s">
        <v>19237</v>
      </c>
      <c r="M2826" t="s">
        <v>19238</v>
      </c>
      <c r="N2826" t="s">
        <v>19231</v>
      </c>
      <c r="O2826" t="s">
        <v>19232</v>
      </c>
    </row>
    <row r="2827" spans="1:15" x14ac:dyDescent="0.25">
      <c r="A2827" t="s">
        <v>19239</v>
      </c>
      <c r="B2827" t="s">
        <v>19240</v>
      </c>
      <c r="C2827">
        <v>95</v>
      </c>
      <c r="D2827" t="s">
        <v>185</v>
      </c>
      <c r="E2827">
        <v>1974.8999999999999</v>
      </c>
      <c r="F2827" t="s">
        <v>19241</v>
      </c>
      <c r="G2827" t="s">
        <v>19071</v>
      </c>
      <c r="H2827" s="1" t="s">
        <v>505</v>
      </c>
      <c r="I2827" s="3">
        <f t="shared" si="44"/>
        <v>31</v>
      </c>
      <c r="J2827" t="s">
        <v>18629</v>
      </c>
      <c r="K2827" t="s">
        <v>19072</v>
      </c>
      <c r="L2827" t="s">
        <v>19242</v>
      </c>
      <c r="M2827" t="s">
        <v>19243</v>
      </c>
      <c r="N2827" t="s">
        <v>19244</v>
      </c>
      <c r="O2827" t="s">
        <v>17</v>
      </c>
    </row>
    <row r="2828" spans="1:15" x14ac:dyDescent="0.25">
      <c r="A2828" t="s">
        <v>19245</v>
      </c>
      <c r="B2828" t="s">
        <v>19246</v>
      </c>
      <c r="C2828">
        <v>123</v>
      </c>
      <c r="D2828" t="s">
        <v>44</v>
      </c>
      <c r="E2828">
        <v>1845.6000000000001</v>
      </c>
      <c r="F2828" t="s">
        <v>19247</v>
      </c>
      <c r="G2828" t="s">
        <v>18670</v>
      </c>
      <c r="H2828" s="1" t="s">
        <v>505</v>
      </c>
      <c r="I2828" s="3">
        <f t="shared" si="44"/>
        <v>31</v>
      </c>
      <c r="J2828" t="s">
        <v>18629</v>
      </c>
      <c r="K2828" t="s">
        <v>18894</v>
      </c>
      <c r="L2828" t="s">
        <v>19248</v>
      </c>
      <c r="M2828" t="s">
        <v>19249</v>
      </c>
      <c r="N2828" t="s">
        <v>19250</v>
      </c>
      <c r="O2828" t="s">
        <v>19251</v>
      </c>
    </row>
    <row r="2829" spans="1:15" x14ac:dyDescent="0.25">
      <c r="A2829" t="s">
        <v>19252</v>
      </c>
      <c r="B2829" t="s">
        <v>19253</v>
      </c>
      <c r="C2829">
        <v>81</v>
      </c>
      <c r="D2829" t="s">
        <v>44</v>
      </c>
      <c r="E2829">
        <v>1988.1</v>
      </c>
      <c r="F2829" t="s">
        <v>19254</v>
      </c>
      <c r="G2829" t="s">
        <v>18646</v>
      </c>
      <c r="H2829" s="1" t="s">
        <v>505</v>
      </c>
      <c r="I2829" s="3">
        <f t="shared" si="44"/>
        <v>31</v>
      </c>
      <c r="J2829" t="s">
        <v>18629</v>
      </c>
      <c r="K2829" t="s">
        <v>18647</v>
      </c>
      <c r="L2829" t="s">
        <v>19255</v>
      </c>
      <c r="M2829" t="s">
        <v>19256</v>
      </c>
      <c r="N2829" t="s">
        <v>18773</v>
      </c>
      <c r="O2829" t="s">
        <v>17</v>
      </c>
    </row>
    <row r="2830" spans="1:15" x14ac:dyDescent="0.25">
      <c r="A2830" t="s">
        <v>19257</v>
      </c>
      <c r="B2830" t="s">
        <v>19258</v>
      </c>
      <c r="C2830">
        <v>77</v>
      </c>
      <c r="D2830" t="s">
        <v>185</v>
      </c>
      <c r="E2830">
        <v>2706.2999999999997</v>
      </c>
      <c r="F2830" t="s">
        <v>19259</v>
      </c>
      <c r="G2830" t="s">
        <v>18646</v>
      </c>
      <c r="H2830" s="1" t="s">
        <v>505</v>
      </c>
      <c r="I2830" s="3">
        <f t="shared" si="44"/>
        <v>31</v>
      </c>
      <c r="J2830" t="s">
        <v>18629</v>
      </c>
      <c r="K2830" t="s">
        <v>18647</v>
      </c>
      <c r="L2830" t="s">
        <v>19260</v>
      </c>
      <c r="M2830" t="s">
        <v>19261</v>
      </c>
      <c r="N2830" t="s">
        <v>19262</v>
      </c>
      <c r="O2830" t="s">
        <v>19263</v>
      </c>
    </row>
    <row r="2831" spans="1:15" x14ac:dyDescent="0.25">
      <c r="A2831" t="s">
        <v>19264</v>
      </c>
      <c r="B2831" t="s">
        <v>19265</v>
      </c>
      <c r="C2831">
        <v>64</v>
      </c>
      <c r="D2831" t="s">
        <v>185</v>
      </c>
      <c r="E2831">
        <v>2187</v>
      </c>
      <c r="F2831" t="s">
        <v>19266</v>
      </c>
      <c r="G2831" t="s">
        <v>19267</v>
      </c>
      <c r="H2831" s="1" t="s">
        <v>505</v>
      </c>
      <c r="I2831" s="3">
        <f t="shared" si="44"/>
        <v>31</v>
      </c>
      <c r="J2831" t="s">
        <v>18629</v>
      </c>
      <c r="K2831" t="s">
        <v>19268</v>
      </c>
      <c r="L2831" t="s">
        <v>19269</v>
      </c>
      <c r="M2831" t="s">
        <v>19270</v>
      </c>
      <c r="N2831" t="s">
        <v>19271</v>
      </c>
      <c r="O2831" t="s">
        <v>19272</v>
      </c>
    </row>
    <row r="2832" spans="1:15" x14ac:dyDescent="0.25">
      <c r="A2832" t="s">
        <v>19273</v>
      </c>
      <c r="B2832" t="s">
        <v>19274</v>
      </c>
      <c r="C2832">
        <v>99</v>
      </c>
      <c r="D2832" t="s">
        <v>44</v>
      </c>
      <c r="E2832">
        <v>2070.2999999999997</v>
      </c>
      <c r="F2832" t="s">
        <v>19275</v>
      </c>
      <c r="G2832" t="s">
        <v>19276</v>
      </c>
      <c r="H2832" s="1" t="s">
        <v>505</v>
      </c>
      <c r="I2832" s="3">
        <f t="shared" si="44"/>
        <v>31</v>
      </c>
      <c r="J2832" t="s">
        <v>18629</v>
      </c>
      <c r="K2832" t="s">
        <v>19277</v>
      </c>
      <c r="L2832" t="s">
        <v>19278</v>
      </c>
      <c r="M2832" t="s">
        <v>19279</v>
      </c>
      <c r="N2832" t="s">
        <v>19280</v>
      </c>
      <c r="O2832" t="s">
        <v>17</v>
      </c>
    </row>
    <row r="2833" spans="1:15" x14ac:dyDescent="0.25">
      <c r="A2833" t="s">
        <v>19281</v>
      </c>
      <c r="B2833" t="s">
        <v>19282</v>
      </c>
      <c r="C2833">
        <v>80</v>
      </c>
      <c r="D2833" t="s">
        <v>44</v>
      </c>
      <c r="E2833">
        <v>2055.3000000000002</v>
      </c>
      <c r="F2833" t="s">
        <v>19283</v>
      </c>
      <c r="G2833" t="s">
        <v>19220</v>
      </c>
      <c r="H2833" s="1" t="s">
        <v>505</v>
      </c>
      <c r="I2833" s="3">
        <f t="shared" si="44"/>
        <v>31</v>
      </c>
      <c r="J2833" t="s">
        <v>18629</v>
      </c>
      <c r="K2833" t="s">
        <v>19284</v>
      </c>
      <c r="L2833" t="s">
        <v>19285</v>
      </c>
      <c r="M2833" t="s">
        <v>19286</v>
      </c>
      <c r="N2833" t="s">
        <v>19282</v>
      </c>
      <c r="O2833" t="s">
        <v>19287</v>
      </c>
    </row>
    <row r="2834" spans="1:15" x14ac:dyDescent="0.25">
      <c r="A2834" t="s">
        <v>19288</v>
      </c>
      <c r="B2834" t="s">
        <v>19289</v>
      </c>
      <c r="C2834">
        <v>83</v>
      </c>
      <c r="D2834" t="s">
        <v>185</v>
      </c>
      <c r="E2834">
        <v>2381.1000000000004</v>
      </c>
      <c r="F2834" t="s">
        <v>19290</v>
      </c>
      <c r="G2834" t="s">
        <v>19188</v>
      </c>
      <c r="H2834" s="1" t="s">
        <v>505</v>
      </c>
      <c r="I2834" s="3">
        <f t="shared" si="44"/>
        <v>31</v>
      </c>
      <c r="J2834" t="s">
        <v>18629</v>
      </c>
      <c r="K2834" t="s">
        <v>19291</v>
      </c>
      <c r="L2834" t="s">
        <v>19292</v>
      </c>
      <c r="M2834" t="s">
        <v>19293</v>
      </c>
      <c r="N2834" t="s">
        <v>19294</v>
      </c>
      <c r="O2834" t="s">
        <v>17</v>
      </c>
    </row>
    <row r="2835" spans="1:15" x14ac:dyDescent="0.25">
      <c r="A2835" t="s">
        <v>19295</v>
      </c>
      <c r="B2835" t="s">
        <v>19296</v>
      </c>
      <c r="C2835">
        <v>86</v>
      </c>
      <c r="D2835" t="s">
        <v>44</v>
      </c>
      <c r="E2835">
        <v>2009.4</v>
      </c>
      <c r="F2835" t="s">
        <v>19297</v>
      </c>
      <c r="G2835" t="s">
        <v>19082</v>
      </c>
      <c r="H2835" s="1" t="s">
        <v>505</v>
      </c>
      <c r="I2835" s="3">
        <f t="shared" si="44"/>
        <v>31</v>
      </c>
      <c r="J2835" t="s">
        <v>18629</v>
      </c>
      <c r="K2835" t="s">
        <v>19298</v>
      </c>
      <c r="L2835" t="s">
        <v>19299</v>
      </c>
      <c r="M2835" t="s">
        <v>19300</v>
      </c>
      <c r="N2835" t="s">
        <v>19301</v>
      </c>
      <c r="O2835" t="s">
        <v>17</v>
      </c>
    </row>
    <row r="2836" spans="1:15" x14ac:dyDescent="0.25">
      <c r="A2836" t="s">
        <v>19302</v>
      </c>
      <c r="B2836" t="s">
        <v>19303</v>
      </c>
      <c r="C2836">
        <v>80</v>
      </c>
      <c r="D2836" t="s">
        <v>185</v>
      </c>
      <c r="E2836">
        <v>2880.6</v>
      </c>
      <c r="F2836" t="s">
        <v>19304</v>
      </c>
      <c r="G2836" t="s">
        <v>19305</v>
      </c>
      <c r="H2836" s="1" t="s">
        <v>505</v>
      </c>
      <c r="I2836" s="3">
        <f t="shared" si="44"/>
        <v>31</v>
      </c>
      <c r="J2836" t="s">
        <v>18629</v>
      </c>
      <c r="K2836" t="s">
        <v>19306</v>
      </c>
      <c r="L2836" t="s">
        <v>19307</v>
      </c>
      <c r="M2836" t="s">
        <v>19308</v>
      </c>
      <c r="N2836" t="s">
        <v>19309</v>
      </c>
      <c r="O2836" t="s">
        <v>19310</v>
      </c>
    </row>
    <row r="2837" spans="1:15" x14ac:dyDescent="0.25">
      <c r="A2837" t="s">
        <v>19311</v>
      </c>
      <c r="B2837" t="s">
        <v>19312</v>
      </c>
      <c r="C2837">
        <v>80</v>
      </c>
      <c r="D2837" t="s">
        <v>16</v>
      </c>
      <c r="E2837">
        <v>3126.2999999999997</v>
      </c>
      <c r="F2837" t="s">
        <v>19313</v>
      </c>
      <c r="G2837" t="s">
        <v>18646</v>
      </c>
      <c r="H2837" s="1" t="s">
        <v>505</v>
      </c>
      <c r="I2837" s="3">
        <f t="shared" si="44"/>
        <v>31</v>
      </c>
      <c r="J2837" t="s">
        <v>18629</v>
      </c>
      <c r="K2837" t="s">
        <v>18647</v>
      </c>
      <c r="L2837" t="s">
        <v>19314</v>
      </c>
      <c r="M2837" t="s">
        <v>18687</v>
      </c>
      <c r="N2837" t="s">
        <v>18688</v>
      </c>
      <c r="O2837" t="s">
        <v>18689</v>
      </c>
    </row>
    <row r="2838" spans="1:15" x14ac:dyDescent="0.25">
      <c r="A2838" t="s">
        <v>19315</v>
      </c>
      <c r="B2838" t="s">
        <v>19316</v>
      </c>
      <c r="C2838">
        <v>88</v>
      </c>
      <c r="D2838" t="s">
        <v>16</v>
      </c>
      <c r="E2838">
        <v>3062.4</v>
      </c>
      <c r="F2838" t="s">
        <v>19317</v>
      </c>
      <c r="G2838" t="s">
        <v>18646</v>
      </c>
      <c r="H2838" s="1" t="s">
        <v>505</v>
      </c>
      <c r="I2838" s="3">
        <f t="shared" si="44"/>
        <v>31</v>
      </c>
      <c r="J2838" t="s">
        <v>18629</v>
      </c>
      <c r="K2838" t="s">
        <v>18647</v>
      </c>
      <c r="L2838" t="s">
        <v>19318</v>
      </c>
      <c r="M2838" t="s">
        <v>18687</v>
      </c>
      <c r="N2838" t="s">
        <v>18688</v>
      </c>
      <c r="O2838" t="s">
        <v>18689</v>
      </c>
    </row>
    <row r="2839" spans="1:15" x14ac:dyDescent="0.25">
      <c r="A2839" t="s">
        <v>19319</v>
      </c>
      <c r="B2839" t="s">
        <v>19320</v>
      </c>
      <c r="C2839">
        <v>110</v>
      </c>
      <c r="D2839" t="s">
        <v>16</v>
      </c>
      <c r="E2839">
        <v>2123.1</v>
      </c>
      <c r="F2839" t="s">
        <v>19321</v>
      </c>
      <c r="G2839" t="s">
        <v>18871</v>
      </c>
      <c r="H2839" s="1" t="s">
        <v>505</v>
      </c>
      <c r="I2839" s="3">
        <f t="shared" si="44"/>
        <v>31</v>
      </c>
      <c r="J2839" t="s">
        <v>18629</v>
      </c>
      <c r="K2839" t="s">
        <v>18872</v>
      </c>
      <c r="L2839" t="s">
        <v>19322</v>
      </c>
      <c r="M2839" t="s">
        <v>19323</v>
      </c>
      <c r="N2839" t="s">
        <v>19324</v>
      </c>
      <c r="O2839" t="s">
        <v>4725</v>
      </c>
    </row>
    <row r="2840" spans="1:15" x14ac:dyDescent="0.25">
      <c r="A2840" t="s">
        <v>19325</v>
      </c>
      <c r="B2840" t="s">
        <v>19326</v>
      </c>
      <c r="C2840">
        <v>87</v>
      </c>
      <c r="D2840" t="s">
        <v>16</v>
      </c>
      <c r="E2840">
        <v>2425.2000000000003</v>
      </c>
      <c r="F2840" t="s">
        <v>19327</v>
      </c>
      <c r="G2840" t="s">
        <v>18628</v>
      </c>
      <c r="H2840" s="1" t="s">
        <v>505</v>
      </c>
      <c r="I2840" s="3">
        <f t="shared" si="44"/>
        <v>31</v>
      </c>
      <c r="J2840" t="s">
        <v>18629</v>
      </c>
      <c r="K2840" t="s">
        <v>18630</v>
      </c>
      <c r="L2840" t="s">
        <v>19328</v>
      </c>
      <c r="M2840" t="s">
        <v>18687</v>
      </c>
      <c r="N2840" t="s">
        <v>18688</v>
      </c>
      <c r="O2840" t="s">
        <v>18689</v>
      </c>
    </row>
    <row r="2841" spans="1:15" x14ac:dyDescent="0.25">
      <c r="A2841" t="s">
        <v>19329</v>
      </c>
      <c r="B2841" t="s">
        <v>19330</v>
      </c>
      <c r="C2841">
        <v>88</v>
      </c>
      <c r="D2841" t="s">
        <v>16</v>
      </c>
      <c r="E2841">
        <v>2560.5000000000005</v>
      </c>
      <c r="F2841" t="s">
        <v>19331</v>
      </c>
      <c r="G2841" t="s">
        <v>18997</v>
      </c>
      <c r="H2841" s="1" t="s">
        <v>505</v>
      </c>
      <c r="I2841" s="3">
        <f t="shared" si="44"/>
        <v>31</v>
      </c>
      <c r="J2841" t="s">
        <v>18629</v>
      </c>
      <c r="K2841" t="s">
        <v>19332</v>
      </c>
      <c r="L2841" t="s">
        <v>19333</v>
      </c>
      <c r="M2841" t="s">
        <v>18687</v>
      </c>
      <c r="N2841" t="s">
        <v>18688</v>
      </c>
      <c r="O2841" t="s">
        <v>18689</v>
      </c>
    </row>
    <row r="2842" spans="1:15" x14ac:dyDescent="0.25">
      <c r="A2842" t="s">
        <v>19334</v>
      </c>
      <c r="B2842" t="s">
        <v>19335</v>
      </c>
      <c r="C2842">
        <v>44</v>
      </c>
      <c r="D2842" t="s">
        <v>185</v>
      </c>
      <c r="E2842">
        <v>2403.8999999999996</v>
      </c>
      <c r="F2842" t="s">
        <v>19336</v>
      </c>
      <c r="G2842" t="s">
        <v>18754</v>
      </c>
      <c r="H2842" s="1" t="s">
        <v>505</v>
      </c>
      <c r="I2842" s="3">
        <f t="shared" si="44"/>
        <v>31</v>
      </c>
      <c r="J2842" t="s">
        <v>18629</v>
      </c>
      <c r="K2842" t="s">
        <v>18755</v>
      </c>
      <c r="L2842" t="s">
        <v>19337</v>
      </c>
      <c r="M2842" t="s">
        <v>19338</v>
      </c>
      <c r="N2842" t="s">
        <v>19339</v>
      </c>
      <c r="O2842" t="s">
        <v>17</v>
      </c>
    </row>
    <row r="2843" spans="1:15" x14ac:dyDescent="0.25">
      <c r="A2843" t="s">
        <v>19340</v>
      </c>
      <c r="B2843" t="s">
        <v>5109</v>
      </c>
      <c r="C2843">
        <v>80</v>
      </c>
      <c r="D2843" t="s">
        <v>16</v>
      </c>
      <c r="E2843">
        <v>2111.1000000000004</v>
      </c>
      <c r="F2843" t="s">
        <v>19341</v>
      </c>
      <c r="G2843" t="s">
        <v>18646</v>
      </c>
      <c r="H2843" s="1" t="s">
        <v>505</v>
      </c>
      <c r="I2843" s="3">
        <f t="shared" si="44"/>
        <v>31</v>
      </c>
      <c r="J2843" t="s">
        <v>18629</v>
      </c>
      <c r="K2843" t="s">
        <v>18647</v>
      </c>
      <c r="L2843" t="s">
        <v>19342</v>
      </c>
      <c r="M2843" t="s">
        <v>19343</v>
      </c>
      <c r="N2843" t="s">
        <v>19344</v>
      </c>
      <c r="O2843" t="s">
        <v>19345</v>
      </c>
    </row>
    <row r="2844" spans="1:15" x14ac:dyDescent="0.25">
      <c r="A2844" t="s">
        <v>19346</v>
      </c>
      <c r="B2844" t="s">
        <v>7488</v>
      </c>
      <c r="C2844">
        <v>98</v>
      </c>
      <c r="D2844" t="s">
        <v>185</v>
      </c>
      <c r="E2844">
        <v>3074.4</v>
      </c>
      <c r="F2844" t="s">
        <v>19347</v>
      </c>
      <c r="G2844" t="s">
        <v>18646</v>
      </c>
      <c r="H2844" s="1" t="s">
        <v>505</v>
      </c>
      <c r="I2844" s="3">
        <f t="shared" si="44"/>
        <v>31</v>
      </c>
      <c r="J2844" t="s">
        <v>18629</v>
      </c>
      <c r="K2844" t="s">
        <v>18647</v>
      </c>
      <c r="L2844" t="s">
        <v>19348</v>
      </c>
      <c r="M2844" t="s">
        <v>19349</v>
      </c>
      <c r="N2844" t="s">
        <v>398</v>
      </c>
      <c r="O2844" t="s">
        <v>19350</v>
      </c>
    </row>
    <row r="2845" spans="1:15" x14ac:dyDescent="0.25">
      <c r="A2845" t="s">
        <v>19351</v>
      </c>
      <c r="B2845" t="s">
        <v>19352</v>
      </c>
      <c r="C2845">
        <v>100</v>
      </c>
      <c r="D2845" t="s">
        <v>16</v>
      </c>
      <c r="E2845">
        <v>2788.5</v>
      </c>
      <c r="F2845" t="s">
        <v>19353</v>
      </c>
      <c r="G2845" t="s">
        <v>18628</v>
      </c>
      <c r="H2845" s="1" t="s">
        <v>505</v>
      </c>
      <c r="I2845" s="3">
        <f t="shared" si="44"/>
        <v>31</v>
      </c>
      <c r="J2845" t="s">
        <v>18629</v>
      </c>
      <c r="K2845" t="s">
        <v>18630</v>
      </c>
      <c r="L2845" t="s">
        <v>19354</v>
      </c>
      <c r="M2845" t="s">
        <v>18687</v>
      </c>
      <c r="N2845" t="s">
        <v>18688</v>
      </c>
      <c r="O2845" t="s">
        <v>18689</v>
      </c>
    </row>
    <row r="2846" spans="1:15" x14ac:dyDescent="0.25">
      <c r="A2846" t="s">
        <v>19355</v>
      </c>
      <c r="B2846" t="s">
        <v>19356</v>
      </c>
      <c r="C2846">
        <v>83</v>
      </c>
      <c r="D2846" t="s">
        <v>185</v>
      </c>
      <c r="E2846">
        <v>3433.7999999999997</v>
      </c>
      <c r="F2846" t="s">
        <v>19357</v>
      </c>
      <c r="G2846" t="s">
        <v>18646</v>
      </c>
      <c r="H2846" s="1" t="s">
        <v>505</v>
      </c>
      <c r="I2846" s="3">
        <f t="shared" si="44"/>
        <v>31</v>
      </c>
      <c r="J2846" t="s">
        <v>18629</v>
      </c>
      <c r="K2846" t="s">
        <v>18647</v>
      </c>
      <c r="L2846" t="s">
        <v>19358</v>
      </c>
      <c r="M2846" t="s">
        <v>19359</v>
      </c>
      <c r="N2846" t="s">
        <v>1147</v>
      </c>
      <c r="O2846" t="s">
        <v>19360</v>
      </c>
    </row>
    <row r="2847" spans="1:15" x14ac:dyDescent="0.25">
      <c r="A2847" t="s">
        <v>19361</v>
      </c>
      <c r="B2847" t="s">
        <v>19362</v>
      </c>
      <c r="C2847">
        <v>80</v>
      </c>
      <c r="D2847" t="s">
        <v>185</v>
      </c>
      <c r="E2847">
        <v>2603.7000000000003</v>
      </c>
      <c r="F2847" t="s">
        <v>19363</v>
      </c>
      <c r="G2847" t="s">
        <v>18693</v>
      </c>
      <c r="H2847" s="1" t="s">
        <v>505</v>
      </c>
      <c r="I2847" s="3">
        <f t="shared" si="44"/>
        <v>31</v>
      </c>
      <c r="J2847" t="s">
        <v>18629</v>
      </c>
      <c r="K2847" t="s">
        <v>19364</v>
      </c>
      <c r="L2847" t="s">
        <v>19365</v>
      </c>
      <c r="M2847" t="s">
        <v>19366</v>
      </c>
      <c r="N2847" t="s">
        <v>19367</v>
      </c>
      <c r="O2847" t="s">
        <v>19368</v>
      </c>
    </row>
    <row r="2848" spans="1:15" x14ac:dyDescent="0.25">
      <c r="A2848" t="s">
        <v>19369</v>
      </c>
      <c r="B2848" t="s">
        <v>19370</v>
      </c>
      <c r="C2848">
        <v>54</v>
      </c>
      <c r="D2848" t="s">
        <v>185</v>
      </c>
      <c r="E2848">
        <v>3210.6</v>
      </c>
      <c r="F2848" t="s">
        <v>19371</v>
      </c>
      <c r="G2848" t="s">
        <v>19188</v>
      </c>
      <c r="H2848" s="1" t="s">
        <v>505</v>
      </c>
      <c r="I2848" s="3">
        <f t="shared" si="44"/>
        <v>31</v>
      </c>
      <c r="J2848" t="s">
        <v>18629</v>
      </c>
      <c r="K2848" t="s">
        <v>19372</v>
      </c>
      <c r="L2848" t="s">
        <v>19373</v>
      </c>
      <c r="M2848" t="s">
        <v>19374</v>
      </c>
      <c r="N2848" t="s">
        <v>19375</v>
      </c>
      <c r="O2848" t="s">
        <v>17</v>
      </c>
    </row>
    <row r="2849" spans="1:15" x14ac:dyDescent="0.25">
      <c r="A2849" t="s">
        <v>19376</v>
      </c>
      <c r="B2849" t="s">
        <v>19377</v>
      </c>
      <c r="C2849">
        <v>81</v>
      </c>
      <c r="D2849" t="s">
        <v>185</v>
      </c>
      <c r="E2849">
        <v>2690.4</v>
      </c>
      <c r="F2849" t="s">
        <v>19378</v>
      </c>
      <c r="G2849" t="s">
        <v>19276</v>
      </c>
      <c r="H2849" s="1" t="s">
        <v>505</v>
      </c>
      <c r="I2849" s="3">
        <f t="shared" si="44"/>
        <v>31</v>
      </c>
      <c r="J2849" t="s">
        <v>18629</v>
      </c>
      <c r="K2849" t="s">
        <v>19277</v>
      </c>
      <c r="L2849" t="s">
        <v>19379</v>
      </c>
      <c r="M2849" t="s">
        <v>19380</v>
      </c>
      <c r="N2849" t="s">
        <v>19381</v>
      </c>
      <c r="O2849" t="s">
        <v>19382</v>
      </c>
    </row>
    <row r="2850" spans="1:15" x14ac:dyDescent="0.25">
      <c r="A2850" t="s">
        <v>19383</v>
      </c>
      <c r="B2850" t="s">
        <v>17263</v>
      </c>
      <c r="C2850">
        <v>60</v>
      </c>
      <c r="D2850" t="s">
        <v>44</v>
      </c>
      <c r="E2850">
        <v>2122.7999999999997</v>
      </c>
      <c r="F2850" t="s">
        <v>19384</v>
      </c>
      <c r="G2850" t="s">
        <v>19385</v>
      </c>
      <c r="H2850" s="1" t="s">
        <v>505</v>
      </c>
      <c r="I2850" s="3">
        <f t="shared" si="44"/>
        <v>31</v>
      </c>
      <c r="J2850" t="s">
        <v>18629</v>
      </c>
      <c r="K2850" t="s">
        <v>19386</v>
      </c>
      <c r="L2850" t="s">
        <v>19387</v>
      </c>
      <c r="M2850" t="s">
        <v>19388</v>
      </c>
      <c r="N2850" t="s">
        <v>16272</v>
      </c>
      <c r="O2850" t="s">
        <v>19389</v>
      </c>
    </row>
    <row r="2851" spans="1:15" x14ac:dyDescent="0.25">
      <c r="A2851" t="s">
        <v>19390</v>
      </c>
      <c r="B2851" t="s">
        <v>19391</v>
      </c>
      <c r="C2851">
        <v>94</v>
      </c>
      <c r="D2851" t="s">
        <v>185</v>
      </c>
      <c r="E2851">
        <v>2334.6</v>
      </c>
      <c r="F2851" t="s">
        <v>19392</v>
      </c>
      <c r="G2851" t="s">
        <v>18646</v>
      </c>
      <c r="H2851" s="1" t="s">
        <v>505</v>
      </c>
      <c r="I2851" s="3">
        <f t="shared" si="44"/>
        <v>31</v>
      </c>
      <c r="J2851" t="s">
        <v>18629</v>
      </c>
      <c r="K2851" t="s">
        <v>18647</v>
      </c>
      <c r="L2851" t="s">
        <v>19393</v>
      </c>
      <c r="M2851" t="s">
        <v>19394</v>
      </c>
      <c r="N2851" t="s">
        <v>19395</v>
      </c>
      <c r="O2851" t="s">
        <v>17</v>
      </c>
    </row>
    <row r="2852" spans="1:15" x14ac:dyDescent="0.25">
      <c r="A2852" t="s">
        <v>19396</v>
      </c>
      <c r="B2852" t="s">
        <v>19397</v>
      </c>
      <c r="C2852">
        <v>71</v>
      </c>
      <c r="D2852" t="s">
        <v>185</v>
      </c>
      <c r="E2852">
        <v>3229.5</v>
      </c>
      <c r="F2852" t="s">
        <v>19398</v>
      </c>
      <c r="G2852" t="s">
        <v>18646</v>
      </c>
      <c r="H2852" s="1" t="s">
        <v>505</v>
      </c>
      <c r="I2852" s="3">
        <f t="shared" si="44"/>
        <v>31</v>
      </c>
      <c r="J2852" t="s">
        <v>18629</v>
      </c>
      <c r="K2852" t="s">
        <v>18647</v>
      </c>
      <c r="L2852" t="s">
        <v>19399</v>
      </c>
      <c r="M2852" t="s">
        <v>19400</v>
      </c>
      <c r="N2852" t="s">
        <v>19401</v>
      </c>
      <c r="O2852" t="s">
        <v>19402</v>
      </c>
    </row>
    <row r="2853" spans="1:15" x14ac:dyDescent="0.25">
      <c r="A2853" t="s">
        <v>19403</v>
      </c>
      <c r="B2853" t="s">
        <v>19404</v>
      </c>
      <c r="C2853">
        <v>165</v>
      </c>
      <c r="D2853" t="s">
        <v>44</v>
      </c>
      <c r="E2853">
        <v>2087.4</v>
      </c>
      <c r="F2853" t="s">
        <v>19405</v>
      </c>
      <c r="G2853" t="s">
        <v>19406</v>
      </c>
      <c r="H2853" s="1" t="s">
        <v>505</v>
      </c>
      <c r="I2853" s="3">
        <f t="shared" si="44"/>
        <v>31</v>
      </c>
      <c r="J2853" t="s">
        <v>18629</v>
      </c>
      <c r="K2853" t="s">
        <v>19407</v>
      </c>
      <c r="L2853" t="s">
        <v>19408</v>
      </c>
      <c r="M2853" t="s">
        <v>19409</v>
      </c>
      <c r="N2853" t="s">
        <v>19410</v>
      </c>
      <c r="O2853" t="s">
        <v>17</v>
      </c>
    </row>
    <row r="2854" spans="1:15" x14ac:dyDescent="0.25">
      <c r="A2854" t="s">
        <v>19411</v>
      </c>
      <c r="B2854" t="s">
        <v>19404</v>
      </c>
      <c r="C2854">
        <v>90</v>
      </c>
      <c r="D2854" t="s">
        <v>44</v>
      </c>
      <c r="E2854">
        <v>2069.6999999999998</v>
      </c>
      <c r="F2854" t="s">
        <v>19412</v>
      </c>
      <c r="G2854" t="s">
        <v>19413</v>
      </c>
      <c r="H2854" s="1" t="s">
        <v>505</v>
      </c>
      <c r="I2854" s="3">
        <f t="shared" si="44"/>
        <v>31</v>
      </c>
      <c r="J2854" t="s">
        <v>18629</v>
      </c>
      <c r="K2854" t="s">
        <v>19414</v>
      </c>
      <c r="L2854" t="s">
        <v>19415</v>
      </c>
      <c r="M2854" t="s">
        <v>19416</v>
      </c>
      <c r="N2854" t="s">
        <v>19417</v>
      </c>
      <c r="O2854" t="s">
        <v>17</v>
      </c>
    </row>
    <row r="2855" spans="1:15" x14ac:dyDescent="0.25">
      <c r="A2855" t="s">
        <v>19418</v>
      </c>
      <c r="B2855" t="s">
        <v>1722</v>
      </c>
      <c r="C2855">
        <v>42</v>
      </c>
      <c r="D2855" t="s">
        <v>44</v>
      </c>
      <c r="E2855">
        <v>2067.8999999999996</v>
      </c>
      <c r="F2855" t="s">
        <v>19419</v>
      </c>
      <c r="G2855" t="s">
        <v>18754</v>
      </c>
      <c r="H2855" s="1" t="s">
        <v>505</v>
      </c>
      <c r="I2855" s="3">
        <f t="shared" si="44"/>
        <v>31</v>
      </c>
      <c r="J2855" t="s">
        <v>18629</v>
      </c>
      <c r="K2855" t="s">
        <v>19420</v>
      </c>
      <c r="L2855" t="s">
        <v>19421</v>
      </c>
      <c r="M2855" t="s">
        <v>19422</v>
      </c>
      <c r="N2855" t="s">
        <v>951</v>
      </c>
      <c r="O2855" t="s">
        <v>19423</v>
      </c>
    </row>
    <row r="2856" spans="1:15" x14ac:dyDescent="0.25">
      <c r="A2856" t="s">
        <v>19424</v>
      </c>
      <c r="B2856" t="s">
        <v>1722</v>
      </c>
      <c r="C2856">
        <v>39</v>
      </c>
      <c r="D2856" t="s">
        <v>44</v>
      </c>
      <c r="E2856">
        <v>2008.5</v>
      </c>
      <c r="F2856" t="s">
        <v>19425</v>
      </c>
      <c r="G2856" t="s">
        <v>19426</v>
      </c>
      <c r="H2856" s="1" t="s">
        <v>505</v>
      </c>
      <c r="I2856" s="3">
        <f t="shared" si="44"/>
        <v>31</v>
      </c>
      <c r="J2856" t="s">
        <v>18629</v>
      </c>
      <c r="K2856" t="s">
        <v>19427</v>
      </c>
      <c r="L2856" t="s">
        <v>19428</v>
      </c>
      <c r="M2856" t="s">
        <v>19429</v>
      </c>
      <c r="N2856" t="s">
        <v>19430</v>
      </c>
      <c r="O2856" t="s">
        <v>17</v>
      </c>
    </row>
    <row r="2857" spans="1:15" x14ac:dyDescent="0.25">
      <c r="A2857" t="s">
        <v>19431</v>
      </c>
      <c r="B2857" t="s">
        <v>19432</v>
      </c>
      <c r="C2857">
        <v>40</v>
      </c>
      <c r="D2857" t="s">
        <v>44</v>
      </c>
      <c r="E2857">
        <v>1995.9</v>
      </c>
      <c r="F2857" t="s">
        <v>19433</v>
      </c>
      <c r="G2857" t="s">
        <v>19434</v>
      </c>
      <c r="H2857" s="1" t="s">
        <v>505</v>
      </c>
      <c r="I2857" s="3">
        <f t="shared" si="44"/>
        <v>31</v>
      </c>
      <c r="J2857" t="s">
        <v>18629</v>
      </c>
      <c r="K2857" t="s">
        <v>19435</v>
      </c>
      <c r="L2857" t="s">
        <v>19436</v>
      </c>
      <c r="M2857" t="s">
        <v>19437</v>
      </c>
      <c r="N2857" t="s">
        <v>19438</v>
      </c>
      <c r="O2857" t="s">
        <v>17</v>
      </c>
    </row>
    <row r="2858" spans="1:15" x14ac:dyDescent="0.25">
      <c r="A2858" t="s">
        <v>19439</v>
      </c>
      <c r="B2858" t="s">
        <v>5140</v>
      </c>
      <c r="C2858">
        <v>80</v>
      </c>
      <c r="D2858" t="s">
        <v>16</v>
      </c>
      <c r="E2858">
        <v>2097.2999999999997</v>
      </c>
      <c r="F2858" t="s">
        <v>19440</v>
      </c>
      <c r="G2858" t="s">
        <v>19441</v>
      </c>
      <c r="H2858" s="1" t="s">
        <v>505</v>
      </c>
      <c r="I2858" s="3">
        <f t="shared" si="44"/>
        <v>31</v>
      </c>
      <c r="J2858" t="s">
        <v>18629</v>
      </c>
      <c r="K2858" t="s">
        <v>19442</v>
      </c>
      <c r="L2858" t="s">
        <v>19443</v>
      </c>
      <c r="M2858" t="s">
        <v>19444</v>
      </c>
      <c r="N2858" t="s">
        <v>18883</v>
      </c>
      <c r="O2858" t="s">
        <v>18884</v>
      </c>
    </row>
    <row r="2859" spans="1:15" x14ac:dyDescent="0.25">
      <c r="A2859" t="s">
        <v>19445</v>
      </c>
      <c r="B2859" t="s">
        <v>19446</v>
      </c>
      <c r="C2859">
        <v>80</v>
      </c>
      <c r="D2859" t="s">
        <v>16</v>
      </c>
      <c r="E2859">
        <v>2122.8000000000002</v>
      </c>
      <c r="F2859" t="s">
        <v>19447</v>
      </c>
      <c r="G2859" t="s">
        <v>18646</v>
      </c>
      <c r="H2859" s="1" t="s">
        <v>505</v>
      </c>
      <c r="I2859" s="3">
        <f t="shared" si="44"/>
        <v>31</v>
      </c>
      <c r="J2859" t="s">
        <v>18629</v>
      </c>
      <c r="K2859" t="s">
        <v>18647</v>
      </c>
      <c r="L2859" t="s">
        <v>19448</v>
      </c>
      <c r="M2859" t="s">
        <v>19449</v>
      </c>
      <c r="N2859" t="s">
        <v>5759</v>
      </c>
      <c r="O2859" t="s">
        <v>19450</v>
      </c>
    </row>
    <row r="2860" spans="1:15" x14ac:dyDescent="0.25">
      <c r="A2860" t="s">
        <v>19451</v>
      </c>
      <c r="B2860" t="s">
        <v>19452</v>
      </c>
      <c r="C2860">
        <v>80</v>
      </c>
      <c r="D2860" t="s">
        <v>185</v>
      </c>
      <c r="E2860">
        <v>2500.8000000000002</v>
      </c>
      <c r="F2860" t="s">
        <v>19453</v>
      </c>
      <c r="G2860" t="s">
        <v>18646</v>
      </c>
      <c r="H2860" s="1" t="s">
        <v>505</v>
      </c>
      <c r="I2860" s="3">
        <f t="shared" si="44"/>
        <v>31</v>
      </c>
      <c r="J2860" t="s">
        <v>18629</v>
      </c>
      <c r="K2860" t="s">
        <v>18647</v>
      </c>
      <c r="L2860" t="s">
        <v>19454</v>
      </c>
      <c r="M2860" t="s">
        <v>19455</v>
      </c>
      <c r="N2860" t="s">
        <v>19456</v>
      </c>
      <c r="O2860" t="s">
        <v>19457</v>
      </c>
    </row>
    <row r="2861" spans="1:15" x14ac:dyDescent="0.25">
      <c r="A2861" t="s">
        <v>19458</v>
      </c>
      <c r="B2861" t="s">
        <v>19459</v>
      </c>
      <c r="C2861">
        <v>95</v>
      </c>
      <c r="D2861" t="s">
        <v>185</v>
      </c>
      <c r="E2861">
        <v>2307.6</v>
      </c>
      <c r="F2861" t="s">
        <v>19460</v>
      </c>
      <c r="G2861" t="s">
        <v>19276</v>
      </c>
      <c r="H2861" s="1" t="s">
        <v>505</v>
      </c>
      <c r="I2861" s="3">
        <f t="shared" si="44"/>
        <v>31</v>
      </c>
      <c r="J2861" t="s">
        <v>18629</v>
      </c>
      <c r="K2861" t="s">
        <v>19277</v>
      </c>
      <c r="L2861" t="s">
        <v>19461</v>
      </c>
      <c r="M2861" t="s">
        <v>19462</v>
      </c>
      <c r="N2861" t="s">
        <v>19463</v>
      </c>
      <c r="O2861" t="s">
        <v>19464</v>
      </c>
    </row>
    <row r="2862" spans="1:15" x14ac:dyDescent="0.25">
      <c r="A2862" t="s">
        <v>19465</v>
      </c>
      <c r="B2862" t="s">
        <v>19466</v>
      </c>
      <c r="C2862">
        <v>95</v>
      </c>
      <c r="D2862" t="s">
        <v>185</v>
      </c>
      <c r="E2862">
        <v>2460</v>
      </c>
      <c r="F2862" t="s">
        <v>19467</v>
      </c>
      <c r="G2862" t="s">
        <v>18879</v>
      </c>
      <c r="H2862" s="1" t="s">
        <v>505</v>
      </c>
      <c r="I2862" s="3">
        <f t="shared" si="44"/>
        <v>31</v>
      </c>
      <c r="J2862" t="s">
        <v>18629</v>
      </c>
      <c r="K2862" t="s">
        <v>19202</v>
      </c>
      <c r="L2862" t="s">
        <v>19468</v>
      </c>
      <c r="M2862" t="s">
        <v>19469</v>
      </c>
      <c r="N2862" t="s">
        <v>19463</v>
      </c>
      <c r="O2862" t="s">
        <v>19470</v>
      </c>
    </row>
    <row r="2863" spans="1:15" x14ac:dyDescent="0.25">
      <c r="A2863" t="s">
        <v>19471</v>
      </c>
      <c r="B2863" t="s">
        <v>19472</v>
      </c>
      <c r="C2863">
        <v>90</v>
      </c>
      <c r="D2863" t="s">
        <v>185</v>
      </c>
      <c r="E2863">
        <v>2598.6000000000004</v>
      </c>
      <c r="F2863" t="s">
        <v>19473</v>
      </c>
      <c r="G2863" t="s">
        <v>18879</v>
      </c>
      <c r="H2863" s="1" t="s">
        <v>505</v>
      </c>
      <c r="I2863" s="3">
        <f t="shared" si="44"/>
        <v>31</v>
      </c>
      <c r="J2863" t="s">
        <v>18629</v>
      </c>
      <c r="K2863" t="s">
        <v>19202</v>
      </c>
      <c r="L2863" t="s">
        <v>19474</v>
      </c>
      <c r="M2863" t="s">
        <v>19475</v>
      </c>
      <c r="N2863" t="s">
        <v>19463</v>
      </c>
      <c r="O2863" t="s">
        <v>19476</v>
      </c>
    </row>
    <row r="2864" spans="1:15" x14ac:dyDescent="0.25">
      <c r="A2864" t="s">
        <v>19477</v>
      </c>
      <c r="B2864" t="s">
        <v>19478</v>
      </c>
      <c r="C2864">
        <v>80</v>
      </c>
      <c r="D2864" t="s">
        <v>185</v>
      </c>
      <c r="E2864">
        <v>2823.3</v>
      </c>
      <c r="F2864" t="s">
        <v>19479</v>
      </c>
      <c r="G2864" t="s">
        <v>18684</v>
      </c>
      <c r="H2864" s="1" t="s">
        <v>505</v>
      </c>
      <c r="I2864" s="3">
        <f t="shared" si="44"/>
        <v>31</v>
      </c>
      <c r="J2864" t="s">
        <v>18629</v>
      </c>
      <c r="K2864" t="s">
        <v>19154</v>
      </c>
      <c r="L2864" t="s">
        <v>19480</v>
      </c>
      <c r="M2864" t="s">
        <v>19481</v>
      </c>
      <c r="N2864" t="s">
        <v>19463</v>
      </c>
      <c r="O2864" t="s">
        <v>19482</v>
      </c>
    </row>
    <row r="2865" spans="1:15" x14ac:dyDescent="0.25">
      <c r="A2865" t="s">
        <v>19483</v>
      </c>
      <c r="B2865" t="s">
        <v>19484</v>
      </c>
      <c r="C2865">
        <v>90</v>
      </c>
      <c r="D2865" t="s">
        <v>16</v>
      </c>
      <c r="E2865">
        <v>2436.9</v>
      </c>
      <c r="F2865" t="s">
        <v>19485</v>
      </c>
      <c r="G2865" t="s">
        <v>19486</v>
      </c>
      <c r="H2865" s="1" t="s">
        <v>505</v>
      </c>
      <c r="I2865" s="3">
        <f t="shared" si="44"/>
        <v>31</v>
      </c>
      <c r="J2865" t="s">
        <v>18629</v>
      </c>
      <c r="K2865" t="s">
        <v>19487</v>
      </c>
      <c r="L2865" t="s">
        <v>19488</v>
      </c>
      <c r="M2865" t="s">
        <v>18687</v>
      </c>
      <c r="N2865" t="s">
        <v>18688</v>
      </c>
      <c r="O2865" t="s">
        <v>18689</v>
      </c>
    </row>
    <row r="2866" spans="1:15" x14ac:dyDescent="0.25">
      <c r="A2866" t="s">
        <v>19489</v>
      </c>
      <c r="B2866" t="s">
        <v>19490</v>
      </c>
      <c r="C2866">
        <v>28</v>
      </c>
      <c r="D2866" t="s">
        <v>16</v>
      </c>
      <c r="E2866">
        <v>1910.1000000000001</v>
      </c>
      <c r="F2866" t="s">
        <v>19491</v>
      </c>
      <c r="G2866" t="s">
        <v>18928</v>
      </c>
      <c r="H2866" s="1" t="s">
        <v>505</v>
      </c>
      <c r="I2866" s="3">
        <f t="shared" si="44"/>
        <v>31</v>
      </c>
      <c r="J2866" t="s">
        <v>18629</v>
      </c>
      <c r="K2866" t="s">
        <v>19046</v>
      </c>
      <c r="L2866" t="s">
        <v>19492</v>
      </c>
      <c r="M2866" t="s">
        <v>19493</v>
      </c>
      <c r="N2866" t="s">
        <v>18883</v>
      </c>
      <c r="O2866" t="s">
        <v>18884</v>
      </c>
    </row>
    <row r="2867" spans="1:15" x14ac:dyDescent="0.25">
      <c r="A2867" t="s">
        <v>19494</v>
      </c>
      <c r="B2867" t="s">
        <v>19495</v>
      </c>
      <c r="C2867">
        <v>83</v>
      </c>
      <c r="D2867" t="s">
        <v>185</v>
      </c>
      <c r="E2867">
        <v>2841.9</v>
      </c>
      <c r="F2867" t="s">
        <v>19496</v>
      </c>
      <c r="G2867" t="s">
        <v>18646</v>
      </c>
      <c r="H2867" s="1" t="s">
        <v>505</v>
      </c>
      <c r="I2867" s="3">
        <f t="shared" si="44"/>
        <v>31</v>
      </c>
      <c r="J2867" t="s">
        <v>18629</v>
      </c>
      <c r="K2867" t="s">
        <v>18647</v>
      </c>
      <c r="L2867" t="s">
        <v>19497</v>
      </c>
      <c r="M2867" t="s">
        <v>19498</v>
      </c>
      <c r="N2867" t="s">
        <v>19499</v>
      </c>
      <c r="O2867" t="s">
        <v>19500</v>
      </c>
    </row>
    <row r="2868" spans="1:15" x14ac:dyDescent="0.25">
      <c r="A2868" t="s">
        <v>19501</v>
      </c>
      <c r="B2868" t="s">
        <v>19502</v>
      </c>
      <c r="C2868">
        <v>82</v>
      </c>
      <c r="D2868" t="s">
        <v>16</v>
      </c>
      <c r="E2868">
        <v>2157</v>
      </c>
      <c r="F2868" t="s">
        <v>19503</v>
      </c>
      <c r="G2868" t="s">
        <v>18670</v>
      </c>
      <c r="H2868" s="1" t="s">
        <v>505</v>
      </c>
      <c r="I2868" s="3">
        <f t="shared" si="44"/>
        <v>31</v>
      </c>
      <c r="J2868" t="s">
        <v>18629</v>
      </c>
      <c r="K2868" t="s">
        <v>18894</v>
      </c>
      <c r="L2868" t="s">
        <v>19504</v>
      </c>
      <c r="M2868" t="s">
        <v>18687</v>
      </c>
      <c r="N2868" t="s">
        <v>18688</v>
      </c>
      <c r="O2868" t="s">
        <v>18689</v>
      </c>
    </row>
    <row r="2869" spans="1:15" x14ac:dyDescent="0.25">
      <c r="A2869" t="s">
        <v>19505</v>
      </c>
      <c r="B2869" t="s">
        <v>19506</v>
      </c>
      <c r="C2869">
        <v>78</v>
      </c>
      <c r="D2869" t="s">
        <v>185</v>
      </c>
      <c r="E2869">
        <v>3055.5</v>
      </c>
      <c r="F2869" t="s">
        <v>3996</v>
      </c>
      <c r="G2869" t="s">
        <v>19188</v>
      </c>
      <c r="H2869" s="1" t="s">
        <v>505</v>
      </c>
      <c r="I2869" s="3">
        <f t="shared" si="44"/>
        <v>31</v>
      </c>
      <c r="J2869" t="s">
        <v>18629</v>
      </c>
      <c r="K2869" t="s">
        <v>19507</v>
      </c>
      <c r="L2869" t="s">
        <v>19508</v>
      </c>
      <c r="M2869" t="s">
        <v>19509</v>
      </c>
      <c r="N2869" t="s">
        <v>19510</v>
      </c>
      <c r="O2869" t="s">
        <v>17</v>
      </c>
    </row>
    <row r="2870" spans="1:15" x14ac:dyDescent="0.25">
      <c r="A2870" t="s">
        <v>19511</v>
      </c>
      <c r="B2870" t="s">
        <v>19512</v>
      </c>
      <c r="C2870">
        <v>20</v>
      </c>
      <c r="D2870" t="s">
        <v>16</v>
      </c>
      <c r="E2870">
        <v>1067.3999999999999</v>
      </c>
      <c r="F2870" t="s">
        <v>19513</v>
      </c>
      <c r="G2870" t="s">
        <v>19514</v>
      </c>
      <c r="H2870" s="1" t="s">
        <v>505</v>
      </c>
      <c r="I2870" s="3">
        <f t="shared" si="44"/>
        <v>31</v>
      </c>
      <c r="J2870" t="s">
        <v>18629</v>
      </c>
      <c r="K2870" t="s">
        <v>19515</v>
      </c>
      <c r="L2870" t="s">
        <v>19516</v>
      </c>
      <c r="M2870" t="s">
        <v>19517</v>
      </c>
      <c r="N2870" t="s">
        <v>19518</v>
      </c>
      <c r="O2870" t="s">
        <v>17</v>
      </c>
    </row>
    <row r="2871" spans="1:15" x14ac:dyDescent="0.25">
      <c r="A2871" t="s">
        <v>19519</v>
      </c>
      <c r="B2871" t="s">
        <v>19520</v>
      </c>
      <c r="C2871">
        <v>24</v>
      </c>
      <c r="D2871" t="s">
        <v>44</v>
      </c>
      <c r="F2871" t="s">
        <v>19521</v>
      </c>
      <c r="G2871" t="s">
        <v>19006</v>
      </c>
      <c r="H2871" s="1" t="s">
        <v>505</v>
      </c>
      <c r="I2871" s="3">
        <f t="shared" si="44"/>
        <v>31</v>
      </c>
      <c r="J2871" t="s">
        <v>18629</v>
      </c>
      <c r="K2871" t="s">
        <v>19522</v>
      </c>
      <c r="L2871" t="s">
        <v>19523</v>
      </c>
      <c r="M2871" t="s">
        <v>19524</v>
      </c>
      <c r="N2871" t="s">
        <v>19525</v>
      </c>
      <c r="O2871" t="s">
        <v>19526</v>
      </c>
    </row>
    <row r="2872" spans="1:15" x14ac:dyDescent="0.25">
      <c r="A2872" t="s">
        <v>19527</v>
      </c>
      <c r="B2872" t="s">
        <v>19528</v>
      </c>
      <c r="C2872">
        <v>20</v>
      </c>
      <c r="D2872" t="s">
        <v>16</v>
      </c>
      <c r="E2872">
        <v>1360.54</v>
      </c>
      <c r="F2872" t="s">
        <v>19529</v>
      </c>
      <c r="G2872" t="s">
        <v>19530</v>
      </c>
      <c r="H2872" s="1" t="s">
        <v>505</v>
      </c>
      <c r="I2872" s="3">
        <f t="shared" si="44"/>
        <v>31</v>
      </c>
      <c r="J2872" t="s">
        <v>18629</v>
      </c>
      <c r="K2872" t="s">
        <v>19531</v>
      </c>
      <c r="L2872" t="s">
        <v>19532</v>
      </c>
      <c r="M2872" t="s">
        <v>19533</v>
      </c>
      <c r="N2872" t="s">
        <v>19534</v>
      </c>
      <c r="O2872" t="s">
        <v>19535</v>
      </c>
    </row>
    <row r="2873" spans="1:15" x14ac:dyDescent="0.25">
      <c r="A2873" t="s">
        <v>19536</v>
      </c>
      <c r="B2873" t="s">
        <v>19537</v>
      </c>
      <c r="C2873">
        <v>95</v>
      </c>
      <c r="D2873" t="s">
        <v>185</v>
      </c>
      <c r="E2873">
        <v>2750.7</v>
      </c>
      <c r="F2873" t="s">
        <v>19538</v>
      </c>
      <c r="G2873" t="s">
        <v>18951</v>
      </c>
      <c r="H2873" s="1" t="s">
        <v>505</v>
      </c>
      <c r="I2873" s="3">
        <f t="shared" si="44"/>
        <v>31</v>
      </c>
      <c r="J2873" t="s">
        <v>18629</v>
      </c>
      <c r="K2873" t="s">
        <v>19539</v>
      </c>
      <c r="L2873" t="s">
        <v>19540</v>
      </c>
      <c r="M2873" t="s">
        <v>19541</v>
      </c>
      <c r="N2873" t="s">
        <v>19542</v>
      </c>
      <c r="O2873" t="s">
        <v>19543</v>
      </c>
    </row>
    <row r="2874" spans="1:15" x14ac:dyDescent="0.25">
      <c r="A2874" t="s">
        <v>19544</v>
      </c>
      <c r="B2874" t="s">
        <v>19545</v>
      </c>
      <c r="C2874">
        <v>102</v>
      </c>
      <c r="D2874" t="s">
        <v>44</v>
      </c>
      <c r="E2874">
        <v>1794</v>
      </c>
      <c r="F2874" t="s">
        <v>19546</v>
      </c>
      <c r="G2874" t="s">
        <v>19434</v>
      </c>
      <c r="H2874" s="1" t="s">
        <v>505</v>
      </c>
      <c r="I2874" s="3">
        <f t="shared" si="44"/>
        <v>31</v>
      </c>
      <c r="J2874" t="s">
        <v>18629</v>
      </c>
      <c r="K2874" t="s">
        <v>19547</v>
      </c>
      <c r="L2874" t="s">
        <v>19548</v>
      </c>
      <c r="M2874" t="s">
        <v>19549</v>
      </c>
      <c r="N2874" t="s">
        <v>19550</v>
      </c>
      <c r="O2874" t="s">
        <v>19551</v>
      </c>
    </row>
    <row r="2875" spans="1:15" x14ac:dyDescent="0.25">
      <c r="A2875" t="s">
        <v>19552</v>
      </c>
      <c r="B2875" t="s">
        <v>19553</v>
      </c>
      <c r="C2875">
        <v>24</v>
      </c>
      <c r="D2875" t="s">
        <v>16</v>
      </c>
      <c r="F2875" t="s">
        <v>19554</v>
      </c>
      <c r="G2875" t="s">
        <v>19188</v>
      </c>
      <c r="H2875" s="1" t="s">
        <v>505</v>
      </c>
      <c r="I2875" s="3">
        <f t="shared" si="44"/>
        <v>31</v>
      </c>
      <c r="J2875" t="s">
        <v>18629</v>
      </c>
      <c r="K2875" t="s">
        <v>19372</v>
      </c>
      <c r="L2875" t="s">
        <v>19555</v>
      </c>
      <c r="M2875" t="s">
        <v>17</v>
      </c>
      <c r="N2875" t="s">
        <v>19556</v>
      </c>
      <c r="O2875" t="s">
        <v>17</v>
      </c>
    </row>
    <row r="2876" spans="1:15" x14ac:dyDescent="0.25">
      <c r="A2876" t="s">
        <v>19557</v>
      </c>
      <c r="B2876" t="s">
        <v>19558</v>
      </c>
      <c r="C2876">
        <v>40</v>
      </c>
      <c r="D2876" t="s">
        <v>16</v>
      </c>
      <c r="F2876" t="s">
        <v>19559</v>
      </c>
      <c r="G2876" t="s">
        <v>18646</v>
      </c>
      <c r="H2876" s="1" t="s">
        <v>505</v>
      </c>
      <c r="I2876" s="3">
        <f t="shared" si="44"/>
        <v>31</v>
      </c>
      <c r="J2876" t="s">
        <v>18629</v>
      </c>
      <c r="K2876" t="s">
        <v>18647</v>
      </c>
      <c r="L2876" t="s">
        <v>19166</v>
      </c>
      <c r="M2876" t="s">
        <v>19167</v>
      </c>
      <c r="N2876" t="s">
        <v>19560</v>
      </c>
      <c r="O2876" t="s">
        <v>17</v>
      </c>
    </row>
    <row r="2877" spans="1:15" x14ac:dyDescent="0.25">
      <c r="A2877" t="s">
        <v>19561</v>
      </c>
      <c r="B2877" t="s">
        <v>19562</v>
      </c>
      <c r="C2877">
        <v>50</v>
      </c>
      <c r="D2877" t="s">
        <v>44</v>
      </c>
      <c r="E2877">
        <v>1315.52</v>
      </c>
      <c r="F2877" t="s">
        <v>19563</v>
      </c>
      <c r="G2877" t="s">
        <v>19426</v>
      </c>
      <c r="H2877" s="1" t="s">
        <v>505</v>
      </c>
      <c r="I2877" s="3">
        <f t="shared" si="44"/>
        <v>31</v>
      </c>
      <c r="J2877" t="s">
        <v>18629</v>
      </c>
      <c r="K2877" t="s">
        <v>19427</v>
      </c>
      <c r="L2877" t="s">
        <v>19564</v>
      </c>
      <c r="M2877" t="s">
        <v>19565</v>
      </c>
      <c r="N2877" t="s">
        <v>19566</v>
      </c>
      <c r="O2877" t="s">
        <v>17</v>
      </c>
    </row>
    <row r="2878" spans="1:15" x14ac:dyDescent="0.25">
      <c r="A2878" t="s">
        <v>19567</v>
      </c>
      <c r="B2878" t="s">
        <v>19568</v>
      </c>
      <c r="C2878">
        <v>80</v>
      </c>
      <c r="D2878" t="s">
        <v>16</v>
      </c>
      <c r="F2878" t="s">
        <v>19569</v>
      </c>
      <c r="G2878" t="s">
        <v>18661</v>
      </c>
      <c r="H2878" s="1" t="s">
        <v>505</v>
      </c>
      <c r="I2878" s="3">
        <f t="shared" si="44"/>
        <v>31</v>
      </c>
      <c r="J2878" t="s">
        <v>18629</v>
      </c>
      <c r="K2878" t="s">
        <v>18662</v>
      </c>
      <c r="L2878" t="s">
        <v>19570</v>
      </c>
      <c r="M2878" t="s">
        <v>19571</v>
      </c>
      <c r="N2878" t="s">
        <v>19572</v>
      </c>
      <c r="O2878" t="s">
        <v>17</v>
      </c>
    </row>
    <row r="2879" spans="1:15" x14ac:dyDescent="0.25">
      <c r="A2879" t="s">
        <v>19573</v>
      </c>
      <c r="B2879" t="s">
        <v>19574</v>
      </c>
      <c r="C2879">
        <v>73</v>
      </c>
      <c r="D2879" t="s">
        <v>44</v>
      </c>
      <c r="E2879">
        <v>1016.8</v>
      </c>
      <c r="F2879" t="s">
        <v>19575</v>
      </c>
      <c r="G2879" t="s">
        <v>19101</v>
      </c>
      <c r="H2879" s="1" t="s">
        <v>505</v>
      </c>
      <c r="I2879" s="3">
        <f t="shared" si="44"/>
        <v>31</v>
      </c>
      <c r="J2879" t="s">
        <v>18629</v>
      </c>
      <c r="K2879" t="s">
        <v>19102</v>
      </c>
      <c r="L2879" t="s">
        <v>19576</v>
      </c>
      <c r="M2879" t="s">
        <v>19577</v>
      </c>
      <c r="N2879" t="s">
        <v>771</v>
      </c>
      <c r="O2879" t="s">
        <v>19578</v>
      </c>
    </row>
    <row r="2880" spans="1:15" x14ac:dyDescent="0.25">
      <c r="A2880" t="s">
        <v>19579</v>
      </c>
      <c r="B2880" t="s">
        <v>19580</v>
      </c>
      <c r="C2880">
        <v>31</v>
      </c>
      <c r="D2880" t="s">
        <v>16</v>
      </c>
      <c r="F2880" t="s">
        <v>19208</v>
      </c>
      <c r="G2880" t="s">
        <v>18646</v>
      </c>
      <c r="H2880" s="1" t="s">
        <v>505</v>
      </c>
      <c r="I2880" s="3">
        <f t="shared" si="44"/>
        <v>31</v>
      </c>
      <c r="J2880" t="s">
        <v>18629</v>
      </c>
      <c r="K2880" t="s">
        <v>18647</v>
      </c>
      <c r="L2880" t="s">
        <v>535</v>
      </c>
      <c r="M2880" t="s">
        <v>17</v>
      </c>
      <c r="N2880" t="s">
        <v>2171</v>
      </c>
      <c r="O2880" t="s">
        <v>17</v>
      </c>
    </row>
    <row r="2881" spans="1:15" x14ac:dyDescent="0.25">
      <c r="A2881" t="s">
        <v>19581</v>
      </c>
      <c r="B2881" t="s">
        <v>19582</v>
      </c>
      <c r="C2881">
        <v>24</v>
      </c>
      <c r="D2881" t="s">
        <v>44</v>
      </c>
      <c r="E2881">
        <v>1744.8</v>
      </c>
      <c r="F2881" t="s">
        <v>19583</v>
      </c>
      <c r="G2881" t="s">
        <v>18646</v>
      </c>
      <c r="H2881" s="1" t="s">
        <v>505</v>
      </c>
      <c r="I2881" s="3">
        <f t="shared" si="44"/>
        <v>31</v>
      </c>
      <c r="J2881" t="s">
        <v>18629</v>
      </c>
      <c r="K2881" t="s">
        <v>18647</v>
      </c>
      <c r="L2881" t="s">
        <v>19584</v>
      </c>
      <c r="M2881" t="s">
        <v>19585</v>
      </c>
      <c r="N2881" t="s">
        <v>763</v>
      </c>
      <c r="O2881" t="s">
        <v>17</v>
      </c>
    </row>
    <row r="2882" spans="1:15" x14ac:dyDescent="0.25">
      <c r="A2882" t="s">
        <v>19586</v>
      </c>
      <c r="B2882" t="s">
        <v>19587</v>
      </c>
      <c r="C2882">
        <v>100</v>
      </c>
      <c r="D2882" t="s">
        <v>16</v>
      </c>
      <c r="E2882">
        <v>869.65</v>
      </c>
      <c r="F2882" t="s">
        <v>19588</v>
      </c>
      <c r="G2882" t="s">
        <v>19276</v>
      </c>
      <c r="H2882" s="1" t="s">
        <v>505</v>
      </c>
      <c r="I2882" s="3">
        <f t="shared" si="44"/>
        <v>31</v>
      </c>
      <c r="J2882" t="s">
        <v>18629</v>
      </c>
      <c r="K2882" t="s">
        <v>19277</v>
      </c>
      <c r="L2882" t="s">
        <v>19589</v>
      </c>
      <c r="M2882" t="s">
        <v>19590</v>
      </c>
      <c r="N2882" t="s">
        <v>19591</v>
      </c>
      <c r="O2882" t="s">
        <v>19592</v>
      </c>
    </row>
    <row r="2883" spans="1:15" x14ac:dyDescent="0.25">
      <c r="A2883" t="s">
        <v>19593</v>
      </c>
      <c r="B2883" t="s">
        <v>19594</v>
      </c>
      <c r="C2883">
        <v>32</v>
      </c>
      <c r="D2883" t="s">
        <v>44</v>
      </c>
      <c r="E2883">
        <v>985.49</v>
      </c>
      <c r="F2883" t="s">
        <v>19595</v>
      </c>
      <c r="G2883" t="s">
        <v>19053</v>
      </c>
      <c r="H2883" s="1" t="s">
        <v>505</v>
      </c>
      <c r="I2883" s="3">
        <f t="shared" ref="I2883:I2946" si="45">VALUE(TRIM(SUBSTITUTE(H2883,CHAR(160),"")))</f>
        <v>31</v>
      </c>
      <c r="J2883" t="s">
        <v>18629</v>
      </c>
      <c r="K2883" t="s">
        <v>19054</v>
      </c>
      <c r="L2883" t="s">
        <v>19596</v>
      </c>
      <c r="M2883" t="s">
        <v>19597</v>
      </c>
      <c r="N2883" t="s">
        <v>771</v>
      </c>
      <c r="O2883" t="s">
        <v>19598</v>
      </c>
    </row>
    <row r="2884" spans="1:15" x14ac:dyDescent="0.25">
      <c r="A2884" t="s">
        <v>19599</v>
      </c>
      <c r="B2884" t="s">
        <v>19600</v>
      </c>
      <c r="C2884">
        <v>80</v>
      </c>
      <c r="D2884" t="s">
        <v>185</v>
      </c>
      <c r="E2884">
        <v>2485.75</v>
      </c>
      <c r="F2884" t="s">
        <v>19601</v>
      </c>
      <c r="G2884" t="s">
        <v>18997</v>
      </c>
      <c r="H2884" s="1" t="s">
        <v>505</v>
      </c>
      <c r="I2884" s="3">
        <f t="shared" si="45"/>
        <v>31</v>
      </c>
      <c r="J2884" t="s">
        <v>18629</v>
      </c>
      <c r="K2884" t="s">
        <v>18998</v>
      </c>
      <c r="L2884" t="s">
        <v>19602</v>
      </c>
      <c r="M2884" t="s">
        <v>19603</v>
      </c>
      <c r="N2884" t="s">
        <v>19604</v>
      </c>
      <c r="O2884" t="s">
        <v>19605</v>
      </c>
    </row>
    <row r="2885" spans="1:15" x14ac:dyDescent="0.25">
      <c r="A2885" t="s">
        <v>19606</v>
      </c>
      <c r="B2885" t="s">
        <v>19607</v>
      </c>
      <c r="C2885">
        <v>89</v>
      </c>
      <c r="D2885" t="s">
        <v>44</v>
      </c>
      <c r="F2885" t="s">
        <v>19608</v>
      </c>
      <c r="G2885" t="s">
        <v>19117</v>
      </c>
      <c r="H2885" s="1" t="s">
        <v>505</v>
      </c>
      <c r="I2885" s="3">
        <f t="shared" si="45"/>
        <v>31</v>
      </c>
      <c r="J2885" t="s">
        <v>18629</v>
      </c>
      <c r="K2885" t="s">
        <v>19609</v>
      </c>
      <c r="L2885" t="s">
        <v>19610</v>
      </c>
      <c r="M2885" t="s">
        <v>19611</v>
      </c>
      <c r="N2885" t="s">
        <v>771</v>
      </c>
      <c r="O2885" t="s">
        <v>17</v>
      </c>
    </row>
    <row r="2886" spans="1:15" x14ac:dyDescent="0.25">
      <c r="A2886" t="s">
        <v>19612</v>
      </c>
      <c r="B2886" t="s">
        <v>19613</v>
      </c>
      <c r="C2886">
        <v>50</v>
      </c>
      <c r="D2886" t="s">
        <v>44</v>
      </c>
      <c r="E2886">
        <v>1225.1199999999999</v>
      </c>
      <c r="F2886" t="s">
        <v>19614</v>
      </c>
      <c r="G2886" t="s">
        <v>19413</v>
      </c>
      <c r="H2886" s="1" t="s">
        <v>505</v>
      </c>
      <c r="I2886" s="3">
        <f t="shared" si="45"/>
        <v>31</v>
      </c>
      <c r="J2886" t="s">
        <v>18629</v>
      </c>
      <c r="K2886" t="s">
        <v>19414</v>
      </c>
      <c r="L2886" t="s">
        <v>19615</v>
      </c>
      <c r="M2886" t="s">
        <v>19616</v>
      </c>
      <c r="N2886" t="s">
        <v>771</v>
      </c>
      <c r="O2886" t="s">
        <v>17</v>
      </c>
    </row>
    <row r="2887" spans="1:15" x14ac:dyDescent="0.25">
      <c r="A2887" t="s">
        <v>19617</v>
      </c>
      <c r="B2887" t="s">
        <v>19618</v>
      </c>
      <c r="C2887">
        <v>86</v>
      </c>
      <c r="D2887" t="s">
        <v>44</v>
      </c>
      <c r="E2887">
        <v>1071.5</v>
      </c>
      <c r="F2887" t="s">
        <v>19619</v>
      </c>
      <c r="G2887" t="s">
        <v>18646</v>
      </c>
      <c r="H2887" s="1" t="s">
        <v>505</v>
      </c>
      <c r="I2887" s="3">
        <f t="shared" si="45"/>
        <v>31</v>
      </c>
      <c r="J2887" t="s">
        <v>18629</v>
      </c>
      <c r="K2887" t="s">
        <v>18647</v>
      </c>
      <c r="L2887" t="s">
        <v>19620</v>
      </c>
      <c r="M2887" t="s">
        <v>19621</v>
      </c>
      <c r="N2887" t="s">
        <v>771</v>
      </c>
      <c r="O2887" t="s">
        <v>19622</v>
      </c>
    </row>
    <row r="2888" spans="1:15" x14ac:dyDescent="0.25">
      <c r="A2888" t="s">
        <v>19623</v>
      </c>
      <c r="B2888" t="s">
        <v>19624</v>
      </c>
      <c r="C2888">
        <v>78</v>
      </c>
      <c r="D2888" t="s">
        <v>44</v>
      </c>
      <c r="E2888">
        <v>1204.44</v>
      </c>
      <c r="F2888" t="s">
        <v>19625</v>
      </c>
      <c r="G2888" t="s">
        <v>18997</v>
      </c>
      <c r="H2888" s="1" t="s">
        <v>505</v>
      </c>
      <c r="I2888" s="3">
        <f t="shared" si="45"/>
        <v>31</v>
      </c>
      <c r="J2888" t="s">
        <v>18629</v>
      </c>
      <c r="K2888" t="s">
        <v>19626</v>
      </c>
      <c r="L2888" t="s">
        <v>19627</v>
      </c>
      <c r="M2888" t="s">
        <v>19628</v>
      </c>
      <c r="N2888" t="s">
        <v>771</v>
      </c>
      <c r="O2888" t="s">
        <v>17</v>
      </c>
    </row>
    <row r="2889" spans="1:15" x14ac:dyDescent="0.25">
      <c r="A2889" t="s">
        <v>19629</v>
      </c>
      <c r="B2889" t="s">
        <v>19630</v>
      </c>
      <c r="C2889">
        <v>22</v>
      </c>
      <c r="D2889" t="s">
        <v>16</v>
      </c>
      <c r="E2889">
        <v>1405.2</v>
      </c>
      <c r="F2889" t="s">
        <v>19631</v>
      </c>
      <c r="G2889" t="s">
        <v>18646</v>
      </c>
      <c r="H2889" s="1" t="s">
        <v>505</v>
      </c>
      <c r="I2889" s="3">
        <f t="shared" si="45"/>
        <v>31</v>
      </c>
      <c r="J2889" t="s">
        <v>18629</v>
      </c>
      <c r="K2889" t="s">
        <v>18647</v>
      </c>
      <c r="L2889" t="s">
        <v>19632</v>
      </c>
      <c r="M2889" t="s">
        <v>19633</v>
      </c>
      <c r="N2889" t="s">
        <v>19634</v>
      </c>
      <c r="O2889" t="s">
        <v>17</v>
      </c>
    </row>
    <row r="2890" spans="1:15" x14ac:dyDescent="0.25">
      <c r="A2890" t="s">
        <v>19635</v>
      </c>
      <c r="B2890" t="s">
        <v>19636</v>
      </c>
      <c r="C2890">
        <v>80</v>
      </c>
      <c r="D2890" t="s">
        <v>44</v>
      </c>
      <c r="E2890">
        <v>1272.24</v>
      </c>
      <c r="F2890" t="s">
        <v>19637</v>
      </c>
      <c r="G2890" t="s">
        <v>18754</v>
      </c>
      <c r="H2890" s="1" t="s">
        <v>505</v>
      </c>
      <c r="I2890" s="3">
        <f t="shared" si="45"/>
        <v>31</v>
      </c>
      <c r="J2890" t="s">
        <v>18629</v>
      </c>
      <c r="K2890" t="s">
        <v>19420</v>
      </c>
      <c r="L2890" t="s">
        <v>19421</v>
      </c>
      <c r="M2890" t="s">
        <v>19422</v>
      </c>
      <c r="N2890" t="s">
        <v>19638</v>
      </c>
      <c r="O2890" t="s">
        <v>17</v>
      </c>
    </row>
    <row r="2891" spans="1:15" x14ac:dyDescent="0.25">
      <c r="A2891" t="s">
        <v>19639</v>
      </c>
      <c r="B2891" t="s">
        <v>19640</v>
      </c>
      <c r="C2891">
        <v>20</v>
      </c>
      <c r="D2891" t="s">
        <v>44</v>
      </c>
      <c r="E2891">
        <v>1656.9</v>
      </c>
      <c r="F2891" t="s">
        <v>19641</v>
      </c>
      <c r="G2891" t="s">
        <v>18646</v>
      </c>
      <c r="H2891" s="1" t="s">
        <v>505</v>
      </c>
      <c r="I2891" s="3">
        <f t="shared" si="45"/>
        <v>31</v>
      </c>
      <c r="J2891" t="s">
        <v>18629</v>
      </c>
      <c r="K2891" t="s">
        <v>18647</v>
      </c>
      <c r="L2891" t="s">
        <v>19642</v>
      </c>
      <c r="M2891" t="s">
        <v>19643</v>
      </c>
      <c r="N2891" t="s">
        <v>763</v>
      </c>
      <c r="O2891" t="s">
        <v>17</v>
      </c>
    </row>
    <row r="2892" spans="1:15" x14ac:dyDescent="0.25">
      <c r="A2892" t="s">
        <v>19644</v>
      </c>
      <c r="B2892" t="s">
        <v>19645</v>
      </c>
      <c r="C2892">
        <v>24</v>
      </c>
      <c r="D2892" t="s">
        <v>44</v>
      </c>
      <c r="E2892">
        <v>1508.7</v>
      </c>
      <c r="F2892" t="s">
        <v>19646</v>
      </c>
      <c r="G2892" t="s">
        <v>18646</v>
      </c>
      <c r="H2892" s="1" t="s">
        <v>505</v>
      </c>
      <c r="I2892" s="3">
        <f t="shared" si="45"/>
        <v>31</v>
      </c>
      <c r="J2892" t="s">
        <v>18629</v>
      </c>
      <c r="K2892" t="s">
        <v>18647</v>
      </c>
      <c r="L2892" t="s">
        <v>19647</v>
      </c>
      <c r="M2892" t="s">
        <v>17</v>
      </c>
      <c r="N2892" t="s">
        <v>771</v>
      </c>
      <c r="O2892" t="s">
        <v>19648</v>
      </c>
    </row>
    <row r="2893" spans="1:15" x14ac:dyDescent="0.25">
      <c r="A2893" t="s">
        <v>19649</v>
      </c>
      <c r="B2893" t="s">
        <v>19650</v>
      </c>
      <c r="C2893">
        <v>15</v>
      </c>
      <c r="D2893" t="s">
        <v>44</v>
      </c>
      <c r="E2893">
        <v>1776.9</v>
      </c>
      <c r="F2893" t="s">
        <v>19651</v>
      </c>
      <c r="G2893" t="s">
        <v>18646</v>
      </c>
      <c r="H2893" s="1" t="s">
        <v>505</v>
      </c>
      <c r="I2893" s="3">
        <f t="shared" si="45"/>
        <v>31</v>
      </c>
      <c r="J2893" t="s">
        <v>18629</v>
      </c>
      <c r="K2893" t="s">
        <v>18647</v>
      </c>
      <c r="L2893" t="s">
        <v>19652</v>
      </c>
      <c r="M2893" t="s">
        <v>19653</v>
      </c>
      <c r="N2893" t="s">
        <v>763</v>
      </c>
      <c r="O2893" t="s">
        <v>19654</v>
      </c>
    </row>
    <row r="2894" spans="1:15" x14ac:dyDescent="0.25">
      <c r="A2894" t="s">
        <v>19655</v>
      </c>
      <c r="B2894" t="s">
        <v>19656</v>
      </c>
      <c r="C2894">
        <v>28</v>
      </c>
      <c r="D2894" t="s">
        <v>44</v>
      </c>
      <c r="E2894">
        <v>1059.5</v>
      </c>
      <c r="F2894" t="s">
        <v>19657</v>
      </c>
      <c r="G2894" t="s">
        <v>18646</v>
      </c>
      <c r="H2894" s="1" t="s">
        <v>505</v>
      </c>
      <c r="I2894" s="3">
        <f t="shared" si="45"/>
        <v>31</v>
      </c>
      <c r="J2894" t="s">
        <v>18629</v>
      </c>
      <c r="K2894" t="s">
        <v>18647</v>
      </c>
      <c r="L2894" t="s">
        <v>19658</v>
      </c>
      <c r="M2894" t="s">
        <v>19659</v>
      </c>
      <c r="N2894" t="s">
        <v>771</v>
      </c>
      <c r="O2894" t="s">
        <v>19660</v>
      </c>
    </row>
    <row r="2895" spans="1:15" x14ac:dyDescent="0.25">
      <c r="A2895" t="s">
        <v>19661</v>
      </c>
      <c r="B2895" t="s">
        <v>19662</v>
      </c>
      <c r="C2895">
        <v>100</v>
      </c>
      <c r="D2895" t="s">
        <v>44</v>
      </c>
      <c r="E2895">
        <v>1297.6600000000001</v>
      </c>
      <c r="F2895" t="s">
        <v>19663</v>
      </c>
      <c r="G2895" t="s">
        <v>19053</v>
      </c>
      <c r="H2895" s="1" t="s">
        <v>505</v>
      </c>
      <c r="I2895" s="3">
        <f t="shared" si="45"/>
        <v>31</v>
      </c>
      <c r="J2895" t="s">
        <v>18629</v>
      </c>
      <c r="K2895" t="s">
        <v>19054</v>
      </c>
      <c r="L2895" t="s">
        <v>19664</v>
      </c>
      <c r="M2895" t="s">
        <v>19665</v>
      </c>
      <c r="N2895" t="s">
        <v>771</v>
      </c>
      <c r="O2895" t="s">
        <v>17</v>
      </c>
    </row>
    <row r="2896" spans="1:15" x14ac:dyDescent="0.25">
      <c r="A2896" t="s">
        <v>19666</v>
      </c>
      <c r="B2896" t="s">
        <v>19667</v>
      </c>
      <c r="C2896">
        <v>24</v>
      </c>
      <c r="D2896" t="s">
        <v>44</v>
      </c>
      <c r="E2896">
        <v>1090</v>
      </c>
      <c r="F2896" t="s">
        <v>19668</v>
      </c>
      <c r="G2896" t="s">
        <v>18997</v>
      </c>
      <c r="H2896" s="1" t="s">
        <v>505</v>
      </c>
      <c r="I2896" s="3">
        <f t="shared" si="45"/>
        <v>31</v>
      </c>
      <c r="J2896" t="s">
        <v>18629</v>
      </c>
      <c r="K2896" t="s">
        <v>19332</v>
      </c>
      <c r="L2896" t="s">
        <v>19669</v>
      </c>
      <c r="M2896" t="s">
        <v>19670</v>
      </c>
      <c r="N2896" t="s">
        <v>771</v>
      </c>
      <c r="O2896" t="s">
        <v>19671</v>
      </c>
    </row>
    <row r="2897" spans="1:15" x14ac:dyDescent="0.25">
      <c r="A2897" t="s">
        <v>19672</v>
      </c>
      <c r="B2897" t="s">
        <v>19673</v>
      </c>
      <c r="C2897">
        <v>80</v>
      </c>
      <c r="D2897" t="s">
        <v>185</v>
      </c>
      <c r="E2897">
        <v>2732.1</v>
      </c>
      <c r="F2897" t="s">
        <v>19674</v>
      </c>
      <c r="G2897" t="s">
        <v>18684</v>
      </c>
      <c r="H2897" s="1" t="s">
        <v>505</v>
      </c>
      <c r="I2897" s="3">
        <f t="shared" si="45"/>
        <v>31</v>
      </c>
      <c r="J2897" t="s">
        <v>18629</v>
      </c>
      <c r="K2897" t="s">
        <v>19154</v>
      </c>
      <c r="L2897" t="s">
        <v>19675</v>
      </c>
      <c r="M2897" t="s">
        <v>19676</v>
      </c>
      <c r="N2897" t="s">
        <v>19463</v>
      </c>
      <c r="O2897" t="s">
        <v>19677</v>
      </c>
    </row>
    <row r="2898" spans="1:15" x14ac:dyDescent="0.25">
      <c r="A2898" t="s">
        <v>19678</v>
      </c>
      <c r="B2898" t="s">
        <v>19679</v>
      </c>
      <c r="C2898">
        <v>0</v>
      </c>
      <c r="D2898" t="s">
        <v>185</v>
      </c>
      <c r="F2898" t="s">
        <v>19022</v>
      </c>
      <c r="G2898" t="s">
        <v>18646</v>
      </c>
      <c r="H2898" s="1" t="s">
        <v>505</v>
      </c>
      <c r="I2898" s="3">
        <f t="shared" si="45"/>
        <v>31</v>
      </c>
      <c r="J2898" t="s">
        <v>18629</v>
      </c>
      <c r="K2898" t="s">
        <v>18647</v>
      </c>
      <c r="L2898" t="s">
        <v>19680</v>
      </c>
      <c r="M2898" t="s">
        <v>19024</v>
      </c>
      <c r="N2898" t="s">
        <v>19025</v>
      </c>
      <c r="O2898" t="s">
        <v>19026</v>
      </c>
    </row>
    <row r="2899" spans="1:15" x14ac:dyDescent="0.25">
      <c r="A2899" t="s">
        <v>19681</v>
      </c>
      <c r="B2899" t="s">
        <v>19682</v>
      </c>
      <c r="C2899">
        <v>12</v>
      </c>
      <c r="D2899" t="s">
        <v>16</v>
      </c>
      <c r="F2899" t="s">
        <v>19683</v>
      </c>
      <c r="G2899" t="s">
        <v>18646</v>
      </c>
      <c r="H2899" s="1" t="s">
        <v>505</v>
      </c>
      <c r="I2899" s="3">
        <f t="shared" si="45"/>
        <v>31</v>
      </c>
      <c r="J2899" t="s">
        <v>18629</v>
      </c>
      <c r="K2899" t="s">
        <v>18647</v>
      </c>
      <c r="L2899" t="s">
        <v>18783</v>
      </c>
      <c r="M2899" t="s">
        <v>18784</v>
      </c>
      <c r="N2899" t="s">
        <v>12351</v>
      </c>
      <c r="O2899" t="s">
        <v>17</v>
      </c>
    </row>
    <row r="2900" spans="1:15" x14ac:dyDescent="0.25">
      <c r="A2900" t="s">
        <v>19684</v>
      </c>
      <c r="B2900" t="s">
        <v>19685</v>
      </c>
      <c r="C2900">
        <v>10</v>
      </c>
      <c r="D2900" t="s">
        <v>44</v>
      </c>
      <c r="F2900" t="s">
        <v>19686</v>
      </c>
      <c r="G2900" t="s">
        <v>18646</v>
      </c>
      <c r="H2900" s="1" t="s">
        <v>505</v>
      </c>
      <c r="I2900" s="3">
        <f t="shared" si="45"/>
        <v>31</v>
      </c>
      <c r="J2900" t="s">
        <v>18629</v>
      </c>
      <c r="K2900" t="s">
        <v>18647</v>
      </c>
      <c r="L2900" t="s">
        <v>19687</v>
      </c>
      <c r="M2900" t="s">
        <v>19688</v>
      </c>
      <c r="N2900" t="s">
        <v>19689</v>
      </c>
      <c r="O2900" t="s">
        <v>17</v>
      </c>
    </row>
    <row r="2901" spans="1:15" x14ac:dyDescent="0.25">
      <c r="A2901" t="s">
        <v>19690</v>
      </c>
      <c r="B2901" t="s">
        <v>19691</v>
      </c>
      <c r="C2901">
        <v>14</v>
      </c>
      <c r="D2901" t="s">
        <v>44</v>
      </c>
      <c r="F2901" t="s">
        <v>19692</v>
      </c>
      <c r="G2901" t="s">
        <v>18646</v>
      </c>
      <c r="H2901" s="1" t="s">
        <v>505</v>
      </c>
      <c r="I2901" s="3">
        <f t="shared" si="45"/>
        <v>31</v>
      </c>
      <c r="J2901" t="s">
        <v>18629</v>
      </c>
      <c r="K2901" t="s">
        <v>18647</v>
      </c>
      <c r="L2901" t="s">
        <v>19693</v>
      </c>
      <c r="M2901" t="s">
        <v>19694</v>
      </c>
      <c r="N2901" t="s">
        <v>19695</v>
      </c>
      <c r="O2901" t="s">
        <v>17</v>
      </c>
    </row>
    <row r="2902" spans="1:15" x14ac:dyDescent="0.25">
      <c r="A2902" t="s">
        <v>19696</v>
      </c>
      <c r="B2902" t="s">
        <v>19697</v>
      </c>
      <c r="C2902">
        <v>0</v>
      </c>
      <c r="D2902" t="s">
        <v>44</v>
      </c>
      <c r="F2902" t="s">
        <v>19698</v>
      </c>
      <c r="G2902" t="s">
        <v>18670</v>
      </c>
      <c r="H2902" s="1" t="s">
        <v>505</v>
      </c>
      <c r="I2902" s="3">
        <f t="shared" si="45"/>
        <v>31</v>
      </c>
      <c r="J2902" t="s">
        <v>18629</v>
      </c>
      <c r="K2902" t="s">
        <v>18894</v>
      </c>
      <c r="L2902" t="s">
        <v>19248</v>
      </c>
      <c r="M2902" t="s">
        <v>19249</v>
      </c>
      <c r="N2902" t="s">
        <v>19250</v>
      </c>
      <c r="O2902" t="s">
        <v>19251</v>
      </c>
    </row>
    <row r="2903" spans="1:15" x14ac:dyDescent="0.25">
      <c r="A2903" t="s">
        <v>19699</v>
      </c>
      <c r="B2903" t="s">
        <v>19700</v>
      </c>
      <c r="C2903">
        <v>0</v>
      </c>
      <c r="D2903" t="s">
        <v>44</v>
      </c>
      <c r="F2903" t="s">
        <v>19701</v>
      </c>
      <c r="G2903" t="s">
        <v>18628</v>
      </c>
      <c r="H2903" s="1" t="s">
        <v>505</v>
      </c>
      <c r="I2903" s="3">
        <f t="shared" si="45"/>
        <v>31</v>
      </c>
      <c r="J2903" t="s">
        <v>18629</v>
      </c>
      <c r="K2903" t="s">
        <v>18630</v>
      </c>
      <c r="L2903" t="s">
        <v>19702</v>
      </c>
      <c r="M2903" t="s">
        <v>19703</v>
      </c>
      <c r="N2903" t="s">
        <v>18633</v>
      </c>
      <c r="O2903" t="s">
        <v>17</v>
      </c>
    </row>
    <row r="2904" spans="1:15" x14ac:dyDescent="0.25">
      <c r="A2904" t="s">
        <v>19704</v>
      </c>
      <c r="B2904" t="s">
        <v>19705</v>
      </c>
      <c r="C2904">
        <v>16</v>
      </c>
      <c r="D2904" t="s">
        <v>44</v>
      </c>
      <c r="F2904" t="s">
        <v>18660</v>
      </c>
      <c r="G2904" t="s">
        <v>18661</v>
      </c>
      <c r="H2904" s="1" t="s">
        <v>505</v>
      </c>
      <c r="I2904" s="3">
        <f t="shared" si="45"/>
        <v>31</v>
      </c>
      <c r="J2904" t="s">
        <v>18629</v>
      </c>
      <c r="K2904" t="s">
        <v>18662</v>
      </c>
      <c r="L2904" t="s">
        <v>18663</v>
      </c>
      <c r="M2904" t="s">
        <v>18664</v>
      </c>
      <c r="N2904" t="s">
        <v>18805</v>
      </c>
      <c r="O2904" t="s">
        <v>17</v>
      </c>
    </row>
    <row r="2905" spans="1:15" x14ac:dyDescent="0.25">
      <c r="A2905" t="s">
        <v>19706</v>
      </c>
      <c r="B2905" t="s">
        <v>19707</v>
      </c>
      <c r="C2905">
        <v>71</v>
      </c>
      <c r="D2905" t="s">
        <v>185</v>
      </c>
      <c r="E2905">
        <v>1975</v>
      </c>
      <c r="F2905" t="s">
        <v>19708</v>
      </c>
      <c r="G2905" t="s">
        <v>18646</v>
      </c>
      <c r="H2905" s="1" t="s">
        <v>505</v>
      </c>
      <c r="I2905" s="3">
        <f t="shared" si="45"/>
        <v>31</v>
      </c>
      <c r="J2905" t="s">
        <v>18629</v>
      </c>
      <c r="K2905" t="s">
        <v>18647</v>
      </c>
      <c r="L2905" t="s">
        <v>19709</v>
      </c>
      <c r="M2905" t="s">
        <v>19710</v>
      </c>
      <c r="N2905" t="s">
        <v>19711</v>
      </c>
      <c r="O2905" t="s">
        <v>19712</v>
      </c>
    </row>
    <row r="2906" spans="1:15" x14ac:dyDescent="0.25">
      <c r="A2906" t="s">
        <v>19713</v>
      </c>
      <c r="B2906" t="s">
        <v>19714</v>
      </c>
      <c r="C2906">
        <v>60</v>
      </c>
      <c r="D2906" t="s">
        <v>44</v>
      </c>
      <c r="E2906">
        <v>1872.9</v>
      </c>
      <c r="F2906" t="s">
        <v>19715</v>
      </c>
      <c r="G2906" t="s">
        <v>19716</v>
      </c>
      <c r="H2906" s="1" t="s">
        <v>19717</v>
      </c>
      <c r="I2906" s="3">
        <f t="shared" si="45"/>
        <v>32</v>
      </c>
      <c r="J2906" t="s">
        <v>19718</v>
      </c>
      <c r="K2906" t="s">
        <v>19719</v>
      </c>
      <c r="L2906" t="s">
        <v>19720</v>
      </c>
      <c r="M2906" t="s">
        <v>19721</v>
      </c>
      <c r="N2906" t="s">
        <v>19722</v>
      </c>
      <c r="O2906" t="s">
        <v>19723</v>
      </c>
    </row>
    <row r="2907" spans="1:15" x14ac:dyDescent="0.25">
      <c r="A2907" t="s">
        <v>19724</v>
      </c>
      <c r="B2907" t="s">
        <v>19725</v>
      </c>
      <c r="C2907">
        <v>81</v>
      </c>
      <c r="D2907" t="s">
        <v>44</v>
      </c>
      <c r="E2907">
        <v>1775.1000000000001</v>
      </c>
      <c r="F2907" t="s">
        <v>19726</v>
      </c>
      <c r="G2907" t="s">
        <v>19727</v>
      </c>
      <c r="H2907" s="1" t="s">
        <v>19717</v>
      </c>
      <c r="I2907" s="3">
        <f t="shared" si="45"/>
        <v>32</v>
      </c>
      <c r="J2907" t="s">
        <v>19718</v>
      </c>
      <c r="K2907" t="s">
        <v>19728</v>
      </c>
      <c r="L2907" t="s">
        <v>19729</v>
      </c>
      <c r="M2907" t="s">
        <v>19730</v>
      </c>
      <c r="N2907" t="s">
        <v>19731</v>
      </c>
      <c r="O2907" t="s">
        <v>17</v>
      </c>
    </row>
    <row r="2908" spans="1:15" x14ac:dyDescent="0.25">
      <c r="A2908" t="s">
        <v>19732</v>
      </c>
      <c r="B2908" t="s">
        <v>19733</v>
      </c>
      <c r="C2908">
        <v>116</v>
      </c>
      <c r="D2908" t="s">
        <v>44</v>
      </c>
      <c r="E2908">
        <v>1896.6</v>
      </c>
      <c r="F2908" t="s">
        <v>19734</v>
      </c>
      <c r="G2908" t="s">
        <v>19735</v>
      </c>
      <c r="H2908" s="1" t="s">
        <v>19717</v>
      </c>
      <c r="I2908" s="3">
        <f t="shared" si="45"/>
        <v>32</v>
      </c>
      <c r="J2908" t="s">
        <v>19718</v>
      </c>
      <c r="K2908" t="s">
        <v>19736</v>
      </c>
      <c r="L2908" t="s">
        <v>19737</v>
      </c>
      <c r="M2908" t="s">
        <v>19738</v>
      </c>
      <c r="N2908" t="s">
        <v>19739</v>
      </c>
      <c r="O2908" t="s">
        <v>17</v>
      </c>
    </row>
    <row r="2909" spans="1:15" x14ac:dyDescent="0.25">
      <c r="A2909" t="s">
        <v>19740</v>
      </c>
      <c r="B2909" t="s">
        <v>19741</v>
      </c>
      <c r="C2909">
        <v>88</v>
      </c>
      <c r="D2909" t="s">
        <v>185</v>
      </c>
      <c r="E2909">
        <v>2082.9</v>
      </c>
      <c r="F2909" t="s">
        <v>19742</v>
      </c>
      <c r="G2909" t="s">
        <v>19743</v>
      </c>
      <c r="H2909" s="1" t="s">
        <v>19717</v>
      </c>
      <c r="I2909" s="3">
        <f t="shared" si="45"/>
        <v>32</v>
      </c>
      <c r="J2909" t="s">
        <v>19718</v>
      </c>
      <c r="K2909" t="s">
        <v>19744</v>
      </c>
      <c r="L2909" t="s">
        <v>19745</v>
      </c>
      <c r="M2909" t="s">
        <v>19746</v>
      </c>
      <c r="N2909" t="s">
        <v>19747</v>
      </c>
      <c r="O2909" t="s">
        <v>19748</v>
      </c>
    </row>
    <row r="2910" spans="1:15" x14ac:dyDescent="0.25">
      <c r="A2910" t="s">
        <v>19749</v>
      </c>
      <c r="B2910" t="s">
        <v>19750</v>
      </c>
      <c r="C2910">
        <v>84</v>
      </c>
      <c r="D2910" t="s">
        <v>185</v>
      </c>
      <c r="E2910">
        <v>2373.6000000000004</v>
      </c>
      <c r="F2910" t="s">
        <v>19751</v>
      </c>
      <c r="G2910" t="s">
        <v>19752</v>
      </c>
      <c r="H2910" s="1" t="s">
        <v>19717</v>
      </c>
      <c r="I2910" s="3">
        <f t="shared" si="45"/>
        <v>32</v>
      </c>
      <c r="J2910" t="s">
        <v>19718</v>
      </c>
      <c r="K2910" t="s">
        <v>19753</v>
      </c>
      <c r="L2910" t="s">
        <v>19754</v>
      </c>
      <c r="M2910" t="s">
        <v>19755</v>
      </c>
      <c r="N2910" t="s">
        <v>190</v>
      </c>
      <c r="O2910" t="s">
        <v>2665</v>
      </c>
    </row>
    <row r="2911" spans="1:15" x14ac:dyDescent="0.25">
      <c r="A2911" t="s">
        <v>19756</v>
      </c>
      <c r="B2911" t="s">
        <v>19757</v>
      </c>
      <c r="C2911">
        <v>66</v>
      </c>
      <c r="D2911" t="s">
        <v>16</v>
      </c>
      <c r="E2911">
        <v>2005.2</v>
      </c>
      <c r="F2911" t="s">
        <v>19758</v>
      </c>
      <c r="G2911" t="s">
        <v>19759</v>
      </c>
      <c r="H2911" s="1" t="s">
        <v>19717</v>
      </c>
      <c r="I2911" s="3">
        <f t="shared" si="45"/>
        <v>32</v>
      </c>
      <c r="J2911" t="s">
        <v>19718</v>
      </c>
      <c r="K2911" t="s">
        <v>19760</v>
      </c>
      <c r="L2911" t="s">
        <v>19761</v>
      </c>
      <c r="M2911" t="s">
        <v>19762</v>
      </c>
      <c r="N2911" t="s">
        <v>4071</v>
      </c>
      <c r="O2911" t="s">
        <v>17</v>
      </c>
    </row>
    <row r="2912" spans="1:15" x14ac:dyDescent="0.25">
      <c r="A2912" t="s">
        <v>19763</v>
      </c>
      <c r="B2912" t="s">
        <v>19764</v>
      </c>
      <c r="C2912">
        <v>24</v>
      </c>
      <c r="D2912" t="s">
        <v>16</v>
      </c>
      <c r="E2912">
        <v>1679.1</v>
      </c>
      <c r="F2912" t="s">
        <v>17</v>
      </c>
      <c r="G2912" t="s">
        <v>19727</v>
      </c>
      <c r="H2912" s="1" t="s">
        <v>19717</v>
      </c>
      <c r="I2912" s="3">
        <f t="shared" si="45"/>
        <v>32</v>
      </c>
      <c r="J2912" t="s">
        <v>19718</v>
      </c>
      <c r="K2912" t="s">
        <v>19765</v>
      </c>
      <c r="L2912" t="s">
        <v>19766</v>
      </c>
      <c r="M2912" t="s">
        <v>19767</v>
      </c>
      <c r="N2912" t="s">
        <v>19768</v>
      </c>
      <c r="O2912" t="s">
        <v>17</v>
      </c>
    </row>
    <row r="2913" spans="1:15" x14ac:dyDescent="0.25">
      <c r="A2913" t="s">
        <v>19769</v>
      </c>
      <c r="B2913" t="s">
        <v>19770</v>
      </c>
      <c r="C2913">
        <v>98</v>
      </c>
      <c r="D2913" t="s">
        <v>44</v>
      </c>
      <c r="E2913">
        <v>1937.1000000000001</v>
      </c>
      <c r="F2913" t="s">
        <v>19771</v>
      </c>
      <c r="G2913" t="s">
        <v>19772</v>
      </c>
      <c r="H2913" s="1" t="s">
        <v>19717</v>
      </c>
      <c r="I2913" s="3">
        <f t="shared" si="45"/>
        <v>32</v>
      </c>
      <c r="J2913" t="s">
        <v>19718</v>
      </c>
      <c r="K2913" t="s">
        <v>19773</v>
      </c>
      <c r="L2913" t="s">
        <v>19774</v>
      </c>
      <c r="M2913" t="s">
        <v>19775</v>
      </c>
      <c r="N2913" t="s">
        <v>19776</v>
      </c>
      <c r="O2913" t="s">
        <v>17</v>
      </c>
    </row>
    <row r="2914" spans="1:15" x14ac:dyDescent="0.25">
      <c r="A2914" t="s">
        <v>19777</v>
      </c>
      <c r="B2914" t="s">
        <v>19778</v>
      </c>
      <c r="C2914">
        <v>60</v>
      </c>
      <c r="D2914" t="s">
        <v>44</v>
      </c>
      <c r="E2914">
        <v>1925.4</v>
      </c>
      <c r="F2914" t="s">
        <v>19779</v>
      </c>
      <c r="G2914" t="s">
        <v>19735</v>
      </c>
      <c r="H2914" s="1" t="s">
        <v>19717</v>
      </c>
      <c r="I2914" s="3">
        <f t="shared" si="45"/>
        <v>32</v>
      </c>
      <c r="J2914" t="s">
        <v>19718</v>
      </c>
      <c r="K2914" t="s">
        <v>19736</v>
      </c>
      <c r="L2914" t="s">
        <v>19737</v>
      </c>
      <c r="M2914" t="s">
        <v>19738</v>
      </c>
      <c r="N2914" t="s">
        <v>19739</v>
      </c>
      <c r="O2914" t="s">
        <v>17</v>
      </c>
    </row>
    <row r="2915" spans="1:15" x14ac:dyDescent="0.25">
      <c r="A2915" t="s">
        <v>19780</v>
      </c>
      <c r="B2915" t="s">
        <v>19781</v>
      </c>
      <c r="C2915">
        <v>60</v>
      </c>
      <c r="D2915" t="s">
        <v>16</v>
      </c>
      <c r="E2915">
        <v>1898.4</v>
      </c>
      <c r="F2915" t="s">
        <v>19782</v>
      </c>
      <c r="G2915" t="s">
        <v>19783</v>
      </c>
      <c r="H2915" s="1" t="s">
        <v>19717</v>
      </c>
      <c r="I2915" s="3">
        <f t="shared" si="45"/>
        <v>32</v>
      </c>
      <c r="J2915" t="s">
        <v>19718</v>
      </c>
      <c r="K2915" t="s">
        <v>19784</v>
      </c>
      <c r="L2915" t="s">
        <v>19785</v>
      </c>
      <c r="M2915" t="s">
        <v>19786</v>
      </c>
      <c r="N2915" t="s">
        <v>19787</v>
      </c>
      <c r="O2915" t="s">
        <v>19788</v>
      </c>
    </row>
    <row r="2916" spans="1:15" x14ac:dyDescent="0.25">
      <c r="A2916" t="s">
        <v>19789</v>
      </c>
      <c r="B2916" t="s">
        <v>19790</v>
      </c>
      <c r="C2916">
        <v>65</v>
      </c>
      <c r="D2916" t="s">
        <v>185</v>
      </c>
      <c r="E2916">
        <v>2161.8000000000002</v>
      </c>
      <c r="F2916" t="s">
        <v>19791</v>
      </c>
      <c r="G2916" t="s">
        <v>19792</v>
      </c>
      <c r="H2916" s="1" t="s">
        <v>19717</v>
      </c>
      <c r="I2916" s="3">
        <f t="shared" si="45"/>
        <v>32</v>
      </c>
      <c r="J2916" t="s">
        <v>19718</v>
      </c>
      <c r="K2916" t="s">
        <v>19793</v>
      </c>
      <c r="L2916" t="s">
        <v>19794</v>
      </c>
      <c r="M2916" t="s">
        <v>19795</v>
      </c>
      <c r="N2916" t="s">
        <v>19796</v>
      </c>
      <c r="O2916" t="s">
        <v>17</v>
      </c>
    </row>
    <row r="2917" spans="1:15" x14ac:dyDescent="0.25">
      <c r="A2917" t="s">
        <v>19797</v>
      </c>
      <c r="B2917" t="s">
        <v>19798</v>
      </c>
      <c r="C2917">
        <v>64</v>
      </c>
      <c r="D2917" t="s">
        <v>44</v>
      </c>
      <c r="E2917">
        <v>1767</v>
      </c>
      <c r="F2917" t="s">
        <v>19799</v>
      </c>
      <c r="G2917" t="s">
        <v>19800</v>
      </c>
      <c r="H2917" s="1" t="s">
        <v>19717</v>
      </c>
      <c r="I2917" s="3">
        <f t="shared" si="45"/>
        <v>32</v>
      </c>
      <c r="J2917" t="s">
        <v>19718</v>
      </c>
      <c r="K2917" t="s">
        <v>19801</v>
      </c>
      <c r="L2917" t="s">
        <v>19802</v>
      </c>
      <c r="M2917" t="s">
        <v>19803</v>
      </c>
      <c r="N2917" t="s">
        <v>19804</v>
      </c>
      <c r="O2917" t="s">
        <v>19805</v>
      </c>
    </row>
    <row r="2918" spans="1:15" x14ac:dyDescent="0.25">
      <c r="A2918" t="s">
        <v>19806</v>
      </c>
      <c r="B2918" t="s">
        <v>19807</v>
      </c>
      <c r="C2918">
        <v>70</v>
      </c>
      <c r="D2918" t="s">
        <v>16</v>
      </c>
      <c r="E2918">
        <v>1852.5</v>
      </c>
      <c r="F2918" t="s">
        <v>19808</v>
      </c>
      <c r="G2918" t="s">
        <v>19809</v>
      </c>
      <c r="H2918" s="1" t="s">
        <v>19717</v>
      </c>
      <c r="I2918" s="3">
        <f t="shared" si="45"/>
        <v>32</v>
      </c>
      <c r="J2918" t="s">
        <v>19718</v>
      </c>
      <c r="K2918" t="s">
        <v>19810</v>
      </c>
      <c r="L2918" t="s">
        <v>19811</v>
      </c>
      <c r="M2918" t="s">
        <v>19812</v>
      </c>
      <c r="N2918" t="s">
        <v>19813</v>
      </c>
      <c r="O2918" t="s">
        <v>17</v>
      </c>
    </row>
    <row r="2919" spans="1:15" x14ac:dyDescent="0.25">
      <c r="A2919" t="s">
        <v>19814</v>
      </c>
      <c r="B2919" t="s">
        <v>19815</v>
      </c>
      <c r="C2919">
        <v>80</v>
      </c>
      <c r="D2919" t="s">
        <v>185</v>
      </c>
      <c r="E2919">
        <v>2427.2999999999997</v>
      </c>
      <c r="F2919" t="s">
        <v>19816</v>
      </c>
      <c r="G2919" t="s">
        <v>19817</v>
      </c>
      <c r="H2919" s="1" t="s">
        <v>19717</v>
      </c>
      <c r="I2919" s="3">
        <f t="shared" si="45"/>
        <v>32</v>
      </c>
      <c r="J2919" t="s">
        <v>19718</v>
      </c>
      <c r="K2919" t="s">
        <v>19818</v>
      </c>
      <c r="L2919" t="s">
        <v>19819</v>
      </c>
      <c r="M2919" t="s">
        <v>19820</v>
      </c>
      <c r="N2919" t="s">
        <v>19821</v>
      </c>
      <c r="O2919" t="s">
        <v>2665</v>
      </c>
    </row>
    <row r="2920" spans="1:15" x14ac:dyDescent="0.25">
      <c r="A2920" t="s">
        <v>19822</v>
      </c>
      <c r="B2920" t="s">
        <v>19823</v>
      </c>
      <c r="C2920">
        <v>168</v>
      </c>
      <c r="D2920" t="s">
        <v>44</v>
      </c>
      <c r="E2920">
        <v>1869.3000000000002</v>
      </c>
      <c r="F2920" t="s">
        <v>19824</v>
      </c>
      <c r="G2920" t="s">
        <v>19825</v>
      </c>
      <c r="H2920" s="1" t="s">
        <v>19717</v>
      </c>
      <c r="I2920" s="3">
        <f t="shared" si="45"/>
        <v>32</v>
      </c>
      <c r="J2920" t="s">
        <v>19718</v>
      </c>
      <c r="K2920" t="s">
        <v>19826</v>
      </c>
      <c r="L2920" t="s">
        <v>19737</v>
      </c>
      <c r="M2920" t="s">
        <v>19738</v>
      </c>
      <c r="N2920" t="s">
        <v>19739</v>
      </c>
      <c r="O2920" t="s">
        <v>17</v>
      </c>
    </row>
    <row r="2921" spans="1:15" x14ac:dyDescent="0.25">
      <c r="A2921" t="s">
        <v>19827</v>
      </c>
      <c r="B2921" t="s">
        <v>19828</v>
      </c>
      <c r="C2921">
        <v>90</v>
      </c>
      <c r="D2921" t="s">
        <v>185</v>
      </c>
      <c r="E2921">
        <v>2058</v>
      </c>
      <c r="F2921" t="s">
        <v>19829</v>
      </c>
      <c r="G2921" t="s">
        <v>19783</v>
      </c>
      <c r="H2921" s="1" t="s">
        <v>19717</v>
      </c>
      <c r="I2921" s="3">
        <f t="shared" si="45"/>
        <v>32</v>
      </c>
      <c r="J2921" t="s">
        <v>19718</v>
      </c>
      <c r="K2921" t="s">
        <v>19784</v>
      </c>
      <c r="L2921" t="s">
        <v>19830</v>
      </c>
      <c r="M2921" t="s">
        <v>19831</v>
      </c>
      <c r="N2921" t="s">
        <v>19832</v>
      </c>
      <c r="O2921" t="s">
        <v>19833</v>
      </c>
    </row>
    <row r="2922" spans="1:15" x14ac:dyDescent="0.25">
      <c r="A2922" t="s">
        <v>19834</v>
      </c>
      <c r="B2922" t="s">
        <v>9694</v>
      </c>
      <c r="C2922">
        <v>40</v>
      </c>
      <c r="D2922" t="s">
        <v>185</v>
      </c>
      <c r="E2922">
        <v>2259.3000000000002</v>
      </c>
      <c r="F2922" t="s">
        <v>19835</v>
      </c>
      <c r="G2922" t="s">
        <v>19783</v>
      </c>
      <c r="H2922" s="1" t="s">
        <v>19717</v>
      </c>
      <c r="I2922" s="3">
        <f t="shared" si="45"/>
        <v>32</v>
      </c>
      <c r="J2922" t="s">
        <v>19718</v>
      </c>
      <c r="K2922" t="s">
        <v>19784</v>
      </c>
      <c r="L2922" t="s">
        <v>19836</v>
      </c>
      <c r="M2922" t="s">
        <v>19837</v>
      </c>
      <c r="N2922" t="s">
        <v>19838</v>
      </c>
      <c r="O2922" t="s">
        <v>19839</v>
      </c>
    </row>
    <row r="2923" spans="1:15" x14ac:dyDescent="0.25">
      <c r="A2923" t="s">
        <v>19840</v>
      </c>
      <c r="B2923" t="s">
        <v>19841</v>
      </c>
      <c r="C2923">
        <v>31</v>
      </c>
      <c r="D2923" t="s">
        <v>44</v>
      </c>
      <c r="E2923">
        <v>1974</v>
      </c>
      <c r="F2923" t="s">
        <v>19842</v>
      </c>
      <c r="G2923" t="s">
        <v>19843</v>
      </c>
      <c r="H2923" s="1" t="s">
        <v>19717</v>
      </c>
      <c r="I2923" s="3">
        <f t="shared" si="45"/>
        <v>32</v>
      </c>
      <c r="J2923" t="s">
        <v>19718</v>
      </c>
      <c r="K2923" t="s">
        <v>19844</v>
      </c>
      <c r="L2923" t="s">
        <v>19845</v>
      </c>
      <c r="M2923" t="s">
        <v>19846</v>
      </c>
      <c r="N2923" t="s">
        <v>19847</v>
      </c>
      <c r="O2923" t="s">
        <v>17</v>
      </c>
    </row>
    <row r="2924" spans="1:15" x14ac:dyDescent="0.25">
      <c r="A2924" t="s">
        <v>19848</v>
      </c>
      <c r="B2924" t="s">
        <v>19849</v>
      </c>
      <c r="C2924">
        <v>91</v>
      </c>
      <c r="D2924" t="s">
        <v>16</v>
      </c>
      <c r="E2924">
        <v>1656</v>
      </c>
      <c r="F2924" t="s">
        <v>19850</v>
      </c>
      <c r="G2924" t="s">
        <v>19783</v>
      </c>
      <c r="H2924" s="1" t="s">
        <v>19717</v>
      </c>
      <c r="I2924" s="3">
        <f t="shared" si="45"/>
        <v>32</v>
      </c>
      <c r="J2924" t="s">
        <v>19718</v>
      </c>
      <c r="K2924" t="s">
        <v>19784</v>
      </c>
      <c r="L2924" t="s">
        <v>19851</v>
      </c>
      <c r="M2924" t="s">
        <v>19852</v>
      </c>
      <c r="N2924" t="s">
        <v>3260</v>
      </c>
      <c r="O2924" t="s">
        <v>17</v>
      </c>
    </row>
    <row r="2925" spans="1:15" x14ac:dyDescent="0.25">
      <c r="A2925" t="s">
        <v>19853</v>
      </c>
      <c r="B2925" t="s">
        <v>19854</v>
      </c>
      <c r="C2925">
        <v>87</v>
      </c>
      <c r="D2925" t="s">
        <v>16</v>
      </c>
      <c r="E2925">
        <v>1900.5</v>
      </c>
      <c r="F2925" t="s">
        <v>19855</v>
      </c>
      <c r="G2925" t="s">
        <v>19856</v>
      </c>
      <c r="H2925" s="1" t="s">
        <v>19717</v>
      </c>
      <c r="I2925" s="3">
        <f t="shared" si="45"/>
        <v>32</v>
      </c>
      <c r="J2925" t="s">
        <v>19718</v>
      </c>
      <c r="K2925" t="s">
        <v>19857</v>
      </c>
      <c r="L2925" t="s">
        <v>19858</v>
      </c>
      <c r="M2925" t="s">
        <v>19859</v>
      </c>
      <c r="N2925" t="s">
        <v>19860</v>
      </c>
      <c r="O2925" t="s">
        <v>19861</v>
      </c>
    </row>
    <row r="2926" spans="1:15" x14ac:dyDescent="0.25">
      <c r="A2926" t="s">
        <v>19862</v>
      </c>
      <c r="B2926" t="s">
        <v>19863</v>
      </c>
      <c r="C2926">
        <v>60</v>
      </c>
      <c r="D2926" t="s">
        <v>16</v>
      </c>
      <c r="F2926" t="s">
        <v>19864</v>
      </c>
      <c r="G2926" t="s">
        <v>19783</v>
      </c>
      <c r="H2926" s="1" t="s">
        <v>19717</v>
      </c>
      <c r="I2926" s="3">
        <f t="shared" si="45"/>
        <v>32</v>
      </c>
      <c r="J2926" t="s">
        <v>19718</v>
      </c>
      <c r="K2926" t="s">
        <v>19784</v>
      </c>
      <c r="L2926" t="s">
        <v>19865</v>
      </c>
      <c r="M2926" t="s">
        <v>19866</v>
      </c>
      <c r="N2926" t="s">
        <v>19867</v>
      </c>
      <c r="O2926" t="s">
        <v>17</v>
      </c>
    </row>
    <row r="2927" spans="1:15" x14ac:dyDescent="0.25">
      <c r="A2927" t="s">
        <v>19868</v>
      </c>
      <c r="B2927" t="s">
        <v>19869</v>
      </c>
      <c r="C2927">
        <v>84</v>
      </c>
      <c r="D2927" t="s">
        <v>16</v>
      </c>
      <c r="E2927">
        <v>1871.4</v>
      </c>
      <c r="F2927" t="s">
        <v>19870</v>
      </c>
      <c r="G2927" t="s">
        <v>19871</v>
      </c>
      <c r="H2927" s="1" t="s">
        <v>19717</v>
      </c>
      <c r="I2927" s="3">
        <f t="shared" si="45"/>
        <v>32</v>
      </c>
      <c r="J2927" t="s">
        <v>19718</v>
      </c>
      <c r="K2927" t="s">
        <v>19872</v>
      </c>
      <c r="L2927" t="s">
        <v>19873</v>
      </c>
      <c r="M2927" t="s">
        <v>19874</v>
      </c>
      <c r="N2927" t="s">
        <v>19875</v>
      </c>
      <c r="O2927" t="s">
        <v>17</v>
      </c>
    </row>
    <row r="2928" spans="1:15" x14ac:dyDescent="0.25">
      <c r="A2928" t="s">
        <v>19876</v>
      </c>
      <c r="B2928" t="s">
        <v>19877</v>
      </c>
      <c r="C2928">
        <v>130</v>
      </c>
      <c r="D2928" t="s">
        <v>44</v>
      </c>
      <c r="E2928">
        <v>2148.8999999999996</v>
      </c>
      <c r="F2928" t="s">
        <v>19878</v>
      </c>
      <c r="G2928" t="s">
        <v>19783</v>
      </c>
      <c r="H2928" s="1" t="s">
        <v>19717</v>
      </c>
      <c r="I2928" s="3">
        <f t="shared" si="45"/>
        <v>32</v>
      </c>
      <c r="J2928" t="s">
        <v>19718</v>
      </c>
      <c r="K2928" t="s">
        <v>19784</v>
      </c>
      <c r="L2928" t="s">
        <v>19879</v>
      </c>
      <c r="M2928" t="s">
        <v>19880</v>
      </c>
      <c r="N2928" t="s">
        <v>19881</v>
      </c>
      <c r="O2928" t="s">
        <v>19882</v>
      </c>
    </row>
    <row r="2929" spans="1:15" x14ac:dyDescent="0.25">
      <c r="A2929" t="s">
        <v>19883</v>
      </c>
      <c r="B2929" t="s">
        <v>19884</v>
      </c>
      <c r="C2929">
        <v>18</v>
      </c>
      <c r="D2929" t="s">
        <v>16</v>
      </c>
      <c r="E2929">
        <v>1437.6000000000001</v>
      </c>
      <c r="F2929" t="s">
        <v>19885</v>
      </c>
      <c r="G2929" t="s">
        <v>19886</v>
      </c>
      <c r="H2929" s="1" t="s">
        <v>19717</v>
      </c>
      <c r="I2929" s="3">
        <f t="shared" si="45"/>
        <v>32</v>
      </c>
      <c r="J2929" t="s">
        <v>19718</v>
      </c>
      <c r="K2929" t="s">
        <v>19887</v>
      </c>
      <c r="L2929" t="s">
        <v>19888</v>
      </c>
      <c r="M2929" t="s">
        <v>19889</v>
      </c>
      <c r="N2929" t="s">
        <v>19890</v>
      </c>
      <c r="O2929" t="s">
        <v>17</v>
      </c>
    </row>
    <row r="2930" spans="1:15" x14ac:dyDescent="0.25">
      <c r="A2930" t="s">
        <v>19891</v>
      </c>
      <c r="B2930" t="s">
        <v>19892</v>
      </c>
      <c r="C2930">
        <v>81</v>
      </c>
      <c r="D2930" t="s">
        <v>44</v>
      </c>
      <c r="E2930">
        <v>1870.8</v>
      </c>
      <c r="F2930" t="s">
        <v>19893</v>
      </c>
      <c r="G2930" t="s">
        <v>19894</v>
      </c>
      <c r="H2930" s="1" t="s">
        <v>19717</v>
      </c>
      <c r="I2930" s="3">
        <f t="shared" si="45"/>
        <v>32</v>
      </c>
      <c r="J2930" t="s">
        <v>19718</v>
      </c>
      <c r="K2930" t="s">
        <v>19895</v>
      </c>
      <c r="L2930" t="s">
        <v>19896</v>
      </c>
      <c r="M2930" t="s">
        <v>19897</v>
      </c>
      <c r="N2930" t="s">
        <v>19898</v>
      </c>
      <c r="O2930" t="s">
        <v>17</v>
      </c>
    </row>
    <row r="2931" spans="1:15" x14ac:dyDescent="0.25">
      <c r="A2931" t="s">
        <v>19899</v>
      </c>
      <c r="B2931" t="s">
        <v>19900</v>
      </c>
      <c r="C2931">
        <v>32</v>
      </c>
      <c r="D2931" t="s">
        <v>16</v>
      </c>
      <c r="E2931">
        <v>1973.1</v>
      </c>
      <c r="F2931" t="s">
        <v>19901</v>
      </c>
      <c r="G2931" t="s">
        <v>19902</v>
      </c>
      <c r="H2931" s="1" t="s">
        <v>19717</v>
      </c>
      <c r="I2931" s="3">
        <f t="shared" si="45"/>
        <v>32</v>
      </c>
      <c r="J2931" t="s">
        <v>19718</v>
      </c>
      <c r="K2931" t="s">
        <v>19903</v>
      </c>
      <c r="L2931" t="s">
        <v>19904</v>
      </c>
      <c r="M2931" t="s">
        <v>19905</v>
      </c>
      <c r="N2931" t="s">
        <v>19906</v>
      </c>
      <c r="O2931" t="s">
        <v>17</v>
      </c>
    </row>
    <row r="2932" spans="1:15" x14ac:dyDescent="0.25">
      <c r="A2932" t="s">
        <v>19907</v>
      </c>
      <c r="B2932" t="s">
        <v>19404</v>
      </c>
      <c r="C2932">
        <v>79</v>
      </c>
      <c r="D2932" t="s">
        <v>44</v>
      </c>
      <c r="E2932">
        <v>1776.3</v>
      </c>
      <c r="F2932" t="s">
        <v>19908</v>
      </c>
      <c r="G2932" t="s">
        <v>19909</v>
      </c>
      <c r="H2932" s="1" t="s">
        <v>19717</v>
      </c>
      <c r="I2932" s="3">
        <f t="shared" si="45"/>
        <v>32</v>
      </c>
      <c r="J2932" t="s">
        <v>19718</v>
      </c>
      <c r="K2932" t="s">
        <v>19910</v>
      </c>
      <c r="L2932" t="s">
        <v>19911</v>
      </c>
      <c r="M2932" t="s">
        <v>19912</v>
      </c>
      <c r="N2932" t="s">
        <v>19913</v>
      </c>
      <c r="O2932" t="s">
        <v>17</v>
      </c>
    </row>
    <row r="2933" spans="1:15" x14ac:dyDescent="0.25">
      <c r="A2933" t="s">
        <v>19914</v>
      </c>
      <c r="B2933" t="s">
        <v>19915</v>
      </c>
      <c r="C2933">
        <v>80</v>
      </c>
      <c r="D2933" t="s">
        <v>44</v>
      </c>
      <c r="E2933">
        <v>1949.4</v>
      </c>
      <c r="F2933" t="s">
        <v>19916</v>
      </c>
      <c r="G2933" t="s">
        <v>19917</v>
      </c>
      <c r="H2933" s="1" t="s">
        <v>19717</v>
      </c>
      <c r="I2933" s="3">
        <f t="shared" si="45"/>
        <v>32</v>
      </c>
      <c r="J2933" t="s">
        <v>19718</v>
      </c>
      <c r="K2933" t="s">
        <v>19918</v>
      </c>
      <c r="L2933" t="s">
        <v>19919</v>
      </c>
      <c r="M2933" t="s">
        <v>19920</v>
      </c>
      <c r="N2933" t="s">
        <v>19921</v>
      </c>
      <c r="O2933" t="s">
        <v>17</v>
      </c>
    </row>
    <row r="2934" spans="1:15" x14ac:dyDescent="0.25">
      <c r="A2934" t="s">
        <v>19922</v>
      </c>
      <c r="B2934" t="s">
        <v>19923</v>
      </c>
      <c r="C2934">
        <v>77</v>
      </c>
      <c r="D2934" t="s">
        <v>44</v>
      </c>
      <c r="E2934">
        <v>1612.1999999999998</v>
      </c>
      <c r="F2934" t="s">
        <v>19924</v>
      </c>
      <c r="G2934" t="s">
        <v>19925</v>
      </c>
      <c r="H2934" s="1" t="s">
        <v>19717</v>
      </c>
      <c r="I2934" s="3">
        <f t="shared" si="45"/>
        <v>32</v>
      </c>
      <c r="J2934" t="s">
        <v>19718</v>
      </c>
      <c r="K2934" t="s">
        <v>19926</v>
      </c>
      <c r="L2934" t="s">
        <v>19927</v>
      </c>
      <c r="M2934" t="s">
        <v>19928</v>
      </c>
      <c r="N2934" t="s">
        <v>19929</v>
      </c>
      <c r="O2934" t="s">
        <v>17</v>
      </c>
    </row>
    <row r="2935" spans="1:15" x14ac:dyDescent="0.25">
      <c r="A2935" t="s">
        <v>19930</v>
      </c>
      <c r="B2935" t="s">
        <v>19931</v>
      </c>
      <c r="C2935">
        <v>59</v>
      </c>
      <c r="D2935" t="s">
        <v>44</v>
      </c>
      <c r="E2935">
        <v>1794.3000000000002</v>
      </c>
      <c r="F2935" t="s">
        <v>19932</v>
      </c>
      <c r="G2935" t="s">
        <v>19933</v>
      </c>
      <c r="H2935" s="1" t="s">
        <v>19717</v>
      </c>
      <c r="I2935" s="3">
        <f t="shared" si="45"/>
        <v>32</v>
      </c>
      <c r="J2935" t="s">
        <v>19718</v>
      </c>
      <c r="K2935" t="s">
        <v>19934</v>
      </c>
      <c r="L2935" t="s">
        <v>19927</v>
      </c>
      <c r="M2935" t="s">
        <v>19928</v>
      </c>
      <c r="N2935" t="s">
        <v>19929</v>
      </c>
      <c r="O2935" t="s">
        <v>17</v>
      </c>
    </row>
    <row r="2936" spans="1:15" x14ac:dyDescent="0.25">
      <c r="A2936" t="s">
        <v>19935</v>
      </c>
      <c r="B2936" t="s">
        <v>19936</v>
      </c>
      <c r="C2936">
        <v>60</v>
      </c>
      <c r="D2936" t="s">
        <v>44</v>
      </c>
      <c r="E2936">
        <v>1874.7</v>
      </c>
      <c r="F2936" t="s">
        <v>19937</v>
      </c>
      <c r="G2936" t="s">
        <v>19772</v>
      </c>
      <c r="H2936" s="1" t="s">
        <v>19717</v>
      </c>
      <c r="I2936" s="3">
        <f t="shared" si="45"/>
        <v>32</v>
      </c>
      <c r="J2936" t="s">
        <v>19718</v>
      </c>
      <c r="K2936" t="s">
        <v>19773</v>
      </c>
      <c r="L2936" t="s">
        <v>19938</v>
      </c>
      <c r="M2936" t="s">
        <v>19939</v>
      </c>
      <c r="N2936" t="s">
        <v>19940</v>
      </c>
      <c r="O2936" t="s">
        <v>17</v>
      </c>
    </row>
    <row r="2937" spans="1:15" x14ac:dyDescent="0.25">
      <c r="A2937" t="s">
        <v>19941</v>
      </c>
      <c r="B2937" t="s">
        <v>19942</v>
      </c>
      <c r="C2937">
        <v>103</v>
      </c>
      <c r="D2937" t="s">
        <v>44</v>
      </c>
      <c r="E2937">
        <v>1872.9</v>
      </c>
      <c r="F2937" t="s">
        <v>19943</v>
      </c>
      <c r="G2937" t="s">
        <v>19716</v>
      </c>
      <c r="H2937" s="1" t="s">
        <v>19717</v>
      </c>
      <c r="I2937" s="3">
        <f t="shared" si="45"/>
        <v>32</v>
      </c>
      <c r="J2937" t="s">
        <v>19718</v>
      </c>
      <c r="K2937" t="s">
        <v>19719</v>
      </c>
      <c r="L2937" t="s">
        <v>19944</v>
      </c>
      <c r="M2937" t="s">
        <v>19721</v>
      </c>
      <c r="N2937" t="s">
        <v>19945</v>
      </c>
      <c r="O2937" t="s">
        <v>19723</v>
      </c>
    </row>
    <row r="2938" spans="1:15" x14ac:dyDescent="0.25">
      <c r="A2938" t="s">
        <v>19946</v>
      </c>
      <c r="B2938" t="s">
        <v>19947</v>
      </c>
      <c r="C2938">
        <v>62</v>
      </c>
      <c r="D2938" t="s">
        <v>44</v>
      </c>
      <c r="E2938">
        <v>1868.7</v>
      </c>
      <c r="F2938" t="s">
        <v>19948</v>
      </c>
      <c r="G2938" t="s">
        <v>19759</v>
      </c>
      <c r="H2938" s="1" t="s">
        <v>19717</v>
      </c>
      <c r="I2938" s="3">
        <f t="shared" si="45"/>
        <v>32</v>
      </c>
      <c r="J2938" t="s">
        <v>19718</v>
      </c>
      <c r="K2938" t="s">
        <v>19760</v>
      </c>
      <c r="L2938" t="s">
        <v>19949</v>
      </c>
      <c r="M2938" t="s">
        <v>19950</v>
      </c>
      <c r="N2938" t="s">
        <v>19951</v>
      </c>
      <c r="O2938" t="s">
        <v>17</v>
      </c>
    </row>
    <row r="2939" spans="1:15" x14ac:dyDescent="0.25">
      <c r="A2939" t="s">
        <v>19952</v>
      </c>
      <c r="B2939" t="s">
        <v>19953</v>
      </c>
      <c r="C2939">
        <v>131</v>
      </c>
      <c r="D2939" t="s">
        <v>44</v>
      </c>
      <c r="E2939">
        <v>1679.1</v>
      </c>
      <c r="F2939" t="s">
        <v>19954</v>
      </c>
      <c r="G2939" t="s">
        <v>19955</v>
      </c>
      <c r="H2939" s="1" t="s">
        <v>19717</v>
      </c>
      <c r="I2939" s="3">
        <f t="shared" si="45"/>
        <v>32</v>
      </c>
      <c r="J2939" t="s">
        <v>19718</v>
      </c>
      <c r="K2939" t="s">
        <v>19956</v>
      </c>
      <c r="L2939" t="s">
        <v>19957</v>
      </c>
      <c r="M2939" t="s">
        <v>19958</v>
      </c>
      <c r="N2939" t="s">
        <v>19959</v>
      </c>
      <c r="O2939" t="s">
        <v>17</v>
      </c>
    </row>
    <row r="2940" spans="1:15" x14ac:dyDescent="0.25">
      <c r="A2940" t="s">
        <v>19960</v>
      </c>
      <c r="B2940" t="s">
        <v>19961</v>
      </c>
      <c r="C2940">
        <v>133</v>
      </c>
      <c r="D2940" t="s">
        <v>44</v>
      </c>
      <c r="E2940">
        <v>2086.5</v>
      </c>
      <c r="F2940" t="s">
        <v>19962</v>
      </c>
      <c r="G2940" t="s">
        <v>19963</v>
      </c>
      <c r="H2940" s="1" t="s">
        <v>19717</v>
      </c>
      <c r="I2940" s="3">
        <f t="shared" si="45"/>
        <v>32</v>
      </c>
      <c r="J2940" t="s">
        <v>19718</v>
      </c>
      <c r="K2940" t="s">
        <v>19964</v>
      </c>
      <c r="L2940" t="s">
        <v>19965</v>
      </c>
      <c r="M2940" t="s">
        <v>19966</v>
      </c>
      <c r="N2940" t="s">
        <v>19967</v>
      </c>
      <c r="O2940" t="s">
        <v>17</v>
      </c>
    </row>
    <row r="2941" spans="1:15" x14ac:dyDescent="0.25">
      <c r="A2941" t="s">
        <v>19968</v>
      </c>
      <c r="B2941" t="s">
        <v>19969</v>
      </c>
      <c r="C2941">
        <v>18</v>
      </c>
      <c r="D2941" t="s">
        <v>44</v>
      </c>
      <c r="F2941" t="s">
        <v>4735</v>
      </c>
      <c r="G2941" t="s">
        <v>19963</v>
      </c>
      <c r="H2941" s="1" t="s">
        <v>19717</v>
      </c>
      <c r="I2941" s="3">
        <f t="shared" si="45"/>
        <v>32</v>
      </c>
      <c r="J2941" t="s">
        <v>19718</v>
      </c>
      <c r="K2941" t="s">
        <v>19970</v>
      </c>
      <c r="L2941" t="s">
        <v>19971</v>
      </c>
      <c r="M2941" t="s">
        <v>19972</v>
      </c>
      <c r="N2941" t="s">
        <v>19973</v>
      </c>
      <c r="O2941" t="s">
        <v>17</v>
      </c>
    </row>
    <row r="2942" spans="1:15" x14ac:dyDescent="0.25">
      <c r="A2942" t="s">
        <v>19974</v>
      </c>
      <c r="B2942" t="s">
        <v>19975</v>
      </c>
      <c r="C2942">
        <v>101</v>
      </c>
      <c r="D2942" t="s">
        <v>44</v>
      </c>
      <c r="E2942">
        <v>2058.3000000000002</v>
      </c>
      <c r="F2942" t="s">
        <v>19976</v>
      </c>
      <c r="G2942" t="s">
        <v>19809</v>
      </c>
      <c r="H2942" s="1" t="s">
        <v>19717</v>
      </c>
      <c r="I2942" s="3">
        <f t="shared" si="45"/>
        <v>32</v>
      </c>
      <c r="J2942" t="s">
        <v>19718</v>
      </c>
      <c r="K2942" t="s">
        <v>19810</v>
      </c>
      <c r="L2942" t="s">
        <v>19977</v>
      </c>
      <c r="M2942" t="s">
        <v>19978</v>
      </c>
      <c r="N2942" t="s">
        <v>19979</v>
      </c>
      <c r="O2942" t="s">
        <v>17</v>
      </c>
    </row>
    <row r="2943" spans="1:15" x14ac:dyDescent="0.25">
      <c r="A2943" t="s">
        <v>19980</v>
      </c>
      <c r="B2943" t="s">
        <v>19981</v>
      </c>
      <c r="C2943">
        <v>10</v>
      </c>
      <c r="D2943" t="s">
        <v>16</v>
      </c>
      <c r="F2943" t="s">
        <v>19982</v>
      </c>
      <c r="G2943" t="s">
        <v>19783</v>
      </c>
      <c r="H2943" s="1" t="s">
        <v>19717</v>
      </c>
      <c r="I2943" s="3">
        <f t="shared" si="45"/>
        <v>32</v>
      </c>
      <c r="J2943" t="s">
        <v>19718</v>
      </c>
      <c r="K2943" t="s">
        <v>19784</v>
      </c>
      <c r="L2943" t="s">
        <v>19983</v>
      </c>
      <c r="M2943" t="s">
        <v>19984</v>
      </c>
      <c r="N2943" t="s">
        <v>19985</v>
      </c>
      <c r="O2943" t="s">
        <v>19986</v>
      </c>
    </row>
    <row r="2944" spans="1:15" x14ac:dyDescent="0.25">
      <c r="A2944" t="s">
        <v>19987</v>
      </c>
      <c r="B2944" t="s">
        <v>19988</v>
      </c>
      <c r="C2944">
        <v>26</v>
      </c>
      <c r="D2944" t="s">
        <v>185</v>
      </c>
      <c r="E2944">
        <v>1220</v>
      </c>
      <c r="F2944" t="s">
        <v>19989</v>
      </c>
      <c r="G2944" t="s">
        <v>19783</v>
      </c>
      <c r="H2944" s="1" t="s">
        <v>19717</v>
      </c>
      <c r="I2944" s="3">
        <f t="shared" si="45"/>
        <v>32</v>
      </c>
      <c r="J2944" t="s">
        <v>19718</v>
      </c>
      <c r="K2944" t="s">
        <v>19784</v>
      </c>
      <c r="L2944" t="s">
        <v>19836</v>
      </c>
      <c r="M2944" t="s">
        <v>19837</v>
      </c>
      <c r="N2944" t="s">
        <v>19990</v>
      </c>
      <c r="O2944" t="s">
        <v>17</v>
      </c>
    </row>
    <row r="2945" spans="1:15" x14ac:dyDescent="0.25">
      <c r="A2945" t="s">
        <v>19991</v>
      </c>
      <c r="B2945" t="s">
        <v>19992</v>
      </c>
      <c r="C2945">
        <v>45</v>
      </c>
      <c r="D2945" t="s">
        <v>44</v>
      </c>
      <c r="E2945">
        <v>683.36</v>
      </c>
      <c r="F2945" t="s">
        <v>19993</v>
      </c>
      <c r="G2945" t="s">
        <v>19994</v>
      </c>
      <c r="H2945" s="1" t="s">
        <v>19717</v>
      </c>
      <c r="I2945" s="3">
        <f t="shared" si="45"/>
        <v>32</v>
      </c>
      <c r="J2945" t="s">
        <v>19718</v>
      </c>
      <c r="K2945" t="s">
        <v>19995</v>
      </c>
      <c r="L2945" t="s">
        <v>19996</v>
      </c>
      <c r="M2945" t="s">
        <v>19997</v>
      </c>
      <c r="N2945" t="s">
        <v>19998</v>
      </c>
      <c r="O2945" t="s">
        <v>17</v>
      </c>
    </row>
    <row r="2946" spans="1:15" x14ac:dyDescent="0.25">
      <c r="A2946" t="s">
        <v>19999</v>
      </c>
      <c r="B2946" t="s">
        <v>20000</v>
      </c>
      <c r="C2946">
        <v>44</v>
      </c>
      <c r="D2946" t="s">
        <v>44</v>
      </c>
      <c r="E2946">
        <v>941.5</v>
      </c>
      <c r="F2946" t="s">
        <v>20001</v>
      </c>
      <c r="G2946" t="s">
        <v>19963</v>
      </c>
      <c r="H2946" s="1" t="s">
        <v>19717</v>
      </c>
      <c r="I2946" s="3">
        <f t="shared" si="45"/>
        <v>32</v>
      </c>
      <c r="J2946" t="s">
        <v>19718</v>
      </c>
      <c r="K2946" t="s">
        <v>19964</v>
      </c>
      <c r="L2946" t="s">
        <v>20002</v>
      </c>
      <c r="M2946" t="s">
        <v>20003</v>
      </c>
      <c r="N2946" t="s">
        <v>20004</v>
      </c>
      <c r="O2946" t="s">
        <v>20005</v>
      </c>
    </row>
    <row r="2947" spans="1:15" x14ac:dyDescent="0.25">
      <c r="A2947" t="s">
        <v>20006</v>
      </c>
      <c r="B2947" t="s">
        <v>20007</v>
      </c>
      <c r="C2947">
        <v>0</v>
      </c>
      <c r="D2947" t="s">
        <v>44</v>
      </c>
      <c r="F2947" t="s">
        <v>20008</v>
      </c>
      <c r="G2947" t="s">
        <v>19716</v>
      </c>
      <c r="H2947" s="1" t="s">
        <v>19717</v>
      </c>
      <c r="I2947" s="3">
        <f t="shared" ref="I2947:I3010" si="46">VALUE(TRIM(SUBSTITUTE(H2947,CHAR(160),"")))</f>
        <v>32</v>
      </c>
      <c r="J2947" t="s">
        <v>19718</v>
      </c>
      <c r="K2947" t="s">
        <v>19719</v>
      </c>
      <c r="L2947" t="s">
        <v>19944</v>
      </c>
      <c r="M2947" t="s">
        <v>19721</v>
      </c>
      <c r="N2947" t="s">
        <v>19945</v>
      </c>
      <c r="O2947" t="s">
        <v>17</v>
      </c>
    </row>
    <row r="2948" spans="1:15" x14ac:dyDescent="0.25">
      <c r="A2948" t="s">
        <v>20009</v>
      </c>
      <c r="B2948" t="s">
        <v>20010</v>
      </c>
      <c r="C2948">
        <v>0</v>
      </c>
      <c r="D2948" t="s">
        <v>44</v>
      </c>
      <c r="F2948" t="s">
        <v>20011</v>
      </c>
      <c r="G2948" t="s">
        <v>19925</v>
      </c>
      <c r="H2948" s="1" t="s">
        <v>19717</v>
      </c>
      <c r="I2948" s="3">
        <f t="shared" si="46"/>
        <v>32</v>
      </c>
      <c r="J2948" t="s">
        <v>19718</v>
      </c>
      <c r="K2948" t="s">
        <v>19926</v>
      </c>
      <c r="L2948" t="s">
        <v>19927</v>
      </c>
      <c r="M2948" t="s">
        <v>19928</v>
      </c>
      <c r="N2948" t="s">
        <v>19929</v>
      </c>
      <c r="O2948" t="s">
        <v>17</v>
      </c>
    </row>
    <row r="2949" spans="1:15" x14ac:dyDescent="0.25">
      <c r="A2949" t="s">
        <v>20012</v>
      </c>
      <c r="B2949" t="s">
        <v>20013</v>
      </c>
      <c r="C2949">
        <v>0</v>
      </c>
      <c r="D2949" t="s">
        <v>44</v>
      </c>
      <c r="F2949" t="s">
        <v>20014</v>
      </c>
      <c r="G2949" t="s">
        <v>19772</v>
      </c>
      <c r="H2949" s="1" t="s">
        <v>19717</v>
      </c>
      <c r="I2949" s="3">
        <f t="shared" si="46"/>
        <v>32</v>
      </c>
      <c r="J2949" t="s">
        <v>19718</v>
      </c>
      <c r="K2949" t="s">
        <v>19773</v>
      </c>
      <c r="L2949" t="s">
        <v>19938</v>
      </c>
      <c r="M2949" t="s">
        <v>20015</v>
      </c>
      <c r="N2949" t="s">
        <v>19940</v>
      </c>
      <c r="O2949" t="s">
        <v>17</v>
      </c>
    </row>
    <row r="2950" spans="1:15" x14ac:dyDescent="0.25">
      <c r="A2950" t="s">
        <v>20016</v>
      </c>
      <c r="B2950" t="s">
        <v>20017</v>
      </c>
      <c r="C2950">
        <v>0</v>
      </c>
      <c r="D2950" t="s">
        <v>44</v>
      </c>
      <c r="F2950" t="s">
        <v>20018</v>
      </c>
      <c r="G2950" t="s">
        <v>19783</v>
      </c>
      <c r="H2950" s="1" t="s">
        <v>19717</v>
      </c>
      <c r="I2950" s="3">
        <f t="shared" si="46"/>
        <v>32</v>
      </c>
      <c r="J2950" t="s">
        <v>19718</v>
      </c>
      <c r="K2950" t="s">
        <v>19784</v>
      </c>
      <c r="L2950" t="s">
        <v>20019</v>
      </c>
      <c r="M2950" t="s">
        <v>20020</v>
      </c>
      <c r="N2950" t="s">
        <v>19881</v>
      </c>
      <c r="O2950" t="s">
        <v>20021</v>
      </c>
    </row>
    <row r="2951" spans="1:15" x14ac:dyDescent="0.25">
      <c r="A2951" t="s">
        <v>20022</v>
      </c>
      <c r="B2951" t="s">
        <v>20023</v>
      </c>
      <c r="C2951">
        <v>0</v>
      </c>
      <c r="D2951" t="s">
        <v>44</v>
      </c>
      <c r="F2951" t="s">
        <v>19954</v>
      </c>
      <c r="G2951" t="s">
        <v>19955</v>
      </c>
      <c r="H2951" s="1" t="s">
        <v>19717</v>
      </c>
      <c r="I2951" s="3">
        <f t="shared" si="46"/>
        <v>32</v>
      </c>
      <c r="J2951" t="s">
        <v>19718</v>
      </c>
      <c r="K2951" t="s">
        <v>19956</v>
      </c>
      <c r="L2951" t="s">
        <v>19957</v>
      </c>
      <c r="M2951" t="s">
        <v>19958</v>
      </c>
      <c r="N2951" t="s">
        <v>20024</v>
      </c>
      <c r="O2951" t="s">
        <v>17</v>
      </c>
    </row>
    <row r="2952" spans="1:15" x14ac:dyDescent="0.25">
      <c r="A2952" t="s">
        <v>20025</v>
      </c>
      <c r="B2952" t="s">
        <v>20026</v>
      </c>
      <c r="C2952">
        <v>90</v>
      </c>
      <c r="D2952" t="s">
        <v>16</v>
      </c>
      <c r="E2952">
        <v>2070.9</v>
      </c>
      <c r="F2952" t="s">
        <v>20027</v>
      </c>
      <c r="G2952" t="s">
        <v>20028</v>
      </c>
      <c r="H2952" s="1" t="s">
        <v>20029</v>
      </c>
      <c r="I2952" s="3">
        <f t="shared" si="46"/>
        <v>33</v>
      </c>
      <c r="J2952" t="s">
        <v>20030</v>
      </c>
      <c r="K2952" t="s">
        <v>20031</v>
      </c>
      <c r="L2952" t="s">
        <v>20032</v>
      </c>
      <c r="M2952" t="s">
        <v>20033</v>
      </c>
      <c r="N2952" t="s">
        <v>20034</v>
      </c>
      <c r="O2952" t="s">
        <v>20035</v>
      </c>
    </row>
    <row r="2953" spans="1:15" x14ac:dyDescent="0.25">
      <c r="A2953" t="s">
        <v>20036</v>
      </c>
      <c r="B2953" t="s">
        <v>20037</v>
      </c>
      <c r="C2953">
        <v>14</v>
      </c>
      <c r="D2953" t="s">
        <v>16</v>
      </c>
      <c r="F2953" t="s">
        <v>20038</v>
      </c>
      <c r="G2953" t="s">
        <v>20039</v>
      </c>
      <c r="H2953" s="1" t="s">
        <v>20029</v>
      </c>
      <c r="I2953" s="3">
        <f t="shared" si="46"/>
        <v>33</v>
      </c>
      <c r="J2953" t="s">
        <v>20030</v>
      </c>
      <c r="K2953" t="s">
        <v>20040</v>
      </c>
      <c r="L2953" t="s">
        <v>20041</v>
      </c>
      <c r="M2953" t="s">
        <v>20042</v>
      </c>
      <c r="N2953" t="s">
        <v>20043</v>
      </c>
      <c r="O2953" t="s">
        <v>20044</v>
      </c>
    </row>
    <row r="2954" spans="1:15" x14ac:dyDescent="0.25">
      <c r="A2954" t="s">
        <v>20045</v>
      </c>
      <c r="B2954" t="s">
        <v>20046</v>
      </c>
      <c r="C2954">
        <v>7</v>
      </c>
      <c r="D2954" t="s">
        <v>44</v>
      </c>
      <c r="E2954">
        <v>570.09</v>
      </c>
      <c r="F2954" t="s">
        <v>20047</v>
      </c>
      <c r="G2954" t="s">
        <v>20048</v>
      </c>
      <c r="H2954" s="1" t="s">
        <v>20029</v>
      </c>
      <c r="I2954" s="3">
        <f t="shared" si="46"/>
        <v>33</v>
      </c>
      <c r="J2954" t="s">
        <v>20030</v>
      </c>
      <c r="K2954" t="s">
        <v>20049</v>
      </c>
      <c r="L2954" t="s">
        <v>20050</v>
      </c>
      <c r="M2954" t="s">
        <v>20051</v>
      </c>
      <c r="N2954" t="s">
        <v>20052</v>
      </c>
      <c r="O2954" t="s">
        <v>17</v>
      </c>
    </row>
    <row r="2955" spans="1:15" x14ac:dyDescent="0.25">
      <c r="A2955" t="s">
        <v>20053</v>
      </c>
      <c r="B2955" t="s">
        <v>20054</v>
      </c>
      <c r="C2955">
        <v>141</v>
      </c>
      <c r="D2955" t="s">
        <v>16</v>
      </c>
      <c r="E2955">
        <v>2168.4</v>
      </c>
      <c r="F2955" t="s">
        <v>20055</v>
      </c>
      <c r="G2955" t="s">
        <v>20056</v>
      </c>
      <c r="H2955" s="1" t="s">
        <v>20029</v>
      </c>
      <c r="I2955" s="3">
        <f t="shared" si="46"/>
        <v>33</v>
      </c>
      <c r="J2955" t="s">
        <v>20030</v>
      </c>
      <c r="K2955" t="s">
        <v>20057</v>
      </c>
      <c r="L2955" t="s">
        <v>20058</v>
      </c>
      <c r="M2955" t="s">
        <v>20059</v>
      </c>
      <c r="N2955" t="s">
        <v>20060</v>
      </c>
      <c r="O2955" t="s">
        <v>20061</v>
      </c>
    </row>
    <row r="2956" spans="1:15" x14ac:dyDescent="0.25">
      <c r="A2956" t="s">
        <v>20062</v>
      </c>
      <c r="B2956" t="s">
        <v>20063</v>
      </c>
      <c r="C2956">
        <v>88</v>
      </c>
      <c r="D2956" t="s">
        <v>16</v>
      </c>
      <c r="E2956">
        <v>2109.6000000000004</v>
      </c>
      <c r="F2956" t="s">
        <v>20064</v>
      </c>
      <c r="G2956" t="s">
        <v>20065</v>
      </c>
      <c r="H2956" s="1" t="s">
        <v>20029</v>
      </c>
      <c r="I2956" s="3">
        <f t="shared" si="46"/>
        <v>33</v>
      </c>
      <c r="J2956" t="s">
        <v>20030</v>
      </c>
      <c r="K2956" t="s">
        <v>20066</v>
      </c>
      <c r="L2956" t="s">
        <v>20067</v>
      </c>
      <c r="M2956" t="s">
        <v>20068</v>
      </c>
      <c r="N2956" t="s">
        <v>20069</v>
      </c>
      <c r="O2956" t="s">
        <v>17</v>
      </c>
    </row>
    <row r="2957" spans="1:15" x14ac:dyDescent="0.25">
      <c r="A2957" t="s">
        <v>20070</v>
      </c>
      <c r="B2957" t="s">
        <v>20071</v>
      </c>
      <c r="C2957">
        <v>106</v>
      </c>
      <c r="D2957" t="s">
        <v>44</v>
      </c>
      <c r="E2957">
        <v>1834.8</v>
      </c>
      <c r="F2957" t="s">
        <v>20072</v>
      </c>
      <c r="G2957" t="s">
        <v>20073</v>
      </c>
      <c r="H2957" s="1" t="s">
        <v>20029</v>
      </c>
      <c r="I2957" s="3">
        <f t="shared" si="46"/>
        <v>33</v>
      </c>
      <c r="J2957" t="s">
        <v>20030</v>
      </c>
      <c r="K2957" t="s">
        <v>20074</v>
      </c>
      <c r="L2957" t="s">
        <v>20075</v>
      </c>
      <c r="M2957" t="s">
        <v>20076</v>
      </c>
      <c r="N2957" t="s">
        <v>951</v>
      </c>
      <c r="O2957" t="s">
        <v>17</v>
      </c>
    </row>
    <row r="2958" spans="1:15" x14ac:dyDescent="0.25">
      <c r="A2958" t="s">
        <v>20077</v>
      </c>
      <c r="B2958" t="s">
        <v>20078</v>
      </c>
      <c r="C2958">
        <v>60</v>
      </c>
      <c r="D2958" t="s">
        <v>185</v>
      </c>
      <c r="E2958">
        <v>2570.1</v>
      </c>
      <c r="F2958" t="s">
        <v>20079</v>
      </c>
      <c r="G2958" t="s">
        <v>20080</v>
      </c>
      <c r="H2958" s="1" t="s">
        <v>20029</v>
      </c>
      <c r="I2958" s="3">
        <f t="shared" si="46"/>
        <v>33</v>
      </c>
      <c r="J2958" t="s">
        <v>20030</v>
      </c>
      <c r="K2958" t="s">
        <v>9561</v>
      </c>
      <c r="L2958" t="s">
        <v>20081</v>
      </c>
      <c r="M2958" t="s">
        <v>20082</v>
      </c>
      <c r="N2958" t="s">
        <v>20083</v>
      </c>
      <c r="O2958" t="s">
        <v>20084</v>
      </c>
    </row>
    <row r="2959" spans="1:15" x14ac:dyDescent="0.25">
      <c r="A2959" t="s">
        <v>20085</v>
      </c>
      <c r="B2959" t="s">
        <v>20086</v>
      </c>
      <c r="C2959">
        <v>26</v>
      </c>
      <c r="D2959" t="s">
        <v>44</v>
      </c>
      <c r="F2959" t="s">
        <v>20087</v>
      </c>
      <c r="G2959" t="s">
        <v>20088</v>
      </c>
      <c r="H2959" s="1" t="s">
        <v>20029</v>
      </c>
      <c r="I2959" s="3">
        <f t="shared" si="46"/>
        <v>33</v>
      </c>
      <c r="J2959" t="s">
        <v>20030</v>
      </c>
      <c r="K2959" t="s">
        <v>20089</v>
      </c>
      <c r="L2959" t="s">
        <v>20090</v>
      </c>
      <c r="M2959" t="s">
        <v>20091</v>
      </c>
      <c r="N2959" t="s">
        <v>20092</v>
      </c>
      <c r="O2959" t="s">
        <v>20093</v>
      </c>
    </row>
    <row r="2960" spans="1:15" x14ac:dyDescent="0.25">
      <c r="A2960" t="s">
        <v>20094</v>
      </c>
      <c r="B2960" t="s">
        <v>20095</v>
      </c>
      <c r="C2960">
        <v>89</v>
      </c>
      <c r="D2960" t="s">
        <v>16</v>
      </c>
      <c r="E2960">
        <v>2027.9999999999998</v>
      </c>
      <c r="F2960" t="s">
        <v>20096</v>
      </c>
      <c r="G2960" t="s">
        <v>20097</v>
      </c>
      <c r="H2960" s="1" t="s">
        <v>20029</v>
      </c>
      <c r="I2960" s="3">
        <f t="shared" si="46"/>
        <v>33</v>
      </c>
      <c r="J2960" t="s">
        <v>20030</v>
      </c>
      <c r="K2960" t="s">
        <v>20098</v>
      </c>
      <c r="L2960" t="s">
        <v>20099</v>
      </c>
      <c r="M2960" t="s">
        <v>20100</v>
      </c>
      <c r="N2960" t="s">
        <v>14307</v>
      </c>
      <c r="O2960" t="s">
        <v>17</v>
      </c>
    </row>
    <row r="2961" spans="1:15" x14ac:dyDescent="0.25">
      <c r="A2961" t="s">
        <v>20101</v>
      </c>
      <c r="B2961" t="s">
        <v>20102</v>
      </c>
      <c r="C2961">
        <v>42</v>
      </c>
      <c r="D2961" t="s">
        <v>16</v>
      </c>
      <c r="E2961">
        <v>2161.1999999999998</v>
      </c>
      <c r="F2961" t="s">
        <v>20103</v>
      </c>
      <c r="G2961" t="s">
        <v>20104</v>
      </c>
      <c r="H2961" s="1" t="s">
        <v>20029</v>
      </c>
      <c r="I2961" s="3">
        <f t="shared" si="46"/>
        <v>33</v>
      </c>
      <c r="J2961" t="s">
        <v>20030</v>
      </c>
      <c r="K2961" t="s">
        <v>20105</v>
      </c>
      <c r="L2961" t="s">
        <v>20106</v>
      </c>
      <c r="M2961" t="s">
        <v>20107</v>
      </c>
      <c r="N2961" t="s">
        <v>14307</v>
      </c>
      <c r="O2961" t="s">
        <v>20108</v>
      </c>
    </row>
    <row r="2962" spans="1:15" x14ac:dyDescent="0.25">
      <c r="A2962" t="s">
        <v>20109</v>
      </c>
      <c r="B2962" t="s">
        <v>20110</v>
      </c>
      <c r="C2962">
        <v>188</v>
      </c>
      <c r="D2962" t="s">
        <v>44</v>
      </c>
      <c r="E2962">
        <v>1631.4</v>
      </c>
      <c r="F2962" t="s">
        <v>20111</v>
      </c>
      <c r="G2962" t="s">
        <v>14303</v>
      </c>
      <c r="H2962" s="1" t="s">
        <v>20029</v>
      </c>
      <c r="I2962" s="3">
        <f t="shared" si="46"/>
        <v>33</v>
      </c>
      <c r="J2962" t="s">
        <v>20030</v>
      </c>
      <c r="K2962" t="s">
        <v>20112</v>
      </c>
      <c r="L2962" t="s">
        <v>20113</v>
      </c>
      <c r="M2962" t="s">
        <v>20114</v>
      </c>
      <c r="N2962" t="s">
        <v>20115</v>
      </c>
      <c r="O2962" t="s">
        <v>17</v>
      </c>
    </row>
    <row r="2963" spans="1:15" x14ac:dyDescent="0.25">
      <c r="A2963" t="s">
        <v>20116</v>
      </c>
      <c r="B2963" t="s">
        <v>20117</v>
      </c>
      <c r="C2963">
        <v>111</v>
      </c>
      <c r="D2963" t="s">
        <v>16</v>
      </c>
      <c r="E2963">
        <v>2332.5</v>
      </c>
      <c r="F2963" t="s">
        <v>20118</v>
      </c>
      <c r="G2963" t="s">
        <v>20065</v>
      </c>
      <c r="H2963" s="1" t="s">
        <v>20029</v>
      </c>
      <c r="I2963" s="3">
        <f t="shared" si="46"/>
        <v>33</v>
      </c>
      <c r="J2963" t="s">
        <v>20030</v>
      </c>
      <c r="K2963" t="s">
        <v>20066</v>
      </c>
      <c r="L2963" t="s">
        <v>20119</v>
      </c>
      <c r="M2963" t="s">
        <v>20120</v>
      </c>
      <c r="N2963" t="s">
        <v>7597</v>
      </c>
      <c r="O2963" t="s">
        <v>7598</v>
      </c>
    </row>
    <row r="2964" spans="1:15" x14ac:dyDescent="0.25">
      <c r="A2964" t="s">
        <v>20121</v>
      </c>
      <c r="B2964" t="s">
        <v>20122</v>
      </c>
      <c r="C2964">
        <v>92</v>
      </c>
      <c r="D2964" t="s">
        <v>44</v>
      </c>
      <c r="E2964">
        <v>2028.6000000000001</v>
      </c>
      <c r="F2964" t="s">
        <v>20123</v>
      </c>
      <c r="G2964" t="s">
        <v>20124</v>
      </c>
      <c r="H2964" s="1" t="s">
        <v>20029</v>
      </c>
      <c r="I2964" s="3">
        <f t="shared" si="46"/>
        <v>33</v>
      </c>
      <c r="J2964" t="s">
        <v>20030</v>
      </c>
      <c r="K2964" t="s">
        <v>20125</v>
      </c>
      <c r="L2964" t="s">
        <v>20126</v>
      </c>
      <c r="M2964" t="s">
        <v>20127</v>
      </c>
      <c r="N2964" t="s">
        <v>20122</v>
      </c>
      <c r="O2964" t="s">
        <v>17</v>
      </c>
    </row>
    <row r="2965" spans="1:15" x14ac:dyDescent="0.25">
      <c r="A2965" t="s">
        <v>20128</v>
      </c>
      <c r="B2965" t="s">
        <v>20129</v>
      </c>
      <c r="C2965">
        <v>64</v>
      </c>
      <c r="D2965" t="s">
        <v>16</v>
      </c>
      <c r="F2965" t="s">
        <v>20130</v>
      </c>
      <c r="G2965" t="s">
        <v>20131</v>
      </c>
      <c r="H2965" s="1" t="s">
        <v>20029</v>
      </c>
      <c r="I2965" s="3">
        <f t="shared" si="46"/>
        <v>33</v>
      </c>
      <c r="J2965" t="s">
        <v>20030</v>
      </c>
      <c r="K2965" t="s">
        <v>20132</v>
      </c>
      <c r="L2965" t="s">
        <v>20133</v>
      </c>
      <c r="M2965" t="s">
        <v>20134</v>
      </c>
      <c r="N2965" t="s">
        <v>20135</v>
      </c>
      <c r="O2965" t="s">
        <v>17</v>
      </c>
    </row>
    <row r="2966" spans="1:15" x14ac:dyDescent="0.25">
      <c r="A2966" t="s">
        <v>20136</v>
      </c>
      <c r="B2966" t="s">
        <v>20137</v>
      </c>
      <c r="C2966">
        <v>50</v>
      </c>
      <c r="D2966" t="s">
        <v>16</v>
      </c>
      <c r="E2966">
        <v>2013.3</v>
      </c>
      <c r="F2966" t="s">
        <v>20138</v>
      </c>
      <c r="G2966" t="s">
        <v>20139</v>
      </c>
      <c r="H2966" s="1" t="s">
        <v>20029</v>
      </c>
      <c r="I2966" s="3">
        <f t="shared" si="46"/>
        <v>33</v>
      </c>
      <c r="J2966" t="s">
        <v>20030</v>
      </c>
      <c r="K2966" t="s">
        <v>20140</v>
      </c>
      <c r="L2966" t="s">
        <v>20141</v>
      </c>
      <c r="M2966" t="s">
        <v>20142</v>
      </c>
      <c r="N2966" t="s">
        <v>20143</v>
      </c>
      <c r="O2966" t="s">
        <v>20144</v>
      </c>
    </row>
    <row r="2967" spans="1:15" x14ac:dyDescent="0.25">
      <c r="A2967" t="s">
        <v>20145</v>
      </c>
      <c r="B2967" t="s">
        <v>20146</v>
      </c>
      <c r="C2967">
        <v>33</v>
      </c>
      <c r="D2967" t="s">
        <v>185</v>
      </c>
      <c r="E2967">
        <v>2519.6999999999998</v>
      </c>
      <c r="F2967" t="s">
        <v>20147</v>
      </c>
      <c r="G2967" t="s">
        <v>20148</v>
      </c>
      <c r="H2967" s="1" t="s">
        <v>20029</v>
      </c>
      <c r="I2967" s="3">
        <f t="shared" si="46"/>
        <v>33</v>
      </c>
      <c r="J2967" t="s">
        <v>20030</v>
      </c>
      <c r="K2967" t="s">
        <v>20149</v>
      </c>
      <c r="L2967" t="s">
        <v>20150</v>
      </c>
      <c r="M2967" t="s">
        <v>20151</v>
      </c>
      <c r="N2967" t="s">
        <v>20152</v>
      </c>
      <c r="O2967" t="s">
        <v>17</v>
      </c>
    </row>
    <row r="2968" spans="1:15" x14ac:dyDescent="0.25">
      <c r="A2968" t="s">
        <v>20153</v>
      </c>
      <c r="B2968" t="s">
        <v>20154</v>
      </c>
      <c r="C2968">
        <v>55</v>
      </c>
      <c r="D2968" t="s">
        <v>185</v>
      </c>
      <c r="E2968">
        <v>2620.2000000000003</v>
      </c>
      <c r="F2968" t="s">
        <v>20155</v>
      </c>
      <c r="G2968" t="s">
        <v>20156</v>
      </c>
      <c r="H2968" s="1" t="s">
        <v>20029</v>
      </c>
      <c r="I2968" s="3">
        <f t="shared" si="46"/>
        <v>33</v>
      </c>
      <c r="J2968" t="s">
        <v>20030</v>
      </c>
      <c r="K2968" t="s">
        <v>20157</v>
      </c>
      <c r="L2968" t="s">
        <v>20158</v>
      </c>
      <c r="M2968" t="s">
        <v>20159</v>
      </c>
      <c r="N2968" t="s">
        <v>20160</v>
      </c>
      <c r="O2968" t="s">
        <v>20161</v>
      </c>
    </row>
    <row r="2969" spans="1:15" x14ac:dyDescent="0.25">
      <c r="A2969" t="s">
        <v>20162</v>
      </c>
      <c r="B2969" t="s">
        <v>20163</v>
      </c>
      <c r="C2969">
        <v>30</v>
      </c>
      <c r="D2969" t="s">
        <v>185</v>
      </c>
      <c r="E2969">
        <v>2169</v>
      </c>
      <c r="F2969" t="s">
        <v>20164</v>
      </c>
      <c r="G2969" t="s">
        <v>20165</v>
      </c>
      <c r="H2969" s="1" t="s">
        <v>20029</v>
      </c>
      <c r="I2969" s="3">
        <f t="shared" si="46"/>
        <v>33</v>
      </c>
      <c r="J2969" t="s">
        <v>20030</v>
      </c>
      <c r="K2969" t="s">
        <v>20166</v>
      </c>
      <c r="L2969" t="s">
        <v>20167</v>
      </c>
      <c r="M2969" t="s">
        <v>20168</v>
      </c>
      <c r="N2969" t="s">
        <v>20160</v>
      </c>
      <c r="O2969" t="s">
        <v>17</v>
      </c>
    </row>
    <row r="2970" spans="1:15" x14ac:dyDescent="0.25">
      <c r="A2970" t="s">
        <v>20169</v>
      </c>
      <c r="B2970" t="s">
        <v>20170</v>
      </c>
      <c r="C2970">
        <v>117</v>
      </c>
      <c r="D2970" t="s">
        <v>185</v>
      </c>
      <c r="E2970">
        <v>4077.2999999999997</v>
      </c>
      <c r="F2970" t="s">
        <v>20171</v>
      </c>
      <c r="G2970" t="s">
        <v>20056</v>
      </c>
      <c r="H2970" s="1" t="s">
        <v>20029</v>
      </c>
      <c r="I2970" s="3">
        <f t="shared" si="46"/>
        <v>33</v>
      </c>
      <c r="J2970" t="s">
        <v>20030</v>
      </c>
      <c r="K2970" t="s">
        <v>20057</v>
      </c>
      <c r="L2970" t="s">
        <v>20172</v>
      </c>
      <c r="M2970" t="s">
        <v>20173</v>
      </c>
      <c r="N2970" t="s">
        <v>20174</v>
      </c>
      <c r="O2970" t="s">
        <v>382</v>
      </c>
    </row>
    <row r="2971" spans="1:15" x14ac:dyDescent="0.25">
      <c r="A2971" t="s">
        <v>20175</v>
      </c>
      <c r="B2971" t="s">
        <v>20176</v>
      </c>
      <c r="C2971">
        <v>42</v>
      </c>
      <c r="D2971" t="s">
        <v>185</v>
      </c>
      <c r="E2971">
        <v>2344.7999999999997</v>
      </c>
      <c r="F2971" t="s">
        <v>20177</v>
      </c>
      <c r="G2971" t="s">
        <v>20104</v>
      </c>
      <c r="H2971" s="1" t="s">
        <v>20029</v>
      </c>
      <c r="I2971" s="3">
        <f t="shared" si="46"/>
        <v>33</v>
      </c>
      <c r="J2971" t="s">
        <v>20030</v>
      </c>
      <c r="K2971" t="s">
        <v>20178</v>
      </c>
      <c r="L2971" t="s">
        <v>20179</v>
      </c>
      <c r="M2971" t="s">
        <v>20180</v>
      </c>
      <c r="N2971" t="s">
        <v>20181</v>
      </c>
      <c r="O2971" t="s">
        <v>9615</v>
      </c>
    </row>
    <row r="2972" spans="1:15" x14ac:dyDescent="0.25">
      <c r="A2972" t="s">
        <v>20182</v>
      </c>
      <c r="B2972" t="s">
        <v>20183</v>
      </c>
      <c r="C2972">
        <v>86</v>
      </c>
      <c r="D2972" t="s">
        <v>16</v>
      </c>
      <c r="E2972">
        <v>1867.2</v>
      </c>
      <c r="F2972" t="s">
        <v>20184</v>
      </c>
      <c r="G2972" t="s">
        <v>20185</v>
      </c>
      <c r="H2972" s="1" t="s">
        <v>20029</v>
      </c>
      <c r="I2972" s="3">
        <f t="shared" si="46"/>
        <v>33</v>
      </c>
      <c r="J2972" t="s">
        <v>20030</v>
      </c>
      <c r="K2972" t="s">
        <v>20186</v>
      </c>
      <c r="L2972" t="s">
        <v>20187</v>
      </c>
      <c r="M2972" t="s">
        <v>20188</v>
      </c>
      <c r="N2972" t="s">
        <v>20189</v>
      </c>
      <c r="O2972" t="s">
        <v>17</v>
      </c>
    </row>
    <row r="2973" spans="1:15" x14ac:dyDescent="0.25">
      <c r="A2973" t="s">
        <v>20190</v>
      </c>
      <c r="B2973" t="s">
        <v>20191</v>
      </c>
      <c r="C2973">
        <v>202</v>
      </c>
      <c r="D2973" t="s">
        <v>44</v>
      </c>
      <c r="E2973">
        <v>1992.0000000000002</v>
      </c>
      <c r="F2973" t="s">
        <v>20192</v>
      </c>
      <c r="G2973" t="s">
        <v>20088</v>
      </c>
      <c r="H2973" s="1" t="s">
        <v>20029</v>
      </c>
      <c r="I2973" s="3">
        <f t="shared" si="46"/>
        <v>33</v>
      </c>
      <c r="J2973" t="s">
        <v>20030</v>
      </c>
      <c r="K2973" t="s">
        <v>20089</v>
      </c>
      <c r="L2973" t="s">
        <v>20193</v>
      </c>
      <c r="M2973" t="s">
        <v>20091</v>
      </c>
      <c r="N2973" t="s">
        <v>20092</v>
      </c>
      <c r="O2973" t="s">
        <v>17</v>
      </c>
    </row>
    <row r="2974" spans="1:15" x14ac:dyDescent="0.25">
      <c r="A2974" t="s">
        <v>20194</v>
      </c>
      <c r="B2974" t="s">
        <v>20195</v>
      </c>
      <c r="C2974">
        <v>84</v>
      </c>
      <c r="D2974" t="s">
        <v>16</v>
      </c>
      <c r="E2974">
        <v>1956.6</v>
      </c>
      <c r="F2974" t="s">
        <v>20196</v>
      </c>
      <c r="G2974" t="s">
        <v>20197</v>
      </c>
      <c r="H2974" s="1" t="s">
        <v>20029</v>
      </c>
      <c r="I2974" s="3">
        <f t="shared" si="46"/>
        <v>33</v>
      </c>
      <c r="J2974" t="s">
        <v>20030</v>
      </c>
      <c r="K2974" t="s">
        <v>20198</v>
      </c>
      <c r="L2974" t="s">
        <v>20199</v>
      </c>
      <c r="M2974" t="s">
        <v>20200</v>
      </c>
      <c r="N2974" t="s">
        <v>20201</v>
      </c>
      <c r="O2974" t="s">
        <v>17</v>
      </c>
    </row>
    <row r="2975" spans="1:15" x14ac:dyDescent="0.25">
      <c r="A2975" t="s">
        <v>20202</v>
      </c>
      <c r="B2975" t="s">
        <v>20203</v>
      </c>
      <c r="C2975">
        <v>96</v>
      </c>
      <c r="D2975" t="s">
        <v>16</v>
      </c>
      <c r="E2975">
        <v>2016.6</v>
      </c>
      <c r="F2975" t="s">
        <v>20204</v>
      </c>
      <c r="G2975" t="s">
        <v>20205</v>
      </c>
      <c r="H2975" s="1" t="s">
        <v>20029</v>
      </c>
      <c r="I2975" s="3">
        <f t="shared" si="46"/>
        <v>33</v>
      </c>
      <c r="J2975" t="s">
        <v>20030</v>
      </c>
      <c r="K2975" t="s">
        <v>20206</v>
      </c>
      <c r="L2975" t="s">
        <v>20207</v>
      </c>
      <c r="M2975" t="s">
        <v>20208</v>
      </c>
      <c r="N2975" t="s">
        <v>20209</v>
      </c>
      <c r="O2975" t="s">
        <v>17</v>
      </c>
    </row>
    <row r="2976" spans="1:15" x14ac:dyDescent="0.25">
      <c r="A2976" t="s">
        <v>20210</v>
      </c>
      <c r="B2976" t="s">
        <v>20211</v>
      </c>
      <c r="C2976">
        <v>81</v>
      </c>
      <c r="D2976" t="s">
        <v>16</v>
      </c>
      <c r="E2976">
        <v>1831.8</v>
      </c>
      <c r="F2976" t="s">
        <v>20212</v>
      </c>
      <c r="G2976" t="s">
        <v>20213</v>
      </c>
      <c r="H2976" s="1" t="s">
        <v>20029</v>
      </c>
      <c r="I2976" s="3">
        <f t="shared" si="46"/>
        <v>33</v>
      </c>
      <c r="J2976" t="s">
        <v>20030</v>
      </c>
      <c r="K2976" t="s">
        <v>20214</v>
      </c>
      <c r="L2976" t="s">
        <v>20215</v>
      </c>
      <c r="M2976" t="s">
        <v>20216</v>
      </c>
      <c r="N2976" t="s">
        <v>20217</v>
      </c>
      <c r="O2976" t="s">
        <v>17</v>
      </c>
    </row>
    <row r="2977" spans="1:15" x14ac:dyDescent="0.25">
      <c r="A2977" t="s">
        <v>20218</v>
      </c>
      <c r="B2977" t="s">
        <v>20219</v>
      </c>
      <c r="C2977">
        <v>59</v>
      </c>
      <c r="D2977" t="s">
        <v>16</v>
      </c>
      <c r="E2977">
        <v>1978.5</v>
      </c>
      <c r="F2977" t="s">
        <v>20220</v>
      </c>
      <c r="G2977" t="s">
        <v>20065</v>
      </c>
      <c r="H2977" s="1" t="s">
        <v>20029</v>
      </c>
      <c r="I2977" s="3">
        <f t="shared" si="46"/>
        <v>33</v>
      </c>
      <c r="J2977" t="s">
        <v>20030</v>
      </c>
      <c r="K2977" t="s">
        <v>20066</v>
      </c>
      <c r="L2977" t="s">
        <v>20221</v>
      </c>
      <c r="M2977" t="s">
        <v>20222</v>
      </c>
      <c r="N2977" t="s">
        <v>74</v>
      </c>
      <c r="O2977" t="s">
        <v>20223</v>
      </c>
    </row>
    <row r="2978" spans="1:15" x14ac:dyDescent="0.25">
      <c r="A2978" t="s">
        <v>20224</v>
      </c>
      <c r="B2978" t="s">
        <v>20225</v>
      </c>
      <c r="C2978">
        <v>66</v>
      </c>
      <c r="D2978" t="s">
        <v>44</v>
      </c>
      <c r="E2978">
        <v>2093.6999999999998</v>
      </c>
      <c r="F2978" t="s">
        <v>20226</v>
      </c>
      <c r="G2978" t="s">
        <v>20227</v>
      </c>
      <c r="H2978" s="1" t="s">
        <v>20029</v>
      </c>
      <c r="I2978" s="3">
        <f t="shared" si="46"/>
        <v>33</v>
      </c>
      <c r="J2978" t="s">
        <v>20030</v>
      </c>
      <c r="K2978" t="s">
        <v>20228</v>
      </c>
      <c r="L2978" t="s">
        <v>20229</v>
      </c>
      <c r="M2978" t="s">
        <v>20230</v>
      </c>
      <c r="N2978" t="s">
        <v>1367</v>
      </c>
      <c r="O2978" t="s">
        <v>20231</v>
      </c>
    </row>
    <row r="2979" spans="1:15" x14ac:dyDescent="0.25">
      <c r="A2979" t="s">
        <v>20232</v>
      </c>
      <c r="B2979" t="s">
        <v>20233</v>
      </c>
      <c r="C2979">
        <v>80</v>
      </c>
      <c r="D2979" t="s">
        <v>44</v>
      </c>
      <c r="E2979">
        <v>1914.8999999999999</v>
      </c>
      <c r="F2979" t="s">
        <v>20234</v>
      </c>
      <c r="G2979" t="s">
        <v>20235</v>
      </c>
      <c r="H2979" s="1" t="s">
        <v>20029</v>
      </c>
      <c r="I2979" s="3">
        <f t="shared" si="46"/>
        <v>33</v>
      </c>
      <c r="J2979" t="s">
        <v>20030</v>
      </c>
      <c r="K2979" t="s">
        <v>20236</v>
      </c>
      <c r="L2979" t="s">
        <v>20237</v>
      </c>
      <c r="M2979" t="s">
        <v>20238</v>
      </c>
      <c r="N2979" t="s">
        <v>20239</v>
      </c>
      <c r="O2979" t="s">
        <v>17</v>
      </c>
    </row>
    <row r="2980" spans="1:15" x14ac:dyDescent="0.25">
      <c r="A2980" t="s">
        <v>20240</v>
      </c>
      <c r="B2980" t="s">
        <v>20241</v>
      </c>
      <c r="C2980">
        <v>71</v>
      </c>
      <c r="D2980" t="s">
        <v>185</v>
      </c>
      <c r="E2980">
        <v>3040.8</v>
      </c>
      <c r="F2980" t="s">
        <v>20242</v>
      </c>
      <c r="G2980" t="s">
        <v>20243</v>
      </c>
      <c r="H2980" s="1" t="s">
        <v>20029</v>
      </c>
      <c r="I2980" s="3">
        <f t="shared" si="46"/>
        <v>33</v>
      </c>
      <c r="J2980" t="s">
        <v>20030</v>
      </c>
      <c r="K2980" t="s">
        <v>20244</v>
      </c>
      <c r="L2980" t="s">
        <v>20245</v>
      </c>
      <c r="M2980" t="s">
        <v>20246</v>
      </c>
      <c r="N2980" t="s">
        <v>190</v>
      </c>
      <c r="O2980" t="s">
        <v>17</v>
      </c>
    </row>
    <row r="2981" spans="1:15" x14ac:dyDescent="0.25">
      <c r="A2981" t="s">
        <v>20247</v>
      </c>
      <c r="B2981" t="s">
        <v>20248</v>
      </c>
      <c r="C2981">
        <v>99</v>
      </c>
      <c r="D2981" t="s">
        <v>185</v>
      </c>
      <c r="E2981">
        <v>2661.9</v>
      </c>
      <c r="F2981" t="s">
        <v>20249</v>
      </c>
      <c r="G2981" t="s">
        <v>20124</v>
      </c>
      <c r="H2981" s="1" t="s">
        <v>20029</v>
      </c>
      <c r="I2981" s="3">
        <f t="shared" si="46"/>
        <v>33</v>
      </c>
      <c r="J2981" t="s">
        <v>20030</v>
      </c>
      <c r="K2981" t="s">
        <v>20125</v>
      </c>
      <c r="L2981" t="s">
        <v>20250</v>
      </c>
      <c r="M2981" t="s">
        <v>20251</v>
      </c>
      <c r="N2981" t="s">
        <v>2717</v>
      </c>
      <c r="O2981" t="s">
        <v>20252</v>
      </c>
    </row>
    <row r="2982" spans="1:15" x14ac:dyDescent="0.25">
      <c r="A2982" t="s">
        <v>20253</v>
      </c>
      <c r="B2982" t="s">
        <v>20254</v>
      </c>
      <c r="C2982">
        <v>130</v>
      </c>
      <c r="D2982" t="s">
        <v>185</v>
      </c>
      <c r="E2982">
        <v>3273</v>
      </c>
      <c r="F2982" t="s">
        <v>20255</v>
      </c>
      <c r="G2982" t="s">
        <v>20056</v>
      </c>
      <c r="H2982" s="1" t="s">
        <v>20029</v>
      </c>
      <c r="I2982" s="3">
        <f t="shared" si="46"/>
        <v>33</v>
      </c>
      <c r="J2982" t="s">
        <v>20030</v>
      </c>
      <c r="K2982" t="s">
        <v>20057</v>
      </c>
      <c r="L2982" t="s">
        <v>20256</v>
      </c>
      <c r="M2982" t="s">
        <v>20257</v>
      </c>
      <c r="N2982" t="s">
        <v>20258</v>
      </c>
      <c r="O2982" t="s">
        <v>5425</v>
      </c>
    </row>
    <row r="2983" spans="1:15" x14ac:dyDescent="0.25">
      <c r="A2983" t="s">
        <v>20259</v>
      </c>
      <c r="B2983" t="s">
        <v>20260</v>
      </c>
      <c r="C2983">
        <v>56</v>
      </c>
      <c r="D2983" t="s">
        <v>185</v>
      </c>
      <c r="E2983">
        <v>2932.5</v>
      </c>
      <c r="F2983" t="s">
        <v>20261</v>
      </c>
      <c r="G2983" t="s">
        <v>20065</v>
      </c>
      <c r="H2983" s="1" t="s">
        <v>20029</v>
      </c>
      <c r="I2983" s="3">
        <f t="shared" si="46"/>
        <v>33</v>
      </c>
      <c r="J2983" t="s">
        <v>20030</v>
      </c>
      <c r="K2983" t="s">
        <v>20066</v>
      </c>
      <c r="L2983" t="s">
        <v>20262</v>
      </c>
      <c r="M2983" t="s">
        <v>20263</v>
      </c>
      <c r="N2983" t="s">
        <v>190</v>
      </c>
      <c r="O2983" t="s">
        <v>17</v>
      </c>
    </row>
    <row r="2984" spans="1:15" x14ac:dyDescent="0.25">
      <c r="A2984" t="s">
        <v>20264</v>
      </c>
      <c r="B2984" t="s">
        <v>20265</v>
      </c>
      <c r="C2984">
        <v>80</v>
      </c>
      <c r="D2984" t="s">
        <v>16</v>
      </c>
      <c r="E2984">
        <v>2088.3000000000002</v>
      </c>
      <c r="F2984" t="s">
        <v>20266</v>
      </c>
      <c r="G2984" t="s">
        <v>20267</v>
      </c>
      <c r="H2984" s="1" t="s">
        <v>20029</v>
      </c>
      <c r="I2984" s="3">
        <f t="shared" si="46"/>
        <v>33</v>
      </c>
      <c r="J2984" t="s">
        <v>20030</v>
      </c>
      <c r="K2984" t="s">
        <v>20268</v>
      </c>
      <c r="L2984" t="s">
        <v>20269</v>
      </c>
      <c r="M2984" t="s">
        <v>20270</v>
      </c>
      <c r="N2984" t="s">
        <v>14307</v>
      </c>
      <c r="O2984" t="s">
        <v>20271</v>
      </c>
    </row>
    <row r="2985" spans="1:15" x14ac:dyDescent="0.25">
      <c r="A2985" t="s">
        <v>20272</v>
      </c>
      <c r="B2985" t="s">
        <v>20273</v>
      </c>
      <c r="C2985">
        <v>90</v>
      </c>
      <c r="D2985" t="s">
        <v>16</v>
      </c>
      <c r="E2985">
        <v>2058.6000000000004</v>
      </c>
      <c r="F2985" t="s">
        <v>20274</v>
      </c>
      <c r="G2985" t="s">
        <v>20213</v>
      </c>
      <c r="H2985" s="1" t="s">
        <v>20029</v>
      </c>
      <c r="I2985" s="3">
        <f t="shared" si="46"/>
        <v>33</v>
      </c>
      <c r="J2985" t="s">
        <v>20030</v>
      </c>
      <c r="K2985" t="s">
        <v>20275</v>
      </c>
      <c r="L2985" t="s">
        <v>20276</v>
      </c>
      <c r="M2985" t="s">
        <v>20277</v>
      </c>
      <c r="N2985" t="s">
        <v>20278</v>
      </c>
      <c r="O2985" t="s">
        <v>14852</v>
      </c>
    </row>
    <row r="2986" spans="1:15" x14ac:dyDescent="0.25">
      <c r="A2986" t="s">
        <v>20279</v>
      </c>
      <c r="B2986" t="s">
        <v>5884</v>
      </c>
      <c r="C2986">
        <v>45</v>
      </c>
      <c r="D2986" t="s">
        <v>185</v>
      </c>
      <c r="E2986">
        <v>3101.1000000000004</v>
      </c>
      <c r="F2986" t="s">
        <v>20280</v>
      </c>
      <c r="G2986" t="s">
        <v>20213</v>
      </c>
      <c r="H2986" s="1" t="s">
        <v>20029</v>
      </c>
      <c r="I2986" s="3">
        <f t="shared" si="46"/>
        <v>33</v>
      </c>
      <c r="J2986" t="s">
        <v>20030</v>
      </c>
      <c r="K2986" t="s">
        <v>20214</v>
      </c>
      <c r="L2986" t="s">
        <v>20281</v>
      </c>
      <c r="M2986" t="s">
        <v>20282</v>
      </c>
      <c r="N2986" t="s">
        <v>1229</v>
      </c>
      <c r="O2986" t="s">
        <v>17</v>
      </c>
    </row>
    <row r="2987" spans="1:15" x14ac:dyDescent="0.25">
      <c r="A2987" t="s">
        <v>20283</v>
      </c>
      <c r="B2987" t="s">
        <v>20284</v>
      </c>
      <c r="C2987">
        <v>73</v>
      </c>
      <c r="D2987" t="s">
        <v>185</v>
      </c>
      <c r="E2987">
        <v>2479.1999999999998</v>
      </c>
      <c r="F2987" t="s">
        <v>20285</v>
      </c>
      <c r="G2987" t="s">
        <v>20286</v>
      </c>
      <c r="H2987" s="1" t="s">
        <v>20029</v>
      </c>
      <c r="I2987" s="3">
        <f t="shared" si="46"/>
        <v>33</v>
      </c>
      <c r="J2987" t="s">
        <v>20030</v>
      </c>
      <c r="K2987" t="s">
        <v>20287</v>
      </c>
      <c r="L2987" t="s">
        <v>20288</v>
      </c>
      <c r="M2987" t="s">
        <v>20289</v>
      </c>
      <c r="N2987" t="s">
        <v>20290</v>
      </c>
      <c r="O2987" t="s">
        <v>20291</v>
      </c>
    </row>
    <row r="2988" spans="1:15" x14ac:dyDescent="0.25">
      <c r="A2988" t="s">
        <v>20292</v>
      </c>
      <c r="B2988" t="s">
        <v>20293</v>
      </c>
      <c r="C2988">
        <v>112</v>
      </c>
      <c r="D2988" t="s">
        <v>44</v>
      </c>
      <c r="F2988" t="s">
        <v>20294</v>
      </c>
      <c r="G2988" t="s">
        <v>20088</v>
      </c>
      <c r="H2988" s="1" t="s">
        <v>20029</v>
      </c>
      <c r="I2988" s="3">
        <f t="shared" si="46"/>
        <v>33</v>
      </c>
      <c r="J2988" t="s">
        <v>20030</v>
      </c>
      <c r="K2988" t="s">
        <v>20089</v>
      </c>
      <c r="L2988" t="s">
        <v>20193</v>
      </c>
      <c r="M2988" t="s">
        <v>20091</v>
      </c>
      <c r="N2988" t="s">
        <v>20092</v>
      </c>
      <c r="O2988" t="s">
        <v>20295</v>
      </c>
    </row>
    <row r="2989" spans="1:15" x14ac:dyDescent="0.25">
      <c r="A2989" t="s">
        <v>20296</v>
      </c>
      <c r="B2989" t="s">
        <v>20297</v>
      </c>
      <c r="C2989">
        <v>82</v>
      </c>
      <c r="D2989" t="s">
        <v>185</v>
      </c>
      <c r="E2989">
        <v>2308.5</v>
      </c>
      <c r="F2989" t="s">
        <v>14116</v>
      </c>
      <c r="G2989" t="s">
        <v>20298</v>
      </c>
      <c r="H2989" s="1" t="s">
        <v>20029</v>
      </c>
      <c r="I2989" s="3">
        <f t="shared" si="46"/>
        <v>33</v>
      </c>
      <c r="J2989" t="s">
        <v>20030</v>
      </c>
      <c r="K2989" t="s">
        <v>20299</v>
      </c>
      <c r="L2989" t="s">
        <v>20300</v>
      </c>
      <c r="M2989" t="s">
        <v>20301</v>
      </c>
      <c r="N2989" t="s">
        <v>20302</v>
      </c>
      <c r="O2989" t="s">
        <v>10822</v>
      </c>
    </row>
    <row r="2990" spans="1:15" x14ac:dyDescent="0.25">
      <c r="A2990" t="s">
        <v>20303</v>
      </c>
      <c r="B2990" t="s">
        <v>18949</v>
      </c>
      <c r="C2990">
        <v>80</v>
      </c>
      <c r="D2990" t="s">
        <v>185</v>
      </c>
      <c r="E2990">
        <v>2233.7999999999997</v>
      </c>
      <c r="F2990" t="s">
        <v>20304</v>
      </c>
      <c r="G2990" t="s">
        <v>20305</v>
      </c>
      <c r="H2990" s="1" t="s">
        <v>20029</v>
      </c>
      <c r="I2990" s="3">
        <f t="shared" si="46"/>
        <v>33</v>
      </c>
      <c r="J2990" t="s">
        <v>20030</v>
      </c>
      <c r="K2990" t="s">
        <v>20306</v>
      </c>
      <c r="L2990" t="s">
        <v>20307</v>
      </c>
      <c r="M2990" t="s">
        <v>20308</v>
      </c>
      <c r="N2990" t="s">
        <v>20309</v>
      </c>
      <c r="O2990" t="s">
        <v>20310</v>
      </c>
    </row>
    <row r="2991" spans="1:15" x14ac:dyDescent="0.25">
      <c r="A2991" t="s">
        <v>20311</v>
      </c>
      <c r="B2991" t="s">
        <v>14057</v>
      </c>
      <c r="C2991">
        <v>71</v>
      </c>
      <c r="D2991" t="s">
        <v>185</v>
      </c>
      <c r="E2991">
        <v>3301.5</v>
      </c>
      <c r="F2991" t="s">
        <v>20312</v>
      </c>
      <c r="G2991" t="s">
        <v>20065</v>
      </c>
      <c r="H2991" s="1" t="s">
        <v>20029</v>
      </c>
      <c r="I2991" s="3">
        <f t="shared" si="46"/>
        <v>33</v>
      </c>
      <c r="J2991" t="s">
        <v>20030</v>
      </c>
      <c r="K2991" t="s">
        <v>20066</v>
      </c>
      <c r="L2991" t="s">
        <v>20313</v>
      </c>
      <c r="M2991" t="s">
        <v>20314</v>
      </c>
      <c r="N2991" t="s">
        <v>20315</v>
      </c>
      <c r="O2991" t="s">
        <v>17</v>
      </c>
    </row>
    <row r="2992" spans="1:15" x14ac:dyDescent="0.25">
      <c r="A2992" t="s">
        <v>20316</v>
      </c>
      <c r="B2992" t="s">
        <v>20317</v>
      </c>
      <c r="C2992">
        <v>61</v>
      </c>
      <c r="D2992" t="s">
        <v>185</v>
      </c>
      <c r="E2992">
        <v>2597.4</v>
      </c>
      <c r="F2992" t="s">
        <v>20318</v>
      </c>
      <c r="G2992" t="s">
        <v>20319</v>
      </c>
      <c r="H2992" s="1" t="s">
        <v>20029</v>
      </c>
      <c r="I2992" s="3">
        <f t="shared" si="46"/>
        <v>33</v>
      </c>
      <c r="J2992" t="s">
        <v>20030</v>
      </c>
      <c r="K2992" t="s">
        <v>20320</v>
      </c>
      <c r="L2992" t="s">
        <v>20321</v>
      </c>
      <c r="M2992" t="s">
        <v>20322</v>
      </c>
      <c r="N2992" t="s">
        <v>20323</v>
      </c>
      <c r="O2992" t="s">
        <v>17</v>
      </c>
    </row>
    <row r="2993" spans="1:15" x14ac:dyDescent="0.25">
      <c r="A2993" t="s">
        <v>20324</v>
      </c>
      <c r="B2993" t="s">
        <v>20325</v>
      </c>
      <c r="C2993">
        <v>89</v>
      </c>
      <c r="D2993" t="s">
        <v>44</v>
      </c>
      <c r="E2993">
        <v>1998.0000000000002</v>
      </c>
      <c r="F2993" t="s">
        <v>20326</v>
      </c>
      <c r="G2993" t="s">
        <v>20065</v>
      </c>
      <c r="H2993" s="1" t="s">
        <v>20029</v>
      </c>
      <c r="I2993" s="3">
        <f t="shared" si="46"/>
        <v>33</v>
      </c>
      <c r="J2993" t="s">
        <v>20030</v>
      </c>
      <c r="K2993" t="s">
        <v>20066</v>
      </c>
      <c r="L2993" t="s">
        <v>20327</v>
      </c>
      <c r="M2993" t="s">
        <v>20328</v>
      </c>
      <c r="N2993" t="s">
        <v>20329</v>
      </c>
      <c r="O2993" t="s">
        <v>17</v>
      </c>
    </row>
    <row r="2994" spans="1:15" x14ac:dyDescent="0.25">
      <c r="A2994" t="s">
        <v>20330</v>
      </c>
      <c r="B2994" t="s">
        <v>20331</v>
      </c>
      <c r="C2994">
        <v>85</v>
      </c>
      <c r="D2994" t="s">
        <v>185</v>
      </c>
      <c r="E2994">
        <v>2416.5</v>
      </c>
      <c r="F2994" t="s">
        <v>20332</v>
      </c>
      <c r="G2994" t="s">
        <v>20333</v>
      </c>
      <c r="H2994" s="1" t="s">
        <v>20029</v>
      </c>
      <c r="I2994" s="3">
        <f t="shared" si="46"/>
        <v>33</v>
      </c>
      <c r="J2994" t="s">
        <v>20030</v>
      </c>
      <c r="K2994" t="s">
        <v>20334</v>
      </c>
      <c r="L2994" t="s">
        <v>20335</v>
      </c>
      <c r="M2994" t="s">
        <v>20336</v>
      </c>
      <c r="N2994" t="s">
        <v>20337</v>
      </c>
      <c r="O2994" t="s">
        <v>20338</v>
      </c>
    </row>
    <row r="2995" spans="1:15" x14ac:dyDescent="0.25">
      <c r="A2995" t="s">
        <v>20339</v>
      </c>
      <c r="B2995" t="s">
        <v>20340</v>
      </c>
      <c r="C2995">
        <v>60</v>
      </c>
      <c r="D2995" t="s">
        <v>16</v>
      </c>
      <c r="E2995">
        <v>2278.1999999999998</v>
      </c>
      <c r="F2995" t="s">
        <v>20341</v>
      </c>
      <c r="G2995" t="s">
        <v>20028</v>
      </c>
      <c r="H2995" s="1" t="s">
        <v>20029</v>
      </c>
      <c r="I2995" s="3">
        <f t="shared" si="46"/>
        <v>33</v>
      </c>
      <c r="J2995" t="s">
        <v>20030</v>
      </c>
      <c r="K2995" t="s">
        <v>20342</v>
      </c>
      <c r="L2995" t="s">
        <v>20343</v>
      </c>
      <c r="M2995" t="s">
        <v>20344</v>
      </c>
      <c r="N2995" t="s">
        <v>20345</v>
      </c>
      <c r="O2995" t="s">
        <v>17</v>
      </c>
    </row>
    <row r="2996" spans="1:15" x14ac:dyDescent="0.25">
      <c r="A2996" t="s">
        <v>20346</v>
      </c>
      <c r="B2996" t="s">
        <v>20347</v>
      </c>
      <c r="C2996">
        <v>88</v>
      </c>
      <c r="D2996" t="s">
        <v>44</v>
      </c>
      <c r="E2996">
        <v>1946.0999999999997</v>
      </c>
      <c r="F2996" t="s">
        <v>20348</v>
      </c>
      <c r="G2996" t="s">
        <v>20349</v>
      </c>
      <c r="H2996" s="1" t="s">
        <v>20029</v>
      </c>
      <c r="I2996" s="3">
        <f t="shared" si="46"/>
        <v>33</v>
      </c>
      <c r="J2996" t="s">
        <v>20030</v>
      </c>
      <c r="K2996" t="s">
        <v>20350</v>
      </c>
      <c r="L2996" t="s">
        <v>20351</v>
      </c>
      <c r="M2996" t="s">
        <v>20352</v>
      </c>
      <c r="N2996" t="s">
        <v>20353</v>
      </c>
      <c r="O2996" t="s">
        <v>17</v>
      </c>
    </row>
    <row r="2997" spans="1:15" x14ac:dyDescent="0.25">
      <c r="A2997" t="s">
        <v>20354</v>
      </c>
      <c r="B2997" t="s">
        <v>20355</v>
      </c>
      <c r="C2997">
        <v>60</v>
      </c>
      <c r="D2997" t="s">
        <v>16</v>
      </c>
      <c r="E2997">
        <v>2227.7999999999997</v>
      </c>
      <c r="F2997" t="s">
        <v>20356</v>
      </c>
      <c r="G2997" t="s">
        <v>20065</v>
      </c>
      <c r="H2997" s="1" t="s">
        <v>20029</v>
      </c>
      <c r="I2997" s="3">
        <f t="shared" si="46"/>
        <v>33</v>
      </c>
      <c r="J2997" t="s">
        <v>20030</v>
      </c>
      <c r="K2997" t="s">
        <v>20066</v>
      </c>
      <c r="L2997" t="s">
        <v>20357</v>
      </c>
      <c r="M2997" t="s">
        <v>20358</v>
      </c>
      <c r="N2997" t="s">
        <v>20359</v>
      </c>
      <c r="O2997" t="s">
        <v>20360</v>
      </c>
    </row>
    <row r="2998" spans="1:15" x14ac:dyDescent="0.25">
      <c r="A2998" t="s">
        <v>20361</v>
      </c>
      <c r="B2998" t="s">
        <v>20362</v>
      </c>
      <c r="C2998">
        <v>73</v>
      </c>
      <c r="D2998" t="s">
        <v>16</v>
      </c>
      <c r="E2998">
        <v>2760.6</v>
      </c>
      <c r="F2998" t="s">
        <v>20363</v>
      </c>
      <c r="G2998" t="s">
        <v>20048</v>
      </c>
      <c r="H2998" s="1" t="s">
        <v>20029</v>
      </c>
      <c r="I2998" s="3">
        <f t="shared" si="46"/>
        <v>33</v>
      </c>
      <c r="J2998" t="s">
        <v>20030</v>
      </c>
      <c r="K2998" t="s">
        <v>20049</v>
      </c>
      <c r="L2998" t="s">
        <v>20364</v>
      </c>
      <c r="M2998" t="s">
        <v>20365</v>
      </c>
      <c r="N2998" t="s">
        <v>10072</v>
      </c>
      <c r="O2998" t="s">
        <v>20366</v>
      </c>
    </row>
    <row r="2999" spans="1:15" x14ac:dyDescent="0.25">
      <c r="A2999" t="s">
        <v>20367</v>
      </c>
      <c r="B2999" t="s">
        <v>20368</v>
      </c>
      <c r="C2999">
        <v>73</v>
      </c>
      <c r="D2999" t="s">
        <v>16</v>
      </c>
      <c r="E2999">
        <v>2685.3</v>
      </c>
      <c r="F2999" t="s">
        <v>20369</v>
      </c>
      <c r="G2999" t="s">
        <v>20065</v>
      </c>
      <c r="H2999" s="1" t="s">
        <v>20029</v>
      </c>
      <c r="I2999" s="3">
        <f t="shared" si="46"/>
        <v>33</v>
      </c>
      <c r="J2999" t="s">
        <v>20030</v>
      </c>
      <c r="K2999" t="s">
        <v>20066</v>
      </c>
      <c r="L2999" t="s">
        <v>20370</v>
      </c>
      <c r="M2999" t="s">
        <v>20371</v>
      </c>
      <c r="N2999" t="s">
        <v>20372</v>
      </c>
      <c r="O2999" t="s">
        <v>20373</v>
      </c>
    </row>
    <row r="3000" spans="1:15" x14ac:dyDescent="0.25">
      <c r="A3000" t="s">
        <v>20374</v>
      </c>
      <c r="B3000" t="s">
        <v>20375</v>
      </c>
      <c r="C3000">
        <v>50</v>
      </c>
      <c r="D3000" t="s">
        <v>185</v>
      </c>
      <c r="E3000">
        <v>2656.2000000000003</v>
      </c>
      <c r="F3000" t="s">
        <v>20376</v>
      </c>
      <c r="G3000" t="s">
        <v>20039</v>
      </c>
      <c r="H3000" s="1" t="s">
        <v>20029</v>
      </c>
      <c r="I3000" s="3">
        <f t="shared" si="46"/>
        <v>33</v>
      </c>
      <c r="J3000" t="s">
        <v>20030</v>
      </c>
      <c r="K3000" t="s">
        <v>20040</v>
      </c>
      <c r="L3000" t="s">
        <v>20377</v>
      </c>
      <c r="M3000" t="s">
        <v>20378</v>
      </c>
      <c r="N3000" t="s">
        <v>20379</v>
      </c>
      <c r="O3000" t="s">
        <v>20380</v>
      </c>
    </row>
    <row r="3001" spans="1:15" x14ac:dyDescent="0.25">
      <c r="A3001" t="s">
        <v>20381</v>
      </c>
      <c r="B3001" t="s">
        <v>20382</v>
      </c>
      <c r="C3001">
        <v>80</v>
      </c>
      <c r="D3001" t="s">
        <v>44</v>
      </c>
      <c r="E3001">
        <v>1821.6</v>
      </c>
      <c r="F3001" t="s">
        <v>20383</v>
      </c>
      <c r="G3001" t="s">
        <v>20048</v>
      </c>
      <c r="H3001" s="1" t="s">
        <v>20029</v>
      </c>
      <c r="I3001" s="3">
        <f t="shared" si="46"/>
        <v>33</v>
      </c>
      <c r="J3001" t="s">
        <v>20030</v>
      </c>
      <c r="K3001" t="s">
        <v>20049</v>
      </c>
      <c r="L3001" t="s">
        <v>20050</v>
      </c>
      <c r="M3001" t="s">
        <v>20051</v>
      </c>
      <c r="N3001" t="s">
        <v>20052</v>
      </c>
      <c r="O3001" t="s">
        <v>20384</v>
      </c>
    </row>
    <row r="3002" spans="1:15" x14ac:dyDescent="0.25">
      <c r="A3002" t="s">
        <v>20385</v>
      </c>
      <c r="B3002" t="s">
        <v>20386</v>
      </c>
      <c r="C3002">
        <v>215</v>
      </c>
      <c r="D3002" t="s">
        <v>44</v>
      </c>
      <c r="E3002">
        <v>2051.1000000000004</v>
      </c>
      <c r="F3002" t="s">
        <v>20387</v>
      </c>
      <c r="G3002" t="s">
        <v>20388</v>
      </c>
      <c r="H3002" s="1" t="s">
        <v>20029</v>
      </c>
      <c r="I3002" s="3">
        <f t="shared" si="46"/>
        <v>33</v>
      </c>
      <c r="J3002" t="s">
        <v>20030</v>
      </c>
      <c r="K3002" t="s">
        <v>20389</v>
      </c>
      <c r="L3002" t="s">
        <v>20390</v>
      </c>
      <c r="M3002" t="s">
        <v>20391</v>
      </c>
      <c r="N3002" t="s">
        <v>20386</v>
      </c>
      <c r="O3002" t="s">
        <v>17</v>
      </c>
    </row>
    <row r="3003" spans="1:15" x14ac:dyDescent="0.25">
      <c r="A3003" t="s">
        <v>20392</v>
      </c>
      <c r="B3003" t="s">
        <v>20393</v>
      </c>
      <c r="C3003">
        <v>70</v>
      </c>
      <c r="D3003" t="s">
        <v>16</v>
      </c>
      <c r="E3003">
        <v>2049</v>
      </c>
      <c r="F3003" t="s">
        <v>20394</v>
      </c>
      <c r="G3003" t="s">
        <v>20395</v>
      </c>
      <c r="H3003" s="1" t="s">
        <v>20029</v>
      </c>
      <c r="I3003" s="3">
        <f t="shared" si="46"/>
        <v>33</v>
      </c>
      <c r="J3003" t="s">
        <v>20030</v>
      </c>
      <c r="K3003" t="s">
        <v>20396</v>
      </c>
      <c r="L3003" t="s">
        <v>20397</v>
      </c>
      <c r="M3003" t="s">
        <v>20398</v>
      </c>
      <c r="N3003" t="s">
        <v>20399</v>
      </c>
      <c r="O3003" t="s">
        <v>20035</v>
      </c>
    </row>
    <row r="3004" spans="1:15" x14ac:dyDescent="0.25">
      <c r="A3004" t="s">
        <v>20400</v>
      </c>
      <c r="B3004" t="s">
        <v>20401</v>
      </c>
      <c r="C3004">
        <v>83</v>
      </c>
      <c r="D3004" t="s">
        <v>185</v>
      </c>
      <c r="E3004">
        <v>2827.8</v>
      </c>
      <c r="F3004" t="s">
        <v>20402</v>
      </c>
      <c r="G3004" t="s">
        <v>20039</v>
      </c>
      <c r="H3004" s="1" t="s">
        <v>20029</v>
      </c>
      <c r="I3004" s="3">
        <f t="shared" si="46"/>
        <v>33</v>
      </c>
      <c r="J3004" t="s">
        <v>20030</v>
      </c>
      <c r="K3004" t="s">
        <v>20040</v>
      </c>
      <c r="L3004" t="s">
        <v>20403</v>
      </c>
      <c r="M3004" t="s">
        <v>20404</v>
      </c>
      <c r="N3004" t="s">
        <v>20405</v>
      </c>
      <c r="O3004" t="s">
        <v>20406</v>
      </c>
    </row>
    <row r="3005" spans="1:15" x14ac:dyDescent="0.25">
      <c r="A3005" t="s">
        <v>20407</v>
      </c>
      <c r="B3005" t="s">
        <v>20408</v>
      </c>
      <c r="C3005">
        <v>42</v>
      </c>
      <c r="D3005" t="s">
        <v>185</v>
      </c>
      <c r="E3005">
        <v>2452.5</v>
      </c>
      <c r="F3005" t="s">
        <v>20409</v>
      </c>
      <c r="G3005" t="s">
        <v>20388</v>
      </c>
      <c r="H3005" s="1" t="s">
        <v>20029</v>
      </c>
      <c r="I3005" s="3">
        <f t="shared" si="46"/>
        <v>33</v>
      </c>
      <c r="J3005" t="s">
        <v>20030</v>
      </c>
      <c r="K3005" t="s">
        <v>20410</v>
      </c>
      <c r="L3005" t="s">
        <v>20411</v>
      </c>
      <c r="M3005" t="s">
        <v>20412</v>
      </c>
      <c r="N3005" t="s">
        <v>20413</v>
      </c>
      <c r="O3005" t="s">
        <v>17</v>
      </c>
    </row>
    <row r="3006" spans="1:15" x14ac:dyDescent="0.25">
      <c r="A3006" t="s">
        <v>20414</v>
      </c>
      <c r="B3006" t="s">
        <v>20415</v>
      </c>
      <c r="C3006">
        <v>94</v>
      </c>
      <c r="D3006" t="s">
        <v>185</v>
      </c>
      <c r="E3006">
        <v>3462.8999999999996</v>
      </c>
      <c r="F3006" t="s">
        <v>20416</v>
      </c>
      <c r="G3006" t="s">
        <v>20417</v>
      </c>
      <c r="H3006" s="1" t="s">
        <v>20029</v>
      </c>
      <c r="I3006" s="3">
        <f t="shared" si="46"/>
        <v>33</v>
      </c>
      <c r="J3006" t="s">
        <v>20030</v>
      </c>
      <c r="K3006" t="s">
        <v>20418</v>
      </c>
      <c r="L3006" t="s">
        <v>20419</v>
      </c>
      <c r="M3006" t="s">
        <v>20420</v>
      </c>
      <c r="N3006" t="s">
        <v>1147</v>
      </c>
      <c r="O3006" t="s">
        <v>17</v>
      </c>
    </row>
    <row r="3007" spans="1:15" x14ac:dyDescent="0.25">
      <c r="A3007" t="s">
        <v>20421</v>
      </c>
      <c r="B3007" t="s">
        <v>20422</v>
      </c>
      <c r="C3007">
        <v>83</v>
      </c>
      <c r="D3007" t="s">
        <v>16</v>
      </c>
      <c r="E3007">
        <v>2177.7000000000003</v>
      </c>
      <c r="F3007" t="s">
        <v>20423</v>
      </c>
      <c r="G3007" t="s">
        <v>20424</v>
      </c>
      <c r="H3007" s="1" t="s">
        <v>20029</v>
      </c>
      <c r="I3007" s="3">
        <f t="shared" si="46"/>
        <v>33</v>
      </c>
      <c r="J3007" t="s">
        <v>20030</v>
      </c>
      <c r="K3007" t="s">
        <v>20425</v>
      </c>
      <c r="L3007" t="s">
        <v>20426</v>
      </c>
      <c r="M3007" t="s">
        <v>17</v>
      </c>
      <c r="N3007" t="s">
        <v>20427</v>
      </c>
      <c r="O3007" t="s">
        <v>17</v>
      </c>
    </row>
    <row r="3008" spans="1:15" x14ac:dyDescent="0.25">
      <c r="A3008" t="s">
        <v>20428</v>
      </c>
      <c r="B3008" t="s">
        <v>20429</v>
      </c>
      <c r="C3008">
        <v>111</v>
      </c>
      <c r="D3008" t="s">
        <v>16</v>
      </c>
      <c r="E3008">
        <v>2055.3000000000002</v>
      </c>
      <c r="F3008" t="s">
        <v>20430</v>
      </c>
      <c r="G3008" t="s">
        <v>20065</v>
      </c>
      <c r="H3008" s="1" t="s">
        <v>20029</v>
      </c>
      <c r="I3008" s="3">
        <f t="shared" si="46"/>
        <v>33</v>
      </c>
      <c r="J3008" t="s">
        <v>20030</v>
      </c>
      <c r="K3008" t="s">
        <v>20066</v>
      </c>
      <c r="L3008" t="s">
        <v>20431</v>
      </c>
      <c r="M3008" t="s">
        <v>20432</v>
      </c>
      <c r="N3008" t="s">
        <v>14307</v>
      </c>
      <c r="O3008" t="s">
        <v>17</v>
      </c>
    </row>
    <row r="3009" spans="1:15" x14ac:dyDescent="0.25">
      <c r="A3009" t="s">
        <v>20433</v>
      </c>
      <c r="B3009" t="s">
        <v>20434</v>
      </c>
      <c r="C3009">
        <v>105</v>
      </c>
      <c r="D3009" t="s">
        <v>44</v>
      </c>
      <c r="E3009">
        <v>1953.6000000000001</v>
      </c>
      <c r="F3009" t="s">
        <v>20435</v>
      </c>
      <c r="G3009" t="s">
        <v>20436</v>
      </c>
      <c r="H3009" s="1" t="s">
        <v>20029</v>
      </c>
      <c r="I3009" s="3">
        <f t="shared" si="46"/>
        <v>33</v>
      </c>
      <c r="J3009" t="s">
        <v>20030</v>
      </c>
      <c r="K3009" t="s">
        <v>20437</v>
      </c>
      <c r="L3009" t="s">
        <v>20438</v>
      </c>
      <c r="M3009" t="s">
        <v>20439</v>
      </c>
      <c r="N3009" t="s">
        <v>20440</v>
      </c>
      <c r="O3009" t="s">
        <v>17</v>
      </c>
    </row>
    <row r="3010" spans="1:15" x14ac:dyDescent="0.25">
      <c r="A3010" t="s">
        <v>20441</v>
      </c>
      <c r="B3010" t="s">
        <v>20442</v>
      </c>
      <c r="C3010">
        <v>75</v>
      </c>
      <c r="D3010" t="s">
        <v>185</v>
      </c>
      <c r="E3010">
        <v>2933.4</v>
      </c>
      <c r="F3010" t="s">
        <v>20443</v>
      </c>
      <c r="G3010" t="s">
        <v>20444</v>
      </c>
      <c r="H3010" s="1" t="s">
        <v>20029</v>
      </c>
      <c r="I3010" s="3">
        <f t="shared" si="46"/>
        <v>33</v>
      </c>
      <c r="J3010" t="s">
        <v>20030</v>
      </c>
      <c r="K3010" t="s">
        <v>20445</v>
      </c>
      <c r="L3010" t="s">
        <v>20446</v>
      </c>
      <c r="M3010" t="s">
        <v>20447</v>
      </c>
      <c r="N3010" t="s">
        <v>20448</v>
      </c>
      <c r="O3010" t="s">
        <v>20449</v>
      </c>
    </row>
    <row r="3011" spans="1:15" x14ac:dyDescent="0.25">
      <c r="A3011" t="s">
        <v>20450</v>
      </c>
      <c r="B3011" t="s">
        <v>20451</v>
      </c>
      <c r="C3011">
        <v>85</v>
      </c>
      <c r="D3011" t="s">
        <v>44</v>
      </c>
      <c r="E3011">
        <v>2059.5</v>
      </c>
      <c r="F3011" t="s">
        <v>20452</v>
      </c>
      <c r="G3011" t="s">
        <v>20039</v>
      </c>
      <c r="H3011" s="1" t="s">
        <v>20029</v>
      </c>
      <c r="I3011" s="3">
        <f t="shared" ref="I3011:I3074" si="47">VALUE(TRIM(SUBSTITUTE(H3011,CHAR(160),"")))</f>
        <v>33</v>
      </c>
      <c r="J3011" t="s">
        <v>20030</v>
      </c>
      <c r="K3011" t="s">
        <v>20040</v>
      </c>
      <c r="L3011" t="s">
        <v>20453</v>
      </c>
      <c r="M3011" t="s">
        <v>20454</v>
      </c>
      <c r="N3011" t="s">
        <v>20455</v>
      </c>
      <c r="O3011" t="s">
        <v>17</v>
      </c>
    </row>
    <row r="3012" spans="1:15" x14ac:dyDescent="0.25">
      <c r="A3012" t="s">
        <v>20456</v>
      </c>
      <c r="B3012" t="s">
        <v>20457</v>
      </c>
      <c r="C3012">
        <v>74</v>
      </c>
      <c r="D3012" t="s">
        <v>185</v>
      </c>
      <c r="E3012">
        <v>2628.0000000000005</v>
      </c>
      <c r="F3012" t="s">
        <v>20458</v>
      </c>
      <c r="G3012" t="s">
        <v>20227</v>
      </c>
      <c r="H3012" s="1" t="s">
        <v>20029</v>
      </c>
      <c r="I3012" s="3">
        <f t="shared" si="47"/>
        <v>33</v>
      </c>
      <c r="J3012" t="s">
        <v>20030</v>
      </c>
      <c r="K3012" t="s">
        <v>20459</v>
      </c>
      <c r="L3012" t="s">
        <v>20460</v>
      </c>
      <c r="M3012" t="s">
        <v>20461</v>
      </c>
      <c r="N3012" t="s">
        <v>20462</v>
      </c>
      <c r="O3012" t="s">
        <v>20463</v>
      </c>
    </row>
    <row r="3013" spans="1:15" x14ac:dyDescent="0.25">
      <c r="A3013" t="s">
        <v>20464</v>
      </c>
      <c r="B3013" t="s">
        <v>20465</v>
      </c>
      <c r="C3013">
        <v>97</v>
      </c>
      <c r="D3013" t="s">
        <v>185</v>
      </c>
      <c r="E3013">
        <v>2390.1</v>
      </c>
      <c r="F3013" t="s">
        <v>20466</v>
      </c>
      <c r="G3013" t="s">
        <v>20467</v>
      </c>
      <c r="H3013" s="1" t="s">
        <v>20029</v>
      </c>
      <c r="I3013" s="3">
        <f t="shared" si="47"/>
        <v>33</v>
      </c>
      <c r="J3013" t="s">
        <v>20030</v>
      </c>
      <c r="K3013" t="s">
        <v>20468</v>
      </c>
      <c r="L3013" t="s">
        <v>20469</v>
      </c>
      <c r="M3013" t="s">
        <v>20470</v>
      </c>
      <c r="N3013" t="s">
        <v>20471</v>
      </c>
      <c r="O3013" t="s">
        <v>20472</v>
      </c>
    </row>
    <row r="3014" spans="1:15" x14ac:dyDescent="0.25">
      <c r="A3014" t="s">
        <v>20473</v>
      </c>
      <c r="B3014" t="s">
        <v>20474</v>
      </c>
      <c r="C3014">
        <v>80</v>
      </c>
      <c r="D3014" t="s">
        <v>185</v>
      </c>
      <c r="E3014">
        <v>2508.6000000000004</v>
      </c>
      <c r="F3014" t="s">
        <v>20475</v>
      </c>
      <c r="G3014" t="s">
        <v>20476</v>
      </c>
      <c r="H3014" s="1" t="s">
        <v>20029</v>
      </c>
      <c r="I3014" s="3">
        <f t="shared" si="47"/>
        <v>33</v>
      </c>
      <c r="J3014" t="s">
        <v>20030</v>
      </c>
      <c r="K3014" t="s">
        <v>20477</v>
      </c>
      <c r="L3014" t="s">
        <v>20478</v>
      </c>
      <c r="M3014" t="s">
        <v>20479</v>
      </c>
      <c r="N3014" t="s">
        <v>20480</v>
      </c>
      <c r="O3014" t="s">
        <v>20481</v>
      </c>
    </row>
    <row r="3015" spans="1:15" x14ac:dyDescent="0.25">
      <c r="A3015" t="s">
        <v>20482</v>
      </c>
      <c r="B3015" t="s">
        <v>20483</v>
      </c>
      <c r="C3015">
        <v>74</v>
      </c>
      <c r="D3015" t="s">
        <v>185</v>
      </c>
      <c r="E3015">
        <v>2949.6</v>
      </c>
      <c r="F3015" t="s">
        <v>20484</v>
      </c>
      <c r="G3015" t="s">
        <v>20485</v>
      </c>
      <c r="H3015" s="1" t="s">
        <v>20029</v>
      </c>
      <c r="I3015" s="3">
        <f t="shared" si="47"/>
        <v>33</v>
      </c>
      <c r="J3015" t="s">
        <v>20030</v>
      </c>
      <c r="K3015" t="s">
        <v>20486</v>
      </c>
      <c r="L3015" t="s">
        <v>20487</v>
      </c>
      <c r="M3015" t="s">
        <v>20488</v>
      </c>
      <c r="N3015" t="s">
        <v>20489</v>
      </c>
      <c r="O3015" t="s">
        <v>20490</v>
      </c>
    </row>
    <row r="3016" spans="1:15" x14ac:dyDescent="0.25">
      <c r="A3016" t="s">
        <v>20491</v>
      </c>
      <c r="B3016" t="s">
        <v>20492</v>
      </c>
      <c r="C3016">
        <v>77</v>
      </c>
      <c r="D3016" t="s">
        <v>185</v>
      </c>
      <c r="E3016">
        <v>2545.2000000000003</v>
      </c>
      <c r="F3016" t="s">
        <v>20493</v>
      </c>
      <c r="G3016" t="s">
        <v>20494</v>
      </c>
      <c r="H3016" s="1" t="s">
        <v>20029</v>
      </c>
      <c r="I3016" s="3">
        <f t="shared" si="47"/>
        <v>33</v>
      </c>
      <c r="J3016" t="s">
        <v>20030</v>
      </c>
      <c r="K3016" t="s">
        <v>20495</v>
      </c>
      <c r="L3016" t="s">
        <v>20496</v>
      </c>
      <c r="M3016" t="s">
        <v>20497</v>
      </c>
      <c r="N3016" t="s">
        <v>20498</v>
      </c>
      <c r="O3016" t="s">
        <v>20499</v>
      </c>
    </row>
    <row r="3017" spans="1:15" x14ac:dyDescent="0.25">
      <c r="A3017" t="s">
        <v>20500</v>
      </c>
      <c r="B3017" t="s">
        <v>20501</v>
      </c>
      <c r="C3017">
        <v>94</v>
      </c>
      <c r="D3017" t="s">
        <v>16</v>
      </c>
      <c r="E3017">
        <v>2135.3999999999996</v>
      </c>
      <c r="F3017" t="s">
        <v>20502</v>
      </c>
      <c r="G3017" t="s">
        <v>20065</v>
      </c>
      <c r="H3017" s="1" t="s">
        <v>20029</v>
      </c>
      <c r="I3017" s="3">
        <f t="shared" si="47"/>
        <v>33</v>
      </c>
      <c r="J3017" t="s">
        <v>20030</v>
      </c>
      <c r="K3017" t="s">
        <v>20066</v>
      </c>
      <c r="L3017" t="s">
        <v>20503</v>
      </c>
      <c r="M3017" t="s">
        <v>20504</v>
      </c>
      <c r="N3017" t="s">
        <v>20427</v>
      </c>
      <c r="O3017" t="s">
        <v>17</v>
      </c>
    </row>
    <row r="3018" spans="1:15" x14ac:dyDescent="0.25">
      <c r="A3018" t="s">
        <v>20505</v>
      </c>
      <c r="B3018" t="s">
        <v>20506</v>
      </c>
      <c r="C3018">
        <v>80</v>
      </c>
      <c r="D3018" t="s">
        <v>185</v>
      </c>
      <c r="E3018">
        <v>3272.4</v>
      </c>
      <c r="F3018" t="s">
        <v>20507</v>
      </c>
      <c r="G3018" t="s">
        <v>20124</v>
      </c>
      <c r="H3018" s="1" t="s">
        <v>20029</v>
      </c>
      <c r="I3018" s="3">
        <f t="shared" si="47"/>
        <v>33</v>
      </c>
      <c r="J3018" t="s">
        <v>20030</v>
      </c>
      <c r="K3018" t="s">
        <v>20125</v>
      </c>
      <c r="L3018" t="s">
        <v>20508</v>
      </c>
      <c r="M3018" t="s">
        <v>20509</v>
      </c>
      <c r="N3018" t="s">
        <v>20510</v>
      </c>
      <c r="O3018" t="s">
        <v>17</v>
      </c>
    </row>
    <row r="3019" spans="1:15" x14ac:dyDescent="0.25">
      <c r="A3019" t="s">
        <v>20511</v>
      </c>
      <c r="B3019" t="s">
        <v>20512</v>
      </c>
      <c r="C3019">
        <v>105</v>
      </c>
      <c r="D3019" t="s">
        <v>185</v>
      </c>
      <c r="E3019">
        <v>2829.3</v>
      </c>
      <c r="F3019" t="s">
        <v>20513</v>
      </c>
      <c r="G3019" t="s">
        <v>20514</v>
      </c>
      <c r="H3019" s="1" t="s">
        <v>20029</v>
      </c>
      <c r="I3019" s="3">
        <f t="shared" si="47"/>
        <v>33</v>
      </c>
      <c r="J3019" t="s">
        <v>20030</v>
      </c>
      <c r="K3019" t="s">
        <v>20515</v>
      </c>
      <c r="L3019" t="s">
        <v>20516</v>
      </c>
      <c r="M3019" t="s">
        <v>20517</v>
      </c>
      <c r="N3019" t="s">
        <v>20518</v>
      </c>
      <c r="O3019" t="s">
        <v>20519</v>
      </c>
    </row>
    <row r="3020" spans="1:15" x14ac:dyDescent="0.25">
      <c r="A3020" t="s">
        <v>20520</v>
      </c>
      <c r="B3020" t="s">
        <v>20521</v>
      </c>
      <c r="C3020">
        <v>60</v>
      </c>
      <c r="D3020" t="s">
        <v>185</v>
      </c>
      <c r="E3020">
        <v>2508</v>
      </c>
      <c r="F3020" t="s">
        <v>20522</v>
      </c>
      <c r="G3020" t="s">
        <v>20444</v>
      </c>
      <c r="H3020" s="1" t="s">
        <v>20029</v>
      </c>
      <c r="I3020" s="3">
        <f t="shared" si="47"/>
        <v>33</v>
      </c>
      <c r="J3020" t="s">
        <v>20030</v>
      </c>
      <c r="K3020" t="s">
        <v>20523</v>
      </c>
      <c r="L3020" t="s">
        <v>20524</v>
      </c>
      <c r="M3020" t="s">
        <v>20525</v>
      </c>
      <c r="N3020" t="s">
        <v>20526</v>
      </c>
      <c r="O3020" t="s">
        <v>20527</v>
      </c>
    </row>
    <row r="3021" spans="1:15" x14ac:dyDescent="0.25">
      <c r="A3021" t="s">
        <v>20528</v>
      </c>
      <c r="B3021" t="s">
        <v>20529</v>
      </c>
      <c r="C3021">
        <v>82</v>
      </c>
      <c r="D3021" t="s">
        <v>185</v>
      </c>
      <c r="E3021">
        <v>2095.5</v>
      </c>
      <c r="F3021" t="s">
        <v>20530</v>
      </c>
      <c r="G3021" t="s">
        <v>20531</v>
      </c>
      <c r="H3021" s="1" t="s">
        <v>20029</v>
      </c>
      <c r="I3021" s="3">
        <f t="shared" si="47"/>
        <v>33</v>
      </c>
      <c r="J3021" t="s">
        <v>20030</v>
      </c>
      <c r="K3021" t="s">
        <v>20532</v>
      </c>
      <c r="L3021" t="s">
        <v>20533</v>
      </c>
      <c r="M3021" t="s">
        <v>20534</v>
      </c>
      <c r="N3021" t="s">
        <v>20535</v>
      </c>
      <c r="O3021" t="s">
        <v>17</v>
      </c>
    </row>
    <row r="3022" spans="1:15" x14ac:dyDescent="0.25">
      <c r="A3022" t="s">
        <v>20536</v>
      </c>
      <c r="B3022" t="s">
        <v>20537</v>
      </c>
      <c r="C3022">
        <v>40</v>
      </c>
      <c r="D3022" t="s">
        <v>16</v>
      </c>
      <c r="E3022">
        <v>1988.4</v>
      </c>
      <c r="F3022" t="s">
        <v>20538</v>
      </c>
      <c r="G3022" t="s">
        <v>20485</v>
      </c>
      <c r="H3022" s="1" t="s">
        <v>20029</v>
      </c>
      <c r="I3022" s="3">
        <f t="shared" si="47"/>
        <v>33</v>
      </c>
      <c r="J3022" t="s">
        <v>20030</v>
      </c>
      <c r="K3022" t="s">
        <v>20539</v>
      </c>
      <c r="L3022" t="s">
        <v>20540</v>
      </c>
      <c r="M3022" t="s">
        <v>20541</v>
      </c>
      <c r="N3022" t="s">
        <v>20034</v>
      </c>
      <c r="O3022" t="s">
        <v>20035</v>
      </c>
    </row>
    <row r="3023" spans="1:15" x14ac:dyDescent="0.25">
      <c r="A3023" t="s">
        <v>20542</v>
      </c>
      <c r="B3023" t="s">
        <v>20543</v>
      </c>
      <c r="C3023">
        <v>77</v>
      </c>
      <c r="D3023" t="s">
        <v>16</v>
      </c>
      <c r="E3023">
        <v>2187</v>
      </c>
      <c r="F3023" t="s">
        <v>20544</v>
      </c>
      <c r="G3023" t="s">
        <v>20097</v>
      </c>
      <c r="H3023" s="1" t="s">
        <v>20029</v>
      </c>
      <c r="I3023" s="3">
        <f t="shared" si="47"/>
        <v>33</v>
      </c>
      <c r="J3023" t="s">
        <v>20030</v>
      </c>
      <c r="K3023" t="s">
        <v>20098</v>
      </c>
      <c r="L3023" t="s">
        <v>20545</v>
      </c>
      <c r="M3023" t="s">
        <v>20546</v>
      </c>
      <c r="N3023" t="s">
        <v>20547</v>
      </c>
      <c r="O3023" t="s">
        <v>20548</v>
      </c>
    </row>
    <row r="3024" spans="1:15" x14ac:dyDescent="0.25">
      <c r="A3024" t="s">
        <v>20549</v>
      </c>
      <c r="B3024" t="s">
        <v>20550</v>
      </c>
      <c r="C3024">
        <v>124</v>
      </c>
      <c r="D3024" t="s">
        <v>44</v>
      </c>
      <c r="F3024" t="s">
        <v>20551</v>
      </c>
      <c r="G3024" t="s">
        <v>20552</v>
      </c>
      <c r="H3024" s="1" t="s">
        <v>20029</v>
      </c>
      <c r="I3024" s="3">
        <f t="shared" si="47"/>
        <v>33</v>
      </c>
      <c r="J3024" t="s">
        <v>20030</v>
      </c>
      <c r="K3024" t="s">
        <v>20553</v>
      </c>
      <c r="L3024" t="s">
        <v>20554</v>
      </c>
      <c r="M3024" t="s">
        <v>17</v>
      </c>
      <c r="N3024" t="s">
        <v>20555</v>
      </c>
      <c r="O3024" t="s">
        <v>17</v>
      </c>
    </row>
    <row r="3025" spans="1:15" x14ac:dyDescent="0.25">
      <c r="A3025" t="s">
        <v>20556</v>
      </c>
      <c r="B3025" t="s">
        <v>20557</v>
      </c>
      <c r="C3025">
        <v>48</v>
      </c>
      <c r="D3025" t="s">
        <v>44</v>
      </c>
      <c r="E3025">
        <v>1941.9</v>
      </c>
      <c r="F3025" t="s">
        <v>20558</v>
      </c>
      <c r="G3025" t="s">
        <v>20559</v>
      </c>
      <c r="H3025" s="1" t="s">
        <v>20029</v>
      </c>
      <c r="I3025" s="3">
        <f t="shared" si="47"/>
        <v>33</v>
      </c>
      <c r="J3025" t="s">
        <v>20030</v>
      </c>
      <c r="K3025" t="s">
        <v>20560</v>
      </c>
      <c r="L3025" t="s">
        <v>20561</v>
      </c>
      <c r="M3025" t="s">
        <v>20562</v>
      </c>
      <c r="N3025" t="s">
        <v>763</v>
      </c>
      <c r="O3025" t="s">
        <v>17</v>
      </c>
    </row>
    <row r="3026" spans="1:15" x14ac:dyDescent="0.25">
      <c r="A3026" t="s">
        <v>20563</v>
      </c>
      <c r="B3026" t="s">
        <v>20564</v>
      </c>
      <c r="C3026">
        <v>94</v>
      </c>
      <c r="D3026" t="s">
        <v>16</v>
      </c>
      <c r="E3026">
        <v>2152.7999999999997</v>
      </c>
      <c r="F3026" t="s">
        <v>20565</v>
      </c>
      <c r="G3026" t="s">
        <v>20065</v>
      </c>
      <c r="H3026" s="1" t="s">
        <v>20029</v>
      </c>
      <c r="I3026" s="3">
        <f t="shared" si="47"/>
        <v>33</v>
      </c>
      <c r="J3026" t="s">
        <v>20030</v>
      </c>
      <c r="K3026" t="s">
        <v>20066</v>
      </c>
      <c r="L3026" t="s">
        <v>20566</v>
      </c>
      <c r="M3026" t="s">
        <v>20567</v>
      </c>
      <c r="N3026" t="s">
        <v>20568</v>
      </c>
      <c r="O3026" t="s">
        <v>20569</v>
      </c>
    </row>
    <row r="3027" spans="1:15" x14ac:dyDescent="0.25">
      <c r="A3027" t="s">
        <v>20570</v>
      </c>
      <c r="B3027" t="s">
        <v>20571</v>
      </c>
      <c r="C3027">
        <v>38</v>
      </c>
      <c r="D3027" t="s">
        <v>16</v>
      </c>
      <c r="E3027">
        <v>2322.2999999999997</v>
      </c>
      <c r="F3027" t="s">
        <v>20572</v>
      </c>
      <c r="G3027" t="s">
        <v>20573</v>
      </c>
      <c r="H3027" s="1" t="s">
        <v>20029</v>
      </c>
      <c r="I3027" s="3">
        <f t="shared" si="47"/>
        <v>33</v>
      </c>
      <c r="J3027" t="s">
        <v>20030</v>
      </c>
      <c r="K3027" t="s">
        <v>20574</v>
      </c>
      <c r="L3027" t="s">
        <v>20575</v>
      </c>
      <c r="M3027" t="s">
        <v>20576</v>
      </c>
      <c r="N3027" t="s">
        <v>20577</v>
      </c>
      <c r="O3027" t="s">
        <v>20578</v>
      </c>
    </row>
    <row r="3028" spans="1:15" x14ac:dyDescent="0.25">
      <c r="A3028" t="s">
        <v>20579</v>
      </c>
      <c r="B3028" t="s">
        <v>20580</v>
      </c>
      <c r="C3028">
        <v>87</v>
      </c>
      <c r="D3028" t="s">
        <v>16</v>
      </c>
      <c r="E3028">
        <v>2084.6999999999998</v>
      </c>
      <c r="F3028" t="s">
        <v>20581</v>
      </c>
      <c r="G3028" t="s">
        <v>20582</v>
      </c>
      <c r="H3028" s="1" t="s">
        <v>20029</v>
      </c>
      <c r="I3028" s="3">
        <f t="shared" si="47"/>
        <v>33</v>
      </c>
      <c r="J3028" t="s">
        <v>20030</v>
      </c>
      <c r="K3028" t="s">
        <v>20583</v>
      </c>
      <c r="L3028" t="s">
        <v>20584</v>
      </c>
      <c r="M3028" t="s">
        <v>20585</v>
      </c>
      <c r="N3028" t="s">
        <v>20547</v>
      </c>
      <c r="O3028" t="s">
        <v>17</v>
      </c>
    </row>
    <row r="3029" spans="1:15" x14ac:dyDescent="0.25">
      <c r="A3029" t="s">
        <v>20586</v>
      </c>
      <c r="B3029" t="s">
        <v>20587</v>
      </c>
      <c r="C3029">
        <v>52</v>
      </c>
      <c r="D3029" t="s">
        <v>185</v>
      </c>
      <c r="E3029">
        <v>2796.6</v>
      </c>
      <c r="F3029" t="s">
        <v>20588</v>
      </c>
      <c r="G3029" t="s">
        <v>20388</v>
      </c>
      <c r="H3029" s="1" t="s">
        <v>20029</v>
      </c>
      <c r="I3029" s="3">
        <f t="shared" si="47"/>
        <v>33</v>
      </c>
      <c r="J3029" t="s">
        <v>20030</v>
      </c>
      <c r="K3029" t="s">
        <v>20589</v>
      </c>
      <c r="L3029" t="s">
        <v>20590</v>
      </c>
      <c r="M3029" t="s">
        <v>20591</v>
      </c>
      <c r="N3029" t="s">
        <v>20592</v>
      </c>
      <c r="O3029" t="s">
        <v>20593</v>
      </c>
    </row>
    <row r="3030" spans="1:15" x14ac:dyDescent="0.25">
      <c r="A3030" t="s">
        <v>20594</v>
      </c>
      <c r="B3030" t="s">
        <v>20595</v>
      </c>
      <c r="C3030">
        <v>70</v>
      </c>
      <c r="D3030" t="s">
        <v>185</v>
      </c>
      <c r="E3030">
        <v>3053.7</v>
      </c>
      <c r="F3030" t="s">
        <v>20596</v>
      </c>
      <c r="G3030" t="s">
        <v>20080</v>
      </c>
      <c r="H3030" s="1" t="s">
        <v>20029</v>
      </c>
      <c r="I3030" s="3">
        <f t="shared" si="47"/>
        <v>33</v>
      </c>
      <c r="J3030" t="s">
        <v>20030</v>
      </c>
      <c r="K3030" t="s">
        <v>9561</v>
      </c>
      <c r="L3030" t="s">
        <v>20597</v>
      </c>
      <c r="M3030" t="s">
        <v>20598</v>
      </c>
      <c r="N3030" t="s">
        <v>1147</v>
      </c>
      <c r="O3030" t="s">
        <v>20599</v>
      </c>
    </row>
    <row r="3031" spans="1:15" x14ac:dyDescent="0.25">
      <c r="A3031" t="s">
        <v>20600</v>
      </c>
      <c r="B3031" t="s">
        <v>9672</v>
      </c>
      <c r="C3031">
        <v>46</v>
      </c>
      <c r="D3031" t="s">
        <v>185</v>
      </c>
      <c r="E3031">
        <v>2549.1</v>
      </c>
      <c r="F3031" t="s">
        <v>20601</v>
      </c>
      <c r="G3031" t="s">
        <v>20088</v>
      </c>
      <c r="H3031" s="1" t="s">
        <v>20029</v>
      </c>
      <c r="I3031" s="3">
        <f t="shared" si="47"/>
        <v>33</v>
      </c>
      <c r="J3031" t="s">
        <v>20030</v>
      </c>
      <c r="K3031" t="s">
        <v>20089</v>
      </c>
      <c r="L3031" t="s">
        <v>20602</v>
      </c>
      <c r="M3031" t="s">
        <v>20603</v>
      </c>
      <c r="N3031" t="s">
        <v>20604</v>
      </c>
      <c r="O3031" t="s">
        <v>17</v>
      </c>
    </row>
    <row r="3032" spans="1:15" x14ac:dyDescent="0.25">
      <c r="A3032" t="s">
        <v>20605</v>
      </c>
      <c r="B3032" t="s">
        <v>20606</v>
      </c>
      <c r="C3032">
        <v>80</v>
      </c>
      <c r="D3032" t="s">
        <v>16</v>
      </c>
      <c r="E3032">
        <v>2177.1000000000004</v>
      </c>
      <c r="F3032" t="s">
        <v>20607</v>
      </c>
      <c r="G3032" t="s">
        <v>20608</v>
      </c>
      <c r="H3032" s="1" t="s">
        <v>20029</v>
      </c>
      <c r="I3032" s="3">
        <f t="shared" si="47"/>
        <v>33</v>
      </c>
      <c r="J3032" t="s">
        <v>20030</v>
      </c>
      <c r="K3032" t="s">
        <v>20609</v>
      </c>
      <c r="L3032" t="s">
        <v>20610</v>
      </c>
      <c r="M3032" t="s">
        <v>17</v>
      </c>
      <c r="N3032" t="s">
        <v>20611</v>
      </c>
      <c r="O3032" t="s">
        <v>20612</v>
      </c>
    </row>
    <row r="3033" spans="1:15" x14ac:dyDescent="0.25">
      <c r="A3033" t="s">
        <v>20613</v>
      </c>
      <c r="B3033" t="s">
        <v>20614</v>
      </c>
      <c r="C3033">
        <v>58</v>
      </c>
      <c r="D3033" t="s">
        <v>44</v>
      </c>
      <c r="E3033">
        <v>2101.8000000000002</v>
      </c>
      <c r="F3033" t="s">
        <v>20615</v>
      </c>
      <c r="G3033" t="s">
        <v>20039</v>
      </c>
      <c r="H3033" s="1" t="s">
        <v>20029</v>
      </c>
      <c r="I3033" s="3">
        <f t="shared" si="47"/>
        <v>33</v>
      </c>
      <c r="J3033" t="s">
        <v>20030</v>
      </c>
      <c r="K3033" t="s">
        <v>20040</v>
      </c>
      <c r="L3033" t="s">
        <v>20616</v>
      </c>
      <c r="M3033" t="s">
        <v>20617</v>
      </c>
      <c r="N3033" t="s">
        <v>20618</v>
      </c>
      <c r="O3033" t="s">
        <v>20619</v>
      </c>
    </row>
    <row r="3034" spans="1:15" x14ac:dyDescent="0.25">
      <c r="A3034" t="s">
        <v>20620</v>
      </c>
      <c r="B3034" t="s">
        <v>20621</v>
      </c>
      <c r="C3034">
        <v>56</v>
      </c>
      <c r="D3034" t="s">
        <v>185</v>
      </c>
      <c r="E3034">
        <v>2234.1</v>
      </c>
      <c r="F3034" t="s">
        <v>20622</v>
      </c>
      <c r="G3034" t="s">
        <v>20205</v>
      </c>
      <c r="H3034" s="1" t="s">
        <v>20029</v>
      </c>
      <c r="I3034" s="3">
        <f t="shared" si="47"/>
        <v>33</v>
      </c>
      <c r="J3034" t="s">
        <v>20030</v>
      </c>
      <c r="K3034" t="s">
        <v>20206</v>
      </c>
      <c r="L3034" t="s">
        <v>20623</v>
      </c>
      <c r="M3034" t="s">
        <v>20624</v>
      </c>
      <c r="N3034" t="s">
        <v>20625</v>
      </c>
      <c r="O3034" t="s">
        <v>17</v>
      </c>
    </row>
    <row r="3035" spans="1:15" x14ac:dyDescent="0.25">
      <c r="A3035" t="s">
        <v>20626</v>
      </c>
      <c r="B3035" t="s">
        <v>20627</v>
      </c>
      <c r="C3035">
        <v>86</v>
      </c>
      <c r="D3035" t="s">
        <v>185</v>
      </c>
      <c r="E3035">
        <v>2971.2</v>
      </c>
      <c r="F3035" t="s">
        <v>20628</v>
      </c>
      <c r="G3035" t="s">
        <v>20629</v>
      </c>
      <c r="H3035" s="1" t="s">
        <v>20029</v>
      </c>
      <c r="I3035" s="3">
        <f t="shared" si="47"/>
        <v>33</v>
      </c>
      <c r="J3035" t="s">
        <v>20030</v>
      </c>
      <c r="K3035" t="s">
        <v>20630</v>
      </c>
      <c r="L3035" t="s">
        <v>20631</v>
      </c>
      <c r="M3035" t="s">
        <v>20632</v>
      </c>
      <c r="N3035" t="s">
        <v>1147</v>
      </c>
      <c r="O3035" t="s">
        <v>17</v>
      </c>
    </row>
    <row r="3036" spans="1:15" x14ac:dyDescent="0.25">
      <c r="A3036" t="s">
        <v>20633</v>
      </c>
      <c r="B3036" t="s">
        <v>20634</v>
      </c>
      <c r="C3036">
        <v>58</v>
      </c>
      <c r="D3036" t="s">
        <v>185</v>
      </c>
      <c r="E3036">
        <v>2229</v>
      </c>
      <c r="F3036" t="s">
        <v>20635</v>
      </c>
      <c r="G3036" t="s">
        <v>20636</v>
      </c>
      <c r="H3036" s="1" t="s">
        <v>20029</v>
      </c>
      <c r="I3036" s="3">
        <f t="shared" si="47"/>
        <v>33</v>
      </c>
      <c r="J3036" t="s">
        <v>20030</v>
      </c>
      <c r="K3036" t="s">
        <v>20637</v>
      </c>
      <c r="L3036" t="s">
        <v>20638</v>
      </c>
      <c r="M3036" t="s">
        <v>20639</v>
      </c>
      <c r="N3036" t="s">
        <v>20640</v>
      </c>
      <c r="O3036" t="s">
        <v>20641</v>
      </c>
    </row>
    <row r="3037" spans="1:15" x14ac:dyDescent="0.25">
      <c r="A3037" t="s">
        <v>20642</v>
      </c>
      <c r="B3037" t="s">
        <v>20643</v>
      </c>
      <c r="C3037">
        <v>70</v>
      </c>
      <c r="D3037" t="s">
        <v>185</v>
      </c>
      <c r="E3037">
        <v>3551.3999999999996</v>
      </c>
      <c r="F3037" t="s">
        <v>20644</v>
      </c>
      <c r="G3037" t="s">
        <v>20065</v>
      </c>
      <c r="H3037" s="1" t="s">
        <v>20029</v>
      </c>
      <c r="I3037" s="3">
        <f t="shared" si="47"/>
        <v>33</v>
      </c>
      <c r="J3037" t="s">
        <v>20030</v>
      </c>
      <c r="K3037" t="s">
        <v>20066</v>
      </c>
      <c r="L3037" t="s">
        <v>20645</v>
      </c>
      <c r="M3037" t="s">
        <v>20646</v>
      </c>
      <c r="N3037" t="s">
        <v>20640</v>
      </c>
      <c r="O3037" t="s">
        <v>17</v>
      </c>
    </row>
    <row r="3038" spans="1:15" x14ac:dyDescent="0.25">
      <c r="A3038" t="s">
        <v>20647</v>
      </c>
      <c r="B3038" t="s">
        <v>20648</v>
      </c>
      <c r="C3038">
        <v>50</v>
      </c>
      <c r="D3038" t="s">
        <v>185</v>
      </c>
      <c r="E3038">
        <v>2621.3999999999996</v>
      </c>
      <c r="F3038" t="s">
        <v>20649</v>
      </c>
      <c r="G3038" t="s">
        <v>20476</v>
      </c>
      <c r="H3038" s="1" t="s">
        <v>20029</v>
      </c>
      <c r="I3038" s="3">
        <f t="shared" si="47"/>
        <v>33</v>
      </c>
      <c r="J3038" t="s">
        <v>20030</v>
      </c>
      <c r="K3038" t="s">
        <v>20650</v>
      </c>
      <c r="L3038" t="s">
        <v>20651</v>
      </c>
      <c r="M3038" t="s">
        <v>20652</v>
      </c>
      <c r="N3038" t="s">
        <v>10777</v>
      </c>
      <c r="O3038" t="s">
        <v>20653</v>
      </c>
    </row>
    <row r="3039" spans="1:15" x14ac:dyDescent="0.25">
      <c r="A3039" t="s">
        <v>20654</v>
      </c>
      <c r="B3039" t="s">
        <v>20655</v>
      </c>
      <c r="C3039">
        <v>116</v>
      </c>
      <c r="D3039" t="s">
        <v>185</v>
      </c>
      <c r="E3039">
        <v>2798.4</v>
      </c>
      <c r="F3039" t="s">
        <v>20656</v>
      </c>
      <c r="G3039" t="s">
        <v>20227</v>
      </c>
      <c r="H3039" s="1" t="s">
        <v>20029</v>
      </c>
      <c r="I3039" s="3">
        <f t="shared" si="47"/>
        <v>33</v>
      </c>
      <c r="J3039" t="s">
        <v>20030</v>
      </c>
      <c r="K3039" t="s">
        <v>20228</v>
      </c>
      <c r="L3039" t="s">
        <v>20657</v>
      </c>
      <c r="M3039" t="s">
        <v>20658</v>
      </c>
      <c r="N3039" t="s">
        <v>20659</v>
      </c>
      <c r="O3039" t="s">
        <v>20660</v>
      </c>
    </row>
    <row r="3040" spans="1:15" x14ac:dyDescent="0.25">
      <c r="A3040" t="s">
        <v>20661</v>
      </c>
      <c r="B3040" t="s">
        <v>20662</v>
      </c>
      <c r="C3040">
        <v>52</v>
      </c>
      <c r="D3040" t="s">
        <v>185</v>
      </c>
      <c r="E3040">
        <v>3018.3</v>
      </c>
      <c r="F3040" t="s">
        <v>20663</v>
      </c>
      <c r="G3040" t="s">
        <v>20097</v>
      </c>
      <c r="H3040" s="1" t="s">
        <v>20029</v>
      </c>
      <c r="I3040" s="3">
        <f t="shared" si="47"/>
        <v>33</v>
      </c>
      <c r="J3040" t="s">
        <v>20030</v>
      </c>
      <c r="K3040" t="s">
        <v>20098</v>
      </c>
      <c r="L3040" t="s">
        <v>20664</v>
      </c>
      <c r="M3040" t="s">
        <v>20665</v>
      </c>
      <c r="N3040" t="s">
        <v>20666</v>
      </c>
      <c r="O3040" t="s">
        <v>17</v>
      </c>
    </row>
    <row r="3041" spans="1:15" x14ac:dyDescent="0.25">
      <c r="A3041" t="s">
        <v>20667</v>
      </c>
      <c r="B3041" t="s">
        <v>20668</v>
      </c>
      <c r="C3041">
        <v>42</v>
      </c>
      <c r="D3041" t="s">
        <v>185</v>
      </c>
      <c r="E3041">
        <v>2664.9</v>
      </c>
      <c r="F3041" t="s">
        <v>20669</v>
      </c>
      <c r="G3041" t="s">
        <v>20197</v>
      </c>
      <c r="H3041" s="1" t="s">
        <v>20029</v>
      </c>
      <c r="I3041" s="3">
        <f t="shared" si="47"/>
        <v>33</v>
      </c>
      <c r="J3041" t="s">
        <v>20030</v>
      </c>
      <c r="K3041" t="s">
        <v>20670</v>
      </c>
      <c r="L3041" t="s">
        <v>20671</v>
      </c>
      <c r="M3041" t="s">
        <v>20672</v>
      </c>
      <c r="N3041" t="s">
        <v>20673</v>
      </c>
      <c r="O3041" t="s">
        <v>20674</v>
      </c>
    </row>
    <row r="3042" spans="1:15" x14ac:dyDescent="0.25">
      <c r="A3042" t="s">
        <v>20675</v>
      </c>
      <c r="B3042" t="s">
        <v>308</v>
      </c>
      <c r="C3042">
        <v>14</v>
      </c>
      <c r="D3042" t="s">
        <v>185</v>
      </c>
      <c r="F3042" t="s">
        <v>20676</v>
      </c>
      <c r="G3042" t="s">
        <v>20205</v>
      </c>
      <c r="H3042" s="1" t="s">
        <v>20029</v>
      </c>
      <c r="I3042" s="3">
        <f t="shared" si="47"/>
        <v>33</v>
      </c>
      <c r="J3042" t="s">
        <v>20030</v>
      </c>
      <c r="K3042" t="s">
        <v>20677</v>
      </c>
      <c r="L3042" t="s">
        <v>20678</v>
      </c>
      <c r="M3042" t="s">
        <v>20679</v>
      </c>
      <c r="N3042" t="s">
        <v>20680</v>
      </c>
      <c r="O3042" t="s">
        <v>17</v>
      </c>
    </row>
    <row r="3043" spans="1:15" x14ac:dyDescent="0.25">
      <c r="A3043" t="s">
        <v>20681</v>
      </c>
      <c r="B3043" t="s">
        <v>3948</v>
      </c>
      <c r="C3043">
        <v>64</v>
      </c>
      <c r="D3043" t="s">
        <v>185</v>
      </c>
      <c r="E3043">
        <v>2736</v>
      </c>
      <c r="F3043" t="s">
        <v>20682</v>
      </c>
      <c r="G3043" t="s">
        <v>20683</v>
      </c>
      <c r="H3043" s="1" t="s">
        <v>20029</v>
      </c>
      <c r="I3043" s="3">
        <f t="shared" si="47"/>
        <v>33</v>
      </c>
      <c r="J3043" t="s">
        <v>20030</v>
      </c>
      <c r="K3043" t="s">
        <v>20684</v>
      </c>
      <c r="L3043" t="s">
        <v>20685</v>
      </c>
      <c r="M3043" t="s">
        <v>20686</v>
      </c>
      <c r="N3043" t="s">
        <v>20687</v>
      </c>
      <c r="O3043" t="s">
        <v>17</v>
      </c>
    </row>
    <row r="3044" spans="1:15" x14ac:dyDescent="0.25">
      <c r="A3044" t="s">
        <v>20688</v>
      </c>
      <c r="B3044" t="s">
        <v>20689</v>
      </c>
      <c r="C3044">
        <v>94</v>
      </c>
      <c r="D3044" t="s">
        <v>185</v>
      </c>
      <c r="E3044">
        <v>3224.7</v>
      </c>
      <c r="F3044" t="s">
        <v>20690</v>
      </c>
      <c r="G3044" t="s">
        <v>20080</v>
      </c>
      <c r="H3044" s="1" t="s">
        <v>20029</v>
      </c>
      <c r="I3044" s="3">
        <f t="shared" si="47"/>
        <v>33</v>
      </c>
      <c r="J3044" t="s">
        <v>20030</v>
      </c>
      <c r="K3044" t="s">
        <v>9561</v>
      </c>
      <c r="L3044" t="s">
        <v>20691</v>
      </c>
      <c r="M3044" t="s">
        <v>20692</v>
      </c>
      <c r="N3044" t="s">
        <v>20693</v>
      </c>
      <c r="O3044" t="s">
        <v>20694</v>
      </c>
    </row>
    <row r="3045" spans="1:15" x14ac:dyDescent="0.25">
      <c r="A3045" t="s">
        <v>20695</v>
      </c>
      <c r="B3045" t="s">
        <v>20696</v>
      </c>
      <c r="C3045">
        <v>60</v>
      </c>
      <c r="D3045" t="s">
        <v>185</v>
      </c>
      <c r="E3045">
        <v>2913</v>
      </c>
      <c r="F3045" t="s">
        <v>20697</v>
      </c>
      <c r="G3045" t="s">
        <v>20698</v>
      </c>
      <c r="H3045" s="1" t="s">
        <v>20029</v>
      </c>
      <c r="I3045" s="3">
        <f t="shared" si="47"/>
        <v>33</v>
      </c>
      <c r="J3045" t="s">
        <v>20030</v>
      </c>
      <c r="K3045" t="s">
        <v>20699</v>
      </c>
      <c r="L3045" t="s">
        <v>20700</v>
      </c>
      <c r="M3045" t="s">
        <v>20701</v>
      </c>
      <c r="N3045" t="s">
        <v>20702</v>
      </c>
      <c r="O3045" t="s">
        <v>20703</v>
      </c>
    </row>
    <row r="3046" spans="1:15" x14ac:dyDescent="0.25">
      <c r="A3046" t="s">
        <v>20704</v>
      </c>
      <c r="B3046" t="s">
        <v>20705</v>
      </c>
      <c r="C3046">
        <v>55</v>
      </c>
      <c r="D3046" t="s">
        <v>185</v>
      </c>
      <c r="E3046">
        <v>2539.7999999999997</v>
      </c>
      <c r="F3046" t="s">
        <v>20706</v>
      </c>
      <c r="G3046" t="s">
        <v>20139</v>
      </c>
      <c r="H3046" s="1" t="s">
        <v>20029</v>
      </c>
      <c r="I3046" s="3">
        <f t="shared" si="47"/>
        <v>33</v>
      </c>
      <c r="J3046" t="s">
        <v>20030</v>
      </c>
      <c r="K3046" t="s">
        <v>20707</v>
      </c>
      <c r="L3046" t="s">
        <v>20708</v>
      </c>
      <c r="M3046" t="s">
        <v>20709</v>
      </c>
      <c r="N3046" t="s">
        <v>20710</v>
      </c>
      <c r="O3046" t="s">
        <v>20711</v>
      </c>
    </row>
    <row r="3047" spans="1:15" x14ac:dyDescent="0.25">
      <c r="A3047" t="s">
        <v>20712</v>
      </c>
      <c r="B3047" t="s">
        <v>20713</v>
      </c>
      <c r="C3047">
        <v>204</v>
      </c>
      <c r="D3047" t="s">
        <v>44</v>
      </c>
      <c r="E3047">
        <v>1964.1</v>
      </c>
      <c r="F3047" t="s">
        <v>20714</v>
      </c>
      <c r="G3047" t="s">
        <v>20417</v>
      </c>
      <c r="H3047" s="1" t="s">
        <v>20029</v>
      </c>
      <c r="I3047" s="3">
        <f t="shared" si="47"/>
        <v>33</v>
      </c>
      <c r="J3047" t="s">
        <v>20030</v>
      </c>
      <c r="K3047" t="s">
        <v>20418</v>
      </c>
      <c r="L3047" t="s">
        <v>20715</v>
      </c>
      <c r="M3047" t="s">
        <v>20716</v>
      </c>
      <c r="N3047" t="s">
        <v>20717</v>
      </c>
      <c r="O3047" t="s">
        <v>17</v>
      </c>
    </row>
    <row r="3048" spans="1:15" x14ac:dyDescent="0.25">
      <c r="A3048" t="s">
        <v>20718</v>
      </c>
      <c r="B3048" t="s">
        <v>20719</v>
      </c>
      <c r="C3048">
        <v>68</v>
      </c>
      <c r="D3048" t="s">
        <v>16</v>
      </c>
      <c r="E3048">
        <v>1774.8</v>
      </c>
      <c r="F3048" t="s">
        <v>20720</v>
      </c>
      <c r="G3048" t="s">
        <v>20065</v>
      </c>
      <c r="H3048" s="1" t="s">
        <v>20029</v>
      </c>
      <c r="I3048" s="3">
        <f t="shared" si="47"/>
        <v>33</v>
      </c>
      <c r="J3048" t="s">
        <v>20030</v>
      </c>
      <c r="K3048" t="s">
        <v>20066</v>
      </c>
      <c r="L3048" t="s">
        <v>20721</v>
      </c>
      <c r="M3048" t="s">
        <v>20722</v>
      </c>
      <c r="N3048" t="s">
        <v>20723</v>
      </c>
      <c r="O3048" t="s">
        <v>20724</v>
      </c>
    </row>
    <row r="3049" spans="1:15" x14ac:dyDescent="0.25">
      <c r="A3049" t="s">
        <v>20725</v>
      </c>
      <c r="B3049" t="s">
        <v>20726</v>
      </c>
      <c r="C3049">
        <v>40</v>
      </c>
      <c r="D3049" t="s">
        <v>185</v>
      </c>
      <c r="F3049" t="s">
        <v>20727</v>
      </c>
      <c r="G3049" t="s">
        <v>20088</v>
      </c>
      <c r="H3049" s="1" t="s">
        <v>20029</v>
      </c>
      <c r="I3049" s="3">
        <f t="shared" si="47"/>
        <v>33</v>
      </c>
      <c r="J3049" t="s">
        <v>20030</v>
      </c>
      <c r="K3049" t="s">
        <v>20089</v>
      </c>
      <c r="L3049" t="s">
        <v>20728</v>
      </c>
      <c r="M3049" t="s">
        <v>20729</v>
      </c>
      <c r="N3049" t="s">
        <v>20730</v>
      </c>
      <c r="O3049" t="s">
        <v>17</v>
      </c>
    </row>
    <row r="3050" spans="1:15" x14ac:dyDescent="0.25">
      <c r="A3050" t="s">
        <v>20731</v>
      </c>
      <c r="B3050" t="s">
        <v>20732</v>
      </c>
      <c r="C3050">
        <v>28</v>
      </c>
      <c r="D3050" t="s">
        <v>185</v>
      </c>
      <c r="E3050">
        <v>2737.2</v>
      </c>
      <c r="F3050" t="s">
        <v>20733</v>
      </c>
      <c r="G3050" t="s">
        <v>20734</v>
      </c>
      <c r="H3050" s="1" t="s">
        <v>20029</v>
      </c>
      <c r="I3050" s="3">
        <f t="shared" si="47"/>
        <v>33</v>
      </c>
      <c r="J3050" t="s">
        <v>20030</v>
      </c>
      <c r="K3050" t="s">
        <v>20735</v>
      </c>
      <c r="L3050" t="s">
        <v>20736</v>
      </c>
      <c r="M3050" t="s">
        <v>20737</v>
      </c>
      <c r="N3050" t="s">
        <v>20181</v>
      </c>
      <c r="O3050" t="s">
        <v>17</v>
      </c>
    </row>
    <row r="3051" spans="1:15" x14ac:dyDescent="0.25">
      <c r="A3051" t="s">
        <v>20738</v>
      </c>
      <c r="B3051" t="s">
        <v>20739</v>
      </c>
      <c r="C3051">
        <v>37</v>
      </c>
      <c r="D3051" t="s">
        <v>185</v>
      </c>
      <c r="E3051">
        <v>2431.5</v>
      </c>
      <c r="F3051" t="s">
        <v>20740</v>
      </c>
      <c r="G3051" t="s">
        <v>20039</v>
      </c>
      <c r="H3051" s="1" t="s">
        <v>20029</v>
      </c>
      <c r="I3051" s="3">
        <f t="shared" si="47"/>
        <v>33</v>
      </c>
      <c r="J3051" t="s">
        <v>20030</v>
      </c>
      <c r="K3051" t="s">
        <v>20040</v>
      </c>
      <c r="L3051" t="s">
        <v>20741</v>
      </c>
      <c r="M3051" t="s">
        <v>20742</v>
      </c>
      <c r="N3051" t="s">
        <v>20743</v>
      </c>
      <c r="O3051" t="s">
        <v>17</v>
      </c>
    </row>
    <row r="3052" spans="1:15" x14ac:dyDescent="0.25">
      <c r="A3052" t="s">
        <v>20744</v>
      </c>
      <c r="B3052" t="s">
        <v>20745</v>
      </c>
      <c r="C3052">
        <v>120</v>
      </c>
      <c r="D3052" t="s">
        <v>44</v>
      </c>
      <c r="E3052">
        <v>1762.5</v>
      </c>
      <c r="F3052" t="s">
        <v>20746</v>
      </c>
      <c r="G3052" t="s">
        <v>20608</v>
      </c>
      <c r="H3052" s="1" t="s">
        <v>20029</v>
      </c>
      <c r="I3052" s="3">
        <f t="shared" si="47"/>
        <v>33</v>
      </c>
      <c r="J3052" t="s">
        <v>20030</v>
      </c>
      <c r="K3052" t="s">
        <v>20609</v>
      </c>
      <c r="L3052" t="s">
        <v>20747</v>
      </c>
      <c r="M3052" t="s">
        <v>20748</v>
      </c>
      <c r="N3052" t="s">
        <v>20618</v>
      </c>
      <c r="O3052" t="s">
        <v>17</v>
      </c>
    </row>
    <row r="3053" spans="1:15" x14ac:dyDescent="0.25">
      <c r="A3053" t="s">
        <v>20749</v>
      </c>
      <c r="B3053" t="s">
        <v>20750</v>
      </c>
      <c r="C3053">
        <v>76</v>
      </c>
      <c r="D3053" t="s">
        <v>16</v>
      </c>
      <c r="E3053">
        <v>2037.9</v>
      </c>
      <c r="F3053" t="s">
        <v>20751</v>
      </c>
      <c r="G3053" t="s">
        <v>20752</v>
      </c>
      <c r="H3053" s="1" t="s">
        <v>20029</v>
      </c>
      <c r="I3053" s="3">
        <f t="shared" si="47"/>
        <v>33</v>
      </c>
      <c r="J3053" t="s">
        <v>20030</v>
      </c>
      <c r="K3053" t="s">
        <v>20753</v>
      </c>
      <c r="L3053" t="s">
        <v>20754</v>
      </c>
      <c r="M3053" t="s">
        <v>20755</v>
      </c>
      <c r="N3053" t="s">
        <v>20034</v>
      </c>
      <c r="O3053" t="s">
        <v>20756</v>
      </c>
    </row>
    <row r="3054" spans="1:15" x14ac:dyDescent="0.25">
      <c r="A3054" t="s">
        <v>20757</v>
      </c>
      <c r="B3054" t="s">
        <v>20758</v>
      </c>
      <c r="C3054">
        <v>92</v>
      </c>
      <c r="D3054" t="s">
        <v>16</v>
      </c>
      <c r="E3054">
        <v>2328.0000000000005</v>
      </c>
      <c r="F3054" t="s">
        <v>20759</v>
      </c>
      <c r="G3054" t="s">
        <v>20760</v>
      </c>
      <c r="H3054" s="1" t="s">
        <v>20029</v>
      </c>
      <c r="I3054" s="3">
        <f t="shared" si="47"/>
        <v>33</v>
      </c>
      <c r="J3054" t="s">
        <v>20030</v>
      </c>
      <c r="K3054" t="s">
        <v>20761</v>
      </c>
      <c r="L3054" t="s">
        <v>20762</v>
      </c>
      <c r="M3054" t="s">
        <v>20763</v>
      </c>
      <c r="N3054" t="s">
        <v>6533</v>
      </c>
      <c r="O3054" t="s">
        <v>17</v>
      </c>
    </row>
    <row r="3055" spans="1:15" x14ac:dyDescent="0.25">
      <c r="A3055" t="s">
        <v>20764</v>
      </c>
      <c r="B3055" t="s">
        <v>3256</v>
      </c>
      <c r="C3055">
        <v>84</v>
      </c>
      <c r="D3055" t="s">
        <v>16</v>
      </c>
      <c r="E3055">
        <v>2037.3</v>
      </c>
      <c r="F3055" t="s">
        <v>20765</v>
      </c>
      <c r="G3055" t="s">
        <v>20065</v>
      </c>
      <c r="H3055" s="1" t="s">
        <v>20029</v>
      </c>
      <c r="I3055" s="3">
        <f t="shared" si="47"/>
        <v>33</v>
      </c>
      <c r="J3055" t="s">
        <v>20030</v>
      </c>
      <c r="K3055" t="s">
        <v>20066</v>
      </c>
      <c r="L3055" t="s">
        <v>20766</v>
      </c>
      <c r="M3055" t="s">
        <v>20767</v>
      </c>
      <c r="N3055" t="s">
        <v>3260</v>
      </c>
      <c r="O3055" t="s">
        <v>17</v>
      </c>
    </row>
    <row r="3056" spans="1:15" x14ac:dyDescent="0.25">
      <c r="A3056" t="s">
        <v>20768</v>
      </c>
      <c r="B3056" t="s">
        <v>20769</v>
      </c>
      <c r="C3056">
        <v>54</v>
      </c>
      <c r="D3056" t="s">
        <v>185</v>
      </c>
      <c r="E3056">
        <v>2499.9</v>
      </c>
      <c r="F3056" t="s">
        <v>20770</v>
      </c>
      <c r="G3056" t="s">
        <v>20139</v>
      </c>
      <c r="H3056" s="1" t="s">
        <v>20029</v>
      </c>
      <c r="I3056" s="3">
        <f t="shared" si="47"/>
        <v>33</v>
      </c>
      <c r="J3056" t="s">
        <v>20030</v>
      </c>
      <c r="K3056" t="s">
        <v>20771</v>
      </c>
      <c r="L3056" t="s">
        <v>20772</v>
      </c>
      <c r="M3056" t="s">
        <v>20773</v>
      </c>
      <c r="N3056" t="s">
        <v>20774</v>
      </c>
      <c r="O3056" t="s">
        <v>17</v>
      </c>
    </row>
    <row r="3057" spans="1:15" x14ac:dyDescent="0.25">
      <c r="A3057" t="s">
        <v>20775</v>
      </c>
      <c r="B3057" t="s">
        <v>20776</v>
      </c>
      <c r="C3057">
        <v>97</v>
      </c>
      <c r="D3057" t="s">
        <v>44</v>
      </c>
      <c r="E3057">
        <v>2083.7999999999997</v>
      </c>
      <c r="F3057" t="s">
        <v>20777</v>
      </c>
      <c r="G3057" t="s">
        <v>20494</v>
      </c>
      <c r="H3057" s="1" t="s">
        <v>20029</v>
      </c>
      <c r="I3057" s="3">
        <f t="shared" si="47"/>
        <v>33</v>
      </c>
      <c r="J3057" t="s">
        <v>20030</v>
      </c>
      <c r="K3057" t="s">
        <v>20495</v>
      </c>
      <c r="L3057" t="s">
        <v>20778</v>
      </c>
      <c r="M3057" t="s">
        <v>20779</v>
      </c>
      <c r="N3057" t="s">
        <v>20780</v>
      </c>
      <c r="O3057" t="s">
        <v>20781</v>
      </c>
    </row>
    <row r="3058" spans="1:15" x14ac:dyDescent="0.25">
      <c r="A3058" t="s">
        <v>20782</v>
      </c>
      <c r="B3058" t="s">
        <v>20783</v>
      </c>
      <c r="C3058">
        <v>63</v>
      </c>
      <c r="D3058" t="s">
        <v>44</v>
      </c>
      <c r="E3058">
        <v>1866.3</v>
      </c>
      <c r="F3058" t="s">
        <v>20784</v>
      </c>
      <c r="G3058" t="s">
        <v>20065</v>
      </c>
      <c r="H3058" s="1" t="s">
        <v>20029</v>
      </c>
      <c r="I3058" s="3">
        <f t="shared" si="47"/>
        <v>33</v>
      </c>
      <c r="J3058" t="s">
        <v>20030</v>
      </c>
      <c r="K3058" t="s">
        <v>20066</v>
      </c>
      <c r="L3058" t="s">
        <v>20785</v>
      </c>
      <c r="M3058" t="s">
        <v>20786</v>
      </c>
      <c r="N3058" t="s">
        <v>763</v>
      </c>
      <c r="O3058" t="s">
        <v>17</v>
      </c>
    </row>
    <row r="3059" spans="1:15" x14ac:dyDescent="0.25">
      <c r="A3059" t="s">
        <v>20787</v>
      </c>
      <c r="B3059" t="s">
        <v>20788</v>
      </c>
      <c r="C3059">
        <v>80</v>
      </c>
      <c r="D3059" t="s">
        <v>44</v>
      </c>
      <c r="E3059">
        <v>1893.6000000000001</v>
      </c>
      <c r="F3059" t="s">
        <v>20789</v>
      </c>
      <c r="G3059" t="s">
        <v>20790</v>
      </c>
      <c r="H3059" s="1" t="s">
        <v>20029</v>
      </c>
      <c r="I3059" s="3">
        <f t="shared" si="47"/>
        <v>33</v>
      </c>
      <c r="J3059" t="s">
        <v>20030</v>
      </c>
      <c r="K3059" t="s">
        <v>20791</v>
      </c>
      <c r="L3059" t="s">
        <v>20792</v>
      </c>
      <c r="M3059" t="s">
        <v>20793</v>
      </c>
      <c r="N3059" t="s">
        <v>20794</v>
      </c>
      <c r="O3059" t="s">
        <v>20795</v>
      </c>
    </row>
    <row r="3060" spans="1:15" x14ac:dyDescent="0.25">
      <c r="A3060" t="s">
        <v>20796</v>
      </c>
      <c r="B3060" t="s">
        <v>20797</v>
      </c>
      <c r="C3060">
        <v>60</v>
      </c>
      <c r="D3060" t="s">
        <v>16</v>
      </c>
      <c r="E3060">
        <v>2259.0000000000005</v>
      </c>
      <c r="F3060" t="s">
        <v>20798</v>
      </c>
      <c r="G3060" t="s">
        <v>20039</v>
      </c>
      <c r="H3060" s="1" t="s">
        <v>20029</v>
      </c>
      <c r="I3060" s="3">
        <f t="shared" si="47"/>
        <v>33</v>
      </c>
      <c r="J3060" t="s">
        <v>20030</v>
      </c>
      <c r="K3060" t="s">
        <v>20040</v>
      </c>
      <c r="L3060" t="s">
        <v>20799</v>
      </c>
      <c r="M3060" t="s">
        <v>20800</v>
      </c>
      <c r="N3060" t="s">
        <v>20801</v>
      </c>
      <c r="O3060" t="s">
        <v>20802</v>
      </c>
    </row>
    <row r="3061" spans="1:15" x14ac:dyDescent="0.25">
      <c r="A3061" t="s">
        <v>20803</v>
      </c>
      <c r="B3061" t="s">
        <v>20804</v>
      </c>
      <c r="C3061">
        <v>93</v>
      </c>
      <c r="D3061" t="s">
        <v>16</v>
      </c>
      <c r="E3061">
        <v>2154.3000000000002</v>
      </c>
      <c r="F3061" t="s">
        <v>20805</v>
      </c>
      <c r="G3061" t="s">
        <v>20065</v>
      </c>
      <c r="H3061" s="1" t="s">
        <v>20029</v>
      </c>
      <c r="I3061" s="3">
        <f t="shared" si="47"/>
        <v>33</v>
      </c>
      <c r="J3061" t="s">
        <v>20030</v>
      </c>
      <c r="K3061" t="s">
        <v>20066</v>
      </c>
      <c r="L3061" t="s">
        <v>20806</v>
      </c>
      <c r="M3061" t="s">
        <v>20807</v>
      </c>
      <c r="N3061" t="s">
        <v>14307</v>
      </c>
      <c r="O3061" t="s">
        <v>20808</v>
      </c>
    </row>
    <row r="3062" spans="1:15" x14ac:dyDescent="0.25">
      <c r="A3062" t="s">
        <v>20809</v>
      </c>
      <c r="B3062" t="s">
        <v>20810</v>
      </c>
      <c r="C3062">
        <v>76</v>
      </c>
      <c r="D3062" t="s">
        <v>16</v>
      </c>
      <c r="E3062">
        <v>2243.1</v>
      </c>
      <c r="F3062" t="s">
        <v>20811</v>
      </c>
      <c r="G3062" t="s">
        <v>20812</v>
      </c>
      <c r="H3062" s="1" t="s">
        <v>20029</v>
      </c>
      <c r="I3062" s="3">
        <f t="shared" si="47"/>
        <v>33</v>
      </c>
      <c r="J3062" t="s">
        <v>20030</v>
      </c>
      <c r="K3062" t="s">
        <v>20813</v>
      </c>
      <c r="L3062" t="s">
        <v>20814</v>
      </c>
      <c r="M3062" t="s">
        <v>14127</v>
      </c>
      <c r="N3062" t="s">
        <v>20815</v>
      </c>
      <c r="O3062" t="s">
        <v>17</v>
      </c>
    </row>
    <row r="3063" spans="1:15" x14ac:dyDescent="0.25">
      <c r="A3063" t="s">
        <v>20816</v>
      </c>
      <c r="B3063" t="s">
        <v>20817</v>
      </c>
      <c r="C3063">
        <v>40</v>
      </c>
      <c r="D3063" t="s">
        <v>16</v>
      </c>
      <c r="E3063">
        <v>1924.8</v>
      </c>
      <c r="F3063" t="s">
        <v>20818</v>
      </c>
      <c r="G3063" t="s">
        <v>20080</v>
      </c>
      <c r="H3063" s="1" t="s">
        <v>20029</v>
      </c>
      <c r="I3063" s="3">
        <f t="shared" si="47"/>
        <v>33</v>
      </c>
      <c r="J3063" t="s">
        <v>20030</v>
      </c>
      <c r="K3063" t="s">
        <v>9561</v>
      </c>
      <c r="L3063" t="s">
        <v>20819</v>
      </c>
      <c r="M3063" t="s">
        <v>20820</v>
      </c>
      <c r="N3063" t="s">
        <v>20034</v>
      </c>
      <c r="O3063" t="s">
        <v>20035</v>
      </c>
    </row>
    <row r="3064" spans="1:15" x14ac:dyDescent="0.25">
      <c r="A3064" t="s">
        <v>20821</v>
      </c>
      <c r="B3064" t="s">
        <v>20822</v>
      </c>
      <c r="C3064">
        <v>49</v>
      </c>
      <c r="D3064" t="s">
        <v>44</v>
      </c>
      <c r="E3064">
        <v>1913.1</v>
      </c>
      <c r="F3064" t="s">
        <v>20823</v>
      </c>
      <c r="G3064" t="s">
        <v>20205</v>
      </c>
      <c r="H3064" s="1" t="s">
        <v>20029</v>
      </c>
      <c r="I3064" s="3">
        <f t="shared" si="47"/>
        <v>33</v>
      </c>
      <c r="J3064" t="s">
        <v>20030</v>
      </c>
      <c r="K3064" t="s">
        <v>20206</v>
      </c>
      <c r="L3064" t="s">
        <v>20824</v>
      </c>
      <c r="M3064" t="s">
        <v>20825</v>
      </c>
      <c r="N3064" t="s">
        <v>20826</v>
      </c>
      <c r="O3064" t="s">
        <v>17</v>
      </c>
    </row>
    <row r="3065" spans="1:15" x14ac:dyDescent="0.25">
      <c r="A3065" t="s">
        <v>20827</v>
      </c>
      <c r="B3065" t="s">
        <v>20828</v>
      </c>
      <c r="C3065">
        <v>80</v>
      </c>
      <c r="D3065" t="s">
        <v>16</v>
      </c>
      <c r="E3065">
        <v>2159.1</v>
      </c>
      <c r="F3065" t="s">
        <v>20829</v>
      </c>
      <c r="G3065" t="s">
        <v>20760</v>
      </c>
      <c r="H3065" s="1" t="s">
        <v>20029</v>
      </c>
      <c r="I3065" s="3">
        <f t="shared" si="47"/>
        <v>33</v>
      </c>
      <c r="J3065" t="s">
        <v>20030</v>
      </c>
      <c r="K3065" t="s">
        <v>20761</v>
      </c>
      <c r="L3065" t="s">
        <v>20830</v>
      </c>
      <c r="M3065" t="s">
        <v>20831</v>
      </c>
      <c r="N3065" t="s">
        <v>20832</v>
      </c>
      <c r="O3065" t="s">
        <v>20833</v>
      </c>
    </row>
    <row r="3066" spans="1:15" x14ac:dyDescent="0.25">
      <c r="A3066" t="s">
        <v>20834</v>
      </c>
      <c r="B3066" t="s">
        <v>20835</v>
      </c>
      <c r="C3066">
        <v>83</v>
      </c>
      <c r="D3066" t="s">
        <v>44</v>
      </c>
      <c r="E3066">
        <v>2052</v>
      </c>
      <c r="F3066" t="s">
        <v>20836</v>
      </c>
      <c r="G3066" t="s">
        <v>20298</v>
      </c>
      <c r="H3066" s="1" t="s">
        <v>20029</v>
      </c>
      <c r="I3066" s="3">
        <f t="shared" si="47"/>
        <v>33</v>
      </c>
      <c r="J3066" t="s">
        <v>20030</v>
      </c>
      <c r="K3066" t="s">
        <v>20299</v>
      </c>
      <c r="L3066" t="s">
        <v>20837</v>
      </c>
      <c r="M3066" t="s">
        <v>20838</v>
      </c>
      <c r="N3066" t="s">
        <v>20835</v>
      </c>
      <c r="O3066" t="s">
        <v>17</v>
      </c>
    </row>
    <row r="3067" spans="1:15" x14ac:dyDescent="0.25">
      <c r="A3067" t="s">
        <v>20839</v>
      </c>
      <c r="B3067" t="s">
        <v>20840</v>
      </c>
      <c r="C3067">
        <v>89</v>
      </c>
      <c r="D3067" t="s">
        <v>185</v>
      </c>
      <c r="E3067">
        <v>2954.7</v>
      </c>
      <c r="F3067" t="s">
        <v>20841</v>
      </c>
      <c r="G3067" t="s">
        <v>20124</v>
      </c>
      <c r="H3067" s="1" t="s">
        <v>20029</v>
      </c>
      <c r="I3067" s="3">
        <f t="shared" si="47"/>
        <v>33</v>
      </c>
      <c r="J3067" t="s">
        <v>20030</v>
      </c>
      <c r="K3067" t="s">
        <v>20125</v>
      </c>
      <c r="L3067" t="s">
        <v>20842</v>
      </c>
      <c r="M3067" t="s">
        <v>20843</v>
      </c>
      <c r="N3067" t="s">
        <v>20844</v>
      </c>
      <c r="O3067" t="s">
        <v>17</v>
      </c>
    </row>
    <row r="3068" spans="1:15" x14ac:dyDescent="0.25">
      <c r="A3068" t="s">
        <v>20845</v>
      </c>
      <c r="B3068" t="s">
        <v>20846</v>
      </c>
      <c r="C3068">
        <v>80</v>
      </c>
      <c r="D3068" t="s">
        <v>185</v>
      </c>
      <c r="E3068">
        <v>2638.8</v>
      </c>
      <c r="F3068" t="s">
        <v>20847</v>
      </c>
      <c r="G3068" t="s">
        <v>20629</v>
      </c>
      <c r="H3068" s="1" t="s">
        <v>20029</v>
      </c>
      <c r="I3068" s="3">
        <f t="shared" si="47"/>
        <v>33</v>
      </c>
      <c r="J3068" t="s">
        <v>20030</v>
      </c>
      <c r="K3068" t="s">
        <v>20630</v>
      </c>
      <c r="L3068" t="s">
        <v>20848</v>
      </c>
      <c r="M3068" t="s">
        <v>20849</v>
      </c>
      <c r="N3068" t="s">
        <v>20850</v>
      </c>
      <c r="O3068" t="s">
        <v>10822</v>
      </c>
    </row>
    <row r="3069" spans="1:15" x14ac:dyDescent="0.25">
      <c r="A3069" t="s">
        <v>20851</v>
      </c>
      <c r="B3069" t="s">
        <v>20852</v>
      </c>
      <c r="C3069">
        <v>88</v>
      </c>
      <c r="D3069" t="s">
        <v>185</v>
      </c>
      <c r="E3069">
        <v>2618.7000000000003</v>
      </c>
      <c r="F3069" t="s">
        <v>20853</v>
      </c>
      <c r="G3069" t="s">
        <v>20065</v>
      </c>
      <c r="H3069" s="1" t="s">
        <v>20029</v>
      </c>
      <c r="I3069" s="3">
        <f t="shared" si="47"/>
        <v>33</v>
      </c>
      <c r="J3069" t="s">
        <v>20030</v>
      </c>
      <c r="K3069" t="s">
        <v>20066</v>
      </c>
      <c r="L3069" t="s">
        <v>20854</v>
      </c>
      <c r="M3069" t="s">
        <v>20855</v>
      </c>
      <c r="N3069" t="s">
        <v>398</v>
      </c>
      <c r="O3069" t="s">
        <v>20856</v>
      </c>
    </row>
    <row r="3070" spans="1:15" x14ac:dyDescent="0.25">
      <c r="A3070" t="s">
        <v>20857</v>
      </c>
      <c r="B3070" t="s">
        <v>20858</v>
      </c>
      <c r="C3070">
        <v>62</v>
      </c>
      <c r="D3070" t="s">
        <v>16</v>
      </c>
      <c r="E3070">
        <v>1947.0000000000002</v>
      </c>
      <c r="F3070" t="s">
        <v>20859</v>
      </c>
      <c r="G3070" t="s">
        <v>20860</v>
      </c>
      <c r="H3070" s="1" t="s">
        <v>20029</v>
      </c>
      <c r="I3070" s="3">
        <f t="shared" si="47"/>
        <v>33</v>
      </c>
      <c r="J3070" t="s">
        <v>20030</v>
      </c>
      <c r="K3070" t="s">
        <v>20861</v>
      </c>
      <c r="L3070" t="s">
        <v>20862</v>
      </c>
      <c r="M3070" t="s">
        <v>20863</v>
      </c>
      <c r="N3070" t="s">
        <v>20864</v>
      </c>
      <c r="O3070" t="s">
        <v>17</v>
      </c>
    </row>
    <row r="3071" spans="1:15" x14ac:dyDescent="0.25">
      <c r="A3071" t="s">
        <v>20865</v>
      </c>
      <c r="B3071" t="s">
        <v>20866</v>
      </c>
      <c r="C3071">
        <v>80</v>
      </c>
      <c r="D3071" t="s">
        <v>16</v>
      </c>
      <c r="E3071">
        <v>1983.8999999999999</v>
      </c>
      <c r="F3071" t="s">
        <v>20867</v>
      </c>
      <c r="G3071" t="s">
        <v>20868</v>
      </c>
      <c r="H3071" s="1" t="s">
        <v>20029</v>
      </c>
      <c r="I3071" s="3">
        <f t="shared" si="47"/>
        <v>33</v>
      </c>
      <c r="J3071" t="s">
        <v>20030</v>
      </c>
      <c r="K3071" t="s">
        <v>10637</v>
      </c>
      <c r="L3071" t="s">
        <v>20869</v>
      </c>
      <c r="M3071" t="s">
        <v>20870</v>
      </c>
      <c r="N3071" t="s">
        <v>20871</v>
      </c>
      <c r="O3071" t="s">
        <v>17</v>
      </c>
    </row>
    <row r="3072" spans="1:15" x14ac:dyDescent="0.25">
      <c r="A3072" t="s">
        <v>20872</v>
      </c>
      <c r="B3072" t="s">
        <v>1202</v>
      </c>
      <c r="C3072">
        <v>65</v>
      </c>
      <c r="D3072" t="s">
        <v>185</v>
      </c>
      <c r="E3072">
        <v>3043.7999999999997</v>
      </c>
      <c r="F3072" t="s">
        <v>20873</v>
      </c>
      <c r="G3072" t="s">
        <v>20148</v>
      </c>
      <c r="H3072" s="1" t="s">
        <v>20029</v>
      </c>
      <c r="I3072" s="3">
        <f t="shared" si="47"/>
        <v>33</v>
      </c>
      <c r="J3072" t="s">
        <v>20030</v>
      </c>
      <c r="K3072" t="s">
        <v>20874</v>
      </c>
      <c r="L3072" t="s">
        <v>20875</v>
      </c>
      <c r="M3072" t="s">
        <v>20876</v>
      </c>
      <c r="N3072" t="s">
        <v>10599</v>
      </c>
      <c r="O3072" t="s">
        <v>10822</v>
      </c>
    </row>
    <row r="3073" spans="1:15" x14ac:dyDescent="0.25">
      <c r="A3073" t="s">
        <v>20877</v>
      </c>
      <c r="B3073" t="s">
        <v>20878</v>
      </c>
      <c r="C3073">
        <v>39</v>
      </c>
      <c r="D3073" t="s">
        <v>16</v>
      </c>
      <c r="E3073">
        <v>2161.5</v>
      </c>
      <c r="F3073" t="s">
        <v>20879</v>
      </c>
      <c r="G3073" t="s">
        <v>20880</v>
      </c>
      <c r="H3073" s="1" t="s">
        <v>20029</v>
      </c>
      <c r="I3073" s="3">
        <f t="shared" si="47"/>
        <v>33</v>
      </c>
      <c r="J3073" t="s">
        <v>20030</v>
      </c>
      <c r="K3073" t="s">
        <v>20881</v>
      </c>
      <c r="L3073" t="s">
        <v>20882</v>
      </c>
      <c r="M3073" t="s">
        <v>20883</v>
      </c>
      <c r="N3073" t="s">
        <v>14307</v>
      </c>
      <c r="O3073" t="s">
        <v>20884</v>
      </c>
    </row>
    <row r="3074" spans="1:15" x14ac:dyDescent="0.25">
      <c r="A3074" t="s">
        <v>20885</v>
      </c>
      <c r="B3074" t="s">
        <v>20886</v>
      </c>
      <c r="C3074">
        <v>87</v>
      </c>
      <c r="D3074" t="s">
        <v>185</v>
      </c>
      <c r="E3074">
        <v>2857.8</v>
      </c>
      <c r="F3074" t="s">
        <v>20887</v>
      </c>
      <c r="G3074" t="s">
        <v>20139</v>
      </c>
      <c r="H3074" s="1" t="s">
        <v>20029</v>
      </c>
      <c r="I3074" s="3">
        <f t="shared" si="47"/>
        <v>33</v>
      </c>
      <c r="J3074" t="s">
        <v>20030</v>
      </c>
      <c r="K3074" t="s">
        <v>20707</v>
      </c>
      <c r="L3074" t="s">
        <v>20888</v>
      </c>
      <c r="M3074" t="s">
        <v>20889</v>
      </c>
      <c r="N3074" t="s">
        <v>20890</v>
      </c>
      <c r="O3074" t="s">
        <v>20891</v>
      </c>
    </row>
    <row r="3075" spans="1:15" x14ac:dyDescent="0.25">
      <c r="A3075" t="s">
        <v>20892</v>
      </c>
      <c r="B3075" t="s">
        <v>20893</v>
      </c>
      <c r="C3075">
        <v>80</v>
      </c>
      <c r="D3075" t="s">
        <v>185</v>
      </c>
      <c r="E3075">
        <v>3337.2000000000003</v>
      </c>
      <c r="F3075" t="s">
        <v>20894</v>
      </c>
      <c r="G3075" t="s">
        <v>20868</v>
      </c>
      <c r="H3075" s="1" t="s">
        <v>20029</v>
      </c>
      <c r="I3075" s="3">
        <f t="shared" ref="I3075:I3138" si="48">VALUE(TRIM(SUBSTITUTE(H3075,CHAR(160),"")))</f>
        <v>33</v>
      </c>
      <c r="J3075" t="s">
        <v>20030</v>
      </c>
      <c r="K3075" t="s">
        <v>20895</v>
      </c>
      <c r="L3075" t="s">
        <v>20896</v>
      </c>
      <c r="M3075" t="s">
        <v>20897</v>
      </c>
      <c r="N3075" t="s">
        <v>20898</v>
      </c>
      <c r="O3075" t="s">
        <v>20899</v>
      </c>
    </row>
    <row r="3076" spans="1:15" x14ac:dyDescent="0.25">
      <c r="A3076" t="s">
        <v>20900</v>
      </c>
      <c r="B3076" t="s">
        <v>20901</v>
      </c>
      <c r="C3076">
        <v>86</v>
      </c>
      <c r="D3076" t="s">
        <v>185</v>
      </c>
      <c r="E3076">
        <v>3164.1</v>
      </c>
      <c r="F3076" t="s">
        <v>20902</v>
      </c>
      <c r="G3076" t="s">
        <v>20213</v>
      </c>
      <c r="H3076" s="1" t="s">
        <v>20029</v>
      </c>
      <c r="I3076" s="3">
        <f t="shared" si="48"/>
        <v>33</v>
      </c>
      <c r="J3076" t="s">
        <v>20030</v>
      </c>
      <c r="K3076" t="s">
        <v>20275</v>
      </c>
      <c r="L3076" t="s">
        <v>20903</v>
      </c>
      <c r="M3076" t="s">
        <v>20904</v>
      </c>
      <c r="N3076" t="s">
        <v>20905</v>
      </c>
      <c r="O3076" t="s">
        <v>20906</v>
      </c>
    </row>
    <row r="3077" spans="1:15" x14ac:dyDescent="0.25">
      <c r="A3077" t="s">
        <v>20907</v>
      </c>
      <c r="B3077" t="s">
        <v>20908</v>
      </c>
      <c r="C3077">
        <v>77</v>
      </c>
      <c r="D3077" t="s">
        <v>185</v>
      </c>
      <c r="E3077">
        <v>3346.2000000000003</v>
      </c>
      <c r="F3077" t="s">
        <v>20909</v>
      </c>
      <c r="G3077" t="s">
        <v>20910</v>
      </c>
      <c r="H3077" s="1" t="s">
        <v>20029</v>
      </c>
      <c r="I3077" s="3">
        <f t="shared" si="48"/>
        <v>33</v>
      </c>
      <c r="J3077" t="s">
        <v>20030</v>
      </c>
      <c r="K3077" t="s">
        <v>20911</v>
      </c>
      <c r="L3077" t="s">
        <v>20912</v>
      </c>
      <c r="M3077" t="s">
        <v>20913</v>
      </c>
      <c r="N3077" t="s">
        <v>1147</v>
      </c>
      <c r="O3077" t="s">
        <v>20914</v>
      </c>
    </row>
    <row r="3078" spans="1:15" x14ac:dyDescent="0.25">
      <c r="A3078" t="s">
        <v>20915</v>
      </c>
      <c r="B3078" t="s">
        <v>20916</v>
      </c>
      <c r="C3078">
        <v>86</v>
      </c>
      <c r="D3078" t="s">
        <v>185</v>
      </c>
      <c r="E3078">
        <v>3116.1000000000004</v>
      </c>
      <c r="F3078" t="s">
        <v>20917</v>
      </c>
      <c r="G3078" t="s">
        <v>20065</v>
      </c>
      <c r="H3078" s="1" t="s">
        <v>20029</v>
      </c>
      <c r="I3078" s="3">
        <f t="shared" si="48"/>
        <v>33</v>
      </c>
      <c r="J3078" t="s">
        <v>20030</v>
      </c>
      <c r="K3078" t="s">
        <v>20066</v>
      </c>
      <c r="L3078" t="s">
        <v>20918</v>
      </c>
      <c r="M3078" t="s">
        <v>20919</v>
      </c>
      <c r="N3078" t="s">
        <v>20920</v>
      </c>
      <c r="O3078" t="s">
        <v>20921</v>
      </c>
    </row>
    <row r="3079" spans="1:15" x14ac:dyDescent="0.25">
      <c r="A3079" t="s">
        <v>20922</v>
      </c>
      <c r="B3079" t="s">
        <v>20923</v>
      </c>
      <c r="C3079">
        <v>88</v>
      </c>
      <c r="D3079" t="s">
        <v>16</v>
      </c>
      <c r="E3079">
        <v>2099.4</v>
      </c>
      <c r="F3079" t="s">
        <v>20924</v>
      </c>
      <c r="G3079" t="s">
        <v>20925</v>
      </c>
      <c r="H3079" s="1" t="s">
        <v>20029</v>
      </c>
      <c r="I3079" s="3">
        <f t="shared" si="48"/>
        <v>33</v>
      </c>
      <c r="J3079" t="s">
        <v>20030</v>
      </c>
      <c r="K3079" t="s">
        <v>20926</v>
      </c>
      <c r="L3079" t="s">
        <v>20927</v>
      </c>
      <c r="M3079" t="s">
        <v>20928</v>
      </c>
      <c r="N3079" t="s">
        <v>20929</v>
      </c>
      <c r="O3079" t="s">
        <v>17</v>
      </c>
    </row>
    <row r="3080" spans="1:15" x14ac:dyDescent="0.25">
      <c r="A3080" t="s">
        <v>20930</v>
      </c>
      <c r="B3080" t="s">
        <v>20931</v>
      </c>
      <c r="C3080">
        <v>77</v>
      </c>
      <c r="D3080" t="s">
        <v>185</v>
      </c>
      <c r="E3080">
        <v>2817</v>
      </c>
      <c r="F3080" t="s">
        <v>20932</v>
      </c>
      <c r="G3080" t="s">
        <v>20073</v>
      </c>
      <c r="H3080" s="1" t="s">
        <v>20029</v>
      </c>
      <c r="I3080" s="3">
        <f t="shared" si="48"/>
        <v>33</v>
      </c>
      <c r="J3080" t="s">
        <v>20030</v>
      </c>
      <c r="K3080" t="s">
        <v>20933</v>
      </c>
      <c r="L3080" t="s">
        <v>20934</v>
      </c>
      <c r="M3080" t="s">
        <v>20935</v>
      </c>
      <c r="N3080" t="s">
        <v>20936</v>
      </c>
      <c r="O3080" t="s">
        <v>17</v>
      </c>
    </row>
    <row r="3081" spans="1:15" x14ac:dyDescent="0.25">
      <c r="A3081" t="s">
        <v>20937</v>
      </c>
      <c r="B3081" t="s">
        <v>20938</v>
      </c>
      <c r="C3081">
        <v>65</v>
      </c>
      <c r="D3081" t="s">
        <v>185</v>
      </c>
      <c r="E3081">
        <v>2542.1999999999998</v>
      </c>
      <c r="F3081" t="s">
        <v>20939</v>
      </c>
      <c r="G3081" t="s">
        <v>20088</v>
      </c>
      <c r="H3081" s="1" t="s">
        <v>20029</v>
      </c>
      <c r="I3081" s="3">
        <f t="shared" si="48"/>
        <v>33</v>
      </c>
      <c r="J3081" t="s">
        <v>20030</v>
      </c>
      <c r="K3081" t="s">
        <v>20089</v>
      </c>
      <c r="L3081" t="s">
        <v>20940</v>
      </c>
      <c r="M3081" t="s">
        <v>20941</v>
      </c>
      <c r="N3081" t="s">
        <v>20942</v>
      </c>
      <c r="O3081" t="s">
        <v>20943</v>
      </c>
    </row>
    <row r="3082" spans="1:15" x14ac:dyDescent="0.25">
      <c r="A3082" t="s">
        <v>20944</v>
      </c>
      <c r="B3082" t="s">
        <v>20945</v>
      </c>
      <c r="C3082">
        <v>88</v>
      </c>
      <c r="D3082" t="s">
        <v>185</v>
      </c>
      <c r="E3082">
        <v>2085.3000000000002</v>
      </c>
      <c r="F3082" t="s">
        <v>20946</v>
      </c>
      <c r="G3082" t="s">
        <v>20028</v>
      </c>
      <c r="H3082" s="1" t="s">
        <v>20029</v>
      </c>
      <c r="I3082" s="3">
        <f t="shared" si="48"/>
        <v>33</v>
      </c>
      <c r="J3082" t="s">
        <v>20030</v>
      </c>
      <c r="K3082" t="s">
        <v>20031</v>
      </c>
      <c r="L3082" t="s">
        <v>20947</v>
      </c>
      <c r="M3082" t="s">
        <v>20948</v>
      </c>
      <c r="N3082" t="s">
        <v>1147</v>
      </c>
      <c r="O3082" t="s">
        <v>20949</v>
      </c>
    </row>
    <row r="3083" spans="1:15" x14ac:dyDescent="0.25">
      <c r="A3083" t="s">
        <v>20950</v>
      </c>
      <c r="B3083" t="s">
        <v>20951</v>
      </c>
      <c r="C3083">
        <v>100</v>
      </c>
      <c r="D3083" t="s">
        <v>185</v>
      </c>
      <c r="E3083">
        <v>3074.7</v>
      </c>
      <c r="F3083" t="s">
        <v>20952</v>
      </c>
      <c r="G3083" t="s">
        <v>20080</v>
      </c>
      <c r="H3083" s="1" t="s">
        <v>20029</v>
      </c>
      <c r="I3083" s="3">
        <f t="shared" si="48"/>
        <v>33</v>
      </c>
      <c r="J3083" t="s">
        <v>20030</v>
      </c>
      <c r="K3083" t="s">
        <v>9561</v>
      </c>
      <c r="L3083" t="s">
        <v>20953</v>
      </c>
      <c r="M3083" t="s">
        <v>20954</v>
      </c>
      <c r="N3083" t="s">
        <v>20955</v>
      </c>
      <c r="O3083" t="s">
        <v>20956</v>
      </c>
    </row>
    <row r="3084" spans="1:15" x14ac:dyDescent="0.25">
      <c r="A3084" t="s">
        <v>20957</v>
      </c>
      <c r="B3084" t="s">
        <v>20958</v>
      </c>
      <c r="C3084">
        <v>41</v>
      </c>
      <c r="D3084" t="s">
        <v>16</v>
      </c>
      <c r="E3084">
        <v>1994.4</v>
      </c>
      <c r="F3084" t="s">
        <v>20959</v>
      </c>
      <c r="G3084" t="s">
        <v>20960</v>
      </c>
      <c r="H3084" s="1" t="s">
        <v>20029</v>
      </c>
      <c r="I3084" s="3">
        <f t="shared" si="48"/>
        <v>33</v>
      </c>
      <c r="J3084" t="s">
        <v>20030</v>
      </c>
      <c r="K3084" t="s">
        <v>20961</v>
      </c>
      <c r="L3084" t="s">
        <v>20962</v>
      </c>
      <c r="M3084" t="s">
        <v>20963</v>
      </c>
      <c r="N3084" t="s">
        <v>20034</v>
      </c>
      <c r="O3084" t="s">
        <v>20035</v>
      </c>
    </row>
    <row r="3085" spans="1:15" x14ac:dyDescent="0.25">
      <c r="A3085" t="s">
        <v>20964</v>
      </c>
      <c r="B3085" t="s">
        <v>20965</v>
      </c>
      <c r="C3085">
        <v>84</v>
      </c>
      <c r="D3085" t="s">
        <v>16</v>
      </c>
      <c r="E3085">
        <v>2040.9</v>
      </c>
      <c r="F3085" t="s">
        <v>20966</v>
      </c>
      <c r="G3085" t="s">
        <v>20967</v>
      </c>
      <c r="H3085" s="1" t="s">
        <v>20029</v>
      </c>
      <c r="I3085" s="3">
        <f t="shared" si="48"/>
        <v>33</v>
      </c>
      <c r="J3085" t="s">
        <v>20030</v>
      </c>
      <c r="K3085" t="s">
        <v>20968</v>
      </c>
      <c r="L3085" t="s">
        <v>20969</v>
      </c>
      <c r="M3085" t="s">
        <v>20970</v>
      </c>
      <c r="N3085" t="s">
        <v>20929</v>
      </c>
      <c r="O3085" t="s">
        <v>17</v>
      </c>
    </row>
    <row r="3086" spans="1:15" x14ac:dyDescent="0.25">
      <c r="A3086" t="s">
        <v>20971</v>
      </c>
      <c r="B3086" t="s">
        <v>20972</v>
      </c>
      <c r="C3086">
        <v>92</v>
      </c>
      <c r="D3086" t="s">
        <v>44</v>
      </c>
      <c r="E3086">
        <v>1959.3000000000002</v>
      </c>
      <c r="F3086" t="s">
        <v>20973</v>
      </c>
      <c r="G3086" t="s">
        <v>20333</v>
      </c>
      <c r="H3086" s="1" t="s">
        <v>20029</v>
      </c>
      <c r="I3086" s="3">
        <f t="shared" si="48"/>
        <v>33</v>
      </c>
      <c r="J3086" t="s">
        <v>20030</v>
      </c>
      <c r="K3086" t="s">
        <v>20974</v>
      </c>
      <c r="L3086" t="s">
        <v>20975</v>
      </c>
      <c r="M3086" t="s">
        <v>20976</v>
      </c>
      <c r="N3086" t="s">
        <v>20977</v>
      </c>
      <c r="O3086" t="s">
        <v>17</v>
      </c>
    </row>
    <row r="3087" spans="1:15" x14ac:dyDescent="0.25">
      <c r="A3087" t="s">
        <v>20978</v>
      </c>
      <c r="B3087" t="s">
        <v>20979</v>
      </c>
      <c r="C3087">
        <v>40</v>
      </c>
      <c r="D3087" t="s">
        <v>185</v>
      </c>
      <c r="E3087">
        <v>2846.3999999999996</v>
      </c>
      <c r="F3087" t="s">
        <v>20980</v>
      </c>
      <c r="G3087" t="s">
        <v>20065</v>
      </c>
      <c r="H3087" s="1" t="s">
        <v>20029</v>
      </c>
      <c r="I3087" s="3">
        <f t="shared" si="48"/>
        <v>33</v>
      </c>
      <c r="J3087" t="s">
        <v>20030</v>
      </c>
      <c r="K3087" t="s">
        <v>20066</v>
      </c>
      <c r="L3087" t="s">
        <v>20981</v>
      </c>
      <c r="M3087" t="s">
        <v>20982</v>
      </c>
      <c r="N3087" t="s">
        <v>20640</v>
      </c>
      <c r="O3087" t="s">
        <v>20983</v>
      </c>
    </row>
    <row r="3088" spans="1:15" x14ac:dyDescent="0.25">
      <c r="A3088" t="s">
        <v>20984</v>
      </c>
      <c r="B3088" t="s">
        <v>20985</v>
      </c>
      <c r="C3088">
        <v>54</v>
      </c>
      <c r="D3088" t="s">
        <v>16</v>
      </c>
      <c r="E3088">
        <v>1945.2</v>
      </c>
      <c r="F3088" t="s">
        <v>20986</v>
      </c>
      <c r="G3088" t="s">
        <v>20080</v>
      </c>
      <c r="H3088" s="1" t="s">
        <v>20029</v>
      </c>
      <c r="I3088" s="3">
        <f t="shared" si="48"/>
        <v>33</v>
      </c>
      <c r="J3088" t="s">
        <v>20030</v>
      </c>
      <c r="K3088" t="s">
        <v>9561</v>
      </c>
      <c r="L3088" t="s">
        <v>20987</v>
      </c>
      <c r="M3088" t="s">
        <v>20988</v>
      </c>
      <c r="N3088" t="s">
        <v>20034</v>
      </c>
      <c r="O3088" t="s">
        <v>20035</v>
      </c>
    </row>
    <row r="3089" spans="1:15" x14ac:dyDescent="0.25">
      <c r="A3089" t="s">
        <v>20989</v>
      </c>
      <c r="B3089" t="s">
        <v>20990</v>
      </c>
      <c r="C3089">
        <v>50</v>
      </c>
      <c r="D3089" t="s">
        <v>185</v>
      </c>
      <c r="E3089">
        <v>2961.3</v>
      </c>
      <c r="F3089" t="s">
        <v>20991</v>
      </c>
      <c r="G3089" t="s">
        <v>20992</v>
      </c>
      <c r="H3089" s="1" t="s">
        <v>20029</v>
      </c>
      <c r="I3089" s="3">
        <f t="shared" si="48"/>
        <v>33</v>
      </c>
      <c r="J3089" t="s">
        <v>20030</v>
      </c>
      <c r="K3089" t="s">
        <v>20993</v>
      </c>
      <c r="L3089" t="s">
        <v>20994</v>
      </c>
      <c r="M3089" t="s">
        <v>20995</v>
      </c>
      <c r="N3089" t="s">
        <v>20996</v>
      </c>
      <c r="O3089" t="s">
        <v>17</v>
      </c>
    </row>
    <row r="3090" spans="1:15" x14ac:dyDescent="0.25">
      <c r="A3090" t="s">
        <v>20997</v>
      </c>
      <c r="B3090" t="s">
        <v>20998</v>
      </c>
      <c r="C3090">
        <v>60</v>
      </c>
      <c r="D3090" t="s">
        <v>185</v>
      </c>
      <c r="E3090">
        <v>2841.2999999999997</v>
      </c>
      <c r="F3090" t="s">
        <v>20999</v>
      </c>
      <c r="G3090" t="s">
        <v>20734</v>
      </c>
      <c r="H3090" s="1" t="s">
        <v>20029</v>
      </c>
      <c r="I3090" s="3">
        <f t="shared" si="48"/>
        <v>33</v>
      </c>
      <c r="J3090" t="s">
        <v>20030</v>
      </c>
      <c r="K3090" t="s">
        <v>20735</v>
      </c>
      <c r="L3090" t="s">
        <v>21000</v>
      </c>
      <c r="M3090" t="s">
        <v>21001</v>
      </c>
      <c r="N3090" t="s">
        <v>21002</v>
      </c>
      <c r="O3090" t="s">
        <v>21003</v>
      </c>
    </row>
    <row r="3091" spans="1:15" x14ac:dyDescent="0.25">
      <c r="A3091" t="s">
        <v>21004</v>
      </c>
      <c r="B3091" t="s">
        <v>21005</v>
      </c>
      <c r="C3091">
        <v>48</v>
      </c>
      <c r="D3091" t="s">
        <v>185</v>
      </c>
      <c r="E3091">
        <v>2314.8000000000002</v>
      </c>
      <c r="F3091" t="s">
        <v>21006</v>
      </c>
      <c r="G3091" t="s">
        <v>20227</v>
      </c>
      <c r="H3091" s="1" t="s">
        <v>20029</v>
      </c>
      <c r="I3091" s="3">
        <f t="shared" si="48"/>
        <v>33</v>
      </c>
      <c r="J3091" t="s">
        <v>20030</v>
      </c>
      <c r="K3091" t="s">
        <v>20228</v>
      </c>
      <c r="L3091" t="s">
        <v>21007</v>
      </c>
      <c r="M3091" t="s">
        <v>21008</v>
      </c>
      <c r="N3091" t="s">
        <v>21009</v>
      </c>
      <c r="O3091" t="s">
        <v>21010</v>
      </c>
    </row>
    <row r="3092" spans="1:15" x14ac:dyDescent="0.25">
      <c r="A3092" t="s">
        <v>21011</v>
      </c>
      <c r="B3092" t="s">
        <v>21012</v>
      </c>
      <c r="C3092">
        <v>44</v>
      </c>
      <c r="D3092" t="s">
        <v>185</v>
      </c>
      <c r="E3092">
        <v>2328.6000000000004</v>
      </c>
      <c r="F3092" t="s">
        <v>21013</v>
      </c>
      <c r="G3092" t="s">
        <v>21014</v>
      </c>
      <c r="H3092" s="1" t="s">
        <v>20029</v>
      </c>
      <c r="I3092" s="3">
        <f t="shared" si="48"/>
        <v>33</v>
      </c>
      <c r="J3092" t="s">
        <v>20030</v>
      </c>
      <c r="K3092" t="s">
        <v>21015</v>
      </c>
      <c r="L3092" t="s">
        <v>21016</v>
      </c>
      <c r="M3092" t="s">
        <v>21017</v>
      </c>
      <c r="N3092" t="s">
        <v>21018</v>
      </c>
      <c r="O3092" t="s">
        <v>17</v>
      </c>
    </row>
    <row r="3093" spans="1:15" x14ac:dyDescent="0.25">
      <c r="A3093" t="s">
        <v>21019</v>
      </c>
      <c r="B3093" t="s">
        <v>21020</v>
      </c>
      <c r="C3093">
        <v>73</v>
      </c>
      <c r="D3093" t="s">
        <v>185</v>
      </c>
      <c r="E3093">
        <v>2578.4999999999995</v>
      </c>
      <c r="F3093" t="s">
        <v>21021</v>
      </c>
      <c r="G3093" t="s">
        <v>20156</v>
      </c>
      <c r="H3093" s="1" t="s">
        <v>20029</v>
      </c>
      <c r="I3093" s="3">
        <f t="shared" si="48"/>
        <v>33</v>
      </c>
      <c r="J3093" t="s">
        <v>20030</v>
      </c>
      <c r="K3093" t="s">
        <v>21022</v>
      </c>
      <c r="L3093" t="s">
        <v>21023</v>
      </c>
      <c r="M3093" t="s">
        <v>21024</v>
      </c>
      <c r="N3093" t="s">
        <v>21025</v>
      </c>
      <c r="O3093" t="s">
        <v>21026</v>
      </c>
    </row>
    <row r="3094" spans="1:15" x14ac:dyDescent="0.25">
      <c r="A3094" t="s">
        <v>21027</v>
      </c>
      <c r="B3094" t="s">
        <v>21028</v>
      </c>
      <c r="C3094">
        <v>94</v>
      </c>
      <c r="D3094" t="s">
        <v>185</v>
      </c>
      <c r="E3094">
        <v>2829</v>
      </c>
      <c r="F3094" t="s">
        <v>21029</v>
      </c>
      <c r="G3094" t="s">
        <v>21030</v>
      </c>
      <c r="H3094" s="1" t="s">
        <v>20029</v>
      </c>
      <c r="I3094" s="3">
        <f t="shared" si="48"/>
        <v>33</v>
      </c>
      <c r="J3094" t="s">
        <v>20030</v>
      </c>
      <c r="K3094" t="s">
        <v>21031</v>
      </c>
      <c r="L3094" t="s">
        <v>21032</v>
      </c>
      <c r="M3094" t="s">
        <v>21033</v>
      </c>
      <c r="N3094" t="s">
        <v>21034</v>
      </c>
      <c r="O3094" t="s">
        <v>21035</v>
      </c>
    </row>
    <row r="3095" spans="1:15" x14ac:dyDescent="0.25">
      <c r="A3095" t="s">
        <v>21036</v>
      </c>
      <c r="B3095" t="s">
        <v>21037</v>
      </c>
      <c r="C3095">
        <v>80</v>
      </c>
      <c r="D3095" t="s">
        <v>185</v>
      </c>
      <c r="E3095">
        <v>2811.2999999999997</v>
      </c>
      <c r="F3095" t="s">
        <v>21038</v>
      </c>
      <c r="G3095" t="s">
        <v>20097</v>
      </c>
      <c r="H3095" s="1" t="s">
        <v>20029</v>
      </c>
      <c r="I3095" s="3">
        <f t="shared" si="48"/>
        <v>33</v>
      </c>
      <c r="J3095" t="s">
        <v>20030</v>
      </c>
      <c r="K3095" t="s">
        <v>21039</v>
      </c>
      <c r="L3095" t="s">
        <v>21040</v>
      </c>
      <c r="M3095" t="s">
        <v>21041</v>
      </c>
      <c r="N3095" t="s">
        <v>21042</v>
      </c>
      <c r="O3095" t="s">
        <v>17</v>
      </c>
    </row>
    <row r="3096" spans="1:15" x14ac:dyDescent="0.25">
      <c r="A3096" t="s">
        <v>21043</v>
      </c>
      <c r="B3096" t="s">
        <v>21044</v>
      </c>
      <c r="C3096">
        <v>99</v>
      </c>
      <c r="D3096" t="s">
        <v>16</v>
      </c>
      <c r="E3096">
        <v>2100</v>
      </c>
      <c r="F3096" t="s">
        <v>21045</v>
      </c>
      <c r="G3096" t="s">
        <v>20048</v>
      </c>
      <c r="H3096" s="1" t="s">
        <v>20029</v>
      </c>
      <c r="I3096" s="3">
        <f t="shared" si="48"/>
        <v>33</v>
      </c>
      <c r="J3096" t="s">
        <v>20030</v>
      </c>
      <c r="K3096" t="s">
        <v>20049</v>
      </c>
      <c r="L3096" t="s">
        <v>21046</v>
      </c>
      <c r="M3096" t="s">
        <v>21047</v>
      </c>
      <c r="N3096" t="s">
        <v>21048</v>
      </c>
      <c r="O3096" t="s">
        <v>17</v>
      </c>
    </row>
    <row r="3097" spans="1:15" x14ac:dyDescent="0.25">
      <c r="A3097" t="s">
        <v>21049</v>
      </c>
      <c r="B3097" t="s">
        <v>21050</v>
      </c>
      <c r="C3097">
        <v>87</v>
      </c>
      <c r="D3097" t="s">
        <v>16</v>
      </c>
      <c r="E3097">
        <v>2028.8999999999999</v>
      </c>
      <c r="F3097" t="s">
        <v>21051</v>
      </c>
      <c r="G3097" t="s">
        <v>20734</v>
      </c>
      <c r="H3097" s="1" t="s">
        <v>20029</v>
      </c>
      <c r="I3097" s="3">
        <f t="shared" si="48"/>
        <v>33</v>
      </c>
      <c r="J3097" t="s">
        <v>20030</v>
      </c>
      <c r="K3097" t="s">
        <v>20735</v>
      </c>
      <c r="L3097" t="s">
        <v>21052</v>
      </c>
      <c r="M3097" t="s">
        <v>21053</v>
      </c>
      <c r="N3097" t="s">
        <v>20547</v>
      </c>
      <c r="O3097" t="s">
        <v>17</v>
      </c>
    </row>
    <row r="3098" spans="1:15" x14ac:dyDescent="0.25">
      <c r="A3098" t="s">
        <v>21054</v>
      </c>
      <c r="B3098" t="s">
        <v>21055</v>
      </c>
      <c r="C3098">
        <v>120</v>
      </c>
      <c r="D3098" t="s">
        <v>44</v>
      </c>
      <c r="E3098">
        <v>2042.3999999999999</v>
      </c>
      <c r="F3098" t="s">
        <v>21056</v>
      </c>
      <c r="G3098" t="s">
        <v>20514</v>
      </c>
      <c r="H3098" s="1" t="s">
        <v>20029</v>
      </c>
      <c r="I3098" s="3">
        <f t="shared" si="48"/>
        <v>33</v>
      </c>
      <c r="J3098" t="s">
        <v>20030</v>
      </c>
      <c r="K3098" t="s">
        <v>20515</v>
      </c>
      <c r="L3098" t="s">
        <v>21057</v>
      </c>
      <c r="M3098" t="s">
        <v>21058</v>
      </c>
      <c r="N3098" t="s">
        <v>21055</v>
      </c>
      <c r="O3098" t="s">
        <v>17</v>
      </c>
    </row>
    <row r="3099" spans="1:15" x14ac:dyDescent="0.25">
      <c r="A3099" t="s">
        <v>21059</v>
      </c>
      <c r="B3099" t="s">
        <v>21060</v>
      </c>
      <c r="C3099">
        <v>92</v>
      </c>
      <c r="D3099" t="s">
        <v>44</v>
      </c>
      <c r="E3099">
        <v>2069.1</v>
      </c>
      <c r="F3099" t="s">
        <v>21061</v>
      </c>
      <c r="G3099" t="s">
        <v>21062</v>
      </c>
      <c r="H3099" s="1" t="s">
        <v>20029</v>
      </c>
      <c r="I3099" s="3">
        <f t="shared" si="48"/>
        <v>33</v>
      </c>
      <c r="J3099" t="s">
        <v>20030</v>
      </c>
      <c r="K3099" t="s">
        <v>21063</v>
      </c>
      <c r="L3099" t="s">
        <v>21064</v>
      </c>
      <c r="M3099" t="s">
        <v>21065</v>
      </c>
      <c r="N3099" t="s">
        <v>21060</v>
      </c>
      <c r="O3099" t="s">
        <v>17</v>
      </c>
    </row>
    <row r="3100" spans="1:15" x14ac:dyDescent="0.25">
      <c r="A3100" t="s">
        <v>21066</v>
      </c>
      <c r="B3100" t="s">
        <v>21067</v>
      </c>
      <c r="C3100">
        <v>81</v>
      </c>
      <c r="D3100" t="s">
        <v>44</v>
      </c>
      <c r="E3100">
        <v>1985.4</v>
      </c>
      <c r="F3100" t="s">
        <v>21068</v>
      </c>
      <c r="G3100" t="s">
        <v>21069</v>
      </c>
      <c r="H3100" s="1" t="s">
        <v>20029</v>
      </c>
      <c r="I3100" s="3">
        <f t="shared" si="48"/>
        <v>33</v>
      </c>
      <c r="J3100" t="s">
        <v>20030</v>
      </c>
      <c r="K3100" t="s">
        <v>21070</v>
      </c>
      <c r="L3100" t="s">
        <v>20824</v>
      </c>
      <c r="M3100" t="s">
        <v>20825</v>
      </c>
      <c r="N3100" t="s">
        <v>20826</v>
      </c>
      <c r="O3100" t="s">
        <v>17</v>
      </c>
    </row>
    <row r="3101" spans="1:15" x14ac:dyDescent="0.25">
      <c r="A3101" t="s">
        <v>21071</v>
      </c>
      <c r="B3101" t="s">
        <v>21072</v>
      </c>
      <c r="C3101">
        <v>400</v>
      </c>
      <c r="D3101" t="s">
        <v>16</v>
      </c>
      <c r="E3101">
        <v>2155.8000000000002</v>
      </c>
      <c r="F3101" t="s">
        <v>21073</v>
      </c>
      <c r="G3101" t="s">
        <v>20065</v>
      </c>
      <c r="H3101" s="1" t="s">
        <v>20029</v>
      </c>
      <c r="I3101" s="3">
        <f t="shared" si="48"/>
        <v>33</v>
      </c>
      <c r="J3101" t="s">
        <v>20030</v>
      </c>
      <c r="K3101" t="s">
        <v>20066</v>
      </c>
      <c r="L3101" t="s">
        <v>21074</v>
      </c>
      <c r="M3101" t="s">
        <v>21075</v>
      </c>
      <c r="N3101" t="s">
        <v>21076</v>
      </c>
      <c r="O3101" t="s">
        <v>21077</v>
      </c>
    </row>
    <row r="3102" spans="1:15" x14ac:dyDescent="0.25">
      <c r="A3102" t="s">
        <v>21078</v>
      </c>
      <c r="B3102" t="s">
        <v>21079</v>
      </c>
      <c r="C3102">
        <v>49</v>
      </c>
      <c r="D3102" t="s">
        <v>16</v>
      </c>
      <c r="E3102">
        <v>1902.9</v>
      </c>
      <c r="F3102" t="s">
        <v>21080</v>
      </c>
      <c r="G3102" t="s">
        <v>20131</v>
      </c>
      <c r="H3102" s="1" t="s">
        <v>20029</v>
      </c>
      <c r="I3102" s="3">
        <f t="shared" si="48"/>
        <v>33</v>
      </c>
      <c r="J3102" t="s">
        <v>20030</v>
      </c>
      <c r="K3102" t="s">
        <v>20132</v>
      </c>
      <c r="L3102" t="s">
        <v>21081</v>
      </c>
      <c r="M3102" t="s">
        <v>21082</v>
      </c>
      <c r="N3102" t="s">
        <v>20034</v>
      </c>
      <c r="O3102" t="s">
        <v>20035</v>
      </c>
    </row>
    <row r="3103" spans="1:15" x14ac:dyDescent="0.25">
      <c r="A3103" t="s">
        <v>21083</v>
      </c>
      <c r="B3103" t="s">
        <v>21084</v>
      </c>
      <c r="C3103">
        <v>90</v>
      </c>
      <c r="D3103" t="s">
        <v>44</v>
      </c>
      <c r="E3103">
        <v>1843.1999999999998</v>
      </c>
      <c r="F3103" t="s">
        <v>21085</v>
      </c>
      <c r="G3103" t="s">
        <v>20424</v>
      </c>
      <c r="H3103" s="1" t="s">
        <v>20029</v>
      </c>
      <c r="I3103" s="3">
        <f t="shared" si="48"/>
        <v>33</v>
      </c>
      <c r="J3103" t="s">
        <v>20030</v>
      </c>
      <c r="K3103" t="s">
        <v>20425</v>
      </c>
      <c r="L3103" t="s">
        <v>21086</v>
      </c>
      <c r="M3103" t="s">
        <v>21087</v>
      </c>
      <c r="N3103" t="s">
        <v>20353</v>
      </c>
      <c r="O3103" t="s">
        <v>17</v>
      </c>
    </row>
    <row r="3104" spans="1:15" x14ac:dyDescent="0.25">
      <c r="A3104" t="s">
        <v>21088</v>
      </c>
      <c r="B3104" t="s">
        <v>21089</v>
      </c>
      <c r="C3104">
        <v>82</v>
      </c>
      <c r="D3104" t="s">
        <v>185</v>
      </c>
      <c r="E3104">
        <v>2664.6</v>
      </c>
      <c r="F3104" t="s">
        <v>21090</v>
      </c>
      <c r="G3104" t="s">
        <v>20185</v>
      </c>
      <c r="H3104" s="1" t="s">
        <v>20029</v>
      </c>
      <c r="I3104" s="3">
        <f t="shared" si="48"/>
        <v>33</v>
      </c>
      <c r="J3104" t="s">
        <v>20030</v>
      </c>
      <c r="K3104" t="s">
        <v>21091</v>
      </c>
      <c r="L3104" t="s">
        <v>21092</v>
      </c>
      <c r="M3104" t="s">
        <v>21093</v>
      </c>
      <c r="N3104" t="s">
        <v>21094</v>
      </c>
      <c r="O3104" t="s">
        <v>21095</v>
      </c>
    </row>
    <row r="3105" spans="1:15" x14ac:dyDescent="0.25">
      <c r="A3105" t="s">
        <v>21096</v>
      </c>
      <c r="B3105" t="s">
        <v>21097</v>
      </c>
      <c r="C3105">
        <v>129</v>
      </c>
      <c r="D3105" t="s">
        <v>185</v>
      </c>
      <c r="E3105">
        <v>2899.5</v>
      </c>
      <c r="F3105" t="s">
        <v>21098</v>
      </c>
      <c r="G3105" t="s">
        <v>20683</v>
      </c>
      <c r="H3105" s="1" t="s">
        <v>20029</v>
      </c>
      <c r="I3105" s="3">
        <f t="shared" si="48"/>
        <v>33</v>
      </c>
      <c r="J3105" t="s">
        <v>20030</v>
      </c>
      <c r="K3105" t="s">
        <v>21099</v>
      </c>
      <c r="L3105" t="s">
        <v>21100</v>
      </c>
      <c r="M3105" t="s">
        <v>17</v>
      </c>
      <c r="N3105" t="s">
        <v>21101</v>
      </c>
      <c r="O3105" t="s">
        <v>17</v>
      </c>
    </row>
    <row r="3106" spans="1:15" x14ac:dyDescent="0.25">
      <c r="A3106" t="s">
        <v>21102</v>
      </c>
      <c r="B3106" t="s">
        <v>21103</v>
      </c>
      <c r="C3106">
        <v>84</v>
      </c>
      <c r="D3106" t="s">
        <v>44</v>
      </c>
      <c r="E3106">
        <v>2009.3999999999996</v>
      </c>
      <c r="F3106" t="s">
        <v>21104</v>
      </c>
      <c r="G3106" t="s">
        <v>20636</v>
      </c>
      <c r="H3106" s="1" t="s">
        <v>20029</v>
      </c>
      <c r="I3106" s="3">
        <f t="shared" si="48"/>
        <v>33</v>
      </c>
      <c r="J3106" t="s">
        <v>20030</v>
      </c>
      <c r="K3106" t="s">
        <v>20637</v>
      </c>
      <c r="L3106" t="s">
        <v>21105</v>
      </c>
      <c r="M3106" t="s">
        <v>21106</v>
      </c>
      <c r="N3106" t="s">
        <v>21107</v>
      </c>
      <c r="O3106" t="s">
        <v>17</v>
      </c>
    </row>
    <row r="3107" spans="1:15" x14ac:dyDescent="0.25">
      <c r="A3107" t="s">
        <v>21108</v>
      </c>
      <c r="B3107" t="s">
        <v>21109</v>
      </c>
      <c r="C3107">
        <v>83</v>
      </c>
      <c r="D3107" t="s">
        <v>16</v>
      </c>
      <c r="E3107">
        <v>1934.1</v>
      </c>
      <c r="F3107" t="s">
        <v>21110</v>
      </c>
      <c r="G3107" t="s">
        <v>21111</v>
      </c>
      <c r="H3107" s="1" t="s">
        <v>20029</v>
      </c>
      <c r="I3107" s="3">
        <f t="shared" si="48"/>
        <v>33</v>
      </c>
      <c r="J3107" t="s">
        <v>20030</v>
      </c>
      <c r="K3107" t="s">
        <v>21112</v>
      </c>
      <c r="L3107" t="s">
        <v>21113</v>
      </c>
      <c r="M3107" t="s">
        <v>21114</v>
      </c>
      <c r="N3107" t="s">
        <v>21115</v>
      </c>
      <c r="O3107" t="s">
        <v>21116</v>
      </c>
    </row>
    <row r="3108" spans="1:15" x14ac:dyDescent="0.25">
      <c r="A3108" t="s">
        <v>21117</v>
      </c>
      <c r="B3108" t="s">
        <v>21118</v>
      </c>
      <c r="C3108">
        <v>64</v>
      </c>
      <c r="D3108" t="s">
        <v>185</v>
      </c>
      <c r="E3108">
        <v>2689.7999999999997</v>
      </c>
      <c r="F3108" t="s">
        <v>21119</v>
      </c>
      <c r="G3108" t="s">
        <v>20156</v>
      </c>
      <c r="H3108" s="1" t="s">
        <v>20029</v>
      </c>
      <c r="I3108" s="3">
        <f t="shared" si="48"/>
        <v>33</v>
      </c>
      <c r="J3108" t="s">
        <v>20030</v>
      </c>
      <c r="K3108" t="s">
        <v>20157</v>
      </c>
      <c r="L3108" t="s">
        <v>21120</v>
      </c>
      <c r="M3108" t="s">
        <v>21121</v>
      </c>
      <c r="N3108" t="s">
        <v>21122</v>
      </c>
      <c r="O3108" t="s">
        <v>21123</v>
      </c>
    </row>
    <row r="3109" spans="1:15" x14ac:dyDescent="0.25">
      <c r="A3109" t="s">
        <v>21124</v>
      </c>
      <c r="B3109" t="s">
        <v>21125</v>
      </c>
      <c r="C3109">
        <v>229</v>
      </c>
      <c r="D3109" t="s">
        <v>44</v>
      </c>
      <c r="E3109">
        <v>1891.5</v>
      </c>
      <c r="F3109" t="s">
        <v>21126</v>
      </c>
      <c r="G3109" t="s">
        <v>21014</v>
      </c>
      <c r="H3109" s="1" t="s">
        <v>20029</v>
      </c>
      <c r="I3109" s="3">
        <f t="shared" si="48"/>
        <v>33</v>
      </c>
      <c r="J3109" t="s">
        <v>20030</v>
      </c>
      <c r="K3109" t="s">
        <v>21127</v>
      </c>
      <c r="L3109" t="s">
        <v>21128</v>
      </c>
      <c r="M3109" t="s">
        <v>21129</v>
      </c>
      <c r="N3109" t="s">
        <v>21130</v>
      </c>
      <c r="O3109" t="s">
        <v>17</v>
      </c>
    </row>
    <row r="3110" spans="1:15" x14ac:dyDescent="0.25">
      <c r="A3110" t="s">
        <v>21131</v>
      </c>
      <c r="B3110" t="s">
        <v>21132</v>
      </c>
      <c r="C3110">
        <v>111</v>
      </c>
      <c r="D3110" t="s">
        <v>44</v>
      </c>
      <c r="E3110">
        <v>2048.6999999999998</v>
      </c>
      <c r="F3110" t="s">
        <v>21133</v>
      </c>
      <c r="G3110" t="s">
        <v>21134</v>
      </c>
      <c r="H3110" s="1" t="s">
        <v>20029</v>
      </c>
      <c r="I3110" s="3">
        <f t="shared" si="48"/>
        <v>33</v>
      </c>
      <c r="J3110" t="s">
        <v>20030</v>
      </c>
      <c r="K3110" t="s">
        <v>21135</v>
      </c>
      <c r="L3110" t="s">
        <v>21136</v>
      </c>
      <c r="M3110" t="s">
        <v>21137</v>
      </c>
      <c r="N3110" t="s">
        <v>21138</v>
      </c>
      <c r="O3110" t="s">
        <v>17</v>
      </c>
    </row>
    <row r="3111" spans="1:15" x14ac:dyDescent="0.25">
      <c r="A3111" t="s">
        <v>21139</v>
      </c>
      <c r="B3111" t="s">
        <v>21132</v>
      </c>
      <c r="C3111">
        <v>19</v>
      </c>
      <c r="D3111" t="s">
        <v>44</v>
      </c>
      <c r="F3111" t="s">
        <v>186</v>
      </c>
      <c r="G3111" t="s">
        <v>21140</v>
      </c>
      <c r="H3111" s="1" t="s">
        <v>20029</v>
      </c>
      <c r="I3111" s="3">
        <f t="shared" si="48"/>
        <v>33</v>
      </c>
      <c r="J3111" t="s">
        <v>20030</v>
      </c>
      <c r="K3111" t="s">
        <v>21141</v>
      </c>
      <c r="L3111" t="s">
        <v>21142</v>
      </c>
      <c r="M3111" t="s">
        <v>21137</v>
      </c>
      <c r="N3111" t="s">
        <v>21138</v>
      </c>
      <c r="O3111" t="s">
        <v>17</v>
      </c>
    </row>
    <row r="3112" spans="1:15" x14ac:dyDescent="0.25">
      <c r="A3112" t="s">
        <v>21143</v>
      </c>
      <c r="B3112" t="s">
        <v>21144</v>
      </c>
      <c r="C3112">
        <v>50</v>
      </c>
      <c r="D3112" t="s">
        <v>44</v>
      </c>
      <c r="E3112">
        <v>2165.0999999999995</v>
      </c>
      <c r="F3112" t="s">
        <v>21145</v>
      </c>
      <c r="G3112" t="s">
        <v>20065</v>
      </c>
      <c r="H3112" s="1" t="s">
        <v>20029</v>
      </c>
      <c r="I3112" s="3">
        <f t="shared" si="48"/>
        <v>33</v>
      </c>
      <c r="J3112" t="s">
        <v>20030</v>
      </c>
      <c r="K3112" t="s">
        <v>20066</v>
      </c>
      <c r="L3112" t="s">
        <v>21146</v>
      </c>
      <c r="M3112" t="s">
        <v>21147</v>
      </c>
      <c r="N3112" t="s">
        <v>20329</v>
      </c>
      <c r="O3112" t="s">
        <v>17</v>
      </c>
    </row>
    <row r="3113" spans="1:15" x14ac:dyDescent="0.25">
      <c r="A3113" t="s">
        <v>21148</v>
      </c>
      <c r="B3113" t="s">
        <v>21149</v>
      </c>
      <c r="C3113">
        <v>83</v>
      </c>
      <c r="D3113" t="s">
        <v>16</v>
      </c>
      <c r="E3113">
        <v>1817.3999999999999</v>
      </c>
      <c r="F3113" t="s">
        <v>15161</v>
      </c>
      <c r="G3113" t="s">
        <v>20494</v>
      </c>
      <c r="H3113" s="1" t="s">
        <v>20029</v>
      </c>
      <c r="I3113" s="3">
        <f t="shared" si="48"/>
        <v>33</v>
      </c>
      <c r="J3113" t="s">
        <v>20030</v>
      </c>
      <c r="K3113" t="s">
        <v>20495</v>
      </c>
      <c r="L3113" t="s">
        <v>21150</v>
      </c>
      <c r="M3113" t="s">
        <v>21151</v>
      </c>
      <c r="N3113" t="s">
        <v>21152</v>
      </c>
      <c r="O3113" t="s">
        <v>17</v>
      </c>
    </row>
    <row r="3114" spans="1:15" x14ac:dyDescent="0.25">
      <c r="A3114" t="s">
        <v>21153</v>
      </c>
      <c r="B3114" t="s">
        <v>21154</v>
      </c>
      <c r="C3114">
        <v>52</v>
      </c>
      <c r="D3114" t="s">
        <v>44</v>
      </c>
      <c r="E3114">
        <v>2130.9</v>
      </c>
      <c r="F3114" t="s">
        <v>21155</v>
      </c>
      <c r="G3114" t="s">
        <v>21156</v>
      </c>
      <c r="H3114" s="1" t="s">
        <v>20029</v>
      </c>
      <c r="I3114" s="3">
        <f t="shared" si="48"/>
        <v>33</v>
      </c>
      <c r="J3114" t="s">
        <v>20030</v>
      </c>
      <c r="K3114" t="s">
        <v>21157</v>
      </c>
      <c r="L3114" t="s">
        <v>21158</v>
      </c>
      <c r="M3114" t="s">
        <v>21159</v>
      </c>
      <c r="N3114" t="s">
        <v>21160</v>
      </c>
      <c r="O3114" t="s">
        <v>17</v>
      </c>
    </row>
    <row r="3115" spans="1:15" x14ac:dyDescent="0.25">
      <c r="A3115" t="s">
        <v>21161</v>
      </c>
      <c r="B3115" t="s">
        <v>21162</v>
      </c>
      <c r="C3115">
        <v>33</v>
      </c>
      <c r="D3115" t="s">
        <v>44</v>
      </c>
      <c r="E3115">
        <v>1918.5</v>
      </c>
      <c r="F3115" t="s">
        <v>21163</v>
      </c>
      <c r="G3115" t="s">
        <v>21140</v>
      </c>
      <c r="H3115" s="1" t="s">
        <v>20029</v>
      </c>
      <c r="I3115" s="3">
        <f t="shared" si="48"/>
        <v>33</v>
      </c>
      <c r="J3115" t="s">
        <v>20030</v>
      </c>
      <c r="K3115" t="s">
        <v>21164</v>
      </c>
      <c r="L3115" t="s">
        <v>21165</v>
      </c>
      <c r="M3115" t="s">
        <v>21166</v>
      </c>
      <c r="N3115" t="s">
        <v>21167</v>
      </c>
      <c r="O3115" t="s">
        <v>17</v>
      </c>
    </row>
    <row r="3116" spans="1:15" x14ac:dyDescent="0.25">
      <c r="A3116" t="s">
        <v>21168</v>
      </c>
      <c r="B3116" t="s">
        <v>21169</v>
      </c>
      <c r="C3116">
        <v>114</v>
      </c>
      <c r="D3116" t="s">
        <v>44</v>
      </c>
      <c r="E3116">
        <v>1850.1000000000001</v>
      </c>
      <c r="F3116" t="s">
        <v>21170</v>
      </c>
      <c r="G3116" t="s">
        <v>20286</v>
      </c>
      <c r="H3116" s="1" t="s">
        <v>20029</v>
      </c>
      <c r="I3116" s="3">
        <f t="shared" si="48"/>
        <v>33</v>
      </c>
      <c r="J3116" t="s">
        <v>20030</v>
      </c>
      <c r="K3116" t="s">
        <v>21171</v>
      </c>
      <c r="L3116" t="s">
        <v>21172</v>
      </c>
      <c r="M3116" t="s">
        <v>21173</v>
      </c>
      <c r="N3116" t="s">
        <v>21174</v>
      </c>
      <c r="O3116" t="s">
        <v>17</v>
      </c>
    </row>
    <row r="3117" spans="1:15" x14ac:dyDescent="0.25">
      <c r="A3117" t="s">
        <v>21175</v>
      </c>
      <c r="B3117" t="s">
        <v>21176</v>
      </c>
      <c r="C3117">
        <v>84</v>
      </c>
      <c r="D3117" t="s">
        <v>44</v>
      </c>
      <c r="E3117">
        <v>1892.3999999999999</v>
      </c>
      <c r="F3117" t="s">
        <v>21177</v>
      </c>
      <c r="G3117" t="s">
        <v>21178</v>
      </c>
      <c r="H3117" s="1" t="s">
        <v>20029</v>
      </c>
      <c r="I3117" s="3">
        <f t="shared" si="48"/>
        <v>33</v>
      </c>
      <c r="J3117" t="s">
        <v>20030</v>
      </c>
      <c r="K3117" t="s">
        <v>21179</v>
      </c>
      <c r="L3117" t="s">
        <v>21180</v>
      </c>
      <c r="M3117" t="s">
        <v>21181</v>
      </c>
      <c r="N3117" t="s">
        <v>21182</v>
      </c>
      <c r="O3117" t="s">
        <v>17</v>
      </c>
    </row>
    <row r="3118" spans="1:15" x14ac:dyDescent="0.25">
      <c r="A3118" t="s">
        <v>21183</v>
      </c>
      <c r="B3118" t="s">
        <v>21184</v>
      </c>
      <c r="C3118">
        <v>78</v>
      </c>
      <c r="D3118" t="s">
        <v>185</v>
      </c>
      <c r="E3118">
        <v>2844.6</v>
      </c>
      <c r="F3118" t="s">
        <v>21185</v>
      </c>
      <c r="G3118" t="s">
        <v>20080</v>
      </c>
      <c r="H3118" s="1" t="s">
        <v>20029</v>
      </c>
      <c r="I3118" s="3">
        <f t="shared" si="48"/>
        <v>33</v>
      </c>
      <c r="J3118" t="s">
        <v>20030</v>
      </c>
      <c r="K3118" t="s">
        <v>9561</v>
      </c>
      <c r="L3118" t="s">
        <v>21186</v>
      </c>
      <c r="M3118" t="s">
        <v>21187</v>
      </c>
      <c r="N3118" t="s">
        <v>20592</v>
      </c>
      <c r="O3118" t="s">
        <v>21188</v>
      </c>
    </row>
    <row r="3119" spans="1:15" x14ac:dyDescent="0.25">
      <c r="A3119" t="s">
        <v>21189</v>
      </c>
      <c r="B3119" t="s">
        <v>21190</v>
      </c>
      <c r="C3119">
        <v>80</v>
      </c>
      <c r="D3119" t="s">
        <v>44</v>
      </c>
      <c r="E3119">
        <v>1910.1000000000001</v>
      </c>
      <c r="F3119" t="s">
        <v>21191</v>
      </c>
      <c r="G3119" t="s">
        <v>21192</v>
      </c>
      <c r="H3119" s="1" t="s">
        <v>20029</v>
      </c>
      <c r="I3119" s="3">
        <f t="shared" si="48"/>
        <v>33</v>
      </c>
      <c r="J3119" t="s">
        <v>20030</v>
      </c>
      <c r="K3119" t="s">
        <v>21193</v>
      </c>
      <c r="L3119" t="s">
        <v>21194</v>
      </c>
      <c r="M3119" t="s">
        <v>21195</v>
      </c>
      <c r="N3119" t="s">
        <v>21196</v>
      </c>
      <c r="O3119" t="s">
        <v>17</v>
      </c>
    </row>
    <row r="3120" spans="1:15" x14ac:dyDescent="0.25">
      <c r="A3120" t="s">
        <v>21197</v>
      </c>
      <c r="B3120" t="s">
        <v>21198</v>
      </c>
      <c r="C3120">
        <v>94</v>
      </c>
      <c r="D3120" t="s">
        <v>16</v>
      </c>
      <c r="E3120">
        <v>2177.1000000000004</v>
      </c>
      <c r="F3120" t="s">
        <v>21199</v>
      </c>
      <c r="G3120" t="s">
        <v>20992</v>
      </c>
      <c r="H3120" s="1" t="s">
        <v>20029</v>
      </c>
      <c r="I3120" s="3">
        <f t="shared" si="48"/>
        <v>33</v>
      </c>
      <c r="J3120" t="s">
        <v>20030</v>
      </c>
      <c r="K3120" t="s">
        <v>20993</v>
      </c>
      <c r="L3120" t="s">
        <v>21200</v>
      </c>
      <c r="M3120" t="s">
        <v>21201</v>
      </c>
      <c r="N3120" t="s">
        <v>1346</v>
      </c>
      <c r="O3120" t="s">
        <v>21202</v>
      </c>
    </row>
    <row r="3121" spans="1:15" x14ac:dyDescent="0.25">
      <c r="A3121" t="s">
        <v>21203</v>
      </c>
      <c r="B3121" t="s">
        <v>21204</v>
      </c>
      <c r="C3121">
        <v>18</v>
      </c>
      <c r="D3121" t="s">
        <v>44</v>
      </c>
      <c r="F3121" t="s">
        <v>21205</v>
      </c>
      <c r="G3121" t="s">
        <v>20267</v>
      </c>
      <c r="H3121" s="1" t="s">
        <v>20029</v>
      </c>
      <c r="I3121" s="3">
        <f t="shared" si="48"/>
        <v>33</v>
      </c>
      <c r="J3121" t="s">
        <v>20030</v>
      </c>
      <c r="K3121" t="s">
        <v>20268</v>
      </c>
      <c r="L3121" t="s">
        <v>21206</v>
      </c>
      <c r="M3121" t="s">
        <v>21207</v>
      </c>
      <c r="N3121" t="s">
        <v>21208</v>
      </c>
      <c r="O3121" t="s">
        <v>21209</v>
      </c>
    </row>
    <row r="3122" spans="1:15" x14ac:dyDescent="0.25">
      <c r="A3122" t="s">
        <v>21210</v>
      </c>
      <c r="B3122" t="s">
        <v>21211</v>
      </c>
      <c r="C3122">
        <v>24</v>
      </c>
      <c r="D3122" t="s">
        <v>44</v>
      </c>
      <c r="E3122">
        <v>865</v>
      </c>
      <c r="F3122" t="s">
        <v>21212</v>
      </c>
      <c r="G3122" t="s">
        <v>14303</v>
      </c>
      <c r="H3122" s="1" t="s">
        <v>20029</v>
      </c>
      <c r="I3122" s="3">
        <f t="shared" si="48"/>
        <v>33</v>
      </c>
      <c r="J3122" t="s">
        <v>20030</v>
      </c>
      <c r="K3122" t="s">
        <v>21213</v>
      </c>
      <c r="L3122" t="s">
        <v>21214</v>
      </c>
      <c r="M3122" t="s">
        <v>21215</v>
      </c>
      <c r="N3122" t="s">
        <v>21216</v>
      </c>
      <c r="O3122" t="s">
        <v>606</v>
      </c>
    </row>
    <row r="3123" spans="1:15" x14ac:dyDescent="0.25">
      <c r="A3123" t="s">
        <v>21217</v>
      </c>
      <c r="B3123" t="s">
        <v>21218</v>
      </c>
      <c r="C3123">
        <v>42</v>
      </c>
      <c r="D3123" t="s">
        <v>185</v>
      </c>
      <c r="E3123">
        <v>2716.8</v>
      </c>
      <c r="F3123" t="s">
        <v>21219</v>
      </c>
      <c r="G3123" t="s">
        <v>21062</v>
      </c>
      <c r="H3123" s="1" t="s">
        <v>20029</v>
      </c>
      <c r="I3123" s="3">
        <f t="shared" si="48"/>
        <v>33</v>
      </c>
      <c r="J3123" t="s">
        <v>20030</v>
      </c>
      <c r="K3123" t="s">
        <v>21063</v>
      </c>
      <c r="L3123" t="s">
        <v>21220</v>
      </c>
      <c r="M3123" t="s">
        <v>21221</v>
      </c>
      <c r="N3123" t="s">
        <v>21222</v>
      </c>
      <c r="O3123" t="s">
        <v>2738</v>
      </c>
    </row>
    <row r="3124" spans="1:15" x14ac:dyDescent="0.25">
      <c r="A3124" t="s">
        <v>21223</v>
      </c>
      <c r="B3124" t="s">
        <v>21224</v>
      </c>
      <c r="C3124">
        <v>100</v>
      </c>
      <c r="D3124" t="s">
        <v>185</v>
      </c>
      <c r="E3124">
        <v>2763.3</v>
      </c>
      <c r="F3124" t="s">
        <v>21225</v>
      </c>
      <c r="G3124" t="s">
        <v>20065</v>
      </c>
      <c r="H3124" s="1" t="s">
        <v>20029</v>
      </c>
      <c r="I3124" s="3">
        <f t="shared" si="48"/>
        <v>33</v>
      </c>
      <c r="J3124" t="s">
        <v>20030</v>
      </c>
      <c r="K3124" t="s">
        <v>20066</v>
      </c>
      <c r="L3124" t="s">
        <v>21226</v>
      </c>
      <c r="M3124" t="s">
        <v>21227</v>
      </c>
      <c r="N3124" t="s">
        <v>190</v>
      </c>
      <c r="O3124" t="s">
        <v>14330</v>
      </c>
    </row>
    <row r="3125" spans="1:15" x14ac:dyDescent="0.25">
      <c r="A3125" t="s">
        <v>21228</v>
      </c>
      <c r="B3125" t="s">
        <v>21229</v>
      </c>
      <c r="C3125">
        <v>16</v>
      </c>
      <c r="D3125" t="s">
        <v>185</v>
      </c>
      <c r="E3125">
        <v>2214</v>
      </c>
      <c r="F3125" t="s">
        <v>21230</v>
      </c>
      <c r="G3125" t="s">
        <v>20683</v>
      </c>
      <c r="H3125" s="1" t="s">
        <v>20029</v>
      </c>
      <c r="I3125" s="3">
        <f t="shared" si="48"/>
        <v>33</v>
      </c>
      <c r="J3125" t="s">
        <v>20030</v>
      </c>
      <c r="K3125" t="s">
        <v>20684</v>
      </c>
      <c r="L3125" t="s">
        <v>21231</v>
      </c>
      <c r="M3125" t="s">
        <v>21232</v>
      </c>
      <c r="N3125" t="s">
        <v>21233</v>
      </c>
      <c r="O3125" t="s">
        <v>17</v>
      </c>
    </row>
    <row r="3126" spans="1:15" x14ac:dyDescent="0.25">
      <c r="A3126" t="s">
        <v>21234</v>
      </c>
      <c r="B3126" t="s">
        <v>21235</v>
      </c>
      <c r="C3126">
        <v>6</v>
      </c>
      <c r="D3126" t="s">
        <v>185</v>
      </c>
      <c r="F3126" t="s">
        <v>21236</v>
      </c>
      <c r="G3126" t="s">
        <v>21237</v>
      </c>
      <c r="H3126" s="1" t="s">
        <v>20029</v>
      </c>
      <c r="I3126" s="3">
        <f t="shared" si="48"/>
        <v>33</v>
      </c>
      <c r="J3126" t="s">
        <v>20030</v>
      </c>
      <c r="K3126" t="s">
        <v>21238</v>
      </c>
      <c r="L3126" t="s">
        <v>21239</v>
      </c>
      <c r="M3126" t="s">
        <v>21240</v>
      </c>
      <c r="N3126" t="s">
        <v>21241</v>
      </c>
      <c r="O3126" t="s">
        <v>17</v>
      </c>
    </row>
    <row r="3127" spans="1:15" x14ac:dyDescent="0.25">
      <c r="A3127" t="s">
        <v>21242</v>
      </c>
      <c r="B3127" t="s">
        <v>21243</v>
      </c>
      <c r="C3127">
        <v>106</v>
      </c>
      <c r="D3127" t="s">
        <v>16</v>
      </c>
      <c r="E3127">
        <v>2016</v>
      </c>
      <c r="F3127" t="s">
        <v>21244</v>
      </c>
      <c r="G3127" t="s">
        <v>20039</v>
      </c>
      <c r="H3127" s="1" t="s">
        <v>20029</v>
      </c>
      <c r="I3127" s="3">
        <f t="shared" si="48"/>
        <v>33</v>
      </c>
      <c r="J3127" t="s">
        <v>20030</v>
      </c>
      <c r="K3127" t="s">
        <v>20040</v>
      </c>
      <c r="L3127" t="s">
        <v>21245</v>
      </c>
      <c r="M3127" t="s">
        <v>21246</v>
      </c>
      <c r="N3127" t="s">
        <v>21247</v>
      </c>
      <c r="O3127" t="s">
        <v>17</v>
      </c>
    </row>
    <row r="3128" spans="1:15" x14ac:dyDescent="0.25">
      <c r="A3128" t="s">
        <v>21248</v>
      </c>
      <c r="B3128" t="s">
        <v>21249</v>
      </c>
      <c r="C3128">
        <v>57</v>
      </c>
      <c r="D3128" t="s">
        <v>44</v>
      </c>
      <c r="E3128">
        <v>571.85</v>
      </c>
      <c r="F3128" t="s">
        <v>21250</v>
      </c>
      <c r="G3128" t="s">
        <v>20065</v>
      </c>
      <c r="H3128" s="1" t="s">
        <v>20029</v>
      </c>
      <c r="I3128" s="3">
        <f t="shared" si="48"/>
        <v>33</v>
      </c>
      <c r="J3128" t="s">
        <v>20030</v>
      </c>
      <c r="K3128" t="s">
        <v>20066</v>
      </c>
      <c r="L3128" t="s">
        <v>21251</v>
      </c>
      <c r="M3128" t="s">
        <v>21252</v>
      </c>
      <c r="N3128" t="s">
        <v>21253</v>
      </c>
      <c r="O3128" t="s">
        <v>21254</v>
      </c>
    </row>
    <row r="3129" spans="1:15" x14ac:dyDescent="0.25">
      <c r="A3129" t="s">
        <v>21255</v>
      </c>
      <c r="B3129" t="s">
        <v>21256</v>
      </c>
      <c r="C3129">
        <v>70</v>
      </c>
      <c r="D3129" t="s">
        <v>44</v>
      </c>
      <c r="E3129">
        <v>497.13</v>
      </c>
      <c r="F3129" t="s">
        <v>21257</v>
      </c>
      <c r="G3129" t="s">
        <v>20065</v>
      </c>
      <c r="H3129" s="1" t="s">
        <v>20029</v>
      </c>
      <c r="I3129" s="3">
        <f t="shared" si="48"/>
        <v>33</v>
      </c>
      <c r="J3129" t="s">
        <v>20030</v>
      </c>
      <c r="K3129" t="s">
        <v>20066</v>
      </c>
      <c r="L3129" t="s">
        <v>21258</v>
      </c>
      <c r="M3129" t="s">
        <v>21252</v>
      </c>
      <c r="N3129" t="s">
        <v>20329</v>
      </c>
      <c r="O3129" t="s">
        <v>21254</v>
      </c>
    </row>
    <row r="3130" spans="1:15" x14ac:dyDescent="0.25">
      <c r="A3130" t="s">
        <v>21259</v>
      </c>
      <c r="B3130" t="s">
        <v>21260</v>
      </c>
      <c r="C3130">
        <v>15</v>
      </c>
      <c r="D3130" t="s">
        <v>44</v>
      </c>
      <c r="E3130">
        <v>506.68</v>
      </c>
      <c r="F3130" t="s">
        <v>21261</v>
      </c>
      <c r="G3130" t="s">
        <v>20424</v>
      </c>
      <c r="H3130" s="1" t="s">
        <v>20029</v>
      </c>
      <c r="I3130" s="3">
        <f t="shared" si="48"/>
        <v>33</v>
      </c>
      <c r="J3130" t="s">
        <v>20030</v>
      </c>
      <c r="K3130" t="s">
        <v>21262</v>
      </c>
      <c r="L3130" t="s">
        <v>21263</v>
      </c>
      <c r="M3130" t="s">
        <v>21264</v>
      </c>
      <c r="N3130" t="s">
        <v>21265</v>
      </c>
      <c r="O3130" t="s">
        <v>17</v>
      </c>
    </row>
    <row r="3131" spans="1:15" x14ac:dyDescent="0.25">
      <c r="A3131" t="s">
        <v>21266</v>
      </c>
      <c r="B3131" t="s">
        <v>21267</v>
      </c>
      <c r="C3131">
        <v>80</v>
      </c>
      <c r="D3131" t="s">
        <v>185</v>
      </c>
      <c r="E3131">
        <v>477.58</v>
      </c>
      <c r="F3131" t="s">
        <v>21268</v>
      </c>
      <c r="G3131" t="s">
        <v>20925</v>
      </c>
      <c r="H3131" s="1" t="s">
        <v>20029</v>
      </c>
      <c r="I3131" s="3">
        <f t="shared" si="48"/>
        <v>33</v>
      </c>
      <c r="J3131" t="s">
        <v>20030</v>
      </c>
      <c r="K3131" t="s">
        <v>20926</v>
      </c>
      <c r="L3131" t="s">
        <v>21269</v>
      </c>
      <c r="M3131" t="s">
        <v>21270</v>
      </c>
      <c r="N3131" t="s">
        <v>21271</v>
      </c>
      <c r="O3131" t="s">
        <v>21272</v>
      </c>
    </row>
    <row r="3132" spans="1:15" x14ac:dyDescent="0.25">
      <c r="A3132" t="s">
        <v>21273</v>
      </c>
      <c r="B3132" t="s">
        <v>1364</v>
      </c>
      <c r="C3132">
        <v>20</v>
      </c>
      <c r="D3132" t="s">
        <v>185</v>
      </c>
      <c r="F3132" t="s">
        <v>21274</v>
      </c>
      <c r="G3132" t="s">
        <v>20494</v>
      </c>
      <c r="H3132" s="1" t="s">
        <v>20029</v>
      </c>
      <c r="I3132" s="3">
        <f t="shared" si="48"/>
        <v>33</v>
      </c>
      <c r="J3132" t="s">
        <v>20030</v>
      </c>
      <c r="K3132" t="s">
        <v>20495</v>
      </c>
      <c r="L3132" t="s">
        <v>21275</v>
      </c>
      <c r="M3132" t="s">
        <v>17</v>
      </c>
      <c r="N3132" t="s">
        <v>21276</v>
      </c>
      <c r="O3132" t="s">
        <v>17</v>
      </c>
    </row>
    <row r="3133" spans="1:15" x14ac:dyDescent="0.25">
      <c r="A3133" t="s">
        <v>21277</v>
      </c>
      <c r="B3133" t="s">
        <v>21278</v>
      </c>
      <c r="C3133">
        <v>10</v>
      </c>
      <c r="D3133" t="s">
        <v>185</v>
      </c>
      <c r="E3133">
        <v>522.05999999999995</v>
      </c>
      <c r="F3133" t="s">
        <v>21279</v>
      </c>
      <c r="G3133" t="s">
        <v>20494</v>
      </c>
      <c r="H3133" s="1" t="s">
        <v>20029</v>
      </c>
      <c r="I3133" s="3">
        <f t="shared" si="48"/>
        <v>33</v>
      </c>
      <c r="J3133" t="s">
        <v>20030</v>
      </c>
      <c r="K3133" t="s">
        <v>20495</v>
      </c>
      <c r="L3133" t="s">
        <v>21280</v>
      </c>
      <c r="M3133" t="s">
        <v>21270</v>
      </c>
      <c r="N3133" t="s">
        <v>21281</v>
      </c>
      <c r="O3133" t="s">
        <v>21272</v>
      </c>
    </row>
    <row r="3134" spans="1:15" x14ac:dyDescent="0.25">
      <c r="A3134" t="s">
        <v>21282</v>
      </c>
      <c r="B3134" t="s">
        <v>21283</v>
      </c>
      <c r="C3134">
        <v>62</v>
      </c>
      <c r="D3134" t="s">
        <v>44</v>
      </c>
      <c r="E3134">
        <v>372.19</v>
      </c>
      <c r="F3134" t="s">
        <v>21284</v>
      </c>
      <c r="G3134" t="s">
        <v>20485</v>
      </c>
      <c r="H3134" s="1" t="s">
        <v>20029</v>
      </c>
      <c r="I3134" s="3">
        <f t="shared" si="48"/>
        <v>33</v>
      </c>
      <c r="J3134" t="s">
        <v>20030</v>
      </c>
      <c r="K3134" t="s">
        <v>20539</v>
      </c>
      <c r="L3134" t="s">
        <v>21285</v>
      </c>
      <c r="M3134" t="s">
        <v>17</v>
      </c>
      <c r="N3134" t="s">
        <v>21286</v>
      </c>
      <c r="O3134" t="s">
        <v>17</v>
      </c>
    </row>
    <row r="3135" spans="1:15" x14ac:dyDescent="0.25">
      <c r="A3135" t="s">
        <v>21287</v>
      </c>
      <c r="B3135" t="s">
        <v>21288</v>
      </c>
      <c r="C3135">
        <v>65</v>
      </c>
      <c r="D3135" t="s">
        <v>16</v>
      </c>
      <c r="E3135">
        <v>1014.98</v>
      </c>
      <c r="F3135" t="s">
        <v>21289</v>
      </c>
      <c r="G3135" t="s">
        <v>21062</v>
      </c>
      <c r="H3135" s="1" t="s">
        <v>20029</v>
      </c>
      <c r="I3135" s="3">
        <f t="shared" si="48"/>
        <v>33</v>
      </c>
      <c r="J3135" t="s">
        <v>20030</v>
      </c>
      <c r="K3135" t="s">
        <v>21290</v>
      </c>
      <c r="L3135" t="s">
        <v>21291</v>
      </c>
      <c r="M3135" t="s">
        <v>21292</v>
      </c>
      <c r="N3135" t="s">
        <v>20547</v>
      </c>
      <c r="O3135" t="s">
        <v>21293</v>
      </c>
    </row>
    <row r="3136" spans="1:15" x14ac:dyDescent="0.25">
      <c r="A3136" t="s">
        <v>21294</v>
      </c>
      <c r="B3136" t="s">
        <v>21295</v>
      </c>
      <c r="C3136">
        <v>60</v>
      </c>
      <c r="D3136" t="s">
        <v>185</v>
      </c>
      <c r="E3136">
        <v>497.36</v>
      </c>
      <c r="F3136" t="s">
        <v>21296</v>
      </c>
      <c r="G3136" t="s">
        <v>20868</v>
      </c>
      <c r="H3136" s="1" t="s">
        <v>20029</v>
      </c>
      <c r="I3136" s="3">
        <f t="shared" si="48"/>
        <v>33</v>
      </c>
      <c r="J3136" t="s">
        <v>20030</v>
      </c>
      <c r="K3136" t="s">
        <v>10637</v>
      </c>
      <c r="L3136" t="s">
        <v>21297</v>
      </c>
      <c r="M3136" t="s">
        <v>21270</v>
      </c>
      <c r="N3136" t="s">
        <v>21281</v>
      </c>
      <c r="O3136" t="s">
        <v>21272</v>
      </c>
    </row>
    <row r="3137" spans="1:15" x14ac:dyDescent="0.25">
      <c r="A3137" t="s">
        <v>21298</v>
      </c>
      <c r="B3137" t="s">
        <v>21299</v>
      </c>
      <c r="C3137">
        <v>10</v>
      </c>
      <c r="D3137" t="s">
        <v>185</v>
      </c>
      <c r="F3137" t="s">
        <v>21300</v>
      </c>
      <c r="G3137" t="s">
        <v>20494</v>
      </c>
      <c r="H3137" s="1" t="s">
        <v>20029</v>
      </c>
      <c r="I3137" s="3">
        <f t="shared" si="48"/>
        <v>33</v>
      </c>
      <c r="J3137" t="s">
        <v>20030</v>
      </c>
      <c r="K3137" t="s">
        <v>20495</v>
      </c>
      <c r="L3137" t="s">
        <v>21301</v>
      </c>
      <c r="M3137" t="s">
        <v>17</v>
      </c>
      <c r="N3137" t="s">
        <v>21302</v>
      </c>
      <c r="O3137" t="s">
        <v>17</v>
      </c>
    </row>
    <row r="3138" spans="1:15" x14ac:dyDescent="0.25">
      <c r="A3138" t="s">
        <v>21303</v>
      </c>
      <c r="B3138" t="s">
        <v>21304</v>
      </c>
      <c r="C3138">
        <v>60</v>
      </c>
      <c r="D3138" t="s">
        <v>44</v>
      </c>
      <c r="E3138">
        <v>449.15</v>
      </c>
      <c r="F3138" t="s">
        <v>21305</v>
      </c>
      <c r="G3138" t="s">
        <v>20967</v>
      </c>
      <c r="H3138" s="1" t="s">
        <v>20029</v>
      </c>
      <c r="I3138" s="3">
        <f t="shared" si="48"/>
        <v>33</v>
      </c>
      <c r="J3138" t="s">
        <v>20030</v>
      </c>
      <c r="K3138" t="s">
        <v>20968</v>
      </c>
      <c r="L3138" t="s">
        <v>21306</v>
      </c>
      <c r="M3138" t="s">
        <v>21307</v>
      </c>
      <c r="N3138" t="s">
        <v>21308</v>
      </c>
      <c r="O3138" t="s">
        <v>17</v>
      </c>
    </row>
    <row r="3139" spans="1:15" x14ac:dyDescent="0.25">
      <c r="A3139" t="s">
        <v>21309</v>
      </c>
      <c r="B3139" t="s">
        <v>21310</v>
      </c>
      <c r="C3139">
        <v>40</v>
      </c>
      <c r="D3139" t="s">
        <v>44</v>
      </c>
      <c r="E3139">
        <v>426.34</v>
      </c>
      <c r="F3139" t="s">
        <v>21311</v>
      </c>
      <c r="G3139" t="s">
        <v>20683</v>
      </c>
      <c r="H3139" s="1" t="s">
        <v>20029</v>
      </c>
      <c r="I3139" s="3">
        <f t="shared" ref="I3139:I3202" si="49">VALUE(TRIM(SUBSTITUTE(H3139,CHAR(160),"")))</f>
        <v>33</v>
      </c>
      <c r="J3139" t="s">
        <v>20030</v>
      </c>
      <c r="K3139" t="s">
        <v>21099</v>
      </c>
      <c r="L3139" t="s">
        <v>21312</v>
      </c>
      <c r="M3139" t="s">
        <v>21313</v>
      </c>
      <c r="N3139" t="s">
        <v>1367</v>
      </c>
      <c r="O3139" t="s">
        <v>17</v>
      </c>
    </row>
    <row r="3140" spans="1:15" x14ac:dyDescent="0.25">
      <c r="A3140" t="s">
        <v>21314</v>
      </c>
      <c r="B3140" t="s">
        <v>21315</v>
      </c>
      <c r="C3140">
        <v>30</v>
      </c>
      <c r="D3140" t="s">
        <v>44</v>
      </c>
      <c r="E3140">
        <v>562.62</v>
      </c>
      <c r="F3140" t="s">
        <v>21316</v>
      </c>
      <c r="G3140" t="s">
        <v>20444</v>
      </c>
      <c r="H3140" s="1" t="s">
        <v>20029</v>
      </c>
      <c r="I3140" s="3">
        <f t="shared" si="49"/>
        <v>33</v>
      </c>
      <c r="J3140" t="s">
        <v>20030</v>
      </c>
      <c r="K3140" t="s">
        <v>20445</v>
      </c>
      <c r="L3140" t="s">
        <v>21317</v>
      </c>
      <c r="M3140" t="s">
        <v>17</v>
      </c>
      <c r="N3140" t="s">
        <v>21318</v>
      </c>
      <c r="O3140" t="s">
        <v>21319</v>
      </c>
    </row>
    <row r="3141" spans="1:15" x14ac:dyDescent="0.25">
      <c r="A3141" t="s">
        <v>21320</v>
      </c>
      <c r="B3141" t="s">
        <v>21321</v>
      </c>
      <c r="C3141">
        <v>42</v>
      </c>
      <c r="D3141" t="s">
        <v>44</v>
      </c>
      <c r="E3141">
        <v>504.85</v>
      </c>
      <c r="F3141" t="s">
        <v>21322</v>
      </c>
      <c r="G3141" t="s">
        <v>20305</v>
      </c>
      <c r="H3141" s="1" t="s">
        <v>20029</v>
      </c>
      <c r="I3141" s="3">
        <f t="shared" si="49"/>
        <v>33</v>
      </c>
      <c r="J3141" t="s">
        <v>20030</v>
      </c>
      <c r="K3141" t="s">
        <v>21323</v>
      </c>
      <c r="L3141" t="s">
        <v>21324</v>
      </c>
      <c r="M3141" t="s">
        <v>21325</v>
      </c>
      <c r="N3141" t="s">
        <v>21326</v>
      </c>
      <c r="O3141" t="s">
        <v>17</v>
      </c>
    </row>
    <row r="3142" spans="1:15" x14ac:dyDescent="0.25">
      <c r="A3142" t="s">
        <v>21327</v>
      </c>
      <c r="B3142" t="s">
        <v>21328</v>
      </c>
      <c r="C3142">
        <v>25</v>
      </c>
      <c r="D3142" t="s">
        <v>185</v>
      </c>
      <c r="E3142">
        <v>235.17</v>
      </c>
      <c r="F3142" t="s">
        <v>21329</v>
      </c>
      <c r="G3142" t="s">
        <v>20494</v>
      </c>
      <c r="H3142" s="1" t="s">
        <v>20029</v>
      </c>
      <c r="I3142" s="3">
        <f t="shared" si="49"/>
        <v>33</v>
      </c>
      <c r="J3142" t="s">
        <v>20030</v>
      </c>
      <c r="K3142" t="s">
        <v>20495</v>
      </c>
      <c r="L3142" t="s">
        <v>21330</v>
      </c>
      <c r="M3142" t="s">
        <v>21270</v>
      </c>
      <c r="N3142" t="s">
        <v>21281</v>
      </c>
      <c r="O3142" t="s">
        <v>21272</v>
      </c>
    </row>
    <row r="3143" spans="1:15" x14ac:dyDescent="0.25">
      <c r="A3143" t="s">
        <v>21331</v>
      </c>
      <c r="B3143" t="s">
        <v>21332</v>
      </c>
      <c r="C3143">
        <v>100</v>
      </c>
      <c r="D3143" t="s">
        <v>16</v>
      </c>
      <c r="E3143">
        <v>881.42</v>
      </c>
      <c r="F3143" t="s">
        <v>21333</v>
      </c>
      <c r="G3143" t="s">
        <v>20065</v>
      </c>
      <c r="H3143" s="1" t="s">
        <v>20029</v>
      </c>
      <c r="I3143" s="3">
        <f t="shared" si="49"/>
        <v>33</v>
      </c>
      <c r="J3143" t="s">
        <v>20030</v>
      </c>
      <c r="K3143" t="s">
        <v>20066</v>
      </c>
      <c r="L3143" t="s">
        <v>21334</v>
      </c>
      <c r="M3143" t="s">
        <v>21335</v>
      </c>
      <c r="N3143" t="s">
        <v>4892</v>
      </c>
      <c r="O3143" t="s">
        <v>4893</v>
      </c>
    </row>
    <row r="3144" spans="1:15" x14ac:dyDescent="0.25">
      <c r="A3144" t="s">
        <v>21336</v>
      </c>
      <c r="B3144" t="s">
        <v>21337</v>
      </c>
      <c r="C3144">
        <v>42</v>
      </c>
      <c r="D3144" t="s">
        <v>44</v>
      </c>
      <c r="E3144">
        <v>416.7</v>
      </c>
      <c r="F3144" t="s">
        <v>21338</v>
      </c>
      <c r="G3144" t="s">
        <v>20104</v>
      </c>
      <c r="H3144" s="1" t="s">
        <v>20029</v>
      </c>
      <c r="I3144" s="3">
        <f t="shared" si="49"/>
        <v>33</v>
      </c>
      <c r="J3144" t="s">
        <v>20030</v>
      </c>
      <c r="K3144" t="s">
        <v>20178</v>
      </c>
      <c r="L3144" t="s">
        <v>21339</v>
      </c>
      <c r="M3144" t="s">
        <v>21340</v>
      </c>
      <c r="N3144" t="s">
        <v>21341</v>
      </c>
      <c r="O3144" t="s">
        <v>21342</v>
      </c>
    </row>
    <row r="3145" spans="1:15" x14ac:dyDescent="0.25">
      <c r="A3145" t="s">
        <v>21343</v>
      </c>
      <c r="B3145" t="s">
        <v>21344</v>
      </c>
      <c r="C3145">
        <v>52</v>
      </c>
      <c r="D3145" t="s">
        <v>44</v>
      </c>
      <c r="E3145">
        <v>395.5</v>
      </c>
      <c r="F3145" t="s">
        <v>21345</v>
      </c>
      <c r="G3145" t="s">
        <v>20629</v>
      </c>
      <c r="H3145" s="1" t="s">
        <v>20029</v>
      </c>
      <c r="I3145" s="3">
        <f t="shared" si="49"/>
        <v>33</v>
      </c>
      <c r="J3145" t="s">
        <v>20030</v>
      </c>
      <c r="K3145" t="s">
        <v>20630</v>
      </c>
      <c r="L3145" t="s">
        <v>21346</v>
      </c>
      <c r="M3145" t="s">
        <v>21347</v>
      </c>
      <c r="N3145" t="s">
        <v>21348</v>
      </c>
      <c r="O3145" t="s">
        <v>17</v>
      </c>
    </row>
    <row r="3146" spans="1:15" x14ac:dyDescent="0.25">
      <c r="A3146" t="s">
        <v>21349</v>
      </c>
      <c r="B3146" t="s">
        <v>21350</v>
      </c>
      <c r="C3146">
        <v>20</v>
      </c>
      <c r="D3146" t="s">
        <v>44</v>
      </c>
      <c r="E3146">
        <v>488.43</v>
      </c>
      <c r="F3146" t="s">
        <v>21351</v>
      </c>
      <c r="G3146" t="s">
        <v>21352</v>
      </c>
      <c r="H3146" s="1" t="s">
        <v>20029</v>
      </c>
      <c r="I3146" s="3">
        <f t="shared" si="49"/>
        <v>33</v>
      </c>
      <c r="J3146" t="s">
        <v>20030</v>
      </c>
      <c r="K3146" t="s">
        <v>21353</v>
      </c>
      <c r="L3146" t="s">
        <v>21354</v>
      </c>
      <c r="M3146" t="s">
        <v>21355</v>
      </c>
      <c r="N3146" t="s">
        <v>21356</v>
      </c>
      <c r="O3146" t="s">
        <v>17</v>
      </c>
    </row>
    <row r="3147" spans="1:15" x14ac:dyDescent="0.25">
      <c r="A3147" t="s">
        <v>21357</v>
      </c>
      <c r="B3147" t="s">
        <v>21350</v>
      </c>
      <c r="C3147">
        <v>30</v>
      </c>
      <c r="D3147" t="s">
        <v>44</v>
      </c>
      <c r="E3147">
        <v>564</v>
      </c>
      <c r="F3147" t="s">
        <v>21358</v>
      </c>
      <c r="G3147" t="s">
        <v>21359</v>
      </c>
      <c r="H3147" s="1" t="s">
        <v>20029</v>
      </c>
      <c r="I3147" s="3">
        <f t="shared" si="49"/>
        <v>33</v>
      </c>
      <c r="J3147" t="s">
        <v>20030</v>
      </c>
      <c r="K3147" t="s">
        <v>21360</v>
      </c>
      <c r="L3147" t="s">
        <v>21361</v>
      </c>
      <c r="M3147" t="s">
        <v>21362</v>
      </c>
      <c r="N3147" t="s">
        <v>21363</v>
      </c>
      <c r="O3147" t="s">
        <v>21364</v>
      </c>
    </row>
    <row r="3148" spans="1:15" x14ac:dyDescent="0.25">
      <c r="A3148" t="s">
        <v>21365</v>
      </c>
      <c r="B3148" t="s">
        <v>21366</v>
      </c>
      <c r="C3148">
        <v>55</v>
      </c>
      <c r="D3148" t="s">
        <v>44</v>
      </c>
      <c r="E3148">
        <v>533.63</v>
      </c>
      <c r="F3148" t="s">
        <v>21367</v>
      </c>
      <c r="G3148" t="s">
        <v>20065</v>
      </c>
      <c r="H3148" s="1" t="s">
        <v>20029</v>
      </c>
      <c r="I3148" s="3">
        <f t="shared" si="49"/>
        <v>33</v>
      </c>
      <c r="J3148" t="s">
        <v>20030</v>
      </c>
      <c r="K3148" t="s">
        <v>20066</v>
      </c>
      <c r="L3148" t="s">
        <v>21368</v>
      </c>
      <c r="M3148" t="s">
        <v>21252</v>
      </c>
      <c r="N3148" t="s">
        <v>763</v>
      </c>
      <c r="O3148" t="s">
        <v>21254</v>
      </c>
    </row>
    <row r="3149" spans="1:15" x14ac:dyDescent="0.25">
      <c r="A3149" t="s">
        <v>21369</v>
      </c>
      <c r="B3149" t="s">
        <v>21370</v>
      </c>
      <c r="C3149">
        <v>41</v>
      </c>
      <c r="D3149" t="s">
        <v>185</v>
      </c>
      <c r="E3149">
        <v>471.03</v>
      </c>
      <c r="F3149" t="s">
        <v>21371</v>
      </c>
      <c r="G3149" t="s">
        <v>20444</v>
      </c>
      <c r="H3149" s="1" t="s">
        <v>20029</v>
      </c>
      <c r="I3149" s="3">
        <f t="shared" si="49"/>
        <v>33</v>
      </c>
      <c r="J3149" t="s">
        <v>20030</v>
      </c>
      <c r="K3149" t="s">
        <v>21372</v>
      </c>
      <c r="L3149" t="s">
        <v>21330</v>
      </c>
      <c r="M3149" t="s">
        <v>21270</v>
      </c>
      <c r="N3149" t="s">
        <v>21271</v>
      </c>
      <c r="O3149" t="s">
        <v>17</v>
      </c>
    </row>
    <row r="3150" spans="1:15" x14ac:dyDescent="0.25">
      <c r="A3150" t="s">
        <v>21373</v>
      </c>
      <c r="B3150" t="s">
        <v>21374</v>
      </c>
      <c r="C3150">
        <v>42</v>
      </c>
      <c r="D3150" t="s">
        <v>185</v>
      </c>
      <c r="E3150">
        <v>568.88</v>
      </c>
      <c r="F3150" t="s">
        <v>21375</v>
      </c>
      <c r="G3150" t="s">
        <v>20636</v>
      </c>
      <c r="H3150" s="1" t="s">
        <v>20029</v>
      </c>
      <c r="I3150" s="3">
        <f t="shared" si="49"/>
        <v>33</v>
      </c>
      <c r="J3150" t="s">
        <v>20030</v>
      </c>
      <c r="K3150" t="s">
        <v>20637</v>
      </c>
      <c r="L3150" t="s">
        <v>21376</v>
      </c>
      <c r="M3150" t="s">
        <v>21377</v>
      </c>
      <c r="N3150" t="s">
        <v>21271</v>
      </c>
      <c r="O3150" t="s">
        <v>21272</v>
      </c>
    </row>
    <row r="3151" spans="1:15" x14ac:dyDescent="0.25">
      <c r="A3151" t="s">
        <v>21378</v>
      </c>
      <c r="B3151" t="s">
        <v>21379</v>
      </c>
      <c r="C3151">
        <v>59</v>
      </c>
      <c r="D3151" t="s">
        <v>44</v>
      </c>
      <c r="E3151">
        <v>521.63</v>
      </c>
      <c r="F3151" t="s">
        <v>21380</v>
      </c>
      <c r="G3151" t="s">
        <v>20065</v>
      </c>
      <c r="H3151" s="1" t="s">
        <v>20029</v>
      </c>
      <c r="I3151" s="3">
        <f t="shared" si="49"/>
        <v>33</v>
      </c>
      <c r="J3151" t="s">
        <v>20030</v>
      </c>
      <c r="K3151" t="s">
        <v>20066</v>
      </c>
      <c r="L3151" t="s">
        <v>21381</v>
      </c>
      <c r="M3151" t="s">
        <v>21252</v>
      </c>
      <c r="N3151" t="s">
        <v>763</v>
      </c>
      <c r="O3151" t="s">
        <v>21254</v>
      </c>
    </row>
    <row r="3152" spans="1:15" x14ac:dyDescent="0.25">
      <c r="A3152" t="s">
        <v>21382</v>
      </c>
      <c r="B3152" t="s">
        <v>21383</v>
      </c>
      <c r="C3152">
        <v>82</v>
      </c>
      <c r="D3152" t="s">
        <v>44</v>
      </c>
      <c r="E3152">
        <v>519.71</v>
      </c>
      <c r="F3152" t="s">
        <v>21384</v>
      </c>
      <c r="G3152" t="s">
        <v>20065</v>
      </c>
      <c r="H3152" s="1" t="s">
        <v>20029</v>
      </c>
      <c r="I3152" s="3">
        <f t="shared" si="49"/>
        <v>33</v>
      </c>
      <c r="J3152" t="s">
        <v>20030</v>
      </c>
      <c r="K3152" t="s">
        <v>20066</v>
      </c>
      <c r="L3152" t="s">
        <v>21385</v>
      </c>
      <c r="M3152" t="s">
        <v>21252</v>
      </c>
      <c r="N3152" t="s">
        <v>763</v>
      </c>
      <c r="O3152" t="s">
        <v>21254</v>
      </c>
    </row>
    <row r="3153" spans="1:15" x14ac:dyDescent="0.25">
      <c r="A3153" t="s">
        <v>21386</v>
      </c>
      <c r="B3153" t="s">
        <v>21387</v>
      </c>
      <c r="C3153">
        <v>33</v>
      </c>
      <c r="D3153" t="s">
        <v>44</v>
      </c>
      <c r="E3153">
        <v>499.34</v>
      </c>
      <c r="F3153" t="s">
        <v>21388</v>
      </c>
      <c r="G3153" t="s">
        <v>20880</v>
      </c>
      <c r="H3153" s="1" t="s">
        <v>20029</v>
      </c>
      <c r="I3153" s="3">
        <f t="shared" si="49"/>
        <v>33</v>
      </c>
      <c r="J3153" t="s">
        <v>20030</v>
      </c>
      <c r="K3153" t="s">
        <v>20881</v>
      </c>
      <c r="L3153" t="s">
        <v>21389</v>
      </c>
      <c r="M3153" t="s">
        <v>21390</v>
      </c>
      <c r="N3153" t="s">
        <v>21391</v>
      </c>
      <c r="O3153" t="s">
        <v>21392</v>
      </c>
    </row>
    <row r="3154" spans="1:15" x14ac:dyDescent="0.25">
      <c r="A3154" t="s">
        <v>21393</v>
      </c>
      <c r="B3154" t="s">
        <v>21394</v>
      </c>
      <c r="C3154">
        <v>10</v>
      </c>
      <c r="D3154" t="s">
        <v>44</v>
      </c>
      <c r="E3154">
        <v>481.95</v>
      </c>
      <c r="F3154" t="s">
        <v>21395</v>
      </c>
      <c r="G3154" t="s">
        <v>20485</v>
      </c>
      <c r="H3154" s="1" t="s">
        <v>20029</v>
      </c>
      <c r="I3154" s="3">
        <f t="shared" si="49"/>
        <v>33</v>
      </c>
      <c r="J3154" t="s">
        <v>20030</v>
      </c>
      <c r="K3154" t="s">
        <v>21396</v>
      </c>
      <c r="L3154" t="s">
        <v>21397</v>
      </c>
      <c r="M3154" t="s">
        <v>21398</v>
      </c>
      <c r="N3154" t="s">
        <v>771</v>
      </c>
      <c r="O3154" t="s">
        <v>21399</v>
      </c>
    </row>
    <row r="3155" spans="1:15" x14ac:dyDescent="0.25">
      <c r="A3155" t="s">
        <v>21400</v>
      </c>
      <c r="B3155" t="s">
        <v>21401</v>
      </c>
      <c r="C3155">
        <v>106</v>
      </c>
      <c r="D3155" t="s">
        <v>185</v>
      </c>
      <c r="E3155">
        <v>522.63</v>
      </c>
      <c r="F3155" t="s">
        <v>21402</v>
      </c>
      <c r="G3155" t="s">
        <v>20124</v>
      </c>
      <c r="H3155" s="1" t="s">
        <v>20029</v>
      </c>
      <c r="I3155" s="3">
        <f t="shared" si="49"/>
        <v>33</v>
      </c>
      <c r="J3155" t="s">
        <v>20030</v>
      </c>
      <c r="K3155" t="s">
        <v>20125</v>
      </c>
      <c r="L3155" t="s">
        <v>21403</v>
      </c>
      <c r="M3155" t="s">
        <v>21270</v>
      </c>
      <c r="N3155" t="s">
        <v>21271</v>
      </c>
      <c r="O3155" t="s">
        <v>21272</v>
      </c>
    </row>
    <row r="3156" spans="1:15" x14ac:dyDescent="0.25">
      <c r="A3156" t="s">
        <v>21404</v>
      </c>
      <c r="B3156" t="s">
        <v>21405</v>
      </c>
      <c r="C3156">
        <v>70</v>
      </c>
      <c r="D3156" t="s">
        <v>44</v>
      </c>
      <c r="E3156">
        <v>497.13</v>
      </c>
      <c r="F3156" t="s">
        <v>21406</v>
      </c>
      <c r="G3156" t="s">
        <v>20065</v>
      </c>
      <c r="H3156" s="1" t="s">
        <v>20029</v>
      </c>
      <c r="I3156" s="3">
        <f t="shared" si="49"/>
        <v>33</v>
      </c>
      <c r="J3156" t="s">
        <v>20030</v>
      </c>
      <c r="K3156" t="s">
        <v>20066</v>
      </c>
      <c r="L3156" t="s">
        <v>21407</v>
      </c>
      <c r="M3156" t="s">
        <v>21252</v>
      </c>
      <c r="N3156" t="s">
        <v>20329</v>
      </c>
      <c r="O3156" t="s">
        <v>21254</v>
      </c>
    </row>
    <row r="3157" spans="1:15" x14ac:dyDescent="0.25">
      <c r="A3157" t="s">
        <v>21408</v>
      </c>
      <c r="B3157" t="s">
        <v>21409</v>
      </c>
      <c r="C3157">
        <v>35</v>
      </c>
      <c r="D3157" t="s">
        <v>44</v>
      </c>
      <c r="E3157">
        <v>450.51</v>
      </c>
      <c r="F3157" t="s">
        <v>21410</v>
      </c>
      <c r="G3157" t="s">
        <v>20065</v>
      </c>
      <c r="H3157" s="1" t="s">
        <v>20029</v>
      </c>
      <c r="I3157" s="3">
        <f t="shared" si="49"/>
        <v>33</v>
      </c>
      <c r="J3157" t="s">
        <v>20030</v>
      </c>
      <c r="K3157" t="s">
        <v>20066</v>
      </c>
      <c r="L3157" t="s">
        <v>21411</v>
      </c>
      <c r="M3157" t="s">
        <v>21252</v>
      </c>
      <c r="N3157" t="s">
        <v>20329</v>
      </c>
      <c r="O3157" t="s">
        <v>21254</v>
      </c>
    </row>
    <row r="3158" spans="1:15" x14ac:dyDescent="0.25">
      <c r="A3158" t="s">
        <v>21412</v>
      </c>
      <c r="B3158" t="s">
        <v>21413</v>
      </c>
      <c r="C3158">
        <v>70</v>
      </c>
      <c r="D3158" t="s">
        <v>44</v>
      </c>
      <c r="E3158">
        <v>477.07</v>
      </c>
      <c r="F3158" t="s">
        <v>21414</v>
      </c>
      <c r="G3158" t="s">
        <v>20065</v>
      </c>
      <c r="H3158" s="1" t="s">
        <v>20029</v>
      </c>
      <c r="I3158" s="3">
        <f t="shared" si="49"/>
        <v>33</v>
      </c>
      <c r="J3158" t="s">
        <v>20030</v>
      </c>
      <c r="K3158" t="s">
        <v>20066</v>
      </c>
      <c r="L3158" t="s">
        <v>21415</v>
      </c>
      <c r="M3158" t="s">
        <v>21252</v>
      </c>
      <c r="N3158" t="s">
        <v>763</v>
      </c>
      <c r="O3158" t="s">
        <v>21254</v>
      </c>
    </row>
    <row r="3159" spans="1:15" x14ac:dyDescent="0.25">
      <c r="A3159" t="s">
        <v>21416</v>
      </c>
      <c r="B3159" t="s">
        <v>21417</v>
      </c>
      <c r="C3159">
        <v>95</v>
      </c>
      <c r="D3159" t="s">
        <v>185</v>
      </c>
      <c r="E3159">
        <v>498.91</v>
      </c>
      <c r="F3159" t="s">
        <v>21418</v>
      </c>
      <c r="G3159" t="s">
        <v>20925</v>
      </c>
      <c r="H3159" s="1" t="s">
        <v>20029</v>
      </c>
      <c r="I3159" s="3">
        <f t="shared" si="49"/>
        <v>33</v>
      </c>
      <c r="J3159" t="s">
        <v>20030</v>
      </c>
      <c r="K3159" t="s">
        <v>20926</v>
      </c>
      <c r="L3159" t="s">
        <v>21269</v>
      </c>
      <c r="M3159" t="s">
        <v>21270</v>
      </c>
      <c r="N3159" t="s">
        <v>21271</v>
      </c>
      <c r="O3159" t="s">
        <v>21272</v>
      </c>
    </row>
    <row r="3160" spans="1:15" x14ac:dyDescent="0.25">
      <c r="A3160" t="s">
        <v>21419</v>
      </c>
      <c r="B3160" t="s">
        <v>21420</v>
      </c>
      <c r="C3160">
        <v>62</v>
      </c>
      <c r="D3160" t="s">
        <v>44</v>
      </c>
      <c r="E3160">
        <v>458.85</v>
      </c>
      <c r="F3160" t="s">
        <v>21421</v>
      </c>
      <c r="G3160" t="s">
        <v>20065</v>
      </c>
      <c r="H3160" s="1" t="s">
        <v>20029</v>
      </c>
      <c r="I3160" s="3">
        <f t="shared" si="49"/>
        <v>33</v>
      </c>
      <c r="J3160" t="s">
        <v>20030</v>
      </c>
      <c r="K3160" t="s">
        <v>20066</v>
      </c>
      <c r="L3160" t="s">
        <v>21422</v>
      </c>
      <c r="M3160" t="s">
        <v>21252</v>
      </c>
      <c r="N3160" t="s">
        <v>763</v>
      </c>
      <c r="O3160" t="s">
        <v>21254</v>
      </c>
    </row>
    <row r="3161" spans="1:15" x14ac:dyDescent="0.25">
      <c r="A3161" t="s">
        <v>21423</v>
      </c>
      <c r="B3161" t="s">
        <v>21424</v>
      </c>
      <c r="C3161">
        <v>70</v>
      </c>
      <c r="D3161" t="s">
        <v>44</v>
      </c>
      <c r="E3161">
        <v>495.62</v>
      </c>
      <c r="F3161" t="s">
        <v>21425</v>
      </c>
      <c r="G3161" t="s">
        <v>14303</v>
      </c>
      <c r="H3161" s="1" t="s">
        <v>20029</v>
      </c>
      <c r="I3161" s="3">
        <f t="shared" si="49"/>
        <v>33</v>
      </c>
      <c r="J3161" t="s">
        <v>20030</v>
      </c>
      <c r="K3161" t="s">
        <v>20112</v>
      </c>
      <c r="L3161" t="s">
        <v>21426</v>
      </c>
      <c r="M3161" t="s">
        <v>21427</v>
      </c>
      <c r="N3161" t="s">
        <v>21428</v>
      </c>
      <c r="O3161" t="s">
        <v>17</v>
      </c>
    </row>
    <row r="3162" spans="1:15" x14ac:dyDescent="0.25">
      <c r="A3162" t="s">
        <v>21429</v>
      </c>
      <c r="B3162" t="s">
        <v>21430</v>
      </c>
      <c r="C3162">
        <v>34</v>
      </c>
      <c r="D3162" t="s">
        <v>44</v>
      </c>
      <c r="E3162">
        <v>519.20000000000005</v>
      </c>
      <c r="F3162" t="s">
        <v>21431</v>
      </c>
      <c r="G3162" t="s">
        <v>20065</v>
      </c>
      <c r="H3162" s="1" t="s">
        <v>20029</v>
      </c>
      <c r="I3162" s="3">
        <f t="shared" si="49"/>
        <v>33</v>
      </c>
      <c r="J3162" t="s">
        <v>20030</v>
      </c>
      <c r="K3162" t="s">
        <v>20066</v>
      </c>
      <c r="L3162" t="s">
        <v>21432</v>
      </c>
      <c r="M3162" t="s">
        <v>21252</v>
      </c>
      <c r="N3162" t="s">
        <v>763</v>
      </c>
      <c r="O3162" t="s">
        <v>21254</v>
      </c>
    </row>
    <row r="3163" spans="1:15" x14ac:dyDescent="0.25">
      <c r="A3163" t="s">
        <v>21433</v>
      </c>
      <c r="B3163" t="s">
        <v>21434</v>
      </c>
      <c r="C3163">
        <v>60</v>
      </c>
      <c r="D3163" t="s">
        <v>185</v>
      </c>
      <c r="E3163">
        <v>329.86</v>
      </c>
      <c r="F3163" t="s">
        <v>21435</v>
      </c>
      <c r="G3163" t="s">
        <v>20088</v>
      </c>
      <c r="H3163" s="1" t="s">
        <v>20029</v>
      </c>
      <c r="I3163" s="3">
        <f t="shared" si="49"/>
        <v>33</v>
      </c>
      <c r="J3163" t="s">
        <v>20030</v>
      </c>
      <c r="K3163" t="s">
        <v>20089</v>
      </c>
      <c r="L3163" t="s">
        <v>21330</v>
      </c>
      <c r="M3163" t="s">
        <v>21377</v>
      </c>
      <c r="N3163" t="s">
        <v>21271</v>
      </c>
      <c r="O3163" t="s">
        <v>21436</v>
      </c>
    </row>
    <row r="3164" spans="1:15" x14ac:dyDescent="0.25">
      <c r="A3164" t="s">
        <v>21437</v>
      </c>
      <c r="B3164" t="s">
        <v>21438</v>
      </c>
      <c r="C3164">
        <v>58</v>
      </c>
      <c r="D3164" t="s">
        <v>185</v>
      </c>
      <c r="E3164">
        <v>439.79</v>
      </c>
      <c r="F3164" t="s">
        <v>21439</v>
      </c>
      <c r="G3164" t="s">
        <v>21069</v>
      </c>
      <c r="H3164" s="1" t="s">
        <v>20029</v>
      </c>
      <c r="I3164" s="3">
        <f t="shared" si="49"/>
        <v>33</v>
      </c>
      <c r="J3164" t="s">
        <v>20030</v>
      </c>
      <c r="K3164" t="s">
        <v>21440</v>
      </c>
      <c r="L3164" t="s">
        <v>21441</v>
      </c>
      <c r="M3164" t="s">
        <v>21270</v>
      </c>
      <c r="N3164" t="s">
        <v>21442</v>
      </c>
      <c r="O3164" t="s">
        <v>21443</v>
      </c>
    </row>
    <row r="3165" spans="1:15" x14ac:dyDescent="0.25">
      <c r="A3165" t="s">
        <v>21444</v>
      </c>
      <c r="B3165" t="s">
        <v>21445</v>
      </c>
      <c r="C3165">
        <v>15</v>
      </c>
      <c r="D3165" t="s">
        <v>44</v>
      </c>
      <c r="E3165">
        <v>591.33000000000004</v>
      </c>
      <c r="F3165" t="s">
        <v>21446</v>
      </c>
      <c r="G3165" t="s">
        <v>21062</v>
      </c>
      <c r="H3165" s="1" t="s">
        <v>20029</v>
      </c>
      <c r="I3165" s="3">
        <f t="shared" si="49"/>
        <v>33</v>
      </c>
      <c r="J3165" t="s">
        <v>20030</v>
      </c>
      <c r="K3165" t="s">
        <v>21063</v>
      </c>
      <c r="L3165" t="s">
        <v>21447</v>
      </c>
      <c r="M3165" t="s">
        <v>21448</v>
      </c>
      <c r="N3165" t="s">
        <v>21449</v>
      </c>
      <c r="O3165" t="s">
        <v>21450</v>
      </c>
    </row>
    <row r="3166" spans="1:15" x14ac:dyDescent="0.25">
      <c r="A3166" t="s">
        <v>21451</v>
      </c>
      <c r="B3166" t="s">
        <v>21452</v>
      </c>
      <c r="C3166">
        <v>85</v>
      </c>
      <c r="D3166" t="s">
        <v>44</v>
      </c>
      <c r="E3166">
        <v>615.12</v>
      </c>
      <c r="F3166" t="s">
        <v>21453</v>
      </c>
      <c r="G3166" t="s">
        <v>20333</v>
      </c>
      <c r="H3166" s="1" t="s">
        <v>20029</v>
      </c>
      <c r="I3166" s="3">
        <f t="shared" si="49"/>
        <v>33</v>
      </c>
      <c r="J3166" t="s">
        <v>20030</v>
      </c>
      <c r="K3166" t="s">
        <v>20974</v>
      </c>
      <c r="L3166" t="s">
        <v>21454</v>
      </c>
      <c r="M3166" t="s">
        <v>21455</v>
      </c>
      <c r="N3166" t="s">
        <v>21456</v>
      </c>
      <c r="O3166" t="s">
        <v>21457</v>
      </c>
    </row>
    <row r="3167" spans="1:15" x14ac:dyDescent="0.25">
      <c r="A3167" t="s">
        <v>21458</v>
      </c>
      <c r="B3167" t="s">
        <v>21459</v>
      </c>
      <c r="C3167">
        <v>30</v>
      </c>
      <c r="D3167" t="s">
        <v>44</v>
      </c>
      <c r="E3167">
        <v>350</v>
      </c>
      <c r="F3167" t="s">
        <v>21460</v>
      </c>
      <c r="G3167" t="s">
        <v>20298</v>
      </c>
      <c r="H3167" s="1" t="s">
        <v>20029</v>
      </c>
      <c r="I3167" s="3">
        <f t="shared" si="49"/>
        <v>33</v>
      </c>
      <c r="J3167" t="s">
        <v>20030</v>
      </c>
      <c r="K3167" t="s">
        <v>21461</v>
      </c>
      <c r="L3167" t="s">
        <v>21462</v>
      </c>
      <c r="M3167" t="s">
        <v>21463</v>
      </c>
      <c r="N3167" t="s">
        <v>1367</v>
      </c>
      <c r="O3167" t="s">
        <v>21464</v>
      </c>
    </row>
    <row r="3168" spans="1:15" x14ac:dyDescent="0.25">
      <c r="A3168" t="s">
        <v>21465</v>
      </c>
      <c r="B3168" t="s">
        <v>21466</v>
      </c>
      <c r="C3168">
        <v>20</v>
      </c>
      <c r="D3168" t="s">
        <v>185</v>
      </c>
      <c r="E3168">
        <v>495.9</v>
      </c>
      <c r="F3168" t="s">
        <v>21467</v>
      </c>
      <c r="G3168" t="s">
        <v>20073</v>
      </c>
      <c r="H3168" s="1" t="s">
        <v>20029</v>
      </c>
      <c r="I3168" s="3">
        <f t="shared" si="49"/>
        <v>33</v>
      </c>
      <c r="J3168" t="s">
        <v>20030</v>
      </c>
      <c r="K3168" t="s">
        <v>21468</v>
      </c>
      <c r="L3168" t="s">
        <v>21469</v>
      </c>
      <c r="M3168" t="s">
        <v>21470</v>
      </c>
      <c r="N3168" t="s">
        <v>21471</v>
      </c>
      <c r="O3168" t="s">
        <v>17</v>
      </c>
    </row>
    <row r="3169" spans="1:15" x14ac:dyDescent="0.25">
      <c r="A3169" t="s">
        <v>21472</v>
      </c>
      <c r="B3169" t="s">
        <v>21473</v>
      </c>
      <c r="C3169">
        <v>55</v>
      </c>
      <c r="D3169" t="s">
        <v>185</v>
      </c>
      <c r="E3169">
        <v>496.13</v>
      </c>
      <c r="F3169" t="s">
        <v>21474</v>
      </c>
      <c r="G3169" t="s">
        <v>20298</v>
      </c>
      <c r="H3169" s="1" t="s">
        <v>20029</v>
      </c>
      <c r="I3169" s="3">
        <f t="shared" si="49"/>
        <v>33</v>
      </c>
      <c r="J3169" t="s">
        <v>20030</v>
      </c>
      <c r="K3169" t="s">
        <v>20299</v>
      </c>
      <c r="L3169" t="s">
        <v>21330</v>
      </c>
      <c r="M3169" t="s">
        <v>21270</v>
      </c>
      <c r="N3169" t="s">
        <v>21271</v>
      </c>
      <c r="O3169" t="s">
        <v>21272</v>
      </c>
    </row>
    <row r="3170" spans="1:15" x14ac:dyDescent="0.25">
      <c r="A3170" t="s">
        <v>21475</v>
      </c>
      <c r="B3170" t="s">
        <v>21476</v>
      </c>
      <c r="C3170">
        <v>25</v>
      </c>
      <c r="D3170" t="s">
        <v>44</v>
      </c>
      <c r="E3170">
        <v>383.62</v>
      </c>
      <c r="F3170" t="s">
        <v>21477</v>
      </c>
      <c r="G3170" t="s">
        <v>20088</v>
      </c>
      <c r="H3170" s="1" t="s">
        <v>20029</v>
      </c>
      <c r="I3170" s="3">
        <f t="shared" si="49"/>
        <v>33</v>
      </c>
      <c r="J3170" t="s">
        <v>20030</v>
      </c>
      <c r="K3170" t="s">
        <v>20089</v>
      </c>
      <c r="L3170" t="s">
        <v>21478</v>
      </c>
      <c r="M3170" t="s">
        <v>21479</v>
      </c>
      <c r="N3170" t="s">
        <v>21480</v>
      </c>
      <c r="O3170" t="s">
        <v>21481</v>
      </c>
    </row>
    <row r="3171" spans="1:15" x14ac:dyDescent="0.25">
      <c r="A3171" t="s">
        <v>21482</v>
      </c>
      <c r="B3171" t="s">
        <v>21483</v>
      </c>
      <c r="C3171">
        <v>60</v>
      </c>
      <c r="D3171" t="s">
        <v>185</v>
      </c>
      <c r="E3171">
        <v>370.89</v>
      </c>
      <c r="F3171" t="s">
        <v>21484</v>
      </c>
      <c r="G3171" t="s">
        <v>20080</v>
      </c>
      <c r="H3171" s="1" t="s">
        <v>20029</v>
      </c>
      <c r="I3171" s="3">
        <f t="shared" si="49"/>
        <v>33</v>
      </c>
      <c r="J3171" t="s">
        <v>20030</v>
      </c>
      <c r="K3171" t="s">
        <v>9561</v>
      </c>
      <c r="L3171" t="s">
        <v>21485</v>
      </c>
      <c r="M3171" t="s">
        <v>21270</v>
      </c>
      <c r="N3171" t="s">
        <v>21271</v>
      </c>
      <c r="O3171" t="s">
        <v>21272</v>
      </c>
    </row>
    <row r="3172" spans="1:15" x14ac:dyDescent="0.25">
      <c r="A3172" t="s">
        <v>21486</v>
      </c>
      <c r="B3172" t="s">
        <v>21487</v>
      </c>
      <c r="C3172">
        <v>81</v>
      </c>
      <c r="D3172" t="s">
        <v>185</v>
      </c>
      <c r="E3172">
        <v>520.33000000000004</v>
      </c>
      <c r="F3172" t="s">
        <v>21488</v>
      </c>
      <c r="G3172" t="s">
        <v>20417</v>
      </c>
      <c r="H3172" s="1" t="s">
        <v>20029</v>
      </c>
      <c r="I3172" s="3">
        <f t="shared" si="49"/>
        <v>33</v>
      </c>
      <c r="J3172" t="s">
        <v>20030</v>
      </c>
      <c r="K3172" t="s">
        <v>20418</v>
      </c>
      <c r="L3172" t="s">
        <v>21489</v>
      </c>
      <c r="M3172" t="s">
        <v>21270</v>
      </c>
      <c r="N3172" t="s">
        <v>21490</v>
      </c>
      <c r="O3172" t="s">
        <v>21272</v>
      </c>
    </row>
    <row r="3173" spans="1:15" x14ac:dyDescent="0.25">
      <c r="A3173" t="s">
        <v>21491</v>
      </c>
      <c r="B3173" t="s">
        <v>21492</v>
      </c>
      <c r="C3173">
        <v>60</v>
      </c>
      <c r="D3173" t="s">
        <v>16</v>
      </c>
      <c r="E3173">
        <v>404</v>
      </c>
      <c r="F3173" t="s">
        <v>21493</v>
      </c>
      <c r="G3173" t="s">
        <v>20131</v>
      </c>
      <c r="H3173" s="1" t="s">
        <v>20029</v>
      </c>
      <c r="I3173" s="3">
        <f t="shared" si="49"/>
        <v>33</v>
      </c>
      <c r="J3173" t="s">
        <v>20030</v>
      </c>
      <c r="K3173" t="s">
        <v>20132</v>
      </c>
      <c r="L3173" t="s">
        <v>21494</v>
      </c>
      <c r="M3173" t="s">
        <v>21495</v>
      </c>
      <c r="N3173" t="s">
        <v>21496</v>
      </c>
      <c r="O3173" t="s">
        <v>21497</v>
      </c>
    </row>
    <row r="3174" spans="1:15" x14ac:dyDescent="0.25">
      <c r="A3174" t="s">
        <v>21498</v>
      </c>
      <c r="B3174" t="s">
        <v>21499</v>
      </c>
      <c r="C3174">
        <v>58</v>
      </c>
      <c r="D3174" t="s">
        <v>185</v>
      </c>
      <c r="E3174">
        <v>322.52</v>
      </c>
      <c r="F3174" t="s">
        <v>21500</v>
      </c>
      <c r="G3174" t="s">
        <v>21501</v>
      </c>
      <c r="H3174" s="1" t="s">
        <v>20029</v>
      </c>
      <c r="I3174" s="3">
        <f t="shared" si="49"/>
        <v>33</v>
      </c>
      <c r="J3174" t="s">
        <v>20030</v>
      </c>
      <c r="K3174" t="s">
        <v>21502</v>
      </c>
      <c r="L3174" t="s">
        <v>21503</v>
      </c>
      <c r="M3174" t="s">
        <v>21377</v>
      </c>
      <c r="N3174" t="s">
        <v>21271</v>
      </c>
      <c r="O3174" t="s">
        <v>21272</v>
      </c>
    </row>
    <row r="3175" spans="1:15" x14ac:dyDescent="0.25">
      <c r="A3175" t="s">
        <v>21504</v>
      </c>
      <c r="B3175" t="s">
        <v>21505</v>
      </c>
      <c r="C3175">
        <v>32</v>
      </c>
      <c r="D3175" t="s">
        <v>44</v>
      </c>
      <c r="E3175">
        <v>350</v>
      </c>
      <c r="F3175" t="s">
        <v>21506</v>
      </c>
      <c r="G3175" t="s">
        <v>20185</v>
      </c>
      <c r="H3175" s="1" t="s">
        <v>20029</v>
      </c>
      <c r="I3175" s="3">
        <f t="shared" si="49"/>
        <v>33</v>
      </c>
      <c r="J3175" t="s">
        <v>20030</v>
      </c>
      <c r="K3175" t="s">
        <v>21091</v>
      </c>
      <c r="L3175" t="s">
        <v>21507</v>
      </c>
      <c r="M3175" t="s">
        <v>17</v>
      </c>
      <c r="N3175" t="s">
        <v>21508</v>
      </c>
      <c r="O3175" t="s">
        <v>17</v>
      </c>
    </row>
    <row r="3176" spans="1:15" x14ac:dyDescent="0.25">
      <c r="A3176" t="s">
        <v>21509</v>
      </c>
      <c r="B3176" t="s">
        <v>21510</v>
      </c>
      <c r="C3176">
        <v>60</v>
      </c>
      <c r="D3176" t="s">
        <v>185</v>
      </c>
      <c r="E3176">
        <v>459.38</v>
      </c>
      <c r="F3176" t="s">
        <v>21511</v>
      </c>
      <c r="G3176" t="s">
        <v>20573</v>
      </c>
      <c r="H3176" s="1" t="s">
        <v>20029</v>
      </c>
      <c r="I3176" s="3">
        <f t="shared" si="49"/>
        <v>33</v>
      </c>
      <c r="J3176" t="s">
        <v>20030</v>
      </c>
      <c r="K3176" t="s">
        <v>20574</v>
      </c>
      <c r="L3176" t="s">
        <v>21330</v>
      </c>
      <c r="M3176" t="s">
        <v>21377</v>
      </c>
      <c r="N3176" t="s">
        <v>21271</v>
      </c>
      <c r="O3176" t="s">
        <v>21512</v>
      </c>
    </row>
    <row r="3177" spans="1:15" x14ac:dyDescent="0.25">
      <c r="A3177" t="s">
        <v>21513</v>
      </c>
      <c r="B3177" t="s">
        <v>21514</v>
      </c>
      <c r="C3177">
        <v>35</v>
      </c>
      <c r="D3177" t="s">
        <v>44</v>
      </c>
      <c r="F3177" t="s">
        <v>21515</v>
      </c>
      <c r="G3177" t="s">
        <v>20088</v>
      </c>
      <c r="H3177" s="1" t="s">
        <v>20029</v>
      </c>
      <c r="I3177" s="3">
        <f t="shared" si="49"/>
        <v>33</v>
      </c>
      <c r="J3177" t="s">
        <v>20030</v>
      </c>
      <c r="K3177" t="s">
        <v>20089</v>
      </c>
      <c r="L3177" t="s">
        <v>21516</v>
      </c>
      <c r="M3177" t="s">
        <v>21517</v>
      </c>
      <c r="N3177" t="s">
        <v>21480</v>
      </c>
      <c r="O3177" t="s">
        <v>17</v>
      </c>
    </row>
    <row r="3178" spans="1:15" x14ac:dyDescent="0.25">
      <c r="A3178" t="s">
        <v>21518</v>
      </c>
      <c r="B3178" t="s">
        <v>21519</v>
      </c>
      <c r="C3178">
        <v>54</v>
      </c>
      <c r="D3178" t="s">
        <v>44</v>
      </c>
      <c r="E3178">
        <v>539.87</v>
      </c>
      <c r="F3178" t="s">
        <v>21520</v>
      </c>
      <c r="G3178" t="s">
        <v>21062</v>
      </c>
      <c r="H3178" s="1" t="s">
        <v>20029</v>
      </c>
      <c r="I3178" s="3">
        <f t="shared" si="49"/>
        <v>33</v>
      </c>
      <c r="J3178" t="s">
        <v>20030</v>
      </c>
      <c r="K3178" t="s">
        <v>21063</v>
      </c>
      <c r="L3178" t="s">
        <v>21447</v>
      </c>
      <c r="M3178" t="s">
        <v>21448</v>
      </c>
      <c r="N3178" t="s">
        <v>21449</v>
      </c>
      <c r="O3178" t="s">
        <v>21450</v>
      </c>
    </row>
    <row r="3179" spans="1:15" x14ac:dyDescent="0.25">
      <c r="A3179" t="s">
        <v>21521</v>
      </c>
      <c r="B3179" t="s">
        <v>21522</v>
      </c>
      <c r="C3179">
        <v>76</v>
      </c>
      <c r="D3179" t="s">
        <v>185</v>
      </c>
      <c r="E3179">
        <v>546.37</v>
      </c>
      <c r="F3179" t="s">
        <v>21523</v>
      </c>
      <c r="G3179" t="s">
        <v>20752</v>
      </c>
      <c r="H3179" s="1" t="s">
        <v>20029</v>
      </c>
      <c r="I3179" s="3">
        <f t="shared" si="49"/>
        <v>33</v>
      </c>
      <c r="J3179" t="s">
        <v>20030</v>
      </c>
      <c r="K3179" t="s">
        <v>20753</v>
      </c>
      <c r="L3179" t="s">
        <v>21524</v>
      </c>
      <c r="M3179" t="s">
        <v>21270</v>
      </c>
      <c r="N3179" t="s">
        <v>21471</v>
      </c>
      <c r="O3179" t="s">
        <v>21443</v>
      </c>
    </row>
    <row r="3180" spans="1:15" x14ac:dyDescent="0.25">
      <c r="A3180" t="s">
        <v>21525</v>
      </c>
      <c r="B3180" t="s">
        <v>21526</v>
      </c>
      <c r="C3180">
        <v>16</v>
      </c>
      <c r="D3180" t="s">
        <v>44</v>
      </c>
      <c r="E3180">
        <v>545.61</v>
      </c>
      <c r="F3180" t="s">
        <v>21527</v>
      </c>
      <c r="G3180" t="s">
        <v>21111</v>
      </c>
      <c r="H3180" s="1" t="s">
        <v>20029</v>
      </c>
      <c r="I3180" s="3">
        <f t="shared" si="49"/>
        <v>33</v>
      </c>
      <c r="J3180" t="s">
        <v>20030</v>
      </c>
      <c r="K3180" t="s">
        <v>21112</v>
      </c>
      <c r="L3180" t="s">
        <v>21528</v>
      </c>
      <c r="M3180" t="s">
        <v>21529</v>
      </c>
      <c r="N3180" t="s">
        <v>21530</v>
      </c>
      <c r="O3180" t="s">
        <v>17</v>
      </c>
    </row>
    <row r="3181" spans="1:15" x14ac:dyDescent="0.25">
      <c r="A3181" t="s">
        <v>21531</v>
      </c>
      <c r="B3181" t="s">
        <v>21532</v>
      </c>
      <c r="C3181">
        <v>40</v>
      </c>
      <c r="D3181" t="s">
        <v>185</v>
      </c>
      <c r="E3181">
        <v>495.9</v>
      </c>
      <c r="F3181" t="s">
        <v>21533</v>
      </c>
      <c r="G3181" t="s">
        <v>20860</v>
      </c>
      <c r="H3181" s="1" t="s">
        <v>20029</v>
      </c>
      <c r="I3181" s="3">
        <f t="shared" si="49"/>
        <v>33</v>
      </c>
      <c r="J3181" t="s">
        <v>20030</v>
      </c>
      <c r="K3181" t="s">
        <v>20861</v>
      </c>
      <c r="L3181" t="s">
        <v>21534</v>
      </c>
      <c r="M3181" t="s">
        <v>21270</v>
      </c>
      <c r="N3181" t="s">
        <v>21271</v>
      </c>
      <c r="O3181" t="s">
        <v>21272</v>
      </c>
    </row>
    <row r="3182" spans="1:15" x14ac:dyDescent="0.25">
      <c r="A3182" t="s">
        <v>21535</v>
      </c>
      <c r="B3182" t="s">
        <v>21536</v>
      </c>
      <c r="C3182">
        <v>67</v>
      </c>
      <c r="D3182" t="s">
        <v>44</v>
      </c>
      <c r="E3182">
        <v>457</v>
      </c>
      <c r="F3182" t="s">
        <v>21537</v>
      </c>
      <c r="G3182" t="s">
        <v>20514</v>
      </c>
      <c r="H3182" s="1" t="s">
        <v>20029</v>
      </c>
      <c r="I3182" s="3">
        <f t="shared" si="49"/>
        <v>33</v>
      </c>
      <c r="J3182" t="s">
        <v>20030</v>
      </c>
      <c r="K3182" t="s">
        <v>20515</v>
      </c>
      <c r="L3182" t="s">
        <v>21538</v>
      </c>
      <c r="M3182" t="s">
        <v>21539</v>
      </c>
      <c r="N3182" t="s">
        <v>21540</v>
      </c>
      <c r="O3182" t="s">
        <v>21541</v>
      </c>
    </row>
    <row r="3183" spans="1:15" x14ac:dyDescent="0.25">
      <c r="A3183" t="s">
        <v>21542</v>
      </c>
      <c r="B3183" t="s">
        <v>21543</v>
      </c>
      <c r="C3183">
        <v>56</v>
      </c>
      <c r="D3183" t="s">
        <v>44</v>
      </c>
      <c r="E3183">
        <v>467.43</v>
      </c>
      <c r="F3183" t="s">
        <v>21544</v>
      </c>
      <c r="G3183" t="s">
        <v>20552</v>
      </c>
      <c r="H3183" s="1" t="s">
        <v>20029</v>
      </c>
      <c r="I3183" s="3">
        <f t="shared" si="49"/>
        <v>33</v>
      </c>
      <c r="J3183" t="s">
        <v>20030</v>
      </c>
      <c r="K3183" t="s">
        <v>20553</v>
      </c>
      <c r="L3183" t="s">
        <v>21545</v>
      </c>
      <c r="M3183" t="s">
        <v>21546</v>
      </c>
      <c r="N3183" t="s">
        <v>1367</v>
      </c>
      <c r="O3183" t="s">
        <v>21547</v>
      </c>
    </row>
    <row r="3184" spans="1:15" x14ac:dyDescent="0.25">
      <c r="A3184" t="s">
        <v>21548</v>
      </c>
      <c r="B3184" t="s">
        <v>21549</v>
      </c>
      <c r="C3184">
        <v>61</v>
      </c>
      <c r="D3184" t="s">
        <v>44</v>
      </c>
      <c r="E3184">
        <v>498.5</v>
      </c>
      <c r="F3184" t="s">
        <v>21550</v>
      </c>
      <c r="G3184" t="s">
        <v>20698</v>
      </c>
      <c r="H3184" s="1" t="s">
        <v>20029</v>
      </c>
      <c r="I3184" s="3">
        <f t="shared" si="49"/>
        <v>33</v>
      </c>
      <c r="J3184" t="s">
        <v>20030</v>
      </c>
      <c r="K3184" t="s">
        <v>20699</v>
      </c>
      <c r="L3184" t="s">
        <v>21551</v>
      </c>
      <c r="M3184" t="s">
        <v>21552</v>
      </c>
      <c r="N3184" t="s">
        <v>21553</v>
      </c>
      <c r="O3184" t="s">
        <v>21554</v>
      </c>
    </row>
    <row r="3185" spans="1:15" x14ac:dyDescent="0.25">
      <c r="A3185" t="s">
        <v>21555</v>
      </c>
      <c r="B3185" t="s">
        <v>21556</v>
      </c>
      <c r="C3185">
        <v>38</v>
      </c>
      <c r="D3185" t="s">
        <v>185</v>
      </c>
      <c r="E3185">
        <v>444.72</v>
      </c>
      <c r="F3185" t="s">
        <v>21557</v>
      </c>
      <c r="G3185" t="s">
        <v>20582</v>
      </c>
      <c r="H3185" s="1" t="s">
        <v>20029</v>
      </c>
      <c r="I3185" s="3">
        <f t="shared" si="49"/>
        <v>33</v>
      </c>
      <c r="J3185" t="s">
        <v>20030</v>
      </c>
      <c r="K3185" t="s">
        <v>20583</v>
      </c>
      <c r="L3185" t="s">
        <v>21330</v>
      </c>
      <c r="M3185" t="s">
        <v>21270</v>
      </c>
      <c r="N3185" t="s">
        <v>21271</v>
      </c>
      <c r="O3185" t="s">
        <v>21272</v>
      </c>
    </row>
    <row r="3186" spans="1:15" x14ac:dyDescent="0.25">
      <c r="A3186" t="s">
        <v>21558</v>
      </c>
      <c r="B3186" t="s">
        <v>21559</v>
      </c>
      <c r="C3186">
        <v>37</v>
      </c>
      <c r="D3186" t="s">
        <v>44</v>
      </c>
      <c r="E3186">
        <v>506.52</v>
      </c>
      <c r="F3186" t="s">
        <v>21560</v>
      </c>
      <c r="G3186" t="s">
        <v>20760</v>
      </c>
      <c r="H3186" s="1" t="s">
        <v>20029</v>
      </c>
      <c r="I3186" s="3">
        <f t="shared" si="49"/>
        <v>33</v>
      </c>
      <c r="J3186" t="s">
        <v>20030</v>
      </c>
      <c r="K3186" t="s">
        <v>20761</v>
      </c>
      <c r="L3186" t="s">
        <v>21561</v>
      </c>
      <c r="M3186" t="s">
        <v>21562</v>
      </c>
      <c r="N3186" t="s">
        <v>21563</v>
      </c>
      <c r="O3186" t="s">
        <v>21564</v>
      </c>
    </row>
    <row r="3187" spans="1:15" x14ac:dyDescent="0.25">
      <c r="A3187" t="s">
        <v>21565</v>
      </c>
      <c r="B3187" t="s">
        <v>21566</v>
      </c>
      <c r="C3187">
        <v>61</v>
      </c>
      <c r="D3187" t="s">
        <v>185</v>
      </c>
      <c r="E3187">
        <v>457.92</v>
      </c>
      <c r="F3187" t="s">
        <v>21567</v>
      </c>
      <c r="G3187" t="s">
        <v>14303</v>
      </c>
      <c r="H3187" s="1" t="s">
        <v>20029</v>
      </c>
      <c r="I3187" s="3">
        <f t="shared" si="49"/>
        <v>33</v>
      </c>
      <c r="J3187" t="s">
        <v>20030</v>
      </c>
      <c r="K3187" t="s">
        <v>21568</v>
      </c>
      <c r="L3187" t="s">
        <v>21569</v>
      </c>
      <c r="M3187" t="s">
        <v>21570</v>
      </c>
      <c r="N3187" t="s">
        <v>21271</v>
      </c>
      <c r="O3187" t="s">
        <v>21571</v>
      </c>
    </row>
    <row r="3188" spans="1:15" x14ac:dyDescent="0.25">
      <c r="A3188" t="s">
        <v>21572</v>
      </c>
      <c r="B3188" t="s">
        <v>21573</v>
      </c>
      <c r="C3188">
        <v>66</v>
      </c>
      <c r="D3188" t="s">
        <v>185</v>
      </c>
      <c r="E3188">
        <v>519.78</v>
      </c>
      <c r="F3188" t="s">
        <v>21574</v>
      </c>
      <c r="G3188" t="s">
        <v>20910</v>
      </c>
      <c r="H3188" s="1" t="s">
        <v>20029</v>
      </c>
      <c r="I3188" s="3">
        <f t="shared" si="49"/>
        <v>33</v>
      </c>
      <c r="J3188" t="s">
        <v>20030</v>
      </c>
      <c r="K3188" t="s">
        <v>20911</v>
      </c>
      <c r="L3188" t="s">
        <v>21330</v>
      </c>
      <c r="M3188" t="s">
        <v>21270</v>
      </c>
      <c r="N3188" t="s">
        <v>21271</v>
      </c>
      <c r="O3188" t="s">
        <v>21272</v>
      </c>
    </row>
    <row r="3189" spans="1:15" x14ac:dyDescent="0.25">
      <c r="A3189" t="s">
        <v>21575</v>
      </c>
      <c r="B3189" t="s">
        <v>21576</v>
      </c>
      <c r="C3189">
        <v>51</v>
      </c>
      <c r="D3189" t="s">
        <v>44</v>
      </c>
      <c r="E3189">
        <v>459.84</v>
      </c>
      <c r="F3189" t="s">
        <v>21577</v>
      </c>
      <c r="G3189" t="s">
        <v>20056</v>
      </c>
      <c r="H3189" s="1" t="s">
        <v>20029</v>
      </c>
      <c r="I3189" s="3">
        <f t="shared" si="49"/>
        <v>33</v>
      </c>
      <c r="J3189" t="s">
        <v>20030</v>
      </c>
      <c r="K3189" t="s">
        <v>20057</v>
      </c>
      <c r="L3189" t="s">
        <v>21578</v>
      </c>
      <c r="M3189" t="s">
        <v>21579</v>
      </c>
      <c r="N3189" t="s">
        <v>21580</v>
      </c>
      <c r="O3189" t="s">
        <v>17</v>
      </c>
    </row>
    <row r="3190" spans="1:15" x14ac:dyDescent="0.25">
      <c r="A3190" t="s">
        <v>21581</v>
      </c>
      <c r="B3190" t="s">
        <v>21582</v>
      </c>
      <c r="C3190">
        <v>15</v>
      </c>
      <c r="D3190" t="s">
        <v>44</v>
      </c>
      <c r="E3190">
        <v>505.59</v>
      </c>
      <c r="F3190" t="s">
        <v>21583</v>
      </c>
      <c r="G3190" t="s">
        <v>20424</v>
      </c>
      <c r="H3190" s="1" t="s">
        <v>20029</v>
      </c>
      <c r="I3190" s="3">
        <f t="shared" si="49"/>
        <v>33</v>
      </c>
      <c r="J3190" t="s">
        <v>20030</v>
      </c>
      <c r="K3190" t="s">
        <v>21584</v>
      </c>
      <c r="L3190" t="s">
        <v>21585</v>
      </c>
      <c r="M3190" t="s">
        <v>21586</v>
      </c>
      <c r="N3190" t="s">
        <v>21587</v>
      </c>
      <c r="O3190" t="s">
        <v>21588</v>
      </c>
    </row>
    <row r="3191" spans="1:15" x14ac:dyDescent="0.25">
      <c r="A3191" t="s">
        <v>21589</v>
      </c>
      <c r="B3191" t="s">
        <v>21590</v>
      </c>
      <c r="C3191">
        <v>44</v>
      </c>
      <c r="D3191" t="s">
        <v>44</v>
      </c>
      <c r="E3191">
        <v>542.91</v>
      </c>
      <c r="F3191" t="s">
        <v>21591</v>
      </c>
      <c r="G3191" t="s">
        <v>20039</v>
      </c>
      <c r="H3191" s="1" t="s">
        <v>20029</v>
      </c>
      <c r="I3191" s="3">
        <f t="shared" si="49"/>
        <v>33</v>
      </c>
      <c r="J3191" t="s">
        <v>20030</v>
      </c>
      <c r="K3191" t="s">
        <v>20040</v>
      </c>
      <c r="L3191" t="s">
        <v>21592</v>
      </c>
      <c r="M3191" t="s">
        <v>21593</v>
      </c>
      <c r="N3191" t="s">
        <v>1367</v>
      </c>
      <c r="O3191" t="s">
        <v>17</v>
      </c>
    </row>
    <row r="3192" spans="1:15" x14ac:dyDescent="0.25">
      <c r="A3192" t="s">
        <v>21594</v>
      </c>
      <c r="B3192" t="s">
        <v>21595</v>
      </c>
      <c r="C3192">
        <v>83</v>
      </c>
      <c r="D3192" t="s">
        <v>185</v>
      </c>
      <c r="E3192">
        <v>391.89</v>
      </c>
      <c r="F3192" t="s">
        <v>21596</v>
      </c>
      <c r="G3192" t="s">
        <v>20424</v>
      </c>
      <c r="H3192" s="1" t="s">
        <v>20029</v>
      </c>
      <c r="I3192" s="3">
        <f t="shared" si="49"/>
        <v>33</v>
      </c>
      <c r="J3192" t="s">
        <v>20030</v>
      </c>
      <c r="K3192" t="s">
        <v>20425</v>
      </c>
      <c r="L3192" t="s">
        <v>21280</v>
      </c>
      <c r="M3192" t="s">
        <v>21270</v>
      </c>
      <c r="N3192" t="s">
        <v>21271</v>
      </c>
      <c r="O3192" t="s">
        <v>21272</v>
      </c>
    </row>
    <row r="3193" spans="1:15" x14ac:dyDescent="0.25">
      <c r="A3193" t="s">
        <v>21597</v>
      </c>
      <c r="B3193" t="s">
        <v>21598</v>
      </c>
      <c r="C3193">
        <v>57</v>
      </c>
      <c r="D3193" t="s">
        <v>44</v>
      </c>
      <c r="E3193">
        <v>500.13</v>
      </c>
      <c r="F3193" t="s">
        <v>21599</v>
      </c>
      <c r="G3193" t="s">
        <v>20734</v>
      </c>
      <c r="H3193" s="1" t="s">
        <v>20029</v>
      </c>
      <c r="I3193" s="3">
        <f t="shared" si="49"/>
        <v>33</v>
      </c>
      <c r="J3193" t="s">
        <v>20030</v>
      </c>
      <c r="K3193" t="s">
        <v>20735</v>
      </c>
      <c r="L3193" t="s">
        <v>21600</v>
      </c>
      <c r="M3193" t="s">
        <v>17</v>
      </c>
      <c r="N3193" t="s">
        <v>21601</v>
      </c>
      <c r="O3193" t="s">
        <v>17</v>
      </c>
    </row>
    <row r="3194" spans="1:15" x14ac:dyDescent="0.25">
      <c r="A3194" t="s">
        <v>21602</v>
      </c>
      <c r="B3194" t="s">
        <v>21603</v>
      </c>
      <c r="C3194">
        <v>59</v>
      </c>
      <c r="D3194" t="s">
        <v>16</v>
      </c>
      <c r="E3194">
        <v>960.38</v>
      </c>
      <c r="F3194" t="s">
        <v>21604</v>
      </c>
      <c r="G3194" t="s">
        <v>20197</v>
      </c>
      <c r="H3194" s="1" t="s">
        <v>20029</v>
      </c>
      <c r="I3194" s="3">
        <f t="shared" si="49"/>
        <v>33</v>
      </c>
      <c r="J3194" t="s">
        <v>20030</v>
      </c>
      <c r="K3194" t="s">
        <v>20198</v>
      </c>
      <c r="L3194" t="s">
        <v>21605</v>
      </c>
      <c r="M3194" t="s">
        <v>21606</v>
      </c>
      <c r="N3194" t="s">
        <v>10072</v>
      </c>
      <c r="O3194" t="s">
        <v>21607</v>
      </c>
    </row>
    <row r="3195" spans="1:15" x14ac:dyDescent="0.25">
      <c r="A3195" t="s">
        <v>21608</v>
      </c>
      <c r="B3195" t="s">
        <v>21609</v>
      </c>
      <c r="C3195">
        <v>58</v>
      </c>
      <c r="D3195" t="s">
        <v>44</v>
      </c>
      <c r="E3195">
        <v>508.07</v>
      </c>
      <c r="F3195" t="s">
        <v>21610</v>
      </c>
      <c r="G3195" t="s">
        <v>20065</v>
      </c>
      <c r="H3195" s="1" t="s">
        <v>20029</v>
      </c>
      <c r="I3195" s="3">
        <f t="shared" si="49"/>
        <v>33</v>
      </c>
      <c r="J3195" t="s">
        <v>20030</v>
      </c>
      <c r="K3195" t="s">
        <v>20066</v>
      </c>
      <c r="L3195" t="s">
        <v>21611</v>
      </c>
      <c r="M3195" t="s">
        <v>21252</v>
      </c>
      <c r="N3195" t="s">
        <v>763</v>
      </c>
      <c r="O3195" t="s">
        <v>21254</v>
      </c>
    </row>
    <row r="3196" spans="1:15" x14ac:dyDescent="0.25">
      <c r="A3196" t="s">
        <v>21612</v>
      </c>
      <c r="B3196" t="s">
        <v>21613</v>
      </c>
      <c r="C3196">
        <v>61</v>
      </c>
      <c r="D3196" t="s">
        <v>44</v>
      </c>
      <c r="E3196">
        <v>536.34</v>
      </c>
      <c r="F3196" t="s">
        <v>21614</v>
      </c>
      <c r="G3196" t="s">
        <v>20065</v>
      </c>
      <c r="H3196" s="1" t="s">
        <v>20029</v>
      </c>
      <c r="I3196" s="3">
        <f t="shared" si="49"/>
        <v>33</v>
      </c>
      <c r="J3196" t="s">
        <v>20030</v>
      </c>
      <c r="K3196" t="s">
        <v>20066</v>
      </c>
      <c r="L3196" t="s">
        <v>21615</v>
      </c>
      <c r="M3196" t="s">
        <v>21252</v>
      </c>
      <c r="N3196" t="s">
        <v>763</v>
      </c>
      <c r="O3196" t="s">
        <v>21254</v>
      </c>
    </row>
    <row r="3197" spans="1:15" x14ac:dyDescent="0.25">
      <c r="A3197" t="s">
        <v>21616</v>
      </c>
      <c r="B3197" t="s">
        <v>21617</v>
      </c>
      <c r="C3197">
        <v>36</v>
      </c>
      <c r="D3197" t="s">
        <v>44</v>
      </c>
      <c r="E3197">
        <v>510.95</v>
      </c>
      <c r="F3197" t="s">
        <v>21618</v>
      </c>
      <c r="G3197" t="s">
        <v>20065</v>
      </c>
      <c r="H3197" s="1" t="s">
        <v>20029</v>
      </c>
      <c r="I3197" s="3">
        <f t="shared" si="49"/>
        <v>33</v>
      </c>
      <c r="J3197" t="s">
        <v>20030</v>
      </c>
      <c r="K3197" t="s">
        <v>20066</v>
      </c>
      <c r="L3197" t="s">
        <v>21619</v>
      </c>
      <c r="M3197" t="s">
        <v>21252</v>
      </c>
      <c r="N3197" t="s">
        <v>763</v>
      </c>
      <c r="O3197" t="s">
        <v>21254</v>
      </c>
    </row>
    <row r="3198" spans="1:15" x14ac:dyDescent="0.25">
      <c r="A3198" t="s">
        <v>21620</v>
      </c>
      <c r="B3198" t="s">
        <v>21621</v>
      </c>
      <c r="C3198">
        <v>42</v>
      </c>
      <c r="D3198" t="s">
        <v>44</v>
      </c>
      <c r="E3198">
        <v>546.03</v>
      </c>
      <c r="F3198" t="s">
        <v>21622</v>
      </c>
      <c r="G3198" t="s">
        <v>20436</v>
      </c>
      <c r="H3198" s="1" t="s">
        <v>20029</v>
      </c>
      <c r="I3198" s="3">
        <f t="shared" si="49"/>
        <v>33</v>
      </c>
      <c r="J3198" t="s">
        <v>20030</v>
      </c>
      <c r="K3198" t="s">
        <v>20437</v>
      </c>
      <c r="L3198" t="s">
        <v>21623</v>
      </c>
      <c r="M3198" t="s">
        <v>21624</v>
      </c>
      <c r="N3198" t="s">
        <v>1367</v>
      </c>
      <c r="O3198" t="s">
        <v>21625</v>
      </c>
    </row>
    <row r="3199" spans="1:15" x14ac:dyDescent="0.25">
      <c r="A3199" t="s">
        <v>21626</v>
      </c>
      <c r="B3199" t="s">
        <v>21627</v>
      </c>
      <c r="C3199">
        <v>60</v>
      </c>
      <c r="D3199" t="s">
        <v>185</v>
      </c>
      <c r="E3199">
        <v>494.37</v>
      </c>
      <c r="F3199" t="s">
        <v>21628</v>
      </c>
      <c r="G3199" t="s">
        <v>20417</v>
      </c>
      <c r="H3199" s="1" t="s">
        <v>20029</v>
      </c>
      <c r="I3199" s="3">
        <f t="shared" si="49"/>
        <v>33</v>
      </c>
      <c r="J3199" t="s">
        <v>20030</v>
      </c>
      <c r="K3199" t="s">
        <v>20418</v>
      </c>
      <c r="L3199" t="s">
        <v>21489</v>
      </c>
      <c r="M3199" t="s">
        <v>21270</v>
      </c>
      <c r="N3199" t="s">
        <v>21271</v>
      </c>
      <c r="O3199" t="s">
        <v>21443</v>
      </c>
    </row>
    <row r="3200" spans="1:15" x14ac:dyDescent="0.25">
      <c r="A3200" t="s">
        <v>21629</v>
      </c>
      <c r="B3200" t="s">
        <v>21630</v>
      </c>
      <c r="C3200">
        <v>59</v>
      </c>
      <c r="D3200" t="s">
        <v>44</v>
      </c>
      <c r="E3200">
        <v>559.22</v>
      </c>
      <c r="F3200" t="s">
        <v>21631</v>
      </c>
      <c r="G3200" t="s">
        <v>20097</v>
      </c>
      <c r="H3200" s="1" t="s">
        <v>20029</v>
      </c>
      <c r="I3200" s="3">
        <f t="shared" si="49"/>
        <v>33</v>
      </c>
      <c r="J3200" t="s">
        <v>20030</v>
      </c>
      <c r="K3200" t="s">
        <v>20098</v>
      </c>
      <c r="L3200" t="s">
        <v>21632</v>
      </c>
      <c r="M3200" t="s">
        <v>21633</v>
      </c>
      <c r="N3200" t="s">
        <v>21634</v>
      </c>
      <c r="O3200" t="s">
        <v>17</v>
      </c>
    </row>
    <row r="3201" spans="1:15" x14ac:dyDescent="0.25">
      <c r="A3201" t="s">
        <v>21635</v>
      </c>
      <c r="B3201" t="s">
        <v>21636</v>
      </c>
      <c r="C3201">
        <v>56</v>
      </c>
      <c r="D3201" t="s">
        <v>44</v>
      </c>
      <c r="E3201">
        <v>495.95</v>
      </c>
      <c r="F3201" t="s">
        <v>21637</v>
      </c>
      <c r="G3201" t="s">
        <v>20235</v>
      </c>
      <c r="H3201" s="1" t="s">
        <v>20029</v>
      </c>
      <c r="I3201" s="3">
        <f t="shared" si="49"/>
        <v>33</v>
      </c>
      <c r="J3201" t="s">
        <v>20030</v>
      </c>
      <c r="K3201" t="s">
        <v>20236</v>
      </c>
      <c r="L3201" t="s">
        <v>21638</v>
      </c>
      <c r="M3201" t="s">
        <v>21639</v>
      </c>
      <c r="N3201" t="s">
        <v>21640</v>
      </c>
      <c r="O3201" t="s">
        <v>21641</v>
      </c>
    </row>
    <row r="3202" spans="1:15" x14ac:dyDescent="0.25">
      <c r="A3202" t="s">
        <v>21642</v>
      </c>
      <c r="B3202" t="s">
        <v>21643</v>
      </c>
      <c r="C3202">
        <v>29</v>
      </c>
      <c r="D3202" t="s">
        <v>44</v>
      </c>
      <c r="E3202">
        <v>257.55</v>
      </c>
      <c r="F3202" t="s">
        <v>21644</v>
      </c>
      <c r="G3202" t="s">
        <v>20124</v>
      </c>
      <c r="H3202" s="1" t="s">
        <v>20029</v>
      </c>
      <c r="I3202" s="3">
        <f t="shared" si="49"/>
        <v>33</v>
      </c>
      <c r="J3202" t="s">
        <v>20030</v>
      </c>
      <c r="K3202" t="s">
        <v>20125</v>
      </c>
      <c r="L3202" t="s">
        <v>21403</v>
      </c>
      <c r="M3202" t="s">
        <v>17</v>
      </c>
      <c r="N3202" t="s">
        <v>763</v>
      </c>
      <c r="O3202" t="s">
        <v>17</v>
      </c>
    </row>
    <row r="3203" spans="1:15" x14ac:dyDescent="0.25">
      <c r="A3203" t="s">
        <v>21645</v>
      </c>
      <c r="B3203" t="s">
        <v>21646</v>
      </c>
      <c r="C3203">
        <v>44</v>
      </c>
      <c r="D3203" t="s">
        <v>44</v>
      </c>
      <c r="E3203">
        <v>442</v>
      </c>
      <c r="F3203" t="s">
        <v>21647</v>
      </c>
      <c r="G3203" t="s">
        <v>20286</v>
      </c>
      <c r="H3203" s="1" t="s">
        <v>20029</v>
      </c>
      <c r="I3203" s="3">
        <f t="shared" ref="I3203:I3266" si="50">VALUE(TRIM(SUBSTITUTE(H3203,CHAR(160),"")))</f>
        <v>33</v>
      </c>
      <c r="J3203" t="s">
        <v>20030</v>
      </c>
      <c r="K3203" t="s">
        <v>21648</v>
      </c>
      <c r="L3203" t="s">
        <v>21649</v>
      </c>
      <c r="M3203" t="s">
        <v>21650</v>
      </c>
      <c r="N3203" t="s">
        <v>21651</v>
      </c>
      <c r="O3203" t="s">
        <v>21652</v>
      </c>
    </row>
    <row r="3204" spans="1:15" x14ac:dyDescent="0.25">
      <c r="A3204" t="s">
        <v>21653</v>
      </c>
      <c r="B3204" t="s">
        <v>21654</v>
      </c>
      <c r="C3204">
        <v>32</v>
      </c>
      <c r="D3204" t="s">
        <v>44</v>
      </c>
      <c r="E3204">
        <v>450.51</v>
      </c>
      <c r="F3204" t="s">
        <v>21655</v>
      </c>
      <c r="G3204" t="s">
        <v>20065</v>
      </c>
      <c r="H3204" s="1" t="s">
        <v>20029</v>
      </c>
      <c r="I3204" s="3">
        <f t="shared" si="50"/>
        <v>33</v>
      </c>
      <c r="J3204" t="s">
        <v>20030</v>
      </c>
      <c r="K3204" t="s">
        <v>20066</v>
      </c>
      <c r="L3204" t="s">
        <v>21656</v>
      </c>
      <c r="M3204" t="s">
        <v>21252</v>
      </c>
      <c r="N3204" t="s">
        <v>771</v>
      </c>
      <c r="O3204" t="s">
        <v>21254</v>
      </c>
    </row>
    <row r="3205" spans="1:15" x14ac:dyDescent="0.25">
      <c r="A3205" t="s">
        <v>21657</v>
      </c>
      <c r="B3205" t="s">
        <v>21658</v>
      </c>
      <c r="C3205">
        <v>19</v>
      </c>
      <c r="D3205" t="s">
        <v>44</v>
      </c>
      <c r="E3205">
        <v>430</v>
      </c>
      <c r="F3205" t="s">
        <v>21659</v>
      </c>
      <c r="G3205" t="s">
        <v>20028</v>
      </c>
      <c r="H3205" s="1" t="s">
        <v>20029</v>
      </c>
      <c r="I3205" s="3">
        <f t="shared" si="50"/>
        <v>33</v>
      </c>
      <c r="J3205" t="s">
        <v>20030</v>
      </c>
      <c r="K3205" t="s">
        <v>21660</v>
      </c>
      <c r="L3205" t="s">
        <v>21661</v>
      </c>
      <c r="M3205" t="s">
        <v>21662</v>
      </c>
      <c r="N3205" t="s">
        <v>21663</v>
      </c>
      <c r="O3205" t="s">
        <v>17</v>
      </c>
    </row>
    <row r="3206" spans="1:15" x14ac:dyDescent="0.25">
      <c r="A3206" t="s">
        <v>21664</v>
      </c>
      <c r="B3206" t="s">
        <v>21665</v>
      </c>
      <c r="C3206">
        <v>52</v>
      </c>
      <c r="D3206" t="s">
        <v>44</v>
      </c>
      <c r="E3206">
        <v>879.32</v>
      </c>
      <c r="F3206" t="s">
        <v>21666</v>
      </c>
      <c r="G3206" t="s">
        <v>20080</v>
      </c>
      <c r="H3206" s="1" t="s">
        <v>20029</v>
      </c>
      <c r="I3206" s="3">
        <f t="shared" si="50"/>
        <v>33</v>
      </c>
      <c r="J3206" t="s">
        <v>20030</v>
      </c>
      <c r="K3206" t="s">
        <v>9561</v>
      </c>
      <c r="L3206" t="s">
        <v>21667</v>
      </c>
      <c r="M3206" t="s">
        <v>21668</v>
      </c>
      <c r="N3206" t="s">
        <v>763</v>
      </c>
      <c r="O3206" t="s">
        <v>21669</v>
      </c>
    </row>
    <row r="3207" spans="1:15" x14ac:dyDescent="0.25">
      <c r="A3207" t="s">
        <v>21670</v>
      </c>
      <c r="B3207" t="s">
        <v>21671</v>
      </c>
      <c r="C3207">
        <v>56</v>
      </c>
      <c r="D3207" t="s">
        <v>44</v>
      </c>
      <c r="E3207">
        <v>533.15</v>
      </c>
      <c r="F3207" t="s">
        <v>21672</v>
      </c>
      <c r="G3207" t="s">
        <v>20065</v>
      </c>
      <c r="H3207" s="1" t="s">
        <v>20029</v>
      </c>
      <c r="I3207" s="3">
        <f t="shared" si="50"/>
        <v>33</v>
      </c>
      <c r="J3207" t="s">
        <v>20030</v>
      </c>
      <c r="K3207" t="s">
        <v>20066</v>
      </c>
      <c r="L3207" t="s">
        <v>21673</v>
      </c>
      <c r="M3207" t="s">
        <v>21252</v>
      </c>
      <c r="N3207" t="s">
        <v>763</v>
      </c>
      <c r="O3207" t="s">
        <v>21254</v>
      </c>
    </row>
    <row r="3208" spans="1:15" x14ac:dyDescent="0.25">
      <c r="A3208" t="s">
        <v>21674</v>
      </c>
      <c r="B3208" t="s">
        <v>21675</v>
      </c>
      <c r="C3208">
        <v>52</v>
      </c>
      <c r="D3208" t="s">
        <v>44</v>
      </c>
      <c r="E3208">
        <v>380.83</v>
      </c>
      <c r="F3208" t="s">
        <v>21676</v>
      </c>
      <c r="G3208" t="s">
        <v>21134</v>
      </c>
      <c r="H3208" s="1" t="s">
        <v>20029</v>
      </c>
      <c r="I3208" s="3">
        <f t="shared" si="50"/>
        <v>33</v>
      </c>
      <c r="J3208" t="s">
        <v>20030</v>
      </c>
      <c r="K3208" t="s">
        <v>21135</v>
      </c>
      <c r="L3208" t="s">
        <v>21677</v>
      </c>
      <c r="M3208" t="s">
        <v>21678</v>
      </c>
      <c r="N3208" t="s">
        <v>21679</v>
      </c>
      <c r="O3208" t="s">
        <v>21680</v>
      </c>
    </row>
    <row r="3209" spans="1:15" x14ac:dyDescent="0.25">
      <c r="A3209" t="s">
        <v>21681</v>
      </c>
      <c r="B3209" t="s">
        <v>21682</v>
      </c>
      <c r="C3209">
        <v>48</v>
      </c>
      <c r="D3209" t="s">
        <v>185</v>
      </c>
      <c r="E3209">
        <v>518.92999999999995</v>
      </c>
      <c r="F3209" t="s">
        <v>21683</v>
      </c>
      <c r="G3209" t="s">
        <v>20097</v>
      </c>
      <c r="H3209" s="1" t="s">
        <v>20029</v>
      </c>
      <c r="I3209" s="3">
        <f t="shared" si="50"/>
        <v>33</v>
      </c>
      <c r="J3209" t="s">
        <v>20030</v>
      </c>
      <c r="K3209" t="s">
        <v>20098</v>
      </c>
      <c r="L3209" t="s">
        <v>21330</v>
      </c>
      <c r="M3209" t="s">
        <v>21270</v>
      </c>
      <c r="N3209" t="s">
        <v>21271</v>
      </c>
      <c r="O3209" t="s">
        <v>21684</v>
      </c>
    </row>
    <row r="3210" spans="1:15" x14ac:dyDescent="0.25">
      <c r="A3210" t="s">
        <v>21685</v>
      </c>
      <c r="B3210" t="s">
        <v>21686</v>
      </c>
      <c r="C3210">
        <v>60</v>
      </c>
      <c r="D3210" t="s">
        <v>185</v>
      </c>
      <c r="E3210">
        <v>478.48</v>
      </c>
      <c r="F3210" t="s">
        <v>21687</v>
      </c>
      <c r="G3210" t="s">
        <v>20608</v>
      </c>
      <c r="H3210" s="1" t="s">
        <v>20029</v>
      </c>
      <c r="I3210" s="3">
        <f t="shared" si="50"/>
        <v>33</v>
      </c>
      <c r="J3210" t="s">
        <v>20030</v>
      </c>
      <c r="K3210" t="s">
        <v>20609</v>
      </c>
      <c r="L3210" t="s">
        <v>21688</v>
      </c>
      <c r="M3210" t="s">
        <v>21377</v>
      </c>
      <c r="N3210" t="s">
        <v>21271</v>
      </c>
      <c r="O3210" t="s">
        <v>21689</v>
      </c>
    </row>
    <row r="3211" spans="1:15" x14ac:dyDescent="0.25">
      <c r="A3211" t="s">
        <v>21690</v>
      </c>
      <c r="B3211" t="s">
        <v>21691</v>
      </c>
      <c r="C3211">
        <v>36</v>
      </c>
      <c r="D3211" t="s">
        <v>185</v>
      </c>
      <c r="E3211">
        <v>522.63</v>
      </c>
      <c r="F3211" t="s">
        <v>21692</v>
      </c>
      <c r="G3211" t="s">
        <v>20227</v>
      </c>
      <c r="H3211" s="1" t="s">
        <v>20029</v>
      </c>
      <c r="I3211" s="3">
        <f t="shared" si="50"/>
        <v>33</v>
      </c>
      <c r="J3211" t="s">
        <v>20030</v>
      </c>
      <c r="K3211" t="s">
        <v>20228</v>
      </c>
      <c r="L3211" t="s">
        <v>21280</v>
      </c>
      <c r="M3211" t="s">
        <v>21377</v>
      </c>
      <c r="N3211" t="s">
        <v>21271</v>
      </c>
      <c r="O3211" t="s">
        <v>21693</v>
      </c>
    </row>
    <row r="3212" spans="1:15" x14ac:dyDescent="0.25">
      <c r="A3212" t="s">
        <v>21694</v>
      </c>
      <c r="B3212" t="s">
        <v>21695</v>
      </c>
      <c r="C3212">
        <v>40</v>
      </c>
      <c r="D3212" t="s">
        <v>185</v>
      </c>
      <c r="E3212">
        <v>497.23</v>
      </c>
      <c r="F3212" t="s">
        <v>21696</v>
      </c>
      <c r="G3212" t="s">
        <v>20395</v>
      </c>
      <c r="H3212" s="1" t="s">
        <v>20029</v>
      </c>
      <c r="I3212" s="3">
        <f t="shared" si="50"/>
        <v>33</v>
      </c>
      <c r="J3212" t="s">
        <v>20030</v>
      </c>
      <c r="K3212" t="s">
        <v>20396</v>
      </c>
      <c r="L3212" t="s">
        <v>21697</v>
      </c>
      <c r="M3212" t="s">
        <v>21377</v>
      </c>
      <c r="N3212" t="s">
        <v>21281</v>
      </c>
      <c r="O3212" t="s">
        <v>21443</v>
      </c>
    </row>
    <row r="3213" spans="1:15" x14ac:dyDescent="0.25">
      <c r="A3213" t="s">
        <v>21698</v>
      </c>
      <c r="B3213" t="s">
        <v>21699</v>
      </c>
      <c r="C3213">
        <v>32</v>
      </c>
      <c r="D3213" t="s">
        <v>185</v>
      </c>
      <c r="E3213">
        <v>495.87</v>
      </c>
      <c r="F3213" t="s">
        <v>21700</v>
      </c>
      <c r="G3213" t="s">
        <v>21014</v>
      </c>
      <c r="H3213" s="1" t="s">
        <v>20029</v>
      </c>
      <c r="I3213" s="3">
        <f t="shared" si="50"/>
        <v>33</v>
      </c>
      <c r="J3213" t="s">
        <v>20030</v>
      </c>
      <c r="K3213" t="s">
        <v>21701</v>
      </c>
      <c r="L3213" t="s">
        <v>21702</v>
      </c>
      <c r="M3213" t="s">
        <v>21470</v>
      </c>
      <c r="N3213" t="s">
        <v>21471</v>
      </c>
      <c r="O3213" t="s">
        <v>17</v>
      </c>
    </row>
    <row r="3214" spans="1:15" x14ac:dyDescent="0.25">
      <c r="A3214" t="s">
        <v>21703</v>
      </c>
      <c r="B3214" t="s">
        <v>21704</v>
      </c>
      <c r="C3214">
        <v>24</v>
      </c>
      <c r="D3214" t="s">
        <v>44</v>
      </c>
      <c r="E3214">
        <v>577.6</v>
      </c>
      <c r="F3214" t="s">
        <v>21705</v>
      </c>
      <c r="G3214" t="s">
        <v>21706</v>
      </c>
      <c r="H3214" s="1" t="s">
        <v>20029</v>
      </c>
      <c r="I3214" s="3">
        <f t="shared" si="50"/>
        <v>33</v>
      </c>
      <c r="J3214" t="s">
        <v>20030</v>
      </c>
      <c r="K3214" t="s">
        <v>21707</v>
      </c>
      <c r="L3214" t="s">
        <v>21708</v>
      </c>
      <c r="M3214" t="s">
        <v>21709</v>
      </c>
      <c r="N3214" t="s">
        <v>21710</v>
      </c>
      <c r="O3214" t="s">
        <v>21711</v>
      </c>
    </row>
    <row r="3215" spans="1:15" x14ac:dyDescent="0.25">
      <c r="A3215" t="s">
        <v>21712</v>
      </c>
      <c r="B3215" t="s">
        <v>21713</v>
      </c>
      <c r="C3215">
        <v>24</v>
      </c>
      <c r="D3215" t="s">
        <v>44</v>
      </c>
      <c r="E3215">
        <v>514.77</v>
      </c>
      <c r="F3215" t="s">
        <v>21714</v>
      </c>
      <c r="G3215" t="s">
        <v>20165</v>
      </c>
      <c r="H3215" s="1" t="s">
        <v>20029</v>
      </c>
      <c r="I3215" s="3">
        <f t="shared" si="50"/>
        <v>33</v>
      </c>
      <c r="J3215" t="s">
        <v>20030</v>
      </c>
      <c r="K3215" t="s">
        <v>20166</v>
      </c>
      <c r="L3215" t="s">
        <v>21715</v>
      </c>
      <c r="M3215" t="s">
        <v>21716</v>
      </c>
      <c r="N3215" t="s">
        <v>21717</v>
      </c>
      <c r="O3215" t="s">
        <v>21718</v>
      </c>
    </row>
    <row r="3216" spans="1:15" x14ac:dyDescent="0.25">
      <c r="A3216" t="s">
        <v>21719</v>
      </c>
      <c r="B3216" t="s">
        <v>21720</v>
      </c>
      <c r="C3216">
        <v>15</v>
      </c>
      <c r="D3216" t="s">
        <v>16</v>
      </c>
      <c r="F3216" t="s">
        <v>21721</v>
      </c>
      <c r="G3216" t="s">
        <v>21062</v>
      </c>
      <c r="H3216" s="1" t="s">
        <v>20029</v>
      </c>
      <c r="I3216" s="3">
        <f t="shared" si="50"/>
        <v>33</v>
      </c>
      <c r="J3216" t="s">
        <v>20030</v>
      </c>
      <c r="K3216" t="s">
        <v>21063</v>
      </c>
      <c r="L3216" t="s">
        <v>21722</v>
      </c>
      <c r="M3216" t="s">
        <v>21723</v>
      </c>
      <c r="N3216" t="s">
        <v>21724</v>
      </c>
      <c r="O3216" t="s">
        <v>17</v>
      </c>
    </row>
    <row r="3217" spans="1:15" x14ac:dyDescent="0.25">
      <c r="A3217" t="s">
        <v>21725</v>
      </c>
      <c r="B3217" t="s">
        <v>21726</v>
      </c>
      <c r="C3217">
        <v>33</v>
      </c>
      <c r="D3217" t="s">
        <v>44</v>
      </c>
      <c r="E3217">
        <v>502.74</v>
      </c>
      <c r="F3217" t="s">
        <v>21727</v>
      </c>
      <c r="G3217" t="s">
        <v>20205</v>
      </c>
      <c r="H3217" s="1" t="s">
        <v>20029</v>
      </c>
      <c r="I3217" s="3">
        <f t="shared" si="50"/>
        <v>33</v>
      </c>
      <c r="J3217" t="s">
        <v>20030</v>
      </c>
      <c r="K3217" t="s">
        <v>20206</v>
      </c>
      <c r="L3217" t="s">
        <v>21728</v>
      </c>
      <c r="M3217" t="s">
        <v>21729</v>
      </c>
      <c r="N3217" t="s">
        <v>21730</v>
      </c>
      <c r="O3217" t="s">
        <v>21731</v>
      </c>
    </row>
    <row r="3218" spans="1:15" x14ac:dyDescent="0.25">
      <c r="A3218" t="s">
        <v>21732</v>
      </c>
      <c r="B3218" t="s">
        <v>21733</v>
      </c>
      <c r="C3218">
        <v>47</v>
      </c>
      <c r="D3218" t="s">
        <v>44</v>
      </c>
      <c r="E3218">
        <v>445.79</v>
      </c>
      <c r="F3218" t="s">
        <v>21734</v>
      </c>
      <c r="G3218" t="s">
        <v>20424</v>
      </c>
      <c r="H3218" s="1" t="s">
        <v>20029</v>
      </c>
      <c r="I3218" s="3">
        <f t="shared" si="50"/>
        <v>33</v>
      </c>
      <c r="J3218" t="s">
        <v>20030</v>
      </c>
      <c r="K3218" t="s">
        <v>20425</v>
      </c>
      <c r="L3218" t="s">
        <v>21735</v>
      </c>
      <c r="M3218" t="s">
        <v>17</v>
      </c>
      <c r="N3218" t="s">
        <v>21736</v>
      </c>
      <c r="O3218" t="s">
        <v>17</v>
      </c>
    </row>
    <row r="3219" spans="1:15" x14ac:dyDescent="0.25">
      <c r="A3219" t="s">
        <v>21737</v>
      </c>
      <c r="B3219" t="s">
        <v>21738</v>
      </c>
      <c r="C3219">
        <v>65</v>
      </c>
      <c r="D3219" t="s">
        <v>44</v>
      </c>
      <c r="E3219">
        <v>525</v>
      </c>
      <c r="F3219" t="s">
        <v>21739</v>
      </c>
      <c r="G3219" t="s">
        <v>20349</v>
      </c>
      <c r="H3219" s="1" t="s">
        <v>20029</v>
      </c>
      <c r="I3219" s="3">
        <f t="shared" si="50"/>
        <v>33</v>
      </c>
      <c r="J3219" t="s">
        <v>20030</v>
      </c>
      <c r="K3219" t="s">
        <v>20350</v>
      </c>
      <c r="L3219" t="s">
        <v>21740</v>
      </c>
      <c r="M3219" t="s">
        <v>21741</v>
      </c>
      <c r="N3219" t="s">
        <v>21742</v>
      </c>
      <c r="O3219" t="s">
        <v>21743</v>
      </c>
    </row>
    <row r="3220" spans="1:15" x14ac:dyDescent="0.25">
      <c r="A3220" t="s">
        <v>21744</v>
      </c>
      <c r="B3220" t="s">
        <v>21745</v>
      </c>
      <c r="C3220">
        <v>35</v>
      </c>
      <c r="D3220" t="s">
        <v>44</v>
      </c>
      <c r="E3220">
        <v>540</v>
      </c>
      <c r="F3220" t="s">
        <v>21746</v>
      </c>
      <c r="G3220" t="s">
        <v>20812</v>
      </c>
      <c r="H3220" s="1" t="s">
        <v>20029</v>
      </c>
      <c r="I3220" s="3">
        <f t="shared" si="50"/>
        <v>33</v>
      </c>
      <c r="J3220" t="s">
        <v>20030</v>
      </c>
      <c r="K3220" t="s">
        <v>20813</v>
      </c>
      <c r="L3220" t="s">
        <v>21747</v>
      </c>
      <c r="M3220" t="s">
        <v>21748</v>
      </c>
      <c r="N3220" t="s">
        <v>21749</v>
      </c>
      <c r="O3220" t="s">
        <v>21750</v>
      </c>
    </row>
    <row r="3221" spans="1:15" x14ac:dyDescent="0.25">
      <c r="A3221" t="s">
        <v>21751</v>
      </c>
      <c r="B3221" t="s">
        <v>21752</v>
      </c>
      <c r="C3221">
        <v>111</v>
      </c>
      <c r="D3221" t="s">
        <v>185</v>
      </c>
      <c r="E3221">
        <v>2856.2999999999997</v>
      </c>
      <c r="F3221" t="s">
        <v>21753</v>
      </c>
      <c r="G3221" t="s">
        <v>20227</v>
      </c>
      <c r="H3221" s="1" t="s">
        <v>20029</v>
      </c>
      <c r="I3221" s="3">
        <f t="shared" si="50"/>
        <v>33</v>
      </c>
      <c r="J3221" t="s">
        <v>20030</v>
      </c>
      <c r="K3221" t="s">
        <v>20228</v>
      </c>
      <c r="L3221" t="s">
        <v>21754</v>
      </c>
      <c r="M3221" t="s">
        <v>21755</v>
      </c>
      <c r="N3221" t="s">
        <v>21756</v>
      </c>
      <c r="O3221" t="s">
        <v>10822</v>
      </c>
    </row>
    <row r="3222" spans="1:15" x14ac:dyDescent="0.25">
      <c r="A3222" t="s">
        <v>21757</v>
      </c>
      <c r="B3222" t="s">
        <v>21758</v>
      </c>
      <c r="C3222">
        <v>0</v>
      </c>
      <c r="D3222" t="s">
        <v>44</v>
      </c>
      <c r="F3222" t="s">
        <v>21759</v>
      </c>
      <c r="G3222" t="s">
        <v>20039</v>
      </c>
      <c r="H3222" s="1" t="s">
        <v>20029</v>
      </c>
      <c r="I3222" s="3">
        <f t="shared" si="50"/>
        <v>33</v>
      </c>
      <c r="J3222" t="s">
        <v>20030</v>
      </c>
      <c r="K3222" t="s">
        <v>20040</v>
      </c>
      <c r="L3222" t="s">
        <v>21760</v>
      </c>
      <c r="M3222" t="s">
        <v>17</v>
      </c>
      <c r="N3222" t="s">
        <v>20618</v>
      </c>
      <c r="O3222" t="s">
        <v>21761</v>
      </c>
    </row>
    <row r="3223" spans="1:15" x14ac:dyDescent="0.25">
      <c r="A3223" t="s">
        <v>21762</v>
      </c>
      <c r="B3223" t="s">
        <v>21763</v>
      </c>
      <c r="C3223">
        <v>0</v>
      </c>
      <c r="D3223" t="s">
        <v>16</v>
      </c>
      <c r="F3223" t="s">
        <v>21764</v>
      </c>
      <c r="G3223" t="s">
        <v>20734</v>
      </c>
      <c r="H3223" s="1" t="s">
        <v>20029</v>
      </c>
      <c r="I3223" s="3">
        <f t="shared" si="50"/>
        <v>33</v>
      </c>
      <c r="J3223" t="s">
        <v>20030</v>
      </c>
      <c r="K3223" t="s">
        <v>20735</v>
      </c>
      <c r="L3223" t="s">
        <v>21765</v>
      </c>
      <c r="M3223" t="s">
        <v>21766</v>
      </c>
      <c r="N3223" t="s">
        <v>21767</v>
      </c>
      <c r="O3223" t="s">
        <v>21768</v>
      </c>
    </row>
    <row r="3224" spans="1:15" x14ac:dyDescent="0.25">
      <c r="A3224" t="s">
        <v>21769</v>
      </c>
      <c r="B3224" t="s">
        <v>21770</v>
      </c>
      <c r="C3224">
        <v>0</v>
      </c>
      <c r="D3224" t="s">
        <v>44</v>
      </c>
      <c r="F3224" t="s">
        <v>20823</v>
      </c>
      <c r="G3224" t="s">
        <v>20205</v>
      </c>
      <c r="H3224" s="1" t="s">
        <v>20029</v>
      </c>
      <c r="I3224" s="3">
        <f t="shared" si="50"/>
        <v>33</v>
      </c>
      <c r="J3224" t="s">
        <v>20030</v>
      </c>
      <c r="K3224" t="s">
        <v>20206</v>
      </c>
      <c r="L3224" t="s">
        <v>20824</v>
      </c>
      <c r="M3224" t="s">
        <v>20825</v>
      </c>
      <c r="N3224" t="s">
        <v>20826</v>
      </c>
      <c r="O3224" t="s">
        <v>21771</v>
      </c>
    </row>
    <row r="3225" spans="1:15" x14ac:dyDescent="0.25">
      <c r="A3225" t="s">
        <v>21772</v>
      </c>
      <c r="B3225" t="s">
        <v>21773</v>
      </c>
      <c r="C3225">
        <v>14</v>
      </c>
      <c r="D3225" t="s">
        <v>44</v>
      </c>
      <c r="F3225" t="s">
        <v>21774</v>
      </c>
      <c r="G3225" t="s">
        <v>14303</v>
      </c>
      <c r="H3225" s="1" t="s">
        <v>20029</v>
      </c>
      <c r="I3225" s="3">
        <f t="shared" si="50"/>
        <v>33</v>
      </c>
      <c r="J3225" t="s">
        <v>20030</v>
      </c>
      <c r="K3225" t="s">
        <v>20112</v>
      </c>
      <c r="L3225" t="s">
        <v>20113</v>
      </c>
      <c r="M3225" t="s">
        <v>20114</v>
      </c>
      <c r="N3225" t="s">
        <v>21775</v>
      </c>
      <c r="O3225" t="s">
        <v>17</v>
      </c>
    </row>
    <row r="3226" spans="1:15" x14ac:dyDescent="0.25">
      <c r="A3226" t="s">
        <v>21776</v>
      </c>
      <c r="B3226" t="s">
        <v>21777</v>
      </c>
      <c r="C3226">
        <v>0</v>
      </c>
      <c r="D3226" t="s">
        <v>44</v>
      </c>
      <c r="F3226" t="s">
        <v>21126</v>
      </c>
      <c r="G3226" t="s">
        <v>21014</v>
      </c>
      <c r="H3226" s="1" t="s">
        <v>20029</v>
      </c>
      <c r="I3226" s="3">
        <f t="shared" si="50"/>
        <v>33</v>
      </c>
      <c r="J3226" t="s">
        <v>20030</v>
      </c>
      <c r="K3226" t="s">
        <v>21127</v>
      </c>
      <c r="L3226" t="s">
        <v>21778</v>
      </c>
      <c r="M3226" t="s">
        <v>21129</v>
      </c>
      <c r="N3226" t="s">
        <v>21779</v>
      </c>
      <c r="O3226" t="s">
        <v>17</v>
      </c>
    </row>
    <row r="3227" spans="1:15" x14ac:dyDescent="0.25">
      <c r="A3227" t="s">
        <v>21780</v>
      </c>
      <c r="B3227" t="s">
        <v>21781</v>
      </c>
      <c r="C3227">
        <v>15</v>
      </c>
      <c r="D3227" t="s">
        <v>44</v>
      </c>
      <c r="F3227" t="s">
        <v>21782</v>
      </c>
      <c r="G3227" t="s">
        <v>21783</v>
      </c>
      <c r="H3227" s="1" t="s">
        <v>59</v>
      </c>
      <c r="I3227" s="3">
        <f t="shared" si="50"/>
        <v>34</v>
      </c>
      <c r="J3227" t="s">
        <v>21784</v>
      </c>
      <c r="K3227" t="s">
        <v>21785</v>
      </c>
      <c r="L3227" t="s">
        <v>21786</v>
      </c>
      <c r="M3227" t="s">
        <v>21787</v>
      </c>
      <c r="N3227" t="s">
        <v>21788</v>
      </c>
      <c r="O3227" t="s">
        <v>17</v>
      </c>
    </row>
    <row r="3228" spans="1:15" x14ac:dyDescent="0.25">
      <c r="A3228" t="s">
        <v>21789</v>
      </c>
      <c r="B3228" t="s">
        <v>21790</v>
      </c>
      <c r="C3228">
        <v>60</v>
      </c>
      <c r="D3228" t="s">
        <v>44</v>
      </c>
      <c r="E3228">
        <v>1940.4</v>
      </c>
      <c r="F3228" t="s">
        <v>21791</v>
      </c>
      <c r="G3228" t="s">
        <v>21792</v>
      </c>
      <c r="H3228" s="1" t="s">
        <v>59</v>
      </c>
      <c r="I3228" s="3">
        <f t="shared" si="50"/>
        <v>34</v>
      </c>
      <c r="J3228" t="s">
        <v>21784</v>
      </c>
      <c r="K3228" t="s">
        <v>21793</v>
      </c>
      <c r="L3228" t="s">
        <v>21794</v>
      </c>
      <c r="M3228" t="s">
        <v>21795</v>
      </c>
      <c r="N3228" t="s">
        <v>21796</v>
      </c>
      <c r="O3228" t="s">
        <v>17</v>
      </c>
    </row>
    <row r="3229" spans="1:15" x14ac:dyDescent="0.25">
      <c r="A3229" t="s">
        <v>21797</v>
      </c>
      <c r="B3229" t="s">
        <v>21798</v>
      </c>
      <c r="C3229">
        <v>15</v>
      </c>
      <c r="D3229" t="s">
        <v>44</v>
      </c>
      <c r="F3229" t="s">
        <v>21799</v>
      </c>
      <c r="G3229" t="s">
        <v>21800</v>
      </c>
      <c r="H3229" s="1" t="s">
        <v>59</v>
      </c>
      <c r="I3229" s="3">
        <f t="shared" si="50"/>
        <v>34</v>
      </c>
      <c r="J3229" t="s">
        <v>21784</v>
      </c>
      <c r="K3229" t="s">
        <v>21801</v>
      </c>
      <c r="L3229" t="s">
        <v>21802</v>
      </c>
      <c r="M3229" t="s">
        <v>17</v>
      </c>
      <c r="N3229" t="s">
        <v>21803</v>
      </c>
      <c r="O3229" t="s">
        <v>17</v>
      </c>
    </row>
    <row r="3230" spans="1:15" x14ac:dyDescent="0.25">
      <c r="A3230" t="s">
        <v>21804</v>
      </c>
      <c r="B3230" t="s">
        <v>21805</v>
      </c>
      <c r="C3230">
        <v>0</v>
      </c>
      <c r="D3230" t="s">
        <v>44</v>
      </c>
      <c r="F3230" t="s">
        <v>21806</v>
      </c>
      <c r="G3230" t="s">
        <v>21807</v>
      </c>
      <c r="H3230" s="1" t="s">
        <v>59</v>
      </c>
      <c r="I3230" s="3">
        <f t="shared" si="50"/>
        <v>34</v>
      </c>
      <c r="J3230" t="s">
        <v>21784</v>
      </c>
      <c r="K3230" t="s">
        <v>21808</v>
      </c>
      <c r="L3230" t="s">
        <v>21809</v>
      </c>
      <c r="M3230" t="s">
        <v>21810</v>
      </c>
      <c r="N3230" t="s">
        <v>21811</v>
      </c>
      <c r="O3230" t="s">
        <v>21812</v>
      </c>
    </row>
    <row r="3231" spans="1:15" x14ac:dyDescent="0.25">
      <c r="A3231" t="s">
        <v>21813</v>
      </c>
      <c r="B3231" t="s">
        <v>21814</v>
      </c>
      <c r="C3231">
        <v>25</v>
      </c>
      <c r="D3231" t="s">
        <v>16</v>
      </c>
      <c r="F3231" t="s">
        <v>21815</v>
      </c>
      <c r="G3231" t="s">
        <v>21816</v>
      </c>
      <c r="H3231" s="1" t="s">
        <v>59</v>
      </c>
      <c r="I3231" s="3">
        <f t="shared" si="50"/>
        <v>34</v>
      </c>
      <c r="J3231" t="s">
        <v>21784</v>
      </c>
      <c r="K3231" t="s">
        <v>21817</v>
      </c>
      <c r="L3231" t="s">
        <v>21818</v>
      </c>
      <c r="M3231" t="s">
        <v>21819</v>
      </c>
      <c r="N3231" t="s">
        <v>21820</v>
      </c>
      <c r="O3231" t="s">
        <v>21821</v>
      </c>
    </row>
    <row r="3232" spans="1:15" x14ac:dyDescent="0.25">
      <c r="A3232" t="s">
        <v>21822</v>
      </c>
      <c r="B3232" t="s">
        <v>21823</v>
      </c>
      <c r="C3232">
        <v>13</v>
      </c>
      <c r="D3232" t="s">
        <v>185</v>
      </c>
      <c r="F3232" t="s">
        <v>21824</v>
      </c>
      <c r="G3232" t="s">
        <v>21783</v>
      </c>
      <c r="H3232" s="1" t="s">
        <v>59</v>
      </c>
      <c r="I3232" s="3">
        <f t="shared" si="50"/>
        <v>34</v>
      </c>
      <c r="J3232" t="s">
        <v>21784</v>
      </c>
      <c r="K3232" t="s">
        <v>21785</v>
      </c>
      <c r="L3232" t="s">
        <v>21825</v>
      </c>
      <c r="M3232" t="s">
        <v>21826</v>
      </c>
      <c r="N3232" t="s">
        <v>21827</v>
      </c>
      <c r="O3232" t="s">
        <v>17</v>
      </c>
    </row>
    <row r="3233" spans="1:15" x14ac:dyDescent="0.25">
      <c r="A3233" t="s">
        <v>21828</v>
      </c>
      <c r="B3233" t="s">
        <v>21829</v>
      </c>
      <c r="C3233">
        <v>16</v>
      </c>
      <c r="D3233" t="s">
        <v>185</v>
      </c>
      <c r="F3233" t="s">
        <v>21830</v>
      </c>
      <c r="G3233" t="s">
        <v>21831</v>
      </c>
      <c r="H3233" s="1" t="s">
        <v>59</v>
      </c>
      <c r="I3233" s="3">
        <f t="shared" si="50"/>
        <v>34</v>
      </c>
      <c r="J3233" t="s">
        <v>21784</v>
      </c>
      <c r="K3233" t="s">
        <v>21832</v>
      </c>
      <c r="L3233" t="s">
        <v>21833</v>
      </c>
      <c r="M3233" t="s">
        <v>21834</v>
      </c>
      <c r="N3233" t="s">
        <v>21835</v>
      </c>
      <c r="O3233" t="s">
        <v>17</v>
      </c>
    </row>
    <row r="3234" spans="1:15" x14ac:dyDescent="0.25">
      <c r="A3234" t="s">
        <v>21836</v>
      </c>
      <c r="B3234" t="s">
        <v>21837</v>
      </c>
      <c r="C3234">
        <v>13</v>
      </c>
      <c r="D3234" t="s">
        <v>185</v>
      </c>
      <c r="F3234" t="s">
        <v>21838</v>
      </c>
      <c r="G3234" t="s">
        <v>21839</v>
      </c>
      <c r="H3234" s="1" t="s">
        <v>59</v>
      </c>
      <c r="I3234" s="3">
        <f t="shared" si="50"/>
        <v>34</v>
      </c>
      <c r="J3234" t="s">
        <v>21784</v>
      </c>
      <c r="K3234" t="s">
        <v>21840</v>
      </c>
      <c r="L3234" t="s">
        <v>21841</v>
      </c>
      <c r="M3234" t="s">
        <v>21842</v>
      </c>
      <c r="N3234" t="s">
        <v>21843</v>
      </c>
      <c r="O3234" t="s">
        <v>17</v>
      </c>
    </row>
    <row r="3235" spans="1:15" x14ac:dyDescent="0.25">
      <c r="A3235" t="s">
        <v>21844</v>
      </c>
      <c r="B3235" t="s">
        <v>21845</v>
      </c>
      <c r="C3235">
        <v>6</v>
      </c>
      <c r="D3235" t="s">
        <v>185</v>
      </c>
      <c r="F3235" t="s">
        <v>21846</v>
      </c>
      <c r="G3235" t="s">
        <v>21847</v>
      </c>
      <c r="H3235" s="1" t="s">
        <v>59</v>
      </c>
      <c r="I3235" s="3">
        <f t="shared" si="50"/>
        <v>34</v>
      </c>
      <c r="J3235" t="s">
        <v>21784</v>
      </c>
      <c r="K3235" t="s">
        <v>21848</v>
      </c>
      <c r="L3235" t="s">
        <v>21849</v>
      </c>
      <c r="M3235" t="s">
        <v>21850</v>
      </c>
      <c r="N3235" t="s">
        <v>21851</v>
      </c>
      <c r="O3235" t="s">
        <v>17</v>
      </c>
    </row>
    <row r="3236" spans="1:15" x14ac:dyDescent="0.25">
      <c r="A3236" t="s">
        <v>21852</v>
      </c>
      <c r="B3236" t="s">
        <v>21853</v>
      </c>
      <c r="C3236">
        <v>12</v>
      </c>
      <c r="D3236" t="s">
        <v>185</v>
      </c>
      <c r="F3236" t="s">
        <v>21854</v>
      </c>
      <c r="G3236" t="s">
        <v>21855</v>
      </c>
      <c r="H3236" s="1" t="s">
        <v>59</v>
      </c>
      <c r="I3236" s="3">
        <f t="shared" si="50"/>
        <v>34</v>
      </c>
      <c r="J3236" t="s">
        <v>21784</v>
      </c>
      <c r="K3236" t="s">
        <v>21856</v>
      </c>
      <c r="L3236" t="s">
        <v>21857</v>
      </c>
      <c r="M3236" t="s">
        <v>21858</v>
      </c>
      <c r="N3236" t="s">
        <v>21859</v>
      </c>
      <c r="O3236" t="s">
        <v>17</v>
      </c>
    </row>
    <row r="3237" spans="1:15" x14ac:dyDescent="0.25">
      <c r="A3237" t="s">
        <v>21860</v>
      </c>
      <c r="B3237" t="s">
        <v>21861</v>
      </c>
      <c r="C3237">
        <v>39</v>
      </c>
      <c r="D3237" t="s">
        <v>185</v>
      </c>
      <c r="F3237" t="s">
        <v>21862</v>
      </c>
      <c r="G3237" t="s">
        <v>21816</v>
      </c>
      <c r="H3237" s="1" t="s">
        <v>59</v>
      </c>
      <c r="I3237" s="3">
        <f t="shared" si="50"/>
        <v>34</v>
      </c>
      <c r="J3237" t="s">
        <v>21784</v>
      </c>
      <c r="K3237" t="s">
        <v>21817</v>
      </c>
      <c r="L3237" t="s">
        <v>21863</v>
      </c>
      <c r="M3237" t="s">
        <v>21864</v>
      </c>
      <c r="N3237" t="s">
        <v>21865</v>
      </c>
      <c r="O3237" t="s">
        <v>17</v>
      </c>
    </row>
    <row r="3238" spans="1:15" x14ac:dyDescent="0.25">
      <c r="A3238" t="s">
        <v>21866</v>
      </c>
      <c r="B3238" t="s">
        <v>21867</v>
      </c>
      <c r="C3238">
        <v>39</v>
      </c>
      <c r="D3238" t="s">
        <v>185</v>
      </c>
      <c r="F3238" t="s">
        <v>21868</v>
      </c>
      <c r="G3238" t="s">
        <v>21869</v>
      </c>
      <c r="H3238" s="1" t="s">
        <v>59</v>
      </c>
      <c r="I3238" s="3">
        <f t="shared" si="50"/>
        <v>34</v>
      </c>
      <c r="J3238" t="s">
        <v>21784</v>
      </c>
      <c r="K3238" t="s">
        <v>21870</v>
      </c>
      <c r="L3238" t="s">
        <v>21871</v>
      </c>
      <c r="M3238" t="s">
        <v>21872</v>
      </c>
      <c r="N3238" t="s">
        <v>21873</v>
      </c>
      <c r="O3238" t="s">
        <v>17</v>
      </c>
    </row>
    <row r="3239" spans="1:15" x14ac:dyDescent="0.25">
      <c r="A3239" t="s">
        <v>21874</v>
      </c>
      <c r="B3239" t="s">
        <v>21875</v>
      </c>
      <c r="C3239">
        <v>51</v>
      </c>
      <c r="D3239" t="s">
        <v>16</v>
      </c>
      <c r="E3239">
        <v>2366.9999999999995</v>
      </c>
      <c r="F3239" t="s">
        <v>21876</v>
      </c>
      <c r="G3239" t="s">
        <v>21877</v>
      </c>
      <c r="H3239" s="1" t="s">
        <v>59</v>
      </c>
      <c r="I3239" s="3">
        <f t="shared" si="50"/>
        <v>34</v>
      </c>
      <c r="J3239" t="s">
        <v>21784</v>
      </c>
      <c r="K3239" t="s">
        <v>21878</v>
      </c>
      <c r="L3239" t="s">
        <v>21879</v>
      </c>
      <c r="M3239" t="s">
        <v>21880</v>
      </c>
      <c r="N3239" t="s">
        <v>21881</v>
      </c>
      <c r="O3239" t="s">
        <v>21882</v>
      </c>
    </row>
    <row r="3240" spans="1:15" x14ac:dyDescent="0.25">
      <c r="A3240" t="s">
        <v>21883</v>
      </c>
      <c r="B3240" t="s">
        <v>21884</v>
      </c>
      <c r="C3240">
        <v>36</v>
      </c>
      <c r="D3240" t="s">
        <v>44</v>
      </c>
      <c r="E3240">
        <v>2374.5</v>
      </c>
      <c r="F3240" t="s">
        <v>21885</v>
      </c>
      <c r="G3240" t="s">
        <v>21886</v>
      </c>
      <c r="H3240" s="1" t="s">
        <v>59</v>
      </c>
      <c r="I3240" s="3">
        <f t="shared" si="50"/>
        <v>34</v>
      </c>
      <c r="J3240" t="s">
        <v>21784</v>
      </c>
      <c r="K3240" t="s">
        <v>21887</v>
      </c>
      <c r="L3240" t="s">
        <v>21888</v>
      </c>
      <c r="M3240" t="s">
        <v>21889</v>
      </c>
      <c r="N3240" t="s">
        <v>21890</v>
      </c>
      <c r="O3240" t="s">
        <v>17</v>
      </c>
    </row>
    <row r="3241" spans="1:15" x14ac:dyDescent="0.25">
      <c r="A3241" t="s">
        <v>21891</v>
      </c>
      <c r="B3241" t="s">
        <v>21892</v>
      </c>
      <c r="C3241">
        <v>62</v>
      </c>
      <c r="D3241" t="s">
        <v>16</v>
      </c>
      <c r="E3241">
        <v>2041.5</v>
      </c>
      <c r="F3241" t="s">
        <v>21893</v>
      </c>
      <c r="G3241" t="s">
        <v>21816</v>
      </c>
      <c r="H3241" s="1" t="s">
        <v>59</v>
      </c>
      <c r="I3241" s="3">
        <f t="shared" si="50"/>
        <v>34</v>
      </c>
      <c r="J3241" t="s">
        <v>21784</v>
      </c>
      <c r="K3241" t="s">
        <v>21817</v>
      </c>
      <c r="L3241" t="s">
        <v>21894</v>
      </c>
      <c r="M3241" t="s">
        <v>21895</v>
      </c>
      <c r="N3241" t="s">
        <v>21896</v>
      </c>
      <c r="O3241" t="s">
        <v>17</v>
      </c>
    </row>
    <row r="3242" spans="1:15" x14ac:dyDescent="0.25">
      <c r="A3242" t="s">
        <v>21897</v>
      </c>
      <c r="B3242" t="s">
        <v>21898</v>
      </c>
      <c r="C3242">
        <v>117</v>
      </c>
      <c r="D3242" t="s">
        <v>44</v>
      </c>
      <c r="E3242">
        <v>2147.4000000000005</v>
      </c>
      <c r="F3242" t="s">
        <v>21899</v>
      </c>
      <c r="G3242" t="s">
        <v>21900</v>
      </c>
      <c r="H3242" s="1" t="s">
        <v>59</v>
      </c>
      <c r="I3242" s="3">
        <f t="shared" si="50"/>
        <v>34</v>
      </c>
      <c r="J3242" t="s">
        <v>21784</v>
      </c>
      <c r="K3242" t="s">
        <v>21901</v>
      </c>
      <c r="L3242" t="s">
        <v>21902</v>
      </c>
      <c r="M3242" t="s">
        <v>21903</v>
      </c>
      <c r="N3242" t="s">
        <v>21904</v>
      </c>
      <c r="O3242" t="s">
        <v>17</v>
      </c>
    </row>
    <row r="3243" spans="1:15" x14ac:dyDescent="0.25">
      <c r="A3243" t="s">
        <v>21905</v>
      </c>
      <c r="B3243" t="s">
        <v>21906</v>
      </c>
      <c r="C3243">
        <v>106</v>
      </c>
      <c r="D3243" t="s">
        <v>44</v>
      </c>
      <c r="E3243">
        <v>1782</v>
      </c>
      <c r="F3243" t="s">
        <v>21907</v>
      </c>
      <c r="G3243" t="s">
        <v>21908</v>
      </c>
      <c r="H3243" s="1" t="s">
        <v>59</v>
      </c>
      <c r="I3243" s="3">
        <f t="shared" si="50"/>
        <v>34</v>
      </c>
      <c r="J3243" t="s">
        <v>21784</v>
      </c>
      <c r="K3243" t="s">
        <v>21909</v>
      </c>
      <c r="L3243" t="s">
        <v>21910</v>
      </c>
      <c r="M3243" t="s">
        <v>21911</v>
      </c>
      <c r="N3243" t="s">
        <v>21912</v>
      </c>
      <c r="O3243" t="s">
        <v>17</v>
      </c>
    </row>
    <row r="3244" spans="1:15" x14ac:dyDescent="0.25">
      <c r="A3244" t="s">
        <v>21913</v>
      </c>
      <c r="B3244" t="s">
        <v>21914</v>
      </c>
      <c r="C3244">
        <v>65</v>
      </c>
      <c r="D3244" t="s">
        <v>185</v>
      </c>
      <c r="E3244">
        <v>2013.9000000000003</v>
      </c>
      <c r="F3244" t="s">
        <v>21915</v>
      </c>
      <c r="G3244" t="s">
        <v>21916</v>
      </c>
      <c r="H3244" s="1" t="s">
        <v>59</v>
      </c>
      <c r="I3244" s="3">
        <f t="shared" si="50"/>
        <v>34</v>
      </c>
      <c r="J3244" t="s">
        <v>21784</v>
      </c>
      <c r="K3244" t="s">
        <v>21917</v>
      </c>
      <c r="L3244" t="s">
        <v>21918</v>
      </c>
      <c r="M3244" t="s">
        <v>21919</v>
      </c>
      <c r="N3244" t="s">
        <v>21920</v>
      </c>
      <c r="O3244" t="s">
        <v>17</v>
      </c>
    </row>
    <row r="3245" spans="1:15" x14ac:dyDescent="0.25">
      <c r="A3245" t="s">
        <v>21921</v>
      </c>
      <c r="B3245" t="s">
        <v>21922</v>
      </c>
      <c r="C3245">
        <v>102</v>
      </c>
      <c r="D3245" t="s">
        <v>44</v>
      </c>
      <c r="E3245">
        <v>1951.1999999999998</v>
      </c>
      <c r="F3245" t="s">
        <v>21923</v>
      </c>
      <c r="G3245" t="s">
        <v>21924</v>
      </c>
      <c r="H3245" s="1" t="s">
        <v>59</v>
      </c>
      <c r="I3245" s="3">
        <f t="shared" si="50"/>
        <v>34</v>
      </c>
      <c r="J3245" t="s">
        <v>21784</v>
      </c>
      <c r="K3245" t="s">
        <v>21925</v>
      </c>
      <c r="L3245" t="s">
        <v>21926</v>
      </c>
      <c r="M3245" t="s">
        <v>21927</v>
      </c>
      <c r="N3245" t="s">
        <v>21928</v>
      </c>
      <c r="O3245" t="s">
        <v>17</v>
      </c>
    </row>
    <row r="3246" spans="1:15" x14ac:dyDescent="0.25">
      <c r="A3246" t="s">
        <v>21929</v>
      </c>
      <c r="B3246" t="s">
        <v>21930</v>
      </c>
      <c r="C3246">
        <v>75</v>
      </c>
      <c r="D3246" t="s">
        <v>16</v>
      </c>
      <c r="E3246">
        <v>1968.8999999999999</v>
      </c>
      <c r="F3246" t="s">
        <v>21931</v>
      </c>
      <c r="G3246" t="s">
        <v>21932</v>
      </c>
      <c r="H3246" s="1" t="s">
        <v>59</v>
      </c>
      <c r="I3246" s="3">
        <f t="shared" si="50"/>
        <v>34</v>
      </c>
      <c r="J3246" t="s">
        <v>21784</v>
      </c>
      <c r="K3246" t="s">
        <v>21933</v>
      </c>
      <c r="L3246" t="s">
        <v>21934</v>
      </c>
      <c r="M3246" t="s">
        <v>21935</v>
      </c>
      <c r="N3246" t="s">
        <v>21936</v>
      </c>
      <c r="O3246" t="s">
        <v>17</v>
      </c>
    </row>
    <row r="3247" spans="1:15" x14ac:dyDescent="0.25">
      <c r="A3247" t="s">
        <v>21937</v>
      </c>
      <c r="B3247" t="s">
        <v>21938</v>
      </c>
      <c r="C3247">
        <v>36</v>
      </c>
      <c r="D3247" t="s">
        <v>16</v>
      </c>
      <c r="E3247">
        <v>2175.6000000000004</v>
      </c>
      <c r="F3247" t="s">
        <v>21939</v>
      </c>
      <c r="G3247" t="s">
        <v>21940</v>
      </c>
      <c r="H3247" s="1" t="s">
        <v>59</v>
      </c>
      <c r="I3247" s="3">
        <f t="shared" si="50"/>
        <v>34</v>
      </c>
      <c r="J3247" t="s">
        <v>21784</v>
      </c>
      <c r="K3247" t="s">
        <v>21941</v>
      </c>
      <c r="L3247" t="s">
        <v>21942</v>
      </c>
      <c r="M3247" t="s">
        <v>21943</v>
      </c>
      <c r="N3247" t="s">
        <v>21944</v>
      </c>
      <c r="O3247" t="s">
        <v>17</v>
      </c>
    </row>
    <row r="3248" spans="1:15" x14ac:dyDescent="0.25">
      <c r="A3248" t="s">
        <v>21945</v>
      </c>
      <c r="B3248" t="s">
        <v>21946</v>
      </c>
      <c r="C3248">
        <v>75</v>
      </c>
      <c r="D3248" t="s">
        <v>44</v>
      </c>
      <c r="E3248">
        <v>2152.1999999999998</v>
      </c>
      <c r="F3248" t="s">
        <v>21947</v>
      </c>
      <c r="G3248" t="s">
        <v>21816</v>
      </c>
      <c r="H3248" s="1" t="s">
        <v>59</v>
      </c>
      <c r="I3248" s="3">
        <f t="shared" si="50"/>
        <v>34</v>
      </c>
      <c r="J3248" t="s">
        <v>21784</v>
      </c>
      <c r="K3248" t="s">
        <v>21817</v>
      </c>
      <c r="L3248" t="s">
        <v>21948</v>
      </c>
      <c r="M3248" t="s">
        <v>21949</v>
      </c>
      <c r="N3248" t="s">
        <v>21950</v>
      </c>
      <c r="O3248" t="s">
        <v>17</v>
      </c>
    </row>
    <row r="3249" spans="1:15" x14ac:dyDescent="0.25">
      <c r="A3249" t="s">
        <v>21951</v>
      </c>
      <c r="B3249" t="s">
        <v>21952</v>
      </c>
      <c r="C3249">
        <v>65</v>
      </c>
      <c r="D3249" t="s">
        <v>16</v>
      </c>
      <c r="E3249">
        <v>2268.0000000000005</v>
      </c>
      <c r="F3249" t="s">
        <v>21953</v>
      </c>
      <c r="G3249" t="s">
        <v>21900</v>
      </c>
      <c r="H3249" s="1" t="s">
        <v>59</v>
      </c>
      <c r="I3249" s="3">
        <f t="shared" si="50"/>
        <v>34</v>
      </c>
      <c r="J3249" t="s">
        <v>21784</v>
      </c>
      <c r="K3249" t="s">
        <v>21954</v>
      </c>
      <c r="L3249" t="s">
        <v>21955</v>
      </c>
      <c r="M3249" t="s">
        <v>21956</v>
      </c>
      <c r="N3249" t="s">
        <v>21957</v>
      </c>
      <c r="O3249" t="s">
        <v>17</v>
      </c>
    </row>
    <row r="3250" spans="1:15" x14ac:dyDescent="0.25">
      <c r="A3250" t="s">
        <v>21958</v>
      </c>
      <c r="B3250" t="s">
        <v>21959</v>
      </c>
      <c r="C3250">
        <v>139</v>
      </c>
      <c r="D3250" t="s">
        <v>44</v>
      </c>
      <c r="E3250">
        <v>2083.7999999999997</v>
      </c>
      <c r="F3250" t="s">
        <v>21960</v>
      </c>
      <c r="G3250" t="s">
        <v>21816</v>
      </c>
      <c r="H3250" s="1" t="s">
        <v>59</v>
      </c>
      <c r="I3250" s="3">
        <f t="shared" si="50"/>
        <v>34</v>
      </c>
      <c r="J3250" t="s">
        <v>21784</v>
      </c>
      <c r="K3250" t="s">
        <v>21817</v>
      </c>
      <c r="L3250" t="s">
        <v>21961</v>
      </c>
      <c r="M3250" t="s">
        <v>21962</v>
      </c>
      <c r="N3250" t="s">
        <v>21959</v>
      </c>
      <c r="O3250" t="s">
        <v>21963</v>
      </c>
    </row>
    <row r="3251" spans="1:15" x14ac:dyDescent="0.25">
      <c r="A3251" t="s">
        <v>21964</v>
      </c>
      <c r="B3251" t="s">
        <v>21965</v>
      </c>
      <c r="C3251">
        <v>61</v>
      </c>
      <c r="D3251" t="s">
        <v>16</v>
      </c>
      <c r="E3251">
        <v>1958.4</v>
      </c>
      <c r="F3251" t="s">
        <v>21966</v>
      </c>
      <c r="G3251" t="s">
        <v>21967</v>
      </c>
      <c r="H3251" s="1" t="s">
        <v>59</v>
      </c>
      <c r="I3251" s="3">
        <f t="shared" si="50"/>
        <v>34</v>
      </c>
      <c r="J3251" t="s">
        <v>21784</v>
      </c>
      <c r="K3251" t="s">
        <v>21968</v>
      </c>
      <c r="L3251" t="s">
        <v>21969</v>
      </c>
      <c r="M3251" t="s">
        <v>21970</v>
      </c>
      <c r="N3251" t="s">
        <v>6425</v>
      </c>
      <c r="O3251" t="s">
        <v>17</v>
      </c>
    </row>
    <row r="3252" spans="1:15" x14ac:dyDescent="0.25">
      <c r="A3252" t="s">
        <v>21971</v>
      </c>
      <c r="B3252" t="s">
        <v>21972</v>
      </c>
      <c r="C3252">
        <v>130</v>
      </c>
      <c r="D3252" t="s">
        <v>185</v>
      </c>
      <c r="E3252">
        <v>3084.3</v>
      </c>
      <c r="F3252" t="s">
        <v>21973</v>
      </c>
      <c r="G3252" t="s">
        <v>21816</v>
      </c>
      <c r="H3252" s="1" t="s">
        <v>59</v>
      </c>
      <c r="I3252" s="3">
        <f t="shared" si="50"/>
        <v>34</v>
      </c>
      <c r="J3252" t="s">
        <v>21784</v>
      </c>
      <c r="K3252" t="s">
        <v>21817</v>
      </c>
      <c r="L3252" t="s">
        <v>21974</v>
      </c>
      <c r="M3252" t="s">
        <v>21975</v>
      </c>
      <c r="N3252" t="s">
        <v>2724</v>
      </c>
      <c r="O3252" t="s">
        <v>21976</v>
      </c>
    </row>
    <row r="3253" spans="1:15" x14ac:dyDescent="0.25">
      <c r="A3253" t="s">
        <v>21977</v>
      </c>
      <c r="B3253" t="s">
        <v>21978</v>
      </c>
      <c r="C3253">
        <v>73</v>
      </c>
      <c r="D3253" t="s">
        <v>185</v>
      </c>
      <c r="E3253">
        <v>3108.8999999999996</v>
      </c>
      <c r="F3253" t="s">
        <v>21979</v>
      </c>
      <c r="G3253" t="s">
        <v>21980</v>
      </c>
      <c r="H3253" s="1" t="s">
        <v>59</v>
      </c>
      <c r="I3253" s="3">
        <f t="shared" si="50"/>
        <v>34</v>
      </c>
      <c r="J3253" t="s">
        <v>21784</v>
      </c>
      <c r="K3253" t="s">
        <v>21981</v>
      </c>
      <c r="L3253" t="s">
        <v>21982</v>
      </c>
      <c r="M3253" t="s">
        <v>21983</v>
      </c>
      <c r="N3253" t="s">
        <v>21984</v>
      </c>
      <c r="O3253" t="s">
        <v>17</v>
      </c>
    </row>
    <row r="3254" spans="1:15" x14ac:dyDescent="0.25">
      <c r="A3254" t="s">
        <v>21985</v>
      </c>
      <c r="B3254" t="s">
        <v>21986</v>
      </c>
      <c r="C3254">
        <v>60</v>
      </c>
      <c r="D3254" t="s">
        <v>185</v>
      </c>
      <c r="E3254">
        <v>2911.5</v>
      </c>
      <c r="F3254" t="s">
        <v>21824</v>
      </c>
      <c r="G3254" t="s">
        <v>21783</v>
      </c>
      <c r="H3254" s="1" t="s">
        <v>59</v>
      </c>
      <c r="I3254" s="3">
        <f t="shared" si="50"/>
        <v>34</v>
      </c>
      <c r="J3254" t="s">
        <v>21784</v>
      </c>
      <c r="K3254" t="s">
        <v>21785</v>
      </c>
      <c r="L3254" t="s">
        <v>21825</v>
      </c>
      <c r="M3254" t="s">
        <v>21987</v>
      </c>
      <c r="N3254" t="s">
        <v>190</v>
      </c>
      <c r="O3254" t="s">
        <v>21988</v>
      </c>
    </row>
    <row r="3255" spans="1:15" x14ac:dyDescent="0.25">
      <c r="A3255" t="s">
        <v>21989</v>
      </c>
      <c r="B3255" t="s">
        <v>21990</v>
      </c>
      <c r="C3255">
        <v>103</v>
      </c>
      <c r="D3255" t="s">
        <v>185</v>
      </c>
      <c r="E3255">
        <v>2660.4</v>
      </c>
      <c r="F3255" t="s">
        <v>21991</v>
      </c>
      <c r="G3255" t="s">
        <v>21908</v>
      </c>
      <c r="H3255" s="1" t="s">
        <v>59</v>
      </c>
      <c r="I3255" s="3">
        <f t="shared" si="50"/>
        <v>34</v>
      </c>
      <c r="J3255" t="s">
        <v>21784</v>
      </c>
      <c r="K3255" t="s">
        <v>21909</v>
      </c>
      <c r="L3255" t="s">
        <v>21992</v>
      </c>
      <c r="M3255" t="s">
        <v>21993</v>
      </c>
      <c r="N3255" t="s">
        <v>2717</v>
      </c>
      <c r="O3255" t="s">
        <v>21994</v>
      </c>
    </row>
    <row r="3256" spans="1:15" x14ac:dyDescent="0.25">
      <c r="A3256" t="s">
        <v>21995</v>
      </c>
      <c r="B3256" t="s">
        <v>21996</v>
      </c>
      <c r="C3256">
        <v>65</v>
      </c>
      <c r="D3256" t="s">
        <v>16</v>
      </c>
      <c r="E3256">
        <v>2391</v>
      </c>
      <c r="F3256" t="s">
        <v>21997</v>
      </c>
      <c r="G3256" t="s">
        <v>21998</v>
      </c>
      <c r="H3256" s="1" t="s">
        <v>59</v>
      </c>
      <c r="I3256" s="3">
        <f t="shared" si="50"/>
        <v>34</v>
      </c>
      <c r="J3256" t="s">
        <v>21784</v>
      </c>
      <c r="K3256" t="s">
        <v>21999</v>
      </c>
      <c r="L3256" t="s">
        <v>22000</v>
      </c>
      <c r="M3256" t="s">
        <v>22001</v>
      </c>
      <c r="N3256" t="s">
        <v>21881</v>
      </c>
      <c r="O3256" t="s">
        <v>22002</v>
      </c>
    </row>
    <row r="3257" spans="1:15" x14ac:dyDescent="0.25">
      <c r="A3257" t="s">
        <v>22003</v>
      </c>
      <c r="B3257" t="s">
        <v>18892</v>
      </c>
      <c r="C3257">
        <v>46</v>
      </c>
      <c r="D3257" t="s">
        <v>185</v>
      </c>
      <c r="E3257">
        <v>2710.8</v>
      </c>
      <c r="F3257" t="s">
        <v>22004</v>
      </c>
      <c r="G3257" t="s">
        <v>22005</v>
      </c>
      <c r="H3257" s="1" t="s">
        <v>59</v>
      </c>
      <c r="I3257" s="3">
        <f t="shared" si="50"/>
        <v>34</v>
      </c>
      <c r="J3257" t="s">
        <v>21784</v>
      </c>
      <c r="K3257" t="s">
        <v>22006</v>
      </c>
      <c r="L3257" t="s">
        <v>22007</v>
      </c>
      <c r="M3257" t="s">
        <v>22008</v>
      </c>
      <c r="N3257" t="s">
        <v>22009</v>
      </c>
      <c r="O3257" t="s">
        <v>22010</v>
      </c>
    </row>
    <row r="3258" spans="1:15" x14ac:dyDescent="0.25">
      <c r="A3258" t="s">
        <v>22011</v>
      </c>
      <c r="B3258" t="s">
        <v>22012</v>
      </c>
      <c r="C3258">
        <v>51</v>
      </c>
      <c r="D3258" t="s">
        <v>44</v>
      </c>
      <c r="E3258">
        <v>1862.3999999999999</v>
      </c>
      <c r="F3258" t="s">
        <v>22013</v>
      </c>
      <c r="G3258" t="s">
        <v>21847</v>
      </c>
      <c r="H3258" s="1" t="s">
        <v>59</v>
      </c>
      <c r="I3258" s="3">
        <f t="shared" si="50"/>
        <v>34</v>
      </c>
      <c r="J3258" t="s">
        <v>21784</v>
      </c>
      <c r="K3258" t="s">
        <v>22014</v>
      </c>
      <c r="L3258" t="s">
        <v>22015</v>
      </c>
      <c r="M3258" t="s">
        <v>22016</v>
      </c>
      <c r="N3258" t="s">
        <v>22017</v>
      </c>
      <c r="O3258" t="s">
        <v>17</v>
      </c>
    </row>
    <row r="3259" spans="1:15" x14ac:dyDescent="0.25">
      <c r="A3259" t="s">
        <v>22018</v>
      </c>
      <c r="B3259" t="s">
        <v>22019</v>
      </c>
      <c r="C3259">
        <v>70</v>
      </c>
      <c r="D3259" t="s">
        <v>44</v>
      </c>
      <c r="E3259">
        <v>2145</v>
      </c>
      <c r="F3259" t="s">
        <v>22020</v>
      </c>
      <c r="G3259" t="s">
        <v>22021</v>
      </c>
      <c r="H3259" s="1" t="s">
        <v>59</v>
      </c>
      <c r="I3259" s="3">
        <f t="shared" si="50"/>
        <v>34</v>
      </c>
      <c r="J3259" t="s">
        <v>21784</v>
      </c>
      <c r="K3259" t="s">
        <v>22022</v>
      </c>
      <c r="L3259" t="s">
        <v>21926</v>
      </c>
      <c r="M3259" t="s">
        <v>21927</v>
      </c>
      <c r="N3259" t="s">
        <v>21928</v>
      </c>
      <c r="O3259" t="s">
        <v>22023</v>
      </c>
    </row>
    <row r="3260" spans="1:15" x14ac:dyDescent="0.25">
      <c r="A3260" t="s">
        <v>22024</v>
      </c>
      <c r="B3260" t="s">
        <v>22025</v>
      </c>
      <c r="C3260">
        <v>68</v>
      </c>
      <c r="D3260" t="s">
        <v>185</v>
      </c>
      <c r="E3260">
        <v>2600.3999999999996</v>
      </c>
      <c r="F3260" t="s">
        <v>22026</v>
      </c>
      <c r="G3260" t="s">
        <v>21800</v>
      </c>
      <c r="H3260" s="1" t="s">
        <v>59</v>
      </c>
      <c r="I3260" s="3">
        <f t="shared" si="50"/>
        <v>34</v>
      </c>
      <c r="J3260" t="s">
        <v>21784</v>
      </c>
      <c r="K3260" t="s">
        <v>22027</v>
      </c>
      <c r="L3260" t="s">
        <v>22028</v>
      </c>
      <c r="M3260" t="s">
        <v>22029</v>
      </c>
      <c r="N3260" t="s">
        <v>22030</v>
      </c>
      <c r="O3260" t="s">
        <v>22031</v>
      </c>
    </row>
    <row r="3261" spans="1:15" x14ac:dyDescent="0.25">
      <c r="A3261" t="s">
        <v>22032</v>
      </c>
      <c r="B3261" t="s">
        <v>22033</v>
      </c>
      <c r="C3261">
        <v>60</v>
      </c>
      <c r="D3261" t="s">
        <v>44</v>
      </c>
      <c r="E3261">
        <v>1879.8</v>
      </c>
      <c r="F3261" t="s">
        <v>22034</v>
      </c>
      <c r="G3261" t="s">
        <v>21869</v>
      </c>
      <c r="H3261" s="1" t="s">
        <v>59</v>
      </c>
      <c r="I3261" s="3">
        <f t="shared" si="50"/>
        <v>34</v>
      </c>
      <c r="J3261" t="s">
        <v>21784</v>
      </c>
      <c r="K3261" t="s">
        <v>22035</v>
      </c>
      <c r="L3261" t="s">
        <v>22036</v>
      </c>
      <c r="M3261" t="s">
        <v>22037</v>
      </c>
      <c r="N3261" t="s">
        <v>22038</v>
      </c>
      <c r="O3261" t="s">
        <v>17</v>
      </c>
    </row>
    <row r="3262" spans="1:15" x14ac:dyDescent="0.25">
      <c r="A3262" t="s">
        <v>22039</v>
      </c>
      <c r="B3262" t="s">
        <v>22040</v>
      </c>
      <c r="C3262">
        <v>47</v>
      </c>
      <c r="D3262" t="s">
        <v>16</v>
      </c>
      <c r="E3262">
        <v>2426.3999999999996</v>
      </c>
      <c r="F3262" t="s">
        <v>22041</v>
      </c>
      <c r="G3262" t="s">
        <v>22042</v>
      </c>
      <c r="H3262" s="1" t="s">
        <v>59</v>
      </c>
      <c r="I3262" s="3">
        <f t="shared" si="50"/>
        <v>34</v>
      </c>
      <c r="J3262" t="s">
        <v>21784</v>
      </c>
      <c r="K3262" t="s">
        <v>22043</v>
      </c>
      <c r="L3262" t="s">
        <v>22044</v>
      </c>
      <c r="M3262" t="s">
        <v>22045</v>
      </c>
      <c r="N3262" t="s">
        <v>22046</v>
      </c>
      <c r="O3262" t="s">
        <v>22047</v>
      </c>
    </row>
    <row r="3263" spans="1:15" x14ac:dyDescent="0.25">
      <c r="A3263" t="s">
        <v>22048</v>
      </c>
      <c r="B3263" t="s">
        <v>22049</v>
      </c>
      <c r="C3263">
        <v>68</v>
      </c>
      <c r="D3263" t="s">
        <v>16</v>
      </c>
      <c r="E3263">
        <v>2242.1999999999998</v>
      </c>
      <c r="F3263" t="s">
        <v>22050</v>
      </c>
      <c r="G3263" t="s">
        <v>22051</v>
      </c>
      <c r="H3263" s="1" t="s">
        <v>59</v>
      </c>
      <c r="I3263" s="3">
        <f t="shared" si="50"/>
        <v>34</v>
      </c>
      <c r="J3263" t="s">
        <v>21784</v>
      </c>
      <c r="K3263" t="s">
        <v>22052</v>
      </c>
      <c r="L3263" t="s">
        <v>22053</v>
      </c>
      <c r="M3263" t="s">
        <v>22054</v>
      </c>
      <c r="N3263" t="s">
        <v>22055</v>
      </c>
      <c r="O3263" t="s">
        <v>22056</v>
      </c>
    </row>
    <row r="3264" spans="1:15" x14ac:dyDescent="0.25">
      <c r="A3264" t="s">
        <v>22057</v>
      </c>
      <c r="B3264" t="s">
        <v>22058</v>
      </c>
      <c r="C3264">
        <v>27</v>
      </c>
      <c r="D3264" t="s">
        <v>185</v>
      </c>
      <c r="E3264">
        <v>2196.8999999999996</v>
      </c>
      <c r="F3264" t="s">
        <v>22059</v>
      </c>
      <c r="G3264" t="s">
        <v>22060</v>
      </c>
      <c r="H3264" s="1" t="s">
        <v>59</v>
      </c>
      <c r="I3264" s="3">
        <f t="shared" si="50"/>
        <v>34</v>
      </c>
      <c r="J3264" t="s">
        <v>21784</v>
      </c>
      <c r="K3264" t="s">
        <v>22061</v>
      </c>
      <c r="L3264" t="s">
        <v>22062</v>
      </c>
      <c r="M3264" t="s">
        <v>22063</v>
      </c>
      <c r="N3264" t="s">
        <v>22064</v>
      </c>
      <c r="O3264" t="s">
        <v>22065</v>
      </c>
    </row>
    <row r="3265" spans="1:15" x14ac:dyDescent="0.25">
      <c r="A3265" t="s">
        <v>22066</v>
      </c>
      <c r="B3265" t="s">
        <v>22067</v>
      </c>
      <c r="C3265">
        <v>70</v>
      </c>
      <c r="D3265" t="s">
        <v>44</v>
      </c>
      <c r="E3265">
        <v>2059.5</v>
      </c>
      <c r="F3265" t="s">
        <v>22068</v>
      </c>
      <c r="G3265" t="s">
        <v>22069</v>
      </c>
      <c r="H3265" s="1" t="s">
        <v>59</v>
      </c>
      <c r="I3265" s="3">
        <f t="shared" si="50"/>
        <v>34</v>
      </c>
      <c r="J3265" t="s">
        <v>21784</v>
      </c>
      <c r="K3265" t="s">
        <v>22070</v>
      </c>
      <c r="L3265" t="s">
        <v>22071</v>
      </c>
      <c r="M3265" t="s">
        <v>22072</v>
      </c>
      <c r="N3265" t="s">
        <v>1367</v>
      </c>
      <c r="O3265" t="s">
        <v>17</v>
      </c>
    </row>
    <row r="3266" spans="1:15" x14ac:dyDescent="0.25">
      <c r="A3266" t="s">
        <v>22073</v>
      </c>
      <c r="B3266" t="s">
        <v>22074</v>
      </c>
      <c r="C3266">
        <v>57</v>
      </c>
      <c r="D3266" t="s">
        <v>185</v>
      </c>
      <c r="E3266">
        <v>2300.6999999999998</v>
      </c>
      <c r="F3266" t="s">
        <v>22075</v>
      </c>
      <c r="G3266" t="s">
        <v>22076</v>
      </c>
      <c r="H3266" s="1" t="s">
        <v>59</v>
      </c>
      <c r="I3266" s="3">
        <f t="shared" si="50"/>
        <v>34</v>
      </c>
      <c r="J3266" t="s">
        <v>21784</v>
      </c>
      <c r="K3266" t="s">
        <v>22077</v>
      </c>
      <c r="L3266" t="s">
        <v>22078</v>
      </c>
      <c r="M3266" t="s">
        <v>22079</v>
      </c>
      <c r="N3266" t="s">
        <v>22080</v>
      </c>
      <c r="O3266" t="s">
        <v>22081</v>
      </c>
    </row>
    <row r="3267" spans="1:15" x14ac:dyDescent="0.25">
      <c r="A3267" t="s">
        <v>22082</v>
      </c>
      <c r="B3267" t="s">
        <v>22083</v>
      </c>
      <c r="C3267">
        <v>47</v>
      </c>
      <c r="D3267" t="s">
        <v>44</v>
      </c>
      <c r="E3267">
        <v>1957.7999999999997</v>
      </c>
      <c r="F3267" t="s">
        <v>22084</v>
      </c>
      <c r="G3267" t="s">
        <v>22085</v>
      </c>
      <c r="H3267" s="1" t="s">
        <v>59</v>
      </c>
      <c r="I3267" s="3">
        <f t="shared" ref="I3267:I3330" si="51">VALUE(TRIM(SUBSTITUTE(H3267,CHAR(160),"")))</f>
        <v>34</v>
      </c>
      <c r="J3267" t="s">
        <v>21784</v>
      </c>
      <c r="K3267" t="s">
        <v>22086</v>
      </c>
      <c r="L3267" t="s">
        <v>22087</v>
      </c>
      <c r="M3267" t="s">
        <v>22088</v>
      </c>
      <c r="N3267" t="s">
        <v>22089</v>
      </c>
      <c r="O3267" t="s">
        <v>22090</v>
      </c>
    </row>
    <row r="3268" spans="1:15" x14ac:dyDescent="0.25">
      <c r="A3268" t="s">
        <v>22091</v>
      </c>
      <c r="B3268" t="s">
        <v>22092</v>
      </c>
      <c r="C3268">
        <v>50</v>
      </c>
      <c r="D3268" t="s">
        <v>44</v>
      </c>
      <c r="E3268">
        <v>2334.0000000000005</v>
      </c>
      <c r="F3268" t="s">
        <v>22093</v>
      </c>
      <c r="G3268" t="s">
        <v>22094</v>
      </c>
      <c r="H3268" s="1" t="s">
        <v>59</v>
      </c>
      <c r="I3268" s="3">
        <f t="shared" si="51"/>
        <v>34</v>
      </c>
      <c r="J3268" t="s">
        <v>21784</v>
      </c>
      <c r="K3268" t="s">
        <v>22095</v>
      </c>
      <c r="L3268" t="s">
        <v>22096</v>
      </c>
      <c r="M3268" t="s">
        <v>22097</v>
      </c>
      <c r="N3268" t="s">
        <v>22098</v>
      </c>
      <c r="O3268" t="s">
        <v>17</v>
      </c>
    </row>
    <row r="3269" spans="1:15" x14ac:dyDescent="0.25">
      <c r="A3269" t="s">
        <v>22099</v>
      </c>
      <c r="B3269" t="s">
        <v>22100</v>
      </c>
      <c r="C3269">
        <v>65</v>
      </c>
      <c r="D3269" t="s">
        <v>185</v>
      </c>
      <c r="E3269">
        <v>2686.2000000000003</v>
      </c>
      <c r="F3269" t="s">
        <v>22101</v>
      </c>
      <c r="G3269" t="s">
        <v>22102</v>
      </c>
      <c r="H3269" s="1" t="s">
        <v>59</v>
      </c>
      <c r="I3269" s="3">
        <f t="shared" si="51"/>
        <v>34</v>
      </c>
      <c r="J3269" t="s">
        <v>21784</v>
      </c>
      <c r="K3269" t="s">
        <v>22103</v>
      </c>
      <c r="L3269" t="s">
        <v>22104</v>
      </c>
      <c r="M3269" t="s">
        <v>22105</v>
      </c>
      <c r="N3269" t="s">
        <v>22106</v>
      </c>
      <c r="O3269" t="s">
        <v>22107</v>
      </c>
    </row>
    <row r="3270" spans="1:15" x14ac:dyDescent="0.25">
      <c r="A3270" t="s">
        <v>22108</v>
      </c>
      <c r="B3270" t="s">
        <v>22109</v>
      </c>
      <c r="C3270">
        <v>66</v>
      </c>
      <c r="D3270" t="s">
        <v>185</v>
      </c>
      <c r="E3270">
        <v>2270.1</v>
      </c>
      <c r="F3270" t="s">
        <v>22110</v>
      </c>
      <c r="G3270" t="s">
        <v>21847</v>
      </c>
      <c r="H3270" s="1" t="s">
        <v>59</v>
      </c>
      <c r="I3270" s="3">
        <f t="shared" si="51"/>
        <v>34</v>
      </c>
      <c r="J3270" t="s">
        <v>21784</v>
      </c>
      <c r="K3270" t="s">
        <v>22111</v>
      </c>
      <c r="L3270" t="s">
        <v>22112</v>
      </c>
      <c r="M3270" t="s">
        <v>22113</v>
      </c>
      <c r="N3270" t="s">
        <v>22114</v>
      </c>
      <c r="O3270" t="s">
        <v>17</v>
      </c>
    </row>
    <row r="3271" spans="1:15" x14ac:dyDescent="0.25">
      <c r="A3271" t="s">
        <v>22115</v>
      </c>
      <c r="B3271" t="s">
        <v>22116</v>
      </c>
      <c r="C3271">
        <v>37</v>
      </c>
      <c r="D3271" t="s">
        <v>44</v>
      </c>
      <c r="E3271">
        <v>1916.1</v>
      </c>
      <c r="F3271" t="s">
        <v>22117</v>
      </c>
      <c r="G3271" t="s">
        <v>22118</v>
      </c>
      <c r="H3271" s="1" t="s">
        <v>59</v>
      </c>
      <c r="I3271" s="3">
        <f t="shared" si="51"/>
        <v>34</v>
      </c>
      <c r="J3271" t="s">
        <v>21784</v>
      </c>
      <c r="K3271" t="s">
        <v>22119</v>
      </c>
      <c r="L3271" t="s">
        <v>22120</v>
      </c>
      <c r="M3271" t="s">
        <v>22121</v>
      </c>
      <c r="N3271" t="s">
        <v>22122</v>
      </c>
      <c r="O3271" t="s">
        <v>17</v>
      </c>
    </row>
    <row r="3272" spans="1:15" x14ac:dyDescent="0.25">
      <c r="A3272" t="s">
        <v>22123</v>
      </c>
      <c r="B3272" t="s">
        <v>22124</v>
      </c>
      <c r="C3272">
        <v>101</v>
      </c>
      <c r="D3272" t="s">
        <v>16</v>
      </c>
      <c r="E3272">
        <v>2320.8000000000002</v>
      </c>
      <c r="F3272" t="s">
        <v>22125</v>
      </c>
      <c r="G3272" t="s">
        <v>21783</v>
      </c>
      <c r="H3272" s="1" t="s">
        <v>59</v>
      </c>
      <c r="I3272" s="3">
        <f t="shared" si="51"/>
        <v>34</v>
      </c>
      <c r="J3272" t="s">
        <v>21784</v>
      </c>
      <c r="K3272" t="s">
        <v>21785</v>
      </c>
      <c r="L3272" t="s">
        <v>22126</v>
      </c>
      <c r="M3272" t="s">
        <v>22127</v>
      </c>
      <c r="N3272" t="s">
        <v>8184</v>
      </c>
      <c r="O3272" t="s">
        <v>22128</v>
      </c>
    </row>
    <row r="3273" spans="1:15" x14ac:dyDescent="0.25">
      <c r="A3273" t="s">
        <v>22129</v>
      </c>
      <c r="B3273" t="s">
        <v>2870</v>
      </c>
      <c r="C3273">
        <v>61</v>
      </c>
      <c r="D3273" t="s">
        <v>185</v>
      </c>
      <c r="E3273">
        <v>2852.1</v>
      </c>
      <c r="F3273" t="s">
        <v>22130</v>
      </c>
      <c r="G3273" t="s">
        <v>22131</v>
      </c>
      <c r="H3273" s="1" t="s">
        <v>59</v>
      </c>
      <c r="I3273" s="3">
        <f t="shared" si="51"/>
        <v>34</v>
      </c>
      <c r="J3273" t="s">
        <v>21784</v>
      </c>
      <c r="K3273" t="s">
        <v>22132</v>
      </c>
      <c r="L3273" t="s">
        <v>22133</v>
      </c>
      <c r="M3273" t="s">
        <v>22134</v>
      </c>
      <c r="N3273" t="s">
        <v>3181</v>
      </c>
      <c r="O3273" t="s">
        <v>17</v>
      </c>
    </row>
    <row r="3274" spans="1:15" x14ac:dyDescent="0.25">
      <c r="A3274" t="s">
        <v>22135</v>
      </c>
      <c r="B3274" t="s">
        <v>22136</v>
      </c>
      <c r="C3274">
        <v>58</v>
      </c>
      <c r="D3274" t="s">
        <v>16</v>
      </c>
      <c r="E3274">
        <v>2571</v>
      </c>
      <c r="F3274" t="s">
        <v>22137</v>
      </c>
      <c r="G3274" t="s">
        <v>22138</v>
      </c>
      <c r="H3274" s="1" t="s">
        <v>59</v>
      </c>
      <c r="I3274" s="3">
        <f t="shared" si="51"/>
        <v>34</v>
      </c>
      <c r="J3274" t="s">
        <v>21784</v>
      </c>
      <c r="K3274" t="s">
        <v>22139</v>
      </c>
      <c r="L3274" t="s">
        <v>22140</v>
      </c>
      <c r="M3274" t="s">
        <v>22141</v>
      </c>
      <c r="N3274" t="s">
        <v>4892</v>
      </c>
      <c r="O3274" t="s">
        <v>12316</v>
      </c>
    </row>
    <row r="3275" spans="1:15" x14ac:dyDescent="0.25">
      <c r="A3275" t="s">
        <v>22142</v>
      </c>
      <c r="B3275" t="s">
        <v>12153</v>
      </c>
      <c r="C3275">
        <v>57</v>
      </c>
      <c r="D3275" t="s">
        <v>16</v>
      </c>
      <c r="E3275">
        <v>2015.6999999999998</v>
      </c>
      <c r="F3275" t="s">
        <v>22143</v>
      </c>
      <c r="G3275" t="s">
        <v>22069</v>
      </c>
      <c r="H3275" s="1" t="s">
        <v>59</v>
      </c>
      <c r="I3275" s="3">
        <f t="shared" si="51"/>
        <v>34</v>
      </c>
      <c r="J3275" t="s">
        <v>21784</v>
      </c>
      <c r="K3275" t="s">
        <v>22070</v>
      </c>
      <c r="L3275" t="s">
        <v>22144</v>
      </c>
      <c r="M3275" t="s">
        <v>22145</v>
      </c>
      <c r="N3275" t="s">
        <v>6425</v>
      </c>
      <c r="O3275" t="s">
        <v>22146</v>
      </c>
    </row>
    <row r="3276" spans="1:15" x14ac:dyDescent="0.25">
      <c r="A3276" t="s">
        <v>22147</v>
      </c>
      <c r="B3276" t="s">
        <v>22148</v>
      </c>
      <c r="C3276">
        <v>52</v>
      </c>
      <c r="D3276" t="s">
        <v>185</v>
      </c>
      <c r="E3276">
        <v>2513.4</v>
      </c>
      <c r="F3276" t="s">
        <v>22149</v>
      </c>
      <c r="G3276" t="s">
        <v>22150</v>
      </c>
      <c r="H3276" s="1" t="s">
        <v>59</v>
      </c>
      <c r="I3276" s="3">
        <f t="shared" si="51"/>
        <v>34</v>
      </c>
      <c r="J3276" t="s">
        <v>21784</v>
      </c>
      <c r="K3276" t="s">
        <v>22151</v>
      </c>
      <c r="L3276" t="s">
        <v>22152</v>
      </c>
      <c r="M3276" t="s">
        <v>22153</v>
      </c>
      <c r="N3276" t="s">
        <v>22154</v>
      </c>
      <c r="O3276" t="s">
        <v>22155</v>
      </c>
    </row>
    <row r="3277" spans="1:15" x14ac:dyDescent="0.25">
      <c r="A3277" t="s">
        <v>22156</v>
      </c>
      <c r="B3277" t="s">
        <v>22157</v>
      </c>
      <c r="C3277">
        <v>65</v>
      </c>
      <c r="D3277" t="s">
        <v>16</v>
      </c>
      <c r="E3277">
        <v>1910.1000000000001</v>
      </c>
      <c r="F3277" t="s">
        <v>22158</v>
      </c>
      <c r="G3277" t="s">
        <v>21783</v>
      </c>
      <c r="H3277" s="1" t="s">
        <v>59</v>
      </c>
      <c r="I3277" s="3">
        <f t="shared" si="51"/>
        <v>34</v>
      </c>
      <c r="J3277" t="s">
        <v>21784</v>
      </c>
      <c r="K3277" t="s">
        <v>21785</v>
      </c>
      <c r="L3277" t="s">
        <v>22159</v>
      </c>
      <c r="M3277" t="s">
        <v>22160</v>
      </c>
      <c r="N3277" t="s">
        <v>6425</v>
      </c>
      <c r="O3277" t="s">
        <v>17</v>
      </c>
    </row>
    <row r="3278" spans="1:15" x14ac:dyDescent="0.25">
      <c r="A3278" t="s">
        <v>22161</v>
      </c>
      <c r="B3278" t="s">
        <v>22162</v>
      </c>
      <c r="C3278">
        <v>68</v>
      </c>
      <c r="D3278" t="s">
        <v>16</v>
      </c>
      <c r="E3278">
        <v>2243.7000000000003</v>
      </c>
      <c r="F3278" t="s">
        <v>22163</v>
      </c>
      <c r="G3278" t="s">
        <v>22164</v>
      </c>
      <c r="H3278" s="1" t="s">
        <v>59</v>
      </c>
      <c r="I3278" s="3">
        <f t="shared" si="51"/>
        <v>34</v>
      </c>
      <c r="J3278" t="s">
        <v>21784</v>
      </c>
      <c r="K3278" t="s">
        <v>22165</v>
      </c>
      <c r="L3278" t="s">
        <v>22166</v>
      </c>
      <c r="M3278" t="s">
        <v>22167</v>
      </c>
      <c r="N3278" t="s">
        <v>22168</v>
      </c>
      <c r="O3278" t="s">
        <v>22169</v>
      </c>
    </row>
    <row r="3279" spans="1:15" x14ac:dyDescent="0.25">
      <c r="A3279" t="s">
        <v>22170</v>
      </c>
      <c r="B3279" t="s">
        <v>22171</v>
      </c>
      <c r="C3279">
        <v>69</v>
      </c>
      <c r="D3279" t="s">
        <v>44</v>
      </c>
      <c r="E3279">
        <v>2037.8999999999999</v>
      </c>
      <c r="F3279" t="s">
        <v>22172</v>
      </c>
      <c r="G3279" t="s">
        <v>22069</v>
      </c>
      <c r="H3279" s="1" t="s">
        <v>59</v>
      </c>
      <c r="I3279" s="3">
        <f t="shared" si="51"/>
        <v>34</v>
      </c>
      <c r="J3279" t="s">
        <v>21784</v>
      </c>
      <c r="K3279" t="s">
        <v>22173</v>
      </c>
      <c r="L3279" t="s">
        <v>22174</v>
      </c>
      <c r="M3279" t="s">
        <v>22175</v>
      </c>
      <c r="N3279" t="s">
        <v>22176</v>
      </c>
      <c r="O3279" t="s">
        <v>17</v>
      </c>
    </row>
    <row r="3280" spans="1:15" x14ac:dyDescent="0.25">
      <c r="A3280" t="s">
        <v>22177</v>
      </c>
      <c r="B3280" t="s">
        <v>22178</v>
      </c>
      <c r="C3280">
        <v>64</v>
      </c>
      <c r="D3280" t="s">
        <v>44</v>
      </c>
      <c r="E3280">
        <v>2060.3999999999996</v>
      </c>
      <c r="F3280" t="s">
        <v>22179</v>
      </c>
      <c r="G3280" t="s">
        <v>22180</v>
      </c>
      <c r="H3280" s="1" t="s">
        <v>59</v>
      </c>
      <c r="I3280" s="3">
        <f t="shared" si="51"/>
        <v>34</v>
      </c>
      <c r="J3280" t="s">
        <v>21784</v>
      </c>
      <c r="K3280" t="s">
        <v>22181</v>
      </c>
      <c r="L3280" t="s">
        <v>22182</v>
      </c>
      <c r="M3280" t="s">
        <v>21927</v>
      </c>
      <c r="N3280" t="s">
        <v>21928</v>
      </c>
      <c r="O3280" t="s">
        <v>22183</v>
      </c>
    </row>
    <row r="3281" spans="1:15" x14ac:dyDescent="0.25">
      <c r="A3281" t="s">
        <v>22184</v>
      </c>
      <c r="B3281" t="s">
        <v>22185</v>
      </c>
      <c r="C3281">
        <v>55</v>
      </c>
      <c r="D3281" t="s">
        <v>185</v>
      </c>
      <c r="E3281">
        <v>1923.3</v>
      </c>
      <c r="F3281" t="s">
        <v>22186</v>
      </c>
      <c r="G3281" t="s">
        <v>22187</v>
      </c>
      <c r="H3281" s="1" t="s">
        <v>59</v>
      </c>
      <c r="I3281" s="3">
        <f t="shared" si="51"/>
        <v>34</v>
      </c>
      <c r="J3281" t="s">
        <v>21784</v>
      </c>
      <c r="K3281" t="s">
        <v>22188</v>
      </c>
      <c r="L3281" t="s">
        <v>22189</v>
      </c>
      <c r="M3281" t="s">
        <v>22190</v>
      </c>
      <c r="N3281" t="s">
        <v>22191</v>
      </c>
      <c r="O3281" t="s">
        <v>17</v>
      </c>
    </row>
    <row r="3282" spans="1:15" x14ac:dyDescent="0.25">
      <c r="A3282" t="s">
        <v>22192</v>
      </c>
      <c r="B3282" t="s">
        <v>2937</v>
      </c>
      <c r="C3282">
        <v>42</v>
      </c>
      <c r="D3282" t="s">
        <v>185</v>
      </c>
      <c r="E3282">
        <v>2364.0000000000005</v>
      </c>
      <c r="F3282" t="s">
        <v>22193</v>
      </c>
      <c r="G3282" t="s">
        <v>22194</v>
      </c>
      <c r="H3282" s="1" t="s">
        <v>59</v>
      </c>
      <c r="I3282" s="3">
        <f t="shared" si="51"/>
        <v>34</v>
      </c>
      <c r="J3282" t="s">
        <v>21784</v>
      </c>
      <c r="K3282" t="s">
        <v>22195</v>
      </c>
      <c r="L3282" t="s">
        <v>22196</v>
      </c>
      <c r="M3282" t="s">
        <v>22197</v>
      </c>
      <c r="N3282" t="s">
        <v>22198</v>
      </c>
      <c r="O3282" t="s">
        <v>17</v>
      </c>
    </row>
    <row r="3283" spans="1:15" x14ac:dyDescent="0.25">
      <c r="A3283" t="s">
        <v>22199</v>
      </c>
      <c r="B3283" t="s">
        <v>22200</v>
      </c>
      <c r="C3283">
        <v>73</v>
      </c>
      <c r="D3283" t="s">
        <v>44</v>
      </c>
      <c r="E3283">
        <v>2002.2000000000003</v>
      </c>
      <c r="F3283" t="s">
        <v>22201</v>
      </c>
      <c r="G3283" t="s">
        <v>21998</v>
      </c>
      <c r="H3283" s="1" t="s">
        <v>59</v>
      </c>
      <c r="I3283" s="3">
        <f t="shared" si="51"/>
        <v>34</v>
      </c>
      <c r="J3283" t="s">
        <v>21784</v>
      </c>
      <c r="K3283" t="s">
        <v>21999</v>
      </c>
      <c r="L3283" t="s">
        <v>22202</v>
      </c>
      <c r="M3283" t="s">
        <v>22203</v>
      </c>
      <c r="N3283" t="s">
        <v>763</v>
      </c>
      <c r="O3283" t="s">
        <v>17</v>
      </c>
    </row>
    <row r="3284" spans="1:15" x14ac:dyDescent="0.25">
      <c r="A3284" t="s">
        <v>22204</v>
      </c>
      <c r="B3284" t="s">
        <v>22205</v>
      </c>
      <c r="C3284">
        <v>75</v>
      </c>
      <c r="D3284" t="s">
        <v>185</v>
      </c>
      <c r="E3284">
        <v>3002.1000000000004</v>
      </c>
      <c r="F3284" t="s">
        <v>22206</v>
      </c>
      <c r="G3284" t="s">
        <v>22207</v>
      </c>
      <c r="H3284" s="1" t="s">
        <v>59</v>
      </c>
      <c r="I3284" s="3">
        <f t="shared" si="51"/>
        <v>34</v>
      </c>
      <c r="J3284" t="s">
        <v>21784</v>
      </c>
      <c r="K3284" t="s">
        <v>22208</v>
      </c>
      <c r="L3284" t="s">
        <v>22209</v>
      </c>
      <c r="M3284" t="s">
        <v>22210</v>
      </c>
      <c r="N3284" t="s">
        <v>22211</v>
      </c>
      <c r="O3284" t="s">
        <v>22212</v>
      </c>
    </row>
    <row r="3285" spans="1:15" x14ac:dyDescent="0.25">
      <c r="A3285" t="s">
        <v>22213</v>
      </c>
      <c r="B3285" t="s">
        <v>22214</v>
      </c>
      <c r="C3285">
        <v>55</v>
      </c>
      <c r="D3285" t="s">
        <v>16</v>
      </c>
      <c r="E3285">
        <v>2193.3000000000002</v>
      </c>
      <c r="F3285" t="s">
        <v>22215</v>
      </c>
      <c r="G3285" t="s">
        <v>22094</v>
      </c>
      <c r="H3285" s="1" t="s">
        <v>59</v>
      </c>
      <c r="I3285" s="3">
        <f t="shared" si="51"/>
        <v>34</v>
      </c>
      <c r="J3285" t="s">
        <v>21784</v>
      </c>
      <c r="K3285" t="s">
        <v>22216</v>
      </c>
      <c r="L3285" t="s">
        <v>22217</v>
      </c>
      <c r="M3285" t="s">
        <v>22218</v>
      </c>
      <c r="N3285" t="s">
        <v>21881</v>
      </c>
      <c r="O3285" t="s">
        <v>21882</v>
      </c>
    </row>
    <row r="3286" spans="1:15" x14ac:dyDescent="0.25">
      <c r="A3286" t="s">
        <v>22219</v>
      </c>
      <c r="B3286" t="s">
        <v>22220</v>
      </c>
      <c r="C3286">
        <v>73</v>
      </c>
      <c r="D3286" t="s">
        <v>185</v>
      </c>
      <c r="E3286">
        <v>2344.7999999999997</v>
      </c>
      <c r="F3286" t="s">
        <v>10330</v>
      </c>
      <c r="G3286" t="s">
        <v>22221</v>
      </c>
      <c r="H3286" s="1" t="s">
        <v>59</v>
      </c>
      <c r="I3286" s="3">
        <f t="shared" si="51"/>
        <v>34</v>
      </c>
      <c r="J3286" t="s">
        <v>21784</v>
      </c>
      <c r="K3286" t="s">
        <v>22222</v>
      </c>
      <c r="L3286" t="s">
        <v>22223</v>
      </c>
      <c r="M3286" t="s">
        <v>22224</v>
      </c>
      <c r="N3286" t="s">
        <v>22225</v>
      </c>
      <c r="O3286" t="s">
        <v>22226</v>
      </c>
    </row>
    <row r="3287" spans="1:15" x14ac:dyDescent="0.25">
      <c r="A3287" t="s">
        <v>22227</v>
      </c>
      <c r="B3287" t="s">
        <v>22228</v>
      </c>
      <c r="C3287">
        <v>63</v>
      </c>
      <c r="D3287" t="s">
        <v>185</v>
      </c>
      <c r="F3287" t="s">
        <v>22229</v>
      </c>
      <c r="G3287" t="s">
        <v>22230</v>
      </c>
      <c r="H3287" s="1" t="s">
        <v>59</v>
      </c>
      <c r="I3287" s="3">
        <f t="shared" si="51"/>
        <v>34</v>
      </c>
      <c r="J3287" t="s">
        <v>21784</v>
      </c>
      <c r="K3287" t="s">
        <v>22231</v>
      </c>
      <c r="L3287" t="s">
        <v>22232</v>
      </c>
      <c r="M3287" t="s">
        <v>22233</v>
      </c>
      <c r="N3287" t="s">
        <v>22234</v>
      </c>
      <c r="O3287" t="s">
        <v>17</v>
      </c>
    </row>
    <row r="3288" spans="1:15" x14ac:dyDescent="0.25">
      <c r="A3288" t="s">
        <v>22235</v>
      </c>
      <c r="B3288" t="s">
        <v>22236</v>
      </c>
      <c r="C3288">
        <v>28</v>
      </c>
      <c r="D3288" t="s">
        <v>185</v>
      </c>
      <c r="E3288">
        <v>2269.4999999999995</v>
      </c>
      <c r="F3288" t="s">
        <v>22237</v>
      </c>
      <c r="G3288" t="s">
        <v>22238</v>
      </c>
      <c r="H3288" s="1" t="s">
        <v>59</v>
      </c>
      <c r="I3288" s="3">
        <f t="shared" si="51"/>
        <v>34</v>
      </c>
      <c r="J3288" t="s">
        <v>21784</v>
      </c>
      <c r="K3288" t="s">
        <v>22239</v>
      </c>
      <c r="L3288" t="s">
        <v>22240</v>
      </c>
      <c r="M3288" t="s">
        <v>22241</v>
      </c>
      <c r="N3288" t="s">
        <v>22242</v>
      </c>
      <c r="O3288" t="s">
        <v>17</v>
      </c>
    </row>
    <row r="3289" spans="1:15" x14ac:dyDescent="0.25">
      <c r="A3289" t="s">
        <v>22243</v>
      </c>
      <c r="B3289" t="s">
        <v>22244</v>
      </c>
      <c r="C3289">
        <v>54</v>
      </c>
      <c r="D3289" t="s">
        <v>185</v>
      </c>
      <c r="E3289">
        <v>2184.3000000000002</v>
      </c>
      <c r="F3289" t="s">
        <v>22245</v>
      </c>
      <c r="G3289" t="s">
        <v>22246</v>
      </c>
      <c r="H3289" s="1" t="s">
        <v>59</v>
      </c>
      <c r="I3289" s="3">
        <f t="shared" si="51"/>
        <v>34</v>
      </c>
      <c r="J3289" t="s">
        <v>21784</v>
      </c>
      <c r="K3289" t="s">
        <v>22247</v>
      </c>
      <c r="L3289" t="s">
        <v>22248</v>
      </c>
      <c r="M3289" t="s">
        <v>22249</v>
      </c>
      <c r="N3289" t="s">
        <v>22250</v>
      </c>
      <c r="O3289" t="s">
        <v>22251</v>
      </c>
    </row>
    <row r="3290" spans="1:15" x14ac:dyDescent="0.25">
      <c r="A3290" t="s">
        <v>22252</v>
      </c>
      <c r="B3290" t="s">
        <v>22253</v>
      </c>
      <c r="C3290">
        <v>65</v>
      </c>
      <c r="D3290" t="s">
        <v>185</v>
      </c>
      <c r="E3290">
        <v>2546.1000000000004</v>
      </c>
      <c r="F3290" t="s">
        <v>22254</v>
      </c>
      <c r="G3290" t="s">
        <v>21800</v>
      </c>
      <c r="H3290" s="1" t="s">
        <v>59</v>
      </c>
      <c r="I3290" s="3">
        <f t="shared" si="51"/>
        <v>34</v>
      </c>
      <c r="J3290" t="s">
        <v>21784</v>
      </c>
      <c r="K3290" t="s">
        <v>22255</v>
      </c>
      <c r="L3290" t="s">
        <v>22256</v>
      </c>
      <c r="M3290" t="s">
        <v>22257</v>
      </c>
      <c r="N3290" t="s">
        <v>22258</v>
      </c>
      <c r="O3290" t="s">
        <v>22259</v>
      </c>
    </row>
    <row r="3291" spans="1:15" x14ac:dyDescent="0.25">
      <c r="A3291" t="s">
        <v>22260</v>
      </c>
      <c r="B3291" t="s">
        <v>22261</v>
      </c>
      <c r="C3291">
        <v>95</v>
      </c>
      <c r="D3291" t="s">
        <v>16</v>
      </c>
      <c r="E3291">
        <v>2263.8000000000002</v>
      </c>
      <c r="F3291" t="s">
        <v>22262</v>
      </c>
      <c r="G3291" t="s">
        <v>22263</v>
      </c>
      <c r="H3291" s="1" t="s">
        <v>59</v>
      </c>
      <c r="I3291" s="3">
        <f t="shared" si="51"/>
        <v>34</v>
      </c>
      <c r="J3291" t="s">
        <v>21784</v>
      </c>
      <c r="K3291" t="s">
        <v>22264</v>
      </c>
      <c r="L3291" t="s">
        <v>22265</v>
      </c>
      <c r="M3291" t="s">
        <v>22266</v>
      </c>
      <c r="N3291" t="s">
        <v>22267</v>
      </c>
      <c r="O3291" t="s">
        <v>22268</v>
      </c>
    </row>
    <row r="3292" spans="1:15" x14ac:dyDescent="0.25">
      <c r="A3292" t="s">
        <v>22269</v>
      </c>
      <c r="B3292" t="s">
        <v>20571</v>
      </c>
      <c r="C3292">
        <v>70</v>
      </c>
      <c r="D3292" t="s">
        <v>185</v>
      </c>
      <c r="E3292">
        <v>1786.5</v>
      </c>
      <c r="F3292" t="s">
        <v>22270</v>
      </c>
      <c r="G3292" t="s">
        <v>22118</v>
      </c>
      <c r="H3292" s="1" t="s">
        <v>59</v>
      </c>
      <c r="I3292" s="3">
        <f t="shared" si="51"/>
        <v>34</v>
      </c>
      <c r="J3292" t="s">
        <v>21784</v>
      </c>
      <c r="K3292" t="s">
        <v>22271</v>
      </c>
      <c r="L3292" t="s">
        <v>22272</v>
      </c>
      <c r="M3292" t="s">
        <v>22273</v>
      </c>
      <c r="N3292" t="s">
        <v>7330</v>
      </c>
      <c r="O3292" t="s">
        <v>22274</v>
      </c>
    </row>
    <row r="3293" spans="1:15" x14ac:dyDescent="0.25">
      <c r="A3293" t="s">
        <v>22275</v>
      </c>
      <c r="B3293" t="s">
        <v>22276</v>
      </c>
      <c r="C3293">
        <v>86</v>
      </c>
      <c r="D3293" t="s">
        <v>16</v>
      </c>
      <c r="E3293">
        <v>2197.2000000000003</v>
      </c>
      <c r="F3293" t="s">
        <v>22277</v>
      </c>
      <c r="G3293" t="s">
        <v>22278</v>
      </c>
      <c r="H3293" s="1" t="s">
        <v>59</v>
      </c>
      <c r="I3293" s="3">
        <f t="shared" si="51"/>
        <v>34</v>
      </c>
      <c r="J3293" t="s">
        <v>21784</v>
      </c>
      <c r="K3293" t="s">
        <v>22279</v>
      </c>
      <c r="L3293" t="s">
        <v>22280</v>
      </c>
      <c r="M3293" t="s">
        <v>22281</v>
      </c>
      <c r="N3293" t="s">
        <v>22282</v>
      </c>
      <c r="O3293" t="s">
        <v>17</v>
      </c>
    </row>
    <row r="3294" spans="1:15" x14ac:dyDescent="0.25">
      <c r="A3294" t="s">
        <v>22283</v>
      </c>
      <c r="B3294" t="s">
        <v>22284</v>
      </c>
      <c r="C3294">
        <v>89</v>
      </c>
      <c r="D3294" t="s">
        <v>44</v>
      </c>
      <c r="E3294">
        <v>1894.8</v>
      </c>
      <c r="F3294" t="s">
        <v>22285</v>
      </c>
      <c r="G3294" t="s">
        <v>21816</v>
      </c>
      <c r="H3294" s="1" t="s">
        <v>59</v>
      </c>
      <c r="I3294" s="3">
        <f t="shared" si="51"/>
        <v>34</v>
      </c>
      <c r="J3294" t="s">
        <v>21784</v>
      </c>
      <c r="K3294" t="s">
        <v>21817</v>
      </c>
      <c r="L3294" t="s">
        <v>22286</v>
      </c>
      <c r="M3294" t="s">
        <v>22287</v>
      </c>
      <c r="N3294" t="s">
        <v>21950</v>
      </c>
      <c r="O3294" t="s">
        <v>17</v>
      </c>
    </row>
    <row r="3295" spans="1:15" x14ac:dyDescent="0.25">
      <c r="A3295" t="s">
        <v>22288</v>
      </c>
      <c r="B3295" t="s">
        <v>22289</v>
      </c>
      <c r="C3295">
        <v>120</v>
      </c>
      <c r="D3295" t="s">
        <v>44</v>
      </c>
      <c r="E3295">
        <v>2279.1</v>
      </c>
      <c r="F3295" t="s">
        <v>22290</v>
      </c>
      <c r="G3295" t="s">
        <v>21783</v>
      </c>
      <c r="H3295" s="1" t="s">
        <v>59</v>
      </c>
      <c r="I3295" s="3">
        <f t="shared" si="51"/>
        <v>34</v>
      </c>
      <c r="J3295" t="s">
        <v>21784</v>
      </c>
      <c r="K3295" t="s">
        <v>21785</v>
      </c>
      <c r="L3295" t="s">
        <v>22291</v>
      </c>
      <c r="M3295" t="s">
        <v>22292</v>
      </c>
      <c r="N3295" t="s">
        <v>22293</v>
      </c>
      <c r="O3295" t="s">
        <v>17</v>
      </c>
    </row>
    <row r="3296" spans="1:15" x14ac:dyDescent="0.25">
      <c r="A3296" t="s">
        <v>22294</v>
      </c>
      <c r="B3296" t="s">
        <v>10424</v>
      </c>
      <c r="C3296">
        <v>75</v>
      </c>
      <c r="D3296" t="s">
        <v>16</v>
      </c>
      <c r="E3296">
        <v>2361.3000000000002</v>
      </c>
      <c r="F3296" t="s">
        <v>22295</v>
      </c>
      <c r="G3296" t="s">
        <v>21816</v>
      </c>
      <c r="H3296" s="1" t="s">
        <v>59</v>
      </c>
      <c r="I3296" s="3">
        <f t="shared" si="51"/>
        <v>34</v>
      </c>
      <c r="J3296" t="s">
        <v>21784</v>
      </c>
      <c r="K3296" t="s">
        <v>21817</v>
      </c>
      <c r="L3296" t="s">
        <v>22296</v>
      </c>
      <c r="M3296" t="s">
        <v>22297</v>
      </c>
      <c r="N3296" t="s">
        <v>21957</v>
      </c>
      <c r="O3296" t="s">
        <v>22298</v>
      </c>
    </row>
    <row r="3297" spans="1:15" x14ac:dyDescent="0.25">
      <c r="A3297" t="s">
        <v>22299</v>
      </c>
      <c r="B3297" t="s">
        <v>22300</v>
      </c>
      <c r="C3297">
        <v>74</v>
      </c>
      <c r="D3297" t="s">
        <v>16</v>
      </c>
      <c r="E3297">
        <v>2463.3000000000002</v>
      </c>
      <c r="F3297" t="s">
        <v>22301</v>
      </c>
      <c r="G3297" t="s">
        <v>21816</v>
      </c>
      <c r="H3297" s="1" t="s">
        <v>59</v>
      </c>
      <c r="I3297" s="3">
        <f t="shared" si="51"/>
        <v>34</v>
      </c>
      <c r="J3297" t="s">
        <v>21784</v>
      </c>
      <c r="K3297" t="s">
        <v>21817</v>
      </c>
      <c r="L3297" t="s">
        <v>22302</v>
      </c>
      <c r="M3297" t="s">
        <v>22303</v>
      </c>
      <c r="N3297" t="s">
        <v>258</v>
      </c>
      <c r="O3297" t="s">
        <v>14063</v>
      </c>
    </row>
    <row r="3298" spans="1:15" x14ac:dyDescent="0.25">
      <c r="A3298" t="s">
        <v>22304</v>
      </c>
      <c r="B3298" t="s">
        <v>22305</v>
      </c>
      <c r="C3298">
        <v>43</v>
      </c>
      <c r="D3298" t="s">
        <v>16</v>
      </c>
      <c r="E3298">
        <v>1769.1</v>
      </c>
      <c r="F3298" t="s">
        <v>22306</v>
      </c>
      <c r="G3298" t="s">
        <v>21932</v>
      </c>
      <c r="H3298" s="1" t="s">
        <v>59</v>
      </c>
      <c r="I3298" s="3">
        <f t="shared" si="51"/>
        <v>34</v>
      </c>
      <c r="J3298" t="s">
        <v>21784</v>
      </c>
      <c r="K3298" t="s">
        <v>21933</v>
      </c>
      <c r="L3298" t="s">
        <v>22307</v>
      </c>
      <c r="M3298" t="s">
        <v>22308</v>
      </c>
      <c r="N3298" t="s">
        <v>22309</v>
      </c>
      <c r="O3298" t="s">
        <v>22310</v>
      </c>
    </row>
    <row r="3299" spans="1:15" x14ac:dyDescent="0.25">
      <c r="A3299" t="s">
        <v>22311</v>
      </c>
      <c r="B3299" t="s">
        <v>3050</v>
      </c>
      <c r="C3299">
        <v>47</v>
      </c>
      <c r="D3299" t="s">
        <v>185</v>
      </c>
      <c r="E3299">
        <v>2370.3000000000002</v>
      </c>
      <c r="F3299" t="s">
        <v>22312</v>
      </c>
      <c r="G3299" t="s">
        <v>21783</v>
      </c>
      <c r="H3299" s="1" t="s">
        <v>59</v>
      </c>
      <c r="I3299" s="3">
        <f t="shared" si="51"/>
        <v>34</v>
      </c>
      <c r="J3299" t="s">
        <v>21784</v>
      </c>
      <c r="K3299" t="s">
        <v>21785</v>
      </c>
      <c r="L3299" t="s">
        <v>22313</v>
      </c>
      <c r="M3299" t="s">
        <v>22314</v>
      </c>
      <c r="N3299" t="s">
        <v>22315</v>
      </c>
      <c r="O3299" t="s">
        <v>22316</v>
      </c>
    </row>
    <row r="3300" spans="1:15" x14ac:dyDescent="0.25">
      <c r="A3300" t="s">
        <v>22317</v>
      </c>
      <c r="B3300" t="s">
        <v>22318</v>
      </c>
      <c r="C3300">
        <v>57</v>
      </c>
      <c r="D3300" t="s">
        <v>185</v>
      </c>
      <c r="E3300">
        <v>2376.9</v>
      </c>
      <c r="F3300" t="s">
        <v>21838</v>
      </c>
      <c r="G3300" t="s">
        <v>21839</v>
      </c>
      <c r="H3300" s="1" t="s">
        <v>59</v>
      </c>
      <c r="I3300" s="3">
        <f t="shared" si="51"/>
        <v>34</v>
      </c>
      <c r="J3300" t="s">
        <v>21784</v>
      </c>
      <c r="K3300" t="s">
        <v>21840</v>
      </c>
      <c r="L3300" t="s">
        <v>21841</v>
      </c>
      <c r="M3300" t="s">
        <v>22319</v>
      </c>
      <c r="N3300" t="s">
        <v>22320</v>
      </c>
      <c r="O3300" t="s">
        <v>22321</v>
      </c>
    </row>
    <row r="3301" spans="1:15" x14ac:dyDescent="0.25">
      <c r="A3301" t="s">
        <v>22322</v>
      </c>
      <c r="B3301" t="s">
        <v>22323</v>
      </c>
      <c r="C3301">
        <v>62</v>
      </c>
      <c r="D3301" t="s">
        <v>16</v>
      </c>
      <c r="E3301">
        <v>2181.2999999999997</v>
      </c>
      <c r="F3301" t="s">
        <v>22324</v>
      </c>
      <c r="G3301" t="s">
        <v>21783</v>
      </c>
      <c r="H3301" s="1" t="s">
        <v>59</v>
      </c>
      <c r="I3301" s="3">
        <f t="shared" si="51"/>
        <v>34</v>
      </c>
      <c r="J3301" t="s">
        <v>21784</v>
      </c>
      <c r="K3301" t="s">
        <v>21785</v>
      </c>
      <c r="L3301" t="s">
        <v>22325</v>
      </c>
      <c r="M3301" t="s">
        <v>22326</v>
      </c>
      <c r="N3301" t="s">
        <v>22327</v>
      </c>
      <c r="O3301" t="s">
        <v>17</v>
      </c>
    </row>
    <row r="3302" spans="1:15" x14ac:dyDescent="0.25">
      <c r="A3302" t="s">
        <v>22328</v>
      </c>
      <c r="B3302" t="s">
        <v>22329</v>
      </c>
      <c r="C3302">
        <v>59</v>
      </c>
      <c r="D3302" t="s">
        <v>185</v>
      </c>
      <c r="E3302">
        <v>3027.2999999999997</v>
      </c>
      <c r="F3302" t="s">
        <v>22330</v>
      </c>
      <c r="G3302" t="s">
        <v>22131</v>
      </c>
      <c r="H3302" s="1" t="s">
        <v>59</v>
      </c>
      <c r="I3302" s="3">
        <f t="shared" si="51"/>
        <v>34</v>
      </c>
      <c r="J3302" t="s">
        <v>21784</v>
      </c>
      <c r="K3302" t="s">
        <v>22331</v>
      </c>
      <c r="L3302" t="s">
        <v>22332</v>
      </c>
      <c r="M3302" t="s">
        <v>22333</v>
      </c>
      <c r="N3302" t="s">
        <v>190</v>
      </c>
      <c r="O3302" t="s">
        <v>17</v>
      </c>
    </row>
    <row r="3303" spans="1:15" x14ac:dyDescent="0.25">
      <c r="A3303" t="s">
        <v>22334</v>
      </c>
      <c r="B3303" t="s">
        <v>22335</v>
      </c>
      <c r="C3303">
        <v>60</v>
      </c>
      <c r="D3303" t="s">
        <v>16</v>
      </c>
      <c r="E3303">
        <v>1933.8000000000002</v>
      </c>
      <c r="F3303" t="s">
        <v>22336</v>
      </c>
      <c r="G3303" t="s">
        <v>22102</v>
      </c>
      <c r="H3303" s="1" t="s">
        <v>59</v>
      </c>
      <c r="I3303" s="3">
        <f t="shared" si="51"/>
        <v>34</v>
      </c>
      <c r="J3303" t="s">
        <v>21784</v>
      </c>
      <c r="K3303" t="s">
        <v>22337</v>
      </c>
      <c r="L3303" t="s">
        <v>22338</v>
      </c>
      <c r="M3303" t="s">
        <v>22339</v>
      </c>
      <c r="N3303" t="s">
        <v>22340</v>
      </c>
      <c r="O3303" t="s">
        <v>17</v>
      </c>
    </row>
    <row r="3304" spans="1:15" x14ac:dyDescent="0.25">
      <c r="A3304" t="s">
        <v>22341</v>
      </c>
      <c r="B3304" t="s">
        <v>5025</v>
      </c>
      <c r="C3304">
        <v>70</v>
      </c>
      <c r="D3304" t="s">
        <v>185</v>
      </c>
      <c r="E3304">
        <v>3091.2000000000003</v>
      </c>
      <c r="F3304" t="s">
        <v>22342</v>
      </c>
      <c r="G3304" t="s">
        <v>21816</v>
      </c>
      <c r="H3304" s="1" t="s">
        <v>59</v>
      </c>
      <c r="I3304" s="3">
        <f t="shared" si="51"/>
        <v>34</v>
      </c>
      <c r="J3304" t="s">
        <v>21784</v>
      </c>
      <c r="K3304" t="s">
        <v>21817</v>
      </c>
      <c r="L3304" t="s">
        <v>22343</v>
      </c>
      <c r="M3304" t="s">
        <v>22344</v>
      </c>
      <c r="N3304" t="s">
        <v>22345</v>
      </c>
      <c r="O3304" t="s">
        <v>22346</v>
      </c>
    </row>
    <row r="3305" spans="1:15" x14ac:dyDescent="0.25">
      <c r="A3305" t="s">
        <v>22347</v>
      </c>
      <c r="B3305" t="s">
        <v>22348</v>
      </c>
      <c r="C3305">
        <v>60</v>
      </c>
      <c r="D3305" t="s">
        <v>44</v>
      </c>
      <c r="E3305">
        <v>2035.4999999999998</v>
      </c>
      <c r="F3305" t="s">
        <v>22349</v>
      </c>
      <c r="G3305" t="s">
        <v>22350</v>
      </c>
      <c r="H3305" s="1" t="s">
        <v>59</v>
      </c>
      <c r="I3305" s="3">
        <f t="shared" si="51"/>
        <v>34</v>
      </c>
      <c r="J3305" t="s">
        <v>21784</v>
      </c>
      <c r="K3305" t="s">
        <v>22351</v>
      </c>
      <c r="L3305" t="s">
        <v>22352</v>
      </c>
      <c r="M3305" t="s">
        <v>22353</v>
      </c>
      <c r="N3305" t="s">
        <v>22354</v>
      </c>
      <c r="O3305" t="s">
        <v>17</v>
      </c>
    </row>
    <row r="3306" spans="1:15" x14ac:dyDescent="0.25">
      <c r="A3306" t="s">
        <v>22355</v>
      </c>
      <c r="B3306" t="s">
        <v>22356</v>
      </c>
      <c r="C3306">
        <v>45</v>
      </c>
      <c r="D3306" t="s">
        <v>16</v>
      </c>
      <c r="E3306">
        <v>2249.6999999999998</v>
      </c>
      <c r="F3306" t="s">
        <v>22357</v>
      </c>
      <c r="G3306" t="s">
        <v>22238</v>
      </c>
      <c r="H3306" s="1" t="s">
        <v>59</v>
      </c>
      <c r="I3306" s="3">
        <f t="shared" si="51"/>
        <v>34</v>
      </c>
      <c r="J3306" t="s">
        <v>21784</v>
      </c>
      <c r="K3306" t="s">
        <v>22358</v>
      </c>
      <c r="L3306" t="s">
        <v>22359</v>
      </c>
      <c r="M3306" t="s">
        <v>22360</v>
      </c>
      <c r="N3306" t="s">
        <v>22361</v>
      </c>
      <c r="O3306" t="s">
        <v>22362</v>
      </c>
    </row>
    <row r="3307" spans="1:15" x14ac:dyDescent="0.25">
      <c r="A3307" t="s">
        <v>22363</v>
      </c>
      <c r="B3307" t="s">
        <v>22364</v>
      </c>
      <c r="C3307">
        <v>54</v>
      </c>
      <c r="D3307" t="s">
        <v>185</v>
      </c>
      <c r="E3307">
        <v>2340</v>
      </c>
      <c r="F3307" t="s">
        <v>21846</v>
      </c>
      <c r="G3307" t="s">
        <v>21847</v>
      </c>
      <c r="H3307" s="1" t="s">
        <v>59</v>
      </c>
      <c r="I3307" s="3">
        <f t="shared" si="51"/>
        <v>34</v>
      </c>
      <c r="J3307" t="s">
        <v>21784</v>
      </c>
      <c r="K3307" t="s">
        <v>21848</v>
      </c>
      <c r="L3307" t="s">
        <v>21849</v>
      </c>
      <c r="M3307" t="s">
        <v>22365</v>
      </c>
      <c r="N3307" t="s">
        <v>22366</v>
      </c>
      <c r="O3307" t="s">
        <v>17</v>
      </c>
    </row>
    <row r="3308" spans="1:15" x14ac:dyDescent="0.25">
      <c r="A3308" t="s">
        <v>22367</v>
      </c>
      <c r="B3308" t="s">
        <v>22368</v>
      </c>
      <c r="C3308">
        <v>63</v>
      </c>
      <c r="D3308" t="s">
        <v>16</v>
      </c>
      <c r="E3308">
        <v>2268.3000000000002</v>
      </c>
      <c r="F3308" t="s">
        <v>22369</v>
      </c>
      <c r="G3308" t="s">
        <v>21783</v>
      </c>
      <c r="H3308" s="1" t="s">
        <v>59</v>
      </c>
      <c r="I3308" s="3">
        <f t="shared" si="51"/>
        <v>34</v>
      </c>
      <c r="J3308" t="s">
        <v>21784</v>
      </c>
      <c r="K3308" t="s">
        <v>21785</v>
      </c>
      <c r="L3308" t="s">
        <v>22370</v>
      </c>
      <c r="M3308" t="s">
        <v>22371</v>
      </c>
      <c r="N3308" t="s">
        <v>22372</v>
      </c>
      <c r="O3308" t="s">
        <v>17</v>
      </c>
    </row>
    <row r="3309" spans="1:15" x14ac:dyDescent="0.25">
      <c r="A3309" t="s">
        <v>22373</v>
      </c>
      <c r="B3309" t="s">
        <v>22374</v>
      </c>
      <c r="C3309">
        <v>65</v>
      </c>
      <c r="D3309" t="s">
        <v>185</v>
      </c>
      <c r="F3309" t="s">
        <v>22375</v>
      </c>
      <c r="G3309" t="s">
        <v>22180</v>
      </c>
      <c r="H3309" s="1" t="s">
        <v>59</v>
      </c>
      <c r="I3309" s="3">
        <f t="shared" si="51"/>
        <v>34</v>
      </c>
      <c r="J3309" t="s">
        <v>21784</v>
      </c>
      <c r="K3309" t="s">
        <v>22181</v>
      </c>
      <c r="L3309" t="s">
        <v>22376</v>
      </c>
      <c r="M3309" t="s">
        <v>22377</v>
      </c>
      <c r="N3309" t="s">
        <v>22378</v>
      </c>
      <c r="O3309" t="s">
        <v>17</v>
      </c>
    </row>
    <row r="3310" spans="1:15" x14ac:dyDescent="0.25">
      <c r="A3310" t="s">
        <v>22379</v>
      </c>
      <c r="B3310" t="s">
        <v>22380</v>
      </c>
      <c r="C3310">
        <v>43</v>
      </c>
      <c r="D3310" t="s">
        <v>185</v>
      </c>
      <c r="E3310">
        <v>2471.3999999999996</v>
      </c>
      <c r="F3310" t="s">
        <v>22381</v>
      </c>
      <c r="G3310" t="s">
        <v>22051</v>
      </c>
      <c r="H3310" s="1" t="s">
        <v>59</v>
      </c>
      <c r="I3310" s="3">
        <f t="shared" si="51"/>
        <v>34</v>
      </c>
      <c r="J3310" t="s">
        <v>21784</v>
      </c>
      <c r="K3310" t="s">
        <v>22382</v>
      </c>
      <c r="L3310" t="s">
        <v>22383</v>
      </c>
      <c r="M3310" t="s">
        <v>22384</v>
      </c>
      <c r="N3310" t="s">
        <v>22385</v>
      </c>
      <c r="O3310" t="s">
        <v>22386</v>
      </c>
    </row>
    <row r="3311" spans="1:15" x14ac:dyDescent="0.25">
      <c r="A3311" t="s">
        <v>22387</v>
      </c>
      <c r="B3311" t="s">
        <v>22388</v>
      </c>
      <c r="C3311">
        <v>56</v>
      </c>
      <c r="D3311" t="s">
        <v>44</v>
      </c>
      <c r="E3311">
        <v>2059.7999999999997</v>
      </c>
      <c r="F3311" t="s">
        <v>22389</v>
      </c>
      <c r="G3311" t="s">
        <v>22390</v>
      </c>
      <c r="H3311" s="1" t="s">
        <v>59</v>
      </c>
      <c r="I3311" s="3">
        <f t="shared" si="51"/>
        <v>34</v>
      </c>
      <c r="J3311" t="s">
        <v>21784</v>
      </c>
      <c r="K3311" t="s">
        <v>22391</v>
      </c>
      <c r="L3311" t="s">
        <v>22392</v>
      </c>
      <c r="M3311" t="s">
        <v>22393</v>
      </c>
      <c r="N3311" t="s">
        <v>22394</v>
      </c>
      <c r="O3311" t="s">
        <v>17</v>
      </c>
    </row>
    <row r="3312" spans="1:15" x14ac:dyDescent="0.25">
      <c r="A3312" t="s">
        <v>22395</v>
      </c>
      <c r="B3312" t="s">
        <v>22396</v>
      </c>
      <c r="C3312">
        <v>26</v>
      </c>
      <c r="D3312" t="s">
        <v>185</v>
      </c>
      <c r="E3312">
        <v>3205.8</v>
      </c>
      <c r="F3312" t="s">
        <v>21862</v>
      </c>
      <c r="G3312" t="s">
        <v>21816</v>
      </c>
      <c r="H3312" s="1" t="s">
        <v>59</v>
      </c>
      <c r="I3312" s="3">
        <f t="shared" si="51"/>
        <v>34</v>
      </c>
      <c r="J3312" t="s">
        <v>21784</v>
      </c>
      <c r="K3312" t="s">
        <v>21817</v>
      </c>
      <c r="L3312" t="s">
        <v>21863</v>
      </c>
      <c r="M3312" t="s">
        <v>22397</v>
      </c>
      <c r="N3312" t="s">
        <v>22398</v>
      </c>
      <c r="O3312" t="s">
        <v>382</v>
      </c>
    </row>
    <row r="3313" spans="1:15" x14ac:dyDescent="0.25">
      <c r="A3313" t="s">
        <v>22399</v>
      </c>
      <c r="B3313" t="s">
        <v>22400</v>
      </c>
      <c r="C3313">
        <v>62</v>
      </c>
      <c r="D3313" t="s">
        <v>16</v>
      </c>
      <c r="E3313">
        <v>2103</v>
      </c>
      <c r="F3313" t="s">
        <v>22401</v>
      </c>
      <c r="G3313" t="s">
        <v>22131</v>
      </c>
      <c r="H3313" s="1" t="s">
        <v>59</v>
      </c>
      <c r="I3313" s="3">
        <f t="shared" si="51"/>
        <v>34</v>
      </c>
      <c r="J3313" t="s">
        <v>21784</v>
      </c>
      <c r="K3313" t="s">
        <v>22402</v>
      </c>
      <c r="L3313" t="s">
        <v>22403</v>
      </c>
      <c r="M3313" t="s">
        <v>22404</v>
      </c>
      <c r="N3313" t="s">
        <v>22405</v>
      </c>
      <c r="O3313" t="s">
        <v>17</v>
      </c>
    </row>
    <row r="3314" spans="1:15" x14ac:dyDescent="0.25">
      <c r="A3314" t="s">
        <v>22406</v>
      </c>
      <c r="B3314" t="s">
        <v>3948</v>
      </c>
      <c r="C3314">
        <v>84</v>
      </c>
      <c r="D3314" t="s">
        <v>44</v>
      </c>
      <c r="E3314">
        <v>1998.8999999999999</v>
      </c>
      <c r="F3314" t="s">
        <v>22407</v>
      </c>
      <c r="G3314" t="s">
        <v>21886</v>
      </c>
      <c r="H3314" s="1" t="s">
        <v>59</v>
      </c>
      <c r="I3314" s="3">
        <f t="shared" si="51"/>
        <v>34</v>
      </c>
      <c r="J3314" t="s">
        <v>21784</v>
      </c>
      <c r="K3314" t="s">
        <v>21887</v>
      </c>
      <c r="L3314" t="s">
        <v>22408</v>
      </c>
      <c r="M3314" t="s">
        <v>22409</v>
      </c>
      <c r="N3314" t="s">
        <v>21890</v>
      </c>
      <c r="O3314" t="s">
        <v>17</v>
      </c>
    </row>
    <row r="3315" spans="1:15" x14ac:dyDescent="0.25">
      <c r="A3315" t="s">
        <v>22410</v>
      </c>
      <c r="B3315" t="s">
        <v>22411</v>
      </c>
      <c r="C3315">
        <v>53</v>
      </c>
      <c r="D3315" t="s">
        <v>44</v>
      </c>
      <c r="E3315">
        <v>2006.7</v>
      </c>
      <c r="F3315" t="s">
        <v>22412</v>
      </c>
      <c r="G3315" t="s">
        <v>21800</v>
      </c>
      <c r="H3315" s="1" t="s">
        <v>59</v>
      </c>
      <c r="I3315" s="3">
        <f t="shared" si="51"/>
        <v>34</v>
      </c>
      <c r="J3315" t="s">
        <v>21784</v>
      </c>
      <c r="K3315" t="s">
        <v>21801</v>
      </c>
      <c r="L3315" t="s">
        <v>22413</v>
      </c>
      <c r="M3315" t="s">
        <v>22414</v>
      </c>
      <c r="N3315" t="s">
        <v>22415</v>
      </c>
      <c r="O3315" t="s">
        <v>17</v>
      </c>
    </row>
    <row r="3316" spans="1:15" x14ac:dyDescent="0.25">
      <c r="A3316" t="s">
        <v>22416</v>
      </c>
      <c r="B3316" t="s">
        <v>22417</v>
      </c>
      <c r="C3316">
        <v>75</v>
      </c>
      <c r="D3316" t="s">
        <v>44</v>
      </c>
      <c r="E3316">
        <v>2025.2999999999997</v>
      </c>
      <c r="F3316" t="s">
        <v>22418</v>
      </c>
      <c r="G3316" t="s">
        <v>22419</v>
      </c>
      <c r="H3316" s="1" t="s">
        <v>59</v>
      </c>
      <c r="I3316" s="3">
        <f t="shared" si="51"/>
        <v>34</v>
      </c>
      <c r="J3316" t="s">
        <v>21784</v>
      </c>
      <c r="K3316" t="s">
        <v>22420</v>
      </c>
      <c r="L3316" t="s">
        <v>22421</v>
      </c>
      <c r="M3316" t="s">
        <v>22422</v>
      </c>
      <c r="N3316" t="s">
        <v>22423</v>
      </c>
      <c r="O3316" t="s">
        <v>17</v>
      </c>
    </row>
    <row r="3317" spans="1:15" x14ac:dyDescent="0.25">
      <c r="A3317" t="s">
        <v>22424</v>
      </c>
      <c r="B3317" t="s">
        <v>22425</v>
      </c>
      <c r="C3317">
        <v>140</v>
      </c>
      <c r="D3317" t="s">
        <v>44</v>
      </c>
      <c r="E3317">
        <v>1876.5</v>
      </c>
      <c r="F3317" t="s">
        <v>22426</v>
      </c>
      <c r="G3317" t="s">
        <v>22138</v>
      </c>
      <c r="H3317" s="1" t="s">
        <v>59</v>
      </c>
      <c r="I3317" s="3">
        <f t="shared" si="51"/>
        <v>34</v>
      </c>
      <c r="J3317" t="s">
        <v>21784</v>
      </c>
      <c r="K3317" t="s">
        <v>22139</v>
      </c>
      <c r="L3317" t="s">
        <v>21926</v>
      </c>
      <c r="M3317" t="s">
        <v>21927</v>
      </c>
      <c r="N3317" t="s">
        <v>21928</v>
      </c>
      <c r="O3317" t="s">
        <v>17</v>
      </c>
    </row>
    <row r="3318" spans="1:15" x14ac:dyDescent="0.25">
      <c r="A3318" t="s">
        <v>22427</v>
      </c>
      <c r="B3318" t="s">
        <v>22428</v>
      </c>
      <c r="C3318">
        <v>45</v>
      </c>
      <c r="D3318" t="s">
        <v>44</v>
      </c>
      <c r="E3318">
        <v>2025.2999999999997</v>
      </c>
      <c r="F3318" t="s">
        <v>22429</v>
      </c>
      <c r="G3318" t="s">
        <v>22430</v>
      </c>
      <c r="H3318" s="1" t="s">
        <v>59</v>
      </c>
      <c r="I3318" s="3">
        <f t="shared" si="51"/>
        <v>34</v>
      </c>
      <c r="J3318" t="s">
        <v>21784</v>
      </c>
      <c r="K3318" t="s">
        <v>22431</v>
      </c>
      <c r="L3318" t="s">
        <v>22432</v>
      </c>
      <c r="M3318" t="s">
        <v>22433</v>
      </c>
      <c r="N3318" t="s">
        <v>22423</v>
      </c>
      <c r="O3318" t="s">
        <v>17</v>
      </c>
    </row>
    <row r="3319" spans="1:15" x14ac:dyDescent="0.25">
      <c r="A3319" t="s">
        <v>22434</v>
      </c>
      <c r="B3319" t="s">
        <v>22435</v>
      </c>
      <c r="C3319">
        <v>65</v>
      </c>
      <c r="D3319" t="s">
        <v>185</v>
      </c>
      <c r="E3319">
        <v>2486.9999999999995</v>
      </c>
      <c r="F3319" t="s">
        <v>22436</v>
      </c>
      <c r="G3319" t="s">
        <v>21831</v>
      </c>
      <c r="H3319" s="1" t="s">
        <v>59</v>
      </c>
      <c r="I3319" s="3">
        <f t="shared" si="51"/>
        <v>34</v>
      </c>
      <c r="J3319" t="s">
        <v>21784</v>
      </c>
      <c r="K3319" t="s">
        <v>22437</v>
      </c>
      <c r="L3319" t="s">
        <v>22438</v>
      </c>
      <c r="M3319" t="s">
        <v>22439</v>
      </c>
      <c r="N3319" t="s">
        <v>22440</v>
      </c>
      <c r="O3319" t="s">
        <v>17</v>
      </c>
    </row>
    <row r="3320" spans="1:15" x14ac:dyDescent="0.25">
      <c r="A3320" t="s">
        <v>22441</v>
      </c>
      <c r="B3320" t="s">
        <v>22442</v>
      </c>
      <c r="C3320">
        <v>63</v>
      </c>
      <c r="D3320" t="s">
        <v>185</v>
      </c>
      <c r="E3320">
        <v>2421.2999999999997</v>
      </c>
      <c r="F3320" t="s">
        <v>22443</v>
      </c>
      <c r="G3320" t="s">
        <v>22221</v>
      </c>
      <c r="H3320" s="1" t="s">
        <v>59</v>
      </c>
      <c r="I3320" s="3">
        <f t="shared" si="51"/>
        <v>34</v>
      </c>
      <c r="J3320" t="s">
        <v>21784</v>
      </c>
      <c r="K3320" t="s">
        <v>22444</v>
      </c>
      <c r="L3320" t="s">
        <v>22445</v>
      </c>
      <c r="M3320" t="s">
        <v>21987</v>
      </c>
      <c r="N3320" t="s">
        <v>22446</v>
      </c>
      <c r="O3320" t="s">
        <v>17</v>
      </c>
    </row>
    <row r="3321" spans="1:15" x14ac:dyDescent="0.25">
      <c r="A3321" t="s">
        <v>22447</v>
      </c>
      <c r="B3321" t="s">
        <v>22448</v>
      </c>
      <c r="C3321">
        <v>26</v>
      </c>
      <c r="D3321" t="s">
        <v>185</v>
      </c>
      <c r="E3321">
        <v>2343.3000000000002</v>
      </c>
      <c r="F3321" t="s">
        <v>21868</v>
      </c>
      <c r="G3321" t="s">
        <v>21869</v>
      </c>
      <c r="H3321" s="1" t="s">
        <v>59</v>
      </c>
      <c r="I3321" s="3">
        <f t="shared" si="51"/>
        <v>34</v>
      </c>
      <c r="J3321" t="s">
        <v>21784</v>
      </c>
      <c r="K3321" t="s">
        <v>21870</v>
      </c>
      <c r="L3321" t="s">
        <v>21871</v>
      </c>
      <c r="M3321" t="s">
        <v>21872</v>
      </c>
      <c r="N3321" t="s">
        <v>22449</v>
      </c>
      <c r="O3321" t="s">
        <v>22450</v>
      </c>
    </row>
    <row r="3322" spans="1:15" x14ac:dyDescent="0.25">
      <c r="A3322" t="s">
        <v>22451</v>
      </c>
      <c r="B3322" t="s">
        <v>349</v>
      </c>
      <c r="C3322">
        <v>53</v>
      </c>
      <c r="D3322" t="s">
        <v>44</v>
      </c>
      <c r="E3322">
        <v>1864.5</v>
      </c>
      <c r="F3322" t="s">
        <v>22452</v>
      </c>
      <c r="G3322" t="s">
        <v>21869</v>
      </c>
      <c r="H3322" s="1" t="s">
        <v>59</v>
      </c>
      <c r="I3322" s="3">
        <f t="shared" si="51"/>
        <v>34</v>
      </c>
      <c r="J3322" t="s">
        <v>21784</v>
      </c>
      <c r="K3322" t="s">
        <v>22453</v>
      </c>
      <c r="L3322" t="s">
        <v>22454</v>
      </c>
      <c r="M3322" t="s">
        <v>22455</v>
      </c>
      <c r="N3322" t="s">
        <v>22456</v>
      </c>
      <c r="O3322" t="s">
        <v>17</v>
      </c>
    </row>
    <row r="3323" spans="1:15" x14ac:dyDescent="0.25">
      <c r="A3323" t="s">
        <v>22457</v>
      </c>
      <c r="B3323" t="s">
        <v>22458</v>
      </c>
      <c r="C3323">
        <v>82</v>
      </c>
      <c r="D3323" t="s">
        <v>16</v>
      </c>
      <c r="E3323">
        <v>1648.5</v>
      </c>
      <c r="F3323" t="s">
        <v>22459</v>
      </c>
      <c r="G3323" t="s">
        <v>22187</v>
      </c>
      <c r="H3323" s="1" t="s">
        <v>59</v>
      </c>
      <c r="I3323" s="3">
        <f t="shared" si="51"/>
        <v>34</v>
      </c>
      <c r="J3323" t="s">
        <v>21784</v>
      </c>
      <c r="K3323" t="s">
        <v>22188</v>
      </c>
      <c r="L3323" t="s">
        <v>22460</v>
      </c>
      <c r="M3323" t="s">
        <v>22461</v>
      </c>
      <c r="N3323" t="s">
        <v>8184</v>
      </c>
      <c r="O3323" t="s">
        <v>22462</v>
      </c>
    </row>
    <row r="3324" spans="1:15" x14ac:dyDescent="0.25">
      <c r="A3324" t="s">
        <v>22463</v>
      </c>
      <c r="B3324" t="s">
        <v>22464</v>
      </c>
      <c r="C3324">
        <v>67</v>
      </c>
      <c r="D3324" t="s">
        <v>16</v>
      </c>
      <c r="E3324">
        <v>2624.1</v>
      </c>
      <c r="F3324" t="s">
        <v>22465</v>
      </c>
      <c r="G3324" t="s">
        <v>21816</v>
      </c>
      <c r="H3324" s="1" t="s">
        <v>59</v>
      </c>
      <c r="I3324" s="3">
        <f t="shared" si="51"/>
        <v>34</v>
      </c>
      <c r="J3324" t="s">
        <v>21784</v>
      </c>
      <c r="K3324" t="s">
        <v>21817</v>
      </c>
      <c r="L3324" t="s">
        <v>22466</v>
      </c>
      <c r="M3324" t="s">
        <v>22467</v>
      </c>
      <c r="N3324" t="s">
        <v>21881</v>
      </c>
      <c r="O3324" t="s">
        <v>22002</v>
      </c>
    </row>
    <row r="3325" spans="1:15" x14ac:dyDescent="0.25">
      <c r="A3325" t="s">
        <v>22468</v>
      </c>
      <c r="B3325" t="s">
        <v>22469</v>
      </c>
      <c r="C3325">
        <v>68</v>
      </c>
      <c r="D3325" t="s">
        <v>44</v>
      </c>
      <c r="E3325">
        <v>2073.8999999999996</v>
      </c>
      <c r="F3325" t="s">
        <v>22470</v>
      </c>
      <c r="G3325" t="s">
        <v>22238</v>
      </c>
      <c r="H3325" s="1" t="s">
        <v>59</v>
      </c>
      <c r="I3325" s="3">
        <f t="shared" si="51"/>
        <v>34</v>
      </c>
      <c r="J3325" t="s">
        <v>21784</v>
      </c>
      <c r="K3325" t="s">
        <v>22471</v>
      </c>
      <c r="L3325" t="s">
        <v>22472</v>
      </c>
      <c r="M3325" t="s">
        <v>22473</v>
      </c>
      <c r="N3325" t="s">
        <v>22474</v>
      </c>
      <c r="O3325" t="s">
        <v>17</v>
      </c>
    </row>
    <row r="3326" spans="1:15" x14ac:dyDescent="0.25">
      <c r="A3326" t="s">
        <v>22475</v>
      </c>
      <c r="B3326" t="s">
        <v>22476</v>
      </c>
      <c r="C3326">
        <v>55</v>
      </c>
      <c r="D3326" t="s">
        <v>44</v>
      </c>
      <c r="E3326">
        <v>2058.3000000000002</v>
      </c>
      <c r="F3326" t="s">
        <v>22477</v>
      </c>
      <c r="G3326" t="s">
        <v>22478</v>
      </c>
      <c r="H3326" s="1" t="s">
        <v>59</v>
      </c>
      <c r="I3326" s="3">
        <f t="shared" si="51"/>
        <v>34</v>
      </c>
      <c r="J3326" t="s">
        <v>21784</v>
      </c>
      <c r="K3326" t="s">
        <v>22479</v>
      </c>
      <c r="L3326" t="s">
        <v>22480</v>
      </c>
      <c r="M3326" t="s">
        <v>22481</v>
      </c>
      <c r="N3326" t="s">
        <v>22482</v>
      </c>
      <c r="O3326" t="s">
        <v>17</v>
      </c>
    </row>
    <row r="3327" spans="1:15" x14ac:dyDescent="0.25">
      <c r="A3327" t="s">
        <v>22483</v>
      </c>
      <c r="B3327" t="s">
        <v>22484</v>
      </c>
      <c r="C3327">
        <v>61</v>
      </c>
      <c r="D3327" t="s">
        <v>16</v>
      </c>
      <c r="E3327">
        <v>2170.2000000000003</v>
      </c>
      <c r="F3327" t="s">
        <v>22485</v>
      </c>
      <c r="G3327" t="s">
        <v>22076</v>
      </c>
      <c r="H3327" s="1" t="s">
        <v>59</v>
      </c>
      <c r="I3327" s="3">
        <f t="shared" si="51"/>
        <v>34</v>
      </c>
      <c r="J3327" t="s">
        <v>21784</v>
      </c>
      <c r="K3327" t="s">
        <v>22486</v>
      </c>
      <c r="L3327" t="s">
        <v>22487</v>
      </c>
      <c r="M3327" t="s">
        <v>22488</v>
      </c>
      <c r="N3327" t="s">
        <v>74</v>
      </c>
      <c r="O3327" t="s">
        <v>17</v>
      </c>
    </row>
    <row r="3328" spans="1:15" x14ac:dyDescent="0.25">
      <c r="A3328" t="s">
        <v>22489</v>
      </c>
      <c r="B3328" t="s">
        <v>22490</v>
      </c>
      <c r="C3328">
        <v>63</v>
      </c>
      <c r="D3328" t="s">
        <v>16</v>
      </c>
      <c r="E3328">
        <v>2378.7000000000003</v>
      </c>
      <c r="F3328" t="s">
        <v>22491</v>
      </c>
      <c r="G3328" t="s">
        <v>21908</v>
      </c>
      <c r="H3328" s="1" t="s">
        <v>59</v>
      </c>
      <c r="I3328" s="3">
        <f t="shared" si="51"/>
        <v>34</v>
      </c>
      <c r="J3328" t="s">
        <v>21784</v>
      </c>
      <c r="K3328" t="s">
        <v>22492</v>
      </c>
      <c r="L3328" t="s">
        <v>22493</v>
      </c>
      <c r="M3328" t="s">
        <v>22494</v>
      </c>
      <c r="N3328" t="s">
        <v>8184</v>
      </c>
      <c r="O3328" t="s">
        <v>22495</v>
      </c>
    </row>
    <row r="3329" spans="1:15" x14ac:dyDescent="0.25">
      <c r="A3329" t="s">
        <v>22496</v>
      </c>
      <c r="B3329" t="s">
        <v>22497</v>
      </c>
      <c r="C3329">
        <v>50</v>
      </c>
      <c r="D3329" t="s">
        <v>16</v>
      </c>
      <c r="E3329">
        <v>2393.1</v>
      </c>
      <c r="F3329" t="s">
        <v>22498</v>
      </c>
      <c r="G3329" t="s">
        <v>22499</v>
      </c>
      <c r="H3329" s="1" t="s">
        <v>59</v>
      </c>
      <c r="I3329" s="3">
        <f t="shared" si="51"/>
        <v>34</v>
      </c>
      <c r="J3329" t="s">
        <v>21784</v>
      </c>
      <c r="K3329" t="s">
        <v>22500</v>
      </c>
      <c r="L3329" t="s">
        <v>22501</v>
      </c>
      <c r="M3329" t="s">
        <v>22502</v>
      </c>
      <c r="N3329" t="s">
        <v>8184</v>
      </c>
      <c r="O3329" t="s">
        <v>22503</v>
      </c>
    </row>
    <row r="3330" spans="1:15" x14ac:dyDescent="0.25">
      <c r="A3330" t="s">
        <v>22504</v>
      </c>
      <c r="B3330" t="s">
        <v>22505</v>
      </c>
      <c r="C3330">
        <v>69</v>
      </c>
      <c r="D3330" t="s">
        <v>16</v>
      </c>
      <c r="E3330">
        <v>2368.8000000000002</v>
      </c>
      <c r="F3330" t="s">
        <v>22506</v>
      </c>
      <c r="G3330" t="s">
        <v>22507</v>
      </c>
      <c r="H3330" s="1" t="s">
        <v>59</v>
      </c>
      <c r="I3330" s="3">
        <f t="shared" si="51"/>
        <v>34</v>
      </c>
      <c r="J3330" t="s">
        <v>21784</v>
      </c>
      <c r="K3330" t="s">
        <v>22508</v>
      </c>
      <c r="L3330" t="s">
        <v>22509</v>
      </c>
      <c r="M3330" t="s">
        <v>22510</v>
      </c>
      <c r="N3330" t="s">
        <v>8184</v>
      </c>
      <c r="O3330" t="s">
        <v>22511</v>
      </c>
    </row>
    <row r="3331" spans="1:15" x14ac:dyDescent="0.25">
      <c r="A3331" t="s">
        <v>22512</v>
      </c>
      <c r="B3331" t="s">
        <v>22513</v>
      </c>
      <c r="C3331">
        <v>63</v>
      </c>
      <c r="D3331" t="s">
        <v>16</v>
      </c>
      <c r="E3331">
        <v>2476.5</v>
      </c>
      <c r="F3331" t="s">
        <v>22514</v>
      </c>
      <c r="G3331" t="s">
        <v>22263</v>
      </c>
      <c r="H3331" s="1" t="s">
        <v>59</v>
      </c>
      <c r="I3331" s="3">
        <f t="shared" ref="I3331:I3394" si="52">VALUE(TRIM(SUBSTITUTE(H3331,CHAR(160),"")))</f>
        <v>34</v>
      </c>
      <c r="J3331" t="s">
        <v>21784</v>
      </c>
      <c r="K3331" t="s">
        <v>22515</v>
      </c>
      <c r="L3331" t="s">
        <v>22516</v>
      </c>
      <c r="M3331" t="s">
        <v>22517</v>
      </c>
      <c r="N3331" t="s">
        <v>8184</v>
      </c>
      <c r="O3331" t="s">
        <v>22518</v>
      </c>
    </row>
    <row r="3332" spans="1:15" x14ac:dyDescent="0.25">
      <c r="A3332" t="s">
        <v>22519</v>
      </c>
      <c r="B3332" t="s">
        <v>22520</v>
      </c>
      <c r="C3332">
        <v>66</v>
      </c>
      <c r="D3332" t="s">
        <v>16</v>
      </c>
      <c r="E3332">
        <v>2164.8000000000002</v>
      </c>
      <c r="F3332" t="s">
        <v>22521</v>
      </c>
      <c r="G3332" t="s">
        <v>22180</v>
      </c>
      <c r="H3332" s="1" t="s">
        <v>59</v>
      </c>
      <c r="I3332" s="3">
        <f t="shared" si="52"/>
        <v>34</v>
      </c>
      <c r="J3332" t="s">
        <v>21784</v>
      </c>
      <c r="K3332" t="s">
        <v>22181</v>
      </c>
      <c r="L3332" t="s">
        <v>22522</v>
      </c>
      <c r="M3332" t="s">
        <v>22523</v>
      </c>
      <c r="N3332" t="s">
        <v>8184</v>
      </c>
      <c r="O3332" t="s">
        <v>22524</v>
      </c>
    </row>
    <row r="3333" spans="1:15" x14ac:dyDescent="0.25">
      <c r="A3333" t="s">
        <v>22525</v>
      </c>
      <c r="B3333" t="s">
        <v>22526</v>
      </c>
      <c r="C3333">
        <v>69</v>
      </c>
      <c r="D3333" t="s">
        <v>16</v>
      </c>
      <c r="E3333">
        <v>2226</v>
      </c>
      <c r="F3333" t="s">
        <v>22527</v>
      </c>
      <c r="G3333" t="s">
        <v>22528</v>
      </c>
      <c r="H3333" s="1" t="s">
        <v>59</v>
      </c>
      <c r="I3333" s="3">
        <f t="shared" si="52"/>
        <v>34</v>
      </c>
      <c r="J3333" t="s">
        <v>21784</v>
      </c>
      <c r="K3333" t="s">
        <v>22529</v>
      </c>
      <c r="L3333" t="s">
        <v>22530</v>
      </c>
      <c r="M3333" t="s">
        <v>22531</v>
      </c>
      <c r="N3333" t="s">
        <v>8184</v>
      </c>
      <c r="O3333" t="s">
        <v>22532</v>
      </c>
    </row>
    <row r="3334" spans="1:15" x14ac:dyDescent="0.25">
      <c r="A3334" t="s">
        <v>22533</v>
      </c>
      <c r="B3334" t="s">
        <v>22534</v>
      </c>
      <c r="C3334">
        <v>84</v>
      </c>
      <c r="D3334" t="s">
        <v>16</v>
      </c>
      <c r="E3334">
        <v>2139.3000000000002</v>
      </c>
      <c r="F3334" t="s">
        <v>22535</v>
      </c>
      <c r="G3334" t="s">
        <v>21816</v>
      </c>
      <c r="H3334" s="1" t="s">
        <v>59</v>
      </c>
      <c r="I3334" s="3">
        <f t="shared" si="52"/>
        <v>34</v>
      </c>
      <c r="J3334" t="s">
        <v>21784</v>
      </c>
      <c r="K3334" t="s">
        <v>21817</v>
      </c>
      <c r="L3334" t="s">
        <v>22536</v>
      </c>
      <c r="M3334" t="s">
        <v>22537</v>
      </c>
      <c r="N3334" t="s">
        <v>3260</v>
      </c>
      <c r="O3334" t="s">
        <v>17</v>
      </c>
    </row>
    <row r="3335" spans="1:15" x14ac:dyDescent="0.25">
      <c r="A3335" t="s">
        <v>22538</v>
      </c>
      <c r="B3335" t="s">
        <v>22539</v>
      </c>
      <c r="C3335">
        <v>60</v>
      </c>
      <c r="D3335" t="s">
        <v>185</v>
      </c>
      <c r="E3335">
        <v>3531</v>
      </c>
      <c r="F3335" t="s">
        <v>22540</v>
      </c>
      <c r="G3335" t="s">
        <v>21816</v>
      </c>
      <c r="H3335" s="1" t="s">
        <v>59</v>
      </c>
      <c r="I3335" s="3">
        <f t="shared" si="52"/>
        <v>34</v>
      </c>
      <c r="J3335" t="s">
        <v>21784</v>
      </c>
      <c r="K3335" t="s">
        <v>21817</v>
      </c>
      <c r="L3335" t="s">
        <v>22541</v>
      </c>
      <c r="M3335" t="s">
        <v>22542</v>
      </c>
      <c r="N3335" t="s">
        <v>22543</v>
      </c>
      <c r="O3335" t="s">
        <v>5683</v>
      </c>
    </row>
    <row r="3336" spans="1:15" x14ac:dyDescent="0.25">
      <c r="A3336" t="s">
        <v>22544</v>
      </c>
      <c r="B3336" t="s">
        <v>22545</v>
      </c>
      <c r="C3336">
        <v>70</v>
      </c>
      <c r="D3336" t="s">
        <v>16</v>
      </c>
      <c r="E3336">
        <v>2318.4</v>
      </c>
      <c r="F3336" t="s">
        <v>22546</v>
      </c>
      <c r="G3336" t="s">
        <v>22131</v>
      </c>
      <c r="H3336" s="1" t="s">
        <v>59</v>
      </c>
      <c r="I3336" s="3">
        <f t="shared" si="52"/>
        <v>34</v>
      </c>
      <c r="J3336" t="s">
        <v>21784</v>
      </c>
      <c r="K3336" t="s">
        <v>22331</v>
      </c>
      <c r="L3336" t="s">
        <v>22547</v>
      </c>
      <c r="M3336" t="s">
        <v>22548</v>
      </c>
      <c r="N3336" t="s">
        <v>22549</v>
      </c>
      <c r="O3336" t="s">
        <v>22550</v>
      </c>
    </row>
    <row r="3337" spans="1:15" x14ac:dyDescent="0.25">
      <c r="A3337" t="s">
        <v>22551</v>
      </c>
      <c r="B3337" t="s">
        <v>22552</v>
      </c>
      <c r="C3337">
        <v>42</v>
      </c>
      <c r="D3337" t="s">
        <v>185</v>
      </c>
      <c r="E3337">
        <v>2223.6000000000004</v>
      </c>
      <c r="F3337" t="s">
        <v>22553</v>
      </c>
      <c r="G3337" t="s">
        <v>22554</v>
      </c>
      <c r="H3337" s="1" t="s">
        <v>59</v>
      </c>
      <c r="I3337" s="3">
        <f t="shared" si="52"/>
        <v>34</v>
      </c>
      <c r="J3337" t="s">
        <v>21784</v>
      </c>
      <c r="K3337" t="s">
        <v>22555</v>
      </c>
      <c r="L3337" t="s">
        <v>22556</v>
      </c>
      <c r="M3337" t="s">
        <v>22557</v>
      </c>
      <c r="N3337" t="s">
        <v>22558</v>
      </c>
      <c r="O3337" t="s">
        <v>17</v>
      </c>
    </row>
    <row r="3338" spans="1:15" x14ac:dyDescent="0.25">
      <c r="A3338" t="s">
        <v>22559</v>
      </c>
      <c r="B3338" t="s">
        <v>22560</v>
      </c>
      <c r="C3338">
        <v>91</v>
      </c>
      <c r="D3338" t="s">
        <v>16</v>
      </c>
      <c r="E3338">
        <v>2274</v>
      </c>
      <c r="F3338" t="s">
        <v>22561</v>
      </c>
      <c r="G3338" t="s">
        <v>21816</v>
      </c>
      <c r="H3338" s="1" t="s">
        <v>59</v>
      </c>
      <c r="I3338" s="3">
        <f t="shared" si="52"/>
        <v>34</v>
      </c>
      <c r="J3338" t="s">
        <v>21784</v>
      </c>
      <c r="K3338" t="s">
        <v>21817</v>
      </c>
      <c r="L3338" t="s">
        <v>22562</v>
      </c>
      <c r="M3338" t="s">
        <v>22563</v>
      </c>
      <c r="N3338" t="s">
        <v>22564</v>
      </c>
      <c r="O3338" t="s">
        <v>22565</v>
      </c>
    </row>
    <row r="3339" spans="1:15" x14ac:dyDescent="0.25">
      <c r="A3339" t="s">
        <v>22566</v>
      </c>
      <c r="B3339" t="s">
        <v>22567</v>
      </c>
      <c r="C3339">
        <v>62</v>
      </c>
      <c r="D3339" t="s">
        <v>44</v>
      </c>
      <c r="E3339">
        <v>2113.2000000000003</v>
      </c>
      <c r="F3339" t="s">
        <v>22568</v>
      </c>
      <c r="G3339" t="s">
        <v>22350</v>
      </c>
      <c r="H3339" s="1" t="s">
        <v>59</v>
      </c>
      <c r="I3339" s="3">
        <f t="shared" si="52"/>
        <v>34</v>
      </c>
      <c r="J3339" t="s">
        <v>21784</v>
      </c>
      <c r="K3339" t="s">
        <v>22569</v>
      </c>
      <c r="L3339" t="s">
        <v>22570</v>
      </c>
      <c r="M3339" t="s">
        <v>22571</v>
      </c>
      <c r="N3339" t="s">
        <v>22572</v>
      </c>
      <c r="O3339" t="s">
        <v>22573</v>
      </c>
    </row>
    <row r="3340" spans="1:15" x14ac:dyDescent="0.25">
      <c r="A3340" t="s">
        <v>22574</v>
      </c>
      <c r="B3340" t="s">
        <v>22575</v>
      </c>
      <c r="C3340">
        <v>60</v>
      </c>
      <c r="D3340" t="s">
        <v>185</v>
      </c>
      <c r="E3340">
        <v>2335.2000000000003</v>
      </c>
      <c r="F3340" t="s">
        <v>22576</v>
      </c>
      <c r="G3340" t="s">
        <v>22577</v>
      </c>
      <c r="H3340" s="1" t="s">
        <v>59</v>
      </c>
      <c r="I3340" s="3">
        <f t="shared" si="52"/>
        <v>34</v>
      </c>
      <c r="J3340" t="s">
        <v>21784</v>
      </c>
      <c r="K3340" t="s">
        <v>22578</v>
      </c>
      <c r="L3340" t="s">
        <v>22579</v>
      </c>
      <c r="M3340" t="s">
        <v>22580</v>
      </c>
      <c r="N3340" t="s">
        <v>22581</v>
      </c>
      <c r="O3340" t="s">
        <v>22582</v>
      </c>
    </row>
    <row r="3341" spans="1:15" x14ac:dyDescent="0.25">
      <c r="A3341" t="s">
        <v>22583</v>
      </c>
      <c r="B3341" t="s">
        <v>22584</v>
      </c>
      <c r="C3341">
        <v>56</v>
      </c>
      <c r="D3341" t="s">
        <v>185</v>
      </c>
      <c r="E3341">
        <v>2180.9999999999995</v>
      </c>
      <c r="F3341" t="s">
        <v>22585</v>
      </c>
      <c r="G3341" t="s">
        <v>21940</v>
      </c>
      <c r="H3341" s="1" t="s">
        <v>59</v>
      </c>
      <c r="I3341" s="3">
        <f t="shared" si="52"/>
        <v>34</v>
      </c>
      <c r="J3341" t="s">
        <v>21784</v>
      </c>
      <c r="K3341" t="s">
        <v>21941</v>
      </c>
      <c r="L3341" t="s">
        <v>22586</v>
      </c>
      <c r="M3341" t="s">
        <v>22587</v>
      </c>
      <c r="N3341" t="s">
        <v>22588</v>
      </c>
      <c r="O3341" t="s">
        <v>22589</v>
      </c>
    </row>
    <row r="3342" spans="1:15" x14ac:dyDescent="0.25">
      <c r="A3342" t="s">
        <v>22590</v>
      </c>
      <c r="B3342" t="s">
        <v>22591</v>
      </c>
      <c r="C3342">
        <v>70</v>
      </c>
      <c r="D3342" t="s">
        <v>16</v>
      </c>
      <c r="E3342">
        <v>2399.4</v>
      </c>
      <c r="F3342" t="s">
        <v>22592</v>
      </c>
      <c r="G3342" t="s">
        <v>21816</v>
      </c>
      <c r="H3342" s="1" t="s">
        <v>59</v>
      </c>
      <c r="I3342" s="3">
        <f t="shared" si="52"/>
        <v>34</v>
      </c>
      <c r="J3342" t="s">
        <v>21784</v>
      </c>
      <c r="K3342" t="s">
        <v>21817</v>
      </c>
      <c r="L3342" t="s">
        <v>22593</v>
      </c>
      <c r="M3342" t="s">
        <v>22594</v>
      </c>
      <c r="N3342" t="s">
        <v>21881</v>
      </c>
      <c r="O3342" t="s">
        <v>22002</v>
      </c>
    </row>
    <row r="3343" spans="1:15" x14ac:dyDescent="0.25">
      <c r="A3343" t="s">
        <v>22595</v>
      </c>
      <c r="B3343" t="s">
        <v>22596</v>
      </c>
      <c r="C3343">
        <v>84</v>
      </c>
      <c r="D3343" t="s">
        <v>44</v>
      </c>
      <c r="E3343">
        <v>2005.2</v>
      </c>
      <c r="F3343" t="s">
        <v>22597</v>
      </c>
      <c r="G3343" t="s">
        <v>21816</v>
      </c>
      <c r="H3343" s="1" t="s">
        <v>59</v>
      </c>
      <c r="I3343" s="3">
        <f t="shared" si="52"/>
        <v>34</v>
      </c>
      <c r="J3343" t="s">
        <v>21784</v>
      </c>
      <c r="K3343" t="s">
        <v>21817</v>
      </c>
      <c r="L3343" t="s">
        <v>22598</v>
      </c>
      <c r="M3343" t="s">
        <v>22599</v>
      </c>
      <c r="N3343" t="s">
        <v>771</v>
      </c>
      <c r="O3343" t="s">
        <v>22600</v>
      </c>
    </row>
    <row r="3344" spans="1:15" x14ac:dyDescent="0.25">
      <c r="A3344" t="s">
        <v>22601</v>
      </c>
      <c r="B3344" t="s">
        <v>22602</v>
      </c>
      <c r="C3344">
        <v>64</v>
      </c>
      <c r="D3344" t="s">
        <v>44</v>
      </c>
      <c r="E3344">
        <v>2066.1000000000004</v>
      </c>
      <c r="F3344" t="s">
        <v>22603</v>
      </c>
      <c r="G3344" t="s">
        <v>22604</v>
      </c>
      <c r="H3344" s="1" t="s">
        <v>59</v>
      </c>
      <c r="I3344" s="3">
        <f t="shared" si="52"/>
        <v>34</v>
      </c>
      <c r="J3344" t="s">
        <v>21784</v>
      </c>
      <c r="K3344" t="s">
        <v>22605</v>
      </c>
      <c r="L3344" t="s">
        <v>22606</v>
      </c>
      <c r="M3344" t="s">
        <v>22607</v>
      </c>
      <c r="N3344" t="s">
        <v>22608</v>
      </c>
      <c r="O3344" t="s">
        <v>17</v>
      </c>
    </row>
    <row r="3345" spans="1:15" x14ac:dyDescent="0.25">
      <c r="A3345" t="s">
        <v>22609</v>
      </c>
      <c r="B3345" t="s">
        <v>22610</v>
      </c>
      <c r="C3345">
        <v>83</v>
      </c>
      <c r="D3345" t="s">
        <v>44</v>
      </c>
      <c r="E3345">
        <v>1930.4999999999998</v>
      </c>
      <c r="F3345" t="s">
        <v>22611</v>
      </c>
      <c r="G3345" t="s">
        <v>21816</v>
      </c>
      <c r="H3345" s="1" t="s">
        <v>59</v>
      </c>
      <c r="I3345" s="3">
        <f t="shared" si="52"/>
        <v>34</v>
      </c>
      <c r="J3345" t="s">
        <v>21784</v>
      </c>
      <c r="K3345" t="s">
        <v>21817</v>
      </c>
      <c r="L3345" t="s">
        <v>22612</v>
      </c>
      <c r="M3345" t="s">
        <v>22613</v>
      </c>
      <c r="N3345" t="s">
        <v>21950</v>
      </c>
      <c r="O3345" t="s">
        <v>17</v>
      </c>
    </row>
    <row r="3346" spans="1:15" x14ac:dyDescent="0.25">
      <c r="A3346" t="s">
        <v>22614</v>
      </c>
      <c r="B3346" t="s">
        <v>22615</v>
      </c>
      <c r="C3346">
        <v>32</v>
      </c>
      <c r="D3346" t="s">
        <v>44</v>
      </c>
      <c r="E3346">
        <v>1936.8000000000002</v>
      </c>
      <c r="F3346" t="s">
        <v>22616</v>
      </c>
      <c r="G3346" t="s">
        <v>22617</v>
      </c>
      <c r="H3346" s="1" t="s">
        <v>59</v>
      </c>
      <c r="I3346" s="3">
        <f t="shared" si="52"/>
        <v>34</v>
      </c>
      <c r="J3346" t="s">
        <v>21784</v>
      </c>
      <c r="K3346" t="s">
        <v>22618</v>
      </c>
      <c r="L3346" t="s">
        <v>22619</v>
      </c>
      <c r="M3346" t="s">
        <v>22620</v>
      </c>
      <c r="N3346" t="s">
        <v>22621</v>
      </c>
      <c r="O3346" t="s">
        <v>17</v>
      </c>
    </row>
    <row r="3347" spans="1:15" x14ac:dyDescent="0.25">
      <c r="A3347" t="s">
        <v>22622</v>
      </c>
      <c r="B3347" t="s">
        <v>22623</v>
      </c>
      <c r="C3347">
        <v>75</v>
      </c>
      <c r="D3347" t="s">
        <v>185</v>
      </c>
      <c r="E3347">
        <v>2988.6000000000004</v>
      </c>
      <c r="F3347" t="s">
        <v>22624</v>
      </c>
      <c r="G3347" t="s">
        <v>21816</v>
      </c>
      <c r="H3347" s="1" t="s">
        <v>59</v>
      </c>
      <c r="I3347" s="3">
        <f t="shared" si="52"/>
        <v>34</v>
      </c>
      <c r="J3347" t="s">
        <v>21784</v>
      </c>
      <c r="K3347" t="s">
        <v>21817</v>
      </c>
      <c r="L3347" t="s">
        <v>22625</v>
      </c>
      <c r="M3347" t="s">
        <v>22626</v>
      </c>
      <c r="N3347" t="s">
        <v>1147</v>
      </c>
      <c r="O3347" t="s">
        <v>22627</v>
      </c>
    </row>
    <row r="3348" spans="1:15" x14ac:dyDescent="0.25">
      <c r="A3348" t="s">
        <v>22628</v>
      </c>
      <c r="B3348" t="s">
        <v>22629</v>
      </c>
      <c r="C3348">
        <v>44</v>
      </c>
      <c r="D3348" t="s">
        <v>44</v>
      </c>
      <c r="E3348">
        <v>1959</v>
      </c>
      <c r="F3348" t="s">
        <v>22630</v>
      </c>
      <c r="G3348" t="s">
        <v>22194</v>
      </c>
      <c r="H3348" s="1" t="s">
        <v>59</v>
      </c>
      <c r="I3348" s="3">
        <f t="shared" si="52"/>
        <v>34</v>
      </c>
      <c r="J3348" t="s">
        <v>21784</v>
      </c>
      <c r="K3348" t="s">
        <v>22631</v>
      </c>
      <c r="L3348" t="s">
        <v>22632</v>
      </c>
      <c r="M3348" t="s">
        <v>22633</v>
      </c>
      <c r="N3348" t="s">
        <v>22634</v>
      </c>
      <c r="O3348" t="s">
        <v>17</v>
      </c>
    </row>
    <row r="3349" spans="1:15" x14ac:dyDescent="0.25">
      <c r="A3349" t="s">
        <v>22635</v>
      </c>
      <c r="B3349" t="s">
        <v>22636</v>
      </c>
      <c r="C3349">
        <v>61</v>
      </c>
      <c r="D3349" t="s">
        <v>16</v>
      </c>
      <c r="E3349">
        <v>1947.3</v>
      </c>
      <c r="F3349" t="s">
        <v>22637</v>
      </c>
      <c r="G3349" t="s">
        <v>22150</v>
      </c>
      <c r="H3349" s="1" t="s">
        <v>59</v>
      </c>
      <c r="I3349" s="3">
        <f t="shared" si="52"/>
        <v>34</v>
      </c>
      <c r="J3349" t="s">
        <v>21784</v>
      </c>
      <c r="K3349" t="s">
        <v>22638</v>
      </c>
      <c r="L3349" t="s">
        <v>22639</v>
      </c>
      <c r="M3349" t="s">
        <v>22640</v>
      </c>
      <c r="N3349" t="s">
        <v>6425</v>
      </c>
      <c r="O3349" t="s">
        <v>17</v>
      </c>
    </row>
    <row r="3350" spans="1:15" x14ac:dyDescent="0.25">
      <c r="A3350" t="s">
        <v>22641</v>
      </c>
      <c r="B3350" t="s">
        <v>19234</v>
      </c>
      <c r="C3350">
        <v>64</v>
      </c>
      <c r="D3350" t="s">
        <v>16</v>
      </c>
      <c r="E3350">
        <v>2700.9</v>
      </c>
      <c r="F3350" t="s">
        <v>22642</v>
      </c>
      <c r="G3350" t="s">
        <v>22643</v>
      </c>
      <c r="H3350" s="1" t="s">
        <v>59</v>
      </c>
      <c r="I3350" s="3">
        <f t="shared" si="52"/>
        <v>34</v>
      </c>
      <c r="J3350" t="s">
        <v>21784</v>
      </c>
      <c r="K3350" t="s">
        <v>22644</v>
      </c>
      <c r="L3350" t="s">
        <v>22645</v>
      </c>
      <c r="M3350" t="s">
        <v>22646</v>
      </c>
      <c r="N3350" t="s">
        <v>22647</v>
      </c>
      <c r="O3350" t="s">
        <v>17</v>
      </c>
    </row>
    <row r="3351" spans="1:15" x14ac:dyDescent="0.25">
      <c r="A3351" t="s">
        <v>22648</v>
      </c>
      <c r="B3351" t="s">
        <v>22649</v>
      </c>
      <c r="C3351">
        <v>28</v>
      </c>
      <c r="D3351" t="s">
        <v>44</v>
      </c>
      <c r="E3351">
        <v>2053.7999999999997</v>
      </c>
      <c r="F3351" t="s">
        <v>22650</v>
      </c>
      <c r="G3351" t="s">
        <v>22194</v>
      </c>
      <c r="H3351" s="1" t="s">
        <v>59</v>
      </c>
      <c r="I3351" s="3">
        <f t="shared" si="52"/>
        <v>34</v>
      </c>
      <c r="J3351" t="s">
        <v>21784</v>
      </c>
      <c r="K3351" t="s">
        <v>22651</v>
      </c>
      <c r="L3351" t="s">
        <v>22652</v>
      </c>
      <c r="M3351" t="s">
        <v>22653</v>
      </c>
      <c r="N3351" t="s">
        <v>22654</v>
      </c>
      <c r="O3351" t="s">
        <v>17</v>
      </c>
    </row>
    <row r="3352" spans="1:15" x14ac:dyDescent="0.25">
      <c r="A3352" t="s">
        <v>22655</v>
      </c>
      <c r="B3352" t="s">
        <v>12354</v>
      </c>
      <c r="C3352">
        <v>68</v>
      </c>
      <c r="D3352" t="s">
        <v>44</v>
      </c>
      <c r="E3352">
        <v>2191.5</v>
      </c>
      <c r="F3352" t="s">
        <v>22656</v>
      </c>
      <c r="G3352" t="s">
        <v>21816</v>
      </c>
      <c r="H3352" s="1" t="s">
        <v>59</v>
      </c>
      <c r="I3352" s="3">
        <f t="shared" si="52"/>
        <v>34</v>
      </c>
      <c r="J3352" t="s">
        <v>21784</v>
      </c>
      <c r="K3352" t="s">
        <v>21817</v>
      </c>
      <c r="L3352" t="s">
        <v>22657</v>
      </c>
      <c r="M3352" t="s">
        <v>22658</v>
      </c>
      <c r="N3352" t="s">
        <v>21950</v>
      </c>
      <c r="O3352" t="s">
        <v>17</v>
      </c>
    </row>
    <row r="3353" spans="1:15" x14ac:dyDescent="0.25">
      <c r="A3353" t="s">
        <v>22659</v>
      </c>
      <c r="B3353" t="s">
        <v>22660</v>
      </c>
      <c r="C3353">
        <v>87</v>
      </c>
      <c r="D3353" t="s">
        <v>44</v>
      </c>
      <c r="E3353">
        <v>1999.2</v>
      </c>
      <c r="F3353" t="s">
        <v>22661</v>
      </c>
      <c r="G3353" t="s">
        <v>21800</v>
      </c>
      <c r="H3353" s="1" t="s">
        <v>59</v>
      </c>
      <c r="I3353" s="3">
        <f t="shared" si="52"/>
        <v>34</v>
      </c>
      <c r="J3353" t="s">
        <v>21784</v>
      </c>
      <c r="K3353" t="s">
        <v>21801</v>
      </c>
      <c r="L3353" t="s">
        <v>22662</v>
      </c>
      <c r="M3353" t="s">
        <v>22663</v>
      </c>
      <c r="N3353" t="s">
        <v>22415</v>
      </c>
      <c r="O3353" t="s">
        <v>17</v>
      </c>
    </row>
    <row r="3354" spans="1:15" x14ac:dyDescent="0.25">
      <c r="A3354" t="s">
        <v>22664</v>
      </c>
      <c r="B3354" t="s">
        <v>22665</v>
      </c>
      <c r="C3354">
        <v>46</v>
      </c>
      <c r="D3354" t="s">
        <v>44</v>
      </c>
      <c r="E3354">
        <v>2235.2999999999997</v>
      </c>
      <c r="F3354" t="s">
        <v>22666</v>
      </c>
      <c r="G3354" t="s">
        <v>22577</v>
      </c>
      <c r="H3354" s="1" t="s">
        <v>59</v>
      </c>
      <c r="I3354" s="3">
        <f t="shared" si="52"/>
        <v>34</v>
      </c>
      <c r="J3354" t="s">
        <v>21784</v>
      </c>
      <c r="K3354" t="s">
        <v>22667</v>
      </c>
      <c r="L3354" t="s">
        <v>22668</v>
      </c>
      <c r="M3354" t="s">
        <v>22669</v>
      </c>
      <c r="N3354" t="s">
        <v>22670</v>
      </c>
      <c r="O3354" t="s">
        <v>17</v>
      </c>
    </row>
    <row r="3355" spans="1:15" x14ac:dyDescent="0.25">
      <c r="A3355" t="s">
        <v>22671</v>
      </c>
      <c r="B3355" t="s">
        <v>22672</v>
      </c>
      <c r="C3355">
        <v>66</v>
      </c>
      <c r="D3355" t="s">
        <v>44</v>
      </c>
      <c r="E3355">
        <v>1791.9</v>
      </c>
      <c r="F3355" t="s">
        <v>22673</v>
      </c>
      <c r="G3355" t="s">
        <v>22674</v>
      </c>
      <c r="H3355" s="1" t="s">
        <v>59</v>
      </c>
      <c r="I3355" s="3">
        <f t="shared" si="52"/>
        <v>34</v>
      </c>
      <c r="J3355" t="s">
        <v>21784</v>
      </c>
      <c r="K3355" t="s">
        <v>22675</v>
      </c>
      <c r="L3355" t="s">
        <v>22676</v>
      </c>
      <c r="M3355" t="s">
        <v>22677</v>
      </c>
      <c r="N3355" t="s">
        <v>22678</v>
      </c>
      <c r="O3355" t="s">
        <v>17</v>
      </c>
    </row>
    <row r="3356" spans="1:15" x14ac:dyDescent="0.25">
      <c r="A3356" t="s">
        <v>22679</v>
      </c>
      <c r="B3356" t="s">
        <v>22680</v>
      </c>
      <c r="C3356">
        <v>57</v>
      </c>
      <c r="D3356" t="s">
        <v>44</v>
      </c>
      <c r="E3356">
        <v>2249.4</v>
      </c>
      <c r="F3356" t="s">
        <v>22681</v>
      </c>
      <c r="G3356" t="s">
        <v>22682</v>
      </c>
      <c r="H3356" s="1" t="s">
        <v>59</v>
      </c>
      <c r="I3356" s="3">
        <f t="shared" si="52"/>
        <v>34</v>
      </c>
      <c r="J3356" t="s">
        <v>21784</v>
      </c>
      <c r="K3356" t="s">
        <v>22683</v>
      </c>
      <c r="L3356" t="s">
        <v>22684</v>
      </c>
      <c r="M3356" t="s">
        <v>22685</v>
      </c>
      <c r="N3356" t="s">
        <v>22686</v>
      </c>
      <c r="O3356" t="s">
        <v>14063</v>
      </c>
    </row>
    <row r="3357" spans="1:15" x14ac:dyDescent="0.25">
      <c r="A3357" t="s">
        <v>22687</v>
      </c>
      <c r="B3357" t="s">
        <v>22688</v>
      </c>
      <c r="C3357">
        <v>60</v>
      </c>
      <c r="D3357" t="s">
        <v>185</v>
      </c>
      <c r="E3357">
        <v>2974.2</v>
      </c>
      <c r="F3357" t="s">
        <v>22689</v>
      </c>
      <c r="G3357" t="s">
        <v>22690</v>
      </c>
      <c r="H3357" s="1" t="s">
        <v>59</v>
      </c>
      <c r="I3357" s="3">
        <f t="shared" si="52"/>
        <v>34</v>
      </c>
      <c r="J3357" t="s">
        <v>21784</v>
      </c>
      <c r="K3357" t="s">
        <v>22691</v>
      </c>
      <c r="L3357" t="s">
        <v>22692</v>
      </c>
      <c r="M3357" t="s">
        <v>22693</v>
      </c>
      <c r="N3357" t="s">
        <v>22694</v>
      </c>
      <c r="O3357" t="s">
        <v>22695</v>
      </c>
    </row>
    <row r="3358" spans="1:15" x14ac:dyDescent="0.25">
      <c r="A3358" t="s">
        <v>22696</v>
      </c>
      <c r="B3358" t="s">
        <v>22697</v>
      </c>
      <c r="C3358">
        <v>62</v>
      </c>
      <c r="D3358" t="s">
        <v>185</v>
      </c>
      <c r="E3358">
        <v>2970.6</v>
      </c>
      <c r="F3358" t="s">
        <v>22698</v>
      </c>
      <c r="G3358" t="s">
        <v>22699</v>
      </c>
      <c r="H3358" s="1" t="s">
        <v>59</v>
      </c>
      <c r="I3358" s="3">
        <f t="shared" si="52"/>
        <v>34</v>
      </c>
      <c r="J3358" t="s">
        <v>21784</v>
      </c>
      <c r="K3358" t="s">
        <v>22700</v>
      </c>
      <c r="L3358" t="s">
        <v>22701</v>
      </c>
      <c r="M3358" t="s">
        <v>22702</v>
      </c>
      <c r="N3358" t="s">
        <v>22703</v>
      </c>
      <c r="O3358" t="s">
        <v>22704</v>
      </c>
    </row>
    <row r="3359" spans="1:15" x14ac:dyDescent="0.25">
      <c r="A3359" t="s">
        <v>22705</v>
      </c>
      <c r="B3359" t="s">
        <v>22706</v>
      </c>
      <c r="C3359">
        <v>60</v>
      </c>
      <c r="D3359" t="s">
        <v>185</v>
      </c>
      <c r="E3359">
        <v>2978.7000000000003</v>
      </c>
      <c r="F3359" t="s">
        <v>22707</v>
      </c>
      <c r="G3359" t="s">
        <v>22131</v>
      </c>
      <c r="H3359" s="1" t="s">
        <v>59</v>
      </c>
      <c r="I3359" s="3">
        <f t="shared" si="52"/>
        <v>34</v>
      </c>
      <c r="J3359" t="s">
        <v>21784</v>
      </c>
      <c r="K3359" t="s">
        <v>22402</v>
      </c>
      <c r="L3359" t="s">
        <v>22708</v>
      </c>
      <c r="M3359" t="s">
        <v>22709</v>
      </c>
      <c r="N3359" t="s">
        <v>22710</v>
      </c>
      <c r="O3359" t="s">
        <v>22711</v>
      </c>
    </row>
    <row r="3360" spans="1:15" x14ac:dyDescent="0.25">
      <c r="A3360" t="s">
        <v>22712</v>
      </c>
      <c r="B3360" t="s">
        <v>22713</v>
      </c>
      <c r="C3360">
        <v>64</v>
      </c>
      <c r="D3360" t="s">
        <v>16</v>
      </c>
      <c r="E3360">
        <v>2217</v>
      </c>
      <c r="F3360" t="s">
        <v>22714</v>
      </c>
      <c r="G3360" t="s">
        <v>22138</v>
      </c>
      <c r="H3360" s="1" t="s">
        <v>59</v>
      </c>
      <c r="I3360" s="3">
        <f t="shared" si="52"/>
        <v>34</v>
      </c>
      <c r="J3360" t="s">
        <v>21784</v>
      </c>
      <c r="K3360" t="s">
        <v>22139</v>
      </c>
      <c r="L3360" t="s">
        <v>22715</v>
      </c>
      <c r="M3360" t="s">
        <v>22716</v>
      </c>
      <c r="N3360" t="s">
        <v>4892</v>
      </c>
      <c r="O3360" t="s">
        <v>22717</v>
      </c>
    </row>
    <row r="3361" spans="1:15" x14ac:dyDescent="0.25">
      <c r="A3361" t="s">
        <v>22718</v>
      </c>
      <c r="B3361" t="s">
        <v>22719</v>
      </c>
      <c r="C3361">
        <v>50</v>
      </c>
      <c r="D3361" t="s">
        <v>185</v>
      </c>
      <c r="E3361">
        <v>2376.6</v>
      </c>
      <c r="F3361" t="s">
        <v>22720</v>
      </c>
      <c r="G3361" t="s">
        <v>21855</v>
      </c>
      <c r="H3361" s="1" t="s">
        <v>59</v>
      </c>
      <c r="I3361" s="3">
        <f t="shared" si="52"/>
        <v>34</v>
      </c>
      <c r="J3361" t="s">
        <v>21784</v>
      </c>
      <c r="K3361" t="s">
        <v>21856</v>
      </c>
      <c r="L3361" t="s">
        <v>21857</v>
      </c>
      <c r="M3361" t="s">
        <v>22721</v>
      </c>
      <c r="N3361" t="s">
        <v>22722</v>
      </c>
      <c r="O3361" t="s">
        <v>22723</v>
      </c>
    </row>
    <row r="3362" spans="1:15" x14ac:dyDescent="0.25">
      <c r="A3362" t="s">
        <v>22724</v>
      </c>
      <c r="B3362" t="s">
        <v>22725</v>
      </c>
      <c r="C3362">
        <v>63</v>
      </c>
      <c r="D3362" t="s">
        <v>44</v>
      </c>
      <c r="E3362">
        <v>1818.8999999999999</v>
      </c>
      <c r="F3362" t="s">
        <v>22726</v>
      </c>
      <c r="G3362" t="s">
        <v>22727</v>
      </c>
      <c r="H3362" s="1" t="s">
        <v>59</v>
      </c>
      <c r="I3362" s="3">
        <f t="shared" si="52"/>
        <v>34</v>
      </c>
      <c r="J3362" t="s">
        <v>21784</v>
      </c>
      <c r="K3362" t="s">
        <v>22728</v>
      </c>
      <c r="L3362" t="s">
        <v>22729</v>
      </c>
      <c r="M3362" t="s">
        <v>22730</v>
      </c>
      <c r="N3362" t="s">
        <v>22731</v>
      </c>
      <c r="O3362" t="s">
        <v>17</v>
      </c>
    </row>
    <row r="3363" spans="1:15" x14ac:dyDescent="0.25">
      <c r="A3363" t="s">
        <v>22732</v>
      </c>
      <c r="B3363" t="s">
        <v>22733</v>
      </c>
      <c r="C3363">
        <v>85</v>
      </c>
      <c r="D3363" t="s">
        <v>44</v>
      </c>
      <c r="E3363">
        <v>2098.4999999999995</v>
      </c>
      <c r="F3363" t="s">
        <v>22734</v>
      </c>
      <c r="G3363" t="s">
        <v>21900</v>
      </c>
      <c r="H3363" s="1" t="s">
        <v>59</v>
      </c>
      <c r="I3363" s="3">
        <f t="shared" si="52"/>
        <v>34</v>
      </c>
      <c r="J3363" t="s">
        <v>21784</v>
      </c>
      <c r="K3363" t="s">
        <v>21901</v>
      </c>
      <c r="L3363" t="s">
        <v>22735</v>
      </c>
      <c r="M3363" t="s">
        <v>22736</v>
      </c>
      <c r="N3363" t="s">
        <v>763</v>
      </c>
      <c r="O3363" t="s">
        <v>22737</v>
      </c>
    </row>
    <row r="3364" spans="1:15" x14ac:dyDescent="0.25">
      <c r="A3364" t="s">
        <v>22738</v>
      </c>
      <c r="B3364" t="s">
        <v>22739</v>
      </c>
      <c r="C3364">
        <v>80</v>
      </c>
      <c r="D3364" t="s">
        <v>44</v>
      </c>
      <c r="E3364">
        <v>1951.8000000000002</v>
      </c>
      <c r="F3364" t="s">
        <v>22740</v>
      </c>
      <c r="G3364" t="s">
        <v>21816</v>
      </c>
      <c r="H3364" s="1" t="s">
        <v>59</v>
      </c>
      <c r="I3364" s="3">
        <f t="shared" si="52"/>
        <v>34</v>
      </c>
      <c r="J3364" t="s">
        <v>21784</v>
      </c>
      <c r="K3364" t="s">
        <v>21817</v>
      </c>
      <c r="L3364" t="s">
        <v>22741</v>
      </c>
      <c r="M3364" t="s">
        <v>22742</v>
      </c>
      <c r="N3364" t="s">
        <v>21950</v>
      </c>
      <c r="O3364" t="s">
        <v>17</v>
      </c>
    </row>
    <row r="3365" spans="1:15" x14ac:dyDescent="0.25">
      <c r="A3365" t="s">
        <v>22743</v>
      </c>
      <c r="B3365" t="s">
        <v>22744</v>
      </c>
      <c r="C3365">
        <v>62</v>
      </c>
      <c r="D3365" t="s">
        <v>185</v>
      </c>
      <c r="E3365">
        <v>2194.1999999999998</v>
      </c>
      <c r="F3365" t="s">
        <v>22745</v>
      </c>
      <c r="G3365" t="s">
        <v>22746</v>
      </c>
      <c r="H3365" s="1" t="s">
        <v>59</v>
      </c>
      <c r="I3365" s="3">
        <f t="shared" si="52"/>
        <v>34</v>
      </c>
      <c r="J3365" t="s">
        <v>21784</v>
      </c>
      <c r="K3365" t="s">
        <v>22747</v>
      </c>
      <c r="L3365" t="s">
        <v>22748</v>
      </c>
      <c r="M3365" t="s">
        <v>22749</v>
      </c>
      <c r="N3365" t="s">
        <v>22750</v>
      </c>
      <c r="O3365" t="s">
        <v>17</v>
      </c>
    </row>
    <row r="3366" spans="1:15" x14ac:dyDescent="0.25">
      <c r="A3366" t="s">
        <v>22751</v>
      </c>
      <c r="B3366" t="s">
        <v>22752</v>
      </c>
      <c r="C3366">
        <v>72</v>
      </c>
      <c r="D3366" t="s">
        <v>44</v>
      </c>
      <c r="E3366">
        <v>1974</v>
      </c>
      <c r="F3366" t="s">
        <v>22753</v>
      </c>
      <c r="G3366" t="s">
        <v>22746</v>
      </c>
      <c r="H3366" s="1" t="s">
        <v>59</v>
      </c>
      <c r="I3366" s="3">
        <f t="shared" si="52"/>
        <v>34</v>
      </c>
      <c r="J3366" t="s">
        <v>21784</v>
      </c>
      <c r="K3366" t="s">
        <v>22754</v>
      </c>
      <c r="L3366" t="s">
        <v>22755</v>
      </c>
      <c r="M3366" t="s">
        <v>22756</v>
      </c>
      <c r="N3366" t="s">
        <v>22757</v>
      </c>
      <c r="O3366" t="s">
        <v>17</v>
      </c>
    </row>
    <row r="3367" spans="1:15" x14ac:dyDescent="0.25">
      <c r="A3367" t="s">
        <v>22758</v>
      </c>
      <c r="B3367" t="s">
        <v>22759</v>
      </c>
      <c r="C3367">
        <v>60</v>
      </c>
      <c r="D3367" t="s">
        <v>44</v>
      </c>
      <c r="E3367">
        <v>2169.9</v>
      </c>
      <c r="F3367" t="s">
        <v>22760</v>
      </c>
      <c r="G3367" t="s">
        <v>21783</v>
      </c>
      <c r="H3367" s="1" t="s">
        <v>59</v>
      </c>
      <c r="I3367" s="3">
        <f t="shared" si="52"/>
        <v>34</v>
      </c>
      <c r="J3367" t="s">
        <v>21784</v>
      </c>
      <c r="K3367" t="s">
        <v>21785</v>
      </c>
      <c r="L3367" t="s">
        <v>22761</v>
      </c>
      <c r="M3367" t="s">
        <v>22762</v>
      </c>
      <c r="N3367" t="s">
        <v>771</v>
      </c>
      <c r="O3367" t="s">
        <v>22763</v>
      </c>
    </row>
    <row r="3368" spans="1:15" x14ac:dyDescent="0.25">
      <c r="A3368" t="s">
        <v>22764</v>
      </c>
      <c r="B3368" t="s">
        <v>19404</v>
      </c>
      <c r="C3368">
        <v>64</v>
      </c>
      <c r="D3368" t="s">
        <v>44</v>
      </c>
      <c r="E3368">
        <v>2082.6</v>
      </c>
      <c r="F3368" t="s">
        <v>22765</v>
      </c>
      <c r="G3368" t="s">
        <v>21800</v>
      </c>
      <c r="H3368" s="1" t="s">
        <v>59</v>
      </c>
      <c r="I3368" s="3">
        <f t="shared" si="52"/>
        <v>34</v>
      </c>
      <c r="J3368" t="s">
        <v>21784</v>
      </c>
      <c r="K3368" t="s">
        <v>21801</v>
      </c>
      <c r="L3368" t="s">
        <v>21802</v>
      </c>
      <c r="M3368" t="s">
        <v>22766</v>
      </c>
      <c r="N3368" t="s">
        <v>22415</v>
      </c>
      <c r="O3368" t="s">
        <v>22767</v>
      </c>
    </row>
    <row r="3369" spans="1:15" x14ac:dyDescent="0.25">
      <c r="A3369" t="s">
        <v>22768</v>
      </c>
      <c r="B3369" t="s">
        <v>22769</v>
      </c>
      <c r="C3369">
        <v>65</v>
      </c>
      <c r="D3369" t="s">
        <v>185</v>
      </c>
      <c r="E3369">
        <v>3362.7000000000003</v>
      </c>
      <c r="F3369" t="s">
        <v>22770</v>
      </c>
      <c r="G3369" t="s">
        <v>22771</v>
      </c>
      <c r="H3369" s="1" t="s">
        <v>59</v>
      </c>
      <c r="I3369" s="3">
        <f t="shared" si="52"/>
        <v>34</v>
      </c>
      <c r="J3369" t="s">
        <v>21784</v>
      </c>
      <c r="K3369" t="s">
        <v>22772</v>
      </c>
      <c r="L3369" t="s">
        <v>22773</v>
      </c>
      <c r="M3369" t="s">
        <v>22774</v>
      </c>
      <c r="N3369" t="s">
        <v>22775</v>
      </c>
      <c r="O3369" t="s">
        <v>22776</v>
      </c>
    </row>
    <row r="3370" spans="1:15" x14ac:dyDescent="0.25">
      <c r="A3370" t="s">
        <v>22777</v>
      </c>
      <c r="B3370" t="s">
        <v>22778</v>
      </c>
      <c r="C3370">
        <v>65</v>
      </c>
      <c r="D3370" t="s">
        <v>185</v>
      </c>
      <c r="E3370">
        <v>2408.4</v>
      </c>
      <c r="F3370" t="s">
        <v>22779</v>
      </c>
      <c r="G3370" t="s">
        <v>22780</v>
      </c>
      <c r="H3370" s="1" t="s">
        <v>59</v>
      </c>
      <c r="I3370" s="3">
        <f t="shared" si="52"/>
        <v>34</v>
      </c>
      <c r="J3370" t="s">
        <v>21784</v>
      </c>
      <c r="K3370" t="s">
        <v>22781</v>
      </c>
      <c r="L3370" t="s">
        <v>22782</v>
      </c>
      <c r="M3370" t="s">
        <v>22783</v>
      </c>
      <c r="N3370" t="s">
        <v>1147</v>
      </c>
      <c r="O3370" t="s">
        <v>22784</v>
      </c>
    </row>
    <row r="3371" spans="1:15" x14ac:dyDescent="0.25">
      <c r="A3371" t="s">
        <v>22785</v>
      </c>
      <c r="B3371" t="s">
        <v>22786</v>
      </c>
      <c r="C3371">
        <v>67</v>
      </c>
      <c r="D3371" t="s">
        <v>44</v>
      </c>
      <c r="E3371">
        <v>2247.2999999999997</v>
      </c>
      <c r="F3371" t="s">
        <v>22787</v>
      </c>
      <c r="G3371" t="s">
        <v>22350</v>
      </c>
      <c r="H3371" s="1" t="s">
        <v>59</v>
      </c>
      <c r="I3371" s="3">
        <f t="shared" si="52"/>
        <v>34</v>
      </c>
      <c r="J3371" t="s">
        <v>21784</v>
      </c>
      <c r="K3371" t="s">
        <v>22788</v>
      </c>
      <c r="L3371" t="s">
        <v>22789</v>
      </c>
      <c r="M3371" t="s">
        <v>22790</v>
      </c>
      <c r="N3371" t="s">
        <v>22791</v>
      </c>
      <c r="O3371" t="s">
        <v>17</v>
      </c>
    </row>
    <row r="3372" spans="1:15" x14ac:dyDescent="0.25">
      <c r="A3372" t="s">
        <v>22792</v>
      </c>
      <c r="B3372" t="s">
        <v>22793</v>
      </c>
      <c r="C3372">
        <v>82</v>
      </c>
      <c r="D3372" t="s">
        <v>44</v>
      </c>
      <c r="E3372">
        <v>2119.1999999999998</v>
      </c>
      <c r="F3372" t="s">
        <v>22794</v>
      </c>
      <c r="G3372" t="s">
        <v>21816</v>
      </c>
      <c r="H3372" s="1" t="s">
        <v>59</v>
      </c>
      <c r="I3372" s="3">
        <f t="shared" si="52"/>
        <v>34</v>
      </c>
      <c r="J3372" t="s">
        <v>21784</v>
      </c>
      <c r="K3372" t="s">
        <v>21817</v>
      </c>
      <c r="L3372" t="s">
        <v>22795</v>
      </c>
      <c r="M3372" t="s">
        <v>22796</v>
      </c>
      <c r="N3372" t="s">
        <v>21950</v>
      </c>
      <c r="O3372" t="s">
        <v>17</v>
      </c>
    </row>
    <row r="3373" spans="1:15" x14ac:dyDescent="0.25">
      <c r="A3373" t="s">
        <v>22797</v>
      </c>
      <c r="B3373" t="s">
        <v>22798</v>
      </c>
      <c r="C3373">
        <v>32</v>
      </c>
      <c r="D3373" t="s">
        <v>185</v>
      </c>
      <c r="E3373">
        <v>2414.6999999999998</v>
      </c>
      <c r="F3373" t="s">
        <v>22799</v>
      </c>
      <c r="G3373" t="s">
        <v>22094</v>
      </c>
      <c r="H3373" s="1" t="s">
        <v>59</v>
      </c>
      <c r="I3373" s="3">
        <f t="shared" si="52"/>
        <v>34</v>
      </c>
      <c r="J3373" t="s">
        <v>21784</v>
      </c>
      <c r="K3373" t="s">
        <v>22800</v>
      </c>
      <c r="L3373" t="s">
        <v>22801</v>
      </c>
      <c r="M3373" t="s">
        <v>22802</v>
      </c>
      <c r="N3373" t="s">
        <v>22803</v>
      </c>
      <c r="O3373" t="s">
        <v>17</v>
      </c>
    </row>
    <row r="3374" spans="1:15" x14ac:dyDescent="0.25">
      <c r="A3374" t="s">
        <v>22804</v>
      </c>
      <c r="B3374" t="s">
        <v>22805</v>
      </c>
      <c r="C3374">
        <v>29</v>
      </c>
      <c r="D3374" t="s">
        <v>44</v>
      </c>
      <c r="E3374">
        <v>2166</v>
      </c>
      <c r="F3374" t="s">
        <v>22806</v>
      </c>
      <c r="G3374" t="s">
        <v>22194</v>
      </c>
      <c r="H3374" s="1" t="s">
        <v>59</v>
      </c>
      <c r="I3374" s="3">
        <f t="shared" si="52"/>
        <v>34</v>
      </c>
      <c r="J3374" t="s">
        <v>21784</v>
      </c>
      <c r="K3374" t="s">
        <v>22807</v>
      </c>
      <c r="L3374" t="s">
        <v>22808</v>
      </c>
      <c r="M3374" t="s">
        <v>22809</v>
      </c>
      <c r="N3374" t="s">
        <v>22810</v>
      </c>
      <c r="O3374" t="s">
        <v>22811</v>
      </c>
    </row>
    <row r="3375" spans="1:15" x14ac:dyDescent="0.25">
      <c r="A3375" t="s">
        <v>22812</v>
      </c>
      <c r="B3375" t="s">
        <v>22813</v>
      </c>
      <c r="C3375">
        <v>65</v>
      </c>
      <c r="D3375" t="s">
        <v>185</v>
      </c>
      <c r="E3375">
        <v>2740.5</v>
      </c>
      <c r="F3375" t="s">
        <v>22814</v>
      </c>
      <c r="G3375" t="s">
        <v>22815</v>
      </c>
      <c r="H3375" s="1" t="s">
        <v>59</v>
      </c>
      <c r="I3375" s="3">
        <f t="shared" si="52"/>
        <v>34</v>
      </c>
      <c r="J3375" t="s">
        <v>21784</v>
      </c>
      <c r="K3375" t="s">
        <v>22816</v>
      </c>
      <c r="L3375" t="s">
        <v>22817</v>
      </c>
      <c r="M3375" t="s">
        <v>22818</v>
      </c>
      <c r="N3375" t="s">
        <v>22819</v>
      </c>
      <c r="O3375" t="s">
        <v>17</v>
      </c>
    </row>
    <row r="3376" spans="1:15" x14ac:dyDescent="0.25">
      <c r="A3376" t="s">
        <v>22820</v>
      </c>
      <c r="B3376" t="s">
        <v>22821</v>
      </c>
      <c r="C3376">
        <v>38</v>
      </c>
      <c r="D3376" t="s">
        <v>16</v>
      </c>
      <c r="E3376">
        <v>723.5</v>
      </c>
      <c r="F3376" t="s">
        <v>22822</v>
      </c>
      <c r="G3376" t="s">
        <v>21816</v>
      </c>
      <c r="H3376" s="1" t="s">
        <v>59</v>
      </c>
      <c r="I3376" s="3">
        <f t="shared" si="52"/>
        <v>34</v>
      </c>
      <c r="J3376" t="s">
        <v>21784</v>
      </c>
      <c r="K3376" t="s">
        <v>21817</v>
      </c>
      <c r="L3376" t="s">
        <v>22302</v>
      </c>
      <c r="M3376" t="s">
        <v>22823</v>
      </c>
      <c r="N3376" t="s">
        <v>258</v>
      </c>
      <c r="O3376" t="s">
        <v>22824</v>
      </c>
    </row>
    <row r="3377" spans="1:15" x14ac:dyDescent="0.25">
      <c r="A3377" t="s">
        <v>22825</v>
      </c>
      <c r="B3377" t="s">
        <v>22826</v>
      </c>
      <c r="C3377">
        <v>210</v>
      </c>
      <c r="D3377" t="s">
        <v>44</v>
      </c>
      <c r="E3377">
        <v>1960.4999999999998</v>
      </c>
      <c r="F3377" t="s">
        <v>22827</v>
      </c>
      <c r="G3377" t="s">
        <v>21783</v>
      </c>
      <c r="H3377" s="1" t="s">
        <v>59</v>
      </c>
      <c r="I3377" s="3">
        <f t="shared" si="52"/>
        <v>34</v>
      </c>
      <c r="J3377" t="s">
        <v>21784</v>
      </c>
      <c r="K3377" t="s">
        <v>21785</v>
      </c>
      <c r="L3377" t="s">
        <v>21786</v>
      </c>
      <c r="M3377" t="s">
        <v>22828</v>
      </c>
      <c r="N3377" t="s">
        <v>21788</v>
      </c>
      <c r="O3377" t="s">
        <v>17</v>
      </c>
    </row>
    <row r="3378" spans="1:15" x14ac:dyDescent="0.25">
      <c r="A3378" t="s">
        <v>22829</v>
      </c>
      <c r="B3378" t="s">
        <v>22830</v>
      </c>
      <c r="C3378">
        <v>175</v>
      </c>
      <c r="D3378" t="s">
        <v>44</v>
      </c>
      <c r="E3378">
        <v>2041.5</v>
      </c>
      <c r="F3378" t="s">
        <v>22831</v>
      </c>
      <c r="G3378" t="s">
        <v>22085</v>
      </c>
      <c r="H3378" s="1" t="s">
        <v>59</v>
      </c>
      <c r="I3378" s="3">
        <f t="shared" si="52"/>
        <v>34</v>
      </c>
      <c r="J3378" t="s">
        <v>21784</v>
      </c>
      <c r="K3378" t="s">
        <v>22832</v>
      </c>
      <c r="L3378" t="s">
        <v>22833</v>
      </c>
      <c r="M3378" t="s">
        <v>22834</v>
      </c>
      <c r="N3378" t="s">
        <v>22835</v>
      </c>
      <c r="O3378" t="s">
        <v>22836</v>
      </c>
    </row>
    <row r="3379" spans="1:15" x14ac:dyDescent="0.25">
      <c r="A3379" t="s">
        <v>22837</v>
      </c>
      <c r="B3379" t="s">
        <v>22838</v>
      </c>
      <c r="C3379">
        <v>143</v>
      </c>
      <c r="D3379" t="s">
        <v>44</v>
      </c>
      <c r="E3379">
        <v>1962.3</v>
      </c>
      <c r="F3379" t="s">
        <v>22839</v>
      </c>
      <c r="G3379" t="s">
        <v>22840</v>
      </c>
      <c r="H3379" s="1" t="s">
        <v>59</v>
      </c>
      <c r="I3379" s="3">
        <f t="shared" si="52"/>
        <v>34</v>
      </c>
      <c r="J3379" t="s">
        <v>21784</v>
      </c>
      <c r="K3379" t="s">
        <v>22841</v>
      </c>
      <c r="L3379" t="s">
        <v>22842</v>
      </c>
      <c r="M3379" t="s">
        <v>22843</v>
      </c>
      <c r="N3379" t="s">
        <v>22844</v>
      </c>
      <c r="O3379" t="s">
        <v>17</v>
      </c>
    </row>
    <row r="3380" spans="1:15" x14ac:dyDescent="0.25">
      <c r="A3380" t="s">
        <v>22845</v>
      </c>
      <c r="B3380" t="s">
        <v>22846</v>
      </c>
      <c r="C3380">
        <v>32</v>
      </c>
      <c r="D3380" t="s">
        <v>44</v>
      </c>
      <c r="E3380">
        <v>2056.8000000000002</v>
      </c>
      <c r="F3380" t="s">
        <v>22847</v>
      </c>
      <c r="G3380" t="s">
        <v>22194</v>
      </c>
      <c r="H3380" s="1" t="s">
        <v>59</v>
      </c>
      <c r="I3380" s="3">
        <f t="shared" si="52"/>
        <v>34</v>
      </c>
      <c r="J3380" t="s">
        <v>21784</v>
      </c>
      <c r="K3380" t="s">
        <v>22848</v>
      </c>
      <c r="L3380" t="s">
        <v>22849</v>
      </c>
      <c r="M3380" t="s">
        <v>22850</v>
      </c>
      <c r="N3380" t="s">
        <v>22851</v>
      </c>
      <c r="O3380" t="s">
        <v>17</v>
      </c>
    </row>
    <row r="3381" spans="1:15" x14ac:dyDescent="0.25">
      <c r="A3381" t="s">
        <v>22852</v>
      </c>
      <c r="B3381" t="s">
        <v>22853</v>
      </c>
      <c r="C3381">
        <v>98</v>
      </c>
      <c r="D3381" t="s">
        <v>44</v>
      </c>
      <c r="E3381">
        <v>2093.7000000000003</v>
      </c>
      <c r="F3381" t="s">
        <v>21806</v>
      </c>
      <c r="G3381" t="s">
        <v>21807</v>
      </c>
      <c r="H3381" s="1" t="s">
        <v>59</v>
      </c>
      <c r="I3381" s="3">
        <f t="shared" si="52"/>
        <v>34</v>
      </c>
      <c r="J3381" t="s">
        <v>21784</v>
      </c>
      <c r="K3381" t="s">
        <v>21808</v>
      </c>
      <c r="L3381" t="s">
        <v>21809</v>
      </c>
      <c r="M3381" t="s">
        <v>22854</v>
      </c>
      <c r="N3381" t="s">
        <v>21811</v>
      </c>
      <c r="O3381" t="s">
        <v>22855</v>
      </c>
    </row>
    <row r="3382" spans="1:15" x14ac:dyDescent="0.25">
      <c r="A3382" t="s">
        <v>22856</v>
      </c>
      <c r="B3382" t="s">
        <v>22857</v>
      </c>
      <c r="C3382">
        <v>148</v>
      </c>
      <c r="D3382" t="s">
        <v>44</v>
      </c>
      <c r="E3382">
        <v>2094.9</v>
      </c>
      <c r="F3382" t="s">
        <v>22858</v>
      </c>
      <c r="G3382" t="s">
        <v>22069</v>
      </c>
      <c r="H3382" s="1" t="s">
        <v>59</v>
      </c>
      <c r="I3382" s="3">
        <f t="shared" si="52"/>
        <v>34</v>
      </c>
      <c r="J3382" t="s">
        <v>21784</v>
      </c>
      <c r="K3382" t="s">
        <v>22070</v>
      </c>
      <c r="L3382" t="s">
        <v>22859</v>
      </c>
      <c r="M3382" t="s">
        <v>22860</v>
      </c>
      <c r="N3382" t="s">
        <v>22861</v>
      </c>
      <c r="O3382" t="s">
        <v>17</v>
      </c>
    </row>
    <row r="3383" spans="1:15" x14ac:dyDescent="0.25">
      <c r="A3383" t="s">
        <v>22862</v>
      </c>
      <c r="B3383" t="s">
        <v>22863</v>
      </c>
      <c r="C3383">
        <v>88</v>
      </c>
      <c r="D3383" t="s">
        <v>44</v>
      </c>
      <c r="E3383">
        <v>1949.4</v>
      </c>
      <c r="F3383" t="s">
        <v>22864</v>
      </c>
      <c r="G3383" t="s">
        <v>21932</v>
      </c>
      <c r="H3383" s="1" t="s">
        <v>59</v>
      </c>
      <c r="I3383" s="3">
        <f t="shared" si="52"/>
        <v>34</v>
      </c>
      <c r="J3383" t="s">
        <v>21784</v>
      </c>
      <c r="K3383" t="s">
        <v>21933</v>
      </c>
      <c r="L3383" t="s">
        <v>22865</v>
      </c>
      <c r="M3383" t="s">
        <v>22866</v>
      </c>
      <c r="N3383" t="s">
        <v>22867</v>
      </c>
      <c r="O3383" t="s">
        <v>17</v>
      </c>
    </row>
    <row r="3384" spans="1:15" x14ac:dyDescent="0.25">
      <c r="A3384" t="s">
        <v>22868</v>
      </c>
      <c r="B3384" t="s">
        <v>22869</v>
      </c>
      <c r="C3384">
        <v>59</v>
      </c>
      <c r="D3384" t="s">
        <v>185</v>
      </c>
      <c r="E3384">
        <v>2509.5</v>
      </c>
      <c r="F3384" t="s">
        <v>21830</v>
      </c>
      <c r="G3384" t="s">
        <v>21831</v>
      </c>
      <c r="H3384" s="1" t="s">
        <v>59</v>
      </c>
      <c r="I3384" s="3">
        <f t="shared" si="52"/>
        <v>34</v>
      </c>
      <c r="J3384" t="s">
        <v>21784</v>
      </c>
      <c r="K3384" t="s">
        <v>21832</v>
      </c>
      <c r="L3384" t="s">
        <v>21833</v>
      </c>
      <c r="M3384" t="s">
        <v>21834</v>
      </c>
      <c r="N3384" t="s">
        <v>22870</v>
      </c>
      <c r="O3384" t="s">
        <v>17</v>
      </c>
    </row>
    <row r="3385" spans="1:15" x14ac:dyDescent="0.25">
      <c r="A3385" t="s">
        <v>22871</v>
      </c>
      <c r="B3385" t="s">
        <v>22872</v>
      </c>
      <c r="C3385">
        <v>0</v>
      </c>
      <c r="D3385" t="s">
        <v>44</v>
      </c>
      <c r="F3385" t="s">
        <v>22426</v>
      </c>
      <c r="G3385" t="s">
        <v>22138</v>
      </c>
      <c r="H3385" s="1" t="s">
        <v>59</v>
      </c>
      <c r="I3385" s="3">
        <f t="shared" si="52"/>
        <v>34</v>
      </c>
      <c r="J3385" t="s">
        <v>21784</v>
      </c>
      <c r="K3385" t="s">
        <v>22139</v>
      </c>
      <c r="L3385" t="s">
        <v>22873</v>
      </c>
      <c r="M3385" t="s">
        <v>21927</v>
      </c>
      <c r="N3385" t="s">
        <v>21928</v>
      </c>
      <c r="O3385" t="s">
        <v>22023</v>
      </c>
    </row>
    <row r="3386" spans="1:15" x14ac:dyDescent="0.25">
      <c r="A3386" t="s">
        <v>22874</v>
      </c>
      <c r="B3386" t="s">
        <v>22875</v>
      </c>
      <c r="C3386">
        <v>25</v>
      </c>
      <c r="D3386" t="s">
        <v>185</v>
      </c>
      <c r="F3386" t="s">
        <v>12546</v>
      </c>
      <c r="G3386" t="s">
        <v>22876</v>
      </c>
      <c r="H3386" s="1" t="s">
        <v>59</v>
      </c>
      <c r="I3386" s="3">
        <f t="shared" si="52"/>
        <v>34</v>
      </c>
      <c r="J3386" t="s">
        <v>21784</v>
      </c>
      <c r="K3386" t="s">
        <v>22877</v>
      </c>
      <c r="L3386" t="s">
        <v>22878</v>
      </c>
      <c r="M3386" t="s">
        <v>22879</v>
      </c>
      <c r="N3386" t="s">
        <v>22880</v>
      </c>
      <c r="O3386" t="s">
        <v>17</v>
      </c>
    </row>
    <row r="3387" spans="1:15" x14ac:dyDescent="0.25">
      <c r="A3387" t="s">
        <v>22881</v>
      </c>
      <c r="B3387" t="s">
        <v>22882</v>
      </c>
      <c r="C3387">
        <v>33</v>
      </c>
      <c r="D3387" t="s">
        <v>44</v>
      </c>
      <c r="E3387">
        <v>1752.6000000000001</v>
      </c>
      <c r="F3387" t="s">
        <v>22883</v>
      </c>
      <c r="G3387" t="s">
        <v>22150</v>
      </c>
      <c r="H3387" s="1" t="s">
        <v>59</v>
      </c>
      <c r="I3387" s="3">
        <f t="shared" si="52"/>
        <v>34</v>
      </c>
      <c r="J3387" t="s">
        <v>21784</v>
      </c>
      <c r="K3387" t="s">
        <v>22884</v>
      </c>
      <c r="L3387" t="s">
        <v>22885</v>
      </c>
      <c r="M3387" t="s">
        <v>22886</v>
      </c>
      <c r="N3387" t="s">
        <v>22887</v>
      </c>
      <c r="O3387" t="s">
        <v>17</v>
      </c>
    </row>
    <row r="3388" spans="1:15" x14ac:dyDescent="0.25">
      <c r="A3388" t="s">
        <v>22888</v>
      </c>
      <c r="B3388" t="s">
        <v>22889</v>
      </c>
      <c r="C3388">
        <v>62</v>
      </c>
      <c r="D3388" t="s">
        <v>16</v>
      </c>
      <c r="E3388">
        <v>2223.9</v>
      </c>
      <c r="F3388" t="s">
        <v>22890</v>
      </c>
      <c r="G3388" t="s">
        <v>22891</v>
      </c>
      <c r="H3388" s="1" t="s">
        <v>59</v>
      </c>
      <c r="I3388" s="3">
        <f t="shared" si="52"/>
        <v>34</v>
      </c>
      <c r="J3388" t="s">
        <v>21784</v>
      </c>
      <c r="K3388" t="s">
        <v>22892</v>
      </c>
      <c r="L3388" t="s">
        <v>22893</v>
      </c>
      <c r="M3388" t="s">
        <v>22894</v>
      </c>
      <c r="N3388" t="s">
        <v>21957</v>
      </c>
      <c r="O3388" t="s">
        <v>17</v>
      </c>
    </row>
    <row r="3389" spans="1:15" x14ac:dyDescent="0.25">
      <c r="A3389" t="s">
        <v>22895</v>
      </c>
      <c r="B3389" t="s">
        <v>22896</v>
      </c>
      <c r="C3389">
        <v>36</v>
      </c>
      <c r="D3389" t="s">
        <v>16</v>
      </c>
      <c r="F3389" t="s">
        <v>22897</v>
      </c>
      <c r="G3389" t="s">
        <v>21816</v>
      </c>
      <c r="H3389" s="1" t="s">
        <v>59</v>
      </c>
      <c r="I3389" s="3">
        <f t="shared" si="52"/>
        <v>34</v>
      </c>
      <c r="J3389" t="s">
        <v>21784</v>
      </c>
      <c r="K3389" t="s">
        <v>21817</v>
      </c>
      <c r="L3389" t="s">
        <v>22898</v>
      </c>
      <c r="M3389" t="s">
        <v>22899</v>
      </c>
      <c r="N3389" t="s">
        <v>22900</v>
      </c>
      <c r="O3389" t="s">
        <v>17</v>
      </c>
    </row>
    <row r="3390" spans="1:15" x14ac:dyDescent="0.25">
      <c r="A3390" t="s">
        <v>22901</v>
      </c>
      <c r="B3390" t="s">
        <v>22902</v>
      </c>
      <c r="C3390">
        <v>25</v>
      </c>
      <c r="D3390" t="s">
        <v>185</v>
      </c>
      <c r="F3390" t="s">
        <v>22903</v>
      </c>
      <c r="G3390" t="s">
        <v>21816</v>
      </c>
      <c r="H3390" s="1" t="s">
        <v>59</v>
      </c>
      <c r="I3390" s="3">
        <f t="shared" si="52"/>
        <v>34</v>
      </c>
      <c r="J3390" t="s">
        <v>21784</v>
      </c>
      <c r="K3390" t="s">
        <v>21817</v>
      </c>
      <c r="L3390" t="s">
        <v>22541</v>
      </c>
      <c r="M3390" t="s">
        <v>22542</v>
      </c>
      <c r="N3390" t="s">
        <v>22904</v>
      </c>
      <c r="O3390" t="s">
        <v>17</v>
      </c>
    </row>
    <row r="3391" spans="1:15" x14ac:dyDescent="0.25">
      <c r="A3391" t="s">
        <v>22905</v>
      </c>
      <c r="B3391" t="s">
        <v>22906</v>
      </c>
      <c r="C3391">
        <v>67</v>
      </c>
      <c r="D3391" t="s">
        <v>16</v>
      </c>
      <c r="E3391">
        <v>1104.18</v>
      </c>
      <c r="F3391" t="s">
        <v>22907</v>
      </c>
      <c r="G3391" t="s">
        <v>22005</v>
      </c>
      <c r="H3391" s="1" t="s">
        <v>59</v>
      </c>
      <c r="I3391" s="3">
        <f t="shared" si="52"/>
        <v>34</v>
      </c>
      <c r="J3391" t="s">
        <v>21784</v>
      </c>
      <c r="K3391" t="s">
        <v>22006</v>
      </c>
      <c r="L3391" t="s">
        <v>22908</v>
      </c>
      <c r="M3391" t="s">
        <v>22909</v>
      </c>
      <c r="N3391" t="s">
        <v>20278</v>
      </c>
      <c r="O3391" t="s">
        <v>5459</v>
      </c>
    </row>
    <row r="3392" spans="1:15" x14ac:dyDescent="0.25">
      <c r="A3392" t="s">
        <v>22910</v>
      </c>
      <c r="B3392" t="s">
        <v>22911</v>
      </c>
      <c r="C3392">
        <v>65</v>
      </c>
      <c r="D3392" t="s">
        <v>16</v>
      </c>
      <c r="E3392">
        <v>710</v>
      </c>
      <c r="F3392" t="s">
        <v>22912</v>
      </c>
      <c r="G3392" t="s">
        <v>22005</v>
      </c>
      <c r="H3392" s="1" t="s">
        <v>59</v>
      </c>
      <c r="I3392" s="3">
        <f t="shared" si="52"/>
        <v>34</v>
      </c>
      <c r="J3392" t="s">
        <v>21784</v>
      </c>
      <c r="K3392" t="s">
        <v>22006</v>
      </c>
      <c r="L3392" t="s">
        <v>22913</v>
      </c>
      <c r="M3392" t="s">
        <v>22909</v>
      </c>
      <c r="N3392" t="s">
        <v>20278</v>
      </c>
      <c r="O3392" t="s">
        <v>5459</v>
      </c>
    </row>
    <row r="3393" spans="1:15" x14ac:dyDescent="0.25">
      <c r="A3393" t="s">
        <v>22914</v>
      </c>
      <c r="B3393" t="s">
        <v>22915</v>
      </c>
      <c r="C3393">
        <v>50</v>
      </c>
      <c r="D3393" t="s">
        <v>44</v>
      </c>
      <c r="E3393">
        <v>1125.3</v>
      </c>
      <c r="F3393" t="s">
        <v>22916</v>
      </c>
      <c r="G3393" t="s">
        <v>22138</v>
      </c>
      <c r="H3393" s="1" t="s">
        <v>59</v>
      </c>
      <c r="I3393" s="3">
        <f t="shared" si="52"/>
        <v>34</v>
      </c>
      <c r="J3393" t="s">
        <v>21784</v>
      </c>
      <c r="K3393" t="s">
        <v>22139</v>
      </c>
      <c r="L3393" t="s">
        <v>22917</v>
      </c>
      <c r="M3393" t="s">
        <v>22918</v>
      </c>
      <c r="N3393" t="s">
        <v>771</v>
      </c>
      <c r="O3393" t="s">
        <v>17</v>
      </c>
    </row>
    <row r="3394" spans="1:15" x14ac:dyDescent="0.25">
      <c r="A3394" t="s">
        <v>22919</v>
      </c>
      <c r="B3394" t="s">
        <v>22920</v>
      </c>
      <c r="C3394">
        <v>79</v>
      </c>
      <c r="D3394" t="s">
        <v>16</v>
      </c>
      <c r="E3394">
        <v>867.11</v>
      </c>
      <c r="F3394" t="s">
        <v>22921</v>
      </c>
      <c r="G3394" t="s">
        <v>22138</v>
      </c>
      <c r="H3394" s="1" t="s">
        <v>59</v>
      </c>
      <c r="I3394" s="3">
        <f t="shared" si="52"/>
        <v>34</v>
      </c>
      <c r="J3394" t="s">
        <v>21784</v>
      </c>
      <c r="K3394" t="s">
        <v>22139</v>
      </c>
      <c r="L3394" t="s">
        <v>22922</v>
      </c>
      <c r="M3394" t="s">
        <v>22923</v>
      </c>
      <c r="N3394" t="s">
        <v>4892</v>
      </c>
      <c r="O3394" t="s">
        <v>22924</v>
      </c>
    </row>
    <row r="3395" spans="1:15" x14ac:dyDescent="0.25">
      <c r="A3395" t="s">
        <v>22925</v>
      </c>
      <c r="B3395" t="s">
        <v>22926</v>
      </c>
      <c r="C3395">
        <v>0</v>
      </c>
      <c r="D3395" t="s">
        <v>44</v>
      </c>
      <c r="F3395" t="s">
        <v>21907</v>
      </c>
      <c r="G3395" t="s">
        <v>21908</v>
      </c>
      <c r="H3395" s="1" t="s">
        <v>59</v>
      </c>
      <c r="I3395" s="3">
        <f t="shared" ref="I3395:I3458" si="53">VALUE(TRIM(SUBSTITUTE(H3395,CHAR(160),"")))</f>
        <v>34</v>
      </c>
      <c r="J3395" t="s">
        <v>21784</v>
      </c>
      <c r="K3395" t="s">
        <v>21909</v>
      </c>
      <c r="L3395" t="s">
        <v>21910</v>
      </c>
      <c r="M3395" t="s">
        <v>21911</v>
      </c>
      <c r="N3395" t="s">
        <v>21912</v>
      </c>
      <c r="O3395" t="s">
        <v>17</v>
      </c>
    </row>
    <row r="3396" spans="1:15" x14ac:dyDescent="0.25">
      <c r="A3396" t="s">
        <v>22927</v>
      </c>
      <c r="B3396" t="s">
        <v>22928</v>
      </c>
      <c r="C3396">
        <v>0</v>
      </c>
      <c r="D3396" t="s">
        <v>44</v>
      </c>
      <c r="F3396" t="s">
        <v>22929</v>
      </c>
      <c r="G3396" t="s">
        <v>21816</v>
      </c>
      <c r="H3396" s="1" t="s">
        <v>59</v>
      </c>
      <c r="I3396" s="3">
        <f t="shared" si="53"/>
        <v>34</v>
      </c>
      <c r="J3396" t="s">
        <v>21784</v>
      </c>
      <c r="K3396" t="s">
        <v>21817</v>
      </c>
      <c r="L3396" t="s">
        <v>22930</v>
      </c>
      <c r="M3396" t="s">
        <v>17</v>
      </c>
      <c r="N3396" t="s">
        <v>22931</v>
      </c>
      <c r="O3396" t="s">
        <v>17</v>
      </c>
    </row>
    <row r="3397" spans="1:15" x14ac:dyDescent="0.25">
      <c r="A3397" t="s">
        <v>22932</v>
      </c>
      <c r="B3397" t="s">
        <v>22933</v>
      </c>
      <c r="C3397">
        <v>0</v>
      </c>
      <c r="D3397" t="s">
        <v>44</v>
      </c>
      <c r="F3397" t="s">
        <v>22934</v>
      </c>
      <c r="G3397" t="s">
        <v>21816</v>
      </c>
      <c r="H3397" s="1" t="s">
        <v>59</v>
      </c>
      <c r="I3397" s="3">
        <f t="shared" si="53"/>
        <v>34</v>
      </c>
      <c r="J3397" t="s">
        <v>21784</v>
      </c>
      <c r="K3397" t="s">
        <v>21817</v>
      </c>
      <c r="L3397" t="s">
        <v>22930</v>
      </c>
      <c r="M3397" t="s">
        <v>17</v>
      </c>
      <c r="N3397" t="s">
        <v>22931</v>
      </c>
      <c r="O3397" t="s">
        <v>17</v>
      </c>
    </row>
    <row r="3398" spans="1:15" x14ac:dyDescent="0.25">
      <c r="A3398" t="s">
        <v>22935</v>
      </c>
      <c r="B3398" t="s">
        <v>22936</v>
      </c>
      <c r="C3398">
        <v>0</v>
      </c>
      <c r="D3398" t="s">
        <v>185</v>
      </c>
      <c r="F3398" t="s">
        <v>22937</v>
      </c>
      <c r="G3398" t="s">
        <v>21886</v>
      </c>
      <c r="H3398" s="1" t="s">
        <v>59</v>
      </c>
      <c r="I3398" s="3">
        <f t="shared" si="53"/>
        <v>34</v>
      </c>
      <c r="J3398" t="s">
        <v>21784</v>
      </c>
      <c r="K3398" t="s">
        <v>21887</v>
      </c>
      <c r="L3398" t="s">
        <v>22938</v>
      </c>
      <c r="M3398" t="s">
        <v>22939</v>
      </c>
      <c r="N3398" t="s">
        <v>22940</v>
      </c>
      <c r="O3398" t="s">
        <v>22941</v>
      </c>
    </row>
    <row r="3399" spans="1:15" x14ac:dyDescent="0.25">
      <c r="A3399" t="s">
        <v>22942</v>
      </c>
      <c r="B3399" t="s">
        <v>22943</v>
      </c>
      <c r="C3399">
        <v>0</v>
      </c>
      <c r="D3399" t="s">
        <v>44</v>
      </c>
      <c r="F3399" t="s">
        <v>22944</v>
      </c>
      <c r="G3399" t="s">
        <v>22180</v>
      </c>
      <c r="H3399" s="1" t="s">
        <v>59</v>
      </c>
      <c r="I3399" s="3">
        <f t="shared" si="53"/>
        <v>34</v>
      </c>
      <c r="J3399" t="s">
        <v>21784</v>
      </c>
      <c r="K3399" t="s">
        <v>22181</v>
      </c>
      <c r="L3399" t="s">
        <v>22945</v>
      </c>
      <c r="M3399" t="s">
        <v>22946</v>
      </c>
      <c r="N3399" t="s">
        <v>21928</v>
      </c>
      <c r="O3399" t="s">
        <v>17</v>
      </c>
    </row>
    <row r="3400" spans="1:15" x14ac:dyDescent="0.25">
      <c r="A3400" t="s">
        <v>22947</v>
      </c>
      <c r="B3400" t="s">
        <v>22948</v>
      </c>
      <c r="C3400">
        <v>0</v>
      </c>
      <c r="D3400" t="s">
        <v>44</v>
      </c>
      <c r="F3400" t="s">
        <v>22949</v>
      </c>
      <c r="G3400" t="s">
        <v>22069</v>
      </c>
      <c r="H3400" s="1" t="s">
        <v>59</v>
      </c>
      <c r="I3400" s="3">
        <f t="shared" si="53"/>
        <v>34</v>
      </c>
      <c r="J3400" t="s">
        <v>21784</v>
      </c>
      <c r="K3400" t="s">
        <v>22070</v>
      </c>
      <c r="L3400" t="s">
        <v>22859</v>
      </c>
      <c r="M3400" t="s">
        <v>22860</v>
      </c>
      <c r="N3400" t="s">
        <v>22950</v>
      </c>
      <c r="O3400" t="s">
        <v>17</v>
      </c>
    </row>
    <row r="3401" spans="1:15" x14ac:dyDescent="0.25">
      <c r="A3401" t="s">
        <v>22951</v>
      </c>
      <c r="B3401" t="s">
        <v>22952</v>
      </c>
      <c r="C3401">
        <v>0</v>
      </c>
      <c r="D3401" t="s">
        <v>44</v>
      </c>
      <c r="F3401" t="s">
        <v>22827</v>
      </c>
      <c r="G3401" t="s">
        <v>21783</v>
      </c>
      <c r="H3401" s="1" t="s">
        <v>59</v>
      </c>
      <c r="I3401" s="3">
        <f t="shared" si="53"/>
        <v>34</v>
      </c>
      <c r="J3401" t="s">
        <v>21784</v>
      </c>
      <c r="K3401" t="s">
        <v>21785</v>
      </c>
      <c r="L3401" t="s">
        <v>22953</v>
      </c>
      <c r="M3401" t="s">
        <v>21787</v>
      </c>
      <c r="N3401" t="s">
        <v>21788</v>
      </c>
      <c r="O3401" t="s">
        <v>22954</v>
      </c>
    </row>
    <row r="3402" spans="1:15" x14ac:dyDescent="0.25">
      <c r="A3402" t="s">
        <v>22955</v>
      </c>
      <c r="B3402" t="s">
        <v>22956</v>
      </c>
      <c r="C3402">
        <v>2</v>
      </c>
      <c r="D3402" t="s">
        <v>16</v>
      </c>
      <c r="F3402" t="s">
        <v>22957</v>
      </c>
      <c r="G3402" t="s">
        <v>22958</v>
      </c>
      <c r="H3402" s="1" t="s">
        <v>26</v>
      </c>
      <c r="I3402" s="3">
        <f t="shared" si="53"/>
        <v>35</v>
      </c>
      <c r="J3402" t="s">
        <v>22959</v>
      </c>
      <c r="K3402" t="s">
        <v>22960</v>
      </c>
      <c r="L3402" t="s">
        <v>22961</v>
      </c>
      <c r="M3402" t="s">
        <v>22962</v>
      </c>
      <c r="N3402" t="s">
        <v>22963</v>
      </c>
      <c r="O3402" t="s">
        <v>22964</v>
      </c>
    </row>
    <row r="3403" spans="1:15" x14ac:dyDescent="0.25">
      <c r="A3403" t="s">
        <v>22965</v>
      </c>
      <c r="B3403" t="s">
        <v>22966</v>
      </c>
      <c r="C3403">
        <v>10</v>
      </c>
      <c r="D3403" t="s">
        <v>16</v>
      </c>
      <c r="F3403" t="s">
        <v>22967</v>
      </c>
      <c r="G3403" t="s">
        <v>22968</v>
      </c>
      <c r="H3403" s="1" t="s">
        <v>26</v>
      </c>
      <c r="I3403" s="3">
        <f t="shared" si="53"/>
        <v>35</v>
      </c>
      <c r="J3403" t="s">
        <v>22959</v>
      </c>
      <c r="K3403" t="s">
        <v>22969</v>
      </c>
      <c r="L3403" t="s">
        <v>22970</v>
      </c>
      <c r="M3403" t="s">
        <v>22971</v>
      </c>
      <c r="N3403" t="s">
        <v>22972</v>
      </c>
      <c r="O3403" t="s">
        <v>22973</v>
      </c>
    </row>
    <row r="3404" spans="1:15" x14ac:dyDescent="0.25">
      <c r="A3404" t="s">
        <v>22974</v>
      </c>
      <c r="B3404" t="s">
        <v>4584</v>
      </c>
      <c r="C3404">
        <v>10</v>
      </c>
      <c r="D3404" t="s">
        <v>16</v>
      </c>
      <c r="F3404" t="s">
        <v>22975</v>
      </c>
      <c r="G3404" t="s">
        <v>22976</v>
      </c>
      <c r="H3404" s="1" t="s">
        <v>26</v>
      </c>
      <c r="I3404" s="3">
        <f t="shared" si="53"/>
        <v>35</v>
      </c>
      <c r="J3404" t="s">
        <v>22959</v>
      </c>
      <c r="K3404" t="s">
        <v>22977</v>
      </c>
      <c r="L3404" t="s">
        <v>22978</v>
      </c>
      <c r="M3404" t="s">
        <v>22979</v>
      </c>
      <c r="N3404" t="s">
        <v>22980</v>
      </c>
      <c r="O3404" t="s">
        <v>17</v>
      </c>
    </row>
    <row r="3405" spans="1:15" x14ac:dyDescent="0.25">
      <c r="A3405" t="s">
        <v>22981</v>
      </c>
      <c r="B3405" t="s">
        <v>22982</v>
      </c>
      <c r="C3405">
        <v>10</v>
      </c>
      <c r="D3405" t="s">
        <v>16</v>
      </c>
      <c r="F3405" t="s">
        <v>22983</v>
      </c>
      <c r="G3405" t="s">
        <v>22984</v>
      </c>
      <c r="H3405" s="1" t="s">
        <v>26</v>
      </c>
      <c r="I3405" s="3">
        <f t="shared" si="53"/>
        <v>35</v>
      </c>
      <c r="J3405" t="s">
        <v>22959</v>
      </c>
      <c r="K3405" t="s">
        <v>22985</v>
      </c>
      <c r="L3405" t="s">
        <v>22986</v>
      </c>
      <c r="M3405" t="s">
        <v>22987</v>
      </c>
      <c r="N3405" t="s">
        <v>22988</v>
      </c>
      <c r="O3405" t="s">
        <v>22989</v>
      </c>
    </row>
    <row r="3406" spans="1:15" x14ac:dyDescent="0.25">
      <c r="A3406" t="s">
        <v>22990</v>
      </c>
      <c r="B3406" t="s">
        <v>22991</v>
      </c>
      <c r="C3406">
        <v>10</v>
      </c>
      <c r="D3406" t="s">
        <v>16</v>
      </c>
      <c r="F3406" t="s">
        <v>22992</v>
      </c>
      <c r="G3406" t="s">
        <v>22993</v>
      </c>
      <c r="H3406" s="1" t="s">
        <v>26</v>
      </c>
      <c r="I3406" s="3">
        <f t="shared" si="53"/>
        <v>35</v>
      </c>
      <c r="J3406" t="s">
        <v>22959</v>
      </c>
      <c r="K3406" t="s">
        <v>22994</v>
      </c>
      <c r="L3406" t="s">
        <v>22995</v>
      </c>
      <c r="M3406" t="s">
        <v>22996</v>
      </c>
      <c r="N3406" t="s">
        <v>17223</v>
      </c>
      <c r="O3406" t="s">
        <v>22997</v>
      </c>
    </row>
    <row r="3407" spans="1:15" x14ac:dyDescent="0.25">
      <c r="A3407" t="s">
        <v>22998</v>
      </c>
      <c r="B3407" t="s">
        <v>22999</v>
      </c>
      <c r="C3407">
        <v>10</v>
      </c>
      <c r="D3407" t="s">
        <v>16</v>
      </c>
      <c r="F3407" t="s">
        <v>23000</v>
      </c>
      <c r="G3407" t="s">
        <v>23001</v>
      </c>
      <c r="H3407" s="1" t="s">
        <v>26</v>
      </c>
      <c r="I3407" s="3">
        <f t="shared" si="53"/>
        <v>35</v>
      </c>
      <c r="J3407" t="s">
        <v>22959</v>
      </c>
      <c r="K3407" t="s">
        <v>23002</v>
      </c>
      <c r="L3407" t="s">
        <v>23003</v>
      </c>
      <c r="M3407" t="s">
        <v>23004</v>
      </c>
      <c r="N3407" t="s">
        <v>23005</v>
      </c>
      <c r="O3407" t="s">
        <v>23006</v>
      </c>
    </row>
    <row r="3408" spans="1:15" x14ac:dyDescent="0.25">
      <c r="A3408" t="s">
        <v>23007</v>
      </c>
      <c r="B3408" t="s">
        <v>23008</v>
      </c>
      <c r="C3408">
        <v>8</v>
      </c>
      <c r="D3408" t="s">
        <v>16</v>
      </c>
      <c r="F3408" t="s">
        <v>23009</v>
      </c>
      <c r="G3408" t="s">
        <v>22958</v>
      </c>
      <c r="H3408" s="1" t="s">
        <v>26</v>
      </c>
      <c r="I3408" s="3">
        <f t="shared" si="53"/>
        <v>35</v>
      </c>
      <c r="J3408" t="s">
        <v>22959</v>
      </c>
      <c r="K3408" t="s">
        <v>22960</v>
      </c>
      <c r="L3408" t="s">
        <v>22961</v>
      </c>
      <c r="M3408" t="s">
        <v>22962</v>
      </c>
      <c r="N3408" t="s">
        <v>23010</v>
      </c>
      <c r="O3408" t="s">
        <v>23011</v>
      </c>
    </row>
    <row r="3409" spans="1:15" x14ac:dyDescent="0.25">
      <c r="A3409" t="s">
        <v>23012</v>
      </c>
      <c r="B3409" t="s">
        <v>23013</v>
      </c>
      <c r="C3409">
        <v>0</v>
      </c>
      <c r="D3409" t="s">
        <v>44</v>
      </c>
      <c r="F3409" t="s">
        <v>23014</v>
      </c>
      <c r="G3409" t="s">
        <v>22993</v>
      </c>
      <c r="H3409" s="1" t="s">
        <v>26</v>
      </c>
      <c r="I3409" s="3">
        <f t="shared" si="53"/>
        <v>35</v>
      </c>
      <c r="J3409" t="s">
        <v>22959</v>
      </c>
      <c r="K3409" t="s">
        <v>22994</v>
      </c>
      <c r="L3409" t="s">
        <v>23015</v>
      </c>
      <c r="M3409" t="s">
        <v>17</v>
      </c>
      <c r="N3409" t="s">
        <v>23016</v>
      </c>
      <c r="O3409" t="s">
        <v>17</v>
      </c>
    </row>
    <row r="3410" spans="1:15" x14ac:dyDescent="0.25">
      <c r="A3410" t="s">
        <v>23017</v>
      </c>
      <c r="B3410" t="s">
        <v>23018</v>
      </c>
      <c r="C3410">
        <v>0</v>
      </c>
      <c r="D3410" t="s">
        <v>44</v>
      </c>
      <c r="F3410" t="s">
        <v>23019</v>
      </c>
      <c r="G3410" t="s">
        <v>22984</v>
      </c>
      <c r="H3410" s="1" t="s">
        <v>26</v>
      </c>
      <c r="I3410" s="3">
        <f t="shared" si="53"/>
        <v>35</v>
      </c>
      <c r="J3410" t="s">
        <v>22959</v>
      </c>
      <c r="K3410" t="s">
        <v>23020</v>
      </c>
      <c r="L3410" t="s">
        <v>23021</v>
      </c>
      <c r="M3410" t="s">
        <v>23022</v>
      </c>
      <c r="N3410" t="s">
        <v>23023</v>
      </c>
      <c r="O3410" t="s">
        <v>23024</v>
      </c>
    </row>
    <row r="3411" spans="1:15" x14ac:dyDescent="0.25">
      <c r="A3411" t="s">
        <v>23025</v>
      </c>
      <c r="B3411" t="s">
        <v>23026</v>
      </c>
      <c r="C3411">
        <v>64</v>
      </c>
      <c r="D3411" t="s">
        <v>44</v>
      </c>
      <c r="E3411">
        <v>1965</v>
      </c>
      <c r="F3411" t="s">
        <v>23027</v>
      </c>
      <c r="G3411" t="s">
        <v>23028</v>
      </c>
      <c r="H3411" s="1" t="s">
        <v>26</v>
      </c>
      <c r="I3411" s="3">
        <f t="shared" si="53"/>
        <v>35</v>
      </c>
      <c r="J3411" t="s">
        <v>22959</v>
      </c>
      <c r="K3411" t="s">
        <v>23029</v>
      </c>
      <c r="L3411" t="s">
        <v>23030</v>
      </c>
      <c r="M3411" t="s">
        <v>23031</v>
      </c>
      <c r="N3411" t="s">
        <v>771</v>
      </c>
      <c r="O3411" t="s">
        <v>17</v>
      </c>
    </row>
    <row r="3412" spans="1:15" x14ac:dyDescent="0.25">
      <c r="A3412" t="s">
        <v>23032</v>
      </c>
      <c r="B3412" t="s">
        <v>23033</v>
      </c>
      <c r="C3412">
        <v>68</v>
      </c>
      <c r="D3412" t="s">
        <v>44</v>
      </c>
      <c r="E3412">
        <v>1920.9</v>
      </c>
      <c r="F3412" t="s">
        <v>23034</v>
      </c>
      <c r="G3412" t="s">
        <v>22993</v>
      </c>
      <c r="H3412" s="1" t="s">
        <v>26</v>
      </c>
      <c r="I3412" s="3">
        <f t="shared" si="53"/>
        <v>35</v>
      </c>
      <c r="J3412" t="s">
        <v>22959</v>
      </c>
      <c r="K3412" t="s">
        <v>22994</v>
      </c>
      <c r="L3412" t="s">
        <v>23035</v>
      </c>
      <c r="M3412" t="s">
        <v>23036</v>
      </c>
      <c r="N3412" t="s">
        <v>771</v>
      </c>
      <c r="O3412" t="s">
        <v>17</v>
      </c>
    </row>
    <row r="3413" spans="1:15" x14ac:dyDescent="0.25">
      <c r="A3413" t="s">
        <v>23037</v>
      </c>
      <c r="B3413" t="s">
        <v>1962</v>
      </c>
      <c r="C3413">
        <v>67</v>
      </c>
      <c r="D3413" t="s">
        <v>44</v>
      </c>
      <c r="E3413">
        <v>1937.9999999999998</v>
      </c>
      <c r="F3413" t="s">
        <v>23038</v>
      </c>
      <c r="G3413" t="s">
        <v>23039</v>
      </c>
      <c r="H3413" s="1" t="s">
        <v>26</v>
      </c>
      <c r="I3413" s="3">
        <f t="shared" si="53"/>
        <v>35</v>
      </c>
      <c r="J3413" t="s">
        <v>22959</v>
      </c>
      <c r="K3413" t="s">
        <v>23040</v>
      </c>
      <c r="L3413" t="s">
        <v>23041</v>
      </c>
      <c r="M3413" t="s">
        <v>23042</v>
      </c>
      <c r="N3413" t="s">
        <v>771</v>
      </c>
      <c r="O3413" t="s">
        <v>23043</v>
      </c>
    </row>
    <row r="3414" spans="1:15" x14ac:dyDescent="0.25">
      <c r="A3414" t="s">
        <v>23044</v>
      </c>
      <c r="B3414" t="s">
        <v>23045</v>
      </c>
      <c r="C3414">
        <v>85</v>
      </c>
      <c r="D3414" t="s">
        <v>16</v>
      </c>
      <c r="E3414">
        <v>1985.3999999999999</v>
      </c>
      <c r="F3414" t="s">
        <v>23046</v>
      </c>
      <c r="G3414" t="s">
        <v>23047</v>
      </c>
      <c r="H3414" s="1" t="s">
        <v>26</v>
      </c>
      <c r="I3414" s="3">
        <f t="shared" si="53"/>
        <v>35</v>
      </c>
      <c r="J3414" t="s">
        <v>22959</v>
      </c>
      <c r="K3414" t="s">
        <v>23048</v>
      </c>
      <c r="L3414" t="s">
        <v>23049</v>
      </c>
      <c r="M3414" t="s">
        <v>23050</v>
      </c>
      <c r="N3414" t="s">
        <v>23051</v>
      </c>
      <c r="O3414" t="s">
        <v>23052</v>
      </c>
    </row>
    <row r="3415" spans="1:15" x14ac:dyDescent="0.25">
      <c r="A3415" t="s">
        <v>23053</v>
      </c>
      <c r="B3415" t="s">
        <v>23054</v>
      </c>
      <c r="C3415">
        <v>59</v>
      </c>
      <c r="D3415" t="s">
        <v>44</v>
      </c>
      <c r="E3415">
        <v>2188.1999999999998</v>
      </c>
      <c r="F3415" t="s">
        <v>23055</v>
      </c>
      <c r="G3415" t="s">
        <v>23056</v>
      </c>
      <c r="H3415" s="1" t="s">
        <v>26</v>
      </c>
      <c r="I3415" s="3">
        <f t="shared" si="53"/>
        <v>35</v>
      </c>
      <c r="J3415" t="s">
        <v>22959</v>
      </c>
      <c r="K3415" t="s">
        <v>23057</v>
      </c>
      <c r="L3415" t="s">
        <v>23058</v>
      </c>
      <c r="M3415" t="s">
        <v>23059</v>
      </c>
      <c r="N3415" t="s">
        <v>23060</v>
      </c>
      <c r="O3415" t="s">
        <v>17</v>
      </c>
    </row>
    <row r="3416" spans="1:15" x14ac:dyDescent="0.25">
      <c r="A3416" t="s">
        <v>23061</v>
      </c>
      <c r="B3416" t="s">
        <v>23062</v>
      </c>
      <c r="C3416">
        <v>51</v>
      </c>
      <c r="D3416" t="s">
        <v>44</v>
      </c>
      <c r="E3416">
        <v>1845.3000000000002</v>
      </c>
      <c r="F3416" t="s">
        <v>23063</v>
      </c>
      <c r="G3416" t="s">
        <v>23064</v>
      </c>
      <c r="H3416" s="1" t="s">
        <v>26</v>
      </c>
      <c r="I3416" s="3">
        <f t="shared" si="53"/>
        <v>35</v>
      </c>
      <c r="J3416" t="s">
        <v>22959</v>
      </c>
      <c r="K3416" t="s">
        <v>23065</v>
      </c>
      <c r="L3416" t="s">
        <v>23066</v>
      </c>
      <c r="M3416" t="s">
        <v>23067</v>
      </c>
      <c r="N3416" t="s">
        <v>771</v>
      </c>
      <c r="O3416" t="s">
        <v>23068</v>
      </c>
    </row>
    <row r="3417" spans="1:15" x14ac:dyDescent="0.25">
      <c r="A3417" t="s">
        <v>23069</v>
      </c>
      <c r="B3417" t="s">
        <v>23070</v>
      </c>
      <c r="C3417">
        <v>71</v>
      </c>
      <c r="D3417" t="s">
        <v>44</v>
      </c>
      <c r="E3417">
        <v>1914.3000000000002</v>
      </c>
      <c r="F3417" t="s">
        <v>186</v>
      </c>
      <c r="G3417" t="s">
        <v>23071</v>
      </c>
      <c r="H3417" s="1" t="s">
        <v>26</v>
      </c>
      <c r="I3417" s="3">
        <f t="shared" si="53"/>
        <v>35</v>
      </c>
      <c r="J3417" t="s">
        <v>22959</v>
      </c>
      <c r="K3417" t="s">
        <v>23072</v>
      </c>
      <c r="L3417" t="s">
        <v>23073</v>
      </c>
      <c r="M3417" t="s">
        <v>23074</v>
      </c>
      <c r="N3417" t="s">
        <v>23075</v>
      </c>
      <c r="O3417" t="s">
        <v>17</v>
      </c>
    </row>
    <row r="3418" spans="1:15" x14ac:dyDescent="0.25">
      <c r="A3418" t="s">
        <v>23076</v>
      </c>
      <c r="B3418" t="s">
        <v>23077</v>
      </c>
      <c r="C3418">
        <v>175</v>
      </c>
      <c r="D3418" t="s">
        <v>44</v>
      </c>
      <c r="E3418">
        <v>1817.9999999999998</v>
      </c>
      <c r="F3418" t="s">
        <v>23078</v>
      </c>
      <c r="G3418" t="s">
        <v>23079</v>
      </c>
      <c r="H3418" s="1" t="s">
        <v>26</v>
      </c>
      <c r="I3418" s="3">
        <f t="shared" si="53"/>
        <v>35</v>
      </c>
      <c r="J3418" t="s">
        <v>22959</v>
      </c>
      <c r="K3418" t="s">
        <v>23080</v>
      </c>
      <c r="L3418" t="s">
        <v>23081</v>
      </c>
      <c r="M3418" t="s">
        <v>23082</v>
      </c>
      <c r="N3418" t="s">
        <v>23083</v>
      </c>
      <c r="O3418" t="s">
        <v>23084</v>
      </c>
    </row>
    <row r="3419" spans="1:15" x14ac:dyDescent="0.25">
      <c r="A3419" t="s">
        <v>23085</v>
      </c>
      <c r="B3419" t="s">
        <v>23086</v>
      </c>
      <c r="C3419">
        <v>159</v>
      </c>
      <c r="D3419" t="s">
        <v>44</v>
      </c>
      <c r="E3419">
        <v>1896.6</v>
      </c>
      <c r="F3419" t="s">
        <v>23087</v>
      </c>
      <c r="G3419" t="s">
        <v>22968</v>
      </c>
      <c r="H3419" s="1" t="s">
        <v>26</v>
      </c>
      <c r="I3419" s="3">
        <f t="shared" si="53"/>
        <v>35</v>
      </c>
      <c r="J3419" t="s">
        <v>22959</v>
      </c>
      <c r="K3419" t="s">
        <v>22969</v>
      </c>
      <c r="L3419" t="s">
        <v>23088</v>
      </c>
      <c r="M3419" t="s">
        <v>23089</v>
      </c>
      <c r="N3419" t="s">
        <v>23090</v>
      </c>
      <c r="O3419" t="s">
        <v>23091</v>
      </c>
    </row>
    <row r="3420" spans="1:15" x14ac:dyDescent="0.25">
      <c r="A3420" t="s">
        <v>23092</v>
      </c>
      <c r="B3420" t="s">
        <v>23093</v>
      </c>
      <c r="C3420">
        <v>80</v>
      </c>
      <c r="D3420" t="s">
        <v>44</v>
      </c>
      <c r="E3420">
        <v>1838.1</v>
      </c>
      <c r="F3420" t="s">
        <v>23094</v>
      </c>
      <c r="G3420" t="s">
        <v>22993</v>
      </c>
      <c r="H3420" s="1" t="s">
        <v>26</v>
      </c>
      <c r="I3420" s="3">
        <f t="shared" si="53"/>
        <v>35</v>
      </c>
      <c r="J3420" t="s">
        <v>22959</v>
      </c>
      <c r="K3420" t="s">
        <v>22994</v>
      </c>
      <c r="L3420" t="s">
        <v>23095</v>
      </c>
      <c r="M3420" t="s">
        <v>23096</v>
      </c>
      <c r="N3420" t="s">
        <v>23097</v>
      </c>
      <c r="O3420" t="s">
        <v>17</v>
      </c>
    </row>
    <row r="3421" spans="1:15" x14ac:dyDescent="0.25">
      <c r="A3421" t="s">
        <v>23098</v>
      </c>
      <c r="B3421" t="s">
        <v>23099</v>
      </c>
      <c r="C3421">
        <v>102</v>
      </c>
      <c r="D3421" t="s">
        <v>16</v>
      </c>
      <c r="E3421">
        <v>1828.5</v>
      </c>
      <c r="F3421" t="s">
        <v>23100</v>
      </c>
      <c r="G3421" t="s">
        <v>23039</v>
      </c>
      <c r="H3421" s="1" t="s">
        <v>26</v>
      </c>
      <c r="I3421" s="3">
        <f t="shared" si="53"/>
        <v>35</v>
      </c>
      <c r="J3421" t="s">
        <v>22959</v>
      </c>
      <c r="K3421" t="s">
        <v>23101</v>
      </c>
      <c r="L3421" t="s">
        <v>23102</v>
      </c>
      <c r="M3421" t="s">
        <v>23103</v>
      </c>
      <c r="N3421" t="s">
        <v>23104</v>
      </c>
      <c r="O3421" t="s">
        <v>23105</v>
      </c>
    </row>
    <row r="3422" spans="1:15" x14ac:dyDescent="0.25">
      <c r="A3422" t="s">
        <v>23106</v>
      </c>
      <c r="B3422" t="s">
        <v>23107</v>
      </c>
      <c r="C3422">
        <v>102</v>
      </c>
      <c r="D3422" t="s">
        <v>16</v>
      </c>
      <c r="E3422">
        <v>2002.8000000000002</v>
      </c>
      <c r="F3422" t="s">
        <v>23108</v>
      </c>
      <c r="G3422" t="s">
        <v>23109</v>
      </c>
      <c r="H3422" s="1" t="s">
        <v>26</v>
      </c>
      <c r="I3422" s="3">
        <f t="shared" si="53"/>
        <v>35</v>
      </c>
      <c r="J3422" t="s">
        <v>22959</v>
      </c>
      <c r="K3422" t="s">
        <v>23110</v>
      </c>
      <c r="L3422" t="s">
        <v>23111</v>
      </c>
      <c r="M3422" t="s">
        <v>23112</v>
      </c>
      <c r="N3422" t="s">
        <v>23113</v>
      </c>
      <c r="O3422" t="s">
        <v>23114</v>
      </c>
    </row>
    <row r="3423" spans="1:15" x14ac:dyDescent="0.25">
      <c r="A3423" t="s">
        <v>23115</v>
      </c>
      <c r="B3423" t="s">
        <v>23116</v>
      </c>
      <c r="C3423">
        <v>80</v>
      </c>
      <c r="D3423" t="s">
        <v>44</v>
      </c>
      <c r="E3423">
        <v>1904.1</v>
      </c>
      <c r="F3423" t="s">
        <v>23117</v>
      </c>
      <c r="G3423" t="s">
        <v>22993</v>
      </c>
      <c r="H3423" s="1" t="s">
        <v>26</v>
      </c>
      <c r="I3423" s="3">
        <f t="shared" si="53"/>
        <v>35</v>
      </c>
      <c r="J3423" t="s">
        <v>22959</v>
      </c>
      <c r="K3423" t="s">
        <v>22994</v>
      </c>
      <c r="L3423" t="s">
        <v>23118</v>
      </c>
      <c r="M3423" t="s">
        <v>23119</v>
      </c>
      <c r="N3423" t="s">
        <v>23097</v>
      </c>
      <c r="O3423" t="s">
        <v>17</v>
      </c>
    </row>
    <row r="3424" spans="1:15" x14ac:dyDescent="0.25">
      <c r="A3424" t="s">
        <v>23120</v>
      </c>
      <c r="B3424" t="s">
        <v>23121</v>
      </c>
      <c r="C3424">
        <v>120</v>
      </c>
      <c r="D3424" t="s">
        <v>44</v>
      </c>
      <c r="E3424">
        <v>1962.9</v>
      </c>
      <c r="F3424" t="s">
        <v>23122</v>
      </c>
      <c r="G3424" t="s">
        <v>22993</v>
      </c>
      <c r="H3424" s="1" t="s">
        <v>26</v>
      </c>
      <c r="I3424" s="3">
        <f t="shared" si="53"/>
        <v>35</v>
      </c>
      <c r="J3424" t="s">
        <v>22959</v>
      </c>
      <c r="K3424" t="s">
        <v>22994</v>
      </c>
      <c r="L3424" t="s">
        <v>23123</v>
      </c>
      <c r="M3424" t="s">
        <v>23124</v>
      </c>
      <c r="N3424" t="s">
        <v>23016</v>
      </c>
      <c r="O3424" t="s">
        <v>23125</v>
      </c>
    </row>
    <row r="3425" spans="1:15" x14ac:dyDescent="0.25">
      <c r="A3425" t="s">
        <v>23126</v>
      </c>
      <c r="B3425" t="s">
        <v>23127</v>
      </c>
      <c r="C3425">
        <v>81</v>
      </c>
      <c r="D3425" t="s">
        <v>185</v>
      </c>
      <c r="E3425">
        <v>3896.1000000000004</v>
      </c>
      <c r="F3425" t="s">
        <v>23128</v>
      </c>
      <c r="G3425" t="s">
        <v>22958</v>
      </c>
      <c r="H3425" s="1" t="s">
        <v>26</v>
      </c>
      <c r="I3425" s="3">
        <f t="shared" si="53"/>
        <v>35</v>
      </c>
      <c r="J3425" t="s">
        <v>22959</v>
      </c>
      <c r="K3425" t="s">
        <v>22960</v>
      </c>
      <c r="L3425" t="s">
        <v>23129</v>
      </c>
      <c r="M3425" t="s">
        <v>23130</v>
      </c>
      <c r="N3425" t="s">
        <v>190</v>
      </c>
      <c r="O3425" t="s">
        <v>23131</v>
      </c>
    </row>
    <row r="3426" spans="1:15" x14ac:dyDescent="0.25">
      <c r="A3426" t="s">
        <v>23132</v>
      </c>
      <c r="B3426" t="s">
        <v>23133</v>
      </c>
      <c r="C3426">
        <v>70</v>
      </c>
      <c r="D3426" t="s">
        <v>185</v>
      </c>
      <c r="E3426">
        <v>3869.3999999999996</v>
      </c>
      <c r="F3426" t="s">
        <v>23134</v>
      </c>
      <c r="G3426" t="s">
        <v>23135</v>
      </c>
      <c r="H3426" s="1" t="s">
        <v>26</v>
      </c>
      <c r="I3426" s="3">
        <f t="shared" si="53"/>
        <v>35</v>
      </c>
      <c r="J3426" t="s">
        <v>22959</v>
      </c>
      <c r="K3426" t="s">
        <v>23136</v>
      </c>
      <c r="L3426" t="s">
        <v>23137</v>
      </c>
      <c r="M3426" t="s">
        <v>23138</v>
      </c>
      <c r="N3426" t="s">
        <v>190</v>
      </c>
      <c r="O3426" t="s">
        <v>23139</v>
      </c>
    </row>
    <row r="3427" spans="1:15" x14ac:dyDescent="0.25">
      <c r="A3427" t="s">
        <v>23140</v>
      </c>
      <c r="B3427" t="s">
        <v>23141</v>
      </c>
      <c r="C3427">
        <v>30</v>
      </c>
      <c r="D3427" t="s">
        <v>16</v>
      </c>
      <c r="E3427">
        <v>1988.1000000000004</v>
      </c>
      <c r="F3427" t="s">
        <v>23142</v>
      </c>
      <c r="G3427" t="s">
        <v>23143</v>
      </c>
      <c r="H3427" s="1" t="s">
        <v>26</v>
      </c>
      <c r="I3427" s="3">
        <f t="shared" si="53"/>
        <v>35</v>
      </c>
      <c r="J3427" t="s">
        <v>22959</v>
      </c>
      <c r="K3427" t="s">
        <v>23144</v>
      </c>
      <c r="L3427" t="s">
        <v>23145</v>
      </c>
      <c r="M3427" t="s">
        <v>23146</v>
      </c>
      <c r="N3427" t="s">
        <v>17223</v>
      </c>
      <c r="O3427" t="s">
        <v>23147</v>
      </c>
    </row>
    <row r="3428" spans="1:15" x14ac:dyDescent="0.25">
      <c r="A3428" t="s">
        <v>23148</v>
      </c>
      <c r="B3428" t="s">
        <v>23149</v>
      </c>
      <c r="C3428">
        <v>38</v>
      </c>
      <c r="D3428" t="s">
        <v>44</v>
      </c>
      <c r="E3428">
        <v>1871.7</v>
      </c>
      <c r="F3428" t="s">
        <v>23150</v>
      </c>
      <c r="G3428" t="s">
        <v>23151</v>
      </c>
      <c r="H3428" s="1" t="s">
        <v>26</v>
      </c>
      <c r="I3428" s="3">
        <f t="shared" si="53"/>
        <v>35</v>
      </c>
      <c r="J3428" t="s">
        <v>22959</v>
      </c>
      <c r="K3428" t="s">
        <v>23152</v>
      </c>
      <c r="L3428" t="s">
        <v>23153</v>
      </c>
      <c r="M3428" t="s">
        <v>23154</v>
      </c>
      <c r="N3428" t="s">
        <v>840</v>
      </c>
      <c r="O3428" t="s">
        <v>17</v>
      </c>
    </row>
    <row r="3429" spans="1:15" x14ac:dyDescent="0.25">
      <c r="A3429" t="s">
        <v>23155</v>
      </c>
      <c r="B3429" t="s">
        <v>23156</v>
      </c>
      <c r="C3429">
        <v>70</v>
      </c>
      <c r="D3429" t="s">
        <v>16</v>
      </c>
      <c r="E3429">
        <v>2125.5</v>
      </c>
      <c r="F3429" t="s">
        <v>23157</v>
      </c>
      <c r="G3429" t="s">
        <v>22968</v>
      </c>
      <c r="H3429" s="1" t="s">
        <v>26</v>
      </c>
      <c r="I3429" s="3">
        <f t="shared" si="53"/>
        <v>35</v>
      </c>
      <c r="J3429" t="s">
        <v>22959</v>
      </c>
      <c r="K3429" t="s">
        <v>22969</v>
      </c>
      <c r="L3429" t="s">
        <v>23158</v>
      </c>
      <c r="M3429" t="s">
        <v>23159</v>
      </c>
      <c r="N3429" t="s">
        <v>23104</v>
      </c>
      <c r="O3429" t="s">
        <v>23160</v>
      </c>
    </row>
    <row r="3430" spans="1:15" x14ac:dyDescent="0.25">
      <c r="A3430" t="s">
        <v>23161</v>
      </c>
      <c r="B3430" t="s">
        <v>23162</v>
      </c>
      <c r="C3430">
        <v>48</v>
      </c>
      <c r="D3430" t="s">
        <v>44</v>
      </c>
      <c r="E3430">
        <v>1996.1999999999998</v>
      </c>
      <c r="F3430" t="s">
        <v>23163</v>
      </c>
      <c r="G3430" t="s">
        <v>23164</v>
      </c>
      <c r="H3430" s="1" t="s">
        <v>26</v>
      </c>
      <c r="I3430" s="3">
        <f t="shared" si="53"/>
        <v>35</v>
      </c>
      <c r="J3430" t="s">
        <v>22959</v>
      </c>
      <c r="K3430" t="s">
        <v>23165</v>
      </c>
      <c r="L3430" t="s">
        <v>23166</v>
      </c>
      <c r="M3430" t="s">
        <v>23167</v>
      </c>
      <c r="N3430" t="s">
        <v>840</v>
      </c>
      <c r="O3430" t="s">
        <v>23168</v>
      </c>
    </row>
    <row r="3431" spans="1:15" x14ac:dyDescent="0.25">
      <c r="A3431" t="s">
        <v>23169</v>
      </c>
      <c r="B3431" t="s">
        <v>23170</v>
      </c>
      <c r="C3431">
        <v>80</v>
      </c>
      <c r="D3431" t="s">
        <v>16</v>
      </c>
      <c r="E3431">
        <v>2066.6999999999998</v>
      </c>
      <c r="F3431" t="s">
        <v>23171</v>
      </c>
      <c r="G3431" t="s">
        <v>23172</v>
      </c>
      <c r="H3431" s="1" t="s">
        <v>26</v>
      </c>
      <c r="I3431" s="3">
        <f t="shared" si="53"/>
        <v>35</v>
      </c>
      <c r="J3431" t="s">
        <v>22959</v>
      </c>
      <c r="K3431" t="s">
        <v>23173</v>
      </c>
      <c r="L3431" t="s">
        <v>23174</v>
      </c>
      <c r="M3431" t="s">
        <v>23175</v>
      </c>
      <c r="N3431" t="s">
        <v>17819</v>
      </c>
      <c r="O3431" t="s">
        <v>23176</v>
      </c>
    </row>
    <row r="3432" spans="1:15" x14ac:dyDescent="0.25">
      <c r="A3432" t="s">
        <v>23177</v>
      </c>
      <c r="B3432" t="s">
        <v>23178</v>
      </c>
      <c r="C3432">
        <v>75</v>
      </c>
      <c r="D3432" t="s">
        <v>16</v>
      </c>
      <c r="E3432">
        <v>2125.5000000000005</v>
      </c>
      <c r="F3432" t="s">
        <v>23179</v>
      </c>
      <c r="G3432" t="s">
        <v>22993</v>
      </c>
      <c r="H3432" s="1" t="s">
        <v>26</v>
      </c>
      <c r="I3432" s="3">
        <f t="shared" si="53"/>
        <v>35</v>
      </c>
      <c r="J3432" t="s">
        <v>22959</v>
      </c>
      <c r="K3432" t="s">
        <v>22994</v>
      </c>
      <c r="L3432" t="s">
        <v>23180</v>
      </c>
      <c r="M3432" t="s">
        <v>23181</v>
      </c>
      <c r="N3432" t="s">
        <v>11246</v>
      </c>
      <c r="O3432" t="s">
        <v>23182</v>
      </c>
    </row>
    <row r="3433" spans="1:15" x14ac:dyDescent="0.25">
      <c r="A3433" t="s">
        <v>23183</v>
      </c>
      <c r="B3433" t="s">
        <v>23184</v>
      </c>
      <c r="C3433">
        <v>84</v>
      </c>
      <c r="D3433" t="s">
        <v>44</v>
      </c>
      <c r="E3433">
        <v>1932.3</v>
      </c>
      <c r="F3433" t="s">
        <v>23185</v>
      </c>
      <c r="G3433" t="s">
        <v>23186</v>
      </c>
      <c r="H3433" s="1" t="s">
        <v>26</v>
      </c>
      <c r="I3433" s="3">
        <f t="shared" si="53"/>
        <v>35</v>
      </c>
      <c r="J3433" t="s">
        <v>22959</v>
      </c>
      <c r="K3433" t="s">
        <v>23187</v>
      </c>
      <c r="L3433" t="s">
        <v>23188</v>
      </c>
      <c r="M3433" t="s">
        <v>23189</v>
      </c>
      <c r="N3433" t="s">
        <v>23190</v>
      </c>
      <c r="O3433" t="s">
        <v>17</v>
      </c>
    </row>
    <row r="3434" spans="1:15" x14ac:dyDescent="0.25">
      <c r="A3434" t="s">
        <v>23191</v>
      </c>
      <c r="B3434" t="s">
        <v>12153</v>
      </c>
      <c r="C3434">
        <v>55</v>
      </c>
      <c r="D3434" t="s">
        <v>16</v>
      </c>
      <c r="E3434">
        <v>2010</v>
      </c>
      <c r="F3434" t="s">
        <v>23192</v>
      </c>
      <c r="G3434" t="s">
        <v>23109</v>
      </c>
      <c r="H3434" s="1" t="s">
        <v>26</v>
      </c>
      <c r="I3434" s="3">
        <f t="shared" si="53"/>
        <v>35</v>
      </c>
      <c r="J3434" t="s">
        <v>22959</v>
      </c>
      <c r="K3434" t="s">
        <v>23193</v>
      </c>
      <c r="L3434" t="s">
        <v>23194</v>
      </c>
      <c r="M3434" t="s">
        <v>23195</v>
      </c>
      <c r="N3434" t="s">
        <v>23196</v>
      </c>
      <c r="O3434" t="s">
        <v>23197</v>
      </c>
    </row>
    <row r="3435" spans="1:15" x14ac:dyDescent="0.25">
      <c r="A3435" t="s">
        <v>23198</v>
      </c>
      <c r="B3435" t="s">
        <v>23199</v>
      </c>
      <c r="C3435">
        <v>41</v>
      </c>
      <c r="D3435" t="s">
        <v>44</v>
      </c>
      <c r="E3435">
        <v>1936.5</v>
      </c>
      <c r="F3435" t="s">
        <v>23200</v>
      </c>
      <c r="G3435" t="s">
        <v>23135</v>
      </c>
      <c r="H3435" s="1" t="s">
        <v>26</v>
      </c>
      <c r="I3435" s="3">
        <f t="shared" si="53"/>
        <v>35</v>
      </c>
      <c r="J3435" t="s">
        <v>22959</v>
      </c>
      <c r="K3435" t="s">
        <v>23201</v>
      </c>
      <c r="L3435" t="s">
        <v>23202</v>
      </c>
      <c r="M3435" t="s">
        <v>23203</v>
      </c>
      <c r="N3435" t="s">
        <v>840</v>
      </c>
      <c r="O3435" t="s">
        <v>23204</v>
      </c>
    </row>
    <row r="3436" spans="1:15" x14ac:dyDescent="0.25">
      <c r="A3436" t="s">
        <v>23205</v>
      </c>
      <c r="B3436" t="s">
        <v>23206</v>
      </c>
      <c r="C3436">
        <v>66</v>
      </c>
      <c r="D3436" t="s">
        <v>16</v>
      </c>
      <c r="E3436">
        <v>2005.2</v>
      </c>
      <c r="F3436" t="s">
        <v>23207</v>
      </c>
      <c r="G3436" t="s">
        <v>23109</v>
      </c>
      <c r="H3436" s="1" t="s">
        <v>26</v>
      </c>
      <c r="I3436" s="3">
        <f t="shared" si="53"/>
        <v>35</v>
      </c>
      <c r="J3436" t="s">
        <v>22959</v>
      </c>
      <c r="K3436" t="s">
        <v>23208</v>
      </c>
      <c r="L3436" t="s">
        <v>23209</v>
      </c>
      <c r="M3436" t="s">
        <v>23210</v>
      </c>
      <c r="N3436" t="s">
        <v>23211</v>
      </c>
      <c r="O3436" t="s">
        <v>23212</v>
      </c>
    </row>
    <row r="3437" spans="1:15" x14ac:dyDescent="0.25">
      <c r="A3437" t="s">
        <v>23213</v>
      </c>
      <c r="B3437" t="s">
        <v>23214</v>
      </c>
      <c r="C3437">
        <v>79</v>
      </c>
      <c r="D3437" t="s">
        <v>44</v>
      </c>
      <c r="E3437">
        <v>2085</v>
      </c>
      <c r="F3437" t="s">
        <v>23215</v>
      </c>
      <c r="G3437" t="s">
        <v>22958</v>
      </c>
      <c r="H3437" s="1" t="s">
        <v>26</v>
      </c>
      <c r="I3437" s="3">
        <f t="shared" si="53"/>
        <v>35</v>
      </c>
      <c r="J3437" t="s">
        <v>22959</v>
      </c>
      <c r="K3437" t="s">
        <v>22960</v>
      </c>
      <c r="L3437" t="s">
        <v>23216</v>
      </c>
      <c r="M3437" t="s">
        <v>23217</v>
      </c>
      <c r="N3437" t="s">
        <v>23218</v>
      </c>
      <c r="O3437" t="s">
        <v>23219</v>
      </c>
    </row>
    <row r="3438" spans="1:15" x14ac:dyDescent="0.25">
      <c r="A3438" t="s">
        <v>23220</v>
      </c>
      <c r="B3438" t="s">
        <v>23221</v>
      </c>
      <c r="C3438">
        <v>115</v>
      </c>
      <c r="D3438" t="s">
        <v>16</v>
      </c>
      <c r="E3438">
        <v>1949.1</v>
      </c>
      <c r="F3438" t="s">
        <v>23222</v>
      </c>
      <c r="G3438" t="s">
        <v>23223</v>
      </c>
      <c r="H3438" s="1" t="s">
        <v>26</v>
      </c>
      <c r="I3438" s="3">
        <f t="shared" si="53"/>
        <v>35</v>
      </c>
      <c r="J3438" t="s">
        <v>22959</v>
      </c>
      <c r="K3438" t="s">
        <v>23224</v>
      </c>
      <c r="L3438" t="s">
        <v>23225</v>
      </c>
      <c r="M3438" t="s">
        <v>23226</v>
      </c>
      <c r="N3438" t="s">
        <v>23227</v>
      </c>
      <c r="O3438" t="s">
        <v>23228</v>
      </c>
    </row>
    <row r="3439" spans="1:15" x14ac:dyDescent="0.25">
      <c r="A3439" t="s">
        <v>23229</v>
      </c>
      <c r="B3439" t="s">
        <v>20408</v>
      </c>
      <c r="C3439">
        <v>84</v>
      </c>
      <c r="D3439" t="s">
        <v>16</v>
      </c>
      <c r="E3439">
        <v>2001.9</v>
      </c>
      <c r="F3439" t="s">
        <v>23230</v>
      </c>
      <c r="G3439" t="s">
        <v>22993</v>
      </c>
      <c r="H3439" s="1" t="s">
        <v>26</v>
      </c>
      <c r="I3439" s="3">
        <f t="shared" si="53"/>
        <v>35</v>
      </c>
      <c r="J3439" t="s">
        <v>22959</v>
      </c>
      <c r="K3439" t="s">
        <v>22994</v>
      </c>
      <c r="L3439" t="s">
        <v>23231</v>
      </c>
      <c r="M3439" t="s">
        <v>23232</v>
      </c>
      <c r="N3439" t="s">
        <v>23233</v>
      </c>
      <c r="O3439" t="s">
        <v>23234</v>
      </c>
    </row>
    <row r="3440" spans="1:15" x14ac:dyDescent="0.25">
      <c r="A3440" t="s">
        <v>23235</v>
      </c>
      <c r="B3440" t="s">
        <v>23236</v>
      </c>
      <c r="C3440">
        <v>48</v>
      </c>
      <c r="D3440" t="s">
        <v>16</v>
      </c>
      <c r="E3440">
        <v>2011.1999999999998</v>
      </c>
      <c r="F3440" t="s">
        <v>23237</v>
      </c>
      <c r="G3440" t="s">
        <v>22958</v>
      </c>
      <c r="H3440" s="1" t="s">
        <v>26</v>
      </c>
      <c r="I3440" s="3">
        <f t="shared" si="53"/>
        <v>35</v>
      </c>
      <c r="J3440" t="s">
        <v>22959</v>
      </c>
      <c r="K3440" t="s">
        <v>22960</v>
      </c>
      <c r="L3440" t="s">
        <v>23238</v>
      </c>
      <c r="M3440" t="s">
        <v>23239</v>
      </c>
      <c r="N3440" t="s">
        <v>23240</v>
      </c>
      <c r="O3440" t="s">
        <v>23241</v>
      </c>
    </row>
    <row r="3441" spans="1:15" x14ac:dyDescent="0.25">
      <c r="A3441" t="s">
        <v>23242</v>
      </c>
      <c r="B3441" t="s">
        <v>23243</v>
      </c>
      <c r="C3441">
        <v>65</v>
      </c>
      <c r="D3441" t="s">
        <v>44</v>
      </c>
      <c r="E3441">
        <v>1966.5</v>
      </c>
      <c r="F3441" t="s">
        <v>23244</v>
      </c>
      <c r="G3441" t="s">
        <v>23245</v>
      </c>
      <c r="H3441" s="1" t="s">
        <v>26</v>
      </c>
      <c r="I3441" s="3">
        <f t="shared" si="53"/>
        <v>35</v>
      </c>
      <c r="J3441" t="s">
        <v>22959</v>
      </c>
      <c r="K3441" t="s">
        <v>23246</v>
      </c>
      <c r="L3441" t="s">
        <v>23247</v>
      </c>
      <c r="M3441" t="s">
        <v>23248</v>
      </c>
      <c r="N3441" t="s">
        <v>951</v>
      </c>
      <c r="O3441" t="s">
        <v>17</v>
      </c>
    </row>
    <row r="3442" spans="1:15" x14ac:dyDescent="0.25">
      <c r="A3442" t="s">
        <v>23249</v>
      </c>
      <c r="B3442" t="s">
        <v>23250</v>
      </c>
      <c r="C3442">
        <v>67</v>
      </c>
      <c r="D3442" t="s">
        <v>44</v>
      </c>
      <c r="E3442">
        <v>1967.9999999999998</v>
      </c>
      <c r="F3442" t="s">
        <v>23251</v>
      </c>
      <c r="G3442" t="s">
        <v>23252</v>
      </c>
      <c r="H3442" s="1" t="s">
        <v>26</v>
      </c>
      <c r="I3442" s="3">
        <f t="shared" si="53"/>
        <v>35</v>
      </c>
      <c r="J3442" t="s">
        <v>22959</v>
      </c>
      <c r="K3442" t="s">
        <v>23253</v>
      </c>
      <c r="L3442" t="s">
        <v>23254</v>
      </c>
      <c r="M3442" t="s">
        <v>23255</v>
      </c>
      <c r="N3442" t="s">
        <v>840</v>
      </c>
      <c r="O3442" t="s">
        <v>23256</v>
      </c>
    </row>
    <row r="3443" spans="1:15" x14ac:dyDescent="0.25">
      <c r="A3443" t="s">
        <v>23257</v>
      </c>
      <c r="B3443" t="s">
        <v>23258</v>
      </c>
      <c r="C3443">
        <v>21</v>
      </c>
      <c r="D3443" t="s">
        <v>44</v>
      </c>
      <c r="E3443">
        <v>1889.7</v>
      </c>
      <c r="F3443" t="s">
        <v>23259</v>
      </c>
      <c r="G3443" t="s">
        <v>23260</v>
      </c>
      <c r="H3443" s="1" t="s">
        <v>26</v>
      </c>
      <c r="I3443" s="3">
        <f t="shared" si="53"/>
        <v>35</v>
      </c>
      <c r="J3443" t="s">
        <v>22959</v>
      </c>
      <c r="K3443" t="s">
        <v>23261</v>
      </c>
      <c r="L3443" t="s">
        <v>23262</v>
      </c>
      <c r="M3443" t="s">
        <v>23263</v>
      </c>
      <c r="N3443" t="s">
        <v>6816</v>
      </c>
      <c r="O3443" t="s">
        <v>17</v>
      </c>
    </row>
    <row r="3444" spans="1:15" x14ac:dyDescent="0.25">
      <c r="A3444" t="s">
        <v>23264</v>
      </c>
      <c r="B3444" t="s">
        <v>23265</v>
      </c>
      <c r="C3444">
        <v>108</v>
      </c>
      <c r="D3444" t="s">
        <v>16</v>
      </c>
      <c r="E3444">
        <v>1996.5</v>
      </c>
      <c r="F3444" t="s">
        <v>23266</v>
      </c>
      <c r="G3444" t="s">
        <v>23267</v>
      </c>
      <c r="H3444" s="1" t="s">
        <v>26</v>
      </c>
      <c r="I3444" s="3">
        <f t="shared" si="53"/>
        <v>35</v>
      </c>
      <c r="J3444" t="s">
        <v>22959</v>
      </c>
      <c r="K3444" t="s">
        <v>23268</v>
      </c>
      <c r="L3444" t="s">
        <v>23269</v>
      </c>
      <c r="M3444" t="s">
        <v>23270</v>
      </c>
      <c r="N3444" t="s">
        <v>23104</v>
      </c>
      <c r="O3444" t="s">
        <v>23271</v>
      </c>
    </row>
    <row r="3445" spans="1:15" x14ac:dyDescent="0.25">
      <c r="A3445" t="s">
        <v>23272</v>
      </c>
      <c r="B3445" t="s">
        <v>23273</v>
      </c>
      <c r="C3445">
        <v>74</v>
      </c>
      <c r="D3445" t="s">
        <v>44</v>
      </c>
      <c r="E3445">
        <v>2111.1</v>
      </c>
      <c r="F3445" t="s">
        <v>23274</v>
      </c>
      <c r="G3445" t="s">
        <v>23275</v>
      </c>
      <c r="H3445" s="1" t="s">
        <v>26</v>
      </c>
      <c r="I3445" s="3">
        <f t="shared" si="53"/>
        <v>35</v>
      </c>
      <c r="J3445" t="s">
        <v>22959</v>
      </c>
      <c r="K3445" t="s">
        <v>23276</v>
      </c>
      <c r="L3445" t="s">
        <v>23277</v>
      </c>
      <c r="M3445" t="s">
        <v>23278</v>
      </c>
      <c r="N3445" t="s">
        <v>23279</v>
      </c>
      <c r="O3445" t="s">
        <v>23280</v>
      </c>
    </row>
    <row r="3446" spans="1:15" x14ac:dyDescent="0.25">
      <c r="A3446" t="s">
        <v>23281</v>
      </c>
      <c r="B3446" t="s">
        <v>9672</v>
      </c>
      <c r="C3446">
        <v>116</v>
      </c>
      <c r="D3446" t="s">
        <v>44</v>
      </c>
      <c r="E3446">
        <v>1881.8999999999999</v>
      </c>
      <c r="F3446" t="s">
        <v>23282</v>
      </c>
      <c r="G3446" t="s">
        <v>22984</v>
      </c>
      <c r="H3446" s="1" t="s">
        <v>26</v>
      </c>
      <c r="I3446" s="3">
        <f t="shared" si="53"/>
        <v>35</v>
      </c>
      <c r="J3446" t="s">
        <v>22959</v>
      </c>
      <c r="K3446" t="s">
        <v>23020</v>
      </c>
      <c r="L3446" t="s">
        <v>23283</v>
      </c>
      <c r="M3446" t="s">
        <v>23284</v>
      </c>
      <c r="N3446" t="s">
        <v>840</v>
      </c>
      <c r="O3446" t="s">
        <v>17</v>
      </c>
    </row>
    <row r="3447" spans="1:15" x14ac:dyDescent="0.25">
      <c r="A3447" t="s">
        <v>23285</v>
      </c>
      <c r="B3447" t="s">
        <v>23286</v>
      </c>
      <c r="C3447">
        <v>148</v>
      </c>
      <c r="D3447" t="s">
        <v>44</v>
      </c>
      <c r="E3447">
        <v>2100</v>
      </c>
      <c r="F3447" t="s">
        <v>23287</v>
      </c>
      <c r="G3447" t="s">
        <v>23288</v>
      </c>
      <c r="H3447" s="1" t="s">
        <v>26</v>
      </c>
      <c r="I3447" s="3">
        <f t="shared" si="53"/>
        <v>35</v>
      </c>
      <c r="J3447" t="s">
        <v>22959</v>
      </c>
      <c r="K3447" t="s">
        <v>23289</v>
      </c>
      <c r="L3447" t="s">
        <v>23290</v>
      </c>
      <c r="M3447" t="s">
        <v>23291</v>
      </c>
      <c r="N3447" t="s">
        <v>23292</v>
      </c>
      <c r="O3447" t="s">
        <v>17</v>
      </c>
    </row>
    <row r="3448" spans="1:15" x14ac:dyDescent="0.25">
      <c r="A3448" t="s">
        <v>23293</v>
      </c>
      <c r="B3448" t="s">
        <v>23294</v>
      </c>
      <c r="C3448">
        <v>99</v>
      </c>
      <c r="D3448" t="s">
        <v>185</v>
      </c>
      <c r="E3448">
        <v>3306.6</v>
      </c>
      <c r="F3448" t="s">
        <v>23295</v>
      </c>
      <c r="G3448" t="s">
        <v>22993</v>
      </c>
      <c r="H3448" s="1" t="s">
        <v>26</v>
      </c>
      <c r="I3448" s="3">
        <f t="shared" si="53"/>
        <v>35</v>
      </c>
      <c r="J3448" t="s">
        <v>22959</v>
      </c>
      <c r="K3448" t="s">
        <v>22994</v>
      </c>
      <c r="L3448" t="s">
        <v>23296</v>
      </c>
      <c r="M3448" t="s">
        <v>23297</v>
      </c>
      <c r="N3448" t="s">
        <v>23298</v>
      </c>
      <c r="O3448" t="s">
        <v>23299</v>
      </c>
    </row>
    <row r="3449" spans="1:15" x14ac:dyDescent="0.25">
      <c r="A3449" t="s">
        <v>23300</v>
      </c>
      <c r="B3449" t="s">
        <v>23301</v>
      </c>
      <c r="C3449">
        <v>127</v>
      </c>
      <c r="D3449" t="s">
        <v>44</v>
      </c>
      <c r="E3449">
        <v>1975.5000000000002</v>
      </c>
      <c r="F3449" t="s">
        <v>23302</v>
      </c>
      <c r="G3449" t="s">
        <v>23303</v>
      </c>
      <c r="H3449" s="1" t="s">
        <v>26</v>
      </c>
      <c r="I3449" s="3">
        <f t="shared" si="53"/>
        <v>35</v>
      </c>
      <c r="J3449" t="s">
        <v>22959</v>
      </c>
      <c r="K3449" t="s">
        <v>23304</v>
      </c>
      <c r="L3449" t="s">
        <v>23305</v>
      </c>
      <c r="M3449" t="s">
        <v>23306</v>
      </c>
      <c r="N3449" t="s">
        <v>23307</v>
      </c>
      <c r="O3449" t="s">
        <v>23308</v>
      </c>
    </row>
    <row r="3450" spans="1:15" x14ac:dyDescent="0.25">
      <c r="A3450" t="s">
        <v>23309</v>
      </c>
      <c r="B3450" t="s">
        <v>23310</v>
      </c>
      <c r="C3450">
        <v>45</v>
      </c>
      <c r="D3450" t="s">
        <v>44</v>
      </c>
      <c r="E3450">
        <v>1938.8999999999999</v>
      </c>
      <c r="F3450" t="s">
        <v>23311</v>
      </c>
      <c r="G3450" t="s">
        <v>23252</v>
      </c>
      <c r="H3450" s="1" t="s">
        <v>26</v>
      </c>
      <c r="I3450" s="3">
        <f t="shared" si="53"/>
        <v>35</v>
      </c>
      <c r="J3450" t="s">
        <v>22959</v>
      </c>
      <c r="K3450" t="s">
        <v>23312</v>
      </c>
      <c r="L3450" t="s">
        <v>23313</v>
      </c>
      <c r="M3450" t="s">
        <v>23314</v>
      </c>
      <c r="N3450" t="s">
        <v>840</v>
      </c>
      <c r="O3450" t="s">
        <v>23315</v>
      </c>
    </row>
    <row r="3451" spans="1:15" x14ac:dyDescent="0.25">
      <c r="A3451" t="s">
        <v>23316</v>
      </c>
      <c r="B3451" t="s">
        <v>23317</v>
      </c>
      <c r="C3451">
        <v>136</v>
      </c>
      <c r="D3451" t="s">
        <v>44</v>
      </c>
      <c r="E3451">
        <v>1796.1</v>
      </c>
      <c r="F3451" t="s">
        <v>23318</v>
      </c>
      <c r="G3451" t="s">
        <v>23288</v>
      </c>
      <c r="H3451" s="1" t="s">
        <v>26</v>
      </c>
      <c r="I3451" s="3">
        <f t="shared" si="53"/>
        <v>35</v>
      </c>
      <c r="J3451" t="s">
        <v>22959</v>
      </c>
      <c r="K3451" t="s">
        <v>23319</v>
      </c>
      <c r="L3451" t="s">
        <v>23320</v>
      </c>
      <c r="M3451" t="s">
        <v>23321</v>
      </c>
      <c r="N3451" t="s">
        <v>23322</v>
      </c>
      <c r="O3451" t="s">
        <v>17</v>
      </c>
    </row>
    <row r="3452" spans="1:15" x14ac:dyDescent="0.25">
      <c r="A3452" t="s">
        <v>23323</v>
      </c>
      <c r="B3452" t="s">
        <v>23324</v>
      </c>
      <c r="C3452">
        <v>90</v>
      </c>
      <c r="D3452" t="s">
        <v>16</v>
      </c>
      <c r="E3452">
        <v>2125.5000000000005</v>
      </c>
      <c r="F3452" t="s">
        <v>23325</v>
      </c>
      <c r="G3452" t="s">
        <v>22993</v>
      </c>
      <c r="H3452" s="1" t="s">
        <v>26</v>
      </c>
      <c r="I3452" s="3">
        <f t="shared" si="53"/>
        <v>35</v>
      </c>
      <c r="J3452" t="s">
        <v>22959</v>
      </c>
      <c r="K3452" t="s">
        <v>22994</v>
      </c>
      <c r="L3452" t="s">
        <v>23326</v>
      </c>
      <c r="M3452" t="s">
        <v>23327</v>
      </c>
      <c r="N3452" t="s">
        <v>11246</v>
      </c>
      <c r="O3452" t="s">
        <v>23328</v>
      </c>
    </row>
    <row r="3453" spans="1:15" x14ac:dyDescent="0.25">
      <c r="A3453" t="s">
        <v>23329</v>
      </c>
      <c r="B3453" t="s">
        <v>23330</v>
      </c>
      <c r="C3453">
        <v>50</v>
      </c>
      <c r="D3453" t="s">
        <v>44</v>
      </c>
      <c r="E3453">
        <v>1943.4</v>
      </c>
      <c r="F3453" t="s">
        <v>23331</v>
      </c>
      <c r="G3453" t="s">
        <v>23332</v>
      </c>
      <c r="H3453" s="1" t="s">
        <v>26</v>
      </c>
      <c r="I3453" s="3">
        <f t="shared" si="53"/>
        <v>35</v>
      </c>
      <c r="J3453" t="s">
        <v>22959</v>
      </c>
      <c r="K3453" t="s">
        <v>23333</v>
      </c>
      <c r="L3453" t="s">
        <v>23334</v>
      </c>
      <c r="M3453" t="s">
        <v>23335</v>
      </c>
      <c r="N3453" t="s">
        <v>840</v>
      </c>
      <c r="O3453" t="s">
        <v>17</v>
      </c>
    </row>
    <row r="3454" spans="1:15" x14ac:dyDescent="0.25">
      <c r="A3454" t="s">
        <v>23336</v>
      </c>
      <c r="B3454" t="s">
        <v>23337</v>
      </c>
      <c r="C3454">
        <v>6</v>
      </c>
      <c r="D3454" t="s">
        <v>16</v>
      </c>
      <c r="E3454">
        <v>2011.8</v>
      </c>
      <c r="F3454" t="s">
        <v>23338</v>
      </c>
      <c r="G3454" t="s">
        <v>23339</v>
      </c>
      <c r="H3454" s="1" t="s">
        <v>26</v>
      </c>
      <c r="I3454" s="3">
        <f t="shared" si="53"/>
        <v>35</v>
      </c>
      <c r="J3454" t="s">
        <v>22959</v>
      </c>
      <c r="K3454" t="s">
        <v>23340</v>
      </c>
      <c r="L3454" t="s">
        <v>23341</v>
      </c>
      <c r="M3454" t="s">
        <v>23342</v>
      </c>
      <c r="N3454" t="s">
        <v>23343</v>
      </c>
      <c r="O3454" t="s">
        <v>17</v>
      </c>
    </row>
    <row r="3455" spans="1:15" x14ac:dyDescent="0.25">
      <c r="A3455" t="s">
        <v>23344</v>
      </c>
      <c r="B3455" t="s">
        <v>23345</v>
      </c>
      <c r="C3455">
        <v>48</v>
      </c>
      <c r="D3455" t="s">
        <v>16</v>
      </c>
      <c r="E3455">
        <v>2054.4</v>
      </c>
      <c r="F3455" t="s">
        <v>23346</v>
      </c>
      <c r="G3455" t="s">
        <v>22958</v>
      </c>
      <c r="H3455" s="1" t="s">
        <v>26</v>
      </c>
      <c r="I3455" s="3">
        <f t="shared" si="53"/>
        <v>35</v>
      </c>
      <c r="J3455" t="s">
        <v>22959</v>
      </c>
      <c r="K3455" t="s">
        <v>22960</v>
      </c>
      <c r="L3455" t="s">
        <v>23347</v>
      </c>
      <c r="M3455" t="s">
        <v>23348</v>
      </c>
      <c r="N3455" t="s">
        <v>23349</v>
      </c>
      <c r="O3455" t="s">
        <v>17</v>
      </c>
    </row>
    <row r="3456" spans="1:15" x14ac:dyDescent="0.25">
      <c r="A3456" t="s">
        <v>23350</v>
      </c>
      <c r="B3456" t="s">
        <v>23351</v>
      </c>
      <c r="C3456">
        <v>72</v>
      </c>
      <c r="D3456" t="s">
        <v>44</v>
      </c>
      <c r="F3456" t="s">
        <v>23352</v>
      </c>
      <c r="G3456" t="s">
        <v>22958</v>
      </c>
      <c r="H3456" s="1" t="s">
        <v>26</v>
      </c>
      <c r="I3456" s="3">
        <f t="shared" si="53"/>
        <v>35</v>
      </c>
      <c r="J3456" t="s">
        <v>22959</v>
      </c>
      <c r="K3456" t="s">
        <v>22960</v>
      </c>
      <c r="L3456" t="s">
        <v>23353</v>
      </c>
      <c r="M3456" t="s">
        <v>17</v>
      </c>
      <c r="N3456" t="s">
        <v>23354</v>
      </c>
      <c r="O3456" t="s">
        <v>17</v>
      </c>
    </row>
    <row r="3457" spans="1:15" x14ac:dyDescent="0.25">
      <c r="A3457" t="s">
        <v>23355</v>
      </c>
      <c r="B3457" t="s">
        <v>23356</v>
      </c>
      <c r="C3457">
        <v>70</v>
      </c>
      <c r="D3457" t="s">
        <v>16</v>
      </c>
      <c r="E3457">
        <v>2044.4999999999998</v>
      </c>
      <c r="F3457" t="s">
        <v>23357</v>
      </c>
      <c r="G3457" t="s">
        <v>23079</v>
      </c>
      <c r="H3457" s="1" t="s">
        <v>26</v>
      </c>
      <c r="I3457" s="3">
        <f t="shared" si="53"/>
        <v>35</v>
      </c>
      <c r="J3457" t="s">
        <v>22959</v>
      </c>
      <c r="K3457" t="s">
        <v>23080</v>
      </c>
      <c r="L3457" t="s">
        <v>23358</v>
      </c>
      <c r="M3457" t="s">
        <v>23359</v>
      </c>
      <c r="N3457" t="s">
        <v>23360</v>
      </c>
      <c r="O3457" t="s">
        <v>17</v>
      </c>
    </row>
    <row r="3458" spans="1:15" x14ac:dyDescent="0.25">
      <c r="A3458" t="s">
        <v>23361</v>
      </c>
      <c r="B3458" t="s">
        <v>23362</v>
      </c>
      <c r="C3458">
        <v>85</v>
      </c>
      <c r="D3458" t="s">
        <v>16</v>
      </c>
      <c r="E3458">
        <v>2440.8000000000002</v>
      </c>
      <c r="F3458" t="s">
        <v>23363</v>
      </c>
      <c r="G3458" t="s">
        <v>22993</v>
      </c>
      <c r="H3458" s="1" t="s">
        <v>26</v>
      </c>
      <c r="I3458" s="3">
        <f t="shared" si="53"/>
        <v>35</v>
      </c>
      <c r="J3458" t="s">
        <v>22959</v>
      </c>
      <c r="K3458" t="s">
        <v>22994</v>
      </c>
      <c r="L3458" t="s">
        <v>23364</v>
      </c>
      <c r="M3458" t="s">
        <v>23365</v>
      </c>
      <c r="N3458" t="s">
        <v>12579</v>
      </c>
      <c r="O3458" t="s">
        <v>23366</v>
      </c>
    </row>
    <row r="3459" spans="1:15" x14ac:dyDescent="0.25">
      <c r="A3459" t="s">
        <v>23367</v>
      </c>
      <c r="B3459" t="s">
        <v>23368</v>
      </c>
      <c r="C3459">
        <v>65</v>
      </c>
      <c r="D3459" t="s">
        <v>44</v>
      </c>
      <c r="E3459">
        <v>1995.3000000000002</v>
      </c>
      <c r="F3459" t="s">
        <v>23369</v>
      </c>
      <c r="G3459" t="s">
        <v>22993</v>
      </c>
      <c r="H3459" s="1" t="s">
        <v>26</v>
      </c>
      <c r="I3459" s="3">
        <f t="shared" ref="I3459:I3522" si="54">VALUE(TRIM(SUBSTITUTE(H3459,CHAR(160),"")))</f>
        <v>35</v>
      </c>
      <c r="J3459" t="s">
        <v>22959</v>
      </c>
      <c r="K3459" t="s">
        <v>22994</v>
      </c>
      <c r="L3459" t="s">
        <v>23370</v>
      </c>
      <c r="M3459" t="s">
        <v>23371</v>
      </c>
      <c r="N3459" t="s">
        <v>23097</v>
      </c>
      <c r="O3459" t="s">
        <v>17</v>
      </c>
    </row>
    <row r="3460" spans="1:15" x14ac:dyDescent="0.25">
      <c r="A3460" t="s">
        <v>23372</v>
      </c>
      <c r="B3460" t="s">
        <v>3256</v>
      </c>
      <c r="C3460">
        <v>37</v>
      </c>
      <c r="D3460" t="s">
        <v>16</v>
      </c>
      <c r="E3460">
        <v>1799.1</v>
      </c>
      <c r="F3460" t="s">
        <v>23373</v>
      </c>
      <c r="G3460" t="s">
        <v>23374</v>
      </c>
      <c r="H3460" s="1" t="s">
        <v>26</v>
      </c>
      <c r="I3460" s="3">
        <f t="shared" si="54"/>
        <v>35</v>
      </c>
      <c r="J3460" t="s">
        <v>22959</v>
      </c>
      <c r="K3460" t="s">
        <v>23375</v>
      </c>
      <c r="L3460" t="s">
        <v>23376</v>
      </c>
      <c r="M3460" t="s">
        <v>23377</v>
      </c>
      <c r="N3460" t="s">
        <v>3260</v>
      </c>
      <c r="O3460" t="s">
        <v>23378</v>
      </c>
    </row>
    <row r="3461" spans="1:15" x14ac:dyDescent="0.25">
      <c r="A3461" t="s">
        <v>23379</v>
      </c>
      <c r="B3461" t="s">
        <v>19849</v>
      </c>
      <c r="C3461">
        <v>72</v>
      </c>
      <c r="D3461" t="s">
        <v>16</v>
      </c>
      <c r="E3461">
        <v>1824.3000000000002</v>
      </c>
      <c r="F3461" t="s">
        <v>23380</v>
      </c>
      <c r="G3461" t="s">
        <v>22993</v>
      </c>
      <c r="H3461" s="1" t="s">
        <v>26</v>
      </c>
      <c r="I3461" s="3">
        <f t="shared" si="54"/>
        <v>35</v>
      </c>
      <c r="J3461" t="s">
        <v>22959</v>
      </c>
      <c r="K3461" t="s">
        <v>22994</v>
      </c>
      <c r="L3461" t="s">
        <v>23381</v>
      </c>
      <c r="M3461" t="s">
        <v>23382</v>
      </c>
      <c r="N3461" t="s">
        <v>3260</v>
      </c>
      <c r="O3461" t="s">
        <v>17</v>
      </c>
    </row>
    <row r="3462" spans="1:15" x14ac:dyDescent="0.25">
      <c r="A3462" t="s">
        <v>23383</v>
      </c>
      <c r="B3462" t="s">
        <v>19849</v>
      </c>
      <c r="C3462">
        <v>77</v>
      </c>
      <c r="D3462" t="s">
        <v>16</v>
      </c>
      <c r="E3462">
        <v>1791.6</v>
      </c>
      <c r="F3462" t="s">
        <v>23384</v>
      </c>
      <c r="G3462" t="s">
        <v>22958</v>
      </c>
      <c r="H3462" s="1" t="s">
        <v>26</v>
      </c>
      <c r="I3462" s="3">
        <f t="shared" si="54"/>
        <v>35</v>
      </c>
      <c r="J3462" t="s">
        <v>22959</v>
      </c>
      <c r="K3462" t="s">
        <v>22960</v>
      </c>
      <c r="L3462" t="s">
        <v>23385</v>
      </c>
      <c r="M3462" t="s">
        <v>23386</v>
      </c>
      <c r="N3462" t="s">
        <v>23387</v>
      </c>
      <c r="O3462" t="s">
        <v>23388</v>
      </c>
    </row>
    <row r="3463" spans="1:15" x14ac:dyDescent="0.25">
      <c r="A3463" t="s">
        <v>23389</v>
      </c>
      <c r="B3463" t="s">
        <v>23390</v>
      </c>
      <c r="C3463">
        <v>60</v>
      </c>
      <c r="D3463" t="s">
        <v>16</v>
      </c>
      <c r="E3463">
        <v>1936.5</v>
      </c>
      <c r="F3463" t="s">
        <v>23391</v>
      </c>
      <c r="G3463" t="s">
        <v>23047</v>
      </c>
      <c r="H3463" s="1" t="s">
        <v>26</v>
      </c>
      <c r="I3463" s="3">
        <f t="shared" si="54"/>
        <v>35</v>
      </c>
      <c r="J3463" t="s">
        <v>22959</v>
      </c>
      <c r="K3463" t="s">
        <v>23392</v>
      </c>
      <c r="L3463" t="s">
        <v>23393</v>
      </c>
      <c r="M3463" t="s">
        <v>23394</v>
      </c>
      <c r="N3463" t="s">
        <v>23395</v>
      </c>
      <c r="O3463" t="s">
        <v>17</v>
      </c>
    </row>
    <row r="3464" spans="1:15" x14ac:dyDescent="0.25">
      <c r="A3464" t="s">
        <v>23396</v>
      </c>
      <c r="B3464" t="s">
        <v>23397</v>
      </c>
      <c r="C3464">
        <v>63</v>
      </c>
      <c r="D3464" t="s">
        <v>16</v>
      </c>
      <c r="E3464">
        <v>1942.5</v>
      </c>
      <c r="F3464" t="s">
        <v>23398</v>
      </c>
      <c r="G3464" t="s">
        <v>22958</v>
      </c>
      <c r="H3464" s="1" t="s">
        <v>26</v>
      </c>
      <c r="I3464" s="3">
        <f t="shared" si="54"/>
        <v>35</v>
      </c>
      <c r="J3464" t="s">
        <v>22959</v>
      </c>
      <c r="K3464" t="s">
        <v>22960</v>
      </c>
      <c r="L3464" t="s">
        <v>23399</v>
      </c>
      <c r="M3464" t="s">
        <v>23400</v>
      </c>
      <c r="N3464" t="s">
        <v>23349</v>
      </c>
      <c r="O3464" t="s">
        <v>17</v>
      </c>
    </row>
    <row r="3465" spans="1:15" x14ac:dyDescent="0.25">
      <c r="A3465" t="s">
        <v>23401</v>
      </c>
      <c r="B3465" t="s">
        <v>23402</v>
      </c>
      <c r="C3465">
        <v>96</v>
      </c>
      <c r="D3465" t="s">
        <v>44</v>
      </c>
      <c r="E3465">
        <v>1928.6999999999998</v>
      </c>
      <c r="F3465" t="s">
        <v>23403</v>
      </c>
      <c r="G3465" t="s">
        <v>23056</v>
      </c>
      <c r="H3465" s="1" t="s">
        <v>26</v>
      </c>
      <c r="I3465" s="3">
        <f t="shared" si="54"/>
        <v>35</v>
      </c>
      <c r="J3465" t="s">
        <v>22959</v>
      </c>
      <c r="K3465" t="s">
        <v>23404</v>
      </c>
      <c r="L3465" t="s">
        <v>23405</v>
      </c>
      <c r="M3465" t="s">
        <v>23406</v>
      </c>
      <c r="N3465" t="s">
        <v>951</v>
      </c>
      <c r="O3465" t="s">
        <v>23407</v>
      </c>
    </row>
    <row r="3466" spans="1:15" x14ac:dyDescent="0.25">
      <c r="A3466" t="s">
        <v>23408</v>
      </c>
      <c r="B3466" t="s">
        <v>23409</v>
      </c>
      <c r="C3466">
        <v>82</v>
      </c>
      <c r="D3466" t="s">
        <v>44</v>
      </c>
      <c r="E3466">
        <v>1841.7</v>
      </c>
      <c r="F3466" t="s">
        <v>23410</v>
      </c>
      <c r="G3466" t="s">
        <v>22993</v>
      </c>
      <c r="H3466" s="1" t="s">
        <v>26</v>
      </c>
      <c r="I3466" s="3">
        <f t="shared" si="54"/>
        <v>35</v>
      </c>
      <c r="J3466" t="s">
        <v>22959</v>
      </c>
      <c r="K3466" t="s">
        <v>22994</v>
      </c>
      <c r="L3466" t="s">
        <v>23411</v>
      </c>
      <c r="M3466" t="s">
        <v>23412</v>
      </c>
      <c r="N3466" t="s">
        <v>23097</v>
      </c>
      <c r="O3466" t="s">
        <v>17</v>
      </c>
    </row>
    <row r="3467" spans="1:15" x14ac:dyDescent="0.25">
      <c r="A3467" t="s">
        <v>23413</v>
      </c>
      <c r="B3467" t="s">
        <v>23414</v>
      </c>
      <c r="C3467">
        <v>65</v>
      </c>
      <c r="D3467" t="s">
        <v>44</v>
      </c>
      <c r="F3467" t="s">
        <v>23415</v>
      </c>
      <c r="G3467" t="s">
        <v>23416</v>
      </c>
      <c r="H3467" s="1" t="s">
        <v>26</v>
      </c>
      <c r="I3467" s="3">
        <f t="shared" si="54"/>
        <v>35</v>
      </c>
      <c r="J3467" t="s">
        <v>22959</v>
      </c>
      <c r="K3467" t="s">
        <v>23417</v>
      </c>
      <c r="L3467" t="s">
        <v>23418</v>
      </c>
      <c r="M3467" t="s">
        <v>23419</v>
      </c>
      <c r="N3467" t="s">
        <v>23420</v>
      </c>
      <c r="O3467" t="s">
        <v>17</v>
      </c>
    </row>
    <row r="3468" spans="1:15" x14ac:dyDescent="0.25">
      <c r="A3468" t="s">
        <v>23421</v>
      </c>
      <c r="B3468" t="s">
        <v>23422</v>
      </c>
      <c r="C3468">
        <v>86</v>
      </c>
      <c r="D3468" t="s">
        <v>16</v>
      </c>
      <c r="E3468">
        <v>2029.5000000000002</v>
      </c>
      <c r="F3468" t="s">
        <v>23423</v>
      </c>
      <c r="G3468" t="s">
        <v>22958</v>
      </c>
      <c r="H3468" s="1" t="s">
        <v>26</v>
      </c>
      <c r="I3468" s="3">
        <f t="shared" si="54"/>
        <v>35</v>
      </c>
      <c r="J3468" t="s">
        <v>22959</v>
      </c>
      <c r="K3468" t="s">
        <v>22960</v>
      </c>
      <c r="L3468" t="s">
        <v>23424</v>
      </c>
      <c r="M3468" t="s">
        <v>17</v>
      </c>
      <c r="N3468" t="s">
        <v>23425</v>
      </c>
      <c r="O3468" t="s">
        <v>23426</v>
      </c>
    </row>
    <row r="3469" spans="1:15" x14ac:dyDescent="0.25">
      <c r="A3469" t="s">
        <v>23427</v>
      </c>
      <c r="B3469" t="s">
        <v>17249</v>
      </c>
      <c r="C3469">
        <v>49</v>
      </c>
      <c r="D3469" t="s">
        <v>16</v>
      </c>
      <c r="E3469">
        <v>1988.1000000000004</v>
      </c>
      <c r="F3469" t="s">
        <v>23428</v>
      </c>
      <c r="G3469" t="s">
        <v>23429</v>
      </c>
      <c r="H3469" s="1" t="s">
        <v>26</v>
      </c>
      <c r="I3469" s="3">
        <f t="shared" si="54"/>
        <v>35</v>
      </c>
      <c r="J3469" t="s">
        <v>22959</v>
      </c>
      <c r="K3469" t="s">
        <v>23430</v>
      </c>
      <c r="L3469" t="s">
        <v>23431</v>
      </c>
      <c r="M3469" t="s">
        <v>23432</v>
      </c>
      <c r="N3469" t="s">
        <v>17223</v>
      </c>
      <c r="O3469" t="s">
        <v>23433</v>
      </c>
    </row>
    <row r="3470" spans="1:15" x14ac:dyDescent="0.25">
      <c r="A3470" t="s">
        <v>23434</v>
      </c>
      <c r="B3470" t="s">
        <v>23435</v>
      </c>
      <c r="C3470">
        <v>135</v>
      </c>
      <c r="D3470" t="s">
        <v>44</v>
      </c>
      <c r="E3470">
        <v>1884.3</v>
      </c>
      <c r="F3470" t="s">
        <v>23436</v>
      </c>
      <c r="G3470" t="s">
        <v>23186</v>
      </c>
      <c r="H3470" s="1" t="s">
        <v>26</v>
      </c>
      <c r="I3470" s="3">
        <f t="shared" si="54"/>
        <v>35</v>
      </c>
      <c r="J3470" t="s">
        <v>22959</v>
      </c>
      <c r="K3470" t="s">
        <v>23187</v>
      </c>
      <c r="L3470" t="s">
        <v>23437</v>
      </c>
      <c r="M3470" t="s">
        <v>23438</v>
      </c>
      <c r="N3470" t="s">
        <v>23439</v>
      </c>
      <c r="O3470" t="s">
        <v>23440</v>
      </c>
    </row>
    <row r="3471" spans="1:15" x14ac:dyDescent="0.25">
      <c r="A3471" t="s">
        <v>23441</v>
      </c>
      <c r="B3471" t="s">
        <v>23442</v>
      </c>
      <c r="C3471">
        <v>149</v>
      </c>
      <c r="D3471" t="s">
        <v>44</v>
      </c>
      <c r="E3471">
        <v>1791.9</v>
      </c>
      <c r="F3471" t="s">
        <v>23443</v>
      </c>
      <c r="G3471" t="s">
        <v>23001</v>
      </c>
      <c r="H3471" s="1" t="s">
        <v>26</v>
      </c>
      <c r="I3471" s="3">
        <f t="shared" si="54"/>
        <v>35</v>
      </c>
      <c r="J3471" t="s">
        <v>22959</v>
      </c>
      <c r="K3471" t="s">
        <v>23002</v>
      </c>
      <c r="L3471" t="s">
        <v>23444</v>
      </c>
      <c r="M3471" t="s">
        <v>23445</v>
      </c>
      <c r="N3471" t="s">
        <v>23446</v>
      </c>
      <c r="O3471" t="s">
        <v>23447</v>
      </c>
    </row>
    <row r="3472" spans="1:15" x14ac:dyDescent="0.25">
      <c r="A3472" t="s">
        <v>23448</v>
      </c>
      <c r="B3472" t="s">
        <v>23449</v>
      </c>
      <c r="C3472">
        <v>42</v>
      </c>
      <c r="D3472" t="s">
        <v>16</v>
      </c>
      <c r="E3472">
        <v>1868.4</v>
      </c>
      <c r="F3472" t="s">
        <v>23450</v>
      </c>
      <c r="G3472" t="s">
        <v>23451</v>
      </c>
      <c r="H3472" s="1" t="s">
        <v>26</v>
      </c>
      <c r="I3472" s="3">
        <f t="shared" si="54"/>
        <v>35</v>
      </c>
      <c r="J3472" t="s">
        <v>22959</v>
      </c>
      <c r="K3472" t="s">
        <v>23452</v>
      </c>
      <c r="L3472" t="s">
        <v>23453</v>
      </c>
      <c r="M3472" t="s">
        <v>23454</v>
      </c>
      <c r="N3472" t="s">
        <v>23455</v>
      </c>
      <c r="O3472" t="s">
        <v>17</v>
      </c>
    </row>
    <row r="3473" spans="1:15" x14ac:dyDescent="0.25">
      <c r="A3473" t="s">
        <v>23456</v>
      </c>
      <c r="B3473" t="s">
        <v>23457</v>
      </c>
      <c r="C3473">
        <v>23</v>
      </c>
      <c r="D3473" t="s">
        <v>16</v>
      </c>
      <c r="E3473">
        <v>1908</v>
      </c>
      <c r="F3473" t="s">
        <v>23458</v>
      </c>
      <c r="G3473" t="s">
        <v>23079</v>
      </c>
      <c r="H3473" s="1" t="s">
        <v>26</v>
      </c>
      <c r="I3473" s="3">
        <f t="shared" si="54"/>
        <v>35</v>
      </c>
      <c r="J3473" t="s">
        <v>22959</v>
      </c>
      <c r="K3473" t="s">
        <v>23459</v>
      </c>
      <c r="L3473" t="s">
        <v>23460</v>
      </c>
      <c r="M3473" t="s">
        <v>23461</v>
      </c>
      <c r="N3473" t="s">
        <v>983</v>
      </c>
      <c r="O3473" t="s">
        <v>23462</v>
      </c>
    </row>
    <row r="3474" spans="1:15" x14ac:dyDescent="0.25">
      <c r="A3474" t="s">
        <v>23463</v>
      </c>
      <c r="B3474" t="s">
        <v>23464</v>
      </c>
      <c r="C3474">
        <v>58</v>
      </c>
      <c r="D3474" t="s">
        <v>44</v>
      </c>
      <c r="E3474">
        <v>2037.3</v>
      </c>
      <c r="F3474" t="s">
        <v>23465</v>
      </c>
      <c r="G3474" t="s">
        <v>23374</v>
      </c>
      <c r="H3474" s="1" t="s">
        <v>26</v>
      </c>
      <c r="I3474" s="3">
        <f t="shared" si="54"/>
        <v>35</v>
      </c>
      <c r="J3474" t="s">
        <v>22959</v>
      </c>
      <c r="K3474" t="s">
        <v>23466</v>
      </c>
      <c r="L3474" t="s">
        <v>23467</v>
      </c>
      <c r="M3474" t="s">
        <v>23468</v>
      </c>
      <c r="N3474" t="s">
        <v>23420</v>
      </c>
      <c r="O3474" t="s">
        <v>23469</v>
      </c>
    </row>
    <row r="3475" spans="1:15" x14ac:dyDescent="0.25">
      <c r="A3475" t="s">
        <v>23470</v>
      </c>
      <c r="B3475" t="s">
        <v>23471</v>
      </c>
      <c r="C3475">
        <v>25</v>
      </c>
      <c r="D3475" t="s">
        <v>44</v>
      </c>
      <c r="E3475">
        <v>2079.6</v>
      </c>
      <c r="F3475" t="s">
        <v>23472</v>
      </c>
      <c r="G3475" t="s">
        <v>23473</v>
      </c>
      <c r="H3475" s="1" t="s">
        <v>26</v>
      </c>
      <c r="I3475" s="3">
        <f t="shared" si="54"/>
        <v>35</v>
      </c>
      <c r="J3475" t="s">
        <v>22959</v>
      </c>
      <c r="K3475" t="s">
        <v>23474</v>
      </c>
      <c r="L3475" t="s">
        <v>23475</v>
      </c>
      <c r="M3475" t="s">
        <v>23476</v>
      </c>
      <c r="N3475" t="s">
        <v>23279</v>
      </c>
      <c r="O3475" t="s">
        <v>23280</v>
      </c>
    </row>
    <row r="3476" spans="1:15" x14ac:dyDescent="0.25">
      <c r="A3476" t="s">
        <v>23477</v>
      </c>
      <c r="B3476" t="s">
        <v>23478</v>
      </c>
      <c r="C3476">
        <v>32</v>
      </c>
      <c r="D3476" t="s">
        <v>44</v>
      </c>
      <c r="E3476">
        <v>1985.1000000000001</v>
      </c>
      <c r="F3476" t="s">
        <v>23479</v>
      </c>
      <c r="G3476" t="s">
        <v>23480</v>
      </c>
      <c r="H3476" s="1" t="s">
        <v>26</v>
      </c>
      <c r="I3476" s="3">
        <f t="shared" si="54"/>
        <v>35</v>
      </c>
      <c r="J3476" t="s">
        <v>22959</v>
      </c>
      <c r="K3476" t="s">
        <v>23481</v>
      </c>
      <c r="L3476" t="s">
        <v>23482</v>
      </c>
      <c r="M3476" t="s">
        <v>23483</v>
      </c>
      <c r="N3476" t="s">
        <v>23484</v>
      </c>
      <c r="O3476" t="s">
        <v>23485</v>
      </c>
    </row>
    <row r="3477" spans="1:15" x14ac:dyDescent="0.25">
      <c r="A3477" t="s">
        <v>23486</v>
      </c>
      <c r="B3477" t="s">
        <v>23487</v>
      </c>
      <c r="C3477">
        <v>47</v>
      </c>
      <c r="D3477" t="s">
        <v>44</v>
      </c>
      <c r="E3477">
        <v>2079.6</v>
      </c>
      <c r="F3477" t="s">
        <v>23488</v>
      </c>
      <c r="G3477" t="s">
        <v>23489</v>
      </c>
      <c r="H3477" s="1" t="s">
        <v>26</v>
      </c>
      <c r="I3477" s="3">
        <f t="shared" si="54"/>
        <v>35</v>
      </c>
      <c r="J3477" t="s">
        <v>22959</v>
      </c>
      <c r="K3477" t="s">
        <v>23490</v>
      </c>
      <c r="L3477" t="s">
        <v>23491</v>
      </c>
      <c r="M3477" t="s">
        <v>23492</v>
      </c>
      <c r="N3477" t="s">
        <v>23279</v>
      </c>
      <c r="O3477" t="s">
        <v>23280</v>
      </c>
    </row>
    <row r="3478" spans="1:15" x14ac:dyDescent="0.25">
      <c r="A3478" t="s">
        <v>23493</v>
      </c>
      <c r="B3478" t="s">
        <v>23494</v>
      </c>
      <c r="C3478">
        <v>83</v>
      </c>
      <c r="D3478" t="s">
        <v>44</v>
      </c>
      <c r="E3478">
        <v>2016.9</v>
      </c>
      <c r="F3478" t="s">
        <v>23495</v>
      </c>
      <c r="G3478" t="s">
        <v>23496</v>
      </c>
      <c r="H3478" s="1" t="s">
        <v>26</v>
      </c>
      <c r="I3478" s="3">
        <f t="shared" si="54"/>
        <v>35</v>
      </c>
      <c r="J3478" t="s">
        <v>22959</v>
      </c>
      <c r="K3478" t="s">
        <v>23497</v>
      </c>
      <c r="L3478" t="s">
        <v>23498</v>
      </c>
      <c r="M3478" t="s">
        <v>23499</v>
      </c>
      <c r="N3478" t="s">
        <v>840</v>
      </c>
      <c r="O3478" t="s">
        <v>23500</v>
      </c>
    </row>
    <row r="3479" spans="1:15" x14ac:dyDescent="0.25">
      <c r="A3479" t="s">
        <v>23501</v>
      </c>
      <c r="B3479" t="s">
        <v>23502</v>
      </c>
      <c r="C3479">
        <v>104</v>
      </c>
      <c r="D3479" t="s">
        <v>44</v>
      </c>
      <c r="E3479">
        <v>1962.6000000000001</v>
      </c>
      <c r="F3479" t="s">
        <v>23503</v>
      </c>
      <c r="G3479" t="s">
        <v>23504</v>
      </c>
      <c r="H3479" s="1" t="s">
        <v>26</v>
      </c>
      <c r="I3479" s="3">
        <f t="shared" si="54"/>
        <v>35</v>
      </c>
      <c r="J3479" t="s">
        <v>22959</v>
      </c>
      <c r="K3479" t="s">
        <v>23505</v>
      </c>
      <c r="L3479" t="s">
        <v>23506</v>
      </c>
      <c r="M3479" t="s">
        <v>23507</v>
      </c>
      <c r="N3479" t="s">
        <v>23502</v>
      </c>
      <c r="O3479" t="s">
        <v>23508</v>
      </c>
    </row>
    <row r="3480" spans="1:15" x14ac:dyDescent="0.25">
      <c r="A3480" t="s">
        <v>23509</v>
      </c>
      <c r="B3480" t="s">
        <v>23510</v>
      </c>
      <c r="C3480">
        <v>60</v>
      </c>
      <c r="D3480" t="s">
        <v>16</v>
      </c>
      <c r="E3480">
        <v>1922.9999999999998</v>
      </c>
      <c r="F3480" t="s">
        <v>23511</v>
      </c>
      <c r="G3480" t="s">
        <v>22984</v>
      </c>
      <c r="H3480" s="1" t="s">
        <v>26</v>
      </c>
      <c r="I3480" s="3">
        <f t="shared" si="54"/>
        <v>35</v>
      </c>
      <c r="J3480" t="s">
        <v>22959</v>
      </c>
      <c r="K3480" t="s">
        <v>22985</v>
      </c>
      <c r="L3480" t="s">
        <v>23512</v>
      </c>
      <c r="M3480" t="s">
        <v>23513</v>
      </c>
      <c r="N3480" t="s">
        <v>22988</v>
      </c>
      <c r="O3480" t="s">
        <v>23514</v>
      </c>
    </row>
    <row r="3481" spans="1:15" x14ac:dyDescent="0.25">
      <c r="A3481" t="s">
        <v>23515</v>
      </c>
      <c r="B3481" t="s">
        <v>23516</v>
      </c>
      <c r="C3481">
        <v>45</v>
      </c>
      <c r="D3481" t="s">
        <v>44</v>
      </c>
      <c r="E3481">
        <v>2014.8</v>
      </c>
      <c r="F3481" t="s">
        <v>23517</v>
      </c>
      <c r="G3481" t="s">
        <v>23518</v>
      </c>
      <c r="H3481" s="1" t="s">
        <v>26</v>
      </c>
      <c r="I3481" s="3">
        <f t="shared" si="54"/>
        <v>35</v>
      </c>
      <c r="J3481" t="s">
        <v>22959</v>
      </c>
      <c r="K3481" t="s">
        <v>23519</v>
      </c>
      <c r="L3481" t="s">
        <v>23520</v>
      </c>
      <c r="M3481" t="s">
        <v>23521</v>
      </c>
      <c r="N3481" t="s">
        <v>763</v>
      </c>
      <c r="O3481" t="s">
        <v>17</v>
      </c>
    </row>
    <row r="3482" spans="1:15" x14ac:dyDescent="0.25">
      <c r="A3482" t="s">
        <v>23522</v>
      </c>
      <c r="B3482" t="s">
        <v>23523</v>
      </c>
      <c r="C3482">
        <v>112</v>
      </c>
      <c r="D3482" t="s">
        <v>16</v>
      </c>
      <c r="E3482">
        <v>2258.4</v>
      </c>
      <c r="F3482" t="s">
        <v>23524</v>
      </c>
      <c r="G3482" t="s">
        <v>23525</v>
      </c>
      <c r="H3482" s="1" t="s">
        <v>26</v>
      </c>
      <c r="I3482" s="3">
        <f t="shared" si="54"/>
        <v>35</v>
      </c>
      <c r="J3482" t="s">
        <v>22959</v>
      </c>
      <c r="K3482" t="s">
        <v>23526</v>
      </c>
      <c r="L3482" t="s">
        <v>23527</v>
      </c>
      <c r="M3482" t="s">
        <v>23528</v>
      </c>
      <c r="N3482" t="s">
        <v>23529</v>
      </c>
      <c r="O3482" t="s">
        <v>23530</v>
      </c>
    </row>
    <row r="3483" spans="1:15" x14ac:dyDescent="0.25">
      <c r="A3483" t="s">
        <v>23531</v>
      </c>
      <c r="B3483" t="s">
        <v>4073</v>
      </c>
      <c r="C3483">
        <v>86</v>
      </c>
      <c r="D3483" t="s">
        <v>16</v>
      </c>
      <c r="E3483">
        <v>2238.8999999999996</v>
      </c>
      <c r="F3483" t="s">
        <v>23532</v>
      </c>
      <c r="G3483" t="s">
        <v>23339</v>
      </c>
      <c r="H3483" s="1" t="s">
        <v>26</v>
      </c>
      <c r="I3483" s="3">
        <f t="shared" si="54"/>
        <v>35</v>
      </c>
      <c r="J3483" t="s">
        <v>22959</v>
      </c>
      <c r="K3483" t="s">
        <v>23340</v>
      </c>
      <c r="L3483" t="s">
        <v>23341</v>
      </c>
      <c r="M3483" t="s">
        <v>23342</v>
      </c>
      <c r="N3483" t="s">
        <v>23533</v>
      </c>
      <c r="O3483" t="s">
        <v>23534</v>
      </c>
    </row>
    <row r="3484" spans="1:15" x14ac:dyDescent="0.25">
      <c r="A3484" t="s">
        <v>23535</v>
      </c>
      <c r="B3484" t="s">
        <v>23536</v>
      </c>
      <c r="C3484">
        <v>80</v>
      </c>
      <c r="D3484" t="s">
        <v>16</v>
      </c>
      <c r="E3484">
        <v>2089.1999999999998</v>
      </c>
      <c r="F3484" t="s">
        <v>23537</v>
      </c>
      <c r="G3484" t="s">
        <v>22976</v>
      </c>
      <c r="H3484" s="1" t="s">
        <v>26</v>
      </c>
      <c r="I3484" s="3">
        <f t="shared" si="54"/>
        <v>35</v>
      </c>
      <c r="J3484" t="s">
        <v>22959</v>
      </c>
      <c r="K3484" t="s">
        <v>23538</v>
      </c>
      <c r="L3484" t="s">
        <v>23539</v>
      </c>
      <c r="M3484" t="s">
        <v>23540</v>
      </c>
      <c r="N3484" t="s">
        <v>4071</v>
      </c>
      <c r="O3484" t="s">
        <v>17</v>
      </c>
    </row>
    <row r="3485" spans="1:15" x14ac:dyDescent="0.25">
      <c r="A3485" t="s">
        <v>23541</v>
      </c>
      <c r="B3485" t="s">
        <v>23542</v>
      </c>
      <c r="C3485">
        <v>80</v>
      </c>
      <c r="D3485" t="s">
        <v>44</v>
      </c>
      <c r="E3485">
        <v>1937.7</v>
      </c>
      <c r="F3485" t="s">
        <v>23543</v>
      </c>
      <c r="G3485" t="s">
        <v>23496</v>
      </c>
      <c r="H3485" s="1" t="s">
        <v>26</v>
      </c>
      <c r="I3485" s="3">
        <f t="shared" si="54"/>
        <v>35</v>
      </c>
      <c r="J3485" t="s">
        <v>22959</v>
      </c>
      <c r="K3485" t="s">
        <v>23497</v>
      </c>
      <c r="L3485" t="s">
        <v>23544</v>
      </c>
      <c r="M3485" t="s">
        <v>23545</v>
      </c>
      <c r="N3485" t="s">
        <v>23546</v>
      </c>
      <c r="O3485" t="s">
        <v>23547</v>
      </c>
    </row>
    <row r="3486" spans="1:15" x14ac:dyDescent="0.25">
      <c r="A3486" t="s">
        <v>23548</v>
      </c>
      <c r="B3486" t="s">
        <v>23549</v>
      </c>
      <c r="C3486">
        <v>90</v>
      </c>
      <c r="D3486" t="s">
        <v>185</v>
      </c>
      <c r="F3486" t="s">
        <v>23550</v>
      </c>
      <c r="G3486" t="s">
        <v>22993</v>
      </c>
      <c r="H3486" s="1" t="s">
        <v>26</v>
      </c>
      <c r="I3486" s="3">
        <f t="shared" si="54"/>
        <v>35</v>
      </c>
      <c r="J3486" t="s">
        <v>22959</v>
      </c>
      <c r="K3486" t="s">
        <v>22994</v>
      </c>
      <c r="L3486" t="s">
        <v>23551</v>
      </c>
      <c r="M3486" t="s">
        <v>23552</v>
      </c>
      <c r="N3486" t="s">
        <v>23553</v>
      </c>
      <c r="O3486" t="s">
        <v>17</v>
      </c>
    </row>
    <row r="3487" spans="1:15" x14ac:dyDescent="0.25">
      <c r="A3487" t="s">
        <v>23554</v>
      </c>
      <c r="B3487" t="s">
        <v>23555</v>
      </c>
      <c r="C3487">
        <v>92</v>
      </c>
      <c r="D3487" t="s">
        <v>16</v>
      </c>
      <c r="E3487">
        <v>2100</v>
      </c>
      <c r="F3487" t="s">
        <v>23556</v>
      </c>
      <c r="G3487" t="s">
        <v>22993</v>
      </c>
      <c r="H3487" s="1" t="s">
        <v>26</v>
      </c>
      <c r="I3487" s="3">
        <f t="shared" si="54"/>
        <v>35</v>
      </c>
      <c r="J3487" t="s">
        <v>22959</v>
      </c>
      <c r="K3487" t="s">
        <v>22994</v>
      </c>
      <c r="L3487" t="s">
        <v>23557</v>
      </c>
      <c r="M3487" t="s">
        <v>23558</v>
      </c>
      <c r="N3487" t="s">
        <v>23559</v>
      </c>
      <c r="O3487" t="s">
        <v>23560</v>
      </c>
    </row>
    <row r="3488" spans="1:15" x14ac:dyDescent="0.25">
      <c r="A3488" t="s">
        <v>23561</v>
      </c>
      <c r="B3488" t="s">
        <v>23562</v>
      </c>
      <c r="C3488">
        <v>60</v>
      </c>
      <c r="D3488" t="s">
        <v>44</v>
      </c>
      <c r="E3488">
        <v>2198.1</v>
      </c>
      <c r="F3488" t="s">
        <v>23563</v>
      </c>
      <c r="G3488" t="s">
        <v>23109</v>
      </c>
      <c r="H3488" s="1" t="s">
        <v>26</v>
      </c>
      <c r="I3488" s="3">
        <f t="shared" si="54"/>
        <v>35</v>
      </c>
      <c r="J3488" t="s">
        <v>22959</v>
      </c>
      <c r="K3488" t="s">
        <v>23564</v>
      </c>
      <c r="L3488" t="s">
        <v>23565</v>
      </c>
      <c r="M3488" t="s">
        <v>23566</v>
      </c>
      <c r="N3488" t="s">
        <v>23567</v>
      </c>
      <c r="O3488" t="s">
        <v>17</v>
      </c>
    </row>
    <row r="3489" spans="1:15" x14ac:dyDescent="0.25">
      <c r="A3489" t="s">
        <v>23568</v>
      </c>
      <c r="B3489" t="s">
        <v>23569</v>
      </c>
      <c r="C3489">
        <v>72</v>
      </c>
      <c r="D3489" t="s">
        <v>16</v>
      </c>
      <c r="E3489">
        <v>2012.9999999999998</v>
      </c>
      <c r="F3489" t="s">
        <v>23570</v>
      </c>
      <c r="G3489" t="s">
        <v>23039</v>
      </c>
      <c r="H3489" s="1" t="s">
        <v>26</v>
      </c>
      <c r="I3489" s="3">
        <f t="shared" si="54"/>
        <v>35</v>
      </c>
      <c r="J3489" t="s">
        <v>22959</v>
      </c>
      <c r="K3489" t="s">
        <v>23571</v>
      </c>
      <c r="L3489" t="s">
        <v>23572</v>
      </c>
      <c r="M3489" t="s">
        <v>23573</v>
      </c>
      <c r="N3489" t="s">
        <v>23104</v>
      </c>
      <c r="O3489" t="s">
        <v>23574</v>
      </c>
    </row>
    <row r="3490" spans="1:15" x14ac:dyDescent="0.25">
      <c r="A3490" t="s">
        <v>23575</v>
      </c>
      <c r="B3490" t="s">
        <v>23576</v>
      </c>
      <c r="C3490">
        <v>56</v>
      </c>
      <c r="D3490" t="s">
        <v>44</v>
      </c>
      <c r="E3490">
        <v>1830</v>
      </c>
      <c r="F3490" t="s">
        <v>23577</v>
      </c>
      <c r="G3490" t="s">
        <v>23001</v>
      </c>
      <c r="H3490" s="1" t="s">
        <v>26</v>
      </c>
      <c r="I3490" s="3">
        <f t="shared" si="54"/>
        <v>35</v>
      </c>
      <c r="J3490" t="s">
        <v>22959</v>
      </c>
      <c r="K3490" t="s">
        <v>23578</v>
      </c>
      <c r="L3490" t="s">
        <v>23579</v>
      </c>
      <c r="M3490" t="s">
        <v>23580</v>
      </c>
      <c r="N3490" t="s">
        <v>23581</v>
      </c>
      <c r="O3490" t="s">
        <v>23582</v>
      </c>
    </row>
    <row r="3491" spans="1:15" x14ac:dyDescent="0.25">
      <c r="A3491" t="s">
        <v>23583</v>
      </c>
      <c r="B3491" t="s">
        <v>23584</v>
      </c>
      <c r="C3491">
        <v>24</v>
      </c>
      <c r="D3491" t="s">
        <v>44</v>
      </c>
      <c r="E3491">
        <v>2054.7000000000003</v>
      </c>
      <c r="F3491" t="s">
        <v>23585</v>
      </c>
      <c r="G3491" t="s">
        <v>23586</v>
      </c>
      <c r="H3491" s="1" t="s">
        <v>26</v>
      </c>
      <c r="I3491" s="3">
        <f t="shared" si="54"/>
        <v>35</v>
      </c>
      <c r="J3491" t="s">
        <v>22959</v>
      </c>
      <c r="K3491" t="s">
        <v>23587</v>
      </c>
      <c r="L3491" t="s">
        <v>23588</v>
      </c>
      <c r="M3491" t="s">
        <v>23589</v>
      </c>
      <c r="N3491" t="s">
        <v>763</v>
      </c>
      <c r="O3491" t="s">
        <v>17</v>
      </c>
    </row>
    <row r="3492" spans="1:15" x14ac:dyDescent="0.25">
      <c r="A3492" t="s">
        <v>23590</v>
      </c>
      <c r="B3492" t="s">
        <v>23591</v>
      </c>
      <c r="C3492">
        <v>34</v>
      </c>
      <c r="D3492" t="s">
        <v>16</v>
      </c>
      <c r="E3492">
        <v>1872.0000000000002</v>
      </c>
      <c r="F3492" t="s">
        <v>23592</v>
      </c>
      <c r="G3492" t="s">
        <v>23260</v>
      </c>
      <c r="H3492" s="1" t="s">
        <v>26</v>
      </c>
      <c r="I3492" s="3">
        <f t="shared" si="54"/>
        <v>35</v>
      </c>
      <c r="J3492" t="s">
        <v>22959</v>
      </c>
      <c r="K3492" t="s">
        <v>23593</v>
      </c>
      <c r="L3492" t="s">
        <v>23594</v>
      </c>
      <c r="M3492" t="s">
        <v>23595</v>
      </c>
      <c r="N3492" t="s">
        <v>23596</v>
      </c>
      <c r="O3492" t="s">
        <v>17</v>
      </c>
    </row>
    <row r="3493" spans="1:15" x14ac:dyDescent="0.25">
      <c r="A3493" t="s">
        <v>23597</v>
      </c>
      <c r="B3493" t="s">
        <v>23598</v>
      </c>
      <c r="C3493">
        <v>40</v>
      </c>
      <c r="D3493" t="s">
        <v>44</v>
      </c>
      <c r="E3493">
        <v>1975.4999999999998</v>
      </c>
      <c r="F3493" t="s">
        <v>23599</v>
      </c>
      <c r="G3493" t="s">
        <v>23303</v>
      </c>
      <c r="H3493" s="1" t="s">
        <v>26</v>
      </c>
      <c r="I3493" s="3">
        <f t="shared" si="54"/>
        <v>35</v>
      </c>
      <c r="J3493" t="s">
        <v>22959</v>
      </c>
      <c r="K3493" t="s">
        <v>23304</v>
      </c>
      <c r="L3493" t="s">
        <v>23600</v>
      </c>
      <c r="M3493" t="s">
        <v>23545</v>
      </c>
      <c r="N3493" t="s">
        <v>23546</v>
      </c>
      <c r="O3493" t="s">
        <v>23547</v>
      </c>
    </row>
    <row r="3494" spans="1:15" x14ac:dyDescent="0.25">
      <c r="A3494" t="s">
        <v>23601</v>
      </c>
      <c r="B3494" t="s">
        <v>23602</v>
      </c>
      <c r="C3494">
        <v>53</v>
      </c>
      <c r="D3494" t="s">
        <v>44</v>
      </c>
      <c r="E3494">
        <v>1992.0000000000002</v>
      </c>
      <c r="F3494" t="s">
        <v>23603</v>
      </c>
      <c r="G3494" t="s">
        <v>23604</v>
      </c>
      <c r="H3494" s="1" t="s">
        <v>26</v>
      </c>
      <c r="I3494" s="3">
        <f t="shared" si="54"/>
        <v>35</v>
      </c>
      <c r="J3494" t="s">
        <v>22959</v>
      </c>
      <c r="K3494" t="s">
        <v>23605</v>
      </c>
      <c r="L3494" t="s">
        <v>23606</v>
      </c>
      <c r="M3494" t="s">
        <v>23607</v>
      </c>
      <c r="N3494" t="s">
        <v>840</v>
      </c>
      <c r="O3494" t="s">
        <v>23608</v>
      </c>
    </row>
    <row r="3495" spans="1:15" x14ac:dyDescent="0.25">
      <c r="A3495" t="s">
        <v>23609</v>
      </c>
      <c r="B3495" t="s">
        <v>23610</v>
      </c>
      <c r="C3495">
        <v>104</v>
      </c>
      <c r="D3495" t="s">
        <v>16</v>
      </c>
      <c r="E3495">
        <v>2154</v>
      </c>
      <c r="F3495" t="s">
        <v>23611</v>
      </c>
      <c r="G3495" t="s">
        <v>23612</v>
      </c>
      <c r="H3495" s="1" t="s">
        <v>26</v>
      </c>
      <c r="I3495" s="3">
        <f t="shared" si="54"/>
        <v>35</v>
      </c>
      <c r="J3495" t="s">
        <v>22959</v>
      </c>
      <c r="K3495" t="s">
        <v>23613</v>
      </c>
      <c r="L3495" t="s">
        <v>23614</v>
      </c>
      <c r="M3495" t="s">
        <v>23615</v>
      </c>
      <c r="N3495" t="s">
        <v>23616</v>
      </c>
      <c r="O3495" t="s">
        <v>17</v>
      </c>
    </row>
    <row r="3496" spans="1:15" x14ac:dyDescent="0.25">
      <c r="A3496" t="s">
        <v>23617</v>
      </c>
      <c r="B3496" t="s">
        <v>7577</v>
      </c>
      <c r="C3496">
        <v>65</v>
      </c>
      <c r="D3496" t="s">
        <v>16</v>
      </c>
      <c r="E3496">
        <v>1998.3</v>
      </c>
      <c r="F3496" t="s">
        <v>23618</v>
      </c>
      <c r="G3496" t="s">
        <v>23186</v>
      </c>
      <c r="H3496" s="1" t="s">
        <v>26</v>
      </c>
      <c r="I3496" s="3">
        <f t="shared" si="54"/>
        <v>35</v>
      </c>
      <c r="J3496" t="s">
        <v>22959</v>
      </c>
      <c r="K3496" t="s">
        <v>23619</v>
      </c>
      <c r="L3496" t="s">
        <v>23620</v>
      </c>
      <c r="M3496" t="s">
        <v>23621</v>
      </c>
      <c r="N3496" t="s">
        <v>17819</v>
      </c>
      <c r="O3496" t="s">
        <v>23622</v>
      </c>
    </row>
    <row r="3497" spans="1:15" x14ac:dyDescent="0.25">
      <c r="A3497" t="s">
        <v>23623</v>
      </c>
      <c r="B3497" t="s">
        <v>23624</v>
      </c>
      <c r="C3497">
        <v>152</v>
      </c>
      <c r="D3497" t="s">
        <v>16</v>
      </c>
      <c r="E3497">
        <v>2005.5000000000002</v>
      </c>
      <c r="F3497" t="s">
        <v>23625</v>
      </c>
      <c r="G3497" t="s">
        <v>22993</v>
      </c>
      <c r="H3497" s="1" t="s">
        <v>26</v>
      </c>
      <c r="I3497" s="3">
        <f t="shared" si="54"/>
        <v>35</v>
      </c>
      <c r="J3497" t="s">
        <v>22959</v>
      </c>
      <c r="K3497" t="s">
        <v>22994</v>
      </c>
      <c r="L3497" t="s">
        <v>23626</v>
      </c>
      <c r="M3497" t="s">
        <v>23627</v>
      </c>
      <c r="N3497" t="s">
        <v>23628</v>
      </c>
      <c r="O3497" t="s">
        <v>23629</v>
      </c>
    </row>
    <row r="3498" spans="1:15" x14ac:dyDescent="0.25">
      <c r="A3498" t="s">
        <v>23630</v>
      </c>
      <c r="B3498" t="s">
        <v>15497</v>
      </c>
      <c r="C3498">
        <v>102</v>
      </c>
      <c r="D3498" t="s">
        <v>16</v>
      </c>
      <c r="E3498">
        <v>1979.7000000000003</v>
      </c>
      <c r="F3498" t="s">
        <v>23631</v>
      </c>
      <c r="G3498" t="s">
        <v>22993</v>
      </c>
      <c r="H3498" s="1" t="s">
        <v>26</v>
      </c>
      <c r="I3498" s="3">
        <f t="shared" si="54"/>
        <v>35</v>
      </c>
      <c r="J3498" t="s">
        <v>22959</v>
      </c>
      <c r="K3498" t="s">
        <v>22994</v>
      </c>
      <c r="L3498" t="s">
        <v>23632</v>
      </c>
      <c r="M3498" t="s">
        <v>23633</v>
      </c>
      <c r="N3498" t="s">
        <v>23634</v>
      </c>
      <c r="O3498" t="s">
        <v>17</v>
      </c>
    </row>
    <row r="3499" spans="1:15" x14ac:dyDescent="0.25">
      <c r="A3499" t="s">
        <v>23635</v>
      </c>
      <c r="B3499" t="s">
        <v>1722</v>
      </c>
      <c r="C3499">
        <v>109</v>
      </c>
      <c r="D3499" t="s">
        <v>16</v>
      </c>
      <c r="E3499">
        <v>1956</v>
      </c>
      <c r="F3499" t="s">
        <v>23636</v>
      </c>
      <c r="G3499" t="s">
        <v>23637</v>
      </c>
      <c r="H3499" s="1" t="s">
        <v>26</v>
      </c>
      <c r="I3499" s="3">
        <f t="shared" si="54"/>
        <v>35</v>
      </c>
      <c r="J3499" t="s">
        <v>22959</v>
      </c>
      <c r="K3499" t="s">
        <v>23638</v>
      </c>
      <c r="L3499" t="s">
        <v>23639</v>
      </c>
      <c r="M3499" t="s">
        <v>23640</v>
      </c>
      <c r="N3499" t="s">
        <v>23104</v>
      </c>
      <c r="O3499" t="s">
        <v>23641</v>
      </c>
    </row>
    <row r="3500" spans="1:15" x14ac:dyDescent="0.25">
      <c r="A3500" t="s">
        <v>23642</v>
      </c>
      <c r="B3500" t="s">
        <v>1722</v>
      </c>
      <c r="C3500">
        <v>112</v>
      </c>
      <c r="D3500" t="s">
        <v>16</v>
      </c>
      <c r="E3500">
        <v>1850.1000000000001</v>
      </c>
      <c r="F3500" t="s">
        <v>23643</v>
      </c>
      <c r="G3500" t="s">
        <v>23644</v>
      </c>
      <c r="H3500" s="1" t="s">
        <v>26</v>
      </c>
      <c r="I3500" s="3">
        <f t="shared" si="54"/>
        <v>35</v>
      </c>
      <c r="J3500" t="s">
        <v>22959</v>
      </c>
      <c r="K3500" t="s">
        <v>23645</v>
      </c>
      <c r="L3500" t="s">
        <v>23646</v>
      </c>
      <c r="M3500" t="s">
        <v>23647</v>
      </c>
      <c r="N3500" t="s">
        <v>5963</v>
      </c>
      <c r="O3500" t="s">
        <v>23648</v>
      </c>
    </row>
    <row r="3501" spans="1:15" x14ac:dyDescent="0.25">
      <c r="A3501" t="s">
        <v>23649</v>
      </c>
      <c r="B3501" t="s">
        <v>16010</v>
      </c>
      <c r="C3501">
        <v>110</v>
      </c>
      <c r="D3501" t="s">
        <v>16</v>
      </c>
      <c r="E3501">
        <v>1965.9</v>
      </c>
      <c r="F3501" t="s">
        <v>23650</v>
      </c>
      <c r="G3501" t="s">
        <v>23651</v>
      </c>
      <c r="H3501" s="1" t="s">
        <v>26</v>
      </c>
      <c r="I3501" s="3">
        <f t="shared" si="54"/>
        <v>35</v>
      </c>
      <c r="J3501" t="s">
        <v>22959</v>
      </c>
      <c r="K3501" t="s">
        <v>23652</v>
      </c>
      <c r="L3501" t="s">
        <v>23653</v>
      </c>
      <c r="M3501" t="s">
        <v>23654</v>
      </c>
      <c r="N3501" t="s">
        <v>23655</v>
      </c>
      <c r="O3501" t="s">
        <v>23656</v>
      </c>
    </row>
    <row r="3502" spans="1:15" x14ac:dyDescent="0.25">
      <c r="A3502" t="s">
        <v>23657</v>
      </c>
      <c r="B3502" t="s">
        <v>13292</v>
      </c>
      <c r="C3502">
        <v>172</v>
      </c>
      <c r="D3502" t="s">
        <v>16</v>
      </c>
      <c r="E3502">
        <v>2064.6</v>
      </c>
      <c r="F3502" t="s">
        <v>23658</v>
      </c>
      <c r="G3502" t="s">
        <v>22976</v>
      </c>
      <c r="H3502" s="1" t="s">
        <v>26</v>
      </c>
      <c r="I3502" s="3">
        <f t="shared" si="54"/>
        <v>35</v>
      </c>
      <c r="J3502" t="s">
        <v>22959</v>
      </c>
      <c r="K3502" t="s">
        <v>22977</v>
      </c>
      <c r="L3502" t="s">
        <v>23659</v>
      </c>
      <c r="M3502" t="s">
        <v>23660</v>
      </c>
      <c r="N3502" t="s">
        <v>17819</v>
      </c>
      <c r="O3502" t="s">
        <v>23176</v>
      </c>
    </row>
    <row r="3503" spans="1:15" x14ac:dyDescent="0.25">
      <c r="A3503" t="s">
        <v>23661</v>
      </c>
      <c r="B3503" t="s">
        <v>23662</v>
      </c>
      <c r="C3503">
        <v>87</v>
      </c>
      <c r="D3503" t="s">
        <v>16</v>
      </c>
      <c r="E3503">
        <v>2092.8000000000002</v>
      </c>
      <c r="F3503" t="s">
        <v>23663</v>
      </c>
      <c r="G3503" t="s">
        <v>22993</v>
      </c>
      <c r="H3503" s="1" t="s">
        <v>26</v>
      </c>
      <c r="I3503" s="3">
        <f t="shared" si="54"/>
        <v>35</v>
      </c>
      <c r="J3503" t="s">
        <v>22959</v>
      </c>
      <c r="K3503" t="s">
        <v>22994</v>
      </c>
      <c r="L3503" t="s">
        <v>23664</v>
      </c>
      <c r="M3503" t="s">
        <v>23665</v>
      </c>
      <c r="N3503" t="s">
        <v>17819</v>
      </c>
      <c r="O3503" t="s">
        <v>23666</v>
      </c>
    </row>
    <row r="3504" spans="1:15" x14ac:dyDescent="0.25">
      <c r="A3504" t="s">
        <v>23667</v>
      </c>
      <c r="B3504" t="s">
        <v>6171</v>
      </c>
      <c r="C3504">
        <v>93</v>
      </c>
      <c r="D3504" t="s">
        <v>16</v>
      </c>
      <c r="E3504">
        <v>2222.6999999999998</v>
      </c>
      <c r="F3504" t="s">
        <v>23668</v>
      </c>
      <c r="G3504" t="s">
        <v>23374</v>
      </c>
      <c r="H3504" s="1" t="s">
        <v>26</v>
      </c>
      <c r="I3504" s="3">
        <f t="shared" si="54"/>
        <v>35</v>
      </c>
      <c r="J3504" t="s">
        <v>22959</v>
      </c>
      <c r="K3504" t="s">
        <v>23669</v>
      </c>
      <c r="L3504" t="s">
        <v>23670</v>
      </c>
      <c r="M3504" t="s">
        <v>23671</v>
      </c>
      <c r="N3504" t="s">
        <v>23672</v>
      </c>
      <c r="O3504" t="s">
        <v>23673</v>
      </c>
    </row>
    <row r="3505" spans="1:15" x14ac:dyDescent="0.25">
      <c r="A3505" t="s">
        <v>23674</v>
      </c>
      <c r="B3505" t="s">
        <v>23675</v>
      </c>
      <c r="C3505">
        <v>85</v>
      </c>
      <c r="D3505" t="s">
        <v>16</v>
      </c>
      <c r="E3505">
        <v>2009.6999999999998</v>
      </c>
      <c r="F3505" t="s">
        <v>23676</v>
      </c>
      <c r="G3505" t="s">
        <v>23677</v>
      </c>
      <c r="H3505" s="1" t="s">
        <v>26</v>
      </c>
      <c r="I3505" s="3">
        <f t="shared" si="54"/>
        <v>35</v>
      </c>
      <c r="J3505" t="s">
        <v>22959</v>
      </c>
      <c r="K3505" t="s">
        <v>23678</v>
      </c>
      <c r="L3505" t="s">
        <v>23679</v>
      </c>
      <c r="M3505" t="s">
        <v>23680</v>
      </c>
      <c r="N3505" t="s">
        <v>23681</v>
      </c>
      <c r="O3505" t="s">
        <v>17</v>
      </c>
    </row>
    <row r="3506" spans="1:15" x14ac:dyDescent="0.25">
      <c r="A3506" t="s">
        <v>23682</v>
      </c>
      <c r="B3506" t="s">
        <v>23683</v>
      </c>
      <c r="C3506">
        <v>93</v>
      </c>
      <c r="D3506" t="s">
        <v>44</v>
      </c>
      <c r="E3506">
        <v>1708.8</v>
      </c>
      <c r="F3506" t="s">
        <v>23684</v>
      </c>
      <c r="G3506" t="s">
        <v>23685</v>
      </c>
      <c r="H3506" s="1" t="s">
        <v>26</v>
      </c>
      <c r="I3506" s="3">
        <f t="shared" si="54"/>
        <v>35</v>
      </c>
      <c r="J3506" t="s">
        <v>22959</v>
      </c>
      <c r="K3506" t="s">
        <v>23686</v>
      </c>
      <c r="L3506" t="s">
        <v>23687</v>
      </c>
      <c r="M3506" t="s">
        <v>23688</v>
      </c>
      <c r="N3506" t="s">
        <v>23683</v>
      </c>
      <c r="O3506" t="s">
        <v>17</v>
      </c>
    </row>
    <row r="3507" spans="1:15" x14ac:dyDescent="0.25">
      <c r="A3507" t="s">
        <v>23689</v>
      </c>
      <c r="B3507" t="s">
        <v>23690</v>
      </c>
      <c r="C3507">
        <v>82</v>
      </c>
      <c r="D3507" t="s">
        <v>44</v>
      </c>
      <c r="E3507">
        <v>1896.3</v>
      </c>
      <c r="F3507" t="s">
        <v>23691</v>
      </c>
      <c r="G3507" t="s">
        <v>22993</v>
      </c>
      <c r="H3507" s="1" t="s">
        <v>26</v>
      </c>
      <c r="I3507" s="3">
        <f t="shared" si="54"/>
        <v>35</v>
      </c>
      <c r="J3507" t="s">
        <v>22959</v>
      </c>
      <c r="K3507" t="s">
        <v>22994</v>
      </c>
      <c r="L3507" t="s">
        <v>23692</v>
      </c>
      <c r="M3507" t="s">
        <v>23693</v>
      </c>
      <c r="N3507" t="s">
        <v>23097</v>
      </c>
      <c r="O3507" t="s">
        <v>17</v>
      </c>
    </row>
    <row r="3508" spans="1:15" x14ac:dyDescent="0.25">
      <c r="A3508" t="s">
        <v>23694</v>
      </c>
      <c r="B3508" t="s">
        <v>23695</v>
      </c>
      <c r="C3508">
        <v>126</v>
      </c>
      <c r="D3508" t="s">
        <v>44</v>
      </c>
      <c r="E3508">
        <v>2130</v>
      </c>
      <c r="F3508" t="s">
        <v>23696</v>
      </c>
      <c r="G3508" t="s">
        <v>23697</v>
      </c>
      <c r="H3508" s="1" t="s">
        <v>26</v>
      </c>
      <c r="I3508" s="3">
        <f t="shared" si="54"/>
        <v>35</v>
      </c>
      <c r="J3508" t="s">
        <v>22959</v>
      </c>
      <c r="K3508" t="s">
        <v>23698</v>
      </c>
      <c r="L3508" t="s">
        <v>23699</v>
      </c>
      <c r="M3508" t="s">
        <v>23700</v>
      </c>
      <c r="N3508" t="s">
        <v>23701</v>
      </c>
      <c r="O3508" t="s">
        <v>23702</v>
      </c>
    </row>
    <row r="3509" spans="1:15" x14ac:dyDescent="0.25">
      <c r="A3509" t="s">
        <v>23703</v>
      </c>
      <c r="B3509" t="s">
        <v>23704</v>
      </c>
      <c r="C3509">
        <v>74</v>
      </c>
      <c r="D3509" t="s">
        <v>44</v>
      </c>
      <c r="E3509">
        <v>1977.3</v>
      </c>
      <c r="F3509" t="s">
        <v>23705</v>
      </c>
      <c r="G3509" t="s">
        <v>22984</v>
      </c>
      <c r="H3509" s="1" t="s">
        <v>26</v>
      </c>
      <c r="I3509" s="3">
        <f t="shared" si="54"/>
        <v>35</v>
      </c>
      <c r="J3509" t="s">
        <v>22959</v>
      </c>
      <c r="K3509" t="s">
        <v>23020</v>
      </c>
      <c r="L3509" t="s">
        <v>23021</v>
      </c>
      <c r="M3509" t="s">
        <v>23706</v>
      </c>
      <c r="N3509" t="s">
        <v>23707</v>
      </c>
      <c r="O3509" t="s">
        <v>17</v>
      </c>
    </row>
    <row r="3510" spans="1:15" x14ac:dyDescent="0.25">
      <c r="A3510" t="s">
        <v>23708</v>
      </c>
      <c r="B3510" t="s">
        <v>23709</v>
      </c>
      <c r="C3510">
        <v>101</v>
      </c>
      <c r="D3510" t="s">
        <v>44</v>
      </c>
      <c r="E3510">
        <v>1920.6000000000004</v>
      </c>
      <c r="F3510" t="s">
        <v>23710</v>
      </c>
      <c r="G3510" t="s">
        <v>23711</v>
      </c>
      <c r="H3510" s="1" t="s">
        <v>26</v>
      </c>
      <c r="I3510" s="3">
        <f t="shared" si="54"/>
        <v>35</v>
      </c>
      <c r="J3510" t="s">
        <v>22959</v>
      </c>
      <c r="K3510" t="s">
        <v>23712</v>
      </c>
      <c r="L3510" t="s">
        <v>23713</v>
      </c>
      <c r="M3510" t="s">
        <v>23714</v>
      </c>
      <c r="N3510" t="s">
        <v>23715</v>
      </c>
      <c r="O3510" t="s">
        <v>23716</v>
      </c>
    </row>
    <row r="3511" spans="1:15" x14ac:dyDescent="0.25">
      <c r="A3511" t="s">
        <v>23717</v>
      </c>
      <c r="B3511" t="s">
        <v>23718</v>
      </c>
      <c r="C3511">
        <v>138</v>
      </c>
      <c r="D3511" t="s">
        <v>44</v>
      </c>
      <c r="E3511">
        <v>1875.6000000000001</v>
      </c>
      <c r="F3511" t="s">
        <v>23719</v>
      </c>
      <c r="G3511" t="s">
        <v>23720</v>
      </c>
      <c r="H3511" s="1" t="s">
        <v>26</v>
      </c>
      <c r="I3511" s="3">
        <f t="shared" si="54"/>
        <v>35</v>
      </c>
      <c r="J3511" t="s">
        <v>22959</v>
      </c>
      <c r="K3511" t="s">
        <v>23721</v>
      </c>
      <c r="L3511" t="s">
        <v>23722</v>
      </c>
      <c r="M3511" t="s">
        <v>23723</v>
      </c>
      <c r="N3511" t="s">
        <v>23724</v>
      </c>
      <c r="O3511" t="s">
        <v>17</v>
      </c>
    </row>
    <row r="3512" spans="1:15" x14ac:dyDescent="0.25">
      <c r="A3512" t="s">
        <v>23725</v>
      </c>
      <c r="B3512" t="s">
        <v>23726</v>
      </c>
      <c r="C3512">
        <v>195</v>
      </c>
      <c r="D3512" t="s">
        <v>44</v>
      </c>
      <c r="E3512">
        <v>1865.6999999999998</v>
      </c>
      <c r="F3512" t="s">
        <v>23727</v>
      </c>
      <c r="G3512" t="s">
        <v>23728</v>
      </c>
      <c r="H3512" s="1" t="s">
        <v>26</v>
      </c>
      <c r="I3512" s="3">
        <f t="shared" si="54"/>
        <v>35</v>
      </c>
      <c r="J3512" t="s">
        <v>22959</v>
      </c>
      <c r="K3512" t="s">
        <v>23729</v>
      </c>
      <c r="L3512" t="s">
        <v>23730</v>
      </c>
      <c r="M3512" t="s">
        <v>23731</v>
      </c>
      <c r="N3512" t="s">
        <v>23732</v>
      </c>
      <c r="O3512" t="s">
        <v>23733</v>
      </c>
    </row>
    <row r="3513" spans="1:15" x14ac:dyDescent="0.25">
      <c r="A3513" t="s">
        <v>23734</v>
      </c>
      <c r="B3513" t="s">
        <v>23735</v>
      </c>
      <c r="C3513">
        <v>174</v>
      </c>
      <c r="D3513" t="s">
        <v>44</v>
      </c>
      <c r="E3513">
        <v>1914.3000000000002</v>
      </c>
      <c r="F3513" t="s">
        <v>23736</v>
      </c>
      <c r="G3513" t="s">
        <v>23071</v>
      </c>
      <c r="H3513" s="1" t="s">
        <v>26</v>
      </c>
      <c r="I3513" s="3">
        <f t="shared" si="54"/>
        <v>35</v>
      </c>
      <c r="J3513" t="s">
        <v>22959</v>
      </c>
      <c r="K3513" t="s">
        <v>23072</v>
      </c>
      <c r="L3513" t="s">
        <v>23737</v>
      </c>
      <c r="M3513" t="s">
        <v>23074</v>
      </c>
      <c r="N3513" t="s">
        <v>23738</v>
      </c>
      <c r="O3513" t="s">
        <v>17</v>
      </c>
    </row>
    <row r="3514" spans="1:15" x14ac:dyDescent="0.25">
      <c r="A3514" t="s">
        <v>23739</v>
      </c>
      <c r="B3514" t="s">
        <v>23740</v>
      </c>
      <c r="C3514">
        <v>150</v>
      </c>
      <c r="D3514" t="s">
        <v>44</v>
      </c>
      <c r="E3514">
        <v>2071.5</v>
      </c>
      <c r="F3514" t="s">
        <v>23741</v>
      </c>
      <c r="G3514" t="s">
        <v>23685</v>
      </c>
      <c r="H3514" s="1" t="s">
        <v>26</v>
      </c>
      <c r="I3514" s="3">
        <f t="shared" si="54"/>
        <v>35</v>
      </c>
      <c r="J3514" t="s">
        <v>22959</v>
      </c>
      <c r="K3514" t="s">
        <v>23742</v>
      </c>
      <c r="L3514" t="s">
        <v>23290</v>
      </c>
      <c r="M3514" t="s">
        <v>23743</v>
      </c>
      <c r="N3514" t="s">
        <v>23744</v>
      </c>
      <c r="O3514" t="s">
        <v>17</v>
      </c>
    </row>
    <row r="3515" spans="1:15" x14ac:dyDescent="0.25">
      <c r="A3515" t="s">
        <v>23745</v>
      </c>
      <c r="B3515" t="s">
        <v>23746</v>
      </c>
      <c r="C3515">
        <v>106</v>
      </c>
      <c r="D3515" t="s">
        <v>16</v>
      </c>
      <c r="E3515">
        <v>2050.5</v>
      </c>
      <c r="F3515" t="s">
        <v>23747</v>
      </c>
      <c r="G3515" t="s">
        <v>23728</v>
      </c>
      <c r="H3515" s="1" t="s">
        <v>26</v>
      </c>
      <c r="I3515" s="3">
        <f t="shared" si="54"/>
        <v>35</v>
      </c>
      <c r="J3515" t="s">
        <v>22959</v>
      </c>
      <c r="K3515" t="s">
        <v>23729</v>
      </c>
      <c r="L3515" t="s">
        <v>23748</v>
      </c>
      <c r="M3515" t="s">
        <v>23749</v>
      </c>
      <c r="N3515" t="s">
        <v>23104</v>
      </c>
      <c r="O3515" t="s">
        <v>23750</v>
      </c>
    </row>
    <row r="3516" spans="1:15" x14ac:dyDescent="0.25">
      <c r="A3516" t="s">
        <v>23751</v>
      </c>
      <c r="B3516" t="s">
        <v>23752</v>
      </c>
      <c r="C3516">
        <v>106</v>
      </c>
      <c r="D3516" t="s">
        <v>44</v>
      </c>
      <c r="E3516">
        <v>2100</v>
      </c>
      <c r="F3516" t="s">
        <v>23753</v>
      </c>
      <c r="G3516" t="s">
        <v>22958</v>
      </c>
      <c r="H3516" s="1" t="s">
        <v>26</v>
      </c>
      <c r="I3516" s="3">
        <f t="shared" si="54"/>
        <v>35</v>
      </c>
      <c r="J3516" t="s">
        <v>22959</v>
      </c>
      <c r="K3516" t="s">
        <v>22960</v>
      </c>
      <c r="L3516" t="s">
        <v>23754</v>
      </c>
      <c r="M3516" t="s">
        <v>23217</v>
      </c>
      <c r="N3516" t="s">
        <v>23354</v>
      </c>
      <c r="O3516" t="s">
        <v>23755</v>
      </c>
    </row>
    <row r="3517" spans="1:15" x14ac:dyDescent="0.25">
      <c r="A3517" t="s">
        <v>23756</v>
      </c>
      <c r="B3517" t="s">
        <v>23757</v>
      </c>
      <c r="C3517">
        <v>47</v>
      </c>
      <c r="D3517" t="s">
        <v>44</v>
      </c>
      <c r="E3517">
        <v>2021.3999999999999</v>
      </c>
      <c r="F3517" t="s">
        <v>23758</v>
      </c>
      <c r="G3517" t="s">
        <v>23332</v>
      </c>
      <c r="H3517" s="1" t="s">
        <v>26</v>
      </c>
      <c r="I3517" s="3">
        <f t="shared" si="54"/>
        <v>35</v>
      </c>
      <c r="J3517" t="s">
        <v>22959</v>
      </c>
      <c r="K3517" t="s">
        <v>23759</v>
      </c>
      <c r="L3517" t="s">
        <v>23760</v>
      </c>
      <c r="M3517" t="s">
        <v>23761</v>
      </c>
      <c r="N3517" t="s">
        <v>23762</v>
      </c>
      <c r="O3517" t="s">
        <v>23763</v>
      </c>
    </row>
    <row r="3518" spans="1:15" x14ac:dyDescent="0.25">
      <c r="A3518" t="s">
        <v>23764</v>
      </c>
      <c r="B3518" t="s">
        <v>23765</v>
      </c>
      <c r="C3518">
        <v>84</v>
      </c>
      <c r="D3518" t="s">
        <v>44</v>
      </c>
      <c r="E3518">
        <v>1894.2</v>
      </c>
      <c r="F3518" t="s">
        <v>23766</v>
      </c>
      <c r="G3518" t="s">
        <v>23767</v>
      </c>
      <c r="H3518" s="1" t="s">
        <v>26</v>
      </c>
      <c r="I3518" s="3">
        <f t="shared" si="54"/>
        <v>35</v>
      </c>
      <c r="J3518" t="s">
        <v>22959</v>
      </c>
      <c r="K3518" t="s">
        <v>23768</v>
      </c>
      <c r="L3518" t="s">
        <v>23769</v>
      </c>
      <c r="M3518" t="s">
        <v>23770</v>
      </c>
      <c r="N3518" t="s">
        <v>951</v>
      </c>
      <c r="O3518" t="s">
        <v>23771</v>
      </c>
    </row>
    <row r="3519" spans="1:15" x14ac:dyDescent="0.25">
      <c r="A3519" t="s">
        <v>23772</v>
      </c>
      <c r="B3519" t="s">
        <v>23773</v>
      </c>
      <c r="C3519">
        <v>12</v>
      </c>
      <c r="D3519" t="s">
        <v>44</v>
      </c>
      <c r="F3519" t="s">
        <v>23774</v>
      </c>
      <c r="G3519" t="s">
        <v>23135</v>
      </c>
      <c r="H3519" s="1" t="s">
        <v>26</v>
      </c>
      <c r="I3519" s="3">
        <f t="shared" si="54"/>
        <v>35</v>
      </c>
      <c r="J3519" t="s">
        <v>22959</v>
      </c>
      <c r="K3519" t="s">
        <v>23201</v>
      </c>
      <c r="L3519" t="s">
        <v>23202</v>
      </c>
      <c r="M3519" t="s">
        <v>23203</v>
      </c>
      <c r="N3519" t="s">
        <v>840</v>
      </c>
      <c r="O3519" t="s">
        <v>23204</v>
      </c>
    </row>
    <row r="3520" spans="1:15" x14ac:dyDescent="0.25">
      <c r="A3520" t="s">
        <v>23775</v>
      </c>
      <c r="B3520" t="s">
        <v>23776</v>
      </c>
      <c r="C3520">
        <v>58</v>
      </c>
      <c r="D3520" t="s">
        <v>44</v>
      </c>
      <c r="E3520">
        <v>1334</v>
      </c>
      <c r="F3520" t="s">
        <v>23777</v>
      </c>
      <c r="G3520" t="s">
        <v>23778</v>
      </c>
      <c r="H3520" s="1" t="s">
        <v>26</v>
      </c>
      <c r="I3520" s="3">
        <f t="shared" si="54"/>
        <v>35</v>
      </c>
      <c r="J3520" t="s">
        <v>22959</v>
      </c>
      <c r="K3520" t="s">
        <v>23779</v>
      </c>
      <c r="L3520" t="s">
        <v>23780</v>
      </c>
      <c r="M3520" t="s">
        <v>23781</v>
      </c>
      <c r="N3520" t="s">
        <v>840</v>
      </c>
      <c r="O3520" t="s">
        <v>23782</v>
      </c>
    </row>
    <row r="3521" spans="1:15" x14ac:dyDescent="0.25">
      <c r="A3521" t="s">
        <v>23783</v>
      </c>
      <c r="B3521" t="s">
        <v>23784</v>
      </c>
      <c r="C3521">
        <v>56</v>
      </c>
      <c r="D3521" t="s">
        <v>44</v>
      </c>
      <c r="E3521">
        <v>1207</v>
      </c>
      <c r="F3521" t="s">
        <v>23785</v>
      </c>
      <c r="G3521" t="s">
        <v>23223</v>
      </c>
      <c r="H3521" s="1" t="s">
        <v>26</v>
      </c>
      <c r="I3521" s="3">
        <f t="shared" si="54"/>
        <v>35</v>
      </c>
      <c r="J3521" t="s">
        <v>22959</v>
      </c>
      <c r="K3521" t="s">
        <v>23224</v>
      </c>
      <c r="L3521" t="s">
        <v>23786</v>
      </c>
      <c r="M3521" t="s">
        <v>23787</v>
      </c>
      <c r="N3521" t="s">
        <v>840</v>
      </c>
      <c r="O3521" t="s">
        <v>23788</v>
      </c>
    </row>
    <row r="3522" spans="1:15" x14ac:dyDescent="0.25">
      <c r="A3522" t="s">
        <v>23789</v>
      </c>
      <c r="B3522" t="s">
        <v>23790</v>
      </c>
      <c r="C3522">
        <v>88</v>
      </c>
      <c r="D3522" t="s">
        <v>44</v>
      </c>
      <c r="E3522">
        <v>518.51</v>
      </c>
      <c r="F3522" t="s">
        <v>23791</v>
      </c>
      <c r="G3522" t="s">
        <v>23728</v>
      </c>
      <c r="H3522" s="1" t="s">
        <v>26</v>
      </c>
      <c r="I3522" s="3">
        <f t="shared" si="54"/>
        <v>35</v>
      </c>
      <c r="J3522" t="s">
        <v>22959</v>
      </c>
      <c r="K3522" t="s">
        <v>23729</v>
      </c>
      <c r="L3522" t="s">
        <v>23792</v>
      </c>
      <c r="M3522" t="s">
        <v>23793</v>
      </c>
      <c r="N3522" t="s">
        <v>840</v>
      </c>
      <c r="O3522" t="s">
        <v>17</v>
      </c>
    </row>
    <row r="3523" spans="1:15" x14ac:dyDescent="0.25">
      <c r="A3523" t="s">
        <v>23794</v>
      </c>
      <c r="B3523" t="s">
        <v>23795</v>
      </c>
      <c r="C3523">
        <v>26</v>
      </c>
      <c r="D3523" t="s">
        <v>16</v>
      </c>
      <c r="F3523" t="s">
        <v>23796</v>
      </c>
      <c r="G3523" t="s">
        <v>23797</v>
      </c>
      <c r="H3523" s="1" t="s">
        <v>26</v>
      </c>
      <c r="I3523" s="3">
        <f t="shared" ref="I3523:I3586" si="55">VALUE(TRIM(SUBSTITUTE(H3523,CHAR(160),"")))</f>
        <v>35</v>
      </c>
      <c r="J3523" t="s">
        <v>22959</v>
      </c>
      <c r="K3523" t="s">
        <v>23798</v>
      </c>
      <c r="L3523" t="s">
        <v>23799</v>
      </c>
      <c r="M3523" t="s">
        <v>23800</v>
      </c>
      <c r="N3523" t="s">
        <v>23801</v>
      </c>
      <c r="O3523" t="s">
        <v>23802</v>
      </c>
    </row>
    <row r="3524" spans="1:15" x14ac:dyDescent="0.25">
      <c r="A3524" t="s">
        <v>23803</v>
      </c>
      <c r="B3524" t="s">
        <v>23804</v>
      </c>
      <c r="C3524">
        <v>20</v>
      </c>
      <c r="D3524" t="s">
        <v>44</v>
      </c>
      <c r="E3524">
        <v>577.5</v>
      </c>
      <c r="F3524" t="s">
        <v>23805</v>
      </c>
      <c r="G3524" t="s">
        <v>23451</v>
      </c>
      <c r="H3524" s="1" t="s">
        <v>26</v>
      </c>
      <c r="I3524" s="3">
        <f t="shared" si="55"/>
        <v>35</v>
      </c>
      <c r="J3524" t="s">
        <v>22959</v>
      </c>
      <c r="K3524" t="s">
        <v>23452</v>
      </c>
      <c r="L3524" t="s">
        <v>23806</v>
      </c>
      <c r="M3524" t="s">
        <v>23807</v>
      </c>
      <c r="N3524" t="s">
        <v>23808</v>
      </c>
      <c r="O3524" t="s">
        <v>23809</v>
      </c>
    </row>
    <row r="3525" spans="1:15" x14ac:dyDescent="0.25">
      <c r="A3525" t="s">
        <v>23810</v>
      </c>
      <c r="B3525" t="s">
        <v>23811</v>
      </c>
      <c r="C3525">
        <v>24</v>
      </c>
      <c r="D3525" t="s">
        <v>16</v>
      </c>
      <c r="E3525">
        <v>1836.79</v>
      </c>
      <c r="F3525" t="s">
        <v>23812</v>
      </c>
      <c r="G3525" t="s">
        <v>23813</v>
      </c>
      <c r="H3525" s="1" t="s">
        <v>26</v>
      </c>
      <c r="I3525" s="3">
        <f t="shared" si="55"/>
        <v>35</v>
      </c>
      <c r="J3525" t="s">
        <v>22959</v>
      </c>
      <c r="K3525" t="s">
        <v>23814</v>
      </c>
      <c r="L3525" t="s">
        <v>23815</v>
      </c>
      <c r="M3525" t="s">
        <v>23816</v>
      </c>
      <c r="N3525" t="s">
        <v>23817</v>
      </c>
      <c r="O3525" t="s">
        <v>23818</v>
      </c>
    </row>
    <row r="3526" spans="1:15" x14ac:dyDescent="0.25">
      <c r="A3526" t="s">
        <v>23819</v>
      </c>
      <c r="B3526" t="s">
        <v>23820</v>
      </c>
      <c r="C3526">
        <v>68</v>
      </c>
      <c r="D3526" t="s">
        <v>16</v>
      </c>
      <c r="F3526" t="s">
        <v>23821</v>
      </c>
      <c r="G3526" t="s">
        <v>22958</v>
      </c>
      <c r="H3526" s="1" t="s">
        <v>26</v>
      </c>
      <c r="I3526" s="3">
        <f t="shared" si="55"/>
        <v>35</v>
      </c>
      <c r="J3526" t="s">
        <v>22959</v>
      </c>
      <c r="K3526" t="s">
        <v>22960</v>
      </c>
      <c r="L3526" t="s">
        <v>23822</v>
      </c>
      <c r="M3526" t="s">
        <v>23823</v>
      </c>
      <c r="N3526" t="s">
        <v>23824</v>
      </c>
      <c r="O3526" t="s">
        <v>17</v>
      </c>
    </row>
    <row r="3527" spans="1:15" x14ac:dyDescent="0.25">
      <c r="A3527" t="s">
        <v>23825</v>
      </c>
      <c r="B3527" t="s">
        <v>23826</v>
      </c>
      <c r="C3527">
        <v>120</v>
      </c>
      <c r="D3527" t="s">
        <v>16</v>
      </c>
      <c r="E3527">
        <v>2064.6000000000004</v>
      </c>
      <c r="F3527" t="s">
        <v>23827</v>
      </c>
      <c r="G3527" t="s">
        <v>23828</v>
      </c>
      <c r="H3527" s="1" t="s">
        <v>26</v>
      </c>
      <c r="I3527" s="3">
        <f t="shared" si="55"/>
        <v>35</v>
      </c>
      <c r="J3527" t="s">
        <v>22959</v>
      </c>
      <c r="K3527" t="s">
        <v>23829</v>
      </c>
      <c r="L3527" t="s">
        <v>23830</v>
      </c>
      <c r="M3527" t="s">
        <v>23831</v>
      </c>
      <c r="N3527" t="s">
        <v>23832</v>
      </c>
      <c r="O3527" t="s">
        <v>17</v>
      </c>
    </row>
    <row r="3528" spans="1:15" x14ac:dyDescent="0.25">
      <c r="A3528" t="s">
        <v>23833</v>
      </c>
      <c r="B3528" t="s">
        <v>23834</v>
      </c>
      <c r="C3528">
        <v>115</v>
      </c>
      <c r="D3528" t="s">
        <v>16</v>
      </c>
      <c r="E3528">
        <v>2176.2000000000003</v>
      </c>
      <c r="F3528" t="s">
        <v>23835</v>
      </c>
      <c r="G3528" t="s">
        <v>23135</v>
      </c>
      <c r="H3528" s="1" t="s">
        <v>26</v>
      </c>
      <c r="I3528" s="3">
        <f t="shared" si="55"/>
        <v>35</v>
      </c>
      <c r="J3528" t="s">
        <v>22959</v>
      </c>
      <c r="K3528" t="s">
        <v>23136</v>
      </c>
      <c r="L3528" t="s">
        <v>23836</v>
      </c>
      <c r="M3528" t="s">
        <v>23837</v>
      </c>
      <c r="N3528" t="s">
        <v>2027</v>
      </c>
      <c r="O3528" t="s">
        <v>17</v>
      </c>
    </row>
    <row r="3529" spans="1:15" x14ac:dyDescent="0.25">
      <c r="A3529" t="s">
        <v>23838</v>
      </c>
      <c r="B3529" t="s">
        <v>23839</v>
      </c>
      <c r="C3529">
        <v>65</v>
      </c>
      <c r="D3529" t="s">
        <v>44</v>
      </c>
      <c r="E3529">
        <v>1320.16</v>
      </c>
      <c r="F3529" t="s">
        <v>23840</v>
      </c>
      <c r="G3529" t="s">
        <v>22993</v>
      </c>
      <c r="H3529" s="1" t="s">
        <v>26</v>
      </c>
      <c r="I3529" s="3">
        <f t="shared" si="55"/>
        <v>35</v>
      </c>
      <c r="J3529" t="s">
        <v>22959</v>
      </c>
      <c r="K3529" t="s">
        <v>22994</v>
      </c>
      <c r="L3529" t="s">
        <v>23841</v>
      </c>
      <c r="M3529" t="s">
        <v>23842</v>
      </c>
      <c r="N3529" t="s">
        <v>23843</v>
      </c>
      <c r="O3529" t="s">
        <v>23844</v>
      </c>
    </row>
    <row r="3530" spans="1:15" x14ac:dyDescent="0.25">
      <c r="A3530" t="s">
        <v>23845</v>
      </c>
      <c r="B3530" t="s">
        <v>23846</v>
      </c>
      <c r="C3530">
        <v>60</v>
      </c>
      <c r="D3530" t="s">
        <v>44</v>
      </c>
      <c r="E3530">
        <v>1927.1999999999998</v>
      </c>
      <c r="F3530" t="s">
        <v>23847</v>
      </c>
      <c r="G3530" t="s">
        <v>23848</v>
      </c>
      <c r="H3530" s="1" t="s">
        <v>26</v>
      </c>
      <c r="I3530" s="3">
        <f t="shared" si="55"/>
        <v>35</v>
      </c>
      <c r="J3530" t="s">
        <v>22959</v>
      </c>
      <c r="K3530" t="s">
        <v>23849</v>
      </c>
      <c r="L3530" t="s">
        <v>23850</v>
      </c>
      <c r="M3530" t="s">
        <v>23851</v>
      </c>
      <c r="N3530" t="s">
        <v>840</v>
      </c>
      <c r="O3530" t="s">
        <v>23852</v>
      </c>
    </row>
    <row r="3531" spans="1:15" x14ac:dyDescent="0.25">
      <c r="A3531" t="s">
        <v>23853</v>
      </c>
      <c r="B3531" t="s">
        <v>23854</v>
      </c>
      <c r="C3531">
        <v>71</v>
      </c>
      <c r="D3531" t="s">
        <v>44</v>
      </c>
      <c r="E3531">
        <v>1910.1</v>
      </c>
      <c r="F3531" t="s">
        <v>23855</v>
      </c>
      <c r="G3531" t="s">
        <v>23856</v>
      </c>
      <c r="H3531" s="1" t="s">
        <v>26</v>
      </c>
      <c r="I3531" s="3">
        <f t="shared" si="55"/>
        <v>35</v>
      </c>
      <c r="J3531" t="s">
        <v>22959</v>
      </c>
      <c r="K3531" t="s">
        <v>23857</v>
      </c>
      <c r="L3531" t="s">
        <v>23858</v>
      </c>
      <c r="M3531" t="s">
        <v>23859</v>
      </c>
      <c r="N3531" t="s">
        <v>23860</v>
      </c>
      <c r="O3531" t="s">
        <v>23861</v>
      </c>
    </row>
    <row r="3532" spans="1:15" x14ac:dyDescent="0.25">
      <c r="A3532" t="s">
        <v>23862</v>
      </c>
      <c r="B3532" t="s">
        <v>23863</v>
      </c>
      <c r="C3532">
        <v>70</v>
      </c>
      <c r="D3532" t="s">
        <v>16</v>
      </c>
      <c r="E3532">
        <v>2285.1</v>
      </c>
      <c r="F3532" t="s">
        <v>23864</v>
      </c>
      <c r="G3532" t="s">
        <v>23865</v>
      </c>
      <c r="H3532" s="1" t="s">
        <v>26</v>
      </c>
      <c r="I3532" s="3">
        <f t="shared" si="55"/>
        <v>35</v>
      </c>
      <c r="J3532" t="s">
        <v>22959</v>
      </c>
      <c r="K3532" t="s">
        <v>23866</v>
      </c>
      <c r="L3532" t="s">
        <v>23867</v>
      </c>
      <c r="M3532" t="s">
        <v>23868</v>
      </c>
      <c r="N3532" t="s">
        <v>23869</v>
      </c>
      <c r="O3532" t="s">
        <v>17</v>
      </c>
    </row>
    <row r="3533" spans="1:15" x14ac:dyDescent="0.25">
      <c r="A3533" t="s">
        <v>23870</v>
      </c>
      <c r="B3533" t="s">
        <v>23871</v>
      </c>
      <c r="C3533">
        <v>61</v>
      </c>
      <c r="D3533" t="s">
        <v>44</v>
      </c>
      <c r="E3533">
        <v>1960.4999999999998</v>
      </c>
      <c r="F3533" t="s">
        <v>23872</v>
      </c>
      <c r="G3533" t="s">
        <v>23374</v>
      </c>
      <c r="H3533" s="1" t="s">
        <v>26</v>
      </c>
      <c r="I3533" s="3">
        <f t="shared" si="55"/>
        <v>35</v>
      </c>
      <c r="J3533" t="s">
        <v>22959</v>
      </c>
      <c r="K3533" t="s">
        <v>23873</v>
      </c>
      <c r="L3533" t="s">
        <v>23874</v>
      </c>
      <c r="M3533" t="s">
        <v>23875</v>
      </c>
      <c r="N3533" t="s">
        <v>23876</v>
      </c>
      <c r="O3533" t="s">
        <v>17</v>
      </c>
    </row>
    <row r="3534" spans="1:15" x14ac:dyDescent="0.25">
      <c r="A3534" t="s">
        <v>23877</v>
      </c>
      <c r="B3534" t="s">
        <v>23878</v>
      </c>
      <c r="C3534">
        <v>86</v>
      </c>
      <c r="D3534" t="s">
        <v>44</v>
      </c>
      <c r="E3534">
        <v>1124</v>
      </c>
      <c r="F3534" t="s">
        <v>23879</v>
      </c>
      <c r="G3534" t="s">
        <v>23135</v>
      </c>
      <c r="H3534" s="1" t="s">
        <v>26</v>
      </c>
      <c r="I3534" s="3">
        <f t="shared" si="55"/>
        <v>35</v>
      </c>
      <c r="J3534" t="s">
        <v>22959</v>
      </c>
      <c r="K3534" t="s">
        <v>23136</v>
      </c>
      <c r="L3534" t="s">
        <v>23880</v>
      </c>
      <c r="M3534" t="s">
        <v>23881</v>
      </c>
      <c r="N3534" t="s">
        <v>840</v>
      </c>
      <c r="O3534" t="s">
        <v>23882</v>
      </c>
    </row>
    <row r="3535" spans="1:15" x14ac:dyDescent="0.25">
      <c r="A3535" t="s">
        <v>23883</v>
      </c>
      <c r="B3535" t="s">
        <v>23884</v>
      </c>
      <c r="C3535">
        <v>90</v>
      </c>
      <c r="D3535" t="s">
        <v>16</v>
      </c>
      <c r="E3535">
        <v>2070.2999999999997</v>
      </c>
      <c r="F3535" t="s">
        <v>23885</v>
      </c>
      <c r="G3535" t="s">
        <v>22993</v>
      </c>
      <c r="H3535" s="1" t="s">
        <v>26</v>
      </c>
      <c r="I3535" s="3">
        <f t="shared" si="55"/>
        <v>35</v>
      </c>
      <c r="J3535" t="s">
        <v>22959</v>
      </c>
      <c r="K3535" t="s">
        <v>22994</v>
      </c>
      <c r="L3535" t="s">
        <v>23886</v>
      </c>
      <c r="M3535" t="s">
        <v>23887</v>
      </c>
      <c r="N3535" t="s">
        <v>13506</v>
      </c>
      <c r="O3535" t="s">
        <v>23888</v>
      </c>
    </row>
    <row r="3536" spans="1:15" x14ac:dyDescent="0.25">
      <c r="A3536" t="s">
        <v>23889</v>
      </c>
      <c r="B3536" t="s">
        <v>23890</v>
      </c>
      <c r="C3536">
        <v>90</v>
      </c>
      <c r="D3536" t="s">
        <v>16</v>
      </c>
      <c r="E3536">
        <v>2051.1000000000004</v>
      </c>
      <c r="F3536" t="s">
        <v>23891</v>
      </c>
      <c r="G3536" t="s">
        <v>22958</v>
      </c>
      <c r="H3536" s="1" t="s">
        <v>26</v>
      </c>
      <c r="I3536" s="3">
        <f t="shared" si="55"/>
        <v>35</v>
      </c>
      <c r="J3536" t="s">
        <v>22959</v>
      </c>
      <c r="K3536" t="s">
        <v>22960</v>
      </c>
      <c r="L3536" t="s">
        <v>23892</v>
      </c>
      <c r="M3536" t="s">
        <v>23893</v>
      </c>
      <c r="N3536" t="s">
        <v>23894</v>
      </c>
      <c r="O3536" t="s">
        <v>17</v>
      </c>
    </row>
    <row r="3537" spans="1:15" x14ac:dyDescent="0.25">
      <c r="A3537" t="s">
        <v>23895</v>
      </c>
      <c r="B3537" t="s">
        <v>23896</v>
      </c>
      <c r="C3537">
        <v>73</v>
      </c>
      <c r="D3537" t="s">
        <v>44</v>
      </c>
      <c r="E3537">
        <v>602</v>
      </c>
      <c r="F3537" t="s">
        <v>23897</v>
      </c>
      <c r="G3537" t="s">
        <v>22968</v>
      </c>
      <c r="H3537" s="1" t="s">
        <v>26</v>
      </c>
      <c r="I3537" s="3">
        <f t="shared" si="55"/>
        <v>35</v>
      </c>
      <c r="J3537" t="s">
        <v>22959</v>
      </c>
      <c r="K3537" t="s">
        <v>22969</v>
      </c>
      <c r="L3537" t="s">
        <v>23898</v>
      </c>
      <c r="M3537" t="s">
        <v>23899</v>
      </c>
      <c r="N3537" t="s">
        <v>840</v>
      </c>
      <c r="O3537" t="s">
        <v>23900</v>
      </c>
    </row>
    <row r="3538" spans="1:15" x14ac:dyDescent="0.25">
      <c r="A3538" t="s">
        <v>23901</v>
      </c>
      <c r="B3538" t="s">
        <v>23902</v>
      </c>
      <c r="C3538">
        <v>84</v>
      </c>
      <c r="D3538" t="s">
        <v>44</v>
      </c>
      <c r="E3538">
        <v>1889.4</v>
      </c>
      <c r="F3538" t="s">
        <v>23903</v>
      </c>
      <c r="G3538" t="s">
        <v>23904</v>
      </c>
      <c r="H3538" s="1" t="s">
        <v>26</v>
      </c>
      <c r="I3538" s="3">
        <f t="shared" si="55"/>
        <v>35</v>
      </c>
      <c r="J3538" t="s">
        <v>22959</v>
      </c>
      <c r="K3538" t="s">
        <v>23905</v>
      </c>
      <c r="L3538" t="s">
        <v>23906</v>
      </c>
      <c r="M3538" t="s">
        <v>23907</v>
      </c>
      <c r="N3538" t="s">
        <v>23908</v>
      </c>
      <c r="O3538" t="s">
        <v>17</v>
      </c>
    </row>
    <row r="3539" spans="1:15" x14ac:dyDescent="0.25">
      <c r="A3539" t="s">
        <v>23909</v>
      </c>
      <c r="B3539" t="s">
        <v>23910</v>
      </c>
      <c r="C3539">
        <v>65</v>
      </c>
      <c r="D3539" t="s">
        <v>44</v>
      </c>
      <c r="E3539">
        <v>2011.2000000000003</v>
      </c>
      <c r="F3539" t="s">
        <v>23911</v>
      </c>
      <c r="G3539" t="s">
        <v>23912</v>
      </c>
      <c r="H3539" s="1" t="s">
        <v>26</v>
      </c>
      <c r="I3539" s="3">
        <f t="shared" si="55"/>
        <v>35</v>
      </c>
      <c r="J3539" t="s">
        <v>22959</v>
      </c>
      <c r="K3539" t="s">
        <v>23913</v>
      </c>
      <c r="L3539" t="s">
        <v>23914</v>
      </c>
      <c r="M3539" t="s">
        <v>23915</v>
      </c>
      <c r="N3539" t="s">
        <v>23916</v>
      </c>
      <c r="O3539" t="s">
        <v>23917</v>
      </c>
    </row>
    <row r="3540" spans="1:15" x14ac:dyDescent="0.25">
      <c r="A3540" t="s">
        <v>23918</v>
      </c>
      <c r="B3540" t="s">
        <v>23919</v>
      </c>
      <c r="C3540">
        <v>98</v>
      </c>
      <c r="D3540" t="s">
        <v>16</v>
      </c>
      <c r="E3540">
        <v>2011.1999999999998</v>
      </c>
      <c r="F3540" t="s">
        <v>23920</v>
      </c>
      <c r="G3540" t="s">
        <v>23921</v>
      </c>
      <c r="H3540" s="1" t="s">
        <v>26</v>
      </c>
      <c r="I3540" s="3">
        <f t="shared" si="55"/>
        <v>35</v>
      </c>
      <c r="J3540" t="s">
        <v>22959</v>
      </c>
      <c r="K3540" t="s">
        <v>23922</v>
      </c>
      <c r="L3540" t="s">
        <v>23923</v>
      </c>
      <c r="M3540" t="s">
        <v>23924</v>
      </c>
      <c r="N3540" t="s">
        <v>23925</v>
      </c>
      <c r="O3540" t="s">
        <v>17</v>
      </c>
    </row>
    <row r="3541" spans="1:15" x14ac:dyDescent="0.25">
      <c r="A3541" t="s">
        <v>23926</v>
      </c>
      <c r="B3541" t="s">
        <v>23927</v>
      </c>
      <c r="C3541">
        <v>54</v>
      </c>
      <c r="D3541" t="s">
        <v>16</v>
      </c>
      <c r="E3541">
        <v>2023.5</v>
      </c>
      <c r="F3541" t="s">
        <v>23928</v>
      </c>
      <c r="G3541" t="s">
        <v>23677</v>
      </c>
      <c r="H3541" s="1" t="s">
        <v>26</v>
      </c>
      <c r="I3541" s="3">
        <f t="shared" si="55"/>
        <v>35</v>
      </c>
      <c r="J3541" t="s">
        <v>22959</v>
      </c>
      <c r="K3541" t="s">
        <v>23929</v>
      </c>
      <c r="L3541" t="s">
        <v>23930</v>
      </c>
      <c r="M3541" t="s">
        <v>23931</v>
      </c>
      <c r="N3541" t="s">
        <v>23932</v>
      </c>
      <c r="O3541" t="s">
        <v>17</v>
      </c>
    </row>
    <row r="3542" spans="1:15" x14ac:dyDescent="0.25">
      <c r="A3542" t="s">
        <v>23933</v>
      </c>
      <c r="B3542" t="s">
        <v>23934</v>
      </c>
      <c r="C3542">
        <v>50</v>
      </c>
      <c r="D3542" t="s">
        <v>44</v>
      </c>
      <c r="E3542">
        <v>2079.6</v>
      </c>
      <c r="F3542" t="s">
        <v>23935</v>
      </c>
      <c r="G3542" t="s">
        <v>23429</v>
      </c>
      <c r="H3542" s="1" t="s">
        <v>26</v>
      </c>
      <c r="I3542" s="3">
        <f t="shared" si="55"/>
        <v>35</v>
      </c>
      <c r="J3542" t="s">
        <v>22959</v>
      </c>
      <c r="K3542" t="s">
        <v>18177</v>
      </c>
      <c r="L3542" t="s">
        <v>23936</v>
      </c>
      <c r="M3542" t="s">
        <v>23937</v>
      </c>
      <c r="N3542" t="s">
        <v>23279</v>
      </c>
      <c r="O3542" t="s">
        <v>17</v>
      </c>
    </row>
    <row r="3543" spans="1:15" x14ac:dyDescent="0.25">
      <c r="A3543" t="s">
        <v>23938</v>
      </c>
      <c r="B3543" t="s">
        <v>23939</v>
      </c>
      <c r="C3543">
        <v>110</v>
      </c>
      <c r="D3543" t="s">
        <v>44</v>
      </c>
      <c r="E3543">
        <v>1966.8000000000002</v>
      </c>
      <c r="F3543" t="s">
        <v>23940</v>
      </c>
      <c r="G3543" t="s">
        <v>23637</v>
      </c>
      <c r="H3543" s="1" t="s">
        <v>26</v>
      </c>
      <c r="I3543" s="3">
        <f t="shared" si="55"/>
        <v>35</v>
      </c>
      <c r="J3543" t="s">
        <v>22959</v>
      </c>
      <c r="K3543" t="s">
        <v>23941</v>
      </c>
      <c r="L3543" t="s">
        <v>23942</v>
      </c>
      <c r="M3543" t="s">
        <v>23943</v>
      </c>
      <c r="N3543" t="s">
        <v>23944</v>
      </c>
      <c r="O3543" t="s">
        <v>17</v>
      </c>
    </row>
    <row r="3544" spans="1:15" x14ac:dyDescent="0.25">
      <c r="A3544" t="s">
        <v>23945</v>
      </c>
      <c r="B3544" t="s">
        <v>23946</v>
      </c>
      <c r="C3544">
        <v>0</v>
      </c>
      <c r="D3544" t="s">
        <v>16</v>
      </c>
      <c r="F3544" t="s">
        <v>23947</v>
      </c>
      <c r="G3544" t="s">
        <v>23948</v>
      </c>
      <c r="H3544" s="1" t="s">
        <v>26</v>
      </c>
      <c r="I3544" s="3">
        <f t="shared" si="55"/>
        <v>35</v>
      </c>
      <c r="J3544" t="s">
        <v>22959</v>
      </c>
      <c r="K3544" t="s">
        <v>23949</v>
      </c>
      <c r="L3544" t="s">
        <v>23950</v>
      </c>
      <c r="M3544" t="s">
        <v>23951</v>
      </c>
      <c r="N3544" t="s">
        <v>17028</v>
      </c>
      <c r="O3544" t="s">
        <v>23952</v>
      </c>
    </row>
    <row r="3545" spans="1:15" x14ac:dyDescent="0.25">
      <c r="A3545" t="s">
        <v>23953</v>
      </c>
      <c r="B3545" t="s">
        <v>23954</v>
      </c>
      <c r="C3545">
        <v>76</v>
      </c>
      <c r="D3545" t="s">
        <v>16</v>
      </c>
      <c r="E3545">
        <v>2150.1</v>
      </c>
      <c r="F3545" t="s">
        <v>23955</v>
      </c>
      <c r="G3545" t="s">
        <v>23956</v>
      </c>
      <c r="H3545" s="1" t="s">
        <v>26</v>
      </c>
      <c r="I3545" s="3">
        <f t="shared" si="55"/>
        <v>35</v>
      </c>
      <c r="J3545" t="s">
        <v>22959</v>
      </c>
      <c r="K3545" t="s">
        <v>23957</v>
      </c>
      <c r="L3545" t="s">
        <v>23958</v>
      </c>
      <c r="M3545" t="s">
        <v>23615</v>
      </c>
      <c r="N3545" t="s">
        <v>23959</v>
      </c>
      <c r="O3545" t="s">
        <v>17</v>
      </c>
    </row>
    <row r="3546" spans="1:15" x14ac:dyDescent="0.25">
      <c r="A3546" t="s">
        <v>23960</v>
      </c>
      <c r="B3546" t="s">
        <v>23961</v>
      </c>
      <c r="C3546">
        <v>47</v>
      </c>
      <c r="D3546" t="s">
        <v>44</v>
      </c>
      <c r="E3546">
        <v>2100</v>
      </c>
      <c r="F3546" t="s">
        <v>23962</v>
      </c>
      <c r="G3546" t="s">
        <v>23504</v>
      </c>
      <c r="H3546" s="1" t="s">
        <v>26</v>
      </c>
      <c r="I3546" s="3">
        <f t="shared" si="55"/>
        <v>35</v>
      </c>
      <c r="J3546" t="s">
        <v>22959</v>
      </c>
      <c r="K3546" t="s">
        <v>23963</v>
      </c>
      <c r="L3546" t="s">
        <v>23964</v>
      </c>
      <c r="M3546" t="s">
        <v>23965</v>
      </c>
      <c r="N3546" t="s">
        <v>23502</v>
      </c>
      <c r="O3546" t="s">
        <v>23966</v>
      </c>
    </row>
    <row r="3547" spans="1:15" x14ac:dyDescent="0.25">
      <c r="A3547" t="s">
        <v>23967</v>
      </c>
      <c r="B3547" t="s">
        <v>23968</v>
      </c>
      <c r="C3547">
        <v>66</v>
      </c>
      <c r="D3547" t="s">
        <v>185</v>
      </c>
      <c r="E3547">
        <v>3149.7</v>
      </c>
      <c r="F3547" t="s">
        <v>23969</v>
      </c>
      <c r="G3547" t="s">
        <v>23525</v>
      </c>
      <c r="H3547" s="1" t="s">
        <v>26</v>
      </c>
      <c r="I3547" s="3">
        <f t="shared" si="55"/>
        <v>35</v>
      </c>
      <c r="J3547" t="s">
        <v>22959</v>
      </c>
      <c r="K3547" t="s">
        <v>23526</v>
      </c>
      <c r="L3547" t="s">
        <v>23970</v>
      </c>
      <c r="M3547" t="s">
        <v>23971</v>
      </c>
      <c r="N3547" t="s">
        <v>23972</v>
      </c>
      <c r="O3547" t="s">
        <v>23973</v>
      </c>
    </row>
    <row r="3548" spans="1:15" x14ac:dyDescent="0.25">
      <c r="A3548" t="s">
        <v>23974</v>
      </c>
      <c r="B3548" t="s">
        <v>23975</v>
      </c>
      <c r="C3548">
        <v>44</v>
      </c>
      <c r="D3548" t="s">
        <v>44</v>
      </c>
      <c r="E3548">
        <v>1374</v>
      </c>
      <c r="F3548" t="s">
        <v>23976</v>
      </c>
      <c r="G3548" t="s">
        <v>23079</v>
      </c>
      <c r="H3548" s="1" t="s">
        <v>26</v>
      </c>
      <c r="I3548" s="3">
        <f t="shared" si="55"/>
        <v>35</v>
      </c>
      <c r="J3548" t="s">
        <v>22959</v>
      </c>
      <c r="K3548" t="s">
        <v>23080</v>
      </c>
      <c r="L3548" t="s">
        <v>23977</v>
      </c>
      <c r="M3548" t="s">
        <v>23978</v>
      </c>
      <c r="N3548" t="s">
        <v>840</v>
      </c>
      <c r="O3548" t="s">
        <v>17</v>
      </c>
    </row>
    <row r="3549" spans="1:15" x14ac:dyDescent="0.25">
      <c r="A3549" t="s">
        <v>23979</v>
      </c>
      <c r="B3549" t="s">
        <v>23980</v>
      </c>
      <c r="C3549">
        <v>164</v>
      </c>
      <c r="D3549" t="s">
        <v>16</v>
      </c>
      <c r="E3549">
        <v>2111.1</v>
      </c>
      <c r="F3549" t="s">
        <v>23981</v>
      </c>
      <c r="G3549" t="s">
        <v>23948</v>
      </c>
      <c r="H3549" s="1" t="s">
        <v>26</v>
      </c>
      <c r="I3549" s="3">
        <f t="shared" si="55"/>
        <v>35</v>
      </c>
      <c r="J3549" t="s">
        <v>22959</v>
      </c>
      <c r="K3549" t="s">
        <v>23949</v>
      </c>
      <c r="L3549" t="s">
        <v>23950</v>
      </c>
      <c r="M3549" t="s">
        <v>23982</v>
      </c>
      <c r="N3549" t="s">
        <v>17028</v>
      </c>
      <c r="O3549" t="s">
        <v>23983</v>
      </c>
    </row>
    <row r="3550" spans="1:15" x14ac:dyDescent="0.25">
      <c r="A3550" t="s">
        <v>23984</v>
      </c>
      <c r="B3550" t="s">
        <v>23985</v>
      </c>
      <c r="C3550">
        <v>20</v>
      </c>
      <c r="D3550" t="s">
        <v>44</v>
      </c>
      <c r="E3550">
        <v>1736.7</v>
      </c>
      <c r="F3550" t="s">
        <v>23986</v>
      </c>
      <c r="G3550" t="s">
        <v>23987</v>
      </c>
      <c r="H3550" s="1" t="s">
        <v>26</v>
      </c>
      <c r="I3550" s="3">
        <f t="shared" si="55"/>
        <v>35</v>
      </c>
      <c r="J3550" t="s">
        <v>22959</v>
      </c>
      <c r="K3550" t="s">
        <v>23988</v>
      </c>
      <c r="L3550" t="s">
        <v>23989</v>
      </c>
      <c r="M3550" t="s">
        <v>23990</v>
      </c>
      <c r="N3550" t="s">
        <v>771</v>
      </c>
      <c r="O3550" t="s">
        <v>17</v>
      </c>
    </row>
    <row r="3551" spans="1:15" x14ac:dyDescent="0.25">
      <c r="A3551" t="s">
        <v>23991</v>
      </c>
      <c r="B3551" t="s">
        <v>23992</v>
      </c>
      <c r="C3551">
        <v>18</v>
      </c>
      <c r="D3551" t="s">
        <v>44</v>
      </c>
      <c r="E3551">
        <v>1960.4999999999998</v>
      </c>
      <c r="F3551" t="s">
        <v>23993</v>
      </c>
      <c r="G3551" t="s">
        <v>23374</v>
      </c>
      <c r="H3551" s="1" t="s">
        <v>26</v>
      </c>
      <c r="I3551" s="3">
        <f t="shared" si="55"/>
        <v>35</v>
      </c>
      <c r="J3551" t="s">
        <v>22959</v>
      </c>
      <c r="K3551" t="s">
        <v>23994</v>
      </c>
      <c r="L3551" t="s">
        <v>23995</v>
      </c>
      <c r="M3551" t="s">
        <v>23875</v>
      </c>
      <c r="N3551" t="s">
        <v>23876</v>
      </c>
      <c r="O3551" t="s">
        <v>17</v>
      </c>
    </row>
    <row r="3552" spans="1:15" x14ac:dyDescent="0.25">
      <c r="A3552" t="s">
        <v>23996</v>
      </c>
      <c r="B3552" t="s">
        <v>23997</v>
      </c>
      <c r="C3552">
        <v>83</v>
      </c>
      <c r="D3552" t="s">
        <v>16</v>
      </c>
      <c r="E3552">
        <v>1975.8</v>
      </c>
      <c r="F3552" t="s">
        <v>23998</v>
      </c>
      <c r="G3552" t="s">
        <v>22993</v>
      </c>
      <c r="H3552" s="1" t="s">
        <v>26</v>
      </c>
      <c r="I3552" s="3">
        <f t="shared" si="55"/>
        <v>35</v>
      </c>
      <c r="J3552" t="s">
        <v>22959</v>
      </c>
      <c r="K3552" t="s">
        <v>22994</v>
      </c>
      <c r="L3552" t="s">
        <v>23999</v>
      </c>
      <c r="M3552" t="s">
        <v>24000</v>
      </c>
      <c r="N3552" t="s">
        <v>24001</v>
      </c>
      <c r="O3552" t="s">
        <v>24002</v>
      </c>
    </row>
    <row r="3553" spans="1:15" x14ac:dyDescent="0.25">
      <c r="A3553" t="s">
        <v>24003</v>
      </c>
      <c r="B3553" t="s">
        <v>24004</v>
      </c>
      <c r="C3553">
        <v>24</v>
      </c>
      <c r="D3553" t="s">
        <v>44</v>
      </c>
      <c r="E3553">
        <v>1622.73</v>
      </c>
      <c r="F3553" t="s">
        <v>24005</v>
      </c>
      <c r="G3553" t="s">
        <v>23813</v>
      </c>
      <c r="H3553" s="1" t="s">
        <v>26</v>
      </c>
      <c r="I3553" s="3">
        <f t="shared" si="55"/>
        <v>35</v>
      </c>
      <c r="J3553" t="s">
        <v>22959</v>
      </c>
      <c r="K3553" t="s">
        <v>24006</v>
      </c>
      <c r="L3553" t="s">
        <v>24007</v>
      </c>
      <c r="M3553" t="s">
        <v>24008</v>
      </c>
      <c r="N3553" t="s">
        <v>771</v>
      </c>
      <c r="O3553" t="s">
        <v>17</v>
      </c>
    </row>
    <row r="3554" spans="1:15" x14ac:dyDescent="0.25">
      <c r="A3554" t="s">
        <v>24009</v>
      </c>
      <c r="B3554" t="s">
        <v>24010</v>
      </c>
      <c r="C3554">
        <v>33</v>
      </c>
      <c r="D3554" t="s">
        <v>44</v>
      </c>
      <c r="E3554">
        <v>1873.8</v>
      </c>
      <c r="F3554" t="s">
        <v>24011</v>
      </c>
      <c r="G3554" t="s">
        <v>23904</v>
      </c>
      <c r="H3554" s="1" t="s">
        <v>26</v>
      </c>
      <c r="I3554" s="3">
        <f t="shared" si="55"/>
        <v>35</v>
      </c>
      <c r="J3554" t="s">
        <v>22959</v>
      </c>
      <c r="K3554" t="s">
        <v>24012</v>
      </c>
      <c r="L3554" t="s">
        <v>24013</v>
      </c>
      <c r="M3554" t="s">
        <v>24014</v>
      </c>
      <c r="N3554" t="s">
        <v>24015</v>
      </c>
      <c r="O3554" t="s">
        <v>24016</v>
      </c>
    </row>
    <row r="3555" spans="1:15" x14ac:dyDescent="0.25">
      <c r="A3555" t="s">
        <v>24017</v>
      </c>
      <c r="B3555" t="s">
        <v>24018</v>
      </c>
      <c r="C3555">
        <v>24</v>
      </c>
      <c r="D3555" t="s">
        <v>16</v>
      </c>
      <c r="F3555" t="s">
        <v>24019</v>
      </c>
      <c r="G3555" t="s">
        <v>23039</v>
      </c>
      <c r="H3555" s="1" t="s">
        <v>26</v>
      </c>
      <c r="I3555" s="3">
        <f t="shared" si="55"/>
        <v>35</v>
      </c>
      <c r="J3555" t="s">
        <v>22959</v>
      </c>
      <c r="K3555" t="s">
        <v>24020</v>
      </c>
      <c r="L3555" t="s">
        <v>24021</v>
      </c>
      <c r="M3555" t="s">
        <v>23816</v>
      </c>
      <c r="N3555" t="s">
        <v>23817</v>
      </c>
      <c r="O3555" t="s">
        <v>17</v>
      </c>
    </row>
    <row r="3556" spans="1:15" x14ac:dyDescent="0.25">
      <c r="A3556" t="s">
        <v>24022</v>
      </c>
      <c r="B3556" t="s">
        <v>24023</v>
      </c>
      <c r="C3556">
        <v>90</v>
      </c>
      <c r="D3556" t="s">
        <v>16</v>
      </c>
      <c r="E3556">
        <v>1857</v>
      </c>
      <c r="F3556" t="s">
        <v>24024</v>
      </c>
      <c r="G3556" t="s">
        <v>24025</v>
      </c>
      <c r="H3556" s="1" t="s">
        <v>26</v>
      </c>
      <c r="I3556" s="3">
        <f t="shared" si="55"/>
        <v>35</v>
      </c>
      <c r="J3556" t="s">
        <v>22959</v>
      </c>
      <c r="K3556" t="s">
        <v>24026</v>
      </c>
      <c r="L3556" t="s">
        <v>24027</v>
      </c>
      <c r="M3556" t="s">
        <v>24028</v>
      </c>
      <c r="N3556" t="s">
        <v>24029</v>
      </c>
      <c r="O3556" t="s">
        <v>24030</v>
      </c>
    </row>
    <row r="3557" spans="1:15" x14ac:dyDescent="0.25">
      <c r="A3557" t="s">
        <v>24031</v>
      </c>
      <c r="B3557" t="s">
        <v>24032</v>
      </c>
      <c r="C3557">
        <v>85</v>
      </c>
      <c r="D3557" t="s">
        <v>44</v>
      </c>
      <c r="E3557">
        <v>1974</v>
      </c>
      <c r="F3557" t="s">
        <v>24033</v>
      </c>
      <c r="G3557" t="s">
        <v>23651</v>
      </c>
      <c r="H3557" s="1" t="s">
        <v>26</v>
      </c>
      <c r="I3557" s="3">
        <f t="shared" si="55"/>
        <v>35</v>
      </c>
      <c r="J3557" t="s">
        <v>22959</v>
      </c>
      <c r="K3557" t="s">
        <v>24034</v>
      </c>
      <c r="L3557" t="s">
        <v>24035</v>
      </c>
      <c r="M3557" t="s">
        <v>24036</v>
      </c>
      <c r="N3557" t="s">
        <v>24037</v>
      </c>
      <c r="O3557" t="s">
        <v>24038</v>
      </c>
    </row>
    <row r="3558" spans="1:15" x14ac:dyDescent="0.25">
      <c r="A3558" t="s">
        <v>24039</v>
      </c>
      <c r="B3558" t="s">
        <v>24040</v>
      </c>
      <c r="C3558">
        <v>19</v>
      </c>
      <c r="D3558" t="s">
        <v>44</v>
      </c>
      <c r="E3558">
        <v>1426.25</v>
      </c>
      <c r="F3558" t="s">
        <v>24041</v>
      </c>
      <c r="G3558" t="s">
        <v>23186</v>
      </c>
      <c r="H3558" s="1" t="s">
        <v>26</v>
      </c>
      <c r="I3558" s="3">
        <f t="shared" si="55"/>
        <v>35</v>
      </c>
      <c r="J3558" t="s">
        <v>22959</v>
      </c>
      <c r="K3558" t="s">
        <v>24042</v>
      </c>
      <c r="L3558" t="s">
        <v>24043</v>
      </c>
      <c r="M3558" t="s">
        <v>24044</v>
      </c>
      <c r="N3558" t="s">
        <v>771</v>
      </c>
      <c r="O3558" t="s">
        <v>17</v>
      </c>
    </row>
    <row r="3559" spans="1:15" x14ac:dyDescent="0.25">
      <c r="A3559" t="s">
        <v>24045</v>
      </c>
      <c r="B3559" t="s">
        <v>24046</v>
      </c>
      <c r="C3559">
        <v>90</v>
      </c>
      <c r="D3559" t="s">
        <v>44</v>
      </c>
      <c r="E3559">
        <v>1270</v>
      </c>
      <c r="F3559" t="s">
        <v>24047</v>
      </c>
      <c r="G3559" t="s">
        <v>22958</v>
      </c>
      <c r="H3559" s="1" t="s">
        <v>26</v>
      </c>
      <c r="I3559" s="3">
        <f t="shared" si="55"/>
        <v>35</v>
      </c>
      <c r="J3559" t="s">
        <v>22959</v>
      </c>
      <c r="K3559" t="s">
        <v>22960</v>
      </c>
      <c r="L3559" t="s">
        <v>24048</v>
      </c>
      <c r="M3559" t="s">
        <v>17</v>
      </c>
      <c r="N3559" t="s">
        <v>763</v>
      </c>
      <c r="O3559" t="s">
        <v>17</v>
      </c>
    </row>
    <row r="3560" spans="1:15" x14ac:dyDescent="0.25">
      <c r="A3560" t="s">
        <v>24049</v>
      </c>
      <c r="B3560" t="s">
        <v>24050</v>
      </c>
      <c r="C3560">
        <v>37</v>
      </c>
      <c r="D3560" t="s">
        <v>16</v>
      </c>
      <c r="E3560">
        <v>1578.63</v>
      </c>
      <c r="F3560" t="s">
        <v>24051</v>
      </c>
      <c r="G3560" t="s">
        <v>22958</v>
      </c>
      <c r="H3560" s="1" t="s">
        <v>26</v>
      </c>
      <c r="I3560" s="3">
        <f t="shared" si="55"/>
        <v>35</v>
      </c>
      <c r="J3560" t="s">
        <v>22959</v>
      </c>
      <c r="K3560" t="s">
        <v>22960</v>
      </c>
      <c r="L3560" t="s">
        <v>23347</v>
      </c>
      <c r="M3560" t="s">
        <v>23348</v>
      </c>
      <c r="N3560" t="s">
        <v>23349</v>
      </c>
      <c r="O3560" t="s">
        <v>17</v>
      </c>
    </row>
    <row r="3561" spans="1:15" x14ac:dyDescent="0.25">
      <c r="A3561" t="s">
        <v>24052</v>
      </c>
      <c r="B3561" t="s">
        <v>24053</v>
      </c>
      <c r="C3561">
        <v>132</v>
      </c>
      <c r="D3561" t="s">
        <v>44</v>
      </c>
      <c r="E3561">
        <v>1196</v>
      </c>
      <c r="F3561" t="s">
        <v>24054</v>
      </c>
      <c r="G3561" t="s">
        <v>22958</v>
      </c>
      <c r="H3561" s="1" t="s">
        <v>26</v>
      </c>
      <c r="I3561" s="3">
        <f t="shared" si="55"/>
        <v>35</v>
      </c>
      <c r="J3561" t="s">
        <v>22959</v>
      </c>
      <c r="K3561" t="s">
        <v>22960</v>
      </c>
      <c r="L3561" t="s">
        <v>24055</v>
      </c>
      <c r="M3561" t="s">
        <v>24056</v>
      </c>
      <c r="N3561" t="s">
        <v>24057</v>
      </c>
      <c r="O3561" t="s">
        <v>24058</v>
      </c>
    </row>
    <row r="3562" spans="1:15" x14ac:dyDescent="0.25">
      <c r="A3562" t="s">
        <v>24059</v>
      </c>
      <c r="B3562" t="s">
        <v>24060</v>
      </c>
      <c r="C3562">
        <v>16</v>
      </c>
      <c r="D3562" t="s">
        <v>16</v>
      </c>
      <c r="E3562">
        <v>1710</v>
      </c>
      <c r="F3562" t="s">
        <v>24061</v>
      </c>
      <c r="G3562" t="s">
        <v>22993</v>
      </c>
      <c r="H3562" s="1" t="s">
        <v>26</v>
      </c>
      <c r="I3562" s="3">
        <f t="shared" si="55"/>
        <v>35</v>
      </c>
      <c r="J3562" t="s">
        <v>22959</v>
      </c>
      <c r="K3562" t="s">
        <v>22994</v>
      </c>
      <c r="L3562" t="s">
        <v>24062</v>
      </c>
      <c r="M3562" t="s">
        <v>24063</v>
      </c>
      <c r="N3562" t="s">
        <v>24064</v>
      </c>
      <c r="O3562" t="s">
        <v>24065</v>
      </c>
    </row>
    <row r="3563" spans="1:15" x14ac:dyDescent="0.25">
      <c r="A3563" t="s">
        <v>24066</v>
      </c>
      <c r="B3563" t="s">
        <v>24067</v>
      </c>
      <c r="C3563">
        <v>22</v>
      </c>
      <c r="D3563" t="s">
        <v>44</v>
      </c>
      <c r="E3563">
        <v>1738.5</v>
      </c>
      <c r="F3563" t="s">
        <v>24068</v>
      </c>
      <c r="G3563" t="s">
        <v>24069</v>
      </c>
      <c r="H3563" s="1" t="s">
        <v>26</v>
      </c>
      <c r="I3563" s="3">
        <f t="shared" si="55"/>
        <v>35</v>
      </c>
      <c r="J3563" t="s">
        <v>22959</v>
      </c>
      <c r="K3563" t="s">
        <v>20425</v>
      </c>
      <c r="L3563" t="s">
        <v>24070</v>
      </c>
      <c r="M3563" t="s">
        <v>24071</v>
      </c>
      <c r="N3563" t="s">
        <v>1367</v>
      </c>
      <c r="O3563" t="s">
        <v>17</v>
      </c>
    </row>
    <row r="3564" spans="1:15" x14ac:dyDescent="0.25">
      <c r="A3564" t="s">
        <v>24072</v>
      </c>
      <c r="B3564" t="s">
        <v>24073</v>
      </c>
      <c r="C3564">
        <v>30</v>
      </c>
      <c r="D3564" t="s">
        <v>16</v>
      </c>
      <c r="E3564">
        <v>536.91</v>
      </c>
      <c r="F3564" t="s">
        <v>23380</v>
      </c>
      <c r="G3564" t="s">
        <v>22993</v>
      </c>
      <c r="H3564" s="1" t="s">
        <v>26</v>
      </c>
      <c r="I3564" s="3">
        <f t="shared" si="55"/>
        <v>35</v>
      </c>
      <c r="J3564" t="s">
        <v>22959</v>
      </c>
      <c r="K3564" t="s">
        <v>22994</v>
      </c>
      <c r="L3564" t="s">
        <v>23381</v>
      </c>
      <c r="M3564" t="s">
        <v>24074</v>
      </c>
      <c r="N3564" t="s">
        <v>3260</v>
      </c>
      <c r="O3564" t="s">
        <v>17</v>
      </c>
    </row>
    <row r="3565" spans="1:15" x14ac:dyDescent="0.25">
      <c r="A3565" t="s">
        <v>24075</v>
      </c>
      <c r="B3565" t="s">
        <v>24076</v>
      </c>
      <c r="C3565">
        <v>56</v>
      </c>
      <c r="D3565" t="s">
        <v>44</v>
      </c>
      <c r="E3565">
        <v>1263</v>
      </c>
      <c r="F3565" t="s">
        <v>24077</v>
      </c>
      <c r="G3565" t="s">
        <v>23848</v>
      </c>
      <c r="H3565" s="1" t="s">
        <v>26</v>
      </c>
      <c r="I3565" s="3">
        <f t="shared" si="55"/>
        <v>35</v>
      </c>
      <c r="J3565" t="s">
        <v>22959</v>
      </c>
      <c r="K3565" t="s">
        <v>23849</v>
      </c>
      <c r="L3565" t="s">
        <v>24078</v>
      </c>
      <c r="M3565" t="s">
        <v>24079</v>
      </c>
      <c r="N3565" t="s">
        <v>840</v>
      </c>
      <c r="O3565" t="s">
        <v>24080</v>
      </c>
    </row>
    <row r="3566" spans="1:15" x14ac:dyDescent="0.25">
      <c r="A3566" t="s">
        <v>24081</v>
      </c>
      <c r="B3566" t="s">
        <v>24082</v>
      </c>
      <c r="C3566">
        <v>43</v>
      </c>
      <c r="D3566" t="s">
        <v>44</v>
      </c>
      <c r="E3566">
        <v>1878.9</v>
      </c>
      <c r="F3566" t="s">
        <v>24083</v>
      </c>
      <c r="G3566" t="s">
        <v>23677</v>
      </c>
      <c r="H3566" s="1" t="s">
        <v>26</v>
      </c>
      <c r="I3566" s="3">
        <f t="shared" si="55"/>
        <v>35</v>
      </c>
      <c r="J3566" t="s">
        <v>22959</v>
      </c>
      <c r="K3566" t="s">
        <v>24084</v>
      </c>
      <c r="L3566" t="s">
        <v>24085</v>
      </c>
      <c r="M3566" t="s">
        <v>24086</v>
      </c>
      <c r="N3566" t="s">
        <v>771</v>
      </c>
      <c r="O3566" t="s">
        <v>24087</v>
      </c>
    </row>
    <row r="3567" spans="1:15" x14ac:dyDescent="0.25">
      <c r="A3567" t="s">
        <v>24088</v>
      </c>
      <c r="B3567" t="s">
        <v>24089</v>
      </c>
      <c r="C3567">
        <v>31</v>
      </c>
      <c r="D3567" t="s">
        <v>44</v>
      </c>
      <c r="E3567">
        <v>1986</v>
      </c>
      <c r="F3567" t="s">
        <v>24090</v>
      </c>
      <c r="G3567" t="s">
        <v>23143</v>
      </c>
      <c r="H3567" s="1" t="s">
        <v>26</v>
      </c>
      <c r="I3567" s="3">
        <f t="shared" si="55"/>
        <v>35</v>
      </c>
      <c r="J3567" t="s">
        <v>22959</v>
      </c>
      <c r="K3567" t="s">
        <v>23144</v>
      </c>
      <c r="L3567" t="s">
        <v>24091</v>
      </c>
      <c r="M3567" t="s">
        <v>24092</v>
      </c>
      <c r="N3567" t="s">
        <v>24093</v>
      </c>
      <c r="O3567" t="s">
        <v>24094</v>
      </c>
    </row>
    <row r="3568" spans="1:15" x14ac:dyDescent="0.25">
      <c r="A3568" t="s">
        <v>24095</v>
      </c>
      <c r="B3568" t="s">
        <v>24096</v>
      </c>
      <c r="C3568">
        <v>76</v>
      </c>
      <c r="D3568" t="s">
        <v>44</v>
      </c>
      <c r="E3568">
        <v>1430</v>
      </c>
      <c r="F3568" t="s">
        <v>24097</v>
      </c>
      <c r="G3568" t="s">
        <v>23720</v>
      </c>
      <c r="H3568" s="1" t="s">
        <v>26</v>
      </c>
      <c r="I3568" s="3">
        <f t="shared" si="55"/>
        <v>35</v>
      </c>
      <c r="J3568" t="s">
        <v>22959</v>
      </c>
      <c r="K3568" t="s">
        <v>23721</v>
      </c>
      <c r="L3568" t="s">
        <v>24098</v>
      </c>
      <c r="M3568" t="s">
        <v>24099</v>
      </c>
      <c r="N3568" t="s">
        <v>840</v>
      </c>
      <c r="O3568" t="s">
        <v>17</v>
      </c>
    </row>
    <row r="3569" spans="1:15" x14ac:dyDescent="0.25">
      <c r="A3569" t="s">
        <v>24100</v>
      </c>
      <c r="B3569" t="s">
        <v>24101</v>
      </c>
      <c r="C3569">
        <v>91</v>
      </c>
      <c r="D3569" t="s">
        <v>44</v>
      </c>
      <c r="E3569">
        <v>1919.4</v>
      </c>
      <c r="F3569" t="s">
        <v>24102</v>
      </c>
      <c r="G3569" t="s">
        <v>23056</v>
      </c>
      <c r="H3569" s="1" t="s">
        <v>26</v>
      </c>
      <c r="I3569" s="3">
        <f t="shared" si="55"/>
        <v>35</v>
      </c>
      <c r="J3569" t="s">
        <v>22959</v>
      </c>
      <c r="K3569" t="s">
        <v>24103</v>
      </c>
      <c r="L3569" t="s">
        <v>24104</v>
      </c>
      <c r="M3569" t="s">
        <v>24105</v>
      </c>
      <c r="N3569" t="s">
        <v>951</v>
      </c>
      <c r="O3569" t="s">
        <v>17</v>
      </c>
    </row>
    <row r="3570" spans="1:15" x14ac:dyDescent="0.25">
      <c r="A3570" t="s">
        <v>24106</v>
      </c>
      <c r="B3570" t="s">
        <v>24107</v>
      </c>
      <c r="C3570">
        <v>75</v>
      </c>
      <c r="D3570" t="s">
        <v>16</v>
      </c>
      <c r="E3570">
        <v>1984.4999999999998</v>
      </c>
      <c r="F3570" t="s">
        <v>24108</v>
      </c>
      <c r="G3570" t="s">
        <v>23797</v>
      </c>
      <c r="H3570" s="1" t="s">
        <v>26</v>
      </c>
      <c r="I3570" s="3">
        <f t="shared" si="55"/>
        <v>35</v>
      </c>
      <c r="J3570" t="s">
        <v>22959</v>
      </c>
      <c r="K3570" t="s">
        <v>24109</v>
      </c>
      <c r="L3570" t="s">
        <v>24110</v>
      </c>
      <c r="M3570" t="s">
        <v>24111</v>
      </c>
      <c r="N3570" t="s">
        <v>23801</v>
      </c>
      <c r="O3570" t="s">
        <v>24112</v>
      </c>
    </row>
    <row r="3571" spans="1:15" x14ac:dyDescent="0.25">
      <c r="A3571" t="s">
        <v>24113</v>
      </c>
      <c r="B3571" t="s">
        <v>24114</v>
      </c>
      <c r="C3571">
        <v>91</v>
      </c>
      <c r="D3571" t="s">
        <v>16</v>
      </c>
      <c r="E3571">
        <v>2192.7000000000003</v>
      </c>
      <c r="F3571" t="s">
        <v>24115</v>
      </c>
      <c r="G3571" t="s">
        <v>24116</v>
      </c>
      <c r="H3571" s="1" t="s">
        <v>26</v>
      </c>
      <c r="I3571" s="3">
        <f t="shared" si="55"/>
        <v>35</v>
      </c>
      <c r="J3571" t="s">
        <v>22959</v>
      </c>
      <c r="K3571" t="s">
        <v>24117</v>
      </c>
      <c r="L3571" t="s">
        <v>24118</v>
      </c>
      <c r="M3571" t="s">
        <v>24119</v>
      </c>
      <c r="N3571" t="s">
        <v>24120</v>
      </c>
      <c r="O3571" t="s">
        <v>24121</v>
      </c>
    </row>
    <row r="3572" spans="1:15" x14ac:dyDescent="0.25">
      <c r="A3572" t="s">
        <v>24122</v>
      </c>
      <c r="B3572" t="s">
        <v>24123</v>
      </c>
      <c r="C3572">
        <v>50</v>
      </c>
      <c r="D3572" t="s">
        <v>44</v>
      </c>
      <c r="E3572">
        <v>1929</v>
      </c>
      <c r="F3572" t="s">
        <v>24124</v>
      </c>
      <c r="G3572" t="s">
        <v>23987</v>
      </c>
      <c r="H3572" s="1" t="s">
        <v>26</v>
      </c>
      <c r="I3572" s="3">
        <f t="shared" si="55"/>
        <v>35</v>
      </c>
      <c r="J3572" t="s">
        <v>22959</v>
      </c>
      <c r="K3572" t="s">
        <v>24125</v>
      </c>
      <c r="L3572" t="s">
        <v>24126</v>
      </c>
      <c r="M3572" t="s">
        <v>24127</v>
      </c>
      <c r="N3572" t="s">
        <v>1367</v>
      </c>
      <c r="O3572" t="s">
        <v>17</v>
      </c>
    </row>
    <row r="3573" spans="1:15" x14ac:dyDescent="0.25">
      <c r="A3573" t="s">
        <v>24128</v>
      </c>
      <c r="B3573" t="s">
        <v>24129</v>
      </c>
      <c r="C3573">
        <v>54</v>
      </c>
      <c r="D3573" t="s">
        <v>185</v>
      </c>
      <c r="E3573">
        <v>4072.2000000000003</v>
      </c>
      <c r="F3573" t="s">
        <v>24130</v>
      </c>
      <c r="G3573" t="s">
        <v>23848</v>
      </c>
      <c r="H3573" s="1" t="s">
        <v>26</v>
      </c>
      <c r="I3573" s="3">
        <f t="shared" si="55"/>
        <v>35</v>
      </c>
      <c r="J3573" t="s">
        <v>22959</v>
      </c>
      <c r="K3573" t="s">
        <v>23849</v>
      </c>
      <c r="L3573" t="s">
        <v>24131</v>
      </c>
      <c r="M3573" t="s">
        <v>24132</v>
      </c>
      <c r="N3573" t="s">
        <v>24129</v>
      </c>
      <c r="O3573" t="s">
        <v>24133</v>
      </c>
    </row>
    <row r="3574" spans="1:15" x14ac:dyDescent="0.25">
      <c r="A3574" t="s">
        <v>24134</v>
      </c>
      <c r="B3574" t="s">
        <v>24135</v>
      </c>
      <c r="C3574">
        <v>24</v>
      </c>
      <c r="D3574" t="s">
        <v>16</v>
      </c>
      <c r="E3574">
        <v>16747.8</v>
      </c>
      <c r="F3574" t="s">
        <v>24136</v>
      </c>
      <c r="G3574" t="s">
        <v>23303</v>
      </c>
      <c r="H3574" s="1" t="s">
        <v>26</v>
      </c>
      <c r="I3574" s="3">
        <f t="shared" si="55"/>
        <v>35</v>
      </c>
      <c r="J3574" t="s">
        <v>22959</v>
      </c>
      <c r="K3574" t="s">
        <v>24137</v>
      </c>
      <c r="L3574" t="s">
        <v>24138</v>
      </c>
      <c r="M3574" t="s">
        <v>24139</v>
      </c>
      <c r="N3574" t="s">
        <v>24140</v>
      </c>
      <c r="O3574" t="s">
        <v>17</v>
      </c>
    </row>
    <row r="3575" spans="1:15" x14ac:dyDescent="0.25">
      <c r="A3575" t="s">
        <v>24141</v>
      </c>
      <c r="B3575" t="s">
        <v>24142</v>
      </c>
      <c r="C3575">
        <v>2</v>
      </c>
      <c r="D3575" t="s">
        <v>44</v>
      </c>
      <c r="F3575" t="s">
        <v>24143</v>
      </c>
      <c r="G3575" t="s">
        <v>23186</v>
      </c>
      <c r="H3575" s="1" t="s">
        <v>26</v>
      </c>
      <c r="I3575" s="3">
        <f t="shared" si="55"/>
        <v>35</v>
      </c>
      <c r="J3575" t="s">
        <v>22959</v>
      </c>
      <c r="K3575" t="s">
        <v>23187</v>
      </c>
      <c r="L3575" t="s">
        <v>24144</v>
      </c>
      <c r="M3575" t="s">
        <v>24145</v>
      </c>
      <c r="N3575" t="s">
        <v>763</v>
      </c>
      <c r="O3575" t="s">
        <v>24146</v>
      </c>
    </row>
    <row r="3576" spans="1:15" x14ac:dyDescent="0.25">
      <c r="A3576" t="s">
        <v>24147</v>
      </c>
      <c r="B3576" t="s">
        <v>24148</v>
      </c>
      <c r="C3576">
        <v>90</v>
      </c>
      <c r="D3576" t="s">
        <v>16</v>
      </c>
      <c r="E3576">
        <v>2095.5</v>
      </c>
      <c r="F3576" t="s">
        <v>24149</v>
      </c>
      <c r="G3576" t="s">
        <v>22968</v>
      </c>
      <c r="H3576" s="1" t="s">
        <v>26</v>
      </c>
      <c r="I3576" s="3">
        <f t="shared" si="55"/>
        <v>35</v>
      </c>
      <c r="J3576" t="s">
        <v>22959</v>
      </c>
      <c r="K3576" t="s">
        <v>22969</v>
      </c>
      <c r="L3576" t="s">
        <v>24150</v>
      </c>
      <c r="M3576" t="s">
        <v>24151</v>
      </c>
      <c r="N3576" t="s">
        <v>24152</v>
      </c>
      <c r="O3576" t="s">
        <v>24153</v>
      </c>
    </row>
    <row r="3577" spans="1:15" x14ac:dyDescent="0.25">
      <c r="A3577" t="s">
        <v>24154</v>
      </c>
      <c r="B3577" t="s">
        <v>24155</v>
      </c>
      <c r="C3577">
        <v>67</v>
      </c>
      <c r="D3577" t="s">
        <v>16</v>
      </c>
      <c r="E3577">
        <v>1997.1</v>
      </c>
      <c r="F3577" t="s">
        <v>24156</v>
      </c>
      <c r="G3577" t="s">
        <v>22958</v>
      </c>
      <c r="H3577" s="1" t="s">
        <v>26</v>
      </c>
      <c r="I3577" s="3">
        <f t="shared" si="55"/>
        <v>35</v>
      </c>
      <c r="J3577" t="s">
        <v>22959</v>
      </c>
      <c r="K3577" t="s">
        <v>22960</v>
      </c>
      <c r="L3577" t="s">
        <v>24157</v>
      </c>
      <c r="M3577" t="s">
        <v>24158</v>
      </c>
      <c r="N3577" t="s">
        <v>17223</v>
      </c>
      <c r="O3577" t="s">
        <v>17</v>
      </c>
    </row>
    <row r="3578" spans="1:15" x14ac:dyDescent="0.25">
      <c r="A3578" t="s">
        <v>24159</v>
      </c>
      <c r="B3578" t="s">
        <v>24160</v>
      </c>
      <c r="C3578">
        <v>0</v>
      </c>
      <c r="D3578" t="s">
        <v>44</v>
      </c>
      <c r="F3578" t="s">
        <v>24161</v>
      </c>
      <c r="G3578" t="s">
        <v>22968</v>
      </c>
      <c r="H3578" s="1" t="s">
        <v>26</v>
      </c>
      <c r="I3578" s="3">
        <f t="shared" si="55"/>
        <v>35</v>
      </c>
      <c r="J3578" t="s">
        <v>22959</v>
      </c>
      <c r="K3578" t="s">
        <v>22969</v>
      </c>
      <c r="L3578" t="s">
        <v>24162</v>
      </c>
      <c r="M3578" t="s">
        <v>23089</v>
      </c>
      <c r="N3578" t="s">
        <v>23090</v>
      </c>
      <c r="O3578" t="s">
        <v>24163</v>
      </c>
    </row>
    <row r="3579" spans="1:15" x14ac:dyDescent="0.25">
      <c r="A3579" t="s">
        <v>24164</v>
      </c>
      <c r="B3579" t="s">
        <v>24165</v>
      </c>
      <c r="C3579">
        <v>0</v>
      </c>
      <c r="D3579" t="s">
        <v>44</v>
      </c>
      <c r="F3579" t="s">
        <v>23215</v>
      </c>
      <c r="G3579" t="s">
        <v>22958</v>
      </c>
      <c r="H3579" s="1" t="s">
        <v>26</v>
      </c>
      <c r="I3579" s="3">
        <f t="shared" si="55"/>
        <v>35</v>
      </c>
      <c r="J3579" t="s">
        <v>22959</v>
      </c>
      <c r="K3579" t="s">
        <v>22960</v>
      </c>
      <c r="L3579" t="s">
        <v>24166</v>
      </c>
      <c r="M3579" t="s">
        <v>23217</v>
      </c>
      <c r="N3579" t="s">
        <v>24167</v>
      </c>
      <c r="O3579" t="s">
        <v>24168</v>
      </c>
    </row>
    <row r="3580" spans="1:15" x14ac:dyDescent="0.25">
      <c r="A3580" t="s">
        <v>24169</v>
      </c>
      <c r="B3580" t="s">
        <v>24170</v>
      </c>
      <c r="C3580">
        <v>0</v>
      </c>
      <c r="D3580" t="s">
        <v>44</v>
      </c>
      <c r="F3580" t="s">
        <v>24171</v>
      </c>
      <c r="G3580" t="s">
        <v>22993</v>
      </c>
      <c r="H3580" s="1" t="s">
        <v>26</v>
      </c>
      <c r="I3580" s="3">
        <f t="shared" si="55"/>
        <v>35</v>
      </c>
      <c r="J3580" t="s">
        <v>22959</v>
      </c>
      <c r="K3580" t="s">
        <v>22994</v>
      </c>
      <c r="L3580" t="s">
        <v>24172</v>
      </c>
      <c r="M3580" t="s">
        <v>23545</v>
      </c>
      <c r="N3580" t="s">
        <v>23546</v>
      </c>
      <c r="O3580" t="s">
        <v>23547</v>
      </c>
    </row>
    <row r="3581" spans="1:15" x14ac:dyDescent="0.25">
      <c r="A3581" t="s">
        <v>24173</v>
      </c>
      <c r="B3581" t="s">
        <v>24174</v>
      </c>
      <c r="C3581">
        <v>0</v>
      </c>
      <c r="D3581" t="s">
        <v>16</v>
      </c>
      <c r="F3581" t="s">
        <v>24175</v>
      </c>
      <c r="G3581" t="s">
        <v>23186</v>
      </c>
      <c r="H3581" s="1" t="s">
        <v>26</v>
      </c>
      <c r="I3581" s="3">
        <f t="shared" si="55"/>
        <v>35</v>
      </c>
      <c r="J3581" t="s">
        <v>22959</v>
      </c>
      <c r="K3581" t="s">
        <v>23619</v>
      </c>
      <c r="L3581" t="s">
        <v>23620</v>
      </c>
      <c r="M3581" t="s">
        <v>12677</v>
      </c>
      <c r="N3581" t="s">
        <v>12678</v>
      </c>
      <c r="O3581" t="s">
        <v>24176</v>
      </c>
    </row>
    <row r="3582" spans="1:15" x14ac:dyDescent="0.25">
      <c r="A3582" t="s">
        <v>24177</v>
      </c>
      <c r="B3582" t="s">
        <v>24178</v>
      </c>
      <c r="C3582">
        <v>0</v>
      </c>
      <c r="D3582" t="s">
        <v>44</v>
      </c>
      <c r="F3582" t="s">
        <v>23719</v>
      </c>
      <c r="G3582" t="s">
        <v>23720</v>
      </c>
      <c r="H3582" s="1" t="s">
        <v>26</v>
      </c>
      <c r="I3582" s="3">
        <f t="shared" si="55"/>
        <v>35</v>
      </c>
      <c r="J3582" t="s">
        <v>22959</v>
      </c>
      <c r="K3582" t="s">
        <v>23721</v>
      </c>
      <c r="L3582" t="s">
        <v>23722</v>
      </c>
      <c r="M3582" t="s">
        <v>23723</v>
      </c>
      <c r="N3582" t="s">
        <v>23724</v>
      </c>
      <c r="O3582" t="s">
        <v>17</v>
      </c>
    </row>
    <row r="3583" spans="1:15" x14ac:dyDescent="0.25">
      <c r="A3583" t="s">
        <v>24179</v>
      </c>
      <c r="B3583" t="s">
        <v>24180</v>
      </c>
      <c r="C3583">
        <v>0</v>
      </c>
      <c r="D3583" t="s">
        <v>44</v>
      </c>
      <c r="F3583" t="s">
        <v>23727</v>
      </c>
      <c r="G3583" t="s">
        <v>23728</v>
      </c>
      <c r="H3583" s="1" t="s">
        <v>26</v>
      </c>
      <c r="I3583" s="3">
        <f t="shared" si="55"/>
        <v>35</v>
      </c>
      <c r="J3583" t="s">
        <v>22959</v>
      </c>
      <c r="K3583" t="s">
        <v>23729</v>
      </c>
      <c r="L3583" t="s">
        <v>23730</v>
      </c>
      <c r="M3583" t="s">
        <v>23731</v>
      </c>
      <c r="N3583" t="s">
        <v>23732</v>
      </c>
      <c r="O3583" t="s">
        <v>24181</v>
      </c>
    </row>
    <row r="3584" spans="1:15" x14ac:dyDescent="0.25">
      <c r="A3584" t="s">
        <v>24182</v>
      </c>
      <c r="B3584" t="s">
        <v>24183</v>
      </c>
      <c r="C3584">
        <v>52</v>
      </c>
      <c r="D3584" t="s">
        <v>44</v>
      </c>
      <c r="E3584">
        <v>1180.26</v>
      </c>
      <c r="F3584" t="s">
        <v>24184</v>
      </c>
      <c r="G3584" t="s">
        <v>23612</v>
      </c>
      <c r="H3584" s="1" t="s">
        <v>26</v>
      </c>
      <c r="I3584" s="3">
        <f t="shared" si="55"/>
        <v>35</v>
      </c>
      <c r="J3584" t="s">
        <v>22959</v>
      </c>
      <c r="K3584" t="s">
        <v>23613</v>
      </c>
      <c r="L3584" t="s">
        <v>24185</v>
      </c>
      <c r="M3584" t="s">
        <v>24186</v>
      </c>
      <c r="N3584" t="s">
        <v>771</v>
      </c>
      <c r="O3584" t="s">
        <v>17</v>
      </c>
    </row>
    <row r="3585" spans="1:15" x14ac:dyDescent="0.25">
      <c r="A3585" t="s">
        <v>24187</v>
      </c>
      <c r="B3585" t="s">
        <v>24188</v>
      </c>
      <c r="C3585">
        <v>17</v>
      </c>
      <c r="D3585" t="s">
        <v>44</v>
      </c>
      <c r="F3585" t="s">
        <v>24189</v>
      </c>
      <c r="G3585" t="s">
        <v>24190</v>
      </c>
      <c r="H3585" s="1" t="s">
        <v>34</v>
      </c>
      <c r="I3585" s="3">
        <f t="shared" si="55"/>
        <v>36</v>
      </c>
      <c r="J3585" t="s">
        <v>24191</v>
      </c>
      <c r="K3585" t="s">
        <v>24192</v>
      </c>
      <c r="L3585" t="s">
        <v>24193</v>
      </c>
      <c r="M3585" t="s">
        <v>24194</v>
      </c>
      <c r="N3585" t="s">
        <v>24195</v>
      </c>
      <c r="O3585" t="s">
        <v>17</v>
      </c>
    </row>
    <row r="3586" spans="1:15" x14ac:dyDescent="0.25">
      <c r="A3586" t="s">
        <v>24196</v>
      </c>
      <c r="B3586" t="s">
        <v>24197</v>
      </c>
      <c r="C3586">
        <v>84</v>
      </c>
      <c r="D3586" t="s">
        <v>44</v>
      </c>
      <c r="E3586">
        <v>1884.3</v>
      </c>
      <c r="F3586" t="s">
        <v>24198</v>
      </c>
      <c r="G3586" t="s">
        <v>24199</v>
      </c>
      <c r="H3586" s="1" t="s">
        <v>34</v>
      </c>
      <c r="I3586" s="3">
        <f t="shared" si="55"/>
        <v>36</v>
      </c>
      <c r="J3586" t="s">
        <v>24191</v>
      </c>
      <c r="K3586" t="s">
        <v>24200</v>
      </c>
      <c r="L3586" t="s">
        <v>24201</v>
      </c>
      <c r="M3586" t="s">
        <v>24202</v>
      </c>
      <c r="N3586" t="s">
        <v>24197</v>
      </c>
      <c r="O3586" t="s">
        <v>17</v>
      </c>
    </row>
    <row r="3587" spans="1:15" x14ac:dyDescent="0.25">
      <c r="A3587" t="s">
        <v>24203</v>
      </c>
      <c r="B3587" t="s">
        <v>24204</v>
      </c>
      <c r="C3587">
        <v>52</v>
      </c>
      <c r="D3587" t="s">
        <v>44</v>
      </c>
      <c r="E3587">
        <v>1572</v>
      </c>
      <c r="F3587" t="s">
        <v>24205</v>
      </c>
      <c r="G3587" t="s">
        <v>24206</v>
      </c>
      <c r="H3587" s="1" t="s">
        <v>34</v>
      </c>
      <c r="I3587" s="3">
        <f t="shared" ref="I3587:I3650" si="56">VALUE(TRIM(SUBSTITUTE(H3587,CHAR(160),"")))</f>
        <v>36</v>
      </c>
      <c r="J3587" t="s">
        <v>24191</v>
      </c>
      <c r="K3587" t="s">
        <v>24207</v>
      </c>
      <c r="L3587" t="s">
        <v>24208</v>
      </c>
      <c r="M3587" t="s">
        <v>24209</v>
      </c>
      <c r="N3587" t="s">
        <v>24210</v>
      </c>
      <c r="O3587" t="s">
        <v>17</v>
      </c>
    </row>
    <row r="3588" spans="1:15" x14ac:dyDescent="0.25">
      <c r="A3588" t="s">
        <v>24211</v>
      </c>
      <c r="B3588" t="s">
        <v>24212</v>
      </c>
      <c r="C3588">
        <v>86</v>
      </c>
      <c r="D3588" t="s">
        <v>44</v>
      </c>
      <c r="F3588" t="s">
        <v>24213</v>
      </c>
      <c r="G3588" t="s">
        <v>24214</v>
      </c>
      <c r="H3588" s="1" t="s">
        <v>34</v>
      </c>
      <c r="I3588" s="3">
        <f t="shared" si="56"/>
        <v>36</v>
      </c>
      <c r="J3588" t="s">
        <v>24191</v>
      </c>
      <c r="K3588" t="s">
        <v>24215</v>
      </c>
      <c r="L3588" t="s">
        <v>24216</v>
      </c>
      <c r="M3588" t="s">
        <v>24217</v>
      </c>
      <c r="N3588" t="s">
        <v>24218</v>
      </c>
      <c r="O3588" t="s">
        <v>24219</v>
      </c>
    </row>
    <row r="3589" spans="1:15" x14ac:dyDescent="0.25">
      <c r="A3589" t="s">
        <v>24220</v>
      </c>
      <c r="B3589" t="s">
        <v>24221</v>
      </c>
      <c r="C3589">
        <v>76</v>
      </c>
      <c r="D3589" t="s">
        <v>16</v>
      </c>
      <c r="E3589">
        <v>1832.3999999999999</v>
      </c>
      <c r="F3589" t="s">
        <v>24222</v>
      </c>
      <c r="G3589" t="s">
        <v>24223</v>
      </c>
      <c r="H3589" s="1" t="s">
        <v>34</v>
      </c>
      <c r="I3589" s="3">
        <f t="shared" si="56"/>
        <v>36</v>
      </c>
      <c r="J3589" t="s">
        <v>24191</v>
      </c>
      <c r="K3589" t="s">
        <v>24224</v>
      </c>
      <c r="L3589" t="s">
        <v>24225</v>
      </c>
      <c r="M3589" t="s">
        <v>24226</v>
      </c>
      <c r="N3589" t="s">
        <v>24227</v>
      </c>
      <c r="O3589" t="s">
        <v>24228</v>
      </c>
    </row>
    <row r="3590" spans="1:15" x14ac:dyDescent="0.25">
      <c r="A3590" t="s">
        <v>24229</v>
      </c>
      <c r="B3590" t="s">
        <v>24230</v>
      </c>
      <c r="C3590">
        <v>150</v>
      </c>
      <c r="D3590" t="s">
        <v>44</v>
      </c>
      <c r="E3590">
        <v>1716.6</v>
      </c>
      <c r="F3590" t="s">
        <v>24231</v>
      </c>
      <c r="G3590" t="s">
        <v>24232</v>
      </c>
      <c r="H3590" s="1" t="s">
        <v>34</v>
      </c>
      <c r="I3590" s="3">
        <f t="shared" si="56"/>
        <v>36</v>
      </c>
      <c r="J3590" t="s">
        <v>24191</v>
      </c>
      <c r="K3590" t="s">
        <v>24233</v>
      </c>
      <c r="L3590" t="s">
        <v>24234</v>
      </c>
      <c r="M3590" t="s">
        <v>24235</v>
      </c>
      <c r="N3590" t="s">
        <v>24236</v>
      </c>
      <c r="O3590" t="s">
        <v>24237</v>
      </c>
    </row>
    <row r="3591" spans="1:15" x14ac:dyDescent="0.25">
      <c r="A3591" t="s">
        <v>24238</v>
      </c>
      <c r="B3591" t="s">
        <v>24239</v>
      </c>
      <c r="C3591">
        <v>134</v>
      </c>
      <c r="D3591" t="s">
        <v>44</v>
      </c>
      <c r="E3591">
        <v>2000.6999999999998</v>
      </c>
      <c r="F3591" t="s">
        <v>24240</v>
      </c>
      <c r="G3591" t="s">
        <v>24241</v>
      </c>
      <c r="H3591" s="1" t="s">
        <v>34</v>
      </c>
      <c r="I3591" s="3">
        <f t="shared" si="56"/>
        <v>36</v>
      </c>
      <c r="J3591" t="s">
        <v>24191</v>
      </c>
      <c r="K3591" t="s">
        <v>24242</v>
      </c>
      <c r="L3591" t="s">
        <v>24243</v>
      </c>
      <c r="M3591" t="s">
        <v>24244</v>
      </c>
      <c r="N3591" t="s">
        <v>24239</v>
      </c>
      <c r="O3591" t="s">
        <v>24245</v>
      </c>
    </row>
    <row r="3592" spans="1:15" x14ac:dyDescent="0.25">
      <c r="A3592" t="s">
        <v>24246</v>
      </c>
      <c r="B3592" t="s">
        <v>24247</v>
      </c>
      <c r="C3592">
        <v>51</v>
      </c>
      <c r="D3592" t="s">
        <v>44</v>
      </c>
      <c r="E3592">
        <v>1894.2</v>
      </c>
      <c r="F3592" t="s">
        <v>24248</v>
      </c>
      <c r="G3592" t="s">
        <v>24249</v>
      </c>
      <c r="H3592" s="1" t="s">
        <v>34</v>
      </c>
      <c r="I3592" s="3">
        <f t="shared" si="56"/>
        <v>36</v>
      </c>
      <c r="J3592" t="s">
        <v>24191</v>
      </c>
      <c r="K3592" t="s">
        <v>24250</v>
      </c>
      <c r="L3592" t="s">
        <v>24251</v>
      </c>
      <c r="M3592" t="s">
        <v>24194</v>
      </c>
      <c r="N3592" t="s">
        <v>24252</v>
      </c>
      <c r="O3592" t="s">
        <v>17</v>
      </c>
    </row>
    <row r="3593" spans="1:15" x14ac:dyDescent="0.25">
      <c r="A3593" t="s">
        <v>24253</v>
      </c>
      <c r="B3593" t="s">
        <v>12083</v>
      </c>
      <c r="C3593">
        <v>91</v>
      </c>
      <c r="D3593" t="s">
        <v>44</v>
      </c>
      <c r="E3593">
        <v>1894.2</v>
      </c>
      <c r="F3593" t="s">
        <v>24254</v>
      </c>
      <c r="G3593" t="s">
        <v>24255</v>
      </c>
      <c r="H3593" s="1" t="s">
        <v>34</v>
      </c>
      <c r="I3593" s="3">
        <f t="shared" si="56"/>
        <v>36</v>
      </c>
      <c r="J3593" t="s">
        <v>24191</v>
      </c>
      <c r="K3593" t="s">
        <v>24256</v>
      </c>
      <c r="L3593" t="s">
        <v>24193</v>
      </c>
      <c r="M3593" t="s">
        <v>24194</v>
      </c>
      <c r="N3593" t="s">
        <v>24257</v>
      </c>
      <c r="O3593" t="s">
        <v>17</v>
      </c>
    </row>
    <row r="3594" spans="1:15" x14ac:dyDescent="0.25">
      <c r="A3594" t="s">
        <v>24258</v>
      </c>
      <c r="B3594" t="s">
        <v>24259</v>
      </c>
      <c r="C3594">
        <v>80</v>
      </c>
      <c r="D3594" t="s">
        <v>185</v>
      </c>
      <c r="E3594">
        <v>2326.8000000000002</v>
      </c>
      <c r="F3594" t="s">
        <v>24260</v>
      </c>
      <c r="G3594" t="s">
        <v>24261</v>
      </c>
      <c r="H3594" s="1" t="s">
        <v>34</v>
      </c>
      <c r="I3594" s="3">
        <f t="shared" si="56"/>
        <v>36</v>
      </c>
      <c r="J3594" t="s">
        <v>24191</v>
      </c>
      <c r="K3594" t="s">
        <v>24262</v>
      </c>
      <c r="L3594" t="s">
        <v>24263</v>
      </c>
      <c r="M3594" t="s">
        <v>24264</v>
      </c>
      <c r="N3594" t="s">
        <v>190</v>
      </c>
      <c r="O3594" t="s">
        <v>24265</v>
      </c>
    </row>
    <row r="3595" spans="1:15" x14ac:dyDescent="0.25">
      <c r="A3595" t="s">
        <v>24266</v>
      </c>
      <c r="B3595" t="s">
        <v>11168</v>
      </c>
      <c r="C3595">
        <v>64</v>
      </c>
      <c r="D3595" t="s">
        <v>16</v>
      </c>
      <c r="E3595">
        <v>1961.1000000000001</v>
      </c>
      <c r="F3595" t="s">
        <v>24267</v>
      </c>
      <c r="G3595" t="s">
        <v>24214</v>
      </c>
      <c r="H3595" s="1" t="s">
        <v>34</v>
      </c>
      <c r="I3595" s="3">
        <f t="shared" si="56"/>
        <v>36</v>
      </c>
      <c r="J3595" t="s">
        <v>24191</v>
      </c>
      <c r="K3595" t="s">
        <v>24215</v>
      </c>
      <c r="L3595" t="s">
        <v>24268</v>
      </c>
      <c r="M3595" t="s">
        <v>24269</v>
      </c>
      <c r="N3595" t="s">
        <v>24270</v>
      </c>
      <c r="O3595" t="s">
        <v>24271</v>
      </c>
    </row>
    <row r="3596" spans="1:15" x14ac:dyDescent="0.25">
      <c r="A3596" t="s">
        <v>24272</v>
      </c>
      <c r="B3596" t="s">
        <v>24273</v>
      </c>
      <c r="C3596">
        <v>60</v>
      </c>
      <c r="D3596" t="s">
        <v>44</v>
      </c>
      <c r="E3596">
        <v>1894.2</v>
      </c>
      <c r="F3596" t="s">
        <v>24274</v>
      </c>
      <c r="G3596" t="s">
        <v>24255</v>
      </c>
      <c r="H3596" s="1" t="s">
        <v>34</v>
      </c>
      <c r="I3596" s="3">
        <f t="shared" si="56"/>
        <v>36</v>
      </c>
      <c r="J3596" t="s">
        <v>24191</v>
      </c>
      <c r="K3596" t="s">
        <v>24256</v>
      </c>
      <c r="L3596" t="s">
        <v>24275</v>
      </c>
      <c r="M3596" t="s">
        <v>24194</v>
      </c>
      <c r="N3596" t="s">
        <v>24257</v>
      </c>
      <c r="O3596" t="s">
        <v>17</v>
      </c>
    </row>
    <row r="3597" spans="1:15" x14ac:dyDescent="0.25">
      <c r="A3597" t="s">
        <v>24276</v>
      </c>
      <c r="B3597" t="s">
        <v>2877</v>
      </c>
      <c r="C3597">
        <v>64</v>
      </c>
      <c r="D3597" t="s">
        <v>16</v>
      </c>
      <c r="E3597">
        <v>1733.7</v>
      </c>
      <c r="F3597" t="s">
        <v>24277</v>
      </c>
      <c r="G3597" t="s">
        <v>24278</v>
      </c>
      <c r="H3597" s="1" t="s">
        <v>34</v>
      </c>
      <c r="I3597" s="3">
        <f t="shared" si="56"/>
        <v>36</v>
      </c>
      <c r="J3597" t="s">
        <v>24191</v>
      </c>
      <c r="K3597" t="s">
        <v>24279</v>
      </c>
      <c r="L3597" t="s">
        <v>24280</v>
      </c>
      <c r="M3597" t="s">
        <v>24281</v>
      </c>
      <c r="N3597" t="s">
        <v>24282</v>
      </c>
      <c r="O3597" t="s">
        <v>17</v>
      </c>
    </row>
    <row r="3598" spans="1:15" x14ac:dyDescent="0.25">
      <c r="A3598" t="s">
        <v>24283</v>
      </c>
      <c r="B3598" t="s">
        <v>24284</v>
      </c>
      <c r="C3598">
        <v>94</v>
      </c>
      <c r="D3598" t="s">
        <v>16</v>
      </c>
      <c r="E3598">
        <v>1719.8999999999999</v>
      </c>
      <c r="F3598" t="s">
        <v>24285</v>
      </c>
      <c r="G3598" t="s">
        <v>24255</v>
      </c>
      <c r="H3598" s="1" t="s">
        <v>34</v>
      </c>
      <c r="I3598" s="3">
        <f t="shared" si="56"/>
        <v>36</v>
      </c>
      <c r="J3598" t="s">
        <v>24191</v>
      </c>
      <c r="K3598" t="s">
        <v>24256</v>
      </c>
      <c r="L3598" t="s">
        <v>24286</v>
      </c>
      <c r="M3598" t="s">
        <v>24287</v>
      </c>
      <c r="N3598" t="s">
        <v>24288</v>
      </c>
      <c r="O3598" t="s">
        <v>17</v>
      </c>
    </row>
    <row r="3599" spans="1:15" x14ac:dyDescent="0.25">
      <c r="A3599" t="s">
        <v>24289</v>
      </c>
      <c r="B3599" t="s">
        <v>24290</v>
      </c>
      <c r="C3599">
        <v>88</v>
      </c>
      <c r="D3599" t="s">
        <v>44</v>
      </c>
      <c r="E3599">
        <v>1903.5</v>
      </c>
      <c r="F3599" t="s">
        <v>24291</v>
      </c>
      <c r="G3599" t="s">
        <v>24292</v>
      </c>
      <c r="H3599" s="1" t="s">
        <v>34</v>
      </c>
      <c r="I3599" s="3">
        <f t="shared" si="56"/>
        <v>36</v>
      </c>
      <c r="J3599" t="s">
        <v>24191</v>
      </c>
      <c r="K3599" t="s">
        <v>24293</v>
      </c>
      <c r="L3599" t="s">
        <v>24294</v>
      </c>
      <c r="M3599" t="s">
        <v>24295</v>
      </c>
      <c r="N3599" t="s">
        <v>24296</v>
      </c>
      <c r="O3599" t="s">
        <v>17</v>
      </c>
    </row>
    <row r="3600" spans="1:15" x14ac:dyDescent="0.25">
      <c r="A3600" t="s">
        <v>24297</v>
      </c>
      <c r="B3600" t="s">
        <v>24298</v>
      </c>
      <c r="C3600">
        <v>76</v>
      </c>
      <c r="D3600" t="s">
        <v>44</v>
      </c>
      <c r="E3600">
        <v>1871.7</v>
      </c>
      <c r="F3600" t="s">
        <v>24299</v>
      </c>
      <c r="G3600" t="s">
        <v>24300</v>
      </c>
      <c r="H3600" s="1" t="s">
        <v>34</v>
      </c>
      <c r="I3600" s="3">
        <f t="shared" si="56"/>
        <v>36</v>
      </c>
      <c r="J3600" t="s">
        <v>24191</v>
      </c>
      <c r="K3600" t="s">
        <v>24301</v>
      </c>
      <c r="L3600" t="s">
        <v>24302</v>
      </c>
      <c r="M3600" t="s">
        <v>24303</v>
      </c>
      <c r="N3600" t="s">
        <v>24298</v>
      </c>
      <c r="O3600" t="s">
        <v>17</v>
      </c>
    </row>
    <row r="3601" spans="1:15" x14ac:dyDescent="0.25">
      <c r="A3601" t="s">
        <v>24304</v>
      </c>
      <c r="B3601" t="s">
        <v>2915</v>
      </c>
      <c r="C3601">
        <v>87</v>
      </c>
      <c r="D3601" t="s">
        <v>16</v>
      </c>
      <c r="E3601">
        <v>1725.9</v>
      </c>
      <c r="F3601" t="s">
        <v>24305</v>
      </c>
      <c r="G3601" t="s">
        <v>24306</v>
      </c>
      <c r="H3601" s="1" t="s">
        <v>34</v>
      </c>
      <c r="I3601" s="3">
        <f t="shared" si="56"/>
        <v>36</v>
      </c>
      <c r="J3601" t="s">
        <v>24191</v>
      </c>
      <c r="K3601" t="s">
        <v>24307</v>
      </c>
      <c r="L3601" t="s">
        <v>24308</v>
      </c>
      <c r="M3601" t="s">
        <v>24309</v>
      </c>
      <c r="N3601" t="s">
        <v>24310</v>
      </c>
      <c r="O3601" t="s">
        <v>17</v>
      </c>
    </row>
    <row r="3602" spans="1:15" x14ac:dyDescent="0.25">
      <c r="A3602" t="s">
        <v>24311</v>
      </c>
      <c r="B3602" t="s">
        <v>24312</v>
      </c>
      <c r="C3602">
        <v>105</v>
      </c>
      <c r="D3602" t="s">
        <v>44</v>
      </c>
      <c r="E3602">
        <v>1852.8</v>
      </c>
      <c r="F3602" t="s">
        <v>24313</v>
      </c>
      <c r="G3602" t="s">
        <v>24314</v>
      </c>
      <c r="H3602" s="1" t="s">
        <v>34</v>
      </c>
      <c r="I3602" s="3">
        <f t="shared" si="56"/>
        <v>36</v>
      </c>
      <c r="J3602" t="s">
        <v>24191</v>
      </c>
      <c r="K3602" t="s">
        <v>24315</v>
      </c>
      <c r="L3602" t="s">
        <v>24316</v>
      </c>
      <c r="M3602" t="s">
        <v>24317</v>
      </c>
      <c r="N3602" t="s">
        <v>24312</v>
      </c>
      <c r="O3602" t="s">
        <v>24318</v>
      </c>
    </row>
    <row r="3603" spans="1:15" x14ac:dyDescent="0.25">
      <c r="A3603" t="s">
        <v>24319</v>
      </c>
      <c r="B3603" t="s">
        <v>24320</v>
      </c>
      <c r="C3603">
        <v>151</v>
      </c>
      <c r="D3603" t="s">
        <v>44</v>
      </c>
      <c r="E3603">
        <v>1848.9</v>
      </c>
      <c r="F3603" t="s">
        <v>24321</v>
      </c>
      <c r="G3603" t="s">
        <v>24322</v>
      </c>
      <c r="H3603" s="1" t="s">
        <v>34</v>
      </c>
      <c r="I3603" s="3">
        <f t="shared" si="56"/>
        <v>36</v>
      </c>
      <c r="J3603" t="s">
        <v>24191</v>
      </c>
      <c r="K3603" t="s">
        <v>24323</v>
      </c>
      <c r="L3603" t="s">
        <v>24324</v>
      </c>
      <c r="M3603" t="s">
        <v>24325</v>
      </c>
      <c r="N3603" t="s">
        <v>24326</v>
      </c>
      <c r="O3603" t="s">
        <v>24327</v>
      </c>
    </row>
    <row r="3604" spans="1:15" x14ac:dyDescent="0.25">
      <c r="A3604" t="s">
        <v>24328</v>
      </c>
      <c r="B3604" t="s">
        <v>24329</v>
      </c>
      <c r="C3604">
        <v>30</v>
      </c>
      <c r="D3604" t="s">
        <v>44</v>
      </c>
      <c r="E3604">
        <v>1903.5</v>
      </c>
      <c r="F3604" t="s">
        <v>24330</v>
      </c>
      <c r="G3604" t="s">
        <v>24292</v>
      </c>
      <c r="H3604" s="1" t="s">
        <v>34</v>
      </c>
      <c r="I3604" s="3">
        <f t="shared" si="56"/>
        <v>36</v>
      </c>
      <c r="J3604" t="s">
        <v>24191</v>
      </c>
      <c r="K3604" t="s">
        <v>24331</v>
      </c>
      <c r="L3604" t="s">
        <v>24332</v>
      </c>
      <c r="M3604" t="s">
        <v>24295</v>
      </c>
      <c r="N3604" t="s">
        <v>24296</v>
      </c>
      <c r="O3604" t="s">
        <v>17</v>
      </c>
    </row>
    <row r="3605" spans="1:15" x14ac:dyDescent="0.25">
      <c r="A3605" t="s">
        <v>24333</v>
      </c>
      <c r="B3605" t="s">
        <v>16513</v>
      </c>
      <c r="C3605">
        <v>80</v>
      </c>
      <c r="D3605" t="s">
        <v>185</v>
      </c>
      <c r="E3605">
        <v>2360.6999999999998</v>
      </c>
      <c r="F3605" t="s">
        <v>24334</v>
      </c>
      <c r="G3605" t="s">
        <v>24314</v>
      </c>
      <c r="H3605" s="1" t="s">
        <v>34</v>
      </c>
      <c r="I3605" s="3">
        <f t="shared" si="56"/>
        <v>36</v>
      </c>
      <c r="J3605" t="s">
        <v>24191</v>
      </c>
      <c r="K3605" t="s">
        <v>24335</v>
      </c>
      <c r="L3605" t="s">
        <v>24336</v>
      </c>
      <c r="M3605" t="s">
        <v>24337</v>
      </c>
      <c r="N3605" t="s">
        <v>16517</v>
      </c>
      <c r="O3605" t="s">
        <v>24338</v>
      </c>
    </row>
    <row r="3606" spans="1:15" x14ac:dyDescent="0.25">
      <c r="A3606" t="s">
        <v>24339</v>
      </c>
      <c r="B3606" t="s">
        <v>24340</v>
      </c>
      <c r="C3606">
        <v>25</v>
      </c>
      <c r="D3606" t="s">
        <v>44</v>
      </c>
      <c r="E3606">
        <v>1894.2</v>
      </c>
      <c r="F3606" t="s">
        <v>24341</v>
      </c>
      <c r="G3606" t="s">
        <v>24342</v>
      </c>
      <c r="H3606" s="1" t="s">
        <v>34</v>
      </c>
      <c r="I3606" s="3">
        <f t="shared" si="56"/>
        <v>36</v>
      </c>
      <c r="J3606" t="s">
        <v>24191</v>
      </c>
      <c r="K3606" t="s">
        <v>24343</v>
      </c>
      <c r="L3606" t="s">
        <v>24344</v>
      </c>
      <c r="M3606" t="s">
        <v>24194</v>
      </c>
      <c r="N3606" t="s">
        <v>24195</v>
      </c>
      <c r="O3606" t="s">
        <v>17</v>
      </c>
    </row>
    <row r="3607" spans="1:15" x14ac:dyDescent="0.25">
      <c r="A3607" t="s">
        <v>24345</v>
      </c>
      <c r="B3607" t="s">
        <v>24346</v>
      </c>
      <c r="C3607">
        <v>25</v>
      </c>
      <c r="D3607" t="s">
        <v>44</v>
      </c>
      <c r="E3607">
        <v>1894.2</v>
      </c>
      <c r="F3607" t="s">
        <v>24347</v>
      </c>
      <c r="G3607" t="s">
        <v>24190</v>
      </c>
      <c r="H3607" s="1" t="s">
        <v>34</v>
      </c>
      <c r="I3607" s="3">
        <f t="shared" si="56"/>
        <v>36</v>
      </c>
      <c r="J3607" t="s">
        <v>24191</v>
      </c>
      <c r="K3607" t="s">
        <v>24192</v>
      </c>
      <c r="L3607" t="s">
        <v>24348</v>
      </c>
      <c r="M3607" t="s">
        <v>24194</v>
      </c>
      <c r="N3607" t="s">
        <v>24257</v>
      </c>
      <c r="O3607" t="s">
        <v>17</v>
      </c>
    </row>
    <row r="3608" spans="1:15" x14ac:dyDescent="0.25">
      <c r="A3608" t="s">
        <v>24349</v>
      </c>
      <c r="B3608" t="s">
        <v>24350</v>
      </c>
      <c r="C3608">
        <v>25</v>
      </c>
      <c r="D3608" t="s">
        <v>44</v>
      </c>
      <c r="E3608">
        <v>1894.2</v>
      </c>
      <c r="F3608" t="s">
        <v>24351</v>
      </c>
      <c r="G3608" t="s">
        <v>24214</v>
      </c>
      <c r="H3608" s="1" t="s">
        <v>34</v>
      </c>
      <c r="I3608" s="3">
        <f t="shared" si="56"/>
        <v>36</v>
      </c>
      <c r="J3608" t="s">
        <v>24191</v>
      </c>
      <c r="K3608" t="s">
        <v>24352</v>
      </c>
      <c r="L3608" t="s">
        <v>24353</v>
      </c>
      <c r="M3608" t="s">
        <v>24194</v>
      </c>
      <c r="N3608" t="s">
        <v>24257</v>
      </c>
      <c r="O3608" t="s">
        <v>17</v>
      </c>
    </row>
    <row r="3609" spans="1:15" x14ac:dyDescent="0.25">
      <c r="A3609" t="s">
        <v>24354</v>
      </c>
      <c r="B3609" t="s">
        <v>24355</v>
      </c>
      <c r="C3609">
        <v>68</v>
      </c>
      <c r="D3609" t="s">
        <v>44</v>
      </c>
      <c r="E3609">
        <v>1894.2</v>
      </c>
      <c r="F3609" t="s">
        <v>24356</v>
      </c>
      <c r="G3609" t="s">
        <v>24255</v>
      </c>
      <c r="H3609" s="1" t="s">
        <v>34</v>
      </c>
      <c r="I3609" s="3">
        <f t="shared" si="56"/>
        <v>36</v>
      </c>
      <c r="J3609" t="s">
        <v>24191</v>
      </c>
      <c r="K3609" t="s">
        <v>24256</v>
      </c>
      <c r="L3609" t="s">
        <v>24357</v>
      </c>
      <c r="M3609" t="s">
        <v>24194</v>
      </c>
      <c r="N3609" t="s">
        <v>24257</v>
      </c>
      <c r="O3609" t="s">
        <v>17</v>
      </c>
    </row>
    <row r="3610" spans="1:15" x14ac:dyDescent="0.25">
      <c r="A3610" t="s">
        <v>24358</v>
      </c>
      <c r="B3610" t="s">
        <v>24359</v>
      </c>
      <c r="C3610">
        <v>74</v>
      </c>
      <c r="D3610" t="s">
        <v>16</v>
      </c>
      <c r="E3610">
        <v>2017.8000000000002</v>
      </c>
      <c r="F3610" t="s">
        <v>24360</v>
      </c>
      <c r="G3610" t="s">
        <v>24361</v>
      </c>
      <c r="H3610" s="1" t="s">
        <v>34</v>
      </c>
      <c r="I3610" s="3">
        <f t="shared" si="56"/>
        <v>36</v>
      </c>
      <c r="J3610" t="s">
        <v>24191</v>
      </c>
      <c r="K3610" t="s">
        <v>24362</v>
      </c>
      <c r="L3610" t="s">
        <v>24363</v>
      </c>
      <c r="M3610" t="s">
        <v>24364</v>
      </c>
      <c r="N3610" t="s">
        <v>5963</v>
      </c>
      <c r="O3610" t="s">
        <v>24365</v>
      </c>
    </row>
    <row r="3611" spans="1:15" x14ac:dyDescent="0.25">
      <c r="A3611" t="s">
        <v>24366</v>
      </c>
      <c r="B3611" t="s">
        <v>24367</v>
      </c>
      <c r="C3611">
        <v>54</v>
      </c>
      <c r="D3611" t="s">
        <v>16</v>
      </c>
      <c r="E3611">
        <v>1961.1000000000001</v>
      </c>
      <c r="F3611" t="s">
        <v>24368</v>
      </c>
      <c r="G3611" t="s">
        <v>24214</v>
      </c>
      <c r="H3611" s="1" t="s">
        <v>34</v>
      </c>
      <c r="I3611" s="3">
        <f t="shared" si="56"/>
        <v>36</v>
      </c>
      <c r="J3611" t="s">
        <v>24191</v>
      </c>
      <c r="K3611" t="s">
        <v>24215</v>
      </c>
      <c r="L3611" t="s">
        <v>24369</v>
      </c>
      <c r="M3611" t="s">
        <v>24370</v>
      </c>
      <c r="N3611" t="s">
        <v>24270</v>
      </c>
      <c r="O3611" t="s">
        <v>24371</v>
      </c>
    </row>
    <row r="3612" spans="1:15" x14ac:dyDescent="0.25">
      <c r="A3612" t="s">
        <v>24372</v>
      </c>
      <c r="B3612" t="s">
        <v>24373</v>
      </c>
      <c r="C3612">
        <v>50</v>
      </c>
      <c r="D3612" t="s">
        <v>44</v>
      </c>
      <c r="E3612">
        <v>1894.2</v>
      </c>
      <c r="F3612" t="s">
        <v>24374</v>
      </c>
      <c r="G3612" t="s">
        <v>24375</v>
      </c>
      <c r="H3612" s="1" t="s">
        <v>34</v>
      </c>
      <c r="I3612" s="3">
        <f t="shared" si="56"/>
        <v>36</v>
      </c>
      <c r="J3612" t="s">
        <v>24191</v>
      </c>
      <c r="K3612" t="s">
        <v>24376</v>
      </c>
      <c r="L3612" t="s">
        <v>24377</v>
      </c>
      <c r="M3612" t="s">
        <v>24194</v>
      </c>
      <c r="N3612" t="s">
        <v>24257</v>
      </c>
      <c r="O3612" t="s">
        <v>17</v>
      </c>
    </row>
    <row r="3613" spans="1:15" x14ac:dyDescent="0.25">
      <c r="A3613" t="s">
        <v>24378</v>
      </c>
      <c r="B3613" t="s">
        <v>24379</v>
      </c>
      <c r="C3613">
        <v>100</v>
      </c>
      <c r="D3613" t="s">
        <v>44</v>
      </c>
      <c r="E3613">
        <v>1711.2</v>
      </c>
      <c r="F3613" t="s">
        <v>24380</v>
      </c>
      <c r="G3613" t="s">
        <v>24214</v>
      </c>
      <c r="H3613" s="1" t="s">
        <v>34</v>
      </c>
      <c r="I3613" s="3">
        <f t="shared" si="56"/>
        <v>36</v>
      </c>
      <c r="J3613" t="s">
        <v>24191</v>
      </c>
      <c r="K3613" t="s">
        <v>24215</v>
      </c>
      <c r="L3613" t="s">
        <v>24381</v>
      </c>
      <c r="M3613" t="s">
        <v>24217</v>
      </c>
      <c r="N3613" t="s">
        <v>24218</v>
      </c>
      <c r="O3613" t="s">
        <v>24382</v>
      </c>
    </row>
    <row r="3614" spans="1:15" x14ac:dyDescent="0.25">
      <c r="A3614" t="s">
        <v>24383</v>
      </c>
      <c r="B3614" t="s">
        <v>24384</v>
      </c>
      <c r="C3614">
        <v>80</v>
      </c>
      <c r="D3614" t="s">
        <v>185</v>
      </c>
      <c r="E3614">
        <v>2354.6999999999998</v>
      </c>
      <c r="F3614" t="s">
        <v>24385</v>
      </c>
      <c r="G3614" t="s">
        <v>24241</v>
      </c>
      <c r="H3614" s="1" t="s">
        <v>34</v>
      </c>
      <c r="I3614" s="3">
        <f t="shared" si="56"/>
        <v>36</v>
      </c>
      <c r="J3614" t="s">
        <v>24191</v>
      </c>
      <c r="K3614" t="s">
        <v>24386</v>
      </c>
      <c r="L3614" t="s">
        <v>24387</v>
      </c>
      <c r="M3614" t="s">
        <v>24388</v>
      </c>
      <c r="N3614" t="s">
        <v>1229</v>
      </c>
      <c r="O3614" t="s">
        <v>24389</v>
      </c>
    </row>
    <row r="3615" spans="1:15" x14ac:dyDescent="0.25">
      <c r="A3615" t="s">
        <v>24390</v>
      </c>
      <c r="B3615" t="s">
        <v>24391</v>
      </c>
      <c r="C3615">
        <v>35</v>
      </c>
      <c r="D3615" t="s">
        <v>44</v>
      </c>
      <c r="E3615">
        <v>1894.2</v>
      </c>
      <c r="F3615" t="s">
        <v>24392</v>
      </c>
      <c r="G3615" t="s">
        <v>24255</v>
      </c>
      <c r="H3615" s="1" t="s">
        <v>34</v>
      </c>
      <c r="I3615" s="3">
        <f t="shared" si="56"/>
        <v>36</v>
      </c>
      <c r="J3615" t="s">
        <v>24191</v>
      </c>
      <c r="K3615" t="s">
        <v>24256</v>
      </c>
      <c r="L3615" t="s">
        <v>24393</v>
      </c>
      <c r="M3615" t="s">
        <v>24194</v>
      </c>
      <c r="N3615" t="s">
        <v>24257</v>
      </c>
      <c r="O3615" t="s">
        <v>17</v>
      </c>
    </row>
    <row r="3616" spans="1:15" x14ac:dyDescent="0.25">
      <c r="A3616" t="s">
        <v>24394</v>
      </c>
      <c r="B3616" t="s">
        <v>24395</v>
      </c>
      <c r="C3616">
        <v>75</v>
      </c>
      <c r="D3616" t="s">
        <v>44</v>
      </c>
      <c r="E3616">
        <v>1880.9999999999998</v>
      </c>
      <c r="F3616" t="s">
        <v>24396</v>
      </c>
      <c r="G3616" t="s">
        <v>24397</v>
      </c>
      <c r="H3616" s="1" t="s">
        <v>34</v>
      </c>
      <c r="I3616" s="3">
        <f t="shared" si="56"/>
        <v>36</v>
      </c>
      <c r="J3616" t="s">
        <v>24191</v>
      </c>
      <c r="K3616" t="s">
        <v>24398</v>
      </c>
      <c r="L3616" t="s">
        <v>24399</v>
      </c>
      <c r="M3616" t="s">
        <v>24400</v>
      </c>
      <c r="N3616" t="s">
        <v>24395</v>
      </c>
      <c r="O3616" t="s">
        <v>17</v>
      </c>
    </row>
    <row r="3617" spans="1:15" x14ac:dyDescent="0.25">
      <c r="A3617" t="s">
        <v>24401</v>
      </c>
      <c r="B3617" t="s">
        <v>24402</v>
      </c>
      <c r="C3617">
        <v>152</v>
      </c>
      <c r="D3617" t="s">
        <v>44</v>
      </c>
      <c r="E3617">
        <v>1909.2</v>
      </c>
      <c r="F3617" t="s">
        <v>24403</v>
      </c>
      <c r="G3617" t="s">
        <v>24190</v>
      </c>
      <c r="H3617" s="1" t="s">
        <v>34</v>
      </c>
      <c r="I3617" s="3">
        <f t="shared" si="56"/>
        <v>36</v>
      </c>
      <c r="J3617" t="s">
        <v>24191</v>
      </c>
      <c r="K3617" t="s">
        <v>24192</v>
      </c>
      <c r="L3617" t="s">
        <v>24193</v>
      </c>
      <c r="M3617" t="s">
        <v>24194</v>
      </c>
      <c r="N3617" t="s">
        <v>24404</v>
      </c>
      <c r="O3617" t="s">
        <v>17</v>
      </c>
    </row>
    <row r="3618" spans="1:15" x14ac:dyDescent="0.25">
      <c r="A3618" t="s">
        <v>24405</v>
      </c>
      <c r="B3618" t="s">
        <v>24406</v>
      </c>
      <c r="C3618">
        <v>52</v>
      </c>
      <c r="D3618" t="s">
        <v>44</v>
      </c>
      <c r="E3618">
        <v>1926.6</v>
      </c>
      <c r="F3618" t="s">
        <v>24407</v>
      </c>
      <c r="G3618" t="s">
        <v>24408</v>
      </c>
      <c r="H3618" s="1" t="s">
        <v>34</v>
      </c>
      <c r="I3618" s="3">
        <f t="shared" si="56"/>
        <v>36</v>
      </c>
      <c r="J3618" t="s">
        <v>24191</v>
      </c>
      <c r="K3618" t="s">
        <v>24409</v>
      </c>
      <c r="L3618" t="s">
        <v>24410</v>
      </c>
      <c r="M3618" t="s">
        <v>24411</v>
      </c>
      <c r="N3618" t="s">
        <v>24412</v>
      </c>
      <c r="O3618" t="s">
        <v>24413</v>
      </c>
    </row>
    <row r="3619" spans="1:15" x14ac:dyDescent="0.25">
      <c r="A3619" t="s">
        <v>24414</v>
      </c>
      <c r="B3619" t="s">
        <v>6144</v>
      </c>
      <c r="C3619">
        <v>27</v>
      </c>
      <c r="D3619" t="s">
        <v>44</v>
      </c>
      <c r="E3619">
        <v>1689.6000000000001</v>
      </c>
      <c r="F3619" t="s">
        <v>24415</v>
      </c>
      <c r="G3619" t="s">
        <v>24255</v>
      </c>
      <c r="H3619" s="1" t="s">
        <v>34</v>
      </c>
      <c r="I3619" s="3">
        <f t="shared" si="56"/>
        <v>36</v>
      </c>
      <c r="J3619" t="s">
        <v>24191</v>
      </c>
      <c r="K3619" t="s">
        <v>24256</v>
      </c>
      <c r="L3619" t="s">
        <v>24416</v>
      </c>
      <c r="M3619" t="s">
        <v>24417</v>
      </c>
      <c r="N3619" t="s">
        <v>771</v>
      </c>
      <c r="O3619" t="s">
        <v>17</v>
      </c>
    </row>
    <row r="3620" spans="1:15" x14ac:dyDescent="0.25">
      <c r="A3620" t="s">
        <v>24418</v>
      </c>
      <c r="B3620" t="s">
        <v>1722</v>
      </c>
      <c r="C3620">
        <v>67</v>
      </c>
      <c r="D3620" t="s">
        <v>16</v>
      </c>
      <c r="E3620">
        <v>1910.1000000000001</v>
      </c>
      <c r="F3620" t="s">
        <v>24419</v>
      </c>
      <c r="G3620" t="s">
        <v>24420</v>
      </c>
      <c r="H3620" s="1" t="s">
        <v>34</v>
      </c>
      <c r="I3620" s="3">
        <f t="shared" si="56"/>
        <v>36</v>
      </c>
      <c r="J3620" t="s">
        <v>24191</v>
      </c>
      <c r="K3620" t="s">
        <v>24421</v>
      </c>
      <c r="L3620" t="s">
        <v>24422</v>
      </c>
      <c r="M3620" t="s">
        <v>24423</v>
      </c>
      <c r="N3620" t="s">
        <v>1722</v>
      </c>
      <c r="O3620" t="s">
        <v>24424</v>
      </c>
    </row>
    <row r="3621" spans="1:15" x14ac:dyDescent="0.25">
      <c r="A3621" t="s">
        <v>24425</v>
      </c>
      <c r="B3621" t="s">
        <v>24426</v>
      </c>
      <c r="C3621">
        <v>35</v>
      </c>
      <c r="D3621" t="s">
        <v>44</v>
      </c>
      <c r="E3621">
        <v>1764.3000000000002</v>
      </c>
      <c r="F3621" t="s">
        <v>24427</v>
      </c>
      <c r="G3621" t="s">
        <v>24292</v>
      </c>
      <c r="H3621" s="1" t="s">
        <v>34</v>
      </c>
      <c r="I3621" s="3">
        <f t="shared" si="56"/>
        <v>36</v>
      </c>
      <c r="J3621" t="s">
        <v>24191</v>
      </c>
      <c r="K3621" t="s">
        <v>24293</v>
      </c>
      <c r="L3621" t="s">
        <v>24428</v>
      </c>
      <c r="M3621" t="s">
        <v>24295</v>
      </c>
      <c r="N3621" t="s">
        <v>24296</v>
      </c>
      <c r="O3621" t="s">
        <v>17</v>
      </c>
    </row>
    <row r="3622" spans="1:15" x14ac:dyDescent="0.25">
      <c r="A3622" t="s">
        <v>24429</v>
      </c>
      <c r="B3622" t="s">
        <v>24430</v>
      </c>
      <c r="C3622">
        <v>131</v>
      </c>
      <c r="D3622" t="s">
        <v>44</v>
      </c>
      <c r="E3622">
        <v>1482.3000000000002</v>
      </c>
      <c r="F3622" t="s">
        <v>24431</v>
      </c>
      <c r="G3622" t="s">
        <v>24432</v>
      </c>
      <c r="H3622" s="1" t="s">
        <v>34</v>
      </c>
      <c r="I3622" s="3">
        <f t="shared" si="56"/>
        <v>36</v>
      </c>
      <c r="J3622" t="s">
        <v>24191</v>
      </c>
      <c r="K3622" t="s">
        <v>24433</v>
      </c>
      <c r="L3622" t="s">
        <v>24434</v>
      </c>
      <c r="M3622" t="s">
        <v>24435</v>
      </c>
      <c r="N3622" t="s">
        <v>24436</v>
      </c>
      <c r="O3622" t="s">
        <v>24437</v>
      </c>
    </row>
    <row r="3623" spans="1:15" x14ac:dyDescent="0.25">
      <c r="A3623" t="s">
        <v>24438</v>
      </c>
      <c r="B3623" t="s">
        <v>24439</v>
      </c>
      <c r="C3623">
        <v>26</v>
      </c>
      <c r="D3623" t="s">
        <v>44</v>
      </c>
      <c r="E3623">
        <v>1572</v>
      </c>
      <c r="F3623" t="s">
        <v>24440</v>
      </c>
      <c r="G3623" t="s">
        <v>24441</v>
      </c>
      <c r="H3623" s="1" t="s">
        <v>34</v>
      </c>
      <c r="I3623" s="3">
        <f t="shared" si="56"/>
        <v>36</v>
      </c>
      <c r="J3623" t="s">
        <v>24191</v>
      </c>
      <c r="K3623" t="s">
        <v>24442</v>
      </c>
      <c r="L3623" t="s">
        <v>24208</v>
      </c>
      <c r="M3623" t="s">
        <v>24209</v>
      </c>
      <c r="N3623" t="s">
        <v>24443</v>
      </c>
      <c r="O3623" t="s">
        <v>17</v>
      </c>
    </row>
    <row r="3624" spans="1:15" x14ac:dyDescent="0.25">
      <c r="A3624" t="s">
        <v>24444</v>
      </c>
      <c r="B3624" t="s">
        <v>24445</v>
      </c>
      <c r="C3624">
        <v>169</v>
      </c>
      <c r="D3624" t="s">
        <v>44</v>
      </c>
      <c r="E3624">
        <v>1483.8</v>
      </c>
      <c r="F3624" t="s">
        <v>24446</v>
      </c>
      <c r="G3624" t="s">
        <v>24397</v>
      </c>
      <c r="H3624" s="1" t="s">
        <v>34</v>
      </c>
      <c r="I3624" s="3">
        <f t="shared" si="56"/>
        <v>36</v>
      </c>
      <c r="J3624" t="s">
        <v>24191</v>
      </c>
      <c r="K3624" t="s">
        <v>24447</v>
      </c>
      <c r="L3624" t="s">
        <v>24448</v>
      </c>
      <c r="M3624" t="s">
        <v>24449</v>
      </c>
      <c r="N3624" t="s">
        <v>24450</v>
      </c>
      <c r="O3624" t="s">
        <v>24451</v>
      </c>
    </row>
    <row r="3625" spans="1:15" x14ac:dyDescent="0.25">
      <c r="A3625" t="s">
        <v>24452</v>
      </c>
      <c r="B3625" t="s">
        <v>24453</v>
      </c>
      <c r="C3625">
        <v>289</v>
      </c>
      <c r="D3625" t="s">
        <v>44</v>
      </c>
      <c r="E3625">
        <v>1572</v>
      </c>
      <c r="F3625" t="s">
        <v>24454</v>
      </c>
      <c r="G3625" t="s">
        <v>24455</v>
      </c>
      <c r="H3625" s="1" t="s">
        <v>34</v>
      </c>
      <c r="I3625" s="3">
        <f t="shared" si="56"/>
        <v>36</v>
      </c>
      <c r="J3625" t="s">
        <v>24191</v>
      </c>
      <c r="K3625" t="s">
        <v>24456</v>
      </c>
      <c r="L3625" t="s">
        <v>24457</v>
      </c>
      <c r="M3625" t="s">
        <v>24458</v>
      </c>
      <c r="N3625" t="s">
        <v>24443</v>
      </c>
      <c r="O3625" t="s">
        <v>17</v>
      </c>
    </row>
    <row r="3626" spans="1:15" x14ac:dyDescent="0.25">
      <c r="A3626" t="s">
        <v>24459</v>
      </c>
      <c r="B3626" t="s">
        <v>24460</v>
      </c>
      <c r="C3626">
        <v>16</v>
      </c>
      <c r="D3626" t="s">
        <v>44</v>
      </c>
      <c r="E3626">
        <v>1679.3999999999999</v>
      </c>
      <c r="F3626" t="s">
        <v>24461</v>
      </c>
      <c r="G3626" t="s">
        <v>24232</v>
      </c>
      <c r="H3626" s="1" t="s">
        <v>34</v>
      </c>
      <c r="I3626" s="3">
        <f t="shared" si="56"/>
        <v>36</v>
      </c>
      <c r="J3626" t="s">
        <v>24191</v>
      </c>
      <c r="K3626" t="s">
        <v>24233</v>
      </c>
      <c r="L3626" t="s">
        <v>24234</v>
      </c>
      <c r="M3626" t="s">
        <v>24235</v>
      </c>
      <c r="N3626" t="s">
        <v>24236</v>
      </c>
      <c r="O3626" t="s">
        <v>17</v>
      </c>
    </row>
    <row r="3627" spans="1:15" x14ac:dyDescent="0.25">
      <c r="A3627" t="s">
        <v>24462</v>
      </c>
      <c r="B3627" t="s">
        <v>24463</v>
      </c>
      <c r="C3627">
        <v>0</v>
      </c>
      <c r="D3627" t="s">
        <v>44</v>
      </c>
      <c r="F3627" t="s">
        <v>24464</v>
      </c>
      <c r="G3627" t="s">
        <v>24214</v>
      </c>
      <c r="H3627" s="1" t="s">
        <v>34</v>
      </c>
      <c r="I3627" s="3">
        <f t="shared" si="56"/>
        <v>36</v>
      </c>
      <c r="J3627" t="s">
        <v>24191</v>
      </c>
      <c r="K3627" t="s">
        <v>24215</v>
      </c>
      <c r="L3627" t="s">
        <v>24465</v>
      </c>
      <c r="M3627" t="s">
        <v>24217</v>
      </c>
      <c r="N3627" t="s">
        <v>24218</v>
      </c>
      <c r="O3627" t="s">
        <v>24219</v>
      </c>
    </row>
    <row r="3628" spans="1:15" x14ac:dyDescent="0.25">
      <c r="A3628" t="s">
        <v>24466</v>
      </c>
      <c r="B3628" t="s">
        <v>24467</v>
      </c>
      <c r="C3628">
        <v>35</v>
      </c>
      <c r="D3628" t="s">
        <v>16</v>
      </c>
      <c r="E3628">
        <v>552</v>
      </c>
      <c r="F3628" t="s">
        <v>24468</v>
      </c>
      <c r="G3628" t="s">
        <v>24292</v>
      </c>
      <c r="H3628" s="1" t="s">
        <v>34</v>
      </c>
      <c r="I3628" s="3">
        <f t="shared" si="56"/>
        <v>36</v>
      </c>
      <c r="J3628" t="s">
        <v>24191</v>
      </c>
      <c r="K3628" t="s">
        <v>24293</v>
      </c>
      <c r="L3628" t="s">
        <v>24469</v>
      </c>
      <c r="M3628" t="s">
        <v>24470</v>
      </c>
      <c r="N3628" t="s">
        <v>24471</v>
      </c>
      <c r="O3628" t="s">
        <v>17</v>
      </c>
    </row>
    <row r="3629" spans="1:15" x14ac:dyDescent="0.25">
      <c r="A3629" t="s">
        <v>24472</v>
      </c>
      <c r="B3629" t="s">
        <v>24473</v>
      </c>
      <c r="C3629">
        <v>71</v>
      </c>
      <c r="D3629" t="s">
        <v>44</v>
      </c>
      <c r="E3629">
        <v>279.73</v>
      </c>
      <c r="F3629" t="s">
        <v>24474</v>
      </c>
      <c r="G3629" t="s">
        <v>24255</v>
      </c>
      <c r="H3629" s="1" t="s">
        <v>34</v>
      </c>
      <c r="I3629" s="3">
        <f t="shared" si="56"/>
        <v>36</v>
      </c>
      <c r="J3629" t="s">
        <v>24191</v>
      </c>
      <c r="K3629" t="s">
        <v>24256</v>
      </c>
      <c r="L3629" t="s">
        <v>24475</v>
      </c>
      <c r="M3629" t="s">
        <v>24476</v>
      </c>
      <c r="N3629" t="s">
        <v>1367</v>
      </c>
      <c r="O3629" t="s">
        <v>17</v>
      </c>
    </row>
    <row r="3630" spans="1:15" x14ac:dyDescent="0.25">
      <c r="A3630" t="s">
        <v>24477</v>
      </c>
      <c r="B3630" t="s">
        <v>24478</v>
      </c>
      <c r="C3630">
        <v>24</v>
      </c>
      <c r="D3630" t="s">
        <v>16</v>
      </c>
      <c r="E3630">
        <v>1025.56</v>
      </c>
      <c r="F3630" t="s">
        <v>24479</v>
      </c>
      <c r="G3630" t="s">
        <v>24249</v>
      </c>
      <c r="H3630" s="1" t="s">
        <v>34</v>
      </c>
      <c r="I3630" s="3">
        <f t="shared" si="56"/>
        <v>36</v>
      </c>
      <c r="J3630" t="s">
        <v>24191</v>
      </c>
      <c r="K3630" t="s">
        <v>24480</v>
      </c>
      <c r="L3630" t="s">
        <v>24481</v>
      </c>
      <c r="M3630" t="s">
        <v>24482</v>
      </c>
      <c r="N3630" t="s">
        <v>11467</v>
      </c>
      <c r="O3630" t="s">
        <v>24483</v>
      </c>
    </row>
    <row r="3631" spans="1:15" x14ac:dyDescent="0.25">
      <c r="A3631" t="s">
        <v>24484</v>
      </c>
      <c r="B3631" t="s">
        <v>24485</v>
      </c>
      <c r="C3631">
        <v>24</v>
      </c>
      <c r="D3631" t="s">
        <v>16</v>
      </c>
      <c r="E3631">
        <v>1050</v>
      </c>
      <c r="F3631" t="s">
        <v>24486</v>
      </c>
      <c r="G3631" t="s">
        <v>24487</v>
      </c>
      <c r="H3631" s="1" t="s">
        <v>34</v>
      </c>
      <c r="I3631" s="3">
        <f t="shared" si="56"/>
        <v>36</v>
      </c>
      <c r="J3631" t="s">
        <v>24191</v>
      </c>
      <c r="K3631" t="s">
        <v>24488</v>
      </c>
      <c r="L3631" t="s">
        <v>24489</v>
      </c>
      <c r="M3631" t="s">
        <v>24490</v>
      </c>
      <c r="N3631" t="s">
        <v>24491</v>
      </c>
      <c r="O3631" t="s">
        <v>24492</v>
      </c>
    </row>
    <row r="3632" spans="1:15" x14ac:dyDescent="0.25">
      <c r="A3632" t="s">
        <v>24493</v>
      </c>
      <c r="B3632" t="s">
        <v>24494</v>
      </c>
      <c r="C3632">
        <v>20</v>
      </c>
      <c r="D3632" t="s">
        <v>16</v>
      </c>
      <c r="E3632">
        <v>1123.98</v>
      </c>
      <c r="F3632" t="s">
        <v>24495</v>
      </c>
      <c r="G3632" t="s">
        <v>24249</v>
      </c>
      <c r="H3632" s="1" t="s">
        <v>34</v>
      </c>
      <c r="I3632" s="3">
        <f t="shared" si="56"/>
        <v>36</v>
      </c>
      <c r="J3632" t="s">
        <v>24191</v>
      </c>
      <c r="K3632" t="s">
        <v>24496</v>
      </c>
      <c r="L3632" t="s">
        <v>24497</v>
      </c>
      <c r="M3632" t="s">
        <v>24498</v>
      </c>
      <c r="N3632" t="s">
        <v>24499</v>
      </c>
      <c r="O3632" t="s">
        <v>17</v>
      </c>
    </row>
    <row r="3633" spans="1:15" x14ac:dyDescent="0.25">
      <c r="A3633" t="s">
        <v>24500</v>
      </c>
      <c r="B3633" t="s">
        <v>24501</v>
      </c>
      <c r="C3633">
        <v>20</v>
      </c>
      <c r="D3633" t="s">
        <v>16</v>
      </c>
      <c r="E3633">
        <v>915.28</v>
      </c>
      <c r="F3633" t="s">
        <v>24502</v>
      </c>
      <c r="G3633" t="s">
        <v>24361</v>
      </c>
      <c r="H3633" s="1" t="s">
        <v>34</v>
      </c>
      <c r="I3633" s="3">
        <f t="shared" si="56"/>
        <v>36</v>
      </c>
      <c r="J3633" t="s">
        <v>24191</v>
      </c>
      <c r="K3633" t="s">
        <v>24503</v>
      </c>
      <c r="L3633" t="s">
        <v>24504</v>
      </c>
      <c r="M3633" t="s">
        <v>24505</v>
      </c>
      <c r="N3633" t="s">
        <v>639</v>
      </c>
      <c r="O3633" t="s">
        <v>24506</v>
      </c>
    </row>
    <row r="3634" spans="1:15" x14ac:dyDescent="0.25">
      <c r="A3634" t="s">
        <v>24507</v>
      </c>
      <c r="B3634" t="s">
        <v>24508</v>
      </c>
      <c r="C3634">
        <v>75</v>
      </c>
      <c r="D3634" t="s">
        <v>16</v>
      </c>
      <c r="E3634">
        <v>1785</v>
      </c>
      <c r="F3634" t="s">
        <v>24509</v>
      </c>
      <c r="G3634" t="s">
        <v>24361</v>
      </c>
      <c r="H3634" s="1" t="s">
        <v>34</v>
      </c>
      <c r="I3634" s="3">
        <f t="shared" si="56"/>
        <v>36</v>
      </c>
      <c r="J3634" t="s">
        <v>24191</v>
      </c>
      <c r="K3634" t="s">
        <v>24510</v>
      </c>
      <c r="L3634" t="s">
        <v>24511</v>
      </c>
      <c r="M3634" t="s">
        <v>24512</v>
      </c>
      <c r="N3634" t="s">
        <v>24513</v>
      </c>
      <c r="O3634" t="s">
        <v>24514</v>
      </c>
    </row>
    <row r="3635" spans="1:15" x14ac:dyDescent="0.25">
      <c r="A3635" t="s">
        <v>24515</v>
      </c>
      <c r="B3635" t="s">
        <v>24516</v>
      </c>
      <c r="C3635">
        <v>22</v>
      </c>
      <c r="D3635" t="s">
        <v>16</v>
      </c>
      <c r="F3635" t="s">
        <v>24517</v>
      </c>
      <c r="G3635" t="s">
        <v>24214</v>
      </c>
      <c r="H3635" s="1" t="s">
        <v>34</v>
      </c>
      <c r="I3635" s="3">
        <f t="shared" si="56"/>
        <v>36</v>
      </c>
      <c r="J3635" t="s">
        <v>24191</v>
      </c>
      <c r="K3635" t="s">
        <v>24518</v>
      </c>
      <c r="L3635" t="s">
        <v>24519</v>
      </c>
      <c r="M3635" t="s">
        <v>24520</v>
      </c>
      <c r="N3635" t="s">
        <v>24521</v>
      </c>
      <c r="O3635" t="s">
        <v>17</v>
      </c>
    </row>
    <row r="3636" spans="1:15" x14ac:dyDescent="0.25">
      <c r="A3636" t="s">
        <v>24522</v>
      </c>
      <c r="B3636" t="s">
        <v>24523</v>
      </c>
      <c r="C3636">
        <v>70</v>
      </c>
      <c r="D3636" t="s">
        <v>44</v>
      </c>
      <c r="E3636">
        <v>550</v>
      </c>
      <c r="F3636" t="s">
        <v>24524</v>
      </c>
      <c r="G3636" t="s">
        <v>24255</v>
      </c>
      <c r="H3636" s="1" t="s">
        <v>34</v>
      </c>
      <c r="I3636" s="3">
        <f t="shared" si="56"/>
        <v>36</v>
      </c>
      <c r="J3636" t="s">
        <v>24191</v>
      </c>
      <c r="K3636" t="s">
        <v>24256</v>
      </c>
      <c r="L3636" t="s">
        <v>24525</v>
      </c>
      <c r="M3636" t="s">
        <v>24526</v>
      </c>
      <c r="N3636" t="s">
        <v>771</v>
      </c>
      <c r="O3636" t="s">
        <v>24527</v>
      </c>
    </row>
    <row r="3637" spans="1:15" x14ac:dyDescent="0.25">
      <c r="A3637" t="s">
        <v>24528</v>
      </c>
      <c r="B3637" t="s">
        <v>24529</v>
      </c>
      <c r="C3637">
        <v>0</v>
      </c>
      <c r="D3637" t="s">
        <v>44</v>
      </c>
      <c r="F3637" t="s">
        <v>24446</v>
      </c>
      <c r="G3637" t="s">
        <v>24397</v>
      </c>
      <c r="H3637" s="1" t="s">
        <v>34</v>
      </c>
      <c r="I3637" s="3">
        <f t="shared" si="56"/>
        <v>36</v>
      </c>
      <c r="J3637" t="s">
        <v>24191</v>
      </c>
      <c r="K3637" t="s">
        <v>24447</v>
      </c>
      <c r="L3637" t="s">
        <v>24448</v>
      </c>
      <c r="M3637" t="s">
        <v>24449</v>
      </c>
      <c r="N3637" t="s">
        <v>24450</v>
      </c>
      <c r="O3637" t="s">
        <v>17</v>
      </c>
    </row>
    <row r="3638" spans="1:15" x14ac:dyDescent="0.25">
      <c r="A3638" t="s">
        <v>24530</v>
      </c>
      <c r="B3638" t="s">
        <v>24531</v>
      </c>
      <c r="C3638">
        <v>0</v>
      </c>
      <c r="D3638" t="s">
        <v>44</v>
      </c>
      <c r="F3638" t="s">
        <v>24532</v>
      </c>
      <c r="G3638" t="s">
        <v>24292</v>
      </c>
      <c r="H3638" s="1" t="s">
        <v>34</v>
      </c>
      <c r="I3638" s="3">
        <f t="shared" si="56"/>
        <v>36</v>
      </c>
      <c r="J3638" t="s">
        <v>24191</v>
      </c>
      <c r="K3638" t="s">
        <v>24293</v>
      </c>
      <c r="L3638" t="s">
        <v>24533</v>
      </c>
      <c r="M3638" t="s">
        <v>24295</v>
      </c>
      <c r="N3638" t="s">
        <v>24296</v>
      </c>
      <c r="O3638" t="s">
        <v>17</v>
      </c>
    </row>
    <row r="3639" spans="1:15" x14ac:dyDescent="0.25">
      <c r="A3639" t="s">
        <v>24534</v>
      </c>
      <c r="B3639" t="s">
        <v>24535</v>
      </c>
      <c r="C3639">
        <v>10</v>
      </c>
      <c r="D3639" t="s">
        <v>16</v>
      </c>
      <c r="F3639" t="s">
        <v>24536</v>
      </c>
      <c r="G3639" t="s">
        <v>24537</v>
      </c>
      <c r="H3639" s="1" t="s">
        <v>24538</v>
      </c>
      <c r="I3639" s="3">
        <f t="shared" si="56"/>
        <v>37</v>
      </c>
      <c r="J3639" t="s">
        <v>24539</v>
      </c>
      <c r="K3639" t="s">
        <v>24540</v>
      </c>
      <c r="L3639" t="s">
        <v>24541</v>
      </c>
      <c r="M3639" t="s">
        <v>24542</v>
      </c>
      <c r="N3639" t="s">
        <v>24543</v>
      </c>
      <c r="O3639" t="s">
        <v>17</v>
      </c>
    </row>
    <row r="3640" spans="1:15" x14ac:dyDescent="0.25">
      <c r="A3640" t="s">
        <v>24544</v>
      </c>
      <c r="B3640" t="s">
        <v>24535</v>
      </c>
      <c r="C3640">
        <v>12</v>
      </c>
      <c r="D3640" t="s">
        <v>16</v>
      </c>
      <c r="F3640" t="s">
        <v>24545</v>
      </c>
      <c r="G3640" t="s">
        <v>24546</v>
      </c>
      <c r="H3640" s="1" t="s">
        <v>24538</v>
      </c>
      <c r="I3640" s="3">
        <f t="shared" si="56"/>
        <v>37</v>
      </c>
      <c r="J3640" t="s">
        <v>24539</v>
      </c>
      <c r="K3640" t="s">
        <v>24547</v>
      </c>
      <c r="L3640" t="s">
        <v>24541</v>
      </c>
      <c r="M3640" t="s">
        <v>24542</v>
      </c>
      <c r="N3640" t="s">
        <v>24543</v>
      </c>
      <c r="O3640" t="s">
        <v>17</v>
      </c>
    </row>
    <row r="3641" spans="1:15" x14ac:dyDescent="0.25">
      <c r="A3641" t="s">
        <v>24548</v>
      </c>
      <c r="B3641" t="s">
        <v>24549</v>
      </c>
      <c r="C3641">
        <v>60</v>
      </c>
      <c r="D3641" t="s">
        <v>16</v>
      </c>
      <c r="F3641" t="s">
        <v>24550</v>
      </c>
      <c r="G3641" t="s">
        <v>24537</v>
      </c>
      <c r="H3641" s="1" t="s">
        <v>24538</v>
      </c>
      <c r="I3641" s="3">
        <f t="shared" si="56"/>
        <v>37</v>
      </c>
      <c r="J3641" t="s">
        <v>24539</v>
      </c>
      <c r="K3641" t="s">
        <v>24540</v>
      </c>
      <c r="L3641" t="s">
        <v>24551</v>
      </c>
      <c r="M3641" t="s">
        <v>24552</v>
      </c>
      <c r="N3641" t="s">
        <v>24553</v>
      </c>
      <c r="O3641" t="s">
        <v>24554</v>
      </c>
    </row>
    <row r="3642" spans="1:15" x14ac:dyDescent="0.25">
      <c r="A3642" t="s">
        <v>24555</v>
      </c>
      <c r="B3642" t="s">
        <v>24556</v>
      </c>
      <c r="C3642">
        <v>12</v>
      </c>
      <c r="D3642" t="s">
        <v>16</v>
      </c>
      <c r="F3642" t="s">
        <v>24557</v>
      </c>
      <c r="G3642" t="s">
        <v>24537</v>
      </c>
      <c r="H3642" s="1" t="s">
        <v>24538</v>
      </c>
      <c r="I3642" s="3">
        <f t="shared" si="56"/>
        <v>37</v>
      </c>
      <c r="J3642" t="s">
        <v>24539</v>
      </c>
      <c r="K3642" t="s">
        <v>24540</v>
      </c>
      <c r="L3642" t="s">
        <v>24558</v>
      </c>
      <c r="M3642" t="s">
        <v>24559</v>
      </c>
      <c r="N3642" t="s">
        <v>24560</v>
      </c>
      <c r="O3642" t="s">
        <v>17</v>
      </c>
    </row>
    <row r="3643" spans="1:15" x14ac:dyDescent="0.25">
      <c r="A3643" t="s">
        <v>24561</v>
      </c>
      <c r="B3643" t="s">
        <v>24562</v>
      </c>
      <c r="C3643">
        <v>97</v>
      </c>
      <c r="D3643" t="s">
        <v>44</v>
      </c>
      <c r="E3643">
        <v>1797.9</v>
      </c>
      <c r="F3643" t="s">
        <v>24563</v>
      </c>
      <c r="G3643" t="s">
        <v>24564</v>
      </c>
      <c r="H3643" s="1" t="s">
        <v>24538</v>
      </c>
      <c r="I3643" s="3">
        <f t="shared" si="56"/>
        <v>37</v>
      </c>
      <c r="J3643" t="s">
        <v>24539</v>
      </c>
      <c r="K3643" t="s">
        <v>24565</v>
      </c>
      <c r="L3643" t="s">
        <v>24566</v>
      </c>
      <c r="M3643" t="s">
        <v>17</v>
      </c>
      <c r="N3643" t="s">
        <v>24567</v>
      </c>
      <c r="O3643" t="s">
        <v>17</v>
      </c>
    </row>
    <row r="3644" spans="1:15" x14ac:dyDescent="0.25">
      <c r="A3644" t="s">
        <v>24568</v>
      </c>
      <c r="B3644" t="s">
        <v>24569</v>
      </c>
      <c r="C3644">
        <v>23</v>
      </c>
      <c r="D3644" t="s">
        <v>44</v>
      </c>
      <c r="F3644" t="s">
        <v>24570</v>
      </c>
      <c r="G3644" t="s">
        <v>24571</v>
      </c>
      <c r="H3644" s="1" t="s">
        <v>24538</v>
      </c>
      <c r="I3644" s="3">
        <f t="shared" si="56"/>
        <v>37</v>
      </c>
      <c r="J3644" t="s">
        <v>24539</v>
      </c>
      <c r="K3644" t="s">
        <v>24572</v>
      </c>
      <c r="L3644" t="s">
        <v>24573</v>
      </c>
      <c r="M3644" t="s">
        <v>24574</v>
      </c>
      <c r="N3644" t="s">
        <v>24575</v>
      </c>
      <c r="O3644" t="s">
        <v>17</v>
      </c>
    </row>
    <row r="3645" spans="1:15" x14ac:dyDescent="0.25">
      <c r="A3645" t="s">
        <v>24576</v>
      </c>
      <c r="B3645" t="s">
        <v>24577</v>
      </c>
      <c r="C3645">
        <v>14</v>
      </c>
      <c r="D3645" t="s">
        <v>185</v>
      </c>
      <c r="F3645" t="s">
        <v>24578</v>
      </c>
      <c r="G3645" t="s">
        <v>24579</v>
      </c>
      <c r="H3645" s="1" t="s">
        <v>24538</v>
      </c>
      <c r="I3645" s="3">
        <f t="shared" si="56"/>
        <v>37</v>
      </c>
      <c r="J3645" t="s">
        <v>24539</v>
      </c>
      <c r="K3645" t="s">
        <v>24580</v>
      </c>
      <c r="L3645" t="s">
        <v>24581</v>
      </c>
      <c r="M3645" t="s">
        <v>24582</v>
      </c>
      <c r="N3645" t="s">
        <v>24583</v>
      </c>
      <c r="O3645" t="s">
        <v>17</v>
      </c>
    </row>
    <row r="3646" spans="1:15" x14ac:dyDescent="0.25">
      <c r="A3646" t="s">
        <v>24584</v>
      </c>
      <c r="B3646" t="s">
        <v>24585</v>
      </c>
      <c r="C3646">
        <v>132</v>
      </c>
      <c r="D3646" t="s">
        <v>44</v>
      </c>
      <c r="E3646">
        <v>1894.2</v>
      </c>
      <c r="F3646" t="s">
        <v>24586</v>
      </c>
      <c r="G3646" t="s">
        <v>24587</v>
      </c>
      <c r="H3646" s="1" t="s">
        <v>24538</v>
      </c>
      <c r="I3646" s="3">
        <f t="shared" si="56"/>
        <v>37</v>
      </c>
      <c r="J3646" t="s">
        <v>24539</v>
      </c>
      <c r="K3646" t="s">
        <v>24588</v>
      </c>
      <c r="L3646" t="s">
        <v>24589</v>
      </c>
      <c r="M3646" t="s">
        <v>24590</v>
      </c>
      <c r="N3646" t="s">
        <v>24591</v>
      </c>
      <c r="O3646" t="s">
        <v>24592</v>
      </c>
    </row>
    <row r="3647" spans="1:15" x14ac:dyDescent="0.25">
      <c r="A3647" t="s">
        <v>24593</v>
      </c>
      <c r="B3647" t="s">
        <v>24594</v>
      </c>
      <c r="C3647">
        <v>83</v>
      </c>
      <c r="D3647" t="s">
        <v>44</v>
      </c>
      <c r="E3647">
        <v>1865.1000000000001</v>
      </c>
      <c r="F3647" t="s">
        <v>24595</v>
      </c>
      <c r="G3647" t="s">
        <v>24596</v>
      </c>
      <c r="H3647" s="1" t="s">
        <v>24538</v>
      </c>
      <c r="I3647" s="3">
        <f t="shared" si="56"/>
        <v>37</v>
      </c>
      <c r="J3647" t="s">
        <v>24539</v>
      </c>
      <c r="K3647" t="s">
        <v>24597</v>
      </c>
      <c r="L3647" t="s">
        <v>24598</v>
      </c>
      <c r="M3647" t="s">
        <v>24599</v>
      </c>
      <c r="N3647" t="s">
        <v>24594</v>
      </c>
      <c r="O3647" t="s">
        <v>24600</v>
      </c>
    </row>
    <row r="3648" spans="1:15" x14ac:dyDescent="0.25">
      <c r="A3648" t="s">
        <v>24601</v>
      </c>
      <c r="B3648" t="s">
        <v>24602</v>
      </c>
      <c r="C3648">
        <v>147</v>
      </c>
      <c r="D3648" t="s">
        <v>44</v>
      </c>
      <c r="E3648">
        <v>1824.3000000000002</v>
      </c>
      <c r="F3648" t="s">
        <v>24603</v>
      </c>
      <c r="G3648" t="s">
        <v>24604</v>
      </c>
      <c r="H3648" s="1" t="s">
        <v>24538</v>
      </c>
      <c r="I3648" s="3">
        <f t="shared" si="56"/>
        <v>37</v>
      </c>
      <c r="J3648" t="s">
        <v>24539</v>
      </c>
      <c r="K3648" t="s">
        <v>24605</v>
      </c>
      <c r="L3648" t="s">
        <v>24606</v>
      </c>
      <c r="M3648" t="s">
        <v>24607</v>
      </c>
      <c r="N3648" t="s">
        <v>24602</v>
      </c>
      <c r="O3648" t="s">
        <v>24608</v>
      </c>
    </row>
    <row r="3649" spans="1:15" x14ac:dyDescent="0.25">
      <c r="A3649" t="s">
        <v>24609</v>
      </c>
      <c r="B3649" t="s">
        <v>24610</v>
      </c>
      <c r="C3649">
        <v>24</v>
      </c>
      <c r="D3649" t="s">
        <v>16</v>
      </c>
      <c r="E3649">
        <v>1657.2</v>
      </c>
      <c r="F3649" t="s">
        <v>24611</v>
      </c>
      <c r="G3649" t="s">
        <v>24612</v>
      </c>
      <c r="H3649" s="1" t="s">
        <v>24538</v>
      </c>
      <c r="I3649" s="3">
        <f t="shared" si="56"/>
        <v>37</v>
      </c>
      <c r="J3649" t="s">
        <v>24539</v>
      </c>
      <c r="K3649" t="s">
        <v>24613</v>
      </c>
      <c r="L3649" t="s">
        <v>24614</v>
      </c>
      <c r="M3649" t="s">
        <v>24615</v>
      </c>
      <c r="N3649" t="s">
        <v>24553</v>
      </c>
      <c r="O3649" t="s">
        <v>24616</v>
      </c>
    </row>
    <row r="3650" spans="1:15" x14ac:dyDescent="0.25">
      <c r="A3650" t="s">
        <v>24617</v>
      </c>
      <c r="B3650" t="s">
        <v>24618</v>
      </c>
      <c r="C3650">
        <v>100</v>
      </c>
      <c r="D3650" t="s">
        <v>185</v>
      </c>
      <c r="E3650">
        <v>2954.1</v>
      </c>
      <c r="F3650" t="s">
        <v>24619</v>
      </c>
      <c r="G3650" t="s">
        <v>24537</v>
      </c>
      <c r="H3650" s="1" t="s">
        <v>24538</v>
      </c>
      <c r="I3650" s="3">
        <f t="shared" si="56"/>
        <v>37</v>
      </c>
      <c r="J3650" t="s">
        <v>24539</v>
      </c>
      <c r="K3650" t="s">
        <v>24540</v>
      </c>
      <c r="L3650" t="s">
        <v>24620</v>
      </c>
      <c r="M3650" t="s">
        <v>24621</v>
      </c>
      <c r="N3650" t="s">
        <v>1138</v>
      </c>
      <c r="O3650" t="s">
        <v>24622</v>
      </c>
    </row>
    <row r="3651" spans="1:15" x14ac:dyDescent="0.25">
      <c r="A3651" t="s">
        <v>24623</v>
      </c>
      <c r="B3651" t="s">
        <v>24624</v>
      </c>
      <c r="C3651">
        <v>123</v>
      </c>
      <c r="D3651" t="s">
        <v>44</v>
      </c>
      <c r="E3651">
        <v>1845.6</v>
      </c>
      <c r="F3651" t="s">
        <v>24625</v>
      </c>
      <c r="G3651" t="s">
        <v>24626</v>
      </c>
      <c r="H3651" s="1" t="s">
        <v>24538</v>
      </c>
      <c r="I3651" s="3">
        <f t="shared" ref="I3651:I3714" si="57">VALUE(TRIM(SUBSTITUTE(H3651,CHAR(160),"")))</f>
        <v>37</v>
      </c>
      <c r="J3651" t="s">
        <v>24539</v>
      </c>
      <c r="K3651" t="s">
        <v>24627</v>
      </c>
      <c r="L3651" t="s">
        <v>24628</v>
      </c>
      <c r="M3651" t="s">
        <v>24629</v>
      </c>
      <c r="N3651" t="s">
        <v>24624</v>
      </c>
      <c r="O3651" t="s">
        <v>24630</v>
      </c>
    </row>
    <row r="3652" spans="1:15" x14ac:dyDescent="0.25">
      <c r="A3652" t="s">
        <v>24631</v>
      </c>
      <c r="B3652" t="s">
        <v>24632</v>
      </c>
      <c r="C3652">
        <v>240</v>
      </c>
      <c r="D3652" t="s">
        <v>44</v>
      </c>
      <c r="E3652">
        <v>1901.7</v>
      </c>
      <c r="F3652" t="s">
        <v>24633</v>
      </c>
      <c r="G3652" t="s">
        <v>24634</v>
      </c>
      <c r="H3652" s="1" t="s">
        <v>24538</v>
      </c>
      <c r="I3652" s="3">
        <f t="shared" si="57"/>
        <v>37</v>
      </c>
      <c r="J3652" t="s">
        <v>24539</v>
      </c>
      <c r="K3652" t="s">
        <v>24635</v>
      </c>
      <c r="L3652" t="s">
        <v>24636</v>
      </c>
      <c r="M3652" t="s">
        <v>24637</v>
      </c>
      <c r="N3652" t="s">
        <v>24632</v>
      </c>
      <c r="O3652" t="s">
        <v>24638</v>
      </c>
    </row>
    <row r="3653" spans="1:15" x14ac:dyDescent="0.25">
      <c r="A3653" t="s">
        <v>24639</v>
      </c>
      <c r="B3653" t="s">
        <v>24640</v>
      </c>
      <c r="C3653">
        <v>95</v>
      </c>
      <c r="D3653" t="s">
        <v>44</v>
      </c>
      <c r="E3653">
        <v>2017.8000000000002</v>
      </c>
      <c r="F3653" t="s">
        <v>24641</v>
      </c>
      <c r="G3653" t="s">
        <v>24642</v>
      </c>
      <c r="H3653" s="1" t="s">
        <v>24538</v>
      </c>
      <c r="I3653" s="3">
        <f t="shared" si="57"/>
        <v>37</v>
      </c>
      <c r="J3653" t="s">
        <v>24539</v>
      </c>
      <c r="K3653" t="s">
        <v>24643</v>
      </c>
      <c r="L3653" t="s">
        <v>24644</v>
      </c>
      <c r="M3653" t="s">
        <v>24645</v>
      </c>
      <c r="N3653" t="s">
        <v>24640</v>
      </c>
      <c r="O3653" t="s">
        <v>24646</v>
      </c>
    </row>
    <row r="3654" spans="1:15" x14ac:dyDescent="0.25">
      <c r="A3654" t="s">
        <v>24647</v>
      </c>
      <c r="B3654" t="s">
        <v>24648</v>
      </c>
      <c r="C3654">
        <v>114</v>
      </c>
      <c r="D3654" t="s">
        <v>44</v>
      </c>
      <c r="E3654">
        <v>1976.3999999999999</v>
      </c>
      <c r="F3654" t="s">
        <v>24649</v>
      </c>
      <c r="G3654" t="s">
        <v>24650</v>
      </c>
      <c r="H3654" s="1" t="s">
        <v>24538</v>
      </c>
      <c r="I3654" s="3">
        <f t="shared" si="57"/>
        <v>37</v>
      </c>
      <c r="J3654" t="s">
        <v>24539</v>
      </c>
      <c r="K3654" t="s">
        <v>24651</v>
      </c>
      <c r="L3654" t="s">
        <v>24652</v>
      </c>
      <c r="M3654" t="s">
        <v>24653</v>
      </c>
      <c r="N3654" t="s">
        <v>24648</v>
      </c>
      <c r="O3654" t="s">
        <v>24654</v>
      </c>
    </row>
    <row r="3655" spans="1:15" x14ac:dyDescent="0.25">
      <c r="A3655" t="s">
        <v>24655</v>
      </c>
      <c r="B3655" t="s">
        <v>24656</v>
      </c>
      <c r="C3655">
        <v>66</v>
      </c>
      <c r="D3655" t="s">
        <v>44</v>
      </c>
      <c r="E3655">
        <v>1894.2</v>
      </c>
      <c r="F3655" t="s">
        <v>24657</v>
      </c>
      <c r="G3655" t="s">
        <v>24587</v>
      </c>
      <c r="H3655" s="1" t="s">
        <v>24538</v>
      </c>
      <c r="I3655" s="3">
        <f t="shared" si="57"/>
        <v>37</v>
      </c>
      <c r="J3655" t="s">
        <v>24539</v>
      </c>
      <c r="K3655" t="s">
        <v>24588</v>
      </c>
      <c r="L3655" t="s">
        <v>24658</v>
      </c>
      <c r="M3655" t="s">
        <v>24659</v>
      </c>
      <c r="N3655" t="s">
        <v>24660</v>
      </c>
      <c r="O3655" t="s">
        <v>17</v>
      </c>
    </row>
    <row r="3656" spans="1:15" x14ac:dyDescent="0.25">
      <c r="A3656" t="s">
        <v>24661</v>
      </c>
      <c r="B3656" t="s">
        <v>8260</v>
      </c>
      <c r="C3656">
        <v>94</v>
      </c>
      <c r="D3656" t="s">
        <v>16</v>
      </c>
      <c r="E3656">
        <v>2153.6999999999998</v>
      </c>
      <c r="F3656" t="s">
        <v>24662</v>
      </c>
      <c r="G3656" t="s">
        <v>24537</v>
      </c>
      <c r="H3656" s="1" t="s">
        <v>24538</v>
      </c>
      <c r="I3656" s="3">
        <f t="shared" si="57"/>
        <v>37</v>
      </c>
      <c r="J3656" t="s">
        <v>24539</v>
      </c>
      <c r="K3656" t="s">
        <v>24540</v>
      </c>
      <c r="L3656" t="s">
        <v>24663</v>
      </c>
      <c r="M3656" t="s">
        <v>24664</v>
      </c>
      <c r="N3656" t="s">
        <v>141</v>
      </c>
      <c r="O3656" t="s">
        <v>24665</v>
      </c>
    </row>
    <row r="3657" spans="1:15" x14ac:dyDescent="0.25">
      <c r="A3657" t="s">
        <v>24666</v>
      </c>
      <c r="B3657" t="s">
        <v>24667</v>
      </c>
      <c r="C3657">
        <v>83</v>
      </c>
      <c r="D3657" t="s">
        <v>44</v>
      </c>
      <c r="E3657">
        <v>1854.8999999999999</v>
      </c>
      <c r="F3657" t="s">
        <v>24668</v>
      </c>
      <c r="G3657" t="s">
        <v>24669</v>
      </c>
      <c r="H3657" s="1" t="s">
        <v>24538</v>
      </c>
      <c r="I3657" s="3">
        <f t="shared" si="57"/>
        <v>37</v>
      </c>
      <c r="J3657" t="s">
        <v>24539</v>
      </c>
      <c r="K3657" t="s">
        <v>24670</v>
      </c>
      <c r="L3657" t="s">
        <v>24671</v>
      </c>
      <c r="M3657" t="s">
        <v>24672</v>
      </c>
      <c r="N3657" t="s">
        <v>24673</v>
      </c>
      <c r="O3657" t="s">
        <v>17</v>
      </c>
    </row>
    <row r="3658" spans="1:15" x14ac:dyDescent="0.25">
      <c r="A3658" t="s">
        <v>24674</v>
      </c>
      <c r="B3658" t="s">
        <v>24675</v>
      </c>
      <c r="C3658">
        <v>85</v>
      </c>
      <c r="D3658" t="s">
        <v>185</v>
      </c>
      <c r="E3658">
        <v>2999.7</v>
      </c>
      <c r="F3658" t="s">
        <v>24676</v>
      </c>
      <c r="G3658" t="s">
        <v>24546</v>
      </c>
      <c r="H3658" s="1" t="s">
        <v>24538</v>
      </c>
      <c r="I3658" s="3">
        <f t="shared" si="57"/>
        <v>37</v>
      </c>
      <c r="J3658" t="s">
        <v>24539</v>
      </c>
      <c r="K3658" t="s">
        <v>24547</v>
      </c>
      <c r="L3658" t="s">
        <v>24677</v>
      </c>
      <c r="M3658" t="s">
        <v>24678</v>
      </c>
      <c r="N3658" t="s">
        <v>190</v>
      </c>
      <c r="O3658" t="s">
        <v>24679</v>
      </c>
    </row>
    <row r="3659" spans="1:15" x14ac:dyDescent="0.25">
      <c r="A3659" t="s">
        <v>24680</v>
      </c>
      <c r="B3659" t="s">
        <v>24681</v>
      </c>
      <c r="C3659">
        <v>115</v>
      </c>
      <c r="D3659" t="s">
        <v>185</v>
      </c>
      <c r="E3659">
        <v>2806.8</v>
      </c>
      <c r="F3659" t="s">
        <v>24682</v>
      </c>
      <c r="G3659" t="s">
        <v>24683</v>
      </c>
      <c r="H3659" s="1" t="s">
        <v>24538</v>
      </c>
      <c r="I3659" s="3">
        <f t="shared" si="57"/>
        <v>37</v>
      </c>
      <c r="J3659" t="s">
        <v>24539</v>
      </c>
      <c r="K3659" t="s">
        <v>24684</v>
      </c>
      <c r="L3659" t="s">
        <v>24685</v>
      </c>
      <c r="M3659" t="s">
        <v>24686</v>
      </c>
      <c r="N3659" t="s">
        <v>24687</v>
      </c>
      <c r="O3659" t="s">
        <v>24688</v>
      </c>
    </row>
    <row r="3660" spans="1:15" x14ac:dyDescent="0.25">
      <c r="A3660" t="s">
        <v>24689</v>
      </c>
      <c r="B3660" t="s">
        <v>24690</v>
      </c>
      <c r="C3660">
        <v>80</v>
      </c>
      <c r="D3660" t="s">
        <v>185</v>
      </c>
      <c r="E3660">
        <v>2899.7999999999997</v>
      </c>
      <c r="F3660" t="s">
        <v>24691</v>
      </c>
      <c r="G3660" t="s">
        <v>24683</v>
      </c>
      <c r="H3660" s="1" t="s">
        <v>24538</v>
      </c>
      <c r="I3660" s="3">
        <f t="shared" si="57"/>
        <v>37</v>
      </c>
      <c r="J3660" t="s">
        <v>24539</v>
      </c>
      <c r="K3660" t="s">
        <v>24684</v>
      </c>
      <c r="L3660" t="s">
        <v>24692</v>
      </c>
      <c r="M3660" t="s">
        <v>24693</v>
      </c>
      <c r="N3660" t="s">
        <v>2717</v>
      </c>
      <c r="O3660" t="s">
        <v>24694</v>
      </c>
    </row>
    <row r="3661" spans="1:15" x14ac:dyDescent="0.25">
      <c r="A3661" t="s">
        <v>24695</v>
      </c>
      <c r="B3661" t="s">
        <v>24696</v>
      </c>
      <c r="C3661">
        <v>91</v>
      </c>
      <c r="D3661" t="s">
        <v>185</v>
      </c>
      <c r="E3661">
        <v>3484.5</v>
      </c>
      <c r="F3661" t="s">
        <v>24697</v>
      </c>
      <c r="G3661" t="s">
        <v>24698</v>
      </c>
      <c r="H3661" s="1" t="s">
        <v>24538</v>
      </c>
      <c r="I3661" s="3">
        <f t="shared" si="57"/>
        <v>37</v>
      </c>
      <c r="J3661" t="s">
        <v>24539</v>
      </c>
      <c r="K3661" t="s">
        <v>24699</v>
      </c>
      <c r="L3661" t="s">
        <v>24700</v>
      </c>
      <c r="M3661" t="s">
        <v>24701</v>
      </c>
      <c r="N3661" t="s">
        <v>190</v>
      </c>
      <c r="O3661" t="s">
        <v>24702</v>
      </c>
    </row>
    <row r="3662" spans="1:15" x14ac:dyDescent="0.25">
      <c r="A3662" t="s">
        <v>24703</v>
      </c>
      <c r="B3662" t="s">
        <v>24704</v>
      </c>
      <c r="C3662">
        <v>90</v>
      </c>
      <c r="D3662" t="s">
        <v>185</v>
      </c>
      <c r="E3662">
        <v>3370.8</v>
      </c>
      <c r="F3662" t="s">
        <v>24705</v>
      </c>
      <c r="G3662" t="s">
        <v>24706</v>
      </c>
      <c r="H3662" s="1" t="s">
        <v>24538</v>
      </c>
      <c r="I3662" s="3">
        <f t="shared" si="57"/>
        <v>37</v>
      </c>
      <c r="J3662" t="s">
        <v>24539</v>
      </c>
      <c r="K3662" t="s">
        <v>24707</v>
      </c>
      <c r="L3662" t="s">
        <v>24708</v>
      </c>
      <c r="M3662" t="s">
        <v>17</v>
      </c>
      <c r="N3662" t="s">
        <v>190</v>
      </c>
      <c r="O3662" t="s">
        <v>24709</v>
      </c>
    </row>
    <row r="3663" spans="1:15" x14ac:dyDescent="0.25">
      <c r="A3663" t="s">
        <v>24710</v>
      </c>
      <c r="B3663" t="s">
        <v>24711</v>
      </c>
      <c r="C3663">
        <v>89</v>
      </c>
      <c r="D3663" t="s">
        <v>185</v>
      </c>
      <c r="E3663">
        <v>3138</v>
      </c>
      <c r="F3663" t="s">
        <v>24712</v>
      </c>
      <c r="G3663" t="s">
        <v>24713</v>
      </c>
      <c r="H3663" s="1" t="s">
        <v>24538</v>
      </c>
      <c r="I3663" s="3">
        <f t="shared" si="57"/>
        <v>37</v>
      </c>
      <c r="J3663" t="s">
        <v>24539</v>
      </c>
      <c r="K3663" t="s">
        <v>24714</v>
      </c>
      <c r="L3663" t="s">
        <v>24715</v>
      </c>
      <c r="M3663" t="s">
        <v>24716</v>
      </c>
      <c r="N3663" t="s">
        <v>190</v>
      </c>
      <c r="O3663" t="s">
        <v>24717</v>
      </c>
    </row>
    <row r="3664" spans="1:15" x14ac:dyDescent="0.25">
      <c r="A3664" t="s">
        <v>24718</v>
      </c>
      <c r="B3664" t="s">
        <v>24719</v>
      </c>
      <c r="C3664">
        <v>85</v>
      </c>
      <c r="D3664" t="s">
        <v>185</v>
      </c>
      <c r="E3664">
        <v>3072.9</v>
      </c>
      <c r="F3664" t="s">
        <v>24720</v>
      </c>
      <c r="G3664" t="s">
        <v>24546</v>
      </c>
      <c r="H3664" s="1" t="s">
        <v>24538</v>
      </c>
      <c r="I3664" s="3">
        <f t="shared" si="57"/>
        <v>37</v>
      </c>
      <c r="J3664" t="s">
        <v>24539</v>
      </c>
      <c r="K3664" t="s">
        <v>24547</v>
      </c>
      <c r="L3664" t="s">
        <v>24721</v>
      </c>
      <c r="M3664" t="s">
        <v>24722</v>
      </c>
      <c r="N3664" t="s">
        <v>24723</v>
      </c>
      <c r="O3664" t="s">
        <v>24724</v>
      </c>
    </row>
    <row r="3665" spans="1:15" x14ac:dyDescent="0.25">
      <c r="A3665" t="s">
        <v>24725</v>
      </c>
      <c r="B3665" t="s">
        <v>24726</v>
      </c>
      <c r="C3665">
        <v>96</v>
      </c>
      <c r="D3665" t="s">
        <v>185</v>
      </c>
      <c r="E3665">
        <v>3255</v>
      </c>
      <c r="F3665" t="s">
        <v>24727</v>
      </c>
      <c r="G3665" t="s">
        <v>24537</v>
      </c>
      <c r="H3665" s="1" t="s">
        <v>24538</v>
      </c>
      <c r="I3665" s="3">
        <f t="shared" si="57"/>
        <v>37</v>
      </c>
      <c r="J3665" t="s">
        <v>24539</v>
      </c>
      <c r="K3665" t="s">
        <v>24540</v>
      </c>
      <c r="L3665" t="s">
        <v>24728</v>
      </c>
      <c r="M3665" t="s">
        <v>17</v>
      </c>
      <c r="N3665" t="s">
        <v>190</v>
      </c>
      <c r="O3665" t="s">
        <v>24729</v>
      </c>
    </row>
    <row r="3666" spans="1:15" x14ac:dyDescent="0.25">
      <c r="A3666" t="s">
        <v>24730</v>
      </c>
      <c r="B3666" t="s">
        <v>24731</v>
      </c>
      <c r="C3666">
        <v>69</v>
      </c>
      <c r="D3666" t="s">
        <v>16</v>
      </c>
      <c r="E3666">
        <v>1921.8000000000002</v>
      </c>
      <c r="F3666" t="s">
        <v>24732</v>
      </c>
      <c r="G3666" t="s">
        <v>24733</v>
      </c>
      <c r="H3666" s="1" t="s">
        <v>24538</v>
      </c>
      <c r="I3666" s="3">
        <f t="shared" si="57"/>
        <v>37</v>
      </c>
      <c r="J3666" t="s">
        <v>24539</v>
      </c>
      <c r="K3666" t="s">
        <v>24734</v>
      </c>
      <c r="L3666" t="s">
        <v>24735</v>
      </c>
      <c r="M3666" t="s">
        <v>24736</v>
      </c>
      <c r="N3666" t="s">
        <v>24737</v>
      </c>
      <c r="O3666" t="s">
        <v>24738</v>
      </c>
    </row>
    <row r="3667" spans="1:15" x14ac:dyDescent="0.25">
      <c r="A3667" t="s">
        <v>24739</v>
      </c>
      <c r="B3667" t="s">
        <v>24740</v>
      </c>
      <c r="C3667">
        <v>241</v>
      </c>
      <c r="D3667" t="s">
        <v>44</v>
      </c>
      <c r="E3667">
        <v>1866.3</v>
      </c>
      <c r="F3667" t="s">
        <v>24741</v>
      </c>
      <c r="G3667" t="s">
        <v>24742</v>
      </c>
      <c r="H3667" s="1" t="s">
        <v>24538</v>
      </c>
      <c r="I3667" s="3">
        <f t="shared" si="57"/>
        <v>37</v>
      </c>
      <c r="J3667" t="s">
        <v>24539</v>
      </c>
      <c r="K3667" t="s">
        <v>24743</v>
      </c>
      <c r="L3667" t="s">
        <v>24744</v>
      </c>
      <c r="M3667" t="s">
        <v>24745</v>
      </c>
      <c r="N3667" t="s">
        <v>24740</v>
      </c>
      <c r="O3667" t="s">
        <v>24746</v>
      </c>
    </row>
    <row r="3668" spans="1:15" x14ac:dyDescent="0.25">
      <c r="A3668" t="s">
        <v>24747</v>
      </c>
      <c r="B3668" t="s">
        <v>24748</v>
      </c>
      <c r="C3668">
        <v>130</v>
      </c>
      <c r="D3668" t="s">
        <v>44</v>
      </c>
      <c r="E3668">
        <v>1916.7</v>
      </c>
      <c r="F3668" t="s">
        <v>24749</v>
      </c>
      <c r="G3668" t="s">
        <v>24750</v>
      </c>
      <c r="H3668" s="1" t="s">
        <v>24538</v>
      </c>
      <c r="I3668" s="3">
        <f t="shared" si="57"/>
        <v>37</v>
      </c>
      <c r="J3668" t="s">
        <v>24539</v>
      </c>
      <c r="K3668" t="s">
        <v>24751</v>
      </c>
      <c r="L3668" t="s">
        <v>24752</v>
      </c>
      <c r="M3668" t="s">
        <v>24753</v>
      </c>
      <c r="N3668" t="s">
        <v>24754</v>
      </c>
      <c r="O3668" t="s">
        <v>24755</v>
      </c>
    </row>
    <row r="3669" spans="1:15" x14ac:dyDescent="0.25">
      <c r="A3669" t="s">
        <v>24756</v>
      </c>
      <c r="B3669" t="s">
        <v>1553</v>
      </c>
      <c r="C3669">
        <v>70</v>
      </c>
      <c r="D3669" t="s">
        <v>16</v>
      </c>
      <c r="E3669">
        <v>2342.1</v>
      </c>
      <c r="F3669" t="s">
        <v>24757</v>
      </c>
      <c r="G3669" t="s">
        <v>24750</v>
      </c>
      <c r="H3669" s="1" t="s">
        <v>24538</v>
      </c>
      <c r="I3669" s="3">
        <f t="shared" si="57"/>
        <v>37</v>
      </c>
      <c r="J3669" t="s">
        <v>24539</v>
      </c>
      <c r="K3669" t="s">
        <v>24758</v>
      </c>
      <c r="L3669" t="s">
        <v>24759</v>
      </c>
      <c r="M3669" t="s">
        <v>24760</v>
      </c>
      <c r="N3669" t="s">
        <v>24761</v>
      </c>
      <c r="O3669" t="s">
        <v>24762</v>
      </c>
    </row>
    <row r="3670" spans="1:15" x14ac:dyDescent="0.25">
      <c r="A3670" t="s">
        <v>24763</v>
      </c>
      <c r="B3670" t="s">
        <v>24764</v>
      </c>
      <c r="C3670">
        <v>91</v>
      </c>
      <c r="D3670" t="s">
        <v>44</v>
      </c>
      <c r="E3670">
        <v>1922.9999999999998</v>
      </c>
      <c r="F3670" t="s">
        <v>24765</v>
      </c>
      <c r="G3670" t="s">
        <v>24612</v>
      </c>
      <c r="H3670" s="1" t="s">
        <v>24538</v>
      </c>
      <c r="I3670" s="3">
        <f t="shared" si="57"/>
        <v>37</v>
      </c>
      <c r="J3670" t="s">
        <v>24539</v>
      </c>
      <c r="K3670" t="s">
        <v>24766</v>
      </c>
      <c r="L3670" t="s">
        <v>24767</v>
      </c>
      <c r="M3670" t="s">
        <v>24768</v>
      </c>
      <c r="N3670" t="s">
        <v>24764</v>
      </c>
      <c r="O3670" t="s">
        <v>17</v>
      </c>
    </row>
    <row r="3671" spans="1:15" x14ac:dyDescent="0.25">
      <c r="A3671" t="s">
        <v>24769</v>
      </c>
      <c r="B3671" t="s">
        <v>24770</v>
      </c>
      <c r="C3671">
        <v>52</v>
      </c>
      <c r="D3671" t="s">
        <v>185</v>
      </c>
      <c r="E3671">
        <v>2466.9</v>
      </c>
      <c r="F3671" t="s">
        <v>24771</v>
      </c>
      <c r="G3671" t="s">
        <v>24772</v>
      </c>
      <c r="H3671" s="1" t="s">
        <v>24538</v>
      </c>
      <c r="I3671" s="3">
        <f t="shared" si="57"/>
        <v>37</v>
      </c>
      <c r="J3671" t="s">
        <v>24539</v>
      </c>
      <c r="K3671" t="s">
        <v>24773</v>
      </c>
      <c r="L3671" t="s">
        <v>24774</v>
      </c>
      <c r="M3671" t="s">
        <v>24775</v>
      </c>
      <c r="N3671" t="s">
        <v>24776</v>
      </c>
      <c r="O3671" t="s">
        <v>24777</v>
      </c>
    </row>
    <row r="3672" spans="1:15" x14ac:dyDescent="0.25">
      <c r="A3672" t="s">
        <v>24778</v>
      </c>
      <c r="B3672" t="s">
        <v>24779</v>
      </c>
      <c r="C3672">
        <v>96</v>
      </c>
      <c r="D3672" t="s">
        <v>185</v>
      </c>
      <c r="E3672">
        <v>2740.2000000000003</v>
      </c>
      <c r="F3672" t="s">
        <v>24780</v>
      </c>
      <c r="G3672" t="s">
        <v>24546</v>
      </c>
      <c r="H3672" s="1" t="s">
        <v>24538</v>
      </c>
      <c r="I3672" s="3">
        <f t="shared" si="57"/>
        <v>37</v>
      </c>
      <c r="J3672" t="s">
        <v>24539</v>
      </c>
      <c r="K3672" t="s">
        <v>24547</v>
      </c>
      <c r="L3672" t="s">
        <v>24781</v>
      </c>
      <c r="M3672" t="s">
        <v>24782</v>
      </c>
      <c r="N3672" t="s">
        <v>10599</v>
      </c>
      <c r="O3672" t="s">
        <v>24783</v>
      </c>
    </row>
    <row r="3673" spans="1:15" x14ac:dyDescent="0.25">
      <c r="A3673" t="s">
        <v>24784</v>
      </c>
      <c r="B3673" t="s">
        <v>1575</v>
      </c>
      <c r="C3673">
        <v>75</v>
      </c>
      <c r="D3673" t="s">
        <v>16</v>
      </c>
      <c r="E3673">
        <v>2166.6</v>
      </c>
      <c r="F3673" t="s">
        <v>24785</v>
      </c>
      <c r="G3673" t="s">
        <v>24537</v>
      </c>
      <c r="H3673" s="1" t="s">
        <v>24538</v>
      </c>
      <c r="I3673" s="3">
        <f t="shared" si="57"/>
        <v>37</v>
      </c>
      <c r="J3673" t="s">
        <v>24539</v>
      </c>
      <c r="K3673" t="s">
        <v>24540</v>
      </c>
      <c r="L3673" t="s">
        <v>24786</v>
      </c>
      <c r="M3673" t="s">
        <v>24787</v>
      </c>
      <c r="N3673" t="s">
        <v>24788</v>
      </c>
      <c r="O3673" t="s">
        <v>24789</v>
      </c>
    </row>
    <row r="3674" spans="1:15" x14ac:dyDescent="0.25">
      <c r="A3674" t="s">
        <v>24790</v>
      </c>
      <c r="B3674" t="s">
        <v>24791</v>
      </c>
      <c r="C3674">
        <v>126</v>
      </c>
      <c r="D3674" t="s">
        <v>185</v>
      </c>
      <c r="E3674">
        <v>2322.2999999999997</v>
      </c>
      <c r="F3674" t="s">
        <v>24792</v>
      </c>
      <c r="G3674" t="s">
        <v>24750</v>
      </c>
      <c r="H3674" s="1" t="s">
        <v>24538</v>
      </c>
      <c r="I3674" s="3">
        <f t="shared" si="57"/>
        <v>37</v>
      </c>
      <c r="J3674" t="s">
        <v>24539</v>
      </c>
      <c r="K3674" t="s">
        <v>24751</v>
      </c>
      <c r="L3674" t="s">
        <v>24793</v>
      </c>
      <c r="M3674" t="s">
        <v>24794</v>
      </c>
      <c r="N3674" t="s">
        <v>24795</v>
      </c>
      <c r="O3674" t="s">
        <v>24796</v>
      </c>
    </row>
    <row r="3675" spans="1:15" x14ac:dyDescent="0.25">
      <c r="A3675" t="s">
        <v>24797</v>
      </c>
      <c r="B3675" t="s">
        <v>24798</v>
      </c>
      <c r="C3675">
        <v>83</v>
      </c>
      <c r="D3675" t="s">
        <v>44</v>
      </c>
      <c r="E3675">
        <v>2012.7</v>
      </c>
      <c r="F3675" t="s">
        <v>24799</v>
      </c>
      <c r="G3675" t="s">
        <v>24800</v>
      </c>
      <c r="H3675" s="1" t="s">
        <v>24538</v>
      </c>
      <c r="I3675" s="3">
        <f t="shared" si="57"/>
        <v>37</v>
      </c>
      <c r="J3675" t="s">
        <v>24539</v>
      </c>
      <c r="K3675" t="s">
        <v>24801</v>
      </c>
      <c r="L3675" t="s">
        <v>24802</v>
      </c>
      <c r="M3675" t="s">
        <v>24803</v>
      </c>
      <c r="N3675" t="s">
        <v>24798</v>
      </c>
      <c r="O3675" t="s">
        <v>24804</v>
      </c>
    </row>
    <row r="3676" spans="1:15" x14ac:dyDescent="0.25">
      <c r="A3676" t="s">
        <v>24805</v>
      </c>
      <c r="B3676" t="s">
        <v>24806</v>
      </c>
      <c r="C3676">
        <v>224</v>
      </c>
      <c r="D3676" t="s">
        <v>44</v>
      </c>
      <c r="E3676">
        <v>2065.8000000000002</v>
      </c>
      <c r="F3676" t="s">
        <v>24807</v>
      </c>
      <c r="G3676" t="s">
        <v>24698</v>
      </c>
      <c r="H3676" s="1" t="s">
        <v>24538</v>
      </c>
      <c r="I3676" s="3">
        <f t="shared" si="57"/>
        <v>37</v>
      </c>
      <c r="J3676" t="s">
        <v>24539</v>
      </c>
      <c r="K3676" t="s">
        <v>24808</v>
      </c>
      <c r="L3676" t="s">
        <v>24809</v>
      </c>
      <c r="M3676" t="s">
        <v>24810</v>
      </c>
      <c r="N3676" t="s">
        <v>24811</v>
      </c>
      <c r="O3676" t="s">
        <v>17</v>
      </c>
    </row>
    <row r="3677" spans="1:15" x14ac:dyDescent="0.25">
      <c r="A3677" t="s">
        <v>24812</v>
      </c>
      <c r="B3677" t="s">
        <v>24813</v>
      </c>
      <c r="C3677">
        <v>66</v>
      </c>
      <c r="D3677" t="s">
        <v>185</v>
      </c>
      <c r="E3677">
        <v>2771.7</v>
      </c>
      <c r="F3677" t="s">
        <v>24814</v>
      </c>
      <c r="G3677" t="s">
        <v>24815</v>
      </c>
      <c r="H3677" s="1" t="s">
        <v>24538</v>
      </c>
      <c r="I3677" s="3">
        <f t="shared" si="57"/>
        <v>37</v>
      </c>
      <c r="J3677" t="s">
        <v>24539</v>
      </c>
      <c r="K3677" t="s">
        <v>24816</v>
      </c>
      <c r="L3677" t="s">
        <v>24817</v>
      </c>
      <c r="M3677" t="s">
        <v>24818</v>
      </c>
      <c r="N3677" t="s">
        <v>24819</v>
      </c>
      <c r="O3677" t="s">
        <v>24820</v>
      </c>
    </row>
    <row r="3678" spans="1:15" x14ac:dyDescent="0.25">
      <c r="A3678" t="s">
        <v>24821</v>
      </c>
      <c r="B3678" t="s">
        <v>24822</v>
      </c>
      <c r="C3678">
        <v>84</v>
      </c>
      <c r="D3678" t="s">
        <v>44</v>
      </c>
      <c r="E3678">
        <v>2018.6999999999998</v>
      </c>
      <c r="F3678" t="s">
        <v>10668</v>
      </c>
      <c r="G3678" t="s">
        <v>24815</v>
      </c>
      <c r="H3678" s="1" t="s">
        <v>24538</v>
      </c>
      <c r="I3678" s="3">
        <f t="shared" si="57"/>
        <v>37</v>
      </c>
      <c r="J3678" t="s">
        <v>24539</v>
      </c>
      <c r="K3678" t="s">
        <v>24823</v>
      </c>
      <c r="L3678" t="s">
        <v>24824</v>
      </c>
      <c r="M3678" t="s">
        <v>24825</v>
      </c>
      <c r="N3678" t="s">
        <v>24822</v>
      </c>
      <c r="O3678" t="s">
        <v>24826</v>
      </c>
    </row>
    <row r="3679" spans="1:15" x14ac:dyDescent="0.25">
      <c r="A3679" t="s">
        <v>24827</v>
      </c>
      <c r="B3679" t="s">
        <v>24828</v>
      </c>
      <c r="C3679">
        <v>83</v>
      </c>
      <c r="D3679" t="s">
        <v>44</v>
      </c>
      <c r="E3679">
        <v>1960.5000000000002</v>
      </c>
      <c r="F3679" t="s">
        <v>24829</v>
      </c>
      <c r="G3679" t="s">
        <v>24830</v>
      </c>
      <c r="H3679" s="1" t="s">
        <v>24538</v>
      </c>
      <c r="I3679" s="3">
        <f t="shared" si="57"/>
        <v>37</v>
      </c>
      <c r="J3679" t="s">
        <v>24539</v>
      </c>
      <c r="K3679" t="s">
        <v>24831</v>
      </c>
      <c r="L3679" t="s">
        <v>24832</v>
      </c>
      <c r="M3679" t="s">
        <v>24833</v>
      </c>
      <c r="N3679" t="s">
        <v>24828</v>
      </c>
      <c r="O3679" t="s">
        <v>24834</v>
      </c>
    </row>
    <row r="3680" spans="1:15" x14ac:dyDescent="0.25">
      <c r="A3680" t="s">
        <v>24835</v>
      </c>
      <c r="B3680" t="s">
        <v>24836</v>
      </c>
      <c r="C3680">
        <v>84</v>
      </c>
      <c r="D3680" t="s">
        <v>185</v>
      </c>
      <c r="E3680">
        <v>3443.7000000000003</v>
      </c>
      <c r="F3680" t="s">
        <v>24837</v>
      </c>
      <c r="G3680" t="s">
        <v>24537</v>
      </c>
      <c r="H3680" s="1" t="s">
        <v>24538</v>
      </c>
      <c r="I3680" s="3">
        <f t="shared" si="57"/>
        <v>37</v>
      </c>
      <c r="J3680" t="s">
        <v>24539</v>
      </c>
      <c r="K3680" t="s">
        <v>24540</v>
      </c>
      <c r="L3680" t="s">
        <v>24838</v>
      </c>
      <c r="M3680" t="s">
        <v>24839</v>
      </c>
      <c r="N3680" t="s">
        <v>2717</v>
      </c>
      <c r="O3680" t="s">
        <v>24840</v>
      </c>
    </row>
    <row r="3681" spans="1:15" x14ac:dyDescent="0.25">
      <c r="A3681" t="s">
        <v>24841</v>
      </c>
      <c r="B3681" t="s">
        <v>24842</v>
      </c>
      <c r="C3681">
        <v>85</v>
      </c>
      <c r="D3681" t="s">
        <v>44</v>
      </c>
      <c r="E3681">
        <v>1751.1</v>
      </c>
      <c r="F3681" t="s">
        <v>24843</v>
      </c>
      <c r="G3681" t="s">
        <v>24844</v>
      </c>
      <c r="H3681" s="1" t="s">
        <v>24538</v>
      </c>
      <c r="I3681" s="3">
        <f t="shared" si="57"/>
        <v>37</v>
      </c>
      <c r="J3681" t="s">
        <v>24539</v>
      </c>
      <c r="K3681" t="s">
        <v>24845</v>
      </c>
      <c r="L3681" t="s">
        <v>24846</v>
      </c>
      <c r="M3681" t="s">
        <v>24847</v>
      </c>
      <c r="N3681" t="s">
        <v>24842</v>
      </c>
      <c r="O3681" t="s">
        <v>24848</v>
      </c>
    </row>
    <row r="3682" spans="1:15" x14ac:dyDescent="0.25">
      <c r="A3682" t="s">
        <v>24849</v>
      </c>
      <c r="B3682" t="s">
        <v>24850</v>
      </c>
      <c r="C3682">
        <v>177</v>
      </c>
      <c r="D3682" t="s">
        <v>44</v>
      </c>
      <c r="E3682">
        <v>1896.3</v>
      </c>
      <c r="F3682" t="s">
        <v>24851</v>
      </c>
      <c r="G3682" t="s">
        <v>24852</v>
      </c>
      <c r="H3682" s="1" t="s">
        <v>24538</v>
      </c>
      <c r="I3682" s="3">
        <f t="shared" si="57"/>
        <v>37</v>
      </c>
      <c r="J3682" t="s">
        <v>24539</v>
      </c>
      <c r="K3682" t="s">
        <v>24853</v>
      </c>
      <c r="L3682" t="s">
        <v>24854</v>
      </c>
      <c r="M3682" t="s">
        <v>24855</v>
      </c>
      <c r="N3682" t="s">
        <v>24856</v>
      </c>
      <c r="O3682" t="s">
        <v>24857</v>
      </c>
    </row>
    <row r="3683" spans="1:15" x14ac:dyDescent="0.25">
      <c r="A3683" t="s">
        <v>24858</v>
      </c>
      <c r="B3683" t="s">
        <v>24859</v>
      </c>
      <c r="C3683">
        <v>92</v>
      </c>
      <c r="D3683" t="s">
        <v>185</v>
      </c>
      <c r="E3683">
        <v>2681.3999999999996</v>
      </c>
      <c r="F3683" t="s">
        <v>24860</v>
      </c>
      <c r="G3683" t="s">
        <v>24861</v>
      </c>
      <c r="H3683" s="1" t="s">
        <v>24538</v>
      </c>
      <c r="I3683" s="3">
        <f t="shared" si="57"/>
        <v>37</v>
      </c>
      <c r="J3683" t="s">
        <v>24539</v>
      </c>
      <c r="K3683" t="s">
        <v>24862</v>
      </c>
      <c r="L3683" t="s">
        <v>24863</v>
      </c>
      <c r="M3683" t="s">
        <v>24864</v>
      </c>
      <c r="N3683" t="s">
        <v>24865</v>
      </c>
      <c r="O3683" t="s">
        <v>24866</v>
      </c>
    </row>
    <row r="3684" spans="1:15" x14ac:dyDescent="0.25">
      <c r="A3684" t="s">
        <v>24867</v>
      </c>
      <c r="B3684" t="s">
        <v>24868</v>
      </c>
      <c r="C3684">
        <v>74</v>
      </c>
      <c r="D3684" t="s">
        <v>185</v>
      </c>
      <c r="E3684">
        <v>2569.7999999999997</v>
      </c>
      <c r="F3684" t="s">
        <v>24869</v>
      </c>
      <c r="G3684" t="s">
        <v>24870</v>
      </c>
      <c r="H3684" s="1" t="s">
        <v>24538</v>
      </c>
      <c r="I3684" s="3">
        <f t="shared" si="57"/>
        <v>37</v>
      </c>
      <c r="J3684" t="s">
        <v>24539</v>
      </c>
      <c r="K3684" t="s">
        <v>24871</v>
      </c>
      <c r="L3684" t="s">
        <v>24872</v>
      </c>
      <c r="M3684" t="s">
        <v>24873</v>
      </c>
      <c r="N3684" t="s">
        <v>24874</v>
      </c>
      <c r="O3684" t="s">
        <v>24875</v>
      </c>
    </row>
    <row r="3685" spans="1:15" x14ac:dyDescent="0.25">
      <c r="A3685" t="s">
        <v>24876</v>
      </c>
      <c r="B3685" t="s">
        <v>24877</v>
      </c>
      <c r="C3685">
        <v>84</v>
      </c>
      <c r="D3685" t="s">
        <v>44</v>
      </c>
      <c r="E3685">
        <v>1859.3999999999999</v>
      </c>
      <c r="F3685" t="s">
        <v>24878</v>
      </c>
      <c r="G3685" t="s">
        <v>24537</v>
      </c>
      <c r="H3685" s="1" t="s">
        <v>24538</v>
      </c>
      <c r="I3685" s="3">
        <f t="shared" si="57"/>
        <v>37</v>
      </c>
      <c r="J3685" t="s">
        <v>24539</v>
      </c>
      <c r="K3685" t="s">
        <v>24540</v>
      </c>
      <c r="L3685" t="s">
        <v>24879</v>
      </c>
      <c r="M3685" t="s">
        <v>24880</v>
      </c>
      <c r="N3685" t="s">
        <v>763</v>
      </c>
      <c r="O3685" t="s">
        <v>17</v>
      </c>
    </row>
    <row r="3686" spans="1:15" x14ac:dyDescent="0.25">
      <c r="A3686" t="s">
        <v>24881</v>
      </c>
      <c r="B3686" t="s">
        <v>24882</v>
      </c>
      <c r="C3686">
        <v>110</v>
      </c>
      <c r="D3686" t="s">
        <v>44</v>
      </c>
      <c r="E3686">
        <v>1805.4</v>
      </c>
      <c r="F3686" t="s">
        <v>24883</v>
      </c>
      <c r="G3686" t="s">
        <v>24884</v>
      </c>
      <c r="H3686" s="1" t="s">
        <v>24538</v>
      </c>
      <c r="I3686" s="3">
        <f t="shared" si="57"/>
        <v>37</v>
      </c>
      <c r="J3686" t="s">
        <v>24539</v>
      </c>
      <c r="K3686" t="s">
        <v>24885</v>
      </c>
      <c r="L3686" t="s">
        <v>24886</v>
      </c>
      <c r="M3686" t="s">
        <v>24887</v>
      </c>
      <c r="N3686" t="s">
        <v>24882</v>
      </c>
      <c r="O3686" t="s">
        <v>24888</v>
      </c>
    </row>
    <row r="3687" spans="1:15" x14ac:dyDescent="0.25">
      <c r="A3687" t="s">
        <v>24889</v>
      </c>
      <c r="B3687" t="s">
        <v>24890</v>
      </c>
      <c r="C3687">
        <v>116</v>
      </c>
      <c r="D3687" t="s">
        <v>16</v>
      </c>
      <c r="E3687">
        <v>1941.6</v>
      </c>
      <c r="F3687" t="s">
        <v>24891</v>
      </c>
      <c r="G3687" t="s">
        <v>24892</v>
      </c>
      <c r="H3687" s="1" t="s">
        <v>24538</v>
      </c>
      <c r="I3687" s="3">
        <f t="shared" si="57"/>
        <v>37</v>
      </c>
      <c r="J3687" t="s">
        <v>24539</v>
      </c>
      <c r="K3687" t="s">
        <v>24893</v>
      </c>
      <c r="L3687" t="s">
        <v>24894</v>
      </c>
      <c r="M3687" t="s">
        <v>24895</v>
      </c>
      <c r="N3687" t="s">
        <v>24543</v>
      </c>
      <c r="O3687" t="s">
        <v>24896</v>
      </c>
    </row>
    <row r="3688" spans="1:15" x14ac:dyDescent="0.25">
      <c r="A3688" t="s">
        <v>24897</v>
      </c>
      <c r="B3688" t="s">
        <v>24898</v>
      </c>
      <c r="C3688">
        <v>68</v>
      </c>
      <c r="D3688" t="s">
        <v>185</v>
      </c>
      <c r="E3688">
        <v>2440.8000000000002</v>
      </c>
      <c r="F3688" t="s">
        <v>24899</v>
      </c>
      <c r="G3688" t="s">
        <v>24750</v>
      </c>
      <c r="H3688" s="1" t="s">
        <v>24538</v>
      </c>
      <c r="I3688" s="3">
        <f t="shared" si="57"/>
        <v>37</v>
      </c>
      <c r="J3688" t="s">
        <v>24539</v>
      </c>
      <c r="K3688" t="s">
        <v>24900</v>
      </c>
      <c r="L3688" t="s">
        <v>24901</v>
      </c>
      <c r="M3688" t="s">
        <v>24902</v>
      </c>
      <c r="N3688" t="s">
        <v>24903</v>
      </c>
      <c r="O3688" t="s">
        <v>24904</v>
      </c>
    </row>
    <row r="3689" spans="1:15" x14ac:dyDescent="0.25">
      <c r="A3689" t="s">
        <v>24905</v>
      </c>
      <c r="B3689" t="s">
        <v>24906</v>
      </c>
      <c r="C3689">
        <v>90</v>
      </c>
      <c r="D3689" t="s">
        <v>44</v>
      </c>
      <c r="E3689">
        <v>2007.9</v>
      </c>
      <c r="F3689" t="s">
        <v>24907</v>
      </c>
      <c r="G3689" t="s">
        <v>24537</v>
      </c>
      <c r="H3689" s="1" t="s">
        <v>24538</v>
      </c>
      <c r="I3689" s="3">
        <f t="shared" si="57"/>
        <v>37</v>
      </c>
      <c r="J3689" t="s">
        <v>24539</v>
      </c>
      <c r="K3689" t="s">
        <v>24540</v>
      </c>
      <c r="L3689" t="s">
        <v>24908</v>
      </c>
      <c r="M3689" t="s">
        <v>24880</v>
      </c>
      <c r="N3689" t="s">
        <v>763</v>
      </c>
      <c r="O3689" t="s">
        <v>17</v>
      </c>
    </row>
    <row r="3690" spans="1:15" x14ac:dyDescent="0.25">
      <c r="A3690" t="s">
        <v>24909</v>
      </c>
      <c r="B3690" t="s">
        <v>24910</v>
      </c>
      <c r="C3690">
        <v>86</v>
      </c>
      <c r="D3690" t="s">
        <v>44</v>
      </c>
      <c r="E3690">
        <v>1846.8000000000002</v>
      </c>
      <c r="F3690" t="s">
        <v>24911</v>
      </c>
      <c r="G3690" t="s">
        <v>24861</v>
      </c>
      <c r="H3690" s="1" t="s">
        <v>24538</v>
      </c>
      <c r="I3690" s="3">
        <f t="shared" si="57"/>
        <v>37</v>
      </c>
      <c r="J3690" t="s">
        <v>24539</v>
      </c>
      <c r="K3690" t="s">
        <v>24912</v>
      </c>
      <c r="L3690" t="s">
        <v>24913</v>
      </c>
      <c r="M3690" t="s">
        <v>24672</v>
      </c>
      <c r="N3690" t="s">
        <v>24673</v>
      </c>
      <c r="O3690" t="s">
        <v>17</v>
      </c>
    </row>
    <row r="3691" spans="1:15" x14ac:dyDescent="0.25">
      <c r="A3691" t="s">
        <v>24914</v>
      </c>
      <c r="B3691" t="s">
        <v>24915</v>
      </c>
      <c r="C3691">
        <v>100</v>
      </c>
      <c r="D3691" t="s">
        <v>16</v>
      </c>
      <c r="E3691">
        <v>2306.6999999999998</v>
      </c>
      <c r="F3691" t="s">
        <v>24916</v>
      </c>
      <c r="G3691" t="s">
        <v>24852</v>
      </c>
      <c r="H3691" s="1" t="s">
        <v>24538</v>
      </c>
      <c r="I3691" s="3">
        <f t="shared" si="57"/>
        <v>37</v>
      </c>
      <c r="J3691" t="s">
        <v>24539</v>
      </c>
      <c r="K3691" t="s">
        <v>24853</v>
      </c>
      <c r="L3691" t="s">
        <v>24917</v>
      </c>
      <c r="M3691" t="s">
        <v>24918</v>
      </c>
      <c r="N3691" t="s">
        <v>24919</v>
      </c>
      <c r="O3691" t="s">
        <v>24920</v>
      </c>
    </row>
    <row r="3692" spans="1:15" x14ac:dyDescent="0.25">
      <c r="A3692" t="s">
        <v>24921</v>
      </c>
      <c r="B3692" t="s">
        <v>24922</v>
      </c>
      <c r="C3692">
        <v>105</v>
      </c>
      <c r="D3692" t="s">
        <v>44</v>
      </c>
      <c r="E3692">
        <v>1945.8</v>
      </c>
      <c r="F3692" t="s">
        <v>24923</v>
      </c>
      <c r="G3692" t="s">
        <v>24924</v>
      </c>
      <c r="H3692" s="1" t="s">
        <v>24538</v>
      </c>
      <c r="I3692" s="3">
        <f t="shared" si="57"/>
        <v>37</v>
      </c>
      <c r="J3692" t="s">
        <v>24539</v>
      </c>
      <c r="K3692" t="s">
        <v>24925</v>
      </c>
      <c r="L3692" t="s">
        <v>24926</v>
      </c>
      <c r="M3692" t="s">
        <v>24927</v>
      </c>
      <c r="N3692" t="s">
        <v>24922</v>
      </c>
      <c r="O3692" t="s">
        <v>17</v>
      </c>
    </row>
    <row r="3693" spans="1:15" x14ac:dyDescent="0.25">
      <c r="A3693" t="s">
        <v>24928</v>
      </c>
      <c r="B3693" t="s">
        <v>24929</v>
      </c>
      <c r="C3693">
        <v>32</v>
      </c>
      <c r="D3693" t="s">
        <v>185</v>
      </c>
      <c r="E3693">
        <v>3192.6</v>
      </c>
      <c r="F3693" t="s">
        <v>24930</v>
      </c>
      <c r="G3693" t="s">
        <v>24683</v>
      </c>
      <c r="H3693" s="1" t="s">
        <v>24538</v>
      </c>
      <c r="I3693" s="3">
        <f t="shared" si="57"/>
        <v>37</v>
      </c>
      <c r="J3693" t="s">
        <v>24539</v>
      </c>
      <c r="K3693" t="s">
        <v>24684</v>
      </c>
      <c r="L3693" t="s">
        <v>24931</v>
      </c>
      <c r="M3693" t="s">
        <v>24932</v>
      </c>
      <c r="N3693" t="s">
        <v>24933</v>
      </c>
      <c r="O3693" t="s">
        <v>24934</v>
      </c>
    </row>
    <row r="3694" spans="1:15" x14ac:dyDescent="0.25">
      <c r="A3694" t="s">
        <v>24935</v>
      </c>
      <c r="B3694" t="s">
        <v>24936</v>
      </c>
      <c r="C3694">
        <v>120</v>
      </c>
      <c r="D3694" t="s">
        <v>16</v>
      </c>
      <c r="E3694">
        <v>2118.8999999999996</v>
      </c>
      <c r="F3694" t="s">
        <v>24937</v>
      </c>
      <c r="G3694" t="s">
        <v>24938</v>
      </c>
      <c r="H3694" s="1" t="s">
        <v>24538</v>
      </c>
      <c r="I3694" s="3">
        <f t="shared" si="57"/>
        <v>37</v>
      </c>
      <c r="J3694" t="s">
        <v>24539</v>
      </c>
      <c r="K3694" t="s">
        <v>24939</v>
      </c>
      <c r="L3694" t="s">
        <v>24940</v>
      </c>
      <c r="M3694" t="s">
        <v>24941</v>
      </c>
      <c r="N3694" t="s">
        <v>24942</v>
      </c>
      <c r="O3694" t="s">
        <v>24943</v>
      </c>
    </row>
    <row r="3695" spans="1:15" x14ac:dyDescent="0.25">
      <c r="A3695" t="s">
        <v>24944</v>
      </c>
      <c r="B3695" t="s">
        <v>24402</v>
      </c>
      <c r="C3695">
        <v>115</v>
      </c>
      <c r="D3695" t="s">
        <v>16</v>
      </c>
      <c r="E3695">
        <v>2244.3000000000002</v>
      </c>
      <c r="F3695" t="s">
        <v>24945</v>
      </c>
      <c r="G3695" t="s">
        <v>24634</v>
      </c>
      <c r="H3695" s="1" t="s">
        <v>24538</v>
      </c>
      <c r="I3695" s="3">
        <f t="shared" si="57"/>
        <v>37</v>
      </c>
      <c r="J3695" t="s">
        <v>24539</v>
      </c>
      <c r="K3695" t="s">
        <v>24635</v>
      </c>
      <c r="L3695" t="s">
        <v>24946</v>
      </c>
      <c r="M3695" t="s">
        <v>24947</v>
      </c>
      <c r="N3695" t="s">
        <v>2027</v>
      </c>
      <c r="O3695" t="s">
        <v>17</v>
      </c>
    </row>
    <row r="3696" spans="1:15" x14ac:dyDescent="0.25">
      <c r="A3696" t="s">
        <v>24948</v>
      </c>
      <c r="B3696" t="s">
        <v>24949</v>
      </c>
      <c r="C3696">
        <v>86</v>
      </c>
      <c r="D3696" t="s">
        <v>16</v>
      </c>
      <c r="E3696">
        <v>2162.7000000000003</v>
      </c>
      <c r="F3696" t="s">
        <v>24950</v>
      </c>
      <c r="G3696" t="s">
        <v>24537</v>
      </c>
      <c r="H3696" s="1" t="s">
        <v>24538</v>
      </c>
      <c r="I3696" s="3">
        <f t="shared" si="57"/>
        <v>37</v>
      </c>
      <c r="J3696" t="s">
        <v>24539</v>
      </c>
      <c r="K3696" t="s">
        <v>24540</v>
      </c>
      <c r="L3696" t="s">
        <v>24951</v>
      </c>
      <c r="M3696" t="s">
        <v>24952</v>
      </c>
      <c r="N3696" t="s">
        <v>24953</v>
      </c>
      <c r="O3696" t="s">
        <v>24954</v>
      </c>
    </row>
    <row r="3697" spans="1:15" x14ac:dyDescent="0.25">
      <c r="A3697" t="s">
        <v>24955</v>
      </c>
      <c r="B3697" t="s">
        <v>24956</v>
      </c>
      <c r="C3697">
        <v>90</v>
      </c>
      <c r="D3697" t="s">
        <v>44</v>
      </c>
      <c r="E3697">
        <v>1911.9</v>
      </c>
      <c r="F3697" t="s">
        <v>24957</v>
      </c>
      <c r="G3697" t="s">
        <v>24587</v>
      </c>
      <c r="H3697" s="1" t="s">
        <v>24538</v>
      </c>
      <c r="I3697" s="3">
        <f t="shared" si="57"/>
        <v>37</v>
      </c>
      <c r="J3697" t="s">
        <v>24539</v>
      </c>
      <c r="K3697" t="s">
        <v>24588</v>
      </c>
      <c r="L3697" t="s">
        <v>24658</v>
      </c>
      <c r="M3697" t="s">
        <v>24590</v>
      </c>
      <c r="N3697" t="s">
        <v>24591</v>
      </c>
      <c r="O3697" t="s">
        <v>24592</v>
      </c>
    </row>
    <row r="3698" spans="1:15" x14ac:dyDescent="0.25">
      <c r="A3698" t="s">
        <v>24958</v>
      </c>
      <c r="B3698" t="s">
        <v>24959</v>
      </c>
      <c r="C3698">
        <v>23</v>
      </c>
      <c r="D3698" t="s">
        <v>16</v>
      </c>
      <c r="F3698" t="s">
        <v>24960</v>
      </c>
      <c r="G3698" t="s">
        <v>24537</v>
      </c>
      <c r="H3698" s="1" t="s">
        <v>24538</v>
      </c>
      <c r="I3698" s="3">
        <f t="shared" si="57"/>
        <v>37</v>
      </c>
      <c r="J3698" t="s">
        <v>24539</v>
      </c>
      <c r="K3698" t="s">
        <v>24540</v>
      </c>
      <c r="L3698" t="s">
        <v>535</v>
      </c>
      <c r="M3698" t="s">
        <v>17</v>
      </c>
      <c r="N3698" t="s">
        <v>24961</v>
      </c>
      <c r="O3698" t="s">
        <v>17</v>
      </c>
    </row>
    <row r="3699" spans="1:15" x14ac:dyDescent="0.25">
      <c r="A3699" t="s">
        <v>24962</v>
      </c>
      <c r="B3699" t="s">
        <v>6178</v>
      </c>
      <c r="C3699">
        <v>27</v>
      </c>
      <c r="D3699" t="s">
        <v>16</v>
      </c>
      <c r="E3699">
        <v>1935.2999999999997</v>
      </c>
      <c r="F3699" t="s">
        <v>24963</v>
      </c>
      <c r="G3699" t="s">
        <v>24537</v>
      </c>
      <c r="H3699" s="1" t="s">
        <v>24538</v>
      </c>
      <c r="I3699" s="3">
        <f t="shared" si="57"/>
        <v>37</v>
      </c>
      <c r="J3699" t="s">
        <v>24539</v>
      </c>
      <c r="K3699" t="s">
        <v>24540</v>
      </c>
      <c r="L3699" t="s">
        <v>24964</v>
      </c>
      <c r="M3699" t="s">
        <v>24965</v>
      </c>
      <c r="N3699" t="s">
        <v>24966</v>
      </c>
      <c r="O3699" t="s">
        <v>17</v>
      </c>
    </row>
    <row r="3700" spans="1:15" x14ac:dyDescent="0.25">
      <c r="A3700" t="s">
        <v>24967</v>
      </c>
      <c r="B3700" t="s">
        <v>24968</v>
      </c>
      <c r="C3700">
        <v>168</v>
      </c>
      <c r="D3700" t="s">
        <v>44</v>
      </c>
      <c r="E3700">
        <v>1919.7</v>
      </c>
      <c r="F3700" t="s">
        <v>24969</v>
      </c>
      <c r="G3700" t="s">
        <v>24970</v>
      </c>
      <c r="H3700" s="1" t="s">
        <v>24538</v>
      </c>
      <c r="I3700" s="3">
        <f t="shared" si="57"/>
        <v>37</v>
      </c>
      <c r="J3700" t="s">
        <v>24539</v>
      </c>
      <c r="K3700" t="s">
        <v>24971</v>
      </c>
      <c r="L3700" t="s">
        <v>24972</v>
      </c>
      <c r="M3700" t="s">
        <v>24590</v>
      </c>
      <c r="N3700" t="s">
        <v>24973</v>
      </c>
      <c r="O3700" t="s">
        <v>24974</v>
      </c>
    </row>
    <row r="3701" spans="1:15" x14ac:dyDescent="0.25">
      <c r="A3701" t="s">
        <v>24975</v>
      </c>
      <c r="B3701" t="s">
        <v>24976</v>
      </c>
      <c r="C3701">
        <v>103</v>
      </c>
      <c r="D3701" t="s">
        <v>44</v>
      </c>
      <c r="E3701">
        <v>1859.3999999999999</v>
      </c>
      <c r="F3701" t="s">
        <v>24977</v>
      </c>
      <c r="G3701" t="s">
        <v>24537</v>
      </c>
      <c r="H3701" s="1" t="s">
        <v>24538</v>
      </c>
      <c r="I3701" s="3">
        <f t="shared" si="57"/>
        <v>37</v>
      </c>
      <c r="J3701" t="s">
        <v>24539</v>
      </c>
      <c r="K3701" t="s">
        <v>24540</v>
      </c>
      <c r="L3701" t="s">
        <v>24978</v>
      </c>
      <c r="M3701" t="s">
        <v>24880</v>
      </c>
      <c r="N3701" t="s">
        <v>763</v>
      </c>
      <c r="O3701" t="s">
        <v>17</v>
      </c>
    </row>
    <row r="3702" spans="1:15" x14ac:dyDescent="0.25">
      <c r="A3702" t="s">
        <v>24979</v>
      </c>
      <c r="B3702" t="s">
        <v>24980</v>
      </c>
      <c r="C3702">
        <v>84</v>
      </c>
      <c r="D3702" t="s">
        <v>44</v>
      </c>
      <c r="E3702">
        <v>1859.3999999999999</v>
      </c>
      <c r="F3702" t="s">
        <v>24981</v>
      </c>
      <c r="G3702" t="s">
        <v>24537</v>
      </c>
      <c r="H3702" s="1" t="s">
        <v>24538</v>
      </c>
      <c r="I3702" s="3">
        <f t="shared" si="57"/>
        <v>37</v>
      </c>
      <c r="J3702" t="s">
        <v>24539</v>
      </c>
      <c r="K3702" t="s">
        <v>24540</v>
      </c>
      <c r="L3702" t="s">
        <v>24982</v>
      </c>
      <c r="M3702" t="s">
        <v>24880</v>
      </c>
      <c r="N3702" t="s">
        <v>763</v>
      </c>
      <c r="O3702" t="s">
        <v>17</v>
      </c>
    </row>
    <row r="3703" spans="1:15" x14ac:dyDescent="0.25">
      <c r="A3703" t="s">
        <v>24983</v>
      </c>
      <c r="B3703" t="s">
        <v>24984</v>
      </c>
      <c r="C3703">
        <v>231</v>
      </c>
      <c r="D3703" t="s">
        <v>44</v>
      </c>
      <c r="E3703">
        <v>1875.6</v>
      </c>
      <c r="F3703" t="s">
        <v>24985</v>
      </c>
      <c r="G3703" t="s">
        <v>24986</v>
      </c>
      <c r="H3703" s="1" t="s">
        <v>24538</v>
      </c>
      <c r="I3703" s="3">
        <f t="shared" si="57"/>
        <v>37</v>
      </c>
      <c r="J3703" t="s">
        <v>24539</v>
      </c>
      <c r="K3703" t="s">
        <v>24987</v>
      </c>
      <c r="L3703" t="s">
        <v>24988</v>
      </c>
      <c r="M3703" t="s">
        <v>24989</v>
      </c>
      <c r="N3703" t="s">
        <v>24990</v>
      </c>
      <c r="O3703" t="s">
        <v>24991</v>
      </c>
    </row>
    <row r="3704" spans="1:15" x14ac:dyDescent="0.25">
      <c r="A3704" t="s">
        <v>24992</v>
      </c>
      <c r="B3704" t="s">
        <v>24993</v>
      </c>
      <c r="C3704">
        <v>96</v>
      </c>
      <c r="D3704" t="s">
        <v>44</v>
      </c>
      <c r="E3704">
        <v>1829.3999999999999</v>
      </c>
      <c r="F3704" t="s">
        <v>24994</v>
      </c>
      <c r="G3704" t="s">
        <v>24537</v>
      </c>
      <c r="H3704" s="1" t="s">
        <v>24538</v>
      </c>
      <c r="I3704" s="3">
        <f t="shared" si="57"/>
        <v>37</v>
      </c>
      <c r="J3704" t="s">
        <v>24539</v>
      </c>
      <c r="K3704" t="s">
        <v>24540</v>
      </c>
      <c r="L3704" t="s">
        <v>24995</v>
      </c>
      <c r="M3704" t="s">
        <v>24996</v>
      </c>
      <c r="N3704" t="s">
        <v>24997</v>
      </c>
      <c r="O3704" t="s">
        <v>17</v>
      </c>
    </row>
    <row r="3705" spans="1:15" x14ac:dyDescent="0.25">
      <c r="A3705" t="s">
        <v>24998</v>
      </c>
      <c r="B3705" t="s">
        <v>24999</v>
      </c>
      <c r="C3705">
        <v>157</v>
      </c>
      <c r="D3705" t="s">
        <v>44</v>
      </c>
      <c r="E3705">
        <v>2016.9</v>
      </c>
      <c r="F3705" t="s">
        <v>25000</v>
      </c>
      <c r="G3705" t="s">
        <v>24564</v>
      </c>
      <c r="H3705" s="1" t="s">
        <v>24538</v>
      </c>
      <c r="I3705" s="3">
        <f t="shared" si="57"/>
        <v>37</v>
      </c>
      <c r="J3705" t="s">
        <v>24539</v>
      </c>
      <c r="K3705" t="s">
        <v>24565</v>
      </c>
      <c r="L3705" t="s">
        <v>24566</v>
      </c>
      <c r="M3705" t="s">
        <v>17</v>
      </c>
      <c r="N3705" t="s">
        <v>25001</v>
      </c>
      <c r="O3705" t="s">
        <v>17</v>
      </c>
    </row>
    <row r="3706" spans="1:15" x14ac:dyDescent="0.25">
      <c r="A3706" t="s">
        <v>25002</v>
      </c>
      <c r="B3706" t="s">
        <v>25003</v>
      </c>
      <c r="C3706">
        <v>75</v>
      </c>
      <c r="D3706" t="s">
        <v>185</v>
      </c>
      <c r="E3706">
        <v>1013</v>
      </c>
      <c r="F3706" t="s">
        <v>25004</v>
      </c>
      <c r="G3706" t="s">
        <v>24706</v>
      </c>
      <c r="H3706" s="1" t="s">
        <v>24538</v>
      </c>
      <c r="I3706" s="3">
        <f t="shared" si="57"/>
        <v>37</v>
      </c>
      <c r="J3706" t="s">
        <v>24539</v>
      </c>
      <c r="K3706" t="s">
        <v>24707</v>
      </c>
      <c r="L3706" t="s">
        <v>25005</v>
      </c>
      <c r="M3706" t="s">
        <v>25006</v>
      </c>
      <c r="N3706" t="s">
        <v>2717</v>
      </c>
      <c r="O3706" t="s">
        <v>25007</v>
      </c>
    </row>
    <row r="3707" spans="1:15" x14ac:dyDescent="0.25">
      <c r="A3707" t="s">
        <v>25008</v>
      </c>
      <c r="B3707" t="s">
        <v>25009</v>
      </c>
      <c r="C3707">
        <v>64</v>
      </c>
      <c r="D3707" t="s">
        <v>44</v>
      </c>
      <c r="E3707">
        <v>400.3</v>
      </c>
      <c r="F3707" t="s">
        <v>25010</v>
      </c>
      <c r="G3707" t="s">
        <v>24634</v>
      </c>
      <c r="H3707" s="1" t="s">
        <v>24538</v>
      </c>
      <c r="I3707" s="3">
        <f t="shared" si="57"/>
        <v>37</v>
      </c>
      <c r="J3707" t="s">
        <v>24539</v>
      </c>
      <c r="K3707" t="s">
        <v>24635</v>
      </c>
      <c r="L3707" t="s">
        <v>25011</v>
      </c>
      <c r="M3707" t="s">
        <v>25012</v>
      </c>
      <c r="N3707" t="s">
        <v>840</v>
      </c>
      <c r="O3707" t="s">
        <v>17</v>
      </c>
    </row>
    <row r="3708" spans="1:15" x14ac:dyDescent="0.25">
      <c r="A3708" t="s">
        <v>25013</v>
      </c>
      <c r="B3708" t="s">
        <v>25014</v>
      </c>
      <c r="C3708">
        <v>72</v>
      </c>
      <c r="D3708" t="s">
        <v>16</v>
      </c>
      <c r="E3708">
        <v>623</v>
      </c>
      <c r="F3708" t="s">
        <v>25015</v>
      </c>
      <c r="G3708" t="s">
        <v>24970</v>
      </c>
      <c r="H3708" s="1" t="s">
        <v>24538</v>
      </c>
      <c r="I3708" s="3">
        <f t="shared" si="57"/>
        <v>37</v>
      </c>
      <c r="J3708" t="s">
        <v>24539</v>
      </c>
      <c r="K3708" t="s">
        <v>25016</v>
      </c>
      <c r="L3708" t="s">
        <v>25017</v>
      </c>
      <c r="M3708" t="s">
        <v>25018</v>
      </c>
      <c r="N3708" t="s">
        <v>25019</v>
      </c>
      <c r="O3708" t="s">
        <v>25020</v>
      </c>
    </row>
    <row r="3709" spans="1:15" x14ac:dyDescent="0.25">
      <c r="A3709" t="s">
        <v>25021</v>
      </c>
      <c r="B3709" t="s">
        <v>25022</v>
      </c>
      <c r="C3709">
        <v>65</v>
      </c>
      <c r="D3709" t="s">
        <v>44</v>
      </c>
      <c r="F3709" t="s">
        <v>25023</v>
      </c>
      <c r="G3709" t="s">
        <v>24713</v>
      </c>
      <c r="H3709" s="1" t="s">
        <v>24538</v>
      </c>
      <c r="I3709" s="3">
        <f t="shared" si="57"/>
        <v>37</v>
      </c>
      <c r="J3709" t="s">
        <v>24539</v>
      </c>
      <c r="K3709" t="s">
        <v>24714</v>
      </c>
      <c r="L3709" t="s">
        <v>25024</v>
      </c>
      <c r="M3709" t="s">
        <v>25025</v>
      </c>
      <c r="N3709" t="s">
        <v>25026</v>
      </c>
      <c r="O3709" t="s">
        <v>25027</v>
      </c>
    </row>
    <row r="3710" spans="1:15" x14ac:dyDescent="0.25">
      <c r="A3710" t="s">
        <v>25028</v>
      </c>
      <c r="B3710" t="s">
        <v>25029</v>
      </c>
      <c r="C3710">
        <v>65</v>
      </c>
      <c r="D3710" t="s">
        <v>44</v>
      </c>
      <c r="E3710">
        <v>500</v>
      </c>
      <c r="F3710" t="s">
        <v>25030</v>
      </c>
      <c r="G3710" t="s">
        <v>24634</v>
      </c>
      <c r="H3710" s="1" t="s">
        <v>24538</v>
      </c>
      <c r="I3710" s="3">
        <f t="shared" si="57"/>
        <v>37</v>
      </c>
      <c r="J3710" t="s">
        <v>24539</v>
      </c>
      <c r="K3710" t="s">
        <v>24635</v>
      </c>
      <c r="L3710" t="s">
        <v>25011</v>
      </c>
      <c r="M3710" t="s">
        <v>25012</v>
      </c>
      <c r="N3710" t="s">
        <v>840</v>
      </c>
      <c r="O3710" t="s">
        <v>17</v>
      </c>
    </row>
    <row r="3711" spans="1:15" x14ac:dyDescent="0.25">
      <c r="A3711" t="s">
        <v>25031</v>
      </c>
      <c r="B3711" t="s">
        <v>25032</v>
      </c>
      <c r="C3711">
        <v>71</v>
      </c>
      <c r="D3711" t="s">
        <v>16</v>
      </c>
      <c r="E3711">
        <v>754.83</v>
      </c>
      <c r="F3711" t="s">
        <v>25033</v>
      </c>
      <c r="G3711" t="s">
        <v>24750</v>
      </c>
      <c r="H3711" s="1" t="s">
        <v>24538</v>
      </c>
      <c r="I3711" s="3">
        <f t="shared" si="57"/>
        <v>37</v>
      </c>
      <c r="J3711" t="s">
        <v>24539</v>
      </c>
      <c r="K3711" t="s">
        <v>24751</v>
      </c>
      <c r="L3711" t="s">
        <v>25034</v>
      </c>
      <c r="M3711" t="s">
        <v>25035</v>
      </c>
      <c r="N3711" t="s">
        <v>24543</v>
      </c>
      <c r="O3711" t="s">
        <v>17</v>
      </c>
    </row>
    <row r="3712" spans="1:15" x14ac:dyDescent="0.25">
      <c r="A3712" t="s">
        <v>25036</v>
      </c>
      <c r="B3712" t="s">
        <v>25037</v>
      </c>
      <c r="C3712">
        <v>22</v>
      </c>
      <c r="D3712" t="s">
        <v>16</v>
      </c>
      <c r="F3712" t="s">
        <v>25038</v>
      </c>
      <c r="G3712" t="s">
        <v>24650</v>
      </c>
      <c r="H3712" s="1" t="s">
        <v>24538</v>
      </c>
      <c r="I3712" s="3">
        <f t="shared" si="57"/>
        <v>37</v>
      </c>
      <c r="J3712" t="s">
        <v>24539</v>
      </c>
      <c r="K3712" t="s">
        <v>25039</v>
      </c>
      <c r="L3712" t="s">
        <v>25040</v>
      </c>
      <c r="M3712" t="s">
        <v>25041</v>
      </c>
      <c r="N3712" t="s">
        <v>24553</v>
      </c>
      <c r="O3712" t="s">
        <v>25042</v>
      </c>
    </row>
    <row r="3713" spans="1:15" x14ac:dyDescent="0.25">
      <c r="A3713" t="s">
        <v>25043</v>
      </c>
      <c r="B3713" t="s">
        <v>25044</v>
      </c>
      <c r="C3713">
        <v>19</v>
      </c>
      <c r="D3713" t="s">
        <v>16</v>
      </c>
      <c r="E3713">
        <v>1539</v>
      </c>
      <c r="F3713" t="s">
        <v>25045</v>
      </c>
      <c r="G3713" t="s">
        <v>24844</v>
      </c>
      <c r="H3713" s="1" t="s">
        <v>24538</v>
      </c>
      <c r="I3713" s="3">
        <f t="shared" si="57"/>
        <v>37</v>
      </c>
      <c r="J3713" t="s">
        <v>24539</v>
      </c>
      <c r="K3713" t="s">
        <v>25046</v>
      </c>
      <c r="L3713" t="s">
        <v>25047</v>
      </c>
      <c r="M3713" t="s">
        <v>25048</v>
      </c>
      <c r="N3713" t="s">
        <v>25049</v>
      </c>
      <c r="O3713" t="s">
        <v>17</v>
      </c>
    </row>
    <row r="3714" spans="1:15" x14ac:dyDescent="0.25">
      <c r="A3714" t="s">
        <v>25050</v>
      </c>
      <c r="B3714" t="s">
        <v>25051</v>
      </c>
      <c r="C3714">
        <v>24</v>
      </c>
      <c r="D3714" t="s">
        <v>185</v>
      </c>
      <c r="E3714">
        <v>1299.03</v>
      </c>
      <c r="F3714" t="s">
        <v>25052</v>
      </c>
      <c r="G3714" t="s">
        <v>24683</v>
      </c>
      <c r="H3714" s="1" t="s">
        <v>24538</v>
      </c>
      <c r="I3714" s="3">
        <f t="shared" si="57"/>
        <v>37</v>
      </c>
      <c r="J3714" t="s">
        <v>24539</v>
      </c>
      <c r="K3714" t="s">
        <v>24684</v>
      </c>
      <c r="L3714" t="s">
        <v>25053</v>
      </c>
      <c r="M3714" t="s">
        <v>25054</v>
      </c>
      <c r="N3714" t="s">
        <v>190</v>
      </c>
      <c r="O3714" t="s">
        <v>25055</v>
      </c>
    </row>
    <row r="3715" spans="1:15" x14ac:dyDescent="0.25">
      <c r="A3715" t="s">
        <v>25056</v>
      </c>
      <c r="B3715" t="s">
        <v>25057</v>
      </c>
      <c r="C3715">
        <v>24</v>
      </c>
      <c r="D3715" t="s">
        <v>16</v>
      </c>
      <c r="E3715">
        <v>1198</v>
      </c>
      <c r="F3715" t="s">
        <v>25058</v>
      </c>
      <c r="G3715" t="s">
        <v>25059</v>
      </c>
      <c r="H3715" s="1" t="s">
        <v>24538</v>
      </c>
      <c r="I3715" s="3">
        <f t="shared" ref="I3715:I3778" si="58">VALUE(TRIM(SUBSTITUTE(H3715,CHAR(160),"")))</f>
        <v>37</v>
      </c>
      <c r="J3715" t="s">
        <v>24539</v>
      </c>
      <c r="K3715" t="s">
        <v>25060</v>
      </c>
      <c r="L3715" t="s">
        <v>25061</v>
      </c>
      <c r="M3715" t="s">
        <v>25062</v>
      </c>
      <c r="N3715" t="s">
        <v>25063</v>
      </c>
      <c r="O3715" t="s">
        <v>17</v>
      </c>
    </row>
    <row r="3716" spans="1:15" x14ac:dyDescent="0.25">
      <c r="A3716" t="s">
        <v>25064</v>
      </c>
      <c r="B3716" t="s">
        <v>25065</v>
      </c>
      <c r="C3716">
        <v>23</v>
      </c>
      <c r="D3716" t="s">
        <v>44</v>
      </c>
      <c r="E3716">
        <v>1091.57</v>
      </c>
      <c r="F3716" t="s">
        <v>25066</v>
      </c>
      <c r="G3716" t="s">
        <v>24938</v>
      </c>
      <c r="H3716" s="1" t="s">
        <v>24538</v>
      </c>
      <c r="I3716" s="3">
        <f t="shared" si="58"/>
        <v>37</v>
      </c>
      <c r="J3716" t="s">
        <v>24539</v>
      </c>
      <c r="K3716" t="s">
        <v>25067</v>
      </c>
      <c r="L3716" t="s">
        <v>25068</v>
      </c>
      <c r="M3716" t="s">
        <v>25069</v>
      </c>
      <c r="N3716" t="s">
        <v>25070</v>
      </c>
      <c r="O3716" t="s">
        <v>25071</v>
      </c>
    </row>
    <row r="3717" spans="1:15" x14ac:dyDescent="0.25">
      <c r="A3717" t="s">
        <v>25072</v>
      </c>
      <c r="B3717" t="s">
        <v>25073</v>
      </c>
      <c r="C3717">
        <v>23</v>
      </c>
      <c r="D3717" t="s">
        <v>44</v>
      </c>
      <c r="F3717" t="s">
        <v>25074</v>
      </c>
      <c r="G3717" t="s">
        <v>24852</v>
      </c>
      <c r="H3717" s="1" t="s">
        <v>24538</v>
      </c>
      <c r="I3717" s="3">
        <f t="shared" si="58"/>
        <v>37</v>
      </c>
      <c r="J3717" t="s">
        <v>24539</v>
      </c>
      <c r="K3717" t="s">
        <v>25075</v>
      </c>
      <c r="L3717" t="s">
        <v>25076</v>
      </c>
      <c r="M3717" t="s">
        <v>25077</v>
      </c>
      <c r="N3717" t="s">
        <v>3850</v>
      </c>
      <c r="O3717" t="s">
        <v>17</v>
      </c>
    </row>
    <row r="3718" spans="1:15" x14ac:dyDescent="0.25">
      <c r="A3718" t="s">
        <v>25078</v>
      </c>
      <c r="B3718" t="s">
        <v>25079</v>
      </c>
      <c r="C3718">
        <v>24</v>
      </c>
      <c r="D3718" t="s">
        <v>16</v>
      </c>
      <c r="E3718">
        <v>1980.99</v>
      </c>
      <c r="F3718" t="s">
        <v>25080</v>
      </c>
      <c r="G3718" t="s">
        <v>24970</v>
      </c>
      <c r="H3718" s="1" t="s">
        <v>24538</v>
      </c>
      <c r="I3718" s="3">
        <f t="shared" si="58"/>
        <v>37</v>
      </c>
      <c r="J3718" t="s">
        <v>24539</v>
      </c>
      <c r="K3718" t="s">
        <v>25081</v>
      </c>
      <c r="L3718" t="s">
        <v>25082</v>
      </c>
      <c r="M3718" t="s">
        <v>25083</v>
      </c>
      <c r="N3718" t="s">
        <v>25084</v>
      </c>
      <c r="O3718" t="s">
        <v>25085</v>
      </c>
    </row>
    <row r="3719" spans="1:15" x14ac:dyDescent="0.25">
      <c r="A3719" t="s">
        <v>25086</v>
      </c>
      <c r="B3719" t="s">
        <v>25087</v>
      </c>
      <c r="C3719">
        <v>10</v>
      </c>
      <c r="D3719" t="s">
        <v>44</v>
      </c>
      <c r="F3719" t="s">
        <v>25088</v>
      </c>
      <c r="G3719" t="s">
        <v>24800</v>
      </c>
      <c r="H3719" s="1" t="s">
        <v>24538</v>
      </c>
      <c r="I3719" s="3">
        <f t="shared" si="58"/>
        <v>37</v>
      </c>
      <c r="J3719" t="s">
        <v>24539</v>
      </c>
      <c r="K3719" t="s">
        <v>25089</v>
      </c>
      <c r="L3719" t="s">
        <v>24652</v>
      </c>
      <c r="M3719" t="s">
        <v>25090</v>
      </c>
      <c r="N3719" t="s">
        <v>25091</v>
      </c>
      <c r="O3719" t="s">
        <v>17</v>
      </c>
    </row>
    <row r="3720" spans="1:15" x14ac:dyDescent="0.25">
      <c r="A3720" t="s">
        <v>25092</v>
      </c>
      <c r="B3720" t="s">
        <v>19981</v>
      </c>
      <c r="C3720">
        <v>13</v>
      </c>
      <c r="D3720" t="s">
        <v>16</v>
      </c>
      <c r="F3720" t="s">
        <v>25093</v>
      </c>
      <c r="G3720" t="s">
        <v>24892</v>
      </c>
      <c r="H3720" s="1" t="s">
        <v>24538</v>
      </c>
      <c r="I3720" s="3">
        <f t="shared" si="58"/>
        <v>37</v>
      </c>
      <c r="J3720" t="s">
        <v>24539</v>
      </c>
      <c r="K3720" t="s">
        <v>24893</v>
      </c>
      <c r="L3720" t="s">
        <v>24541</v>
      </c>
      <c r="M3720" t="s">
        <v>24542</v>
      </c>
      <c r="N3720" t="s">
        <v>24543</v>
      </c>
      <c r="O3720" t="s">
        <v>17</v>
      </c>
    </row>
    <row r="3721" spans="1:15" x14ac:dyDescent="0.25">
      <c r="A3721" t="s">
        <v>25094</v>
      </c>
      <c r="B3721" t="s">
        <v>25095</v>
      </c>
      <c r="C3721">
        <v>22</v>
      </c>
      <c r="D3721" t="s">
        <v>16</v>
      </c>
      <c r="F3721" t="s">
        <v>25096</v>
      </c>
      <c r="G3721" t="s">
        <v>25097</v>
      </c>
      <c r="H3721" s="1" t="s">
        <v>24538</v>
      </c>
      <c r="I3721" s="3">
        <f t="shared" si="58"/>
        <v>37</v>
      </c>
      <c r="J3721" t="s">
        <v>24539</v>
      </c>
      <c r="K3721" t="s">
        <v>25098</v>
      </c>
      <c r="L3721" t="s">
        <v>25099</v>
      </c>
      <c r="M3721" t="s">
        <v>25100</v>
      </c>
      <c r="N3721" t="s">
        <v>24553</v>
      </c>
      <c r="O3721" t="s">
        <v>24554</v>
      </c>
    </row>
    <row r="3722" spans="1:15" x14ac:dyDescent="0.25">
      <c r="A3722" t="s">
        <v>25101</v>
      </c>
      <c r="B3722" t="s">
        <v>25102</v>
      </c>
      <c r="C3722">
        <v>61</v>
      </c>
      <c r="D3722" t="s">
        <v>44</v>
      </c>
      <c r="E3722">
        <v>456</v>
      </c>
      <c r="F3722" t="s">
        <v>25103</v>
      </c>
      <c r="G3722" t="s">
        <v>24537</v>
      </c>
      <c r="H3722" s="1" t="s">
        <v>24538</v>
      </c>
      <c r="I3722" s="3">
        <f t="shared" si="58"/>
        <v>37</v>
      </c>
      <c r="J3722" t="s">
        <v>24539</v>
      </c>
      <c r="K3722" t="s">
        <v>24540</v>
      </c>
      <c r="L3722" t="s">
        <v>25104</v>
      </c>
      <c r="M3722" t="s">
        <v>24880</v>
      </c>
      <c r="N3722" t="s">
        <v>1367</v>
      </c>
      <c r="O3722" t="s">
        <v>25105</v>
      </c>
    </row>
    <row r="3723" spans="1:15" x14ac:dyDescent="0.25">
      <c r="A3723" t="s">
        <v>25106</v>
      </c>
      <c r="B3723" t="s">
        <v>25107</v>
      </c>
      <c r="C3723">
        <v>90</v>
      </c>
      <c r="D3723" t="s">
        <v>16</v>
      </c>
      <c r="E3723">
        <v>2164.5</v>
      </c>
      <c r="F3723" t="s">
        <v>25108</v>
      </c>
      <c r="G3723" t="s">
        <v>24537</v>
      </c>
      <c r="H3723" s="1" t="s">
        <v>24538</v>
      </c>
      <c r="I3723" s="3">
        <f t="shared" si="58"/>
        <v>37</v>
      </c>
      <c r="J3723" t="s">
        <v>24539</v>
      </c>
      <c r="K3723" t="s">
        <v>24540</v>
      </c>
      <c r="L3723" t="s">
        <v>25109</v>
      </c>
      <c r="M3723" t="s">
        <v>25110</v>
      </c>
      <c r="N3723" t="s">
        <v>25111</v>
      </c>
      <c r="O3723" t="s">
        <v>25112</v>
      </c>
    </row>
    <row r="3724" spans="1:15" x14ac:dyDescent="0.25">
      <c r="A3724" t="s">
        <v>25113</v>
      </c>
      <c r="B3724" t="s">
        <v>25114</v>
      </c>
      <c r="C3724">
        <v>85</v>
      </c>
      <c r="D3724" t="s">
        <v>44</v>
      </c>
      <c r="E3724">
        <v>487</v>
      </c>
      <c r="F3724" t="s">
        <v>25115</v>
      </c>
      <c r="G3724" t="s">
        <v>24537</v>
      </c>
      <c r="H3724" s="1" t="s">
        <v>24538</v>
      </c>
      <c r="I3724" s="3">
        <f t="shared" si="58"/>
        <v>37</v>
      </c>
      <c r="J3724" t="s">
        <v>24539</v>
      </c>
      <c r="K3724" t="s">
        <v>24540</v>
      </c>
      <c r="L3724" t="s">
        <v>25116</v>
      </c>
      <c r="M3724" t="s">
        <v>24880</v>
      </c>
      <c r="N3724" t="s">
        <v>1367</v>
      </c>
      <c r="O3724" t="s">
        <v>25105</v>
      </c>
    </row>
    <row r="3725" spans="1:15" x14ac:dyDescent="0.25">
      <c r="A3725" t="s">
        <v>25117</v>
      </c>
      <c r="B3725" t="s">
        <v>25118</v>
      </c>
      <c r="C3725">
        <v>20</v>
      </c>
      <c r="D3725" t="s">
        <v>44</v>
      </c>
      <c r="E3725">
        <v>994</v>
      </c>
      <c r="F3725" t="s">
        <v>25119</v>
      </c>
      <c r="G3725" t="s">
        <v>24733</v>
      </c>
      <c r="H3725" s="1" t="s">
        <v>24538</v>
      </c>
      <c r="I3725" s="3">
        <f t="shared" si="58"/>
        <v>37</v>
      </c>
      <c r="J3725" t="s">
        <v>24539</v>
      </c>
      <c r="K3725" t="s">
        <v>25120</v>
      </c>
      <c r="L3725" t="s">
        <v>25121</v>
      </c>
      <c r="M3725" t="s">
        <v>25122</v>
      </c>
      <c r="N3725" t="s">
        <v>1367</v>
      </c>
      <c r="O3725" t="s">
        <v>25123</v>
      </c>
    </row>
    <row r="3726" spans="1:15" x14ac:dyDescent="0.25">
      <c r="A3726" t="s">
        <v>25124</v>
      </c>
      <c r="B3726" t="s">
        <v>25125</v>
      </c>
      <c r="C3726">
        <v>89</v>
      </c>
      <c r="D3726" t="s">
        <v>44</v>
      </c>
      <c r="E3726">
        <v>379.3</v>
      </c>
      <c r="F3726" t="s">
        <v>25126</v>
      </c>
      <c r="G3726" t="s">
        <v>24537</v>
      </c>
      <c r="H3726" s="1" t="s">
        <v>24538</v>
      </c>
      <c r="I3726" s="3">
        <f t="shared" si="58"/>
        <v>37</v>
      </c>
      <c r="J3726" t="s">
        <v>24539</v>
      </c>
      <c r="K3726" t="s">
        <v>24540</v>
      </c>
      <c r="L3726" t="s">
        <v>25127</v>
      </c>
      <c r="M3726" t="s">
        <v>24880</v>
      </c>
      <c r="N3726" t="s">
        <v>1367</v>
      </c>
      <c r="O3726" t="s">
        <v>25105</v>
      </c>
    </row>
    <row r="3727" spans="1:15" x14ac:dyDescent="0.25">
      <c r="A3727" t="s">
        <v>25128</v>
      </c>
      <c r="B3727" t="s">
        <v>25129</v>
      </c>
      <c r="C3727">
        <v>79</v>
      </c>
      <c r="D3727" t="s">
        <v>44</v>
      </c>
      <c r="E3727">
        <v>501</v>
      </c>
      <c r="F3727" t="s">
        <v>25130</v>
      </c>
      <c r="G3727" t="s">
        <v>24537</v>
      </c>
      <c r="H3727" s="1" t="s">
        <v>24538</v>
      </c>
      <c r="I3727" s="3">
        <f t="shared" si="58"/>
        <v>37</v>
      </c>
      <c r="J3727" t="s">
        <v>24539</v>
      </c>
      <c r="K3727" t="s">
        <v>24540</v>
      </c>
      <c r="L3727" t="s">
        <v>25131</v>
      </c>
      <c r="M3727" t="s">
        <v>24880</v>
      </c>
      <c r="N3727" t="s">
        <v>1367</v>
      </c>
      <c r="O3727" t="s">
        <v>25105</v>
      </c>
    </row>
    <row r="3728" spans="1:15" x14ac:dyDescent="0.25">
      <c r="A3728" t="s">
        <v>25132</v>
      </c>
      <c r="B3728" t="s">
        <v>25133</v>
      </c>
      <c r="C3728">
        <v>69</v>
      </c>
      <c r="D3728" t="s">
        <v>44</v>
      </c>
      <c r="E3728">
        <v>544.03</v>
      </c>
      <c r="F3728" t="s">
        <v>25134</v>
      </c>
      <c r="G3728" t="s">
        <v>24537</v>
      </c>
      <c r="H3728" s="1" t="s">
        <v>24538</v>
      </c>
      <c r="I3728" s="3">
        <f t="shared" si="58"/>
        <v>37</v>
      </c>
      <c r="J3728" t="s">
        <v>24539</v>
      </c>
      <c r="K3728" t="s">
        <v>24540</v>
      </c>
      <c r="L3728" t="s">
        <v>25135</v>
      </c>
      <c r="M3728" t="s">
        <v>24880</v>
      </c>
      <c r="N3728" t="s">
        <v>1367</v>
      </c>
      <c r="O3728" t="s">
        <v>25105</v>
      </c>
    </row>
    <row r="3729" spans="1:15" x14ac:dyDescent="0.25">
      <c r="A3729" t="s">
        <v>25136</v>
      </c>
      <c r="B3729" t="s">
        <v>25137</v>
      </c>
      <c r="C3729">
        <v>71</v>
      </c>
      <c r="D3729" t="s">
        <v>16</v>
      </c>
      <c r="E3729">
        <v>693.72</v>
      </c>
      <c r="F3729" t="s">
        <v>25138</v>
      </c>
      <c r="G3729" t="s">
        <v>24546</v>
      </c>
      <c r="H3729" s="1" t="s">
        <v>24538</v>
      </c>
      <c r="I3729" s="3">
        <f t="shared" si="58"/>
        <v>37</v>
      </c>
      <c r="J3729" t="s">
        <v>24539</v>
      </c>
      <c r="K3729" t="s">
        <v>24547</v>
      </c>
      <c r="L3729" t="s">
        <v>25139</v>
      </c>
      <c r="M3729" t="s">
        <v>25140</v>
      </c>
      <c r="N3729" t="s">
        <v>25141</v>
      </c>
      <c r="O3729" t="s">
        <v>25142</v>
      </c>
    </row>
    <row r="3730" spans="1:15" x14ac:dyDescent="0.25">
      <c r="A3730" t="s">
        <v>25143</v>
      </c>
      <c r="B3730" t="s">
        <v>25144</v>
      </c>
      <c r="C3730">
        <v>75</v>
      </c>
      <c r="D3730" t="s">
        <v>16</v>
      </c>
      <c r="E3730">
        <v>649.36</v>
      </c>
      <c r="F3730" t="s">
        <v>25145</v>
      </c>
      <c r="G3730" t="s">
        <v>24683</v>
      </c>
      <c r="H3730" s="1" t="s">
        <v>24538</v>
      </c>
      <c r="I3730" s="3">
        <f t="shared" si="58"/>
        <v>37</v>
      </c>
      <c r="J3730" t="s">
        <v>24539</v>
      </c>
      <c r="K3730" t="s">
        <v>24684</v>
      </c>
      <c r="L3730" t="s">
        <v>25146</v>
      </c>
      <c r="M3730" t="s">
        <v>25147</v>
      </c>
      <c r="N3730" t="s">
        <v>25148</v>
      </c>
      <c r="O3730" t="s">
        <v>25149</v>
      </c>
    </row>
    <row r="3731" spans="1:15" x14ac:dyDescent="0.25">
      <c r="A3731" t="s">
        <v>25150</v>
      </c>
      <c r="B3731" t="s">
        <v>25151</v>
      </c>
      <c r="C3731">
        <v>86</v>
      </c>
      <c r="D3731" t="s">
        <v>16</v>
      </c>
      <c r="F3731" t="s">
        <v>25152</v>
      </c>
      <c r="G3731" t="s">
        <v>24537</v>
      </c>
      <c r="H3731" s="1" t="s">
        <v>24538</v>
      </c>
      <c r="I3731" s="3">
        <f t="shared" si="58"/>
        <v>37</v>
      </c>
      <c r="J3731" t="s">
        <v>24539</v>
      </c>
      <c r="K3731" t="s">
        <v>24540</v>
      </c>
      <c r="L3731" t="s">
        <v>25153</v>
      </c>
      <c r="M3731" t="s">
        <v>25154</v>
      </c>
      <c r="N3731" t="s">
        <v>74</v>
      </c>
      <c r="O3731" t="s">
        <v>25155</v>
      </c>
    </row>
    <row r="3732" spans="1:15" x14ac:dyDescent="0.25">
      <c r="A3732" t="s">
        <v>25156</v>
      </c>
      <c r="B3732" t="s">
        <v>25157</v>
      </c>
      <c r="C3732">
        <v>21</v>
      </c>
      <c r="D3732" t="s">
        <v>44</v>
      </c>
      <c r="E3732">
        <v>1090.94</v>
      </c>
      <c r="F3732" t="s">
        <v>25158</v>
      </c>
      <c r="G3732" t="s">
        <v>24669</v>
      </c>
      <c r="H3732" s="1" t="s">
        <v>24538</v>
      </c>
      <c r="I3732" s="3">
        <f t="shared" si="58"/>
        <v>37</v>
      </c>
      <c r="J3732" t="s">
        <v>24539</v>
      </c>
      <c r="K3732" t="s">
        <v>25159</v>
      </c>
      <c r="L3732" t="s">
        <v>25160</v>
      </c>
      <c r="M3732" t="s">
        <v>25161</v>
      </c>
      <c r="N3732" t="s">
        <v>25162</v>
      </c>
      <c r="O3732" t="s">
        <v>25163</v>
      </c>
    </row>
    <row r="3733" spans="1:15" x14ac:dyDescent="0.25">
      <c r="A3733" t="s">
        <v>25164</v>
      </c>
      <c r="B3733" t="s">
        <v>25165</v>
      </c>
      <c r="C3733">
        <v>24</v>
      </c>
      <c r="D3733" t="s">
        <v>16</v>
      </c>
      <c r="F3733" t="s">
        <v>25166</v>
      </c>
      <c r="G3733" t="s">
        <v>24986</v>
      </c>
      <c r="H3733" s="1" t="s">
        <v>24538</v>
      </c>
      <c r="I3733" s="3">
        <f t="shared" si="58"/>
        <v>37</v>
      </c>
      <c r="J3733" t="s">
        <v>24539</v>
      </c>
      <c r="K3733" t="s">
        <v>25167</v>
      </c>
      <c r="L3733" t="s">
        <v>25168</v>
      </c>
      <c r="M3733" t="s">
        <v>25169</v>
      </c>
      <c r="N3733" t="s">
        <v>25170</v>
      </c>
      <c r="O3733" t="s">
        <v>25171</v>
      </c>
    </row>
    <row r="3734" spans="1:15" x14ac:dyDescent="0.25">
      <c r="A3734" t="s">
        <v>25172</v>
      </c>
      <c r="B3734" t="s">
        <v>25173</v>
      </c>
      <c r="C3734">
        <v>23</v>
      </c>
      <c r="D3734" t="s">
        <v>44</v>
      </c>
      <c r="F3734" t="s">
        <v>25174</v>
      </c>
      <c r="G3734" t="s">
        <v>24852</v>
      </c>
      <c r="H3734" s="1" t="s">
        <v>24538</v>
      </c>
      <c r="I3734" s="3">
        <f t="shared" si="58"/>
        <v>37</v>
      </c>
      <c r="J3734" t="s">
        <v>24539</v>
      </c>
      <c r="K3734" t="s">
        <v>24853</v>
      </c>
      <c r="L3734" t="s">
        <v>25175</v>
      </c>
      <c r="M3734" t="s">
        <v>25176</v>
      </c>
      <c r="N3734" t="s">
        <v>771</v>
      </c>
      <c r="O3734" t="s">
        <v>17</v>
      </c>
    </row>
    <row r="3735" spans="1:15" x14ac:dyDescent="0.25">
      <c r="A3735" t="s">
        <v>25177</v>
      </c>
      <c r="B3735" t="s">
        <v>25178</v>
      </c>
      <c r="C3735">
        <v>40</v>
      </c>
      <c r="D3735" t="s">
        <v>44</v>
      </c>
      <c r="E3735">
        <v>517</v>
      </c>
      <c r="F3735" t="s">
        <v>24741</v>
      </c>
      <c r="G3735" t="s">
        <v>24742</v>
      </c>
      <c r="H3735" s="1" t="s">
        <v>24538</v>
      </c>
      <c r="I3735" s="3">
        <f t="shared" si="58"/>
        <v>37</v>
      </c>
      <c r="J3735" t="s">
        <v>24539</v>
      </c>
      <c r="K3735" t="s">
        <v>24743</v>
      </c>
      <c r="L3735" t="s">
        <v>24744</v>
      </c>
      <c r="M3735" t="s">
        <v>25179</v>
      </c>
      <c r="N3735" t="s">
        <v>25180</v>
      </c>
      <c r="O3735" t="s">
        <v>24746</v>
      </c>
    </row>
    <row r="3736" spans="1:15" x14ac:dyDescent="0.25">
      <c r="A3736" t="s">
        <v>25181</v>
      </c>
      <c r="B3736" t="s">
        <v>25182</v>
      </c>
      <c r="C3736">
        <v>21</v>
      </c>
      <c r="D3736" t="s">
        <v>44</v>
      </c>
      <c r="E3736">
        <v>1090</v>
      </c>
      <c r="F3736" t="s">
        <v>25183</v>
      </c>
      <c r="G3736" t="s">
        <v>24642</v>
      </c>
      <c r="H3736" s="1" t="s">
        <v>24538</v>
      </c>
      <c r="I3736" s="3">
        <f t="shared" si="58"/>
        <v>37</v>
      </c>
      <c r="J3736" t="s">
        <v>24539</v>
      </c>
      <c r="K3736" t="s">
        <v>25184</v>
      </c>
      <c r="L3736" t="s">
        <v>25185</v>
      </c>
      <c r="M3736" t="s">
        <v>25186</v>
      </c>
      <c r="N3736" t="s">
        <v>25187</v>
      </c>
      <c r="O3736" t="s">
        <v>25188</v>
      </c>
    </row>
    <row r="3737" spans="1:15" x14ac:dyDescent="0.25">
      <c r="A3737" t="s">
        <v>25189</v>
      </c>
      <c r="B3737" t="s">
        <v>25190</v>
      </c>
      <c r="C3737">
        <v>54</v>
      </c>
      <c r="D3737" t="s">
        <v>44</v>
      </c>
      <c r="E3737">
        <v>497</v>
      </c>
      <c r="F3737" t="s">
        <v>25191</v>
      </c>
      <c r="G3737" t="s">
        <v>24537</v>
      </c>
      <c r="H3737" s="1" t="s">
        <v>24538</v>
      </c>
      <c r="I3737" s="3">
        <f t="shared" si="58"/>
        <v>37</v>
      </c>
      <c r="J3737" t="s">
        <v>24539</v>
      </c>
      <c r="K3737" t="s">
        <v>24540</v>
      </c>
      <c r="L3737" t="s">
        <v>25192</v>
      </c>
      <c r="M3737" t="s">
        <v>24880</v>
      </c>
      <c r="N3737" t="s">
        <v>25193</v>
      </c>
      <c r="O3737" t="s">
        <v>25105</v>
      </c>
    </row>
    <row r="3738" spans="1:15" x14ac:dyDescent="0.25">
      <c r="A3738" t="s">
        <v>25194</v>
      </c>
      <c r="B3738" t="s">
        <v>25195</v>
      </c>
      <c r="C3738">
        <v>24</v>
      </c>
      <c r="D3738" t="s">
        <v>44</v>
      </c>
      <c r="E3738">
        <v>1151.8800000000001</v>
      </c>
      <c r="F3738" t="s">
        <v>25196</v>
      </c>
      <c r="G3738" t="s">
        <v>25197</v>
      </c>
      <c r="H3738" s="1" t="s">
        <v>24538</v>
      </c>
      <c r="I3738" s="3">
        <f t="shared" si="58"/>
        <v>37</v>
      </c>
      <c r="J3738" t="s">
        <v>24539</v>
      </c>
      <c r="K3738" t="s">
        <v>25198</v>
      </c>
      <c r="L3738" t="s">
        <v>25199</v>
      </c>
      <c r="M3738" t="s">
        <v>25200</v>
      </c>
      <c r="N3738" t="s">
        <v>771</v>
      </c>
      <c r="O3738" t="s">
        <v>25201</v>
      </c>
    </row>
    <row r="3739" spans="1:15" x14ac:dyDescent="0.25">
      <c r="A3739" t="s">
        <v>25202</v>
      </c>
      <c r="B3739" t="s">
        <v>25203</v>
      </c>
      <c r="C3739">
        <v>58</v>
      </c>
      <c r="D3739" t="s">
        <v>185</v>
      </c>
      <c r="E3739">
        <v>2997</v>
      </c>
      <c r="F3739" t="s">
        <v>25204</v>
      </c>
      <c r="G3739" t="s">
        <v>24579</v>
      </c>
      <c r="H3739" s="1" t="s">
        <v>24538</v>
      </c>
      <c r="I3739" s="3">
        <f t="shared" si="58"/>
        <v>37</v>
      </c>
      <c r="J3739" t="s">
        <v>24539</v>
      </c>
      <c r="K3739" t="s">
        <v>25205</v>
      </c>
      <c r="L3739" t="s">
        <v>25206</v>
      </c>
      <c r="M3739" t="s">
        <v>25207</v>
      </c>
      <c r="N3739" t="s">
        <v>25208</v>
      </c>
      <c r="O3739" t="s">
        <v>25209</v>
      </c>
    </row>
    <row r="3740" spans="1:15" x14ac:dyDescent="0.25">
      <c r="A3740" t="s">
        <v>25210</v>
      </c>
      <c r="B3740" t="s">
        <v>25211</v>
      </c>
      <c r="C3740">
        <v>68</v>
      </c>
      <c r="D3740" t="s">
        <v>44</v>
      </c>
      <c r="E3740">
        <v>488.82</v>
      </c>
      <c r="F3740" t="s">
        <v>25212</v>
      </c>
      <c r="G3740" t="s">
        <v>25197</v>
      </c>
      <c r="H3740" s="1" t="s">
        <v>24538</v>
      </c>
      <c r="I3740" s="3">
        <f t="shared" si="58"/>
        <v>37</v>
      </c>
      <c r="J3740" t="s">
        <v>24539</v>
      </c>
      <c r="K3740" t="s">
        <v>25213</v>
      </c>
      <c r="L3740" t="s">
        <v>25214</v>
      </c>
      <c r="M3740" t="s">
        <v>25215</v>
      </c>
      <c r="N3740" t="s">
        <v>1367</v>
      </c>
      <c r="O3740" t="s">
        <v>25216</v>
      </c>
    </row>
    <row r="3741" spans="1:15" x14ac:dyDescent="0.25">
      <c r="A3741" t="s">
        <v>25217</v>
      </c>
      <c r="B3741" t="s">
        <v>25218</v>
      </c>
      <c r="C3741">
        <v>19</v>
      </c>
      <c r="D3741" t="s">
        <v>44</v>
      </c>
      <c r="F3741" t="s">
        <v>25219</v>
      </c>
      <c r="G3741" t="s">
        <v>24852</v>
      </c>
      <c r="H3741" s="1" t="s">
        <v>24538</v>
      </c>
      <c r="I3741" s="3">
        <f t="shared" si="58"/>
        <v>37</v>
      </c>
      <c r="J3741" t="s">
        <v>24539</v>
      </c>
      <c r="K3741" t="s">
        <v>25220</v>
      </c>
      <c r="L3741" t="s">
        <v>25221</v>
      </c>
      <c r="M3741" t="s">
        <v>24855</v>
      </c>
      <c r="N3741" t="s">
        <v>17</v>
      </c>
      <c r="O3741" t="s">
        <v>25222</v>
      </c>
    </row>
    <row r="3742" spans="1:15" x14ac:dyDescent="0.25">
      <c r="A3742" t="s">
        <v>25223</v>
      </c>
      <c r="B3742" t="s">
        <v>25224</v>
      </c>
      <c r="C3742">
        <v>0</v>
      </c>
      <c r="D3742" t="s">
        <v>185</v>
      </c>
      <c r="F3742" t="s">
        <v>25225</v>
      </c>
      <c r="G3742" t="s">
        <v>24683</v>
      </c>
      <c r="H3742" s="1" t="s">
        <v>24538</v>
      </c>
      <c r="I3742" s="3">
        <f t="shared" si="58"/>
        <v>37</v>
      </c>
      <c r="J3742" t="s">
        <v>24539</v>
      </c>
      <c r="K3742" t="s">
        <v>24684</v>
      </c>
      <c r="L3742" t="s">
        <v>25226</v>
      </c>
      <c r="M3742" t="s">
        <v>25227</v>
      </c>
      <c r="N3742" t="s">
        <v>25228</v>
      </c>
      <c r="O3742" t="s">
        <v>25229</v>
      </c>
    </row>
    <row r="3743" spans="1:15" x14ac:dyDescent="0.25">
      <c r="A3743" t="s">
        <v>25230</v>
      </c>
      <c r="B3743" t="s">
        <v>25231</v>
      </c>
      <c r="C3743">
        <v>26</v>
      </c>
      <c r="D3743" t="s">
        <v>16</v>
      </c>
      <c r="F3743" t="s">
        <v>25232</v>
      </c>
      <c r="G3743" t="s">
        <v>24698</v>
      </c>
      <c r="H3743" s="1" t="s">
        <v>24538</v>
      </c>
      <c r="I3743" s="3">
        <f t="shared" si="58"/>
        <v>37</v>
      </c>
      <c r="J3743" t="s">
        <v>24539</v>
      </c>
      <c r="K3743" t="s">
        <v>24699</v>
      </c>
      <c r="L3743" t="s">
        <v>25233</v>
      </c>
      <c r="M3743" t="s">
        <v>25234</v>
      </c>
      <c r="N3743" t="s">
        <v>25235</v>
      </c>
      <c r="O3743" t="s">
        <v>25236</v>
      </c>
    </row>
    <row r="3744" spans="1:15" x14ac:dyDescent="0.25">
      <c r="A3744" t="s">
        <v>25237</v>
      </c>
      <c r="B3744" t="s">
        <v>25238</v>
      </c>
      <c r="C3744">
        <v>6</v>
      </c>
      <c r="D3744" t="s">
        <v>16</v>
      </c>
      <c r="F3744" t="s">
        <v>25239</v>
      </c>
      <c r="G3744" t="s">
        <v>25240</v>
      </c>
      <c r="H3744" s="1" t="s">
        <v>25241</v>
      </c>
      <c r="I3744" s="3">
        <f t="shared" si="58"/>
        <v>38</v>
      </c>
      <c r="J3744" t="s">
        <v>25242</v>
      </c>
      <c r="K3744" t="s">
        <v>25243</v>
      </c>
      <c r="L3744" t="s">
        <v>25244</v>
      </c>
      <c r="M3744" t="s">
        <v>25245</v>
      </c>
      <c r="N3744" t="s">
        <v>25246</v>
      </c>
      <c r="O3744" t="s">
        <v>25247</v>
      </c>
    </row>
    <row r="3745" spans="1:15" x14ac:dyDescent="0.25">
      <c r="A3745" t="s">
        <v>25248</v>
      </c>
      <c r="B3745" t="s">
        <v>25249</v>
      </c>
      <c r="C3745">
        <v>0</v>
      </c>
      <c r="D3745" t="s">
        <v>17</v>
      </c>
      <c r="F3745" t="s">
        <v>25250</v>
      </c>
      <c r="G3745" t="s">
        <v>25251</v>
      </c>
      <c r="H3745" s="1" t="s">
        <v>25241</v>
      </c>
      <c r="I3745" s="3">
        <f t="shared" si="58"/>
        <v>38</v>
      </c>
      <c r="J3745" t="s">
        <v>25242</v>
      </c>
      <c r="K3745" t="s">
        <v>25252</v>
      </c>
      <c r="L3745" t="s">
        <v>17</v>
      </c>
      <c r="M3745" t="s">
        <v>17</v>
      </c>
      <c r="N3745" t="s">
        <v>17</v>
      </c>
      <c r="O3745" t="s">
        <v>17</v>
      </c>
    </row>
    <row r="3746" spans="1:15" x14ac:dyDescent="0.25">
      <c r="A3746" t="s">
        <v>25253</v>
      </c>
      <c r="B3746" t="s">
        <v>25254</v>
      </c>
      <c r="C3746">
        <v>24</v>
      </c>
      <c r="D3746" t="s">
        <v>44</v>
      </c>
      <c r="F3746" t="s">
        <v>25255</v>
      </c>
      <c r="G3746" t="s">
        <v>25256</v>
      </c>
      <c r="H3746" s="1" t="s">
        <v>25241</v>
      </c>
      <c r="I3746" s="3">
        <f t="shared" si="58"/>
        <v>38</v>
      </c>
      <c r="J3746" t="s">
        <v>25242</v>
      </c>
      <c r="K3746" t="s">
        <v>25257</v>
      </c>
      <c r="L3746" t="s">
        <v>25258</v>
      </c>
      <c r="M3746" t="s">
        <v>25259</v>
      </c>
      <c r="N3746" t="s">
        <v>25260</v>
      </c>
      <c r="O3746" t="s">
        <v>17</v>
      </c>
    </row>
    <row r="3747" spans="1:15" x14ac:dyDescent="0.25">
      <c r="A3747" t="s">
        <v>25261</v>
      </c>
      <c r="B3747" t="s">
        <v>25262</v>
      </c>
      <c r="C3747">
        <v>14</v>
      </c>
      <c r="D3747" t="s">
        <v>44</v>
      </c>
      <c r="F3747" t="s">
        <v>25263</v>
      </c>
      <c r="G3747" t="s">
        <v>25264</v>
      </c>
      <c r="H3747" s="1" t="s">
        <v>25241</v>
      </c>
      <c r="I3747" s="3">
        <f t="shared" si="58"/>
        <v>38</v>
      </c>
      <c r="J3747" t="s">
        <v>25242</v>
      </c>
      <c r="K3747" t="s">
        <v>25265</v>
      </c>
      <c r="L3747" t="s">
        <v>25266</v>
      </c>
      <c r="M3747" t="s">
        <v>25267</v>
      </c>
      <c r="N3747" t="s">
        <v>1367</v>
      </c>
      <c r="O3747" t="s">
        <v>17</v>
      </c>
    </row>
    <row r="3748" spans="1:15" x14ac:dyDescent="0.25">
      <c r="A3748" t="s">
        <v>25268</v>
      </c>
      <c r="B3748" t="s">
        <v>25269</v>
      </c>
      <c r="C3748">
        <v>84</v>
      </c>
      <c r="D3748" t="s">
        <v>44</v>
      </c>
      <c r="E3748">
        <v>2169.3000000000002</v>
      </c>
      <c r="F3748" t="s">
        <v>25270</v>
      </c>
      <c r="G3748" t="s">
        <v>25271</v>
      </c>
      <c r="H3748" s="1" t="s">
        <v>25241</v>
      </c>
      <c r="I3748" s="3">
        <f t="shared" si="58"/>
        <v>38</v>
      </c>
      <c r="J3748" t="s">
        <v>25242</v>
      </c>
      <c r="K3748" t="s">
        <v>25272</v>
      </c>
      <c r="L3748" t="s">
        <v>25273</v>
      </c>
      <c r="M3748" t="s">
        <v>25274</v>
      </c>
      <c r="N3748" t="s">
        <v>25275</v>
      </c>
      <c r="O3748" t="s">
        <v>17</v>
      </c>
    </row>
    <row r="3749" spans="1:15" x14ac:dyDescent="0.25">
      <c r="A3749" t="s">
        <v>25276</v>
      </c>
      <c r="B3749" t="s">
        <v>25277</v>
      </c>
      <c r="C3749">
        <v>24</v>
      </c>
      <c r="D3749" t="s">
        <v>16</v>
      </c>
      <c r="E3749">
        <v>1662.3</v>
      </c>
      <c r="F3749" t="s">
        <v>25278</v>
      </c>
      <c r="G3749" t="s">
        <v>25279</v>
      </c>
      <c r="H3749" s="1" t="s">
        <v>25241</v>
      </c>
      <c r="I3749" s="3">
        <f t="shared" si="58"/>
        <v>38</v>
      </c>
      <c r="J3749" t="s">
        <v>25242</v>
      </c>
      <c r="K3749" t="s">
        <v>25280</v>
      </c>
      <c r="L3749" t="s">
        <v>25281</v>
      </c>
      <c r="M3749" t="s">
        <v>25282</v>
      </c>
      <c r="N3749" t="s">
        <v>25283</v>
      </c>
      <c r="O3749" t="s">
        <v>17</v>
      </c>
    </row>
    <row r="3750" spans="1:15" x14ac:dyDescent="0.25">
      <c r="A3750" t="s">
        <v>25284</v>
      </c>
      <c r="B3750" t="s">
        <v>25285</v>
      </c>
      <c r="C3750">
        <v>18</v>
      </c>
      <c r="D3750" t="s">
        <v>16</v>
      </c>
      <c r="F3750" t="s">
        <v>25286</v>
      </c>
      <c r="G3750" t="s">
        <v>25287</v>
      </c>
      <c r="H3750" s="1" t="s">
        <v>25241</v>
      </c>
      <c r="I3750" s="3">
        <f t="shared" si="58"/>
        <v>38</v>
      </c>
      <c r="J3750" t="s">
        <v>25242</v>
      </c>
      <c r="K3750" t="s">
        <v>25288</v>
      </c>
      <c r="L3750" t="s">
        <v>25289</v>
      </c>
      <c r="M3750" t="s">
        <v>25290</v>
      </c>
      <c r="N3750" t="s">
        <v>25291</v>
      </c>
      <c r="O3750" t="s">
        <v>17</v>
      </c>
    </row>
    <row r="3751" spans="1:15" x14ac:dyDescent="0.25">
      <c r="A3751" t="s">
        <v>25292</v>
      </c>
      <c r="B3751" t="s">
        <v>991</v>
      </c>
      <c r="C3751">
        <v>83</v>
      </c>
      <c r="D3751" t="s">
        <v>44</v>
      </c>
      <c r="E3751">
        <v>2307.2999999999997</v>
      </c>
      <c r="F3751" t="s">
        <v>25293</v>
      </c>
      <c r="G3751" t="s">
        <v>25294</v>
      </c>
      <c r="H3751" s="1" t="s">
        <v>25241</v>
      </c>
      <c r="I3751" s="3">
        <f t="shared" si="58"/>
        <v>38</v>
      </c>
      <c r="J3751" t="s">
        <v>25242</v>
      </c>
      <c r="K3751" t="s">
        <v>25295</v>
      </c>
      <c r="L3751" t="s">
        <v>25296</v>
      </c>
      <c r="M3751" t="s">
        <v>25297</v>
      </c>
      <c r="N3751" t="s">
        <v>25298</v>
      </c>
      <c r="O3751" t="s">
        <v>17</v>
      </c>
    </row>
    <row r="3752" spans="1:15" x14ac:dyDescent="0.25">
      <c r="A3752" t="s">
        <v>25299</v>
      </c>
      <c r="B3752" t="s">
        <v>25300</v>
      </c>
      <c r="C3752">
        <v>84</v>
      </c>
      <c r="D3752" t="s">
        <v>16</v>
      </c>
      <c r="E3752">
        <v>2287.8000000000002</v>
      </c>
      <c r="F3752" t="s">
        <v>25301</v>
      </c>
      <c r="G3752" t="s">
        <v>25256</v>
      </c>
      <c r="H3752" s="1" t="s">
        <v>25241</v>
      </c>
      <c r="I3752" s="3">
        <f t="shared" si="58"/>
        <v>38</v>
      </c>
      <c r="J3752" t="s">
        <v>25242</v>
      </c>
      <c r="K3752" t="s">
        <v>25257</v>
      </c>
      <c r="L3752" t="s">
        <v>25302</v>
      </c>
      <c r="M3752" t="s">
        <v>25303</v>
      </c>
      <c r="N3752" t="s">
        <v>25304</v>
      </c>
      <c r="O3752" t="s">
        <v>25305</v>
      </c>
    </row>
    <row r="3753" spans="1:15" x14ac:dyDescent="0.25">
      <c r="A3753" t="s">
        <v>25306</v>
      </c>
      <c r="B3753" t="s">
        <v>25307</v>
      </c>
      <c r="C3753">
        <v>32</v>
      </c>
      <c r="D3753" t="s">
        <v>44</v>
      </c>
      <c r="E3753">
        <v>2186.1000000000004</v>
      </c>
      <c r="F3753" t="s">
        <v>25308</v>
      </c>
      <c r="G3753" t="s">
        <v>25309</v>
      </c>
      <c r="H3753" s="1" t="s">
        <v>25241</v>
      </c>
      <c r="I3753" s="3">
        <f t="shared" si="58"/>
        <v>38</v>
      </c>
      <c r="J3753" t="s">
        <v>25242</v>
      </c>
      <c r="K3753" t="s">
        <v>25310</v>
      </c>
      <c r="L3753" t="s">
        <v>25311</v>
      </c>
      <c r="M3753" t="s">
        <v>25312</v>
      </c>
      <c r="N3753" t="s">
        <v>25313</v>
      </c>
      <c r="O3753" t="s">
        <v>17</v>
      </c>
    </row>
    <row r="3754" spans="1:15" x14ac:dyDescent="0.25">
      <c r="A3754" t="s">
        <v>25314</v>
      </c>
      <c r="B3754" t="s">
        <v>25315</v>
      </c>
      <c r="C3754">
        <v>196</v>
      </c>
      <c r="D3754" t="s">
        <v>44</v>
      </c>
      <c r="E3754">
        <v>2139</v>
      </c>
      <c r="F3754" t="s">
        <v>25316</v>
      </c>
      <c r="G3754" t="s">
        <v>25317</v>
      </c>
      <c r="H3754" s="1" t="s">
        <v>25241</v>
      </c>
      <c r="I3754" s="3">
        <f t="shared" si="58"/>
        <v>38</v>
      </c>
      <c r="J3754" t="s">
        <v>25242</v>
      </c>
      <c r="K3754" t="s">
        <v>25318</v>
      </c>
      <c r="L3754" t="s">
        <v>25319</v>
      </c>
      <c r="M3754" t="s">
        <v>25320</v>
      </c>
      <c r="N3754" t="s">
        <v>25321</v>
      </c>
      <c r="O3754" t="s">
        <v>25322</v>
      </c>
    </row>
    <row r="3755" spans="1:15" x14ac:dyDescent="0.25">
      <c r="A3755" t="s">
        <v>25323</v>
      </c>
      <c r="B3755" t="s">
        <v>25324</v>
      </c>
      <c r="C3755">
        <v>60</v>
      </c>
      <c r="D3755" t="s">
        <v>16</v>
      </c>
      <c r="E3755">
        <v>2796.8999999999996</v>
      </c>
      <c r="F3755" t="s">
        <v>25325</v>
      </c>
      <c r="G3755" t="s">
        <v>25326</v>
      </c>
      <c r="H3755" s="1" t="s">
        <v>25241</v>
      </c>
      <c r="I3755" s="3">
        <f t="shared" si="58"/>
        <v>38</v>
      </c>
      <c r="J3755" t="s">
        <v>25242</v>
      </c>
      <c r="K3755" t="s">
        <v>25327</v>
      </c>
      <c r="L3755" t="s">
        <v>25328</v>
      </c>
      <c r="M3755" t="s">
        <v>25329</v>
      </c>
      <c r="N3755" t="s">
        <v>25330</v>
      </c>
      <c r="O3755" t="s">
        <v>25331</v>
      </c>
    </row>
    <row r="3756" spans="1:15" x14ac:dyDescent="0.25">
      <c r="A3756" t="s">
        <v>25332</v>
      </c>
      <c r="B3756" t="s">
        <v>25333</v>
      </c>
      <c r="C3756">
        <v>80</v>
      </c>
      <c r="D3756" t="s">
        <v>16</v>
      </c>
      <c r="E3756">
        <v>2208.6000000000004</v>
      </c>
      <c r="F3756" t="s">
        <v>25334</v>
      </c>
      <c r="G3756" t="s">
        <v>25335</v>
      </c>
      <c r="H3756" s="1" t="s">
        <v>25241</v>
      </c>
      <c r="I3756" s="3">
        <f t="shared" si="58"/>
        <v>38</v>
      </c>
      <c r="J3756" t="s">
        <v>25242</v>
      </c>
      <c r="K3756" t="s">
        <v>25336</v>
      </c>
      <c r="L3756" t="s">
        <v>25337</v>
      </c>
      <c r="M3756" t="s">
        <v>25338</v>
      </c>
      <c r="N3756" t="s">
        <v>20278</v>
      </c>
      <c r="O3756" t="s">
        <v>25339</v>
      </c>
    </row>
    <row r="3757" spans="1:15" x14ac:dyDescent="0.25">
      <c r="A3757" t="s">
        <v>25340</v>
      </c>
      <c r="B3757" t="s">
        <v>25341</v>
      </c>
      <c r="C3757">
        <v>90</v>
      </c>
      <c r="D3757" t="s">
        <v>16</v>
      </c>
      <c r="E3757">
        <v>2204.4</v>
      </c>
      <c r="F3757" t="s">
        <v>25342</v>
      </c>
      <c r="G3757" t="s">
        <v>25256</v>
      </c>
      <c r="H3757" s="1" t="s">
        <v>25241</v>
      </c>
      <c r="I3757" s="3">
        <f t="shared" si="58"/>
        <v>38</v>
      </c>
      <c r="J3757" t="s">
        <v>25242</v>
      </c>
      <c r="K3757" t="s">
        <v>25257</v>
      </c>
      <c r="L3757" t="s">
        <v>25343</v>
      </c>
      <c r="M3757" t="s">
        <v>25344</v>
      </c>
      <c r="N3757" t="s">
        <v>25304</v>
      </c>
      <c r="O3757" t="s">
        <v>25305</v>
      </c>
    </row>
    <row r="3758" spans="1:15" x14ac:dyDescent="0.25">
      <c r="A3758" t="s">
        <v>25345</v>
      </c>
      <c r="B3758" t="s">
        <v>25346</v>
      </c>
      <c r="C3758">
        <v>64</v>
      </c>
      <c r="D3758" t="s">
        <v>44</v>
      </c>
      <c r="E3758">
        <v>2147.1</v>
      </c>
      <c r="F3758" t="s">
        <v>25347</v>
      </c>
      <c r="G3758" t="s">
        <v>25348</v>
      </c>
      <c r="H3758" s="1" t="s">
        <v>25241</v>
      </c>
      <c r="I3758" s="3">
        <f t="shared" si="58"/>
        <v>38</v>
      </c>
      <c r="J3758" t="s">
        <v>25242</v>
      </c>
      <c r="K3758" t="s">
        <v>25349</v>
      </c>
      <c r="L3758" t="s">
        <v>25350</v>
      </c>
      <c r="M3758" t="s">
        <v>25351</v>
      </c>
      <c r="N3758" t="s">
        <v>25352</v>
      </c>
      <c r="O3758" t="s">
        <v>17</v>
      </c>
    </row>
    <row r="3759" spans="1:15" x14ac:dyDescent="0.25">
      <c r="A3759" t="s">
        <v>25353</v>
      </c>
      <c r="B3759" t="s">
        <v>25354</v>
      </c>
      <c r="C3759">
        <v>78</v>
      </c>
      <c r="D3759" t="s">
        <v>44</v>
      </c>
      <c r="E3759">
        <v>2167.1999999999998</v>
      </c>
      <c r="F3759" t="s">
        <v>25355</v>
      </c>
      <c r="G3759" t="s">
        <v>25356</v>
      </c>
      <c r="H3759" s="1" t="s">
        <v>25241</v>
      </c>
      <c r="I3759" s="3">
        <f t="shared" si="58"/>
        <v>38</v>
      </c>
      <c r="J3759" t="s">
        <v>25242</v>
      </c>
      <c r="K3759" t="s">
        <v>25357</v>
      </c>
      <c r="L3759" t="s">
        <v>25358</v>
      </c>
      <c r="M3759" t="s">
        <v>25359</v>
      </c>
      <c r="N3759" t="s">
        <v>25360</v>
      </c>
      <c r="O3759" t="s">
        <v>17</v>
      </c>
    </row>
    <row r="3760" spans="1:15" x14ac:dyDescent="0.25">
      <c r="A3760" t="s">
        <v>25361</v>
      </c>
      <c r="B3760" t="s">
        <v>25362</v>
      </c>
      <c r="C3760">
        <v>45</v>
      </c>
      <c r="D3760" t="s">
        <v>44</v>
      </c>
      <c r="E3760">
        <v>2069.4</v>
      </c>
      <c r="F3760" t="s">
        <v>25363</v>
      </c>
      <c r="G3760" t="s">
        <v>25364</v>
      </c>
      <c r="H3760" s="1" t="s">
        <v>25241</v>
      </c>
      <c r="I3760" s="3">
        <f t="shared" si="58"/>
        <v>38</v>
      </c>
      <c r="J3760" t="s">
        <v>25242</v>
      </c>
      <c r="K3760" t="s">
        <v>25365</v>
      </c>
      <c r="L3760" t="s">
        <v>25366</v>
      </c>
      <c r="M3760" t="s">
        <v>25367</v>
      </c>
      <c r="N3760" t="s">
        <v>25368</v>
      </c>
      <c r="O3760" t="s">
        <v>17</v>
      </c>
    </row>
    <row r="3761" spans="1:15" x14ac:dyDescent="0.25">
      <c r="A3761" t="s">
        <v>25369</v>
      </c>
      <c r="B3761" t="s">
        <v>25370</v>
      </c>
      <c r="C3761">
        <v>56</v>
      </c>
      <c r="D3761" t="s">
        <v>44</v>
      </c>
      <c r="E3761">
        <v>1970.4</v>
      </c>
      <c r="F3761" t="s">
        <v>25371</v>
      </c>
      <c r="G3761" t="s">
        <v>25251</v>
      </c>
      <c r="H3761" s="1" t="s">
        <v>25241</v>
      </c>
      <c r="I3761" s="3">
        <f t="shared" si="58"/>
        <v>38</v>
      </c>
      <c r="J3761" t="s">
        <v>25242</v>
      </c>
      <c r="K3761" t="s">
        <v>25252</v>
      </c>
      <c r="L3761" t="s">
        <v>25372</v>
      </c>
      <c r="M3761" t="s">
        <v>25373</v>
      </c>
      <c r="N3761" t="s">
        <v>25374</v>
      </c>
      <c r="O3761" t="s">
        <v>25375</v>
      </c>
    </row>
    <row r="3762" spans="1:15" x14ac:dyDescent="0.25">
      <c r="A3762" t="s">
        <v>25376</v>
      </c>
      <c r="B3762" t="s">
        <v>25377</v>
      </c>
      <c r="C3762">
        <v>80</v>
      </c>
      <c r="D3762" t="s">
        <v>44</v>
      </c>
      <c r="E3762">
        <v>1916.1</v>
      </c>
      <c r="F3762" t="s">
        <v>25378</v>
      </c>
      <c r="G3762" t="s">
        <v>25379</v>
      </c>
      <c r="H3762" s="1" t="s">
        <v>25241</v>
      </c>
      <c r="I3762" s="3">
        <f t="shared" si="58"/>
        <v>38</v>
      </c>
      <c r="J3762" t="s">
        <v>25242</v>
      </c>
      <c r="K3762" t="s">
        <v>25380</v>
      </c>
      <c r="L3762" t="s">
        <v>25381</v>
      </c>
      <c r="M3762" t="s">
        <v>25382</v>
      </c>
      <c r="N3762" t="s">
        <v>25383</v>
      </c>
      <c r="O3762" t="s">
        <v>25384</v>
      </c>
    </row>
    <row r="3763" spans="1:15" x14ac:dyDescent="0.25">
      <c r="A3763" t="s">
        <v>25385</v>
      </c>
      <c r="B3763" t="s">
        <v>25386</v>
      </c>
      <c r="C3763">
        <v>43</v>
      </c>
      <c r="D3763" t="s">
        <v>44</v>
      </c>
      <c r="E3763">
        <v>1947.3</v>
      </c>
      <c r="F3763" t="s">
        <v>25387</v>
      </c>
      <c r="G3763" t="s">
        <v>25388</v>
      </c>
      <c r="H3763" s="1" t="s">
        <v>25241</v>
      </c>
      <c r="I3763" s="3">
        <f t="shared" si="58"/>
        <v>38</v>
      </c>
      <c r="J3763" t="s">
        <v>25242</v>
      </c>
      <c r="K3763" t="s">
        <v>25389</v>
      </c>
      <c r="L3763" t="s">
        <v>25390</v>
      </c>
      <c r="M3763" t="s">
        <v>25391</v>
      </c>
      <c r="N3763" t="s">
        <v>25392</v>
      </c>
      <c r="O3763" t="s">
        <v>17</v>
      </c>
    </row>
    <row r="3764" spans="1:15" x14ac:dyDescent="0.25">
      <c r="A3764" t="s">
        <v>25393</v>
      </c>
      <c r="B3764" t="s">
        <v>25394</v>
      </c>
      <c r="C3764">
        <v>60</v>
      </c>
      <c r="D3764" t="s">
        <v>44</v>
      </c>
      <c r="E3764">
        <v>2090.1</v>
      </c>
      <c r="F3764" t="s">
        <v>25395</v>
      </c>
      <c r="G3764" t="s">
        <v>25396</v>
      </c>
      <c r="H3764" s="1" t="s">
        <v>25241</v>
      </c>
      <c r="I3764" s="3">
        <f t="shared" si="58"/>
        <v>38</v>
      </c>
      <c r="J3764" t="s">
        <v>25242</v>
      </c>
      <c r="K3764" t="s">
        <v>25397</v>
      </c>
      <c r="L3764" t="s">
        <v>25398</v>
      </c>
      <c r="M3764" t="s">
        <v>25399</v>
      </c>
      <c r="N3764" t="s">
        <v>25400</v>
      </c>
      <c r="O3764" t="s">
        <v>17</v>
      </c>
    </row>
    <row r="3765" spans="1:15" x14ac:dyDescent="0.25">
      <c r="A3765" t="s">
        <v>25401</v>
      </c>
      <c r="B3765" t="s">
        <v>10221</v>
      </c>
      <c r="C3765">
        <v>54</v>
      </c>
      <c r="D3765" t="s">
        <v>44</v>
      </c>
      <c r="E3765">
        <v>1970.4</v>
      </c>
      <c r="F3765" t="s">
        <v>25402</v>
      </c>
      <c r="G3765" t="s">
        <v>25251</v>
      </c>
      <c r="H3765" s="1" t="s">
        <v>25241</v>
      </c>
      <c r="I3765" s="3">
        <f t="shared" si="58"/>
        <v>38</v>
      </c>
      <c r="J3765" t="s">
        <v>25242</v>
      </c>
      <c r="K3765" t="s">
        <v>25252</v>
      </c>
      <c r="L3765" t="s">
        <v>25403</v>
      </c>
      <c r="M3765" t="s">
        <v>25404</v>
      </c>
      <c r="N3765" t="s">
        <v>25374</v>
      </c>
      <c r="O3765" t="s">
        <v>25405</v>
      </c>
    </row>
    <row r="3766" spans="1:15" x14ac:dyDescent="0.25">
      <c r="A3766" t="s">
        <v>25406</v>
      </c>
      <c r="B3766" t="s">
        <v>25407</v>
      </c>
      <c r="C3766">
        <v>92</v>
      </c>
      <c r="D3766" t="s">
        <v>185</v>
      </c>
      <c r="E3766">
        <v>4188.6000000000004</v>
      </c>
      <c r="F3766" t="s">
        <v>25408</v>
      </c>
      <c r="G3766" t="s">
        <v>25256</v>
      </c>
      <c r="H3766" s="1" t="s">
        <v>25241</v>
      </c>
      <c r="I3766" s="3">
        <f t="shared" si="58"/>
        <v>38</v>
      </c>
      <c r="J3766" t="s">
        <v>25242</v>
      </c>
      <c r="K3766" t="s">
        <v>25257</v>
      </c>
      <c r="L3766" t="s">
        <v>25409</v>
      </c>
      <c r="M3766" t="s">
        <v>25410</v>
      </c>
      <c r="N3766" t="s">
        <v>25411</v>
      </c>
      <c r="O3766" t="s">
        <v>5425</v>
      </c>
    </row>
    <row r="3767" spans="1:15" x14ac:dyDescent="0.25">
      <c r="A3767" t="s">
        <v>25412</v>
      </c>
      <c r="B3767" t="s">
        <v>25413</v>
      </c>
      <c r="C3767">
        <v>84</v>
      </c>
      <c r="D3767" t="s">
        <v>185</v>
      </c>
      <c r="E3767">
        <v>2310</v>
      </c>
      <c r="F3767" t="s">
        <v>25414</v>
      </c>
      <c r="G3767" t="s">
        <v>25415</v>
      </c>
      <c r="H3767" s="1" t="s">
        <v>25241</v>
      </c>
      <c r="I3767" s="3">
        <f t="shared" si="58"/>
        <v>38</v>
      </c>
      <c r="J3767" t="s">
        <v>25242</v>
      </c>
      <c r="K3767" t="s">
        <v>25416</v>
      </c>
      <c r="L3767" t="s">
        <v>25417</v>
      </c>
      <c r="M3767" t="s">
        <v>25418</v>
      </c>
      <c r="N3767" t="s">
        <v>25419</v>
      </c>
      <c r="O3767" t="s">
        <v>25420</v>
      </c>
    </row>
    <row r="3768" spans="1:15" x14ac:dyDescent="0.25">
      <c r="A3768" t="s">
        <v>25421</v>
      </c>
      <c r="B3768" t="s">
        <v>25422</v>
      </c>
      <c r="C3768">
        <v>96</v>
      </c>
      <c r="D3768" t="s">
        <v>16</v>
      </c>
      <c r="E3768">
        <v>2347.7999999999997</v>
      </c>
      <c r="F3768" t="s">
        <v>25423</v>
      </c>
      <c r="G3768" t="s">
        <v>25424</v>
      </c>
      <c r="H3768" s="1" t="s">
        <v>25241</v>
      </c>
      <c r="I3768" s="3">
        <f t="shared" si="58"/>
        <v>38</v>
      </c>
      <c r="J3768" t="s">
        <v>25242</v>
      </c>
      <c r="K3768" t="s">
        <v>25425</v>
      </c>
      <c r="L3768" t="s">
        <v>25426</v>
      </c>
      <c r="M3768" t="s">
        <v>25427</v>
      </c>
      <c r="N3768" t="s">
        <v>258</v>
      </c>
      <c r="O3768" t="s">
        <v>14063</v>
      </c>
    </row>
    <row r="3769" spans="1:15" x14ac:dyDescent="0.25">
      <c r="A3769" t="s">
        <v>25428</v>
      </c>
      <c r="B3769" t="s">
        <v>25429</v>
      </c>
      <c r="C3769">
        <v>75</v>
      </c>
      <c r="D3769" t="s">
        <v>16</v>
      </c>
      <c r="E3769">
        <v>2371.5</v>
      </c>
      <c r="F3769" t="s">
        <v>25430</v>
      </c>
      <c r="G3769" t="s">
        <v>25431</v>
      </c>
      <c r="H3769" s="1" t="s">
        <v>25241</v>
      </c>
      <c r="I3769" s="3">
        <f t="shared" si="58"/>
        <v>38</v>
      </c>
      <c r="J3769" t="s">
        <v>25242</v>
      </c>
      <c r="K3769" t="s">
        <v>25432</v>
      </c>
      <c r="L3769" t="s">
        <v>25433</v>
      </c>
      <c r="M3769" t="s">
        <v>25434</v>
      </c>
      <c r="N3769" t="s">
        <v>25435</v>
      </c>
      <c r="O3769" t="s">
        <v>17</v>
      </c>
    </row>
    <row r="3770" spans="1:15" x14ac:dyDescent="0.25">
      <c r="A3770" t="s">
        <v>25436</v>
      </c>
      <c r="B3770" t="s">
        <v>25437</v>
      </c>
      <c r="C3770">
        <v>48</v>
      </c>
      <c r="D3770" t="s">
        <v>44</v>
      </c>
      <c r="E3770">
        <v>2221.1999999999998</v>
      </c>
      <c r="F3770" t="s">
        <v>25438</v>
      </c>
      <c r="G3770" t="s">
        <v>25439</v>
      </c>
      <c r="H3770" s="1" t="s">
        <v>25241</v>
      </c>
      <c r="I3770" s="3">
        <f t="shared" si="58"/>
        <v>38</v>
      </c>
      <c r="J3770" t="s">
        <v>25242</v>
      </c>
      <c r="K3770" t="s">
        <v>25440</v>
      </c>
      <c r="L3770" t="s">
        <v>25441</v>
      </c>
      <c r="M3770" t="s">
        <v>25442</v>
      </c>
      <c r="N3770" t="s">
        <v>25443</v>
      </c>
      <c r="O3770" t="s">
        <v>17</v>
      </c>
    </row>
    <row r="3771" spans="1:15" x14ac:dyDescent="0.25">
      <c r="A3771" t="s">
        <v>25444</v>
      </c>
      <c r="B3771" t="s">
        <v>25445</v>
      </c>
      <c r="C3771">
        <v>80</v>
      </c>
      <c r="D3771" t="s">
        <v>44</v>
      </c>
      <c r="E3771">
        <v>2052.2999999999997</v>
      </c>
      <c r="F3771" t="s">
        <v>25446</v>
      </c>
      <c r="G3771" t="s">
        <v>25447</v>
      </c>
      <c r="H3771" s="1" t="s">
        <v>25241</v>
      </c>
      <c r="I3771" s="3">
        <f t="shared" si="58"/>
        <v>38</v>
      </c>
      <c r="J3771" t="s">
        <v>25242</v>
      </c>
      <c r="K3771" t="s">
        <v>25448</v>
      </c>
      <c r="L3771" t="s">
        <v>25449</v>
      </c>
      <c r="M3771" t="s">
        <v>25450</v>
      </c>
      <c r="N3771" t="s">
        <v>25451</v>
      </c>
      <c r="O3771" t="s">
        <v>17</v>
      </c>
    </row>
    <row r="3772" spans="1:15" x14ac:dyDescent="0.25">
      <c r="A3772" t="s">
        <v>25452</v>
      </c>
      <c r="B3772" t="s">
        <v>25453</v>
      </c>
      <c r="C3772">
        <v>70</v>
      </c>
      <c r="D3772" t="s">
        <v>16</v>
      </c>
      <c r="E3772">
        <v>2275.8000000000002</v>
      </c>
      <c r="F3772" t="s">
        <v>25454</v>
      </c>
      <c r="G3772" t="s">
        <v>25251</v>
      </c>
      <c r="H3772" s="1" t="s">
        <v>25241</v>
      </c>
      <c r="I3772" s="3">
        <f t="shared" si="58"/>
        <v>38</v>
      </c>
      <c r="J3772" t="s">
        <v>25242</v>
      </c>
      <c r="K3772" t="s">
        <v>25252</v>
      </c>
      <c r="L3772" t="s">
        <v>25455</v>
      </c>
      <c r="M3772" t="s">
        <v>25456</v>
      </c>
      <c r="N3772" t="s">
        <v>25457</v>
      </c>
      <c r="O3772" t="s">
        <v>17</v>
      </c>
    </row>
    <row r="3773" spans="1:15" x14ac:dyDescent="0.25">
      <c r="A3773" t="s">
        <v>25458</v>
      </c>
      <c r="B3773" t="s">
        <v>25459</v>
      </c>
      <c r="C3773">
        <v>72</v>
      </c>
      <c r="D3773" t="s">
        <v>44</v>
      </c>
      <c r="E3773">
        <v>2151.3000000000002</v>
      </c>
      <c r="F3773" t="s">
        <v>25460</v>
      </c>
      <c r="G3773" t="s">
        <v>25461</v>
      </c>
      <c r="H3773" s="1" t="s">
        <v>25241</v>
      </c>
      <c r="I3773" s="3">
        <f t="shared" si="58"/>
        <v>38</v>
      </c>
      <c r="J3773" t="s">
        <v>25242</v>
      </c>
      <c r="K3773" t="s">
        <v>25462</v>
      </c>
      <c r="L3773" t="s">
        <v>25463</v>
      </c>
      <c r="M3773" t="s">
        <v>25464</v>
      </c>
      <c r="N3773" t="s">
        <v>951</v>
      </c>
      <c r="O3773" t="s">
        <v>17</v>
      </c>
    </row>
    <row r="3774" spans="1:15" x14ac:dyDescent="0.25">
      <c r="A3774" t="s">
        <v>25465</v>
      </c>
      <c r="B3774" t="s">
        <v>25466</v>
      </c>
      <c r="C3774">
        <v>120</v>
      </c>
      <c r="D3774" t="s">
        <v>44</v>
      </c>
      <c r="E3774">
        <v>2071.2000000000003</v>
      </c>
      <c r="F3774" t="s">
        <v>25467</v>
      </c>
      <c r="G3774" t="s">
        <v>25468</v>
      </c>
      <c r="H3774" s="1" t="s">
        <v>25241</v>
      </c>
      <c r="I3774" s="3">
        <f t="shared" si="58"/>
        <v>38</v>
      </c>
      <c r="J3774" t="s">
        <v>25242</v>
      </c>
      <c r="K3774" t="s">
        <v>25469</v>
      </c>
      <c r="L3774" t="s">
        <v>25470</v>
      </c>
      <c r="M3774" t="s">
        <v>25471</v>
      </c>
      <c r="N3774" t="s">
        <v>25472</v>
      </c>
      <c r="O3774" t="s">
        <v>25473</v>
      </c>
    </row>
    <row r="3775" spans="1:15" x14ac:dyDescent="0.25">
      <c r="A3775" t="s">
        <v>25474</v>
      </c>
      <c r="B3775" t="s">
        <v>12153</v>
      </c>
      <c r="C3775">
        <v>77</v>
      </c>
      <c r="D3775" t="s">
        <v>16</v>
      </c>
      <c r="E3775">
        <v>2408.4</v>
      </c>
      <c r="F3775" t="s">
        <v>25475</v>
      </c>
      <c r="G3775" t="s">
        <v>25476</v>
      </c>
      <c r="H3775" s="1" t="s">
        <v>25241</v>
      </c>
      <c r="I3775" s="3">
        <f t="shared" si="58"/>
        <v>38</v>
      </c>
      <c r="J3775" t="s">
        <v>25242</v>
      </c>
      <c r="K3775" t="s">
        <v>25477</v>
      </c>
      <c r="L3775" t="s">
        <v>25478</v>
      </c>
      <c r="M3775" t="s">
        <v>25479</v>
      </c>
      <c r="N3775" t="s">
        <v>25480</v>
      </c>
      <c r="O3775" t="s">
        <v>25481</v>
      </c>
    </row>
    <row r="3776" spans="1:15" x14ac:dyDescent="0.25">
      <c r="A3776" t="s">
        <v>25482</v>
      </c>
      <c r="B3776" t="s">
        <v>25483</v>
      </c>
      <c r="C3776">
        <v>60</v>
      </c>
      <c r="D3776" t="s">
        <v>16</v>
      </c>
      <c r="E3776">
        <v>2243.4</v>
      </c>
      <c r="F3776" t="s">
        <v>25484</v>
      </c>
      <c r="G3776" t="s">
        <v>25485</v>
      </c>
      <c r="H3776" s="1" t="s">
        <v>25241</v>
      </c>
      <c r="I3776" s="3">
        <f t="shared" si="58"/>
        <v>38</v>
      </c>
      <c r="J3776" t="s">
        <v>25242</v>
      </c>
      <c r="K3776" t="s">
        <v>25486</v>
      </c>
      <c r="L3776" t="s">
        <v>25487</v>
      </c>
      <c r="M3776" t="s">
        <v>25488</v>
      </c>
      <c r="N3776" t="s">
        <v>4071</v>
      </c>
      <c r="O3776" t="s">
        <v>5459</v>
      </c>
    </row>
    <row r="3777" spans="1:15" x14ac:dyDescent="0.25">
      <c r="A3777" t="s">
        <v>25489</v>
      </c>
      <c r="B3777" t="s">
        <v>25490</v>
      </c>
      <c r="C3777">
        <v>102</v>
      </c>
      <c r="D3777" t="s">
        <v>16</v>
      </c>
      <c r="E3777">
        <v>1945.5000000000002</v>
      </c>
      <c r="F3777" t="s">
        <v>25491</v>
      </c>
      <c r="G3777" t="s">
        <v>25492</v>
      </c>
      <c r="H3777" s="1" t="s">
        <v>25241</v>
      </c>
      <c r="I3777" s="3">
        <f t="shared" si="58"/>
        <v>38</v>
      </c>
      <c r="J3777" t="s">
        <v>25242</v>
      </c>
      <c r="K3777" t="s">
        <v>25493</v>
      </c>
      <c r="L3777" t="s">
        <v>25494</v>
      </c>
      <c r="M3777" t="s">
        <v>25495</v>
      </c>
      <c r="N3777" t="s">
        <v>25496</v>
      </c>
      <c r="O3777" t="s">
        <v>17</v>
      </c>
    </row>
    <row r="3778" spans="1:15" x14ac:dyDescent="0.25">
      <c r="A3778" t="s">
        <v>25497</v>
      </c>
      <c r="B3778" t="s">
        <v>25498</v>
      </c>
      <c r="C3778">
        <v>60</v>
      </c>
      <c r="D3778" t="s">
        <v>44</v>
      </c>
      <c r="E3778">
        <v>1914</v>
      </c>
      <c r="F3778" t="s">
        <v>25499</v>
      </c>
      <c r="G3778" t="s">
        <v>25492</v>
      </c>
      <c r="H3778" s="1" t="s">
        <v>25241</v>
      </c>
      <c r="I3778" s="3">
        <f t="shared" si="58"/>
        <v>38</v>
      </c>
      <c r="J3778" t="s">
        <v>25242</v>
      </c>
      <c r="K3778" t="s">
        <v>25493</v>
      </c>
      <c r="L3778" t="s">
        <v>25500</v>
      </c>
      <c r="M3778" t="s">
        <v>25501</v>
      </c>
      <c r="N3778" t="s">
        <v>25502</v>
      </c>
      <c r="O3778" t="s">
        <v>25503</v>
      </c>
    </row>
    <row r="3779" spans="1:15" x14ac:dyDescent="0.25">
      <c r="A3779" t="s">
        <v>25504</v>
      </c>
      <c r="B3779" t="s">
        <v>25505</v>
      </c>
      <c r="C3779">
        <v>115</v>
      </c>
      <c r="D3779" t="s">
        <v>16</v>
      </c>
      <c r="E3779">
        <v>2356.5000000000005</v>
      </c>
      <c r="F3779" t="s">
        <v>25506</v>
      </c>
      <c r="G3779" t="s">
        <v>25326</v>
      </c>
      <c r="H3779" s="1" t="s">
        <v>25241</v>
      </c>
      <c r="I3779" s="3">
        <f t="shared" ref="I3779:I3842" si="59">VALUE(TRIM(SUBSTITUTE(H3779,CHAR(160),"")))</f>
        <v>38</v>
      </c>
      <c r="J3779" t="s">
        <v>25242</v>
      </c>
      <c r="K3779" t="s">
        <v>25327</v>
      </c>
      <c r="L3779" t="s">
        <v>25507</v>
      </c>
      <c r="M3779" t="s">
        <v>25329</v>
      </c>
      <c r="N3779" t="s">
        <v>25508</v>
      </c>
      <c r="O3779" t="s">
        <v>25331</v>
      </c>
    </row>
    <row r="3780" spans="1:15" x14ac:dyDescent="0.25">
      <c r="A3780" t="s">
        <v>25509</v>
      </c>
      <c r="B3780" t="s">
        <v>25510</v>
      </c>
      <c r="C3780">
        <v>85</v>
      </c>
      <c r="D3780" t="s">
        <v>16</v>
      </c>
      <c r="E3780">
        <v>2220.3000000000002</v>
      </c>
      <c r="F3780" t="s">
        <v>25511</v>
      </c>
      <c r="G3780" t="s">
        <v>25512</v>
      </c>
      <c r="H3780" s="1" t="s">
        <v>25241</v>
      </c>
      <c r="I3780" s="3">
        <f t="shared" si="59"/>
        <v>38</v>
      </c>
      <c r="J3780" t="s">
        <v>25242</v>
      </c>
      <c r="K3780" t="s">
        <v>25513</v>
      </c>
      <c r="L3780" t="s">
        <v>25514</v>
      </c>
      <c r="M3780" t="s">
        <v>25515</v>
      </c>
      <c r="N3780" t="s">
        <v>258</v>
      </c>
      <c r="O3780" t="s">
        <v>17</v>
      </c>
    </row>
    <row r="3781" spans="1:15" x14ac:dyDescent="0.25">
      <c r="A3781" t="s">
        <v>25516</v>
      </c>
      <c r="B3781" t="s">
        <v>25517</v>
      </c>
      <c r="C3781">
        <v>53</v>
      </c>
      <c r="D3781" t="s">
        <v>16</v>
      </c>
      <c r="E3781">
        <v>1833.3</v>
      </c>
      <c r="F3781" t="s">
        <v>25518</v>
      </c>
      <c r="G3781" t="s">
        <v>25519</v>
      </c>
      <c r="H3781" s="1" t="s">
        <v>25241</v>
      </c>
      <c r="I3781" s="3">
        <f t="shared" si="59"/>
        <v>38</v>
      </c>
      <c r="J3781" t="s">
        <v>25242</v>
      </c>
      <c r="K3781" t="s">
        <v>25520</v>
      </c>
      <c r="L3781" t="s">
        <v>25521</v>
      </c>
      <c r="M3781" t="s">
        <v>25522</v>
      </c>
      <c r="N3781" t="s">
        <v>25523</v>
      </c>
      <c r="O3781" t="s">
        <v>17</v>
      </c>
    </row>
    <row r="3782" spans="1:15" x14ac:dyDescent="0.25">
      <c r="A3782" t="s">
        <v>25524</v>
      </c>
      <c r="B3782" t="s">
        <v>25525</v>
      </c>
      <c r="C3782">
        <v>106</v>
      </c>
      <c r="D3782" t="s">
        <v>44</v>
      </c>
      <c r="E3782">
        <v>2010.3000000000002</v>
      </c>
      <c r="F3782" t="s">
        <v>25526</v>
      </c>
      <c r="G3782" t="s">
        <v>25527</v>
      </c>
      <c r="H3782" s="1" t="s">
        <v>25241</v>
      </c>
      <c r="I3782" s="3">
        <f t="shared" si="59"/>
        <v>38</v>
      </c>
      <c r="J3782" t="s">
        <v>25242</v>
      </c>
      <c r="K3782" t="s">
        <v>25528</v>
      </c>
      <c r="L3782" t="s">
        <v>25529</v>
      </c>
      <c r="M3782" t="s">
        <v>25530</v>
      </c>
      <c r="N3782" t="s">
        <v>951</v>
      </c>
      <c r="O3782" t="s">
        <v>17</v>
      </c>
    </row>
    <row r="3783" spans="1:15" x14ac:dyDescent="0.25">
      <c r="A3783" t="s">
        <v>25531</v>
      </c>
      <c r="B3783" t="s">
        <v>25532</v>
      </c>
      <c r="C3783">
        <v>95</v>
      </c>
      <c r="D3783" t="s">
        <v>44</v>
      </c>
      <c r="E3783">
        <v>1674.8999999999999</v>
      </c>
      <c r="F3783" t="s">
        <v>25533</v>
      </c>
      <c r="G3783" t="s">
        <v>25534</v>
      </c>
      <c r="H3783" s="1" t="s">
        <v>25241</v>
      </c>
      <c r="I3783" s="3">
        <f t="shared" si="59"/>
        <v>38</v>
      </c>
      <c r="J3783" t="s">
        <v>25242</v>
      </c>
      <c r="K3783" t="s">
        <v>25535</v>
      </c>
      <c r="L3783" t="s">
        <v>25536</v>
      </c>
      <c r="M3783" t="s">
        <v>25537</v>
      </c>
      <c r="N3783" t="s">
        <v>25538</v>
      </c>
      <c r="O3783" t="s">
        <v>17</v>
      </c>
    </row>
    <row r="3784" spans="1:15" x14ac:dyDescent="0.25">
      <c r="A3784" t="s">
        <v>25539</v>
      </c>
      <c r="B3784" t="s">
        <v>25540</v>
      </c>
      <c r="C3784">
        <v>46</v>
      </c>
      <c r="D3784" t="s">
        <v>44</v>
      </c>
      <c r="E3784">
        <v>2037.9</v>
      </c>
      <c r="F3784" t="s">
        <v>25541</v>
      </c>
      <c r="G3784" t="s">
        <v>25542</v>
      </c>
      <c r="H3784" s="1" t="s">
        <v>25241</v>
      </c>
      <c r="I3784" s="3">
        <f t="shared" si="59"/>
        <v>38</v>
      </c>
      <c r="J3784" t="s">
        <v>25242</v>
      </c>
      <c r="K3784" t="s">
        <v>25543</v>
      </c>
      <c r="L3784" t="s">
        <v>25544</v>
      </c>
      <c r="M3784" t="s">
        <v>25545</v>
      </c>
      <c r="N3784" t="s">
        <v>25546</v>
      </c>
      <c r="O3784" t="s">
        <v>17</v>
      </c>
    </row>
    <row r="3785" spans="1:15" x14ac:dyDescent="0.25">
      <c r="A3785" t="s">
        <v>25547</v>
      </c>
      <c r="B3785" t="s">
        <v>25548</v>
      </c>
      <c r="C3785">
        <v>110</v>
      </c>
      <c r="D3785" t="s">
        <v>44</v>
      </c>
      <c r="E3785">
        <v>1919.7</v>
      </c>
      <c r="F3785" t="s">
        <v>25549</v>
      </c>
      <c r="G3785" t="s">
        <v>25550</v>
      </c>
      <c r="H3785" s="1" t="s">
        <v>25241</v>
      </c>
      <c r="I3785" s="3">
        <f t="shared" si="59"/>
        <v>38</v>
      </c>
      <c r="J3785" t="s">
        <v>25242</v>
      </c>
      <c r="K3785" t="s">
        <v>25551</v>
      </c>
      <c r="L3785" t="s">
        <v>25552</v>
      </c>
      <c r="M3785" t="s">
        <v>25553</v>
      </c>
      <c r="N3785" t="s">
        <v>25554</v>
      </c>
      <c r="O3785" t="s">
        <v>25555</v>
      </c>
    </row>
    <row r="3786" spans="1:15" x14ac:dyDescent="0.25">
      <c r="A3786" t="s">
        <v>25556</v>
      </c>
      <c r="B3786" t="s">
        <v>25557</v>
      </c>
      <c r="C3786">
        <v>100</v>
      </c>
      <c r="D3786" t="s">
        <v>44</v>
      </c>
      <c r="E3786">
        <v>1711.2</v>
      </c>
      <c r="F3786" t="s">
        <v>25558</v>
      </c>
      <c r="G3786" t="s">
        <v>25379</v>
      </c>
      <c r="H3786" s="1" t="s">
        <v>25241</v>
      </c>
      <c r="I3786" s="3">
        <f t="shared" si="59"/>
        <v>38</v>
      </c>
      <c r="J3786" t="s">
        <v>25242</v>
      </c>
      <c r="K3786" t="s">
        <v>25380</v>
      </c>
      <c r="L3786" t="s">
        <v>25559</v>
      </c>
      <c r="M3786" t="s">
        <v>25382</v>
      </c>
      <c r="N3786" t="s">
        <v>25560</v>
      </c>
      <c r="O3786" t="s">
        <v>17</v>
      </c>
    </row>
    <row r="3787" spans="1:15" x14ac:dyDescent="0.25">
      <c r="A3787" t="s">
        <v>25561</v>
      </c>
      <c r="B3787" t="s">
        <v>22289</v>
      </c>
      <c r="C3787">
        <v>100</v>
      </c>
      <c r="D3787" t="s">
        <v>16</v>
      </c>
      <c r="E3787">
        <v>2313.6</v>
      </c>
      <c r="F3787" t="s">
        <v>25562</v>
      </c>
      <c r="G3787" t="s">
        <v>25563</v>
      </c>
      <c r="H3787" s="1" t="s">
        <v>25241</v>
      </c>
      <c r="I3787" s="3">
        <f t="shared" si="59"/>
        <v>38</v>
      </c>
      <c r="J3787" t="s">
        <v>25242</v>
      </c>
      <c r="K3787" t="s">
        <v>25564</v>
      </c>
      <c r="L3787" t="s">
        <v>25565</v>
      </c>
      <c r="M3787" t="s">
        <v>25566</v>
      </c>
      <c r="N3787" t="s">
        <v>25480</v>
      </c>
      <c r="O3787" t="s">
        <v>17</v>
      </c>
    </row>
    <row r="3788" spans="1:15" x14ac:dyDescent="0.25">
      <c r="A3788" t="s">
        <v>25567</v>
      </c>
      <c r="B3788" t="s">
        <v>25568</v>
      </c>
      <c r="C3788">
        <v>65</v>
      </c>
      <c r="D3788" t="s">
        <v>185</v>
      </c>
      <c r="E3788">
        <v>2897.7000000000003</v>
      </c>
      <c r="F3788" t="s">
        <v>25569</v>
      </c>
      <c r="G3788" t="s">
        <v>25570</v>
      </c>
      <c r="H3788" s="1" t="s">
        <v>25241</v>
      </c>
      <c r="I3788" s="3">
        <f t="shared" si="59"/>
        <v>38</v>
      </c>
      <c r="J3788" t="s">
        <v>25242</v>
      </c>
      <c r="K3788" t="s">
        <v>25571</v>
      </c>
      <c r="L3788" t="s">
        <v>25572</v>
      </c>
      <c r="M3788" t="s">
        <v>25573</v>
      </c>
      <c r="N3788" t="s">
        <v>25574</v>
      </c>
      <c r="O3788" t="s">
        <v>25575</v>
      </c>
    </row>
    <row r="3789" spans="1:15" x14ac:dyDescent="0.25">
      <c r="A3789" t="s">
        <v>25576</v>
      </c>
      <c r="B3789" t="s">
        <v>25577</v>
      </c>
      <c r="C3789">
        <v>25</v>
      </c>
      <c r="D3789" t="s">
        <v>44</v>
      </c>
      <c r="E3789">
        <v>2287.5</v>
      </c>
      <c r="F3789" t="s">
        <v>25578</v>
      </c>
      <c r="G3789" t="s">
        <v>25256</v>
      </c>
      <c r="H3789" s="1" t="s">
        <v>25241</v>
      </c>
      <c r="I3789" s="3">
        <f t="shared" si="59"/>
        <v>38</v>
      </c>
      <c r="J3789" t="s">
        <v>25242</v>
      </c>
      <c r="K3789" t="s">
        <v>25257</v>
      </c>
      <c r="L3789" t="s">
        <v>25579</v>
      </c>
      <c r="M3789" t="s">
        <v>25580</v>
      </c>
      <c r="N3789" t="s">
        <v>25260</v>
      </c>
      <c r="O3789" t="s">
        <v>17</v>
      </c>
    </row>
    <row r="3790" spans="1:15" x14ac:dyDescent="0.25">
      <c r="A3790" t="s">
        <v>25581</v>
      </c>
      <c r="B3790" t="s">
        <v>25582</v>
      </c>
      <c r="C3790">
        <v>80</v>
      </c>
      <c r="D3790" t="s">
        <v>16</v>
      </c>
      <c r="E3790">
        <v>2323.5</v>
      </c>
      <c r="F3790" t="s">
        <v>25583</v>
      </c>
      <c r="G3790" t="s">
        <v>25584</v>
      </c>
      <c r="H3790" s="1" t="s">
        <v>25241</v>
      </c>
      <c r="I3790" s="3">
        <f t="shared" si="59"/>
        <v>38</v>
      </c>
      <c r="J3790" t="s">
        <v>25242</v>
      </c>
      <c r="K3790" t="s">
        <v>25585</v>
      </c>
      <c r="L3790" t="s">
        <v>25586</v>
      </c>
      <c r="M3790" t="s">
        <v>17</v>
      </c>
      <c r="N3790" t="s">
        <v>4071</v>
      </c>
      <c r="O3790" t="s">
        <v>14852</v>
      </c>
    </row>
    <row r="3791" spans="1:15" x14ac:dyDescent="0.25">
      <c r="A3791" t="s">
        <v>25587</v>
      </c>
      <c r="B3791" t="s">
        <v>25588</v>
      </c>
      <c r="C3791">
        <v>64</v>
      </c>
      <c r="D3791" t="s">
        <v>44</v>
      </c>
      <c r="E3791">
        <v>2244.9000000000005</v>
      </c>
      <c r="F3791" t="s">
        <v>25589</v>
      </c>
      <c r="G3791" t="s">
        <v>25590</v>
      </c>
      <c r="H3791" s="1" t="s">
        <v>25241</v>
      </c>
      <c r="I3791" s="3">
        <f t="shared" si="59"/>
        <v>38</v>
      </c>
      <c r="J3791" t="s">
        <v>25242</v>
      </c>
      <c r="K3791" t="s">
        <v>25591</v>
      </c>
      <c r="L3791" t="s">
        <v>25592</v>
      </c>
      <c r="M3791" t="s">
        <v>25593</v>
      </c>
      <c r="N3791" t="s">
        <v>25594</v>
      </c>
      <c r="O3791" t="s">
        <v>17</v>
      </c>
    </row>
    <row r="3792" spans="1:15" x14ac:dyDescent="0.25">
      <c r="A3792" t="s">
        <v>25595</v>
      </c>
      <c r="B3792" t="s">
        <v>25596</v>
      </c>
      <c r="C3792">
        <v>84</v>
      </c>
      <c r="D3792" t="s">
        <v>16</v>
      </c>
      <c r="E3792">
        <v>2344.7999999999997</v>
      </c>
      <c r="F3792" t="s">
        <v>25597</v>
      </c>
      <c r="G3792" t="s">
        <v>25563</v>
      </c>
      <c r="H3792" s="1" t="s">
        <v>25241</v>
      </c>
      <c r="I3792" s="3">
        <f t="shared" si="59"/>
        <v>38</v>
      </c>
      <c r="J3792" t="s">
        <v>25242</v>
      </c>
      <c r="K3792" t="s">
        <v>25598</v>
      </c>
      <c r="L3792" t="s">
        <v>25599</v>
      </c>
      <c r="M3792" t="s">
        <v>25600</v>
      </c>
      <c r="N3792" t="s">
        <v>25457</v>
      </c>
      <c r="O3792" t="s">
        <v>25601</v>
      </c>
    </row>
    <row r="3793" spans="1:15" x14ac:dyDescent="0.25">
      <c r="A3793" t="s">
        <v>25602</v>
      </c>
      <c r="B3793" t="s">
        <v>25603</v>
      </c>
      <c r="C3793">
        <v>108</v>
      </c>
      <c r="D3793" t="s">
        <v>44</v>
      </c>
      <c r="E3793">
        <v>2147.1</v>
      </c>
      <c r="F3793" t="s">
        <v>25604</v>
      </c>
      <c r="G3793" t="s">
        <v>25605</v>
      </c>
      <c r="H3793" s="1" t="s">
        <v>25241</v>
      </c>
      <c r="I3793" s="3">
        <f t="shared" si="59"/>
        <v>38</v>
      </c>
      <c r="J3793" t="s">
        <v>25242</v>
      </c>
      <c r="K3793" t="s">
        <v>25606</v>
      </c>
      <c r="L3793" t="s">
        <v>25607</v>
      </c>
      <c r="M3793" t="s">
        <v>25608</v>
      </c>
      <c r="N3793" t="s">
        <v>25603</v>
      </c>
      <c r="O3793" t="s">
        <v>17</v>
      </c>
    </row>
    <row r="3794" spans="1:15" x14ac:dyDescent="0.25">
      <c r="A3794" t="s">
        <v>25609</v>
      </c>
      <c r="B3794" t="s">
        <v>25610</v>
      </c>
      <c r="C3794">
        <v>80</v>
      </c>
      <c r="D3794" t="s">
        <v>44</v>
      </c>
      <c r="E3794">
        <v>2007.8999999999999</v>
      </c>
      <c r="F3794" t="s">
        <v>25611</v>
      </c>
      <c r="G3794" t="s">
        <v>25612</v>
      </c>
      <c r="H3794" s="1" t="s">
        <v>25241</v>
      </c>
      <c r="I3794" s="3">
        <f t="shared" si="59"/>
        <v>38</v>
      </c>
      <c r="J3794" t="s">
        <v>25242</v>
      </c>
      <c r="K3794" t="s">
        <v>25613</v>
      </c>
      <c r="L3794" t="s">
        <v>25614</v>
      </c>
      <c r="M3794" t="s">
        <v>25615</v>
      </c>
      <c r="N3794" t="s">
        <v>25616</v>
      </c>
      <c r="O3794" t="s">
        <v>17</v>
      </c>
    </row>
    <row r="3795" spans="1:15" x14ac:dyDescent="0.25">
      <c r="A3795" t="s">
        <v>25617</v>
      </c>
      <c r="B3795" t="s">
        <v>349</v>
      </c>
      <c r="C3795">
        <v>80</v>
      </c>
      <c r="D3795" t="s">
        <v>44</v>
      </c>
      <c r="E3795">
        <v>2141.6999999999998</v>
      </c>
      <c r="F3795" t="s">
        <v>25618</v>
      </c>
      <c r="G3795" t="s">
        <v>25542</v>
      </c>
      <c r="H3795" s="1" t="s">
        <v>25241</v>
      </c>
      <c r="I3795" s="3">
        <f t="shared" si="59"/>
        <v>38</v>
      </c>
      <c r="J3795" t="s">
        <v>25242</v>
      </c>
      <c r="K3795" t="s">
        <v>25619</v>
      </c>
      <c r="L3795" t="s">
        <v>25620</v>
      </c>
      <c r="M3795" t="s">
        <v>25621</v>
      </c>
      <c r="N3795" t="s">
        <v>25622</v>
      </c>
      <c r="O3795" t="s">
        <v>17</v>
      </c>
    </row>
    <row r="3796" spans="1:15" x14ac:dyDescent="0.25">
      <c r="A3796" t="s">
        <v>25623</v>
      </c>
      <c r="B3796" t="s">
        <v>25624</v>
      </c>
      <c r="C3796">
        <v>83</v>
      </c>
      <c r="D3796" t="s">
        <v>44</v>
      </c>
      <c r="E3796">
        <v>1900.1999999999998</v>
      </c>
      <c r="F3796" t="s">
        <v>25625</v>
      </c>
      <c r="G3796" t="s">
        <v>25626</v>
      </c>
      <c r="H3796" s="1" t="s">
        <v>25241</v>
      </c>
      <c r="I3796" s="3">
        <f t="shared" si="59"/>
        <v>38</v>
      </c>
      <c r="J3796" t="s">
        <v>25242</v>
      </c>
      <c r="K3796" t="s">
        <v>25627</v>
      </c>
      <c r="L3796" t="s">
        <v>25628</v>
      </c>
      <c r="M3796" t="s">
        <v>25629</v>
      </c>
      <c r="N3796" t="s">
        <v>25624</v>
      </c>
      <c r="O3796" t="s">
        <v>17</v>
      </c>
    </row>
    <row r="3797" spans="1:15" x14ac:dyDescent="0.25">
      <c r="A3797" t="s">
        <v>25630</v>
      </c>
      <c r="B3797" t="s">
        <v>23337</v>
      </c>
      <c r="C3797">
        <v>83</v>
      </c>
      <c r="D3797" t="s">
        <v>16</v>
      </c>
      <c r="E3797">
        <v>2199.6</v>
      </c>
      <c r="F3797" t="s">
        <v>25631</v>
      </c>
      <c r="G3797" t="s">
        <v>25632</v>
      </c>
      <c r="H3797" s="1" t="s">
        <v>25241</v>
      </c>
      <c r="I3797" s="3">
        <f t="shared" si="59"/>
        <v>38</v>
      </c>
      <c r="J3797" t="s">
        <v>25242</v>
      </c>
      <c r="K3797" t="s">
        <v>25633</v>
      </c>
      <c r="L3797" t="s">
        <v>25634</v>
      </c>
      <c r="M3797" t="s">
        <v>25635</v>
      </c>
      <c r="N3797" t="s">
        <v>2027</v>
      </c>
      <c r="O3797" t="s">
        <v>17</v>
      </c>
    </row>
    <row r="3798" spans="1:15" x14ac:dyDescent="0.25">
      <c r="A3798" t="s">
        <v>25636</v>
      </c>
      <c r="B3798" t="s">
        <v>25637</v>
      </c>
      <c r="C3798">
        <v>58</v>
      </c>
      <c r="D3798" t="s">
        <v>44</v>
      </c>
      <c r="E3798">
        <v>2062.5</v>
      </c>
      <c r="F3798" t="s">
        <v>25638</v>
      </c>
      <c r="G3798" t="s">
        <v>25639</v>
      </c>
      <c r="H3798" s="1" t="s">
        <v>25241</v>
      </c>
      <c r="I3798" s="3">
        <f t="shared" si="59"/>
        <v>38</v>
      </c>
      <c r="J3798" t="s">
        <v>25242</v>
      </c>
      <c r="K3798" t="s">
        <v>25640</v>
      </c>
      <c r="L3798" t="s">
        <v>25641</v>
      </c>
      <c r="M3798" t="s">
        <v>25642</v>
      </c>
      <c r="N3798" t="s">
        <v>25643</v>
      </c>
      <c r="O3798" t="s">
        <v>17</v>
      </c>
    </row>
    <row r="3799" spans="1:15" x14ac:dyDescent="0.25">
      <c r="A3799" t="s">
        <v>25644</v>
      </c>
      <c r="B3799" t="s">
        <v>25645</v>
      </c>
      <c r="C3799">
        <v>92</v>
      </c>
      <c r="D3799" t="s">
        <v>185</v>
      </c>
      <c r="E3799">
        <v>3148.7999999999997</v>
      </c>
      <c r="F3799" t="s">
        <v>25646</v>
      </c>
      <c r="G3799" t="s">
        <v>25647</v>
      </c>
      <c r="H3799" s="1" t="s">
        <v>25241</v>
      </c>
      <c r="I3799" s="3">
        <f t="shared" si="59"/>
        <v>38</v>
      </c>
      <c r="J3799" t="s">
        <v>25242</v>
      </c>
      <c r="K3799" t="s">
        <v>25648</v>
      </c>
      <c r="L3799" t="s">
        <v>25649</v>
      </c>
      <c r="M3799" t="s">
        <v>25650</v>
      </c>
      <c r="N3799" t="s">
        <v>25651</v>
      </c>
      <c r="O3799" t="s">
        <v>25652</v>
      </c>
    </row>
    <row r="3800" spans="1:15" x14ac:dyDescent="0.25">
      <c r="A3800" t="s">
        <v>25653</v>
      </c>
      <c r="B3800" t="s">
        <v>25654</v>
      </c>
      <c r="C3800">
        <v>93</v>
      </c>
      <c r="D3800" t="s">
        <v>44</v>
      </c>
      <c r="F3800" t="s">
        <v>25655</v>
      </c>
      <c r="G3800" t="s">
        <v>25492</v>
      </c>
      <c r="H3800" s="1" t="s">
        <v>25241</v>
      </c>
      <c r="I3800" s="3">
        <f t="shared" si="59"/>
        <v>38</v>
      </c>
      <c r="J3800" t="s">
        <v>25242</v>
      </c>
      <c r="K3800" t="s">
        <v>25656</v>
      </c>
      <c r="L3800" t="s">
        <v>25657</v>
      </c>
      <c r="M3800" t="s">
        <v>25658</v>
      </c>
      <c r="N3800" t="s">
        <v>25659</v>
      </c>
      <c r="O3800" t="s">
        <v>17</v>
      </c>
    </row>
    <row r="3801" spans="1:15" x14ac:dyDescent="0.25">
      <c r="A3801" t="s">
        <v>25660</v>
      </c>
      <c r="B3801" t="s">
        <v>25661</v>
      </c>
      <c r="C3801">
        <v>79</v>
      </c>
      <c r="D3801" t="s">
        <v>44</v>
      </c>
      <c r="E3801">
        <v>2019</v>
      </c>
      <c r="F3801" t="s">
        <v>25662</v>
      </c>
      <c r="G3801" t="s">
        <v>25663</v>
      </c>
      <c r="H3801" s="1" t="s">
        <v>25241</v>
      </c>
      <c r="I3801" s="3">
        <f t="shared" si="59"/>
        <v>38</v>
      </c>
      <c r="J3801" t="s">
        <v>25242</v>
      </c>
      <c r="K3801" t="s">
        <v>25664</v>
      </c>
      <c r="L3801" t="s">
        <v>25665</v>
      </c>
      <c r="M3801" t="s">
        <v>25666</v>
      </c>
      <c r="N3801" t="s">
        <v>25260</v>
      </c>
      <c r="O3801" t="s">
        <v>17</v>
      </c>
    </row>
    <row r="3802" spans="1:15" x14ac:dyDescent="0.25">
      <c r="A3802" t="s">
        <v>25667</v>
      </c>
      <c r="B3802" t="s">
        <v>25668</v>
      </c>
      <c r="C3802">
        <v>55</v>
      </c>
      <c r="D3802" t="s">
        <v>44</v>
      </c>
      <c r="E3802">
        <v>2218.1999999999998</v>
      </c>
      <c r="F3802" t="s">
        <v>25669</v>
      </c>
      <c r="G3802" t="s">
        <v>25584</v>
      </c>
      <c r="H3802" s="1" t="s">
        <v>25241</v>
      </c>
      <c r="I3802" s="3">
        <f t="shared" si="59"/>
        <v>38</v>
      </c>
      <c r="J3802" t="s">
        <v>25242</v>
      </c>
      <c r="K3802" t="s">
        <v>25585</v>
      </c>
      <c r="L3802" t="s">
        <v>25670</v>
      </c>
      <c r="M3802" t="s">
        <v>25671</v>
      </c>
      <c r="N3802" t="s">
        <v>25672</v>
      </c>
      <c r="O3802" t="s">
        <v>17</v>
      </c>
    </row>
    <row r="3803" spans="1:15" x14ac:dyDescent="0.25">
      <c r="A3803" t="s">
        <v>25673</v>
      </c>
      <c r="B3803" t="s">
        <v>25674</v>
      </c>
      <c r="C3803">
        <v>88</v>
      </c>
      <c r="D3803" t="s">
        <v>44</v>
      </c>
      <c r="E3803">
        <v>1752.6</v>
      </c>
      <c r="F3803" t="s">
        <v>3934</v>
      </c>
      <c r="G3803" t="s">
        <v>25675</v>
      </c>
      <c r="H3803" s="1" t="s">
        <v>25241</v>
      </c>
      <c r="I3803" s="3">
        <f t="shared" si="59"/>
        <v>38</v>
      </c>
      <c r="J3803" t="s">
        <v>25242</v>
      </c>
      <c r="K3803" t="s">
        <v>25676</v>
      </c>
      <c r="L3803" t="s">
        <v>25677</v>
      </c>
      <c r="M3803" t="s">
        <v>25678</v>
      </c>
      <c r="N3803" t="s">
        <v>25679</v>
      </c>
      <c r="O3803" t="s">
        <v>17</v>
      </c>
    </row>
    <row r="3804" spans="1:15" x14ac:dyDescent="0.25">
      <c r="A3804" t="s">
        <v>25680</v>
      </c>
      <c r="B3804" t="s">
        <v>25681</v>
      </c>
      <c r="C3804">
        <v>35</v>
      </c>
      <c r="D3804" t="s">
        <v>16</v>
      </c>
      <c r="E3804">
        <v>2583.0000000000005</v>
      </c>
      <c r="F3804" t="s">
        <v>25682</v>
      </c>
      <c r="G3804" t="s">
        <v>25264</v>
      </c>
      <c r="H3804" s="1" t="s">
        <v>25241</v>
      </c>
      <c r="I3804" s="3">
        <f t="shared" si="59"/>
        <v>38</v>
      </c>
      <c r="J3804" t="s">
        <v>25242</v>
      </c>
      <c r="K3804" t="s">
        <v>25265</v>
      </c>
      <c r="L3804" t="s">
        <v>25683</v>
      </c>
      <c r="M3804" t="s">
        <v>25684</v>
      </c>
      <c r="N3804" t="s">
        <v>25457</v>
      </c>
      <c r="O3804" t="s">
        <v>25685</v>
      </c>
    </row>
    <row r="3805" spans="1:15" x14ac:dyDescent="0.25">
      <c r="A3805" t="s">
        <v>25686</v>
      </c>
      <c r="B3805" t="s">
        <v>25687</v>
      </c>
      <c r="C3805">
        <v>220</v>
      </c>
      <c r="D3805" t="s">
        <v>44</v>
      </c>
      <c r="E3805">
        <v>2037.6000000000001</v>
      </c>
      <c r="F3805" t="s">
        <v>25688</v>
      </c>
      <c r="G3805" t="s">
        <v>25689</v>
      </c>
      <c r="H3805" s="1" t="s">
        <v>25241</v>
      </c>
      <c r="I3805" s="3">
        <f t="shared" si="59"/>
        <v>38</v>
      </c>
      <c r="J3805" t="s">
        <v>25242</v>
      </c>
      <c r="K3805" t="s">
        <v>25690</v>
      </c>
      <c r="L3805" t="s">
        <v>25691</v>
      </c>
      <c r="M3805" t="s">
        <v>25692</v>
      </c>
      <c r="N3805" t="s">
        <v>25693</v>
      </c>
      <c r="O3805" t="s">
        <v>17</v>
      </c>
    </row>
    <row r="3806" spans="1:15" x14ac:dyDescent="0.25">
      <c r="A3806" t="s">
        <v>25694</v>
      </c>
      <c r="B3806" t="s">
        <v>25695</v>
      </c>
      <c r="C3806">
        <v>75</v>
      </c>
      <c r="D3806" t="s">
        <v>16</v>
      </c>
      <c r="E3806">
        <v>2210.1</v>
      </c>
      <c r="F3806" t="s">
        <v>25696</v>
      </c>
      <c r="G3806" t="s">
        <v>25697</v>
      </c>
      <c r="H3806" s="1" t="s">
        <v>25241</v>
      </c>
      <c r="I3806" s="3">
        <f t="shared" si="59"/>
        <v>38</v>
      </c>
      <c r="J3806" t="s">
        <v>25242</v>
      </c>
      <c r="K3806" t="s">
        <v>25698</v>
      </c>
      <c r="L3806" t="s">
        <v>25699</v>
      </c>
      <c r="M3806" t="s">
        <v>25700</v>
      </c>
      <c r="N3806" t="s">
        <v>25701</v>
      </c>
      <c r="O3806" t="s">
        <v>17</v>
      </c>
    </row>
    <row r="3807" spans="1:15" x14ac:dyDescent="0.25">
      <c r="A3807" t="s">
        <v>25702</v>
      </c>
      <c r="B3807" t="s">
        <v>25703</v>
      </c>
      <c r="C3807">
        <v>75</v>
      </c>
      <c r="D3807" t="s">
        <v>16</v>
      </c>
      <c r="E3807">
        <v>2052.6</v>
      </c>
      <c r="F3807" t="s">
        <v>25704</v>
      </c>
      <c r="G3807" t="s">
        <v>25476</v>
      </c>
      <c r="H3807" s="1" t="s">
        <v>25241</v>
      </c>
      <c r="I3807" s="3">
        <f t="shared" si="59"/>
        <v>38</v>
      </c>
      <c r="J3807" t="s">
        <v>25242</v>
      </c>
      <c r="K3807" t="s">
        <v>25705</v>
      </c>
      <c r="L3807" t="s">
        <v>25706</v>
      </c>
      <c r="M3807" t="s">
        <v>25707</v>
      </c>
      <c r="N3807" t="s">
        <v>3260</v>
      </c>
      <c r="O3807" t="s">
        <v>17</v>
      </c>
    </row>
    <row r="3808" spans="1:15" x14ac:dyDescent="0.25">
      <c r="A3808" t="s">
        <v>25708</v>
      </c>
      <c r="B3808" t="s">
        <v>25709</v>
      </c>
      <c r="C3808">
        <v>80</v>
      </c>
      <c r="D3808" t="s">
        <v>16</v>
      </c>
      <c r="E3808">
        <v>2391.6</v>
      </c>
      <c r="F3808" t="s">
        <v>25710</v>
      </c>
      <c r="G3808" t="s">
        <v>25711</v>
      </c>
      <c r="H3808" s="1" t="s">
        <v>25241</v>
      </c>
      <c r="I3808" s="3">
        <f t="shared" si="59"/>
        <v>38</v>
      </c>
      <c r="J3808" t="s">
        <v>25242</v>
      </c>
      <c r="K3808" t="s">
        <v>25712</v>
      </c>
      <c r="L3808" t="s">
        <v>25713</v>
      </c>
      <c r="M3808" t="s">
        <v>25714</v>
      </c>
      <c r="N3808" t="s">
        <v>25457</v>
      </c>
      <c r="O3808" t="s">
        <v>17</v>
      </c>
    </row>
    <row r="3809" spans="1:15" x14ac:dyDescent="0.25">
      <c r="A3809" t="s">
        <v>25715</v>
      </c>
      <c r="B3809" t="s">
        <v>25716</v>
      </c>
      <c r="C3809">
        <v>132</v>
      </c>
      <c r="D3809" t="s">
        <v>44</v>
      </c>
      <c r="E3809">
        <v>1958.6999999999998</v>
      </c>
      <c r="F3809" t="s">
        <v>25717</v>
      </c>
      <c r="G3809" t="s">
        <v>25718</v>
      </c>
      <c r="H3809" s="1" t="s">
        <v>25241</v>
      </c>
      <c r="I3809" s="3">
        <f t="shared" si="59"/>
        <v>38</v>
      </c>
      <c r="J3809" t="s">
        <v>25242</v>
      </c>
      <c r="K3809" t="s">
        <v>25719</v>
      </c>
      <c r="L3809" t="s">
        <v>25720</v>
      </c>
      <c r="M3809" t="s">
        <v>25721</v>
      </c>
      <c r="N3809" t="s">
        <v>25716</v>
      </c>
      <c r="O3809" t="s">
        <v>25722</v>
      </c>
    </row>
    <row r="3810" spans="1:15" x14ac:dyDescent="0.25">
      <c r="A3810" t="s">
        <v>25723</v>
      </c>
      <c r="B3810" t="s">
        <v>25724</v>
      </c>
      <c r="C3810">
        <v>93</v>
      </c>
      <c r="D3810" t="s">
        <v>16</v>
      </c>
      <c r="E3810">
        <v>2278.1999999999998</v>
      </c>
      <c r="F3810" t="s">
        <v>25725</v>
      </c>
      <c r="G3810" t="s">
        <v>25256</v>
      </c>
      <c r="H3810" s="1" t="s">
        <v>25241</v>
      </c>
      <c r="I3810" s="3">
        <f t="shared" si="59"/>
        <v>38</v>
      </c>
      <c r="J3810" t="s">
        <v>25242</v>
      </c>
      <c r="K3810" t="s">
        <v>25257</v>
      </c>
      <c r="L3810" t="s">
        <v>25726</v>
      </c>
      <c r="M3810" t="s">
        <v>25727</v>
      </c>
      <c r="N3810" t="s">
        <v>25304</v>
      </c>
      <c r="O3810" t="s">
        <v>25305</v>
      </c>
    </row>
    <row r="3811" spans="1:15" x14ac:dyDescent="0.25">
      <c r="A3811" t="s">
        <v>25728</v>
      </c>
      <c r="B3811" t="s">
        <v>25729</v>
      </c>
      <c r="C3811">
        <v>86</v>
      </c>
      <c r="D3811" t="s">
        <v>44</v>
      </c>
      <c r="E3811">
        <v>1965.9</v>
      </c>
      <c r="F3811" t="s">
        <v>25730</v>
      </c>
      <c r="G3811" t="s">
        <v>25639</v>
      </c>
      <c r="H3811" s="1" t="s">
        <v>25241</v>
      </c>
      <c r="I3811" s="3">
        <f t="shared" si="59"/>
        <v>38</v>
      </c>
      <c r="J3811" t="s">
        <v>25242</v>
      </c>
      <c r="K3811" t="s">
        <v>25731</v>
      </c>
      <c r="L3811" t="s">
        <v>25732</v>
      </c>
      <c r="M3811" t="s">
        <v>25733</v>
      </c>
      <c r="N3811" t="s">
        <v>991</v>
      </c>
      <c r="O3811" t="s">
        <v>17</v>
      </c>
    </row>
    <row r="3812" spans="1:15" x14ac:dyDescent="0.25">
      <c r="A3812" t="s">
        <v>25734</v>
      </c>
      <c r="B3812" t="s">
        <v>25735</v>
      </c>
      <c r="C3812">
        <v>94</v>
      </c>
      <c r="D3812" t="s">
        <v>44</v>
      </c>
      <c r="E3812">
        <v>1924.5000000000002</v>
      </c>
      <c r="F3812" t="s">
        <v>25736</v>
      </c>
      <c r="G3812" t="s">
        <v>25570</v>
      </c>
      <c r="H3812" s="1" t="s">
        <v>25241</v>
      </c>
      <c r="I3812" s="3">
        <f t="shared" si="59"/>
        <v>38</v>
      </c>
      <c r="J3812" t="s">
        <v>25242</v>
      </c>
      <c r="K3812" t="s">
        <v>25737</v>
      </c>
      <c r="L3812" t="s">
        <v>25738</v>
      </c>
      <c r="M3812" t="s">
        <v>25739</v>
      </c>
      <c r="N3812" t="s">
        <v>25740</v>
      </c>
      <c r="O3812" t="s">
        <v>17</v>
      </c>
    </row>
    <row r="3813" spans="1:15" x14ac:dyDescent="0.25">
      <c r="A3813" t="s">
        <v>25741</v>
      </c>
      <c r="B3813" t="s">
        <v>25742</v>
      </c>
      <c r="C3813">
        <v>73</v>
      </c>
      <c r="D3813" t="s">
        <v>16</v>
      </c>
      <c r="E3813">
        <v>2380.5</v>
      </c>
      <c r="F3813" t="s">
        <v>21544</v>
      </c>
      <c r="G3813" t="s">
        <v>25743</v>
      </c>
      <c r="H3813" s="1" t="s">
        <v>25241</v>
      </c>
      <c r="I3813" s="3">
        <f t="shared" si="59"/>
        <v>38</v>
      </c>
      <c r="J3813" t="s">
        <v>25242</v>
      </c>
      <c r="K3813" t="s">
        <v>25744</v>
      </c>
      <c r="L3813" t="s">
        <v>25745</v>
      </c>
      <c r="M3813" t="s">
        <v>25746</v>
      </c>
      <c r="N3813" t="s">
        <v>25747</v>
      </c>
      <c r="O3813" t="s">
        <v>25748</v>
      </c>
    </row>
    <row r="3814" spans="1:15" x14ac:dyDescent="0.25">
      <c r="A3814" t="s">
        <v>25749</v>
      </c>
      <c r="B3814" t="s">
        <v>25750</v>
      </c>
      <c r="C3814">
        <v>57</v>
      </c>
      <c r="D3814" t="s">
        <v>16</v>
      </c>
      <c r="E3814">
        <v>2077.1999999999998</v>
      </c>
      <c r="F3814" t="s">
        <v>25751</v>
      </c>
      <c r="G3814" t="s">
        <v>25752</v>
      </c>
      <c r="H3814" s="1" t="s">
        <v>25241</v>
      </c>
      <c r="I3814" s="3">
        <f t="shared" si="59"/>
        <v>38</v>
      </c>
      <c r="J3814" t="s">
        <v>25242</v>
      </c>
      <c r="K3814" t="s">
        <v>25753</v>
      </c>
      <c r="L3814" t="s">
        <v>25754</v>
      </c>
      <c r="M3814" t="s">
        <v>25329</v>
      </c>
      <c r="N3814" t="s">
        <v>25755</v>
      </c>
      <c r="O3814" t="s">
        <v>25756</v>
      </c>
    </row>
    <row r="3815" spans="1:15" x14ac:dyDescent="0.25">
      <c r="A3815" t="s">
        <v>25757</v>
      </c>
      <c r="B3815" t="s">
        <v>25758</v>
      </c>
      <c r="C3815">
        <v>94</v>
      </c>
      <c r="D3815" t="s">
        <v>16</v>
      </c>
      <c r="E3815">
        <v>2143.8000000000002</v>
      </c>
      <c r="F3815" t="s">
        <v>25759</v>
      </c>
      <c r="G3815" t="s">
        <v>25279</v>
      </c>
      <c r="H3815" s="1" t="s">
        <v>25241</v>
      </c>
      <c r="I3815" s="3">
        <f t="shared" si="59"/>
        <v>38</v>
      </c>
      <c r="J3815" t="s">
        <v>25242</v>
      </c>
      <c r="K3815" t="s">
        <v>25280</v>
      </c>
      <c r="L3815" t="s">
        <v>25760</v>
      </c>
      <c r="M3815" t="s">
        <v>25761</v>
      </c>
      <c r="N3815" t="s">
        <v>4071</v>
      </c>
      <c r="O3815" t="s">
        <v>17</v>
      </c>
    </row>
    <row r="3816" spans="1:15" x14ac:dyDescent="0.25">
      <c r="A3816" t="s">
        <v>25762</v>
      </c>
      <c r="B3816" t="s">
        <v>25763</v>
      </c>
      <c r="C3816">
        <v>80</v>
      </c>
      <c r="D3816" t="s">
        <v>16</v>
      </c>
      <c r="E3816">
        <v>2736.8999999999996</v>
      </c>
      <c r="F3816" t="s">
        <v>25764</v>
      </c>
      <c r="G3816" t="s">
        <v>25632</v>
      </c>
      <c r="H3816" s="1" t="s">
        <v>25241</v>
      </c>
      <c r="I3816" s="3">
        <f t="shared" si="59"/>
        <v>38</v>
      </c>
      <c r="J3816" t="s">
        <v>25242</v>
      </c>
      <c r="K3816" t="s">
        <v>25765</v>
      </c>
      <c r="L3816" t="s">
        <v>25766</v>
      </c>
      <c r="M3816" t="s">
        <v>25767</v>
      </c>
      <c r="N3816" t="s">
        <v>12579</v>
      </c>
      <c r="O3816" t="s">
        <v>17</v>
      </c>
    </row>
    <row r="3817" spans="1:15" x14ac:dyDescent="0.25">
      <c r="A3817" t="s">
        <v>25768</v>
      </c>
      <c r="B3817" t="s">
        <v>25769</v>
      </c>
      <c r="C3817">
        <v>88</v>
      </c>
      <c r="D3817" t="s">
        <v>16</v>
      </c>
      <c r="E3817">
        <v>2535.3000000000002</v>
      </c>
      <c r="F3817" t="s">
        <v>25770</v>
      </c>
      <c r="G3817" t="s">
        <v>25364</v>
      </c>
      <c r="H3817" s="1" t="s">
        <v>25241</v>
      </c>
      <c r="I3817" s="3">
        <f t="shared" si="59"/>
        <v>38</v>
      </c>
      <c r="J3817" t="s">
        <v>25242</v>
      </c>
      <c r="K3817" t="s">
        <v>25771</v>
      </c>
      <c r="L3817" t="s">
        <v>25772</v>
      </c>
      <c r="M3817" t="s">
        <v>25773</v>
      </c>
      <c r="N3817" t="s">
        <v>25457</v>
      </c>
      <c r="O3817" t="s">
        <v>17</v>
      </c>
    </row>
    <row r="3818" spans="1:15" x14ac:dyDescent="0.25">
      <c r="A3818" t="s">
        <v>25774</v>
      </c>
      <c r="B3818" t="s">
        <v>25775</v>
      </c>
      <c r="C3818">
        <v>89</v>
      </c>
      <c r="D3818" t="s">
        <v>16</v>
      </c>
      <c r="E3818">
        <v>2552.4</v>
      </c>
      <c r="F3818" t="s">
        <v>25776</v>
      </c>
      <c r="G3818" t="s">
        <v>25777</v>
      </c>
      <c r="H3818" s="1" t="s">
        <v>25241</v>
      </c>
      <c r="I3818" s="3">
        <f t="shared" si="59"/>
        <v>38</v>
      </c>
      <c r="J3818" t="s">
        <v>25242</v>
      </c>
      <c r="K3818" t="s">
        <v>25778</v>
      </c>
      <c r="L3818" t="s">
        <v>25779</v>
      </c>
      <c r="M3818" t="s">
        <v>25780</v>
      </c>
      <c r="N3818" t="s">
        <v>25457</v>
      </c>
      <c r="O3818" t="s">
        <v>17</v>
      </c>
    </row>
    <row r="3819" spans="1:15" x14ac:dyDescent="0.25">
      <c r="A3819" t="s">
        <v>25781</v>
      </c>
      <c r="B3819" t="s">
        <v>25782</v>
      </c>
      <c r="C3819">
        <v>75</v>
      </c>
      <c r="D3819" t="s">
        <v>44</v>
      </c>
      <c r="E3819">
        <v>2118.6000000000004</v>
      </c>
      <c r="F3819" t="s">
        <v>25783</v>
      </c>
      <c r="G3819" t="s">
        <v>25256</v>
      </c>
      <c r="H3819" s="1" t="s">
        <v>25241</v>
      </c>
      <c r="I3819" s="3">
        <f t="shared" si="59"/>
        <v>38</v>
      </c>
      <c r="J3819" t="s">
        <v>25242</v>
      </c>
      <c r="K3819" t="s">
        <v>25257</v>
      </c>
      <c r="L3819" t="s">
        <v>25784</v>
      </c>
      <c r="M3819" t="s">
        <v>25785</v>
      </c>
      <c r="N3819" t="s">
        <v>25260</v>
      </c>
      <c r="O3819" t="s">
        <v>17</v>
      </c>
    </row>
    <row r="3820" spans="1:15" x14ac:dyDescent="0.25">
      <c r="A3820" t="s">
        <v>25786</v>
      </c>
      <c r="B3820" t="s">
        <v>25787</v>
      </c>
      <c r="C3820">
        <v>48</v>
      </c>
      <c r="D3820" t="s">
        <v>16</v>
      </c>
      <c r="E3820">
        <v>2219.7000000000003</v>
      </c>
      <c r="F3820" t="s">
        <v>25788</v>
      </c>
      <c r="G3820" t="s">
        <v>25476</v>
      </c>
      <c r="H3820" s="1" t="s">
        <v>25241</v>
      </c>
      <c r="I3820" s="3">
        <f t="shared" si="59"/>
        <v>38</v>
      </c>
      <c r="J3820" t="s">
        <v>25242</v>
      </c>
      <c r="K3820" t="s">
        <v>25705</v>
      </c>
      <c r="L3820" t="s">
        <v>25789</v>
      </c>
      <c r="M3820" t="s">
        <v>25790</v>
      </c>
      <c r="N3820" t="s">
        <v>12428</v>
      </c>
      <c r="O3820" t="s">
        <v>17</v>
      </c>
    </row>
    <row r="3821" spans="1:15" x14ac:dyDescent="0.25">
      <c r="A3821" t="s">
        <v>25791</v>
      </c>
      <c r="B3821" t="s">
        <v>6144</v>
      </c>
      <c r="C3821">
        <v>101</v>
      </c>
      <c r="D3821" t="s">
        <v>16</v>
      </c>
      <c r="E3821">
        <v>2023.1999999999998</v>
      </c>
      <c r="F3821" t="s">
        <v>25792</v>
      </c>
      <c r="G3821" t="s">
        <v>25563</v>
      </c>
      <c r="H3821" s="1" t="s">
        <v>25241</v>
      </c>
      <c r="I3821" s="3">
        <f t="shared" si="59"/>
        <v>38</v>
      </c>
      <c r="J3821" t="s">
        <v>25242</v>
      </c>
      <c r="K3821" t="s">
        <v>25793</v>
      </c>
      <c r="L3821" t="s">
        <v>25794</v>
      </c>
      <c r="M3821" t="s">
        <v>25795</v>
      </c>
      <c r="N3821" t="s">
        <v>25480</v>
      </c>
      <c r="O3821" t="s">
        <v>25796</v>
      </c>
    </row>
    <row r="3822" spans="1:15" x14ac:dyDescent="0.25">
      <c r="A3822" t="s">
        <v>25797</v>
      </c>
      <c r="B3822" t="s">
        <v>25798</v>
      </c>
      <c r="C3822">
        <v>41</v>
      </c>
      <c r="D3822" t="s">
        <v>16</v>
      </c>
      <c r="E3822">
        <v>2338.7999999999997</v>
      </c>
      <c r="F3822" t="s">
        <v>25799</v>
      </c>
      <c r="G3822" t="s">
        <v>25711</v>
      </c>
      <c r="H3822" s="1" t="s">
        <v>25241</v>
      </c>
      <c r="I3822" s="3">
        <f t="shared" si="59"/>
        <v>38</v>
      </c>
      <c r="J3822" t="s">
        <v>25242</v>
      </c>
      <c r="K3822" t="s">
        <v>25712</v>
      </c>
      <c r="L3822" t="s">
        <v>25800</v>
      </c>
      <c r="M3822" t="s">
        <v>25801</v>
      </c>
      <c r="N3822" t="s">
        <v>282</v>
      </c>
      <c r="O3822" t="s">
        <v>17</v>
      </c>
    </row>
    <row r="3823" spans="1:15" x14ac:dyDescent="0.25">
      <c r="A3823" t="s">
        <v>25802</v>
      </c>
      <c r="B3823" t="s">
        <v>25803</v>
      </c>
      <c r="C3823">
        <v>50</v>
      </c>
      <c r="D3823" t="s">
        <v>16</v>
      </c>
      <c r="E3823">
        <v>2334.3000000000002</v>
      </c>
      <c r="F3823" t="s">
        <v>25804</v>
      </c>
      <c r="G3823" t="s">
        <v>25271</v>
      </c>
      <c r="H3823" s="1" t="s">
        <v>25241</v>
      </c>
      <c r="I3823" s="3">
        <f t="shared" si="59"/>
        <v>38</v>
      </c>
      <c r="J3823" t="s">
        <v>25242</v>
      </c>
      <c r="K3823" t="s">
        <v>25805</v>
      </c>
      <c r="L3823" t="s">
        <v>25806</v>
      </c>
      <c r="M3823" t="s">
        <v>25807</v>
      </c>
      <c r="N3823" t="s">
        <v>12428</v>
      </c>
      <c r="O3823" t="s">
        <v>25808</v>
      </c>
    </row>
    <row r="3824" spans="1:15" x14ac:dyDescent="0.25">
      <c r="A3824" t="s">
        <v>25809</v>
      </c>
      <c r="B3824" t="s">
        <v>5161</v>
      </c>
      <c r="C3824">
        <v>80</v>
      </c>
      <c r="D3824" t="s">
        <v>44</v>
      </c>
      <c r="E3824">
        <v>2049.9</v>
      </c>
      <c r="F3824" t="s">
        <v>25810</v>
      </c>
      <c r="G3824" t="s">
        <v>25415</v>
      </c>
      <c r="H3824" s="1" t="s">
        <v>25241</v>
      </c>
      <c r="I3824" s="3">
        <f t="shared" si="59"/>
        <v>38</v>
      </c>
      <c r="J3824" t="s">
        <v>25242</v>
      </c>
      <c r="K3824" t="s">
        <v>25416</v>
      </c>
      <c r="L3824" t="s">
        <v>25811</v>
      </c>
      <c r="M3824" t="s">
        <v>25812</v>
      </c>
      <c r="N3824" t="s">
        <v>25813</v>
      </c>
      <c r="O3824" t="s">
        <v>17</v>
      </c>
    </row>
    <row r="3825" spans="1:15" x14ac:dyDescent="0.25">
      <c r="A3825" t="s">
        <v>25814</v>
      </c>
      <c r="B3825" t="s">
        <v>25815</v>
      </c>
      <c r="C3825">
        <v>51</v>
      </c>
      <c r="D3825" t="s">
        <v>16</v>
      </c>
      <c r="E3825">
        <v>2021.3999999999999</v>
      </c>
      <c r="F3825" t="s">
        <v>25816</v>
      </c>
      <c r="G3825" t="s">
        <v>25663</v>
      </c>
      <c r="H3825" s="1" t="s">
        <v>25241</v>
      </c>
      <c r="I3825" s="3">
        <f t="shared" si="59"/>
        <v>38</v>
      </c>
      <c r="J3825" t="s">
        <v>25242</v>
      </c>
      <c r="K3825" t="s">
        <v>25817</v>
      </c>
      <c r="L3825" t="s">
        <v>25818</v>
      </c>
      <c r="M3825" t="s">
        <v>25819</v>
      </c>
      <c r="N3825" t="s">
        <v>25820</v>
      </c>
      <c r="O3825" t="s">
        <v>17</v>
      </c>
    </row>
    <row r="3826" spans="1:15" x14ac:dyDescent="0.25">
      <c r="A3826" t="s">
        <v>25821</v>
      </c>
      <c r="B3826" t="s">
        <v>25822</v>
      </c>
      <c r="C3826">
        <v>103</v>
      </c>
      <c r="D3826" t="s">
        <v>44</v>
      </c>
      <c r="E3826">
        <v>1986.2999999999997</v>
      </c>
      <c r="F3826" t="s">
        <v>25823</v>
      </c>
      <c r="G3826" t="s">
        <v>25335</v>
      </c>
      <c r="H3826" s="1" t="s">
        <v>25241</v>
      </c>
      <c r="I3826" s="3">
        <f t="shared" si="59"/>
        <v>38</v>
      </c>
      <c r="J3826" t="s">
        <v>25242</v>
      </c>
      <c r="K3826" t="s">
        <v>25824</v>
      </c>
      <c r="L3826" t="s">
        <v>25825</v>
      </c>
      <c r="M3826" t="s">
        <v>25826</v>
      </c>
      <c r="N3826" t="s">
        <v>25827</v>
      </c>
      <c r="O3826" t="s">
        <v>25828</v>
      </c>
    </row>
    <row r="3827" spans="1:15" x14ac:dyDescent="0.25">
      <c r="A3827" t="s">
        <v>25829</v>
      </c>
      <c r="B3827" t="s">
        <v>25830</v>
      </c>
      <c r="C3827">
        <v>80</v>
      </c>
      <c r="D3827" t="s">
        <v>44</v>
      </c>
      <c r="E3827">
        <v>2484.6</v>
      </c>
      <c r="F3827" t="s">
        <v>25831</v>
      </c>
      <c r="G3827" t="s">
        <v>25542</v>
      </c>
      <c r="H3827" s="1" t="s">
        <v>25241</v>
      </c>
      <c r="I3827" s="3">
        <f t="shared" si="59"/>
        <v>38</v>
      </c>
      <c r="J3827" t="s">
        <v>25242</v>
      </c>
      <c r="K3827" t="s">
        <v>25832</v>
      </c>
      <c r="L3827" t="s">
        <v>25833</v>
      </c>
      <c r="M3827" t="s">
        <v>25545</v>
      </c>
      <c r="N3827" t="s">
        <v>25834</v>
      </c>
      <c r="O3827" t="s">
        <v>17</v>
      </c>
    </row>
    <row r="3828" spans="1:15" x14ac:dyDescent="0.25">
      <c r="A3828" t="s">
        <v>25835</v>
      </c>
      <c r="B3828" t="s">
        <v>25836</v>
      </c>
      <c r="C3828">
        <v>80</v>
      </c>
      <c r="D3828" t="s">
        <v>16</v>
      </c>
      <c r="F3828" t="s">
        <v>17</v>
      </c>
      <c r="G3828" t="s">
        <v>25837</v>
      </c>
      <c r="H3828" s="1" t="s">
        <v>25241</v>
      </c>
      <c r="I3828" s="3">
        <f t="shared" si="59"/>
        <v>38</v>
      </c>
      <c r="J3828" t="s">
        <v>25242</v>
      </c>
      <c r="K3828" t="s">
        <v>25838</v>
      </c>
      <c r="L3828" t="s">
        <v>25839</v>
      </c>
      <c r="M3828" t="s">
        <v>25566</v>
      </c>
      <c r="N3828" t="s">
        <v>25480</v>
      </c>
      <c r="O3828" t="s">
        <v>17</v>
      </c>
    </row>
    <row r="3829" spans="1:15" x14ac:dyDescent="0.25">
      <c r="A3829" t="s">
        <v>25840</v>
      </c>
      <c r="B3829" t="s">
        <v>25841</v>
      </c>
      <c r="C3829">
        <v>106</v>
      </c>
      <c r="D3829" t="s">
        <v>44</v>
      </c>
      <c r="E3829">
        <v>1861.8000000000002</v>
      </c>
      <c r="F3829" t="s">
        <v>25842</v>
      </c>
      <c r="G3829" t="s">
        <v>25843</v>
      </c>
      <c r="H3829" s="1" t="s">
        <v>25241</v>
      </c>
      <c r="I3829" s="3">
        <f t="shared" si="59"/>
        <v>38</v>
      </c>
      <c r="J3829" t="s">
        <v>25242</v>
      </c>
      <c r="K3829" t="s">
        <v>25844</v>
      </c>
      <c r="L3829" t="s">
        <v>25845</v>
      </c>
      <c r="M3829" t="s">
        <v>25846</v>
      </c>
      <c r="N3829" t="s">
        <v>25847</v>
      </c>
      <c r="O3829" t="s">
        <v>17</v>
      </c>
    </row>
    <row r="3830" spans="1:15" x14ac:dyDescent="0.25">
      <c r="A3830" t="s">
        <v>25848</v>
      </c>
      <c r="B3830" t="s">
        <v>25849</v>
      </c>
      <c r="C3830">
        <v>120</v>
      </c>
      <c r="D3830" t="s">
        <v>44</v>
      </c>
      <c r="E3830">
        <v>2021.7</v>
      </c>
      <c r="F3830" t="s">
        <v>25850</v>
      </c>
      <c r="G3830" t="s">
        <v>25851</v>
      </c>
      <c r="H3830" s="1" t="s">
        <v>25241</v>
      </c>
      <c r="I3830" s="3">
        <f t="shared" si="59"/>
        <v>38</v>
      </c>
      <c r="J3830" t="s">
        <v>25242</v>
      </c>
      <c r="K3830" t="s">
        <v>25852</v>
      </c>
      <c r="L3830" t="s">
        <v>25853</v>
      </c>
      <c r="M3830" t="s">
        <v>25854</v>
      </c>
      <c r="N3830" t="s">
        <v>25855</v>
      </c>
      <c r="O3830" t="s">
        <v>17</v>
      </c>
    </row>
    <row r="3831" spans="1:15" x14ac:dyDescent="0.25">
      <c r="A3831" t="s">
        <v>25856</v>
      </c>
      <c r="B3831" t="s">
        <v>25857</v>
      </c>
      <c r="C3831">
        <v>84</v>
      </c>
      <c r="D3831" t="s">
        <v>44</v>
      </c>
      <c r="E3831">
        <v>1746.6</v>
      </c>
      <c r="F3831" t="s">
        <v>25858</v>
      </c>
      <c r="G3831" t="s">
        <v>25534</v>
      </c>
      <c r="H3831" s="1" t="s">
        <v>25241</v>
      </c>
      <c r="I3831" s="3">
        <f t="shared" si="59"/>
        <v>38</v>
      </c>
      <c r="J3831" t="s">
        <v>25242</v>
      </c>
      <c r="K3831" t="s">
        <v>25535</v>
      </c>
      <c r="L3831" t="s">
        <v>25859</v>
      </c>
      <c r="M3831" t="s">
        <v>25860</v>
      </c>
      <c r="N3831" t="s">
        <v>25861</v>
      </c>
      <c r="O3831" t="s">
        <v>17</v>
      </c>
    </row>
    <row r="3832" spans="1:15" x14ac:dyDescent="0.25">
      <c r="A3832" t="s">
        <v>25862</v>
      </c>
      <c r="B3832" t="s">
        <v>25863</v>
      </c>
      <c r="C3832">
        <v>133</v>
      </c>
      <c r="D3832" t="s">
        <v>44</v>
      </c>
      <c r="E3832">
        <v>1898.4</v>
      </c>
      <c r="F3832" t="s">
        <v>25864</v>
      </c>
      <c r="G3832" t="s">
        <v>25752</v>
      </c>
      <c r="H3832" s="1" t="s">
        <v>25241</v>
      </c>
      <c r="I3832" s="3">
        <f t="shared" si="59"/>
        <v>38</v>
      </c>
      <c r="J3832" t="s">
        <v>25242</v>
      </c>
      <c r="K3832" t="s">
        <v>25753</v>
      </c>
      <c r="L3832" t="s">
        <v>25865</v>
      </c>
      <c r="M3832" t="s">
        <v>25866</v>
      </c>
      <c r="N3832" t="s">
        <v>951</v>
      </c>
      <c r="O3832" t="s">
        <v>25867</v>
      </c>
    </row>
    <row r="3833" spans="1:15" x14ac:dyDescent="0.25">
      <c r="A3833" t="s">
        <v>25868</v>
      </c>
      <c r="B3833" t="s">
        <v>7671</v>
      </c>
      <c r="C3833">
        <v>68</v>
      </c>
      <c r="D3833" t="s">
        <v>16</v>
      </c>
      <c r="E3833">
        <v>2124</v>
      </c>
      <c r="F3833" t="s">
        <v>25869</v>
      </c>
      <c r="G3833" t="s">
        <v>25264</v>
      </c>
      <c r="H3833" s="1" t="s">
        <v>25241</v>
      </c>
      <c r="I3833" s="3">
        <f t="shared" si="59"/>
        <v>38</v>
      </c>
      <c r="J3833" t="s">
        <v>25242</v>
      </c>
      <c r="K3833" t="s">
        <v>25265</v>
      </c>
      <c r="L3833" t="s">
        <v>25870</v>
      </c>
      <c r="M3833" t="s">
        <v>25871</v>
      </c>
      <c r="N3833" t="s">
        <v>25872</v>
      </c>
      <c r="O3833" t="s">
        <v>25873</v>
      </c>
    </row>
    <row r="3834" spans="1:15" x14ac:dyDescent="0.25">
      <c r="A3834" t="s">
        <v>25874</v>
      </c>
      <c r="B3834" t="s">
        <v>25875</v>
      </c>
      <c r="C3834">
        <v>44</v>
      </c>
      <c r="D3834" t="s">
        <v>44</v>
      </c>
      <c r="E3834">
        <v>1962.9</v>
      </c>
      <c r="F3834" t="s">
        <v>25876</v>
      </c>
      <c r="G3834" t="s">
        <v>25877</v>
      </c>
      <c r="H3834" s="1" t="s">
        <v>25241</v>
      </c>
      <c r="I3834" s="3">
        <f t="shared" si="59"/>
        <v>38</v>
      </c>
      <c r="J3834" t="s">
        <v>25242</v>
      </c>
      <c r="K3834" t="s">
        <v>25878</v>
      </c>
      <c r="L3834" t="s">
        <v>25879</v>
      </c>
      <c r="M3834" t="s">
        <v>25880</v>
      </c>
      <c r="N3834" t="s">
        <v>25881</v>
      </c>
      <c r="O3834" t="s">
        <v>17</v>
      </c>
    </row>
    <row r="3835" spans="1:15" x14ac:dyDescent="0.25">
      <c r="A3835" t="s">
        <v>25882</v>
      </c>
      <c r="B3835" t="s">
        <v>25875</v>
      </c>
      <c r="C3835">
        <v>94</v>
      </c>
      <c r="D3835" t="s">
        <v>44</v>
      </c>
      <c r="E3835">
        <v>1881.8999999999999</v>
      </c>
      <c r="F3835" t="s">
        <v>25883</v>
      </c>
      <c r="G3835" t="s">
        <v>25877</v>
      </c>
      <c r="H3835" s="1" t="s">
        <v>25241</v>
      </c>
      <c r="I3835" s="3">
        <f t="shared" si="59"/>
        <v>38</v>
      </c>
      <c r="J3835" t="s">
        <v>25242</v>
      </c>
      <c r="K3835" t="s">
        <v>25884</v>
      </c>
      <c r="L3835" t="s">
        <v>25885</v>
      </c>
      <c r="M3835" t="s">
        <v>25880</v>
      </c>
      <c r="N3835" t="s">
        <v>25881</v>
      </c>
      <c r="O3835" t="s">
        <v>17</v>
      </c>
    </row>
    <row r="3836" spans="1:15" x14ac:dyDescent="0.25">
      <c r="A3836" t="s">
        <v>25886</v>
      </c>
      <c r="B3836" t="s">
        <v>25887</v>
      </c>
      <c r="C3836">
        <v>151</v>
      </c>
      <c r="D3836" t="s">
        <v>44</v>
      </c>
      <c r="E3836">
        <v>2125.2000000000003</v>
      </c>
      <c r="F3836" t="s">
        <v>25888</v>
      </c>
      <c r="G3836" t="s">
        <v>25519</v>
      </c>
      <c r="H3836" s="1" t="s">
        <v>25241</v>
      </c>
      <c r="I3836" s="3">
        <f t="shared" si="59"/>
        <v>38</v>
      </c>
      <c r="J3836" t="s">
        <v>25242</v>
      </c>
      <c r="K3836" t="s">
        <v>25889</v>
      </c>
      <c r="L3836" t="s">
        <v>25890</v>
      </c>
      <c r="M3836" t="s">
        <v>25891</v>
      </c>
      <c r="N3836" t="s">
        <v>25892</v>
      </c>
      <c r="O3836" t="s">
        <v>25893</v>
      </c>
    </row>
    <row r="3837" spans="1:15" x14ac:dyDescent="0.25">
      <c r="A3837" t="s">
        <v>25894</v>
      </c>
      <c r="B3837" t="s">
        <v>25895</v>
      </c>
      <c r="C3837">
        <v>216</v>
      </c>
      <c r="D3837" t="s">
        <v>44</v>
      </c>
      <c r="E3837">
        <v>2009.1</v>
      </c>
      <c r="F3837" t="s">
        <v>25896</v>
      </c>
      <c r="G3837" t="s">
        <v>25415</v>
      </c>
      <c r="H3837" s="1" t="s">
        <v>25241</v>
      </c>
      <c r="I3837" s="3">
        <f t="shared" si="59"/>
        <v>38</v>
      </c>
      <c r="J3837" t="s">
        <v>25242</v>
      </c>
      <c r="K3837" t="s">
        <v>25416</v>
      </c>
      <c r="L3837" t="s">
        <v>25897</v>
      </c>
      <c r="M3837" t="s">
        <v>25898</v>
      </c>
      <c r="N3837" t="s">
        <v>25899</v>
      </c>
      <c r="O3837" t="s">
        <v>17</v>
      </c>
    </row>
    <row r="3838" spans="1:15" x14ac:dyDescent="0.25">
      <c r="A3838" t="s">
        <v>25900</v>
      </c>
      <c r="B3838" t="s">
        <v>25901</v>
      </c>
      <c r="C3838">
        <v>74</v>
      </c>
      <c r="D3838" t="s">
        <v>44</v>
      </c>
      <c r="E3838">
        <v>1935.9</v>
      </c>
      <c r="F3838" t="s">
        <v>25902</v>
      </c>
      <c r="G3838" t="s">
        <v>25903</v>
      </c>
      <c r="H3838" s="1" t="s">
        <v>25241</v>
      </c>
      <c r="I3838" s="3">
        <f t="shared" si="59"/>
        <v>38</v>
      </c>
      <c r="J3838" t="s">
        <v>25242</v>
      </c>
      <c r="K3838" t="s">
        <v>25904</v>
      </c>
      <c r="L3838" t="s">
        <v>25905</v>
      </c>
      <c r="M3838" t="s">
        <v>17</v>
      </c>
      <c r="N3838" t="s">
        <v>25906</v>
      </c>
      <c r="O3838" t="s">
        <v>17</v>
      </c>
    </row>
    <row r="3839" spans="1:15" x14ac:dyDescent="0.25">
      <c r="A3839" t="s">
        <v>25907</v>
      </c>
      <c r="B3839" t="s">
        <v>25908</v>
      </c>
      <c r="C3839">
        <v>92</v>
      </c>
      <c r="D3839" t="s">
        <v>44</v>
      </c>
      <c r="E3839">
        <v>1858.5</v>
      </c>
      <c r="F3839" t="s">
        <v>25909</v>
      </c>
      <c r="G3839" t="s">
        <v>25910</v>
      </c>
      <c r="H3839" s="1" t="s">
        <v>25241</v>
      </c>
      <c r="I3839" s="3">
        <f t="shared" si="59"/>
        <v>38</v>
      </c>
      <c r="J3839" t="s">
        <v>25242</v>
      </c>
      <c r="K3839" t="s">
        <v>25911</v>
      </c>
      <c r="L3839" t="s">
        <v>25912</v>
      </c>
      <c r="M3839" t="s">
        <v>25913</v>
      </c>
      <c r="N3839" t="s">
        <v>951</v>
      </c>
      <c r="O3839" t="s">
        <v>17</v>
      </c>
    </row>
    <row r="3840" spans="1:15" x14ac:dyDescent="0.25">
      <c r="A3840" t="s">
        <v>25914</v>
      </c>
      <c r="B3840" t="s">
        <v>8757</v>
      </c>
      <c r="C3840">
        <v>60</v>
      </c>
      <c r="D3840" t="s">
        <v>44</v>
      </c>
      <c r="E3840">
        <v>2111.6999999999998</v>
      </c>
      <c r="F3840" t="s">
        <v>3934</v>
      </c>
      <c r="G3840" t="s">
        <v>25675</v>
      </c>
      <c r="H3840" s="1" t="s">
        <v>25241</v>
      </c>
      <c r="I3840" s="3">
        <f t="shared" si="59"/>
        <v>38</v>
      </c>
      <c r="J3840" t="s">
        <v>25242</v>
      </c>
      <c r="K3840" t="s">
        <v>25676</v>
      </c>
      <c r="L3840" t="s">
        <v>25915</v>
      </c>
      <c r="M3840" t="s">
        <v>25916</v>
      </c>
      <c r="N3840" t="s">
        <v>25679</v>
      </c>
      <c r="O3840" t="s">
        <v>17</v>
      </c>
    </row>
    <row r="3841" spans="1:15" x14ac:dyDescent="0.25">
      <c r="A3841" t="s">
        <v>25917</v>
      </c>
      <c r="B3841" t="s">
        <v>25918</v>
      </c>
      <c r="C3841">
        <v>92</v>
      </c>
      <c r="D3841" t="s">
        <v>44</v>
      </c>
      <c r="E3841">
        <v>2081.1000000000004</v>
      </c>
      <c r="F3841" t="s">
        <v>25919</v>
      </c>
      <c r="G3841" t="s">
        <v>25920</v>
      </c>
      <c r="H3841" s="1" t="s">
        <v>25241</v>
      </c>
      <c r="I3841" s="3">
        <f t="shared" si="59"/>
        <v>38</v>
      </c>
      <c r="J3841" t="s">
        <v>25242</v>
      </c>
      <c r="K3841" t="s">
        <v>25921</v>
      </c>
      <c r="L3841" t="s">
        <v>25922</v>
      </c>
      <c r="M3841" t="s">
        <v>25923</v>
      </c>
      <c r="N3841" t="s">
        <v>25924</v>
      </c>
      <c r="O3841" t="s">
        <v>17</v>
      </c>
    </row>
    <row r="3842" spans="1:15" x14ac:dyDescent="0.25">
      <c r="A3842" t="s">
        <v>25925</v>
      </c>
      <c r="B3842" t="s">
        <v>25926</v>
      </c>
      <c r="C3842">
        <v>102</v>
      </c>
      <c r="D3842" t="s">
        <v>16</v>
      </c>
      <c r="E3842">
        <v>2305.2000000000003</v>
      </c>
      <c r="F3842" t="s">
        <v>25927</v>
      </c>
      <c r="G3842" t="s">
        <v>25348</v>
      </c>
      <c r="H3842" s="1" t="s">
        <v>25241</v>
      </c>
      <c r="I3842" s="3">
        <f t="shared" si="59"/>
        <v>38</v>
      </c>
      <c r="J3842" t="s">
        <v>25242</v>
      </c>
      <c r="K3842" t="s">
        <v>25349</v>
      </c>
      <c r="L3842" t="s">
        <v>25928</v>
      </c>
      <c r="M3842" t="s">
        <v>25929</v>
      </c>
      <c r="N3842" t="s">
        <v>258</v>
      </c>
      <c r="O3842" t="s">
        <v>14063</v>
      </c>
    </row>
    <row r="3843" spans="1:15" x14ac:dyDescent="0.25">
      <c r="A3843" t="s">
        <v>25930</v>
      </c>
      <c r="B3843" t="s">
        <v>25931</v>
      </c>
      <c r="C3843">
        <v>92</v>
      </c>
      <c r="D3843" t="s">
        <v>44</v>
      </c>
      <c r="E3843">
        <v>2152.5</v>
      </c>
      <c r="F3843" t="s">
        <v>25932</v>
      </c>
      <c r="G3843" t="s">
        <v>25348</v>
      </c>
      <c r="H3843" s="1" t="s">
        <v>25241</v>
      </c>
      <c r="I3843" s="3">
        <f t="shared" ref="I3843:I3906" si="60">VALUE(TRIM(SUBSTITUTE(H3843,CHAR(160),"")))</f>
        <v>38</v>
      </c>
      <c r="J3843" t="s">
        <v>25242</v>
      </c>
      <c r="K3843" t="s">
        <v>25349</v>
      </c>
      <c r="L3843" t="s">
        <v>25933</v>
      </c>
      <c r="M3843" t="s">
        <v>25934</v>
      </c>
      <c r="N3843" t="s">
        <v>25935</v>
      </c>
      <c r="O3843" t="s">
        <v>25936</v>
      </c>
    </row>
    <row r="3844" spans="1:15" x14ac:dyDescent="0.25">
      <c r="A3844" t="s">
        <v>25937</v>
      </c>
      <c r="B3844" t="s">
        <v>25938</v>
      </c>
      <c r="C3844">
        <v>24</v>
      </c>
      <c r="D3844" t="s">
        <v>16</v>
      </c>
      <c r="E3844">
        <v>1018.35</v>
      </c>
      <c r="F3844" t="s">
        <v>25939</v>
      </c>
      <c r="G3844" t="s">
        <v>25940</v>
      </c>
      <c r="H3844" s="1" t="s">
        <v>25241</v>
      </c>
      <c r="I3844" s="3">
        <f t="shared" si="60"/>
        <v>38</v>
      </c>
      <c r="J3844" t="s">
        <v>25242</v>
      </c>
      <c r="K3844" t="s">
        <v>25941</v>
      </c>
      <c r="L3844" t="s">
        <v>25942</v>
      </c>
      <c r="M3844" t="s">
        <v>25943</v>
      </c>
      <c r="N3844" t="s">
        <v>25944</v>
      </c>
      <c r="O3844" t="s">
        <v>25945</v>
      </c>
    </row>
    <row r="3845" spans="1:15" x14ac:dyDescent="0.25">
      <c r="A3845" t="s">
        <v>25946</v>
      </c>
      <c r="B3845" t="s">
        <v>25947</v>
      </c>
      <c r="C3845">
        <v>23</v>
      </c>
      <c r="D3845" t="s">
        <v>44</v>
      </c>
      <c r="F3845" t="s">
        <v>25948</v>
      </c>
      <c r="G3845" t="s">
        <v>25639</v>
      </c>
      <c r="H3845" s="1" t="s">
        <v>25241</v>
      </c>
      <c r="I3845" s="3">
        <f t="shared" si="60"/>
        <v>38</v>
      </c>
      <c r="J3845" t="s">
        <v>25242</v>
      </c>
      <c r="K3845" t="s">
        <v>25949</v>
      </c>
      <c r="L3845" t="s">
        <v>25950</v>
      </c>
      <c r="M3845" t="s">
        <v>17</v>
      </c>
      <c r="N3845" t="s">
        <v>25951</v>
      </c>
      <c r="O3845" t="s">
        <v>25952</v>
      </c>
    </row>
    <row r="3846" spans="1:15" x14ac:dyDescent="0.25">
      <c r="A3846" t="s">
        <v>25953</v>
      </c>
      <c r="B3846" t="s">
        <v>25954</v>
      </c>
      <c r="C3846">
        <v>64</v>
      </c>
      <c r="D3846" t="s">
        <v>44</v>
      </c>
      <c r="E3846">
        <v>745.86</v>
      </c>
      <c r="F3846" t="s">
        <v>25955</v>
      </c>
      <c r="G3846" t="s">
        <v>25956</v>
      </c>
      <c r="H3846" s="1" t="s">
        <v>25241</v>
      </c>
      <c r="I3846" s="3">
        <f t="shared" si="60"/>
        <v>38</v>
      </c>
      <c r="J3846" t="s">
        <v>25242</v>
      </c>
      <c r="K3846" t="s">
        <v>25957</v>
      </c>
      <c r="L3846" t="s">
        <v>25958</v>
      </c>
      <c r="M3846" t="s">
        <v>25959</v>
      </c>
      <c r="N3846" t="s">
        <v>25960</v>
      </c>
      <c r="O3846" t="s">
        <v>25961</v>
      </c>
    </row>
    <row r="3847" spans="1:15" x14ac:dyDescent="0.25">
      <c r="A3847" t="s">
        <v>25962</v>
      </c>
      <c r="B3847" t="s">
        <v>25963</v>
      </c>
      <c r="C3847">
        <v>73</v>
      </c>
      <c r="D3847" t="s">
        <v>16</v>
      </c>
      <c r="E3847">
        <v>750</v>
      </c>
      <c r="F3847" t="s">
        <v>25964</v>
      </c>
      <c r="G3847" t="s">
        <v>25851</v>
      </c>
      <c r="H3847" s="1" t="s">
        <v>25241</v>
      </c>
      <c r="I3847" s="3">
        <f t="shared" si="60"/>
        <v>38</v>
      </c>
      <c r="J3847" t="s">
        <v>25242</v>
      </c>
      <c r="K3847" t="s">
        <v>25852</v>
      </c>
      <c r="L3847" t="s">
        <v>25965</v>
      </c>
      <c r="M3847" t="s">
        <v>25966</v>
      </c>
      <c r="N3847" t="s">
        <v>25967</v>
      </c>
      <c r="O3847" t="s">
        <v>17</v>
      </c>
    </row>
    <row r="3848" spans="1:15" x14ac:dyDescent="0.25">
      <c r="A3848" t="s">
        <v>25968</v>
      </c>
      <c r="B3848" t="s">
        <v>25969</v>
      </c>
      <c r="C3848">
        <v>20</v>
      </c>
      <c r="D3848" t="s">
        <v>44</v>
      </c>
      <c r="F3848" t="s">
        <v>25717</v>
      </c>
      <c r="G3848" t="s">
        <v>25718</v>
      </c>
      <c r="H3848" s="1" t="s">
        <v>25241</v>
      </c>
      <c r="I3848" s="3">
        <f t="shared" si="60"/>
        <v>38</v>
      </c>
      <c r="J3848" t="s">
        <v>25242</v>
      </c>
      <c r="K3848" t="s">
        <v>25719</v>
      </c>
      <c r="L3848" t="s">
        <v>25720</v>
      </c>
      <c r="M3848" t="s">
        <v>25970</v>
      </c>
      <c r="N3848" t="s">
        <v>25971</v>
      </c>
      <c r="O3848" t="s">
        <v>17</v>
      </c>
    </row>
    <row r="3849" spans="1:15" x14ac:dyDescent="0.25">
      <c r="A3849" t="s">
        <v>25972</v>
      </c>
      <c r="B3849" t="s">
        <v>25973</v>
      </c>
      <c r="C3849">
        <v>44</v>
      </c>
      <c r="D3849" t="s">
        <v>44</v>
      </c>
      <c r="F3849" t="s">
        <v>25974</v>
      </c>
      <c r="G3849" t="s">
        <v>25975</v>
      </c>
      <c r="H3849" s="1" t="s">
        <v>25241</v>
      </c>
      <c r="I3849" s="3">
        <f t="shared" si="60"/>
        <v>38</v>
      </c>
      <c r="J3849" t="s">
        <v>25242</v>
      </c>
      <c r="K3849" t="s">
        <v>25976</v>
      </c>
      <c r="L3849" t="s">
        <v>25977</v>
      </c>
      <c r="M3849" t="s">
        <v>25978</v>
      </c>
      <c r="N3849" t="s">
        <v>25979</v>
      </c>
      <c r="O3849" t="s">
        <v>17</v>
      </c>
    </row>
    <row r="3850" spans="1:15" x14ac:dyDescent="0.25">
      <c r="A3850" t="s">
        <v>25980</v>
      </c>
      <c r="B3850" t="s">
        <v>25981</v>
      </c>
      <c r="C3850">
        <v>20</v>
      </c>
      <c r="D3850" t="s">
        <v>44</v>
      </c>
      <c r="E3850">
        <v>800</v>
      </c>
      <c r="F3850" t="s">
        <v>25982</v>
      </c>
      <c r="G3850" t="s">
        <v>25983</v>
      </c>
      <c r="H3850" s="1" t="s">
        <v>25241</v>
      </c>
      <c r="I3850" s="3">
        <f t="shared" si="60"/>
        <v>38</v>
      </c>
      <c r="J3850" t="s">
        <v>25242</v>
      </c>
      <c r="K3850" t="s">
        <v>25984</v>
      </c>
      <c r="L3850" t="s">
        <v>25985</v>
      </c>
      <c r="M3850" t="s">
        <v>25986</v>
      </c>
      <c r="N3850" t="s">
        <v>25987</v>
      </c>
      <c r="O3850" t="s">
        <v>25988</v>
      </c>
    </row>
    <row r="3851" spans="1:15" x14ac:dyDescent="0.25">
      <c r="A3851" t="s">
        <v>25989</v>
      </c>
      <c r="B3851" t="s">
        <v>25990</v>
      </c>
      <c r="C3851">
        <v>46</v>
      </c>
      <c r="D3851" t="s">
        <v>44</v>
      </c>
      <c r="E3851">
        <v>2105.4</v>
      </c>
      <c r="F3851" t="s">
        <v>25991</v>
      </c>
      <c r="G3851" t="s">
        <v>25256</v>
      </c>
      <c r="H3851" s="1" t="s">
        <v>25241</v>
      </c>
      <c r="I3851" s="3">
        <f t="shared" si="60"/>
        <v>38</v>
      </c>
      <c r="J3851" t="s">
        <v>25242</v>
      </c>
      <c r="K3851" t="s">
        <v>25257</v>
      </c>
      <c r="L3851" t="s">
        <v>25992</v>
      </c>
      <c r="M3851" t="s">
        <v>25993</v>
      </c>
      <c r="N3851" t="s">
        <v>25260</v>
      </c>
      <c r="O3851" t="s">
        <v>17</v>
      </c>
    </row>
    <row r="3852" spans="1:15" x14ac:dyDescent="0.25">
      <c r="A3852" t="s">
        <v>25994</v>
      </c>
      <c r="B3852" t="s">
        <v>25995</v>
      </c>
      <c r="C3852">
        <v>20</v>
      </c>
      <c r="D3852" t="s">
        <v>16</v>
      </c>
      <c r="F3852" t="s">
        <v>25996</v>
      </c>
      <c r="G3852" t="s">
        <v>25240</v>
      </c>
      <c r="H3852" s="1" t="s">
        <v>25241</v>
      </c>
      <c r="I3852" s="3">
        <f t="shared" si="60"/>
        <v>38</v>
      </c>
      <c r="J3852" t="s">
        <v>25242</v>
      </c>
      <c r="K3852" t="s">
        <v>25243</v>
      </c>
      <c r="L3852" t="s">
        <v>25997</v>
      </c>
      <c r="M3852" t="s">
        <v>25998</v>
      </c>
      <c r="N3852" t="s">
        <v>25999</v>
      </c>
      <c r="O3852" t="s">
        <v>26000</v>
      </c>
    </row>
    <row r="3853" spans="1:15" x14ac:dyDescent="0.25">
      <c r="A3853" t="s">
        <v>26001</v>
      </c>
      <c r="B3853" t="s">
        <v>26002</v>
      </c>
      <c r="C3853">
        <v>0</v>
      </c>
      <c r="D3853" t="s">
        <v>17</v>
      </c>
      <c r="F3853" t="s">
        <v>26003</v>
      </c>
      <c r="G3853" t="s">
        <v>25639</v>
      </c>
      <c r="H3853" s="1" t="s">
        <v>25241</v>
      </c>
      <c r="I3853" s="3">
        <f t="shared" si="60"/>
        <v>38</v>
      </c>
      <c r="J3853" t="s">
        <v>25242</v>
      </c>
      <c r="K3853" t="s">
        <v>25949</v>
      </c>
      <c r="L3853" t="s">
        <v>26004</v>
      </c>
      <c r="M3853" t="s">
        <v>26005</v>
      </c>
      <c r="N3853" t="s">
        <v>26006</v>
      </c>
      <c r="O3853" t="s">
        <v>17</v>
      </c>
    </row>
    <row r="3854" spans="1:15" x14ac:dyDescent="0.25">
      <c r="A3854" t="s">
        <v>26007</v>
      </c>
      <c r="B3854" t="s">
        <v>26008</v>
      </c>
      <c r="C3854">
        <v>17</v>
      </c>
      <c r="D3854" t="s">
        <v>16</v>
      </c>
      <c r="F3854" t="s">
        <v>26009</v>
      </c>
      <c r="G3854" t="s">
        <v>25335</v>
      </c>
      <c r="H3854" s="1" t="s">
        <v>25241</v>
      </c>
      <c r="I3854" s="3">
        <f t="shared" si="60"/>
        <v>38</v>
      </c>
      <c r="J3854" t="s">
        <v>25242</v>
      </c>
      <c r="K3854" t="s">
        <v>25824</v>
      </c>
      <c r="L3854" t="s">
        <v>26010</v>
      </c>
      <c r="M3854" t="s">
        <v>26011</v>
      </c>
      <c r="N3854" t="s">
        <v>26012</v>
      </c>
      <c r="O3854" t="s">
        <v>17</v>
      </c>
    </row>
    <row r="3855" spans="1:15" x14ac:dyDescent="0.25">
      <c r="A3855" t="s">
        <v>26013</v>
      </c>
      <c r="B3855" t="s">
        <v>26014</v>
      </c>
      <c r="C3855">
        <v>73</v>
      </c>
      <c r="D3855" t="s">
        <v>185</v>
      </c>
      <c r="E3855">
        <v>3331.8</v>
      </c>
      <c r="F3855" t="s">
        <v>26015</v>
      </c>
      <c r="G3855" t="s">
        <v>25415</v>
      </c>
      <c r="H3855" s="1" t="s">
        <v>25241</v>
      </c>
      <c r="I3855" s="3">
        <f t="shared" si="60"/>
        <v>38</v>
      </c>
      <c r="J3855" t="s">
        <v>25242</v>
      </c>
      <c r="K3855" t="s">
        <v>26016</v>
      </c>
      <c r="L3855" t="s">
        <v>26017</v>
      </c>
      <c r="M3855" t="s">
        <v>26018</v>
      </c>
      <c r="N3855" t="s">
        <v>25411</v>
      </c>
      <c r="O3855" t="s">
        <v>2738</v>
      </c>
    </row>
    <row r="3856" spans="1:15" x14ac:dyDescent="0.25">
      <c r="A3856" t="s">
        <v>26019</v>
      </c>
      <c r="B3856" t="s">
        <v>26020</v>
      </c>
      <c r="C3856">
        <v>214</v>
      </c>
      <c r="D3856" t="s">
        <v>44</v>
      </c>
      <c r="E3856">
        <v>2157.9</v>
      </c>
      <c r="F3856" t="s">
        <v>26021</v>
      </c>
      <c r="G3856" t="s">
        <v>25877</v>
      </c>
      <c r="H3856" s="1" t="s">
        <v>25241</v>
      </c>
      <c r="I3856" s="3">
        <f t="shared" si="60"/>
        <v>38</v>
      </c>
      <c r="J3856" t="s">
        <v>25242</v>
      </c>
      <c r="K3856" t="s">
        <v>26022</v>
      </c>
      <c r="L3856" t="s">
        <v>26023</v>
      </c>
      <c r="M3856" t="s">
        <v>26024</v>
      </c>
      <c r="N3856" t="s">
        <v>26025</v>
      </c>
      <c r="O3856" t="s">
        <v>17</v>
      </c>
    </row>
    <row r="3857" spans="1:15" x14ac:dyDescent="0.25">
      <c r="A3857" t="s">
        <v>26026</v>
      </c>
      <c r="B3857" t="s">
        <v>26027</v>
      </c>
      <c r="C3857">
        <v>82</v>
      </c>
      <c r="D3857" t="s">
        <v>16</v>
      </c>
      <c r="E3857">
        <v>2375.1</v>
      </c>
      <c r="F3857" t="s">
        <v>26028</v>
      </c>
      <c r="G3857" t="s">
        <v>25415</v>
      </c>
      <c r="H3857" s="1" t="s">
        <v>25241</v>
      </c>
      <c r="I3857" s="3">
        <f t="shared" si="60"/>
        <v>38</v>
      </c>
      <c r="J3857" t="s">
        <v>25242</v>
      </c>
      <c r="K3857" t="s">
        <v>25416</v>
      </c>
      <c r="L3857" t="s">
        <v>26029</v>
      </c>
      <c r="M3857" t="s">
        <v>26030</v>
      </c>
      <c r="N3857" t="s">
        <v>12428</v>
      </c>
      <c r="O3857" t="s">
        <v>17</v>
      </c>
    </row>
    <row r="3858" spans="1:15" x14ac:dyDescent="0.25">
      <c r="A3858" t="s">
        <v>26031</v>
      </c>
      <c r="B3858" t="s">
        <v>26032</v>
      </c>
      <c r="C3858">
        <v>18</v>
      </c>
      <c r="D3858" t="s">
        <v>16</v>
      </c>
      <c r="F3858" t="s">
        <v>26033</v>
      </c>
      <c r="G3858" t="s">
        <v>25910</v>
      </c>
      <c r="H3858" s="1" t="s">
        <v>25241</v>
      </c>
      <c r="I3858" s="3">
        <f t="shared" si="60"/>
        <v>38</v>
      </c>
      <c r="J3858" t="s">
        <v>25242</v>
      </c>
      <c r="K3858" t="s">
        <v>26034</v>
      </c>
      <c r="L3858" t="s">
        <v>26035</v>
      </c>
      <c r="M3858" t="s">
        <v>26036</v>
      </c>
      <c r="N3858" t="s">
        <v>5774</v>
      </c>
      <c r="O3858" t="s">
        <v>17</v>
      </c>
    </row>
    <row r="3859" spans="1:15" x14ac:dyDescent="0.25">
      <c r="A3859" t="s">
        <v>26037</v>
      </c>
      <c r="B3859" t="s">
        <v>26038</v>
      </c>
      <c r="C3859">
        <v>24</v>
      </c>
      <c r="D3859" t="s">
        <v>16</v>
      </c>
      <c r="E3859">
        <v>1097.7</v>
      </c>
      <c r="F3859" t="s">
        <v>26039</v>
      </c>
      <c r="G3859" t="s">
        <v>25837</v>
      </c>
      <c r="H3859" s="1" t="s">
        <v>25241</v>
      </c>
      <c r="I3859" s="3">
        <f t="shared" si="60"/>
        <v>38</v>
      </c>
      <c r="J3859" t="s">
        <v>25242</v>
      </c>
      <c r="K3859" t="s">
        <v>25838</v>
      </c>
      <c r="L3859" t="s">
        <v>26040</v>
      </c>
      <c r="M3859" t="s">
        <v>17</v>
      </c>
      <c r="N3859" t="s">
        <v>26041</v>
      </c>
      <c r="O3859" t="s">
        <v>26042</v>
      </c>
    </row>
    <row r="3860" spans="1:15" x14ac:dyDescent="0.25">
      <c r="A3860" t="s">
        <v>26043</v>
      </c>
      <c r="B3860" t="s">
        <v>26044</v>
      </c>
      <c r="C3860">
        <v>22</v>
      </c>
      <c r="D3860" t="s">
        <v>16</v>
      </c>
      <c r="E3860">
        <v>1652.7</v>
      </c>
      <c r="F3860" t="s">
        <v>26045</v>
      </c>
      <c r="G3860" t="s">
        <v>26046</v>
      </c>
      <c r="H3860" s="1" t="s">
        <v>25241</v>
      </c>
      <c r="I3860" s="3">
        <f t="shared" si="60"/>
        <v>38</v>
      </c>
      <c r="J3860" t="s">
        <v>25242</v>
      </c>
      <c r="K3860" t="s">
        <v>26047</v>
      </c>
      <c r="L3860" t="s">
        <v>26048</v>
      </c>
      <c r="M3860" t="s">
        <v>15501</v>
      </c>
      <c r="N3860" t="s">
        <v>26049</v>
      </c>
      <c r="O3860" t="s">
        <v>17</v>
      </c>
    </row>
    <row r="3861" spans="1:15" x14ac:dyDescent="0.25">
      <c r="A3861" t="s">
        <v>26050</v>
      </c>
      <c r="B3861" t="s">
        <v>26051</v>
      </c>
      <c r="C3861">
        <v>98</v>
      </c>
      <c r="D3861" t="s">
        <v>185</v>
      </c>
      <c r="F3861" t="s">
        <v>26052</v>
      </c>
      <c r="G3861" t="s">
        <v>25256</v>
      </c>
      <c r="H3861" s="1" t="s">
        <v>25241</v>
      </c>
      <c r="I3861" s="3">
        <f t="shared" si="60"/>
        <v>38</v>
      </c>
      <c r="J3861" t="s">
        <v>25242</v>
      </c>
      <c r="K3861" t="s">
        <v>25257</v>
      </c>
      <c r="L3861" t="s">
        <v>26053</v>
      </c>
      <c r="M3861" t="s">
        <v>26054</v>
      </c>
      <c r="N3861" t="s">
        <v>26055</v>
      </c>
      <c r="O3861" t="s">
        <v>17</v>
      </c>
    </row>
    <row r="3862" spans="1:15" x14ac:dyDescent="0.25">
      <c r="A3862" t="s">
        <v>26056</v>
      </c>
      <c r="B3862" t="s">
        <v>26057</v>
      </c>
      <c r="C3862">
        <v>53</v>
      </c>
      <c r="D3862" t="s">
        <v>44</v>
      </c>
      <c r="E3862">
        <v>844.44</v>
      </c>
      <c r="F3862" t="s">
        <v>26058</v>
      </c>
      <c r="G3862" t="s">
        <v>25605</v>
      </c>
      <c r="H3862" s="1" t="s">
        <v>25241</v>
      </c>
      <c r="I3862" s="3">
        <f t="shared" si="60"/>
        <v>38</v>
      </c>
      <c r="J3862" t="s">
        <v>25242</v>
      </c>
      <c r="K3862" t="s">
        <v>25606</v>
      </c>
      <c r="L3862" t="s">
        <v>26059</v>
      </c>
      <c r="M3862" t="s">
        <v>26060</v>
      </c>
      <c r="N3862" t="s">
        <v>26061</v>
      </c>
      <c r="O3862" t="s">
        <v>17</v>
      </c>
    </row>
    <row r="3863" spans="1:15" x14ac:dyDescent="0.25">
      <c r="A3863" t="s">
        <v>26062</v>
      </c>
      <c r="B3863" t="s">
        <v>26063</v>
      </c>
      <c r="C3863">
        <v>60</v>
      </c>
      <c r="D3863" t="s">
        <v>44</v>
      </c>
      <c r="E3863">
        <v>431.4</v>
      </c>
      <c r="F3863" t="s">
        <v>26064</v>
      </c>
      <c r="G3863" t="s">
        <v>25461</v>
      </c>
      <c r="H3863" s="1" t="s">
        <v>25241</v>
      </c>
      <c r="I3863" s="3">
        <f t="shared" si="60"/>
        <v>38</v>
      </c>
      <c r="J3863" t="s">
        <v>25242</v>
      </c>
      <c r="K3863" t="s">
        <v>25462</v>
      </c>
      <c r="L3863" t="s">
        <v>26065</v>
      </c>
      <c r="M3863" t="s">
        <v>26066</v>
      </c>
      <c r="N3863" t="s">
        <v>26067</v>
      </c>
      <c r="O3863" t="s">
        <v>26068</v>
      </c>
    </row>
    <row r="3864" spans="1:15" x14ac:dyDescent="0.25">
      <c r="A3864" t="s">
        <v>26069</v>
      </c>
      <c r="B3864" t="s">
        <v>26070</v>
      </c>
      <c r="C3864">
        <v>62</v>
      </c>
      <c r="D3864" t="s">
        <v>44</v>
      </c>
      <c r="E3864">
        <v>630</v>
      </c>
      <c r="F3864" t="s">
        <v>26071</v>
      </c>
      <c r="G3864" t="s">
        <v>25743</v>
      </c>
      <c r="H3864" s="1" t="s">
        <v>25241</v>
      </c>
      <c r="I3864" s="3">
        <f t="shared" si="60"/>
        <v>38</v>
      </c>
      <c r="J3864" t="s">
        <v>25242</v>
      </c>
      <c r="K3864" t="s">
        <v>26072</v>
      </c>
      <c r="L3864" t="s">
        <v>26073</v>
      </c>
      <c r="M3864" t="s">
        <v>26074</v>
      </c>
      <c r="N3864" t="s">
        <v>26075</v>
      </c>
      <c r="O3864" t="s">
        <v>17</v>
      </c>
    </row>
    <row r="3865" spans="1:15" x14ac:dyDescent="0.25">
      <c r="A3865" t="s">
        <v>26076</v>
      </c>
      <c r="B3865" t="s">
        <v>26077</v>
      </c>
      <c r="C3865">
        <v>52</v>
      </c>
      <c r="D3865" t="s">
        <v>44</v>
      </c>
      <c r="E3865">
        <v>432.9</v>
      </c>
      <c r="F3865" t="s">
        <v>26078</v>
      </c>
      <c r="G3865" t="s">
        <v>25271</v>
      </c>
      <c r="H3865" s="1" t="s">
        <v>25241</v>
      </c>
      <c r="I3865" s="3">
        <f t="shared" si="60"/>
        <v>38</v>
      </c>
      <c r="J3865" t="s">
        <v>25242</v>
      </c>
      <c r="K3865" t="s">
        <v>25272</v>
      </c>
      <c r="L3865" t="s">
        <v>26079</v>
      </c>
      <c r="M3865" t="s">
        <v>26080</v>
      </c>
      <c r="N3865" t="s">
        <v>26081</v>
      </c>
      <c r="O3865" t="s">
        <v>17</v>
      </c>
    </row>
    <row r="3866" spans="1:15" x14ac:dyDescent="0.25">
      <c r="A3866" t="s">
        <v>26082</v>
      </c>
      <c r="B3866" t="s">
        <v>26083</v>
      </c>
      <c r="C3866">
        <v>60</v>
      </c>
      <c r="D3866" t="s">
        <v>16</v>
      </c>
      <c r="E3866">
        <v>2259.6</v>
      </c>
      <c r="F3866" t="s">
        <v>26084</v>
      </c>
      <c r="G3866" t="s">
        <v>25271</v>
      </c>
      <c r="H3866" s="1" t="s">
        <v>25241</v>
      </c>
      <c r="I3866" s="3">
        <f t="shared" si="60"/>
        <v>38</v>
      </c>
      <c r="J3866" t="s">
        <v>25242</v>
      </c>
      <c r="K3866" t="s">
        <v>25272</v>
      </c>
      <c r="L3866" t="s">
        <v>26085</v>
      </c>
      <c r="M3866" t="s">
        <v>26086</v>
      </c>
      <c r="N3866" t="s">
        <v>4071</v>
      </c>
      <c r="O3866" t="s">
        <v>11579</v>
      </c>
    </row>
    <row r="3867" spans="1:15" x14ac:dyDescent="0.25">
      <c r="A3867" t="s">
        <v>26087</v>
      </c>
      <c r="B3867" t="s">
        <v>26088</v>
      </c>
      <c r="C3867">
        <v>44</v>
      </c>
      <c r="D3867" t="s">
        <v>44</v>
      </c>
      <c r="E3867">
        <v>752.37</v>
      </c>
      <c r="F3867" t="s">
        <v>26089</v>
      </c>
      <c r="G3867" t="s">
        <v>25251</v>
      </c>
      <c r="H3867" s="1" t="s">
        <v>25241</v>
      </c>
      <c r="I3867" s="3">
        <f t="shared" si="60"/>
        <v>38</v>
      </c>
      <c r="J3867" t="s">
        <v>25242</v>
      </c>
      <c r="K3867" t="s">
        <v>25252</v>
      </c>
      <c r="L3867" t="s">
        <v>26090</v>
      </c>
      <c r="M3867" t="s">
        <v>26091</v>
      </c>
      <c r="N3867" t="s">
        <v>26092</v>
      </c>
      <c r="O3867" t="s">
        <v>26093</v>
      </c>
    </row>
    <row r="3868" spans="1:15" x14ac:dyDescent="0.25">
      <c r="A3868" t="s">
        <v>26094</v>
      </c>
      <c r="B3868" t="s">
        <v>26095</v>
      </c>
      <c r="C3868">
        <v>74</v>
      </c>
      <c r="D3868" t="s">
        <v>16</v>
      </c>
      <c r="E3868">
        <v>753.92</v>
      </c>
      <c r="F3868" t="s">
        <v>26096</v>
      </c>
      <c r="G3868" t="s">
        <v>25424</v>
      </c>
      <c r="H3868" s="1" t="s">
        <v>25241</v>
      </c>
      <c r="I3868" s="3">
        <f t="shared" si="60"/>
        <v>38</v>
      </c>
      <c r="J3868" t="s">
        <v>25242</v>
      </c>
      <c r="K3868" t="s">
        <v>25425</v>
      </c>
      <c r="L3868" t="s">
        <v>26097</v>
      </c>
      <c r="M3868" t="s">
        <v>17</v>
      </c>
      <c r="N3868" t="s">
        <v>26098</v>
      </c>
      <c r="O3868" t="s">
        <v>17</v>
      </c>
    </row>
    <row r="3869" spans="1:15" x14ac:dyDescent="0.25">
      <c r="A3869" t="s">
        <v>26099</v>
      </c>
      <c r="B3869" t="s">
        <v>8980</v>
      </c>
      <c r="C3869">
        <v>70</v>
      </c>
      <c r="D3869" t="s">
        <v>16</v>
      </c>
      <c r="E3869">
        <v>24.87</v>
      </c>
      <c r="F3869" t="s">
        <v>26100</v>
      </c>
      <c r="G3869" t="s">
        <v>25424</v>
      </c>
      <c r="H3869" s="1" t="s">
        <v>25241</v>
      </c>
      <c r="I3869" s="3">
        <f t="shared" si="60"/>
        <v>38</v>
      </c>
      <c r="J3869" t="s">
        <v>25242</v>
      </c>
      <c r="K3869" t="s">
        <v>25425</v>
      </c>
      <c r="L3869" t="s">
        <v>26101</v>
      </c>
      <c r="M3869" t="s">
        <v>26102</v>
      </c>
      <c r="N3869" t="s">
        <v>26098</v>
      </c>
      <c r="O3869" t="s">
        <v>26103</v>
      </c>
    </row>
    <row r="3870" spans="1:15" x14ac:dyDescent="0.25">
      <c r="A3870" t="s">
        <v>26104</v>
      </c>
      <c r="B3870" t="s">
        <v>26105</v>
      </c>
      <c r="C3870">
        <v>81</v>
      </c>
      <c r="D3870" t="s">
        <v>44</v>
      </c>
      <c r="E3870">
        <v>763.5</v>
      </c>
      <c r="F3870" t="s">
        <v>26106</v>
      </c>
      <c r="G3870" t="s">
        <v>25256</v>
      </c>
      <c r="H3870" s="1" t="s">
        <v>25241</v>
      </c>
      <c r="I3870" s="3">
        <f t="shared" si="60"/>
        <v>38</v>
      </c>
      <c r="J3870" t="s">
        <v>25242</v>
      </c>
      <c r="K3870" t="s">
        <v>25257</v>
      </c>
      <c r="L3870" t="s">
        <v>26107</v>
      </c>
      <c r="M3870" t="s">
        <v>26108</v>
      </c>
      <c r="N3870" t="s">
        <v>25260</v>
      </c>
      <c r="O3870" t="s">
        <v>17</v>
      </c>
    </row>
    <row r="3871" spans="1:15" x14ac:dyDescent="0.25">
      <c r="A3871" t="s">
        <v>26109</v>
      </c>
      <c r="B3871" t="s">
        <v>26110</v>
      </c>
      <c r="C3871">
        <v>65</v>
      </c>
      <c r="D3871" t="s">
        <v>44</v>
      </c>
      <c r="E3871">
        <v>750.3</v>
      </c>
      <c r="F3871" t="s">
        <v>26111</v>
      </c>
      <c r="G3871" t="s">
        <v>25309</v>
      </c>
      <c r="H3871" s="1" t="s">
        <v>25241</v>
      </c>
      <c r="I3871" s="3">
        <f t="shared" si="60"/>
        <v>38</v>
      </c>
      <c r="J3871" t="s">
        <v>25242</v>
      </c>
      <c r="K3871" t="s">
        <v>25310</v>
      </c>
      <c r="L3871" t="s">
        <v>25311</v>
      </c>
      <c r="M3871" t="s">
        <v>17</v>
      </c>
      <c r="N3871" t="s">
        <v>25313</v>
      </c>
      <c r="O3871" t="s">
        <v>26112</v>
      </c>
    </row>
    <row r="3872" spans="1:15" x14ac:dyDescent="0.25">
      <c r="A3872" t="s">
        <v>26113</v>
      </c>
      <c r="B3872" t="s">
        <v>26114</v>
      </c>
      <c r="C3872">
        <v>73</v>
      </c>
      <c r="D3872" t="s">
        <v>44</v>
      </c>
      <c r="E3872">
        <v>596.13</v>
      </c>
      <c r="F3872" t="s">
        <v>26115</v>
      </c>
      <c r="G3872" t="s">
        <v>25584</v>
      </c>
      <c r="H3872" s="1" t="s">
        <v>25241</v>
      </c>
      <c r="I3872" s="3">
        <f t="shared" si="60"/>
        <v>38</v>
      </c>
      <c r="J3872" t="s">
        <v>25242</v>
      </c>
      <c r="K3872" t="s">
        <v>25585</v>
      </c>
      <c r="L3872" t="s">
        <v>26116</v>
      </c>
      <c r="M3872" t="s">
        <v>17</v>
      </c>
      <c r="N3872" t="s">
        <v>26117</v>
      </c>
      <c r="O3872" t="s">
        <v>26118</v>
      </c>
    </row>
    <row r="3873" spans="1:15" x14ac:dyDescent="0.25">
      <c r="A3873" t="s">
        <v>26119</v>
      </c>
      <c r="B3873" t="s">
        <v>26120</v>
      </c>
      <c r="C3873">
        <v>20</v>
      </c>
      <c r="D3873" t="s">
        <v>44</v>
      </c>
      <c r="E3873">
        <v>757.64</v>
      </c>
      <c r="F3873" t="s">
        <v>26121</v>
      </c>
      <c r="G3873" t="s">
        <v>25476</v>
      </c>
      <c r="H3873" s="1" t="s">
        <v>25241</v>
      </c>
      <c r="I3873" s="3">
        <f t="shared" si="60"/>
        <v>38</v>
      </c>
      <c r="J3873" t="s">
        <v>25242</v>
      </c>
      <c r="K3873" t="s">
        <v>25477</v>
      </c>
      <c r="L3873" t="s">
        <v>26122</v>
      </c>
      <c r="M3873" t="s">
        <v>26123</v>
      </c>
      <c r="N3873" t="s">
        <v>26124</v>
      </c>
      <c r="O3873" t="s">
        <v>26125</v>
      </c>
    </row>
    <row r="3874" spans="1:15" x14ac:dyDescent="0.25">
      <c r="A3874" t="s">
        <v>26126</v>
      </c>
      <c r="B3874" t="s">
        <v>26127</v>
      </c>
      <c r="C3874">
        <v>70</v>
      </c>
      <c r="D3874" t="s">
        <v>44</v>
      </c>
      <c r="E3874">
        <v>724.16</v>
      </c>
      <c r="F3874" t="s">
        <v>26128</v>
      </c>
      <c r="G3874" t="s">
        <v>25752</v>
      </c>
      <c r="H3874" s="1" t="s">
        <v>25241</v>
      </c>
      <c r="I3874" s="3">
        <f t="shared" si="60"/>
        <v>38</v>
      </c>
      <c r="J3874" t="s">
        <v>25242</v>
      </c>
      <c r="K3874" t="s">
        <v>26129</v>
      </c>
      <c r="L3874" t="s">
        <v>26130</v>
      </c>
      <c r="M3874" t="s">
        <v>26131</v>
      </c>
      <c r="N3874" t="s">
        <v>26132</v>
      </c>
      <c r="O3874" t="s">
        <v>26133</v>
      </c>
    </row>
    <row r="3875" spans="1:15" x14ac:dyDescent="0.25">
      <c r="A3875" t="s">
        <v>26134</v>
      </c>
      <c r="B3875" t="s">
        <v>26135</v>
      </c>
      <c r="C3875">
        <v>66</v>
      </c>
      <c r="D3875" t="s">
        <v>44</v>
      </c>
      <c r="E3875">
        <v>843.6</v>
      </c>
      <c r="F3875" t="s">
        <v>26136</v>
      </c>
      <c r="G3875" t="s">
        <v>25256</v>
      </c>
      <c r="H3875" s="1" t="s">
        <v>25241</v>
      </c>
      <c r="I3875" s="3">
        <f t="shared" si="60"/>
        <v>38</v>
      </c>
      <c r="J3875" t="s">
        <v>25242</v>
      </c>
      <c r="K3875" t="s">
        <v>25257</v>
      </c>
      <c r="L3875" t="s">
        <v>26137</v>
      </c>
      <c r="M3875" t="s">
        <v>26138</v>
      </c>
      <c r="N3875" t="s">
        <v>25260</v>
      </c>
      <c r="O3875" t="s">
        <v>26139</v>
      </c>
    </row>
    <row r="3876" spans="1:15" x14ac:dyDescent="0.25">
      <c r="A3876" t="s">
        <v>26140</v>
      </c>
      <c r="B3876" t="s">
        <v>26141</v>
      </c>
      <c r="C3876">
        <v>84</v>
      </c>
      <c r="D3876" t="s">
        <v>16</v>
      </c>
      <c r="E3876">
        <v>2589.2999999999997</v>
      </c>
      <c r="F3876" t="s">
        <v>26142</v>
      </c>
      <c r="G3876" t="s">
        <v>25309</v>
      </c>
      <c r="H3876" s="1" t="s">
        <v>25241</v>
      </c>
      <c r="I3876" s="3">
        <f t="shared" si="60"/>
        <v>38</v>
      </c>
      <c r="J3876" t="s">
        <v>25242</v>
      </c>
      <c r="K3876" t="s">
        <v>26143</v>
      </c>
      <c r="L3876" t="s">
        <v>26144</v>
      </c>
      <c r="M3876" t="s">
        <v>26145</v>
      </c>
      <c r="N3876" t="s">
        <v>11578</v>
      </c>
      <c r="O3876" t="s">
        <v>5459</v>
      </c>
    </row>
    <row r="3877" spans="1:15" x14ac:dyDescent="0.25">
      <c r="A3877" t="s">
        <v>26146</v>
      </c>
      <c r="B3877" t="s">
        <v>26147</v>
      </c>
      <c r="C3877">
        <v>60</v>
      </c>
      <c r="D3877" t="s">
        <v>44</v>
      </c>
      <c r="E3877">
        <v>567.6</v>
      </c>
      <c r="F3877" t="s">
        <v>26148</v>
      </c>
      <c r="G3877" t="s">
        <v>25647</v>
      </c>
      <c r="H3877" s="1" t="s">
        <v>25241</v>
      </c>
      <c r="I3877" s="3">
        <f t="shared" si="60"/>
        <v>38</v>
      </c>
      <c r="J3877" t="s">
        <v>25242</v>
      </c>
      <c r="K3877" t="s">
        <v>26149</v>
      </c>
      <c r="L3877" t="s">
        <v>26150</v>
      </c>
      <c r="M3877" t="s">
        <v>26151</v>
      </c>
      <c r="N3877" t="s">
        <v>26152</v>
      </c>
      <c r="O3877" t="s">
        <v>17</v>
      </c>
    </row>
    <row r="3878" spans="1:15" x14ac:dyDescent="0.25">
      <c r="A3878" t="s">
        <v>26153</v>
      </c>
      <c r="B3878" t="s">
        <v>26154</v>
      </c>
      <c r="C3878">
        <v>62</v>
      </c>
      <c r="D3878" t="s">
        <v>16</v>
      </c>
      <c r="E3878">
        <v>795</v>
      </c>
      <c r="F3878" t="s">
        <v>26155</v>
      </c>
      <c r="G3878" t="s">
        <v>26156</v>
      </c>
      <c r="H3878" s="1" t="s">
        <v>25241</v>
      </c>
      <c r="I3878" s="3">
        <f t="shared" si="60"/>
        <v>38</v>
      </c>
      <c r="J3878" t="s">
        <v>25242</v>
      </c>
      <c r="K3878" t="s">
        <v>26157</v>
      </c>
      <c r="L3878" t="s">
        <v>26158</v>
      </c>
      <c r="M3878" t="s">
        <v>26159</v>
      </c>
      <c r="N3878" t="s">
        <v>26160</v>
      </c>
      <c r="O3878" t="s">
        <v>5459</v>
      </c>
    </row>
    <row r="3879" spans="1:15" x14ac:dyDescent="0.25">
      <c r="A3879" t="s">
        <v>26161</v>
      </c>
      <c r="B3879" t="s">
        <v>26162</v>
      </c>
      <c r="C3879">
        <v>28</v>
      </c>
      <c r="D3879" t="s">
        <v>44</v>
      </c>
      <c r="E3879">
        <v>30.94</v>
      </c>
      <c r="F3879" t="s">
        <v>25638</v>
      </c>
      <c r="G3879" t="s">
        <v>25639</v>
      </c>
      <c r="H3879" s="1" t="s">
        <v>25241</v>
      </c>
      <c r="I3879" s="3">
        <f t="shared" si="60"/>
        <v>38</v>
      </c>
      <c r="J3879" t="s">
        <v>25242</v>
      </c>
      <c r="K3879" t="s">
        <v>25640</v>
      </c>
      <c r="L3879" t="s">
        <v>25641</v>
      </c>
      <c r="M3879" t="s">
        <v>25642</v>
      </c>
      <c r="N3879" t="s">
        <v>25643</v>
      </c>
      <c r="O3879" t="s">
        <v>17</v>
      </c>
    </row>
    <row r="3880" spans="1:15" x14ac:dyDescent="0.25">
      <c r="A3880" t="s">
        <v>26163</v>
      </c>
      <c r="B3880" t="s">
        <v>26164</v>
      </c>
      <c r="C3880">
        <v>15</v>
      </c>
      <c r="D3880" t="s">
        <v>44</v>
      </c>
      <c r="E3880">
        <v>704.7</v>
      </c>
      <c r="F3880" t="s">
        <v>26165</v>
      </c>
      <c r="G3880" t="s">
        <v>26166</v>
      </c>
      <c r="H3880" s="1" t="s">
        <v>25241</v>
      </c>
      <c r="I3880" s="3">
        <f t="shared" si="60"/>
        <v>38</v>
      </c>
      <c r="J3880" t="s">
        <v>25242</v>
      </c>
      <c r="K3880" t="s">
        <v>26167</v>
      </c>
      <c r="L3880" t="s">
        <v>26168</v>
      </c>
      <c r="M3880" t="s">
        <v>26169</v>
      </c>
      <c r="N3880" t="s">
        <v>26170</v>
      </c>
      <c r="O3880" t="s">
        <v>26171</v>
      </c>
    </row>
    <row r="3881" spans="1:15" x14ac:dyDescent="0.25">
      <c r="A3881" t="s">
        <v>26172</v>
      </c>
      <c r="B3881" t="s">
        <v>26173</v>
      </c>
      <c r="C3881">
        <v>78</v>
      </c>
      <c r="D3881" t="s">
        <v>44</v>
      </c>
      <c r="E3881">
        <v>679.2</v>
      </c>
      <c r="F3881" t="s">
        <v>26174</v>
      </c>
      <c r="G3881" t="s">
        <v>25348</v>
      </c>
      <c r="H3881" s="1" t="s">
        <v>25241</v>
      </c>
      <c r="I3881" s="3">
        <f t="shared" si="60"/>
        <v>38</v>
      </c>
      <c r="J3881" t="s">
        <v>25242</v>
      </c>
      <c r="K3881" t="s">
        <v>25349</v>
      </c>
      <c r="L3881" t="s">
        <v>26175</v>
      </c>
      <c r="M3881" t="s">
        <v>25351</v>
      </c>
      <c r="N3881" t="s">
        <v>25352</v>
      </c>
      <c r="O3881" t="s">
        <v>26176</v>
      </c>
    </row>
    <row r="3882" spans="1:15" x14ac:dyDescent="0.25">
      <c r="A3882" t="s">
        <v>26177</v>
      </c>
      <c r="B3882" t="s">
        <v>26178</v>
      </c>
      <c r="C3882">
        <v>88</v>
      </c>
      <c r="D3882" t="s">
        <v>44</v>
      </c>
      <c r="E3882">
        <v>745.2</v>
      </c>
      <c r="F3882" t="s">
        <v>26179</v>
      </c>
      <c r="G3882" t="s">
        <v>25256</v>
      </c>
      <c r="H3882" s="1" t="s">
        <v>25241</v>
      </c>
      <c r="I3882" s="3">
        <f t="shared" si="60"/>
        <v>38</v>
      </c>
      <c r="J3882" t="s">
        <v>25242</v>
      </c>
      <c r="K3882" t="s">
        <v>25257</v>
      </c>
      <c r="L3882" t="s">
        <v>26180</v>
      </c>
      <c r="M3882" t="s">
        <v>26181</v>
      </c>
      <c r="N3882" t="s">
        <v>25260</v>
      </c>
      <c r="O3882" t="s">
        <v>17</v>
      </c>
    </row>
    <row r="3883" spans="1:15" x14ac:dyDescent="0.25">
      <c r="A3883" t="s">
        <v>26182</v>
      </c>
      <c r="B3883" t="s">
        <v>26183</v>
      </c>
      <c r="C3883">
        <v>80</v>
      </c>
      <c r="D3883" t="s">
        <v>16</v>
      </c>
      <c r="E3883">
        <v>2535.3000000000002</v>
      </c>
      <c r="F3883" t="s">
        <v>26184</v>
      </c>
      <c r="G3883" t="s">
        <v>26185</v>
      </c>
      <c r="H3883" s="1" t="s">
        <v>25241</v>
      </c>
      <c r="I3883" s="3">
        <f t="shared" si="60"/>
        <v>38</v>
      </c>
      <c r="J3883" t="s">
        <v>25242</v>
      </c>
      <c r="K3883" t="s">
        <v>26186</v>
      </c>
      <c r="L3883" t="s">
        <v>26187</v>
      </c>
      <c r="M3883" t="s">
        <v>26188</v>
      </c>
      <c r="N3883" t="s">
        <v>25457</v>
      </c>
      <c r="O3883" t="s">
        <v>17</v>
      </c>
    </row>
    <row r="3884" spans="1:15" x14ac:dyDescent="0.25">
      <c r="A3884" t="s">
        <v>26189</v>
      </c>
      <c r="B3884" t="s">
        <v>26190</v>
      </c>
      <c r="C3884">
        <v>95</v>
      </c>
      <c r="D3884" t="s">
        <v>16</v>
      </c>
      <c r="E3884">
        <v>2238.8999999999996</v>
      </c>
      <c r="F3884" t="s">
        <v>26191</v>
      </c>
      <c r="G3884" t="s">
        <v>25512</v>
      </c>
      <c r="H3884" s="1" t="s">
        <v>25241</v>
      </c>
      <c r="I3884" s="3">
        <f t="shared" si="60"/>
        <v>38</v>
      </c>
      <c r="J3884" t="s">
        <v>25242</v>
      </c>
      <c r="K3884" t="s">
        <v>26192</v>
      </c>
      <c r="L3884" t="s">
        <v>26193</v>
      </c>
      <c r="M3884" t="s">
        <v>26194</v>
      </c>
      <c r="N3884" t="s">
        <v>25457</v>
      </c>
      <c r="O3884" t="s">
        <v>25685</v>
      </c>
    </row>
    <row r="3885" spans="1:15" x14ac:dyDescent="0.25">
      <c r="A3885" t="s">
        <v>26195</v>
      </c>
      <c r="B3885" t="s">
        <v>26196</v>
      </c>
      <c r="C3885">
        <v>0</v>
      </c>
      <c r="D3885" t="s">
        <v>44</v>
      </c>
      <c r="E3885">
        <v>759.6</v>
      </c>
      <c r="F3885" t="s">
        <v>26197</v>
      </c>
      <c r="G3885" t="s">
        <v>25256</v>
      </c>
      <c r="H3885" s="1" t="s">
        <v>25241</v>
      </c>
      <c r="I3885" s="3">
        <f t="shared" si="60"/>
        <v>38</v>
      </c>
      <c r="J3885" t="s">
        <v>25242</v>
      </c>
      <c r="K3885" t="s">
        <v>25257</v>
      </c>
      <c r="L3885" t="s">
        <v>26198</v>
      </c>
      <c r="M3885" t="s">
        <v>26199</v>
      </c>
      <c r="N3885" t="s">
        <v>25260</v>
      </c>
      <c r="O3885" t="s">
        <v>26200</v>
      </c>
    </row>
    <row r="3886" spans="1:15" x14ac:dyDescent="0.25">
      <c r="A3886" t="s">
        <v>26201</v>
      </c>
      <c r="B3886" t="s">
        <v>26202</v>
      </c>
      <c r="C3886">
        <v>109</v>
      </c>
      <c r="D3886" t="s">
        <v>44</v>
      </c>
      <c r="E3886">
        <v>651.92999999999995</v>
      </c>
      <c r="F3886" t="s">
        <v>26203</v>
      </c>
      <c r="G3886" t="s">
        <v>25492</v>
      </c>
      <c r="H3886" s="1" t="s">
        <v>25241</v>
      </c>
      <c r="I3886" s="3">
        <f t="shared" si="60"/>
        <v>38</v>
      </c>
      <c r="J3886" t="s">
        <v>25242</v>
      </c>
      <c r="K3886" t="s">
        <v>25493</v>
      </c>
      <c r="L3886" t="s">
        <v>26204</v>
      </c>
      <c r="M3886" t="s">
        <v>26205</v>
      </c>
      <c r="N3886" t="s">
        <v>25502</v>
      </c>
      <c r="O3886" t="s">
        <v>26206</v>
      </c>
    </row>
    <row r="3887" spans="1:15" x14ac:dyDescent="0.25">
      <c r="A3887" t="s">
        <v>26207</v>
      </c>
      <c r="B3887" t="s">
        <v>26202</v>
      </c>
      <c r="C3887">
        <v>6</v>
      </c>
      <c r="D3887" t="s">
        <v>44</v>
      </c>
      <c r="F3887" t="s">
        <v>26203</v>
      </c>
      <c r="G3887" t="s">
        <v>25492</v>
      </c>
      <c r="H3887" s="1" t="s">
        <v>25241</v>
      </c>
      <c r="I3887" s="3">
        <f t="shared" si="60"/>
        <v>38</v>
      </c>
      <c r="J3887" t="s">
        <v>25242</v>
      </c>
      <c r="K3887" t="s">
        <v>25493</v>
      </c>
      <c r="L3887" t="s">
        <v>26204</v>
      </c>
      <c r="M3887" t="s">
        <v>26205</v>
      </c>
      <c r="N3887" t="s">
        <v>25502</v>
      </c>
      <c r="O3887" t="s">
        <v>26206</v>
      </c>
    </row>
    <row r="3888" spans="1:15" x14ac:dyDescent="0.25">
      <c r="A3888" t="s">
        <v>26208</v>
      </c>
      <c r="B3888" t="s">
        <v>26209</v>
      </c>
      <c r="C3888">
        <v>71</v>
      </c>
      <c r="D3888" t="s">
        <v>44</v>
      </c>
      <c r="E3888">
        <v>763.84</v>
      </c>
      <c r="F3888" t="s">
        <v>26210</v>
      </c>
      <c r="G3888" t="s">
        <v>25264</v>
      </c>
      <c r="H3888" s="1" t="s">
        <v>25241</v>
      </c>
      <c r="I3888" s="3">
        <f t="shared" si="60"/>
        <v>38</v>
      </c>
      <c r="J3888" t="s">
        <v>25242</v>
      </c>
      <c r="K3888" t="s">
        <v>25265</v>
      </c>
      <c r="L3888" t="s">
        <v>26211</v>
      </c>
      <c r="M3888" t="s">
        <v>17</v>
      </c>
      <c r="N3888" t="s">
        <v>1367</v>
      </c>
      <c r="O3888" t="s">
        <v>26212</v>
      </c>
    </row>
    <row r="3889" spans="1:15" x14ac:dyDescent="0.25">
      <c r="A3889" t="s">
        <v>26213</v>
      </c>
      <c r="B3889" t="s">
        <v>26214</v>
      </c>
      <c r="C3889">
        <v>55</v>
      </c>
      <c r="D3889" t="s">
        <v>44</v>
      </c>
      <c r="F3889" t="s">
        <v>26215</v>
      </c>
      <c r="G3889" t="s">
        <v>25519</v>
      </c>
      <c r="H3889" s="1" t="s">
        <v>25241</v>
      </c>
      <c r="I3889" s="3">
        <f t="shared" si="60"/>
        <v>38</v>
      </c>
      <c r="J3889" t="s">
        <v>25242</v>
      </c>
      <c r="K3889" t="s">
        <v>25889</v>
      </c>
      <c r="L3889" t="s">
        <v>26216</v>
      </c>
      <c r="M3889" t="s">
        <v>17</v>
      </c>
      <c r="N3889" t="s">
        <v>26217</v>
      </c>
      <c r="O3889" t="s">
        <v>17</v>
      </c>
    </row>
    <row r="3890" spans="1:15" x14ac:dyDescent="0.25">
      <c r="A3890" t="s">
        <v>26218</v>
      </c>
      <c r="B3890" t="s">
        <v>26219</v>
      </c>
      <c r="C3890">
        <v>48</v>
      </c>
      <c r="D3890" t="s">
        <v>44</v>
      </c>
      <c r="E3890">
        <v>604.5</v>
      </c>
      <c r="F3890" t="s">
        <v>26220</v>
      </c>
      <c r="G3890" t="s">
        <v>26221</v>
      </c>
      <c r="H3890" s="1" t="s">
        <v>25241</v>
      </c>
      <c r="I3890" s="3">
        <f t="shared" si="60"/>
        <v>38</v>
      </c>
      <c r="J3890" t="s">
        <v>25242</v>
      </c>
      <c r="K3890" t="s">
        <v>26222</v>
      </c>
      <c r="L3890" t="s">
        <v>26223</v>
      </c>
      <c r="M3890" t="s">
        <v>26224</v>
      </c>
      <c r="N3890" t="s">
        <v>26225</v>
      </c>
      <c r="O3890" t="s">
        <v>17</v>
      </c>
    </row>
    <row r="3891" spans="1:15" x14ac:dyDescent="0.25">
      <c r="A3891" t="s">
        <v>26226</v>
      </c>
      <c r="B3891" t="s">
        <v>26227</v>
      </c>
      <c r="C3891">
        <v>60</v>
      </c>
      <c r="D3891" t="s">
        <v>44</v>
      </c>
      <c r="E3891">
        <v>810.6</v>
      </c>
      <c r="F3891" t="s">
        <v>26228</v>
      </c>
      <c r="G3891" t="s">
        <v>25256</v>
      </c>
      <c r="H3891" s="1" t="s">
        <v>25241</v>
      </c>
      <c r="I3891" s="3">
        <f t="shared" si="60"/>
        <v>38</v>
      </c>
      <c r="J3891" t="s">
        <v>25242</v>
      </c>
      <c r="K3891" t="s">
        <v>25257</v>
      </c>
      <c r="L3891" t="s">
        <v>26229</v>
      </c>
      <c r="M3891" t="s">
        <v>26230</v>
      </c>
      <c r="N3891" t="s">
        <v>25260</v>
      </c>
      <c r="O3891" t="s">
        <v>17</v>
      </c>
    </row>
    <row r="3892" spans="1:15" x14ac:dyDescent="0.25">
      <c r="A3892" t="s">
        <v>26231</v>
      </c>
      <c r="B3892" t="s">
        <v>26232</v>
      </c>
      <c r="C3892">
        <v>86</v>
      </c>
      <c r="D3892" t="s">
        <v>44</v>
      </c>
      <c r="E3892">
        <v>781.82</v>
      </c>
      <c r="F3892" t="s">
        <v>26233</v>
      </c>
      <c r="G3892" t="s">
        <v>25903</v>
      </c>
      <c r="H3892" s="1" t="s">
        <v>25241</v>
      </c>
      <c r="I3892" s="3">
        <f t="shared" si="60"/>
        <v>38</v>
      </c>
      <c r="J3892" t="s">
        <v>25242</v>
      </c>
      <c r="K3892" t="s">
        <v>25904</v>
      </c>
      <c r="L3892" t="s">
        <v>26234</v>
      </c>
      <c r="M3892" t="s">
        <v>26235</v>
      </c>
      <c r="N3892" t="s">
        <v>26236</v>
      </c>
      <c r="O3892" t="s">
        <v>17</v>
      </c>
    </row>
    <row r="3893" spans="1:15" x14ac:dyDescent="0.25">
      <c r="A3893" t="s">
        <v>26237</v>
      </c>
      <c r="B3893" t="s">
        <v>26232</v>
      </c>
      <c r="C3893">
        <v>72</v>
      </c>
      <c r="D3893" t="s">
        <v>44</v>
      </c>
      <c r="F3893" t="s">
        <v>26238</v>
      </c>
      <c r="G3893" t="s">
        <v>25903</v>
      </c>
      <c r="H3893" s="1" t="s">
        <v>25241</v>
      </c>
      <c r="I3893" s="3">
        <f t="shared" si="60"/>
        <v>38</v>
      </c>
      <c r="J3893" t="s">
        <v>25242</v>
      </c>
      <c r="K3893" t="s">
        <v>25904</v>
      </c>
      <c r="L3893" t="s">
        <v>26239</v>
      </c>
      <c r="M3893" t="s">
        <v>26240</v>
      </c>
      <c r="N3893" t="s">
        <v>26236</v>
      </c>
      <c r="O3893" t="s">
        <v>17</v>
      </c>
    </row>
    <row r="3894" spans="1:15" x14ac:dyDescent="0.25">
      <c r="A3894" t="s">
        <v>26241</v>
      </c>
      <c r="B3894" t="s">
        <v>26242</v>
      </c>
      <c r="C3894">
        <v>23</v>
      </c>
      <c r="D3894" t="s">
        <v>185</v>
      </c>
      <c r="E3894">
        <v>980.01</v>
      </c>
      <c r="F3894" t="s">
        <v>26243</v>
      </c>
      <c r="G3894" t="s">
        <v>25415</v>
      </c>
      <c r="H3894" s="1" t="s">
        <v>25241</v>
      </c>
      <c r="I3894" s="3">
        <f t="shared" si="60"/>
        <v>38</v>
      </c>
      <c r="J3894" t="s">
        <v>25242</v>
      </c>
      <c r="K3894" t="s">
        <v>25416</v>
      </c>
      <c r="L3894" t="s">
        <v>25417</v>
      </c>
      <c r="M3894" t="s">
        <v>25418</v>
      </c>
      <c r="N3894" t="s">
        <v>26244</v>
      </c>
      <c r="O3894" t="s">
        <v>26245</v>
      </c>
    </row>
    <row r="3895" spans="1:15" x14ac:dyDescent="0.25">
      <c r="A3895" t="s">
        <v>26246</v>
      </c>
      <c r="B3895" t="s">
        <v>26247</v>
      </c>
      <c r="C3895">
        <v>32</v>
      </c>
      <c r="D3895" t="s">
        <v>44</v>
      </c>
      <c r="E3895">
        <v>638.4</v>
      </c>
      <c r="F3895" t="s">
        <v>26248</v>
      </c>
      <c r="G3895" t="s">
        <v>26249</v>
      </c>
      <c r="H3895" s="1" t="s">
        <v>25241</v>
      </c>
      <c r="I3895" s="3">
        <f t="shared" si="60"/>
        <v>38</v>
      </c>
      <c r="J3895" t="s">
        <v>25242</v>
      </c>
      <c r="K3895" t="s">
        <v>26250</v>
      </c>
      <c r="L3895" t="s">
        <v>26251</v>
      </c>
      <c r="M3895" t="s">
        <v>26252</v>
      </c>
      <c r="N3895" t="s">
        <v>26253</v>
      </c>
      <c r="O3895" t="s">
        <v>17</v>
      </c>
    </row>
    <row r="3896" spans="1:15" x14ac:dyDescent="0.25">
      <c r="A3896" t="s">
        <v>26254</v>
      </c>
      <c r="B3896" t="s">
        <v>26255</v>
      </c>
      <c r="C3896">
        <v>30</v>
      </c>
      <c r="D3896" t="s">
        <v>44</v>
      </c>
      <c r="F3896" t="s">
        <v>26256</v>
      </c>
      <c r="G3896" t="s">
        <v>25777</v>
      </c>
      <c r="H3896" s="1" t="s">
        <v>25241</v>
      </c>
      <c r="I3896" s="3">
        <f t="shared" si="60"/>
        <v>38</v>
      </c>
      <c r="J3896" t="s">
        <v>25242</v>
      </c>
      <c r="K3896" t="s">
        <v>25778</v>
      </c>
      <c r="L3896" t="s">
        <v>26257</v>
      </c>
      <c r="M3896" t="s">
        <v>26258</v>
      </c>
      <c r="N3896" t="s">
        <v>26259</v>
      </c>
      <c r="O3896" t="s">
        <v>26260</v>
      </c>
    </row>
    <row r="3897" spans="1:15" x14ac:dyDescent="0.25">
      <c r="A3897" t="s">
        <v>26261</v>
      </c>
      <c r="B3897" t="s">
        <v>26262</v>
      </c>
      <c r="C3897">
        <v>45</v>
      </c>
      <c r="D3897" t="s">
        <v>44</v>
      </c>
      <c r="E3897">
        <v>750.6</v>
      </c>
      <c r="F3897" t="s">
        <v>26263</v>
      </c>
      <c r="G3897" t="s">
        <v>25335</v>
      </c>
      <c r="H3897" s="1" t="s">
        <v>25241</v>
      </c>
      <c r="I3897" s="3">
        <f t="shared" si="60"/>
        <v>38</v>
      </c>
      <c r="J3897" t="s">
        <v>25242</v>
      </c>
      <c r="K3897" t="s">
        <v>25824</v>
      </c>
      <c r="L3897" t="s">
        <v>26264</v>
      </c>
      <c r="M3897" t="s">
        <v>26265</v>
      </c>
      <c r="N3897" t="s">
        <v>26266</v>
      </c>
      <c r="O3897" t="s">
        <v>17</v>
      </c>
    </row>
    <row r="3898" spans="1:15" x14ac:dyDescent="0.25">
      <c r="A3898" t="s">
        <v>26267</v>
      </c>
      <c r="B3898" t="s">
        <v>26268</v>
      </c>
      <c r="C3898">
        <v>25</v>
      </c>
      <c r="D3898" t="s">
        <v>44</v>
      </c>
      <c r="F3898" t="s">
        <v>26269</v>
      </c>
      <c r="G3898" t="s">
        <v>25527</v>
      </c>
      <c r="H3898" s="1" t="s">
        <v>25241</v>
      </c>
      <c r="I3898" s="3">
        <f t="shared" si="60"/>
        <v>38</v>
      </c>
      <c r="J3898" t="s">
        <v>25242</v>
      </c>
      <c r="K3898" t="s">
        <v>25528</v>
      </c>
      <c r="L3898" t="s">
        <v>26270</v>
      </c>
      <c r="M3898" t="s">
        <v>26271</v>
      </c>
      <c r="N3898" t="s">
        <v>26272</v>
      </c>
      <c r="O3898" t="s">
        <v>26273</v>
      </c>
    </row>
    <row r="3899" spans="1:15" x14ac:dyDescent="0.25">
      <c r="A3899" t="s">
        <v>26274</v>
      </c>
      <c r="B3899" t="s">
        <v>26275</v>
      </c>
      <c r="C3899">
        <v>80</v>
      </c>
      <c r="D3899" t="s">
        <v>16</v>
      </c>
      <c r="E3899">
        <v>2429.1000000000004</v>
      </c>
      <c r="F3899" t="s">
        <v>26276</v>
      </c>
      <c r="G3899" t="s">
        <v>25256</v>
      </c>
      <c r="H3899" s="1" t="s">
        <v>25241</v>
      </c>
      <c r="I3899" s="3">
        <f t="shared" si="60"/>
        <v>38</v>
      </c>
      <c r="J3899" t="s">
        <v>25242</v>
      </c>
      <c r="K3899" t="s">
        <v>25257</v>
      </c>
      <c r="L3899" t="s">
        <v>26277</v>
      </c>
      <c r="M3899" t="s">
        <v>17</v>
      </c>
      <c r="N3899" t="s">
        <v>25457</v>
      </c>
      <c r="O3899" t="s">
        <v>17</v>
      </c>
    </row>
    <row r="3900" spans="1:15" x14ac:dyDescent="0.25">
      <c r="A3900" t="s">
        <v>26278</v>
      </c>
      <c r="B3900" t="s">
        <v>26279</v>
      </c>
      <c r="C3900">
        <v>88</v>
      </c>
      <c r="D3900" t="s">
        <v>16</v>
      </c>
      <c r="E3900">
        <v>2615.3999999999996</v>
      </c>
      <c r="F3900" t="s">
        <v>26280</v>
      </c>
      <c r="G3900" t="s">
        <v>25256</v>
      </c>
      <c r="H3900" s="1" t="s">
        <v>25241</v>
      </c>
      <c r="I3900" s="3">
        <f t="shared" si="60"/>
        <v>38</v>
      </c>
      <c r="J3900" t="s">
        <v>25242</v>
      </c>
      <c r="K3900" t="s">
        <v>25257</v>
      </c>
      <c r="L3900" t="s">
        <v>26281</v>
      </c>
      <c r="M3900" t="s">
        <v>26282</v>
      </c>
      <c r="N3900" t="s">
        <v>25457</v>
      </c>
      <c r="O3900" t="s">
        <v>17</v>
      </c>
    </row>
    <row r="3901" spans="1:15" x14ac:dyDescent="0.25">
      <c r="A3901" t="s">
        <v>26283</v>
      </c>
      <c r="B3901" t="s">
        <v>26284</v>
      </c>
      <c r="C3901">
        <v>62</v>
      </c>
      <c r="D3901" t="s">
        <v>44</v>
      </c>
      <c r="E3901">
        <v>678.3</v>
      </c>
      <c r="F3901" t="s">
        <v>26285</v>
      </c>
      <c r="G3901" t="s">
        <v>25519</v>
      </c>
      <c r="H3901" s="1" t="s">
        <v>25241</v>
      </c>
      <c r="I3901" s="3">
        <f t="shared" si="60"/>
        <v>38</v>
      </c>
      <c r="J3901" t="s">
        <v>25242</v>
      </c>
      <c r="K3901" t="s">
        <v>26286</v>
      </c>
      <c r="L3901" t="s">
        <v>26287</v>
      </c>
      <c r="M3901" t="s">
        <v>17</v>
      </c>
      <c r="N3901" t="s">
        <v>3850</v>
      </c>
      <c r="O3901" t="s">
        <v>17</v>
      </c>
    </row>
    <row r="3902" spans="1:15" x14ac:dyDescent="0.25">
      <c r="A3902" t="s">
        <v>26288</v>
      </c>
      <c r="B3902" t="s">
        <v>26289</v>
      </c>
      <c r="C3902">
        <v>0</v>
      </c>
      <c r="D3902" t="s">
        <v>44</v>
      </c>
      <c r="F3902" t="s">
        <v>25932</v>
      </c>
      <c r="G3902" t="s">
        <v>25348</v>
      </c>
      <c r="H3902" s="1" t="s">
        <v>25241</v>
      </c>
      <c r="I3902" s="3">
        <f t="shared" si="60"/>
        <v>38</v>
      </c>
      <c r="J3902" t="s">
        <v>25242</v>
      </c>
      <c r="K3902" t="s">
        <v>25349</v>
      </c>
      <c r="L3902" t="s">
        <v>26290</v>
      </c>
      <c r="M3902" t="s">
        <v>26291</v>
      </c>
      <c r="N3902" t="s">
        <v>26292</v>
      </c>
      <c r="O3902" t="s">
        <v>17</v>
      </c>
    </row>
    <row r="3903" spans="1:15" x14ac:dyDescent="0.25">
      <c r="A3903" t="s">
        <v>26293</v>
      </c>
      <c r="B3903" t="s">
        <v>26294</v>
      </c>
      <c r="C3903">
        <v>0</v>
      </c>
      <c r="D3903" t="s">
        <v>44</v>
      </c>
      <c r="F3903" t="s">
        <v>25270</v>
      </c>
      <c r="G3903" t="s">
        <v>25271</v>
      </c>
      <c r="H3903" s="1" t="s">
        <v>25241</v>
      </c>
      <c r="I3903" s="3">
        <f t="shared" si="60"/>
        <v>38</v>
      </c>
      <c r="J3903" t="s">
        <v>25242</v>
      </c>
      <c r="K3903" t="s">
        <v>25272</v>
      </c>
      <c r="L3903" t="s">
        <v>25273</v>
      </c>
      <c r="M3903" t="s">
        <v>26295</v>
      </c>
      <c r="N3903" t="s">
        <v>25275</v>
      </c>
      <c r="O3903" t="s">
        <v>17</v>
      </c>
    </row>
    <row r="3904" spans="1:15" x14ac:dyDescent="0.25">
      <c r="A3904" t="s">
        <v>26296</v>
      </c>
      <c r="B3904" t="s">
        <v>26297</v>
      </c>
      <c r="C3904">
        <v>0</v>
      </c>
      <c r="D3904" t="s">
        <v>44</v>
      </c>
      <c r="F3904" t="s">
        <v>25371</v>
      </c>
      <c r="G3904" t="s">
        <v>25251</v>
      </c>
      <c r="H3904" s="1" t="s">
        <v>25241</v>
      </c>
      <c r="I3904" s="3">
        <f t="shared" si="60"/>
        <v>38</v>
      </c>
      <c r="J3904" t="s">
        <v>25242</v>
      </c>
      <c r="K3904" t="s">
        <v>25252</v>
      </c>
      <c r="L3904" t="s">
        <v>25372</v>
      </c>
      <c r="M3904" t="s">
        <v>26298</v>
      </c>
      <c r="N3904" t="s">
        <v>25374</v>
      </c>
      <c r="O3904" t="s">
        <v>25375</v>
      </c>
    </row>
    <row r="3905" spans="1:15" x14ac:dyDescent="0.25">
      <c r="A3905" t="s">
        <v>26299</v>
      </c>
      <c r="B3905" t="s">
        <v>26300</v>
      </c>
      <c r="C3905">
        <v>0</v>
      </c>
      <c r="D3905" t="s">
        <v>44</v>
      </c>
      <c r="F3905" t="s">
        <v>26301</v>
      </c>
      <c r="G3905" t="s">
        <v>25468</v>
      </c>
      <c r="H3905" s="1" t="s">
        <v>25241</v>
      </c>
      <c r="I3905" s="3">
        <f t="shared" si="60"/>
        <v>38</v>
      </c>
      <c r="J3905" t="s">
        <v>25242</v>
      </c>
      <c r="K3905" t="s">
        <v>25469</v>
      </c>
      <c r="L3905" t="s">
        <v>26302</v>
      </c>
      <c r="M3905" t="s">
        <v>25471</v>
      </c>
      <c r="N3905" t="s">
        <v>25472</v>
      </c>
      <c r="O3905" t="s">
        <v>25473</v>
      </c>
    </row>
    <row r="3906" spans="1:15" x14ac:dyDescent="0.25">
      <c r="A3906" t="s">
        <v>26303</v>
      </c>
      <c r="B3906" t="s">
        <v>26304</v>
      </c>
      <c r="C3906">
        <v>0</v>
      </c>
      <c r="D3906" t="s">
        <v>44</v>
      </c>
      <c r="F3906" t="s">
        <v>25402</v>
      </c>
      <c r="G3906" t="s">
        <v>25251</v>
      </c>
      <c r="H3906" s="1" t="s">
        <v>25241</v>
      </c>
      <c r="I3906" s="3">
        <f t="shared" si="60"/>
        <v>38</v>
      </c>
      <c r="J3906" t="s">
        <v>25242</v>
      </c>
      <c r="K3906" t="s">
        <v>25252</v>
      </c>
      <c r="L3906" t="s">
        <v>26305</v>
      </c>
      <c r="M3906" t="s">
        <v>26306</v>
      </c>
      <c r="N3906" t="s">
        <v>25374</v>
      </c>
      <c r="O3906" t="s">
        <v>26307</v>
      </c>
    </row>
    <row r="3907" spans="1:15" x14ac:dyDescent="0.25">
      <c r="A3907" t="s">
        <v>26308</v>
      </c>
      <c r="B3907" t="s">
        <v>26309</v>
      </c>
      <c r="C3907">
        <v>0</v>
      </c>
      <c r="D3907" t="s">
        <v>44</v>
      </c>
      <c r="F3907" t="s">
        <v>26310</v>
      </c>
      <c r="G3907" t="s">
        <v>25492</v>
      </c>
      <c r="H3907" s="1" t="s">
        <v>25241</v>
      </c>
      <c r="I3907" s="3">
        <f t="shared" ref="I3907:I3970" si="61">VALUE(TRIM(SUBSTITUTE(H3907,CHAR(160),"")))</f>
        <v>38</v>
      </c>
      <c r="J3907" t="s">
        <v>25242</v>
      </c>
      <c r="K3907" t="s">
        <v>25656</v>
      </c>
      <c r="L3907" t="s">
        <v>25657</v>
      </c>
      <c r="M3907" t="s">
        <v>26311</v>
      </c>
      <c r="N3907" t="s">
        <v>25935</v>
      </c>
      <c r="O3907" t="s">
        <v>17</v>
      </c>
    </row>
    <row r="3908" spans="1:15" x14ac:dyDescent="0.25">
      <c r="A3908" t="s">
        <v>26312</v>
      </c>
      <c r="B3908" t="s">
        <v>26313</v>
      </c>
      <c r="C3908">
        <v>0</v>
      </c>
      <c r="D3908" t="s">
        <v>16</v>
      </c>
      <c r="F3908" t="s">
        <v>25682</v>
      </c>
      <c r="G3908" t="s">
        <v>25264</v>
      </c>
      <c r="H3908" s="1" t="s">
        <v>25241</v>
      </c>
      <c r="I3908" s="3">
        <f t="shared" si="61"/>
        <v>38</v>
      </c>
      <c r="J3908" t="s">
        <v>25242</v>
      </c>
      <c r="K3908" t="s">
        <v>25265</v>
      </c>
      <c r="L3908" t="s">
        <v>25683</v>
      </c>
      <c r="M3908" t="s">
        <v>26314</v>
      </c>
      <c r="N3908" t="s">
        <v>25457</v>
      </c>
      <c r="O3908" t="s">
        <v>25685</v>
      </c>
    </row>
    <row r="3909" spans="1:15" x14ac:dyDescent="0.25">
      <c r="A3909" t="s">
        <v>26315</v>
      </c>
      <c r="B3909" t="s">
        <v>26316</v>
      </c>
      <c r="C3909">
        <v>0</v>
      </c>
      <c r="D3909" t="s">
        <v>44</v>
      </c>
      <c r="F3909" t="s">
        <v>26317</v>
      </c>
      <c r="G3909" t="s">
        <v>25903</v>
      </c>
      <c r="H3909" s="1" t="s">
        <v>25241</v>
      </c>
      <c r="I3909" s="3">
        <f t="shared" si="61"/>
        <v>38</v>
      </c>
      <c r="J3909" t="s">
        <v>25242</v>
      </c>
      <c r="K3909" t="s">
        <v>25904</v>
      </c>
      <c r="L3909" t="s">
        <v>25905</v>
      </c>
      <c r="M3909" t="s">
        <v>17</v>
      </c>
      <c r="N3909" t="s">
        <v>25906</v>
      </c>
      <c r="O3909" t="s">
        <v>17</v>
      </c>
    </row>
    <row r="3910" spans="1:15" x14ac:dyDescent="0.25">
      <c r="A3910" t="s">
        <v>26318</v>
      </c>
      <c r="B3910" t="s">
        <v>26319</v>
      </c>
      <c r="C3910">
        <v>0</v>
      </c>
      <c r="D3910" t="s">
        <v>44</v>
      </c>
      <c r="F3910" t="s">
        <v>25541</v>
      </c>
      <c r="G3910" t="s">
        <v>25542</v>
      </c>
      <c r="H3910" s="1" t="s">
        <v>25241</v>
      </c>
      <c r="I3910" s="3">
        <f t="shared" si="61"/>
        <v>38</v>
      </c>
      <c r="J3910" t="s">
        <v>25242</v>
      </c>
      <c r="K3910" t="s">
        <v>25543</v>
      </c>
      <c r="L3910" t="s">
        <v>25544</v>
      </c>
      <c r="M3910" t="s">
        <v>17</v>
      </c>
      <c r="N3910" t="s">
        <v>25834</v>
      </c>
      <c r="O3910" t="s">
        <v>17</v>
      </c>
    </row>
    <row r="3911" spans="1:15" x14ac:dyDescent="0.25">
      <c r="A3911" t="s">
        <v>26320</v>
      </c>
      <c r="B3911" t="s">
        <v>26321</v>
      </c>
      <c r="C3911">
        <v>30</v>
      </c>
      <c r="D3911" t="s">
        <v>16</v>
      </c>
      <c r="F3911" t="s">
        <v>26322</v>
      </c>
      <c r="G3911" t="s">
        <v>26323</v>
      </c>
      <c r="H3911" s="1" t="s">
        <v>870</v>
      </c>
      <c r="I3911" s="3">
        <f t="shared" si="61"/>
        <v>39</v>
      </c>
      <c r="J3911" t="s">
        <v>26324</v>
      </c>
      <c r="K3911" t="s">
        <v>26325</v>
      </c>
      <c r="L3911" t="s">
        <v>26326</v>
      </c>
      <c r="M3911" t="s">
        <v>26327</v>
      </c>
      <c r="N3911" t="s">
        <v>26328</v>
      </c>
      <c r="O3911" t="s">
        <v>17</v>
      </c>
    </row>
    <row r="3912" spans="1:15" x14ac:dyDescent="0.25">
      <c r="A3912" t="s">
        <v>26329</v>
      </c>
      <c r="B3912" t="s">
        <v>26330</v>
      </c>
      <c r="C3912">
        <v>48</v>
      </c>
      <c r="D3912" t="s">
        <v>185</v>
      </c>
      <c r="F3912" t="s">
        <v>26331</v>
      </c>
      <c r="G3912" t="s">
        <v>26332</v>
      </c>
      <c r="H3912" s="1" t="s">
        <v>870</v>
      </c>
      <c r="I3912" s="3">
        <f t="shared" si="61"/>
        <v>39</v>
      </c>
      <c r="J3912" t="s">
        <v>26324</v>
      </c>
      <c r="K3912" t="s">
        <v>26333</v>
      </c>
      <c r="L3912" t="s">
        <v>26334</v>
      </c>
      <c r="M3912" t="s">
        <v>26335</v>
      </c>
      <c r="N3912" t="s">
        <v>26336</v>
      </c>
      <c r="O3912" t="s">
        <v>17</v>
      </c>
    </row>
    <row r="3913" spans="1:15" x14ac:dyDescent="0.25">
      <c r="A3913" t="s">
        <v>26337</v>
      </c>
      <c r="B3913" t="s">
        <v>26338</v>
      </c>
      <c r="C3913">
        <v>45</v>
      </c>
      <c r="D3913" t="s">
        <v>44</v>
      </c>
      <c r="E3913">
        <v>1876.8000000000002</v>
      </c>
      <c r="F3913" t="s">
        <v>26339</v>
      </c>
      <c r="G3913" t="s">
        <v>26340</v>
      </c>
      <c r="H3913" s="1" t="s">
        <v>870</v>
      </c>
      <c r="I3913" s="3">
        <f t="shared" si="61"/>
        <v>39</v>
      </c>
      <c r="J3913" t="s">
        <v>26324</v>
      </c>
      <c r="K3913" t="s">
        <v>26341</v>
      </c>
      <c r="L3913" t="s">
        <v>26342</v>
      </c>
      <c r="M3913" t="s">
        <v>26343</v>
      </c>
      <c r="N3913" t="s">
        <v>3850</v>
      </c>
      <c r="O3913" t="s">
        <v>26344</v>
      </c>
    </row>
    <row r="3914" spans="1:15" x14ac:dyDescent="0.25">
      <c r="A3914" t="s">
        <v>26345</v>
      </c>
      <c r="B3914" t="s">
        <v>26346</v>
      </c>
      <c r="C3914">
        <v>72</v>
      </c>
      <c r="D3914" t="s">
        <v>185</v>
      </c>
      <c r="E3914">
        <v>2532.9</v>
      </c>
      <c r="F3914" t="s">
        <v>26347</v>
      </c>
      <c r="G3914" t="s">
        <v>26348</v>
      </c>
      <c r="H3914" s="1" t="s">
        <v>870</v>
      </c>
      <c r="I3914" s="3">
        <f t="shared" si="61"/>
        <v>39</v>
      </c>
      <c r="J3914" t="s">
        <v>26324</v>
      </c>
      <c r="K3914" t="s">
        <v>26349</v>
      </c>
      <c r="L3914" t="s">
        <v>26350</v>
      </c>
      <c r="M3914" t="s">
        <v>26351</v>
      </c>
      <c r="N3914" t="s">
        <v>26352</v>
      </c>
      <c r="O3914" t="s">
        <v>26353</v>
      </c>
    </row>
    <row r="3915" spans="1:15" x14ac:dyDescent="0.25">
      <c r="A3915" t="s">
        <v>26354</v>
      </c>
      <c r="B3915" t="s">
        <v>26355</v>
      </c>
      <c r="C3915">
        <v>54</v>
      </c>
      <c r="D3915" t="s">
        <v>185</v>
      </c>
      <c r="E3915">
        <v>3046.2000000000003</v>
      </c>
      <c r="F3915" t="s">
        <v>26356</v>
      </c>
      <c r="G3915" t="s">
        <v>26357</v>
      </c>
      <c r="H3915" s="1" t="s">
        <v>870</v>
      </c>
      <c r="I3915" s="3">
        <f t="shared" si="61"/>
        <v>39</v>
      </c>
      <c r="J3915" t="s">
        <v>26324</v>
      </c>
      <c r="K3915" t="s">
        <v>26358</v>
      </c>
      <c r="L3915" t="s">
        <v>26359</v>
      </c>
      <c r="M3915" t="s">
        <v>26360</v>
      </c>
      <c r="N3915" t="s">
        <v>26361</v>
      </c>
      <c r="O3915" t="s">
        <v>17</v>
      </c>
    </row>
    <row r="3916" spans="1:15" x14ac:dyDescent="0.25">
      <c r="A3916" t="s">
        <v>26362</v>
      </c>
      <c r="B3916" t="s">
        <v>26363</v>
      </c>
      <c r="C3916">
        <v>24</v>
      </c>
      <c r="D3916" t="s">
        <v>44</v>
      </c>
      <c r="F3916" t="s">
        <v>26364</v>
      </c>
      <c r="G3916" t="s">
        <v>26365</v>
      </c>
      <c r="H3916" s="1" t="s">
        <v>870</v>
      </c>
      <c r="I3916" s="3">
        <f t="shared" si="61"/>
        <v>39</v>
      </c>
      <c r="J3916" t="s">
        <v>26324</v>
      </c>
      <c r="K3916" t="s">
        <v>26366</v>
      </c>
      <c r="L3916" t="s">
        <v>26367</v>
      </c>
      <c r="M3916" t="s">
        <v>26368</v>
      </c>
      <c r="N3916" t="s">
        <v>26369</v>
      </c>
      <c r="O3916" t="s">
        <v>26370</v>
      </c>
    </row>
    <row r="3917" spans="1:15" x14ac:dyDescent="0.25">
      <c r="A3917" t="s">
        <v>26371</v>
      </c>
      <c r="B3917" t="s">
        <v>26372</v>
      </c>
      <c r="C3917">
        <v>24</v>
      </c>
      <c r="D3917" t="s">
        <v>44</v>
      </c>
      <c r="F3917" t="s">
        <v>26373</v>
      </c>
      <c r="G3917" t="s">
        <v>26365</v>
      </c>
      <c r="H3917" s="1" t="s">
        <v>870</v>
      </c>
      <c r="I3917" s="3">
        <f t="shared" si="61"/>
        <v>39</v>
      </c>
      <c r="J3917" t="s">
        <v>26324</v>
      </c>
      <c r="K3917" t="s">
        <v>26366</v>
      </c>
      <c r="L3917" t="s">
        <v>26374</v>
      </c>
      <c r="M3917" t="s">
        <v>26375</v>
      </c>
      <c r="N3917" t="s">
        <v>26369</v>
      </c>
      <c r="O3917" t="s">
        <v>26370</v>
      </c>
    </row>
    <row r="3918" spans="1:15" x14ac:dyDescent="0.25">
      <c r="A3918" t="s">
        <v>26376</v>
      </c>
      <c r="B3918" t="s">
        <v>26377</v>
      </c>
      <c r="C3918">
        <v>20</v>
      </c>
      <c r="D3918" t="s">
        <v>44</v>
      </c>
      <c r="F3918" t="s">
        <v>26378</v>
      </c>
      <c r="G3918" t="s">
        <v>26379</v>
      </c>
      <c r="H3918" s="1" t="s">
        <v>870</v>
      </c>
      <c r="I3918" s="3">
        <f t="shared" si="61"/>
        <v>39</v>
      </c>
      <c r="J3918" t="s">
        <v>26324</v>
      </c>
      <c r="K3918" t="s">
        <v>26380</v>
      </c>
      <c r="L3918" t="s">
        <v>26381</v>
      </c>
      <c r="M3918" t="s">
        <v>26382</v>
      </c>
      <c r="N3918" t="s">
        <v>26369</v>
      </c>
      <c r="O3918" t="s">
        <v>26370</v>
      </c>
    </row>
    <row r="3919" spans="1:15" x14ac:dyDescent="0.25">
      <c r="A3919" t="s">
        <v>26383</v>
      </c>
      <c r="B3919" t="s">
        <v>26384</v>
      </c>
      <c r="C3919">
        <v>21</v>
      </c>
      <c r="D3919" t="s">
        <v>44</v>
      </c>
      <c r="F3919" t="s">
        <v>26385</v>
      </c>
      <c r="G3919" t="s">
        <v>26386</v>
      </c>
      <c r="H3919" s="1" t="s">
        <v>870</v>
      </c>
      <c r="I3919" s="3">
        <f t="shared" si="61"/>
        <v>39</v>
      </c>
      <c r="J3919" t="s">
        <v>26324</v>
      </c>
      <c r="K3919" t="s">
        <v>26387</v>
      </c>
      <c r="L3919" t="s">
        <v>26388</v>
      </c>
      <c r="M3919" t="s">
        <v>26389</v>
      </c>
      <c r="N3919" t="s">
        <v>26369</v>
      </c>
      <c r="O3919" t="s">
        <v>26370</v>
      </c>
    </row>
    <row r="3920" spans="1:15" x14ac:dyDescent="0.25">
      <c r="A3920" t="s">
        <v>26390</v>
      </c>
      <c r="B3920" t="s">
        <v>26391</v>
      </c>
      <c r="C3920">
        <v>21</v>
      </c>
      <c r="D3920" t="s">
        <v>44</v>
      </c>
      <c r="F3920" t="s">
        <v>26392</v>
      </c>
      <c r="G3920" t="s">
        <v>26393</v>
      </c>
      <c r="H3920" s="1" t="s">
        <v>870</v>
      </c>
      <c r="I3920" s="3">
        <f t="shared" si="61"/>
        <v>39</v>
      </c>
      <c r="J3920" t="s">
        <v>26324</v>
      </c>
      <c r="K3920" t="s">
        <v>26394</v>
      </c>
      <c r="L3920" t="s">
        <v>26395</v>
      </c>
      <c r="M3920" t="s">
        <v>26396</v>
      </c>
      <c r="N3920" t="s">
        <v>26369</v>
      </c>
      <c r="O3920" t="s">
        <v>26370</v>
      </c>
    </row>
    <row r="3921" spans="1:15" x14ac:dyDescent="0.25">
      <c r="A3921" t="s">
        <v>26397</v>
      </c>
      <c r="B3921" t="s">
        <v>26398</v>
      </c>
      <c r="C3921">
        <v>21</v>
      </c>
      <c r="D3921" t="s">
        <v>44</v>
      </c>
      <c r="E3921">
        <v>1938.8999999999999</v>
      </c>
      <c r="F3921" t="s">
        <v>26399</v>
      </c>
      <c r="G3921" t="s">
        <v>26400</v>
      </c>
      <c r="H3921" s="1" t="s">
        <v>870</v>
      </c>
      <c r="I3921" s="3">
        <f t="shared" si="61"/>
        <v>39</v>
      </c>
      <c r="J3921" t="s">
        <v>26324</v>
      </c>
      <c r="K3921" t="s">
        <v>26401</v>
      </c>
      <c r="L3921" t="s">
        <v>26402</v>
      </c>
      <c r="M3921" t="s">
        <v>26403</v>
      </c>
      <c r="N3921" t="s">
        <v>26369</v>
      </c>
      <c r="O3921" t="s">
        <v>26404</v>
      </c>
    </row>
    <row r="3922" spans="1:15" x14ac:dyDescent="0.25">
      <c r="A3922" t="s">
        <v>26405</v>
      </c>
      <c r="B3922" t="s">
        <v>26406</v>
      </c>
      <c r="C3922">
        <v>21</v>
      </c>
      <c r="D3922" t="s">
        <v>44</v>
      </c>
      <c r="F3922" t="s">
        <v>26407</v>
      </c>
      <c r="G3922" t="s">
        <v>26408</v>
      </c>
      <c r="H3922" s="1" t="s">
        <v>870</v>
      </c>
      <c r="I3922" s="3">
        <f t="shared" si="61"/>
        <v>39</v>
      </c>
      <c r="J3922" t="s">
        <v>26324</v>
      </c>
      <c r="K3922" t="s">
        <v>26409</v>
      </c>
      <c r="L3922" t="s">
        <v>26410</v>
      </c>
      <c r="M3922" t="s">
        <v>26411</v>
      </c>
      <c r="N3922" t="s">
        <v>26369</v>
      </c>
      <c r="O3922" t="s">
        <v>26370</v>
      </c>
    </row>
    <row r="3923" spans="1:15" x14ac:dyDescent="0.25">
      <c r="A3923" t="s">
        <v>26412</v>
      </c>
      <c r="B3923" t="s">
        <v>26413</v>
      </c>
      <c r="C3923">
        <v>22</v>
      </c>
      <c r="D3923" t="s">
        <v>44</v>
      </c>
      <c r="F3923" t="s">
        <v>26414</v>
      </c>
      <c r="G3923" t="s">
        <v>26415</v>
      </c>
      <c r="H3923" s="1" t="s">
        <v>870</v>
      </c>
      <c r="I3923" s="3">
        <f t="shared" si="61"/>
        <v>39</v>
      </c>
      <c r="J3923" t="s">
        <v>26324</v>
      </c>
      <c r="K3923" t="s">
        <v>26416</v>
      </c>
      <c r="L3923" t="s">
        <v>26417</v>
      </c>
      <c r="M3923" t="s">
        <v>26418</v>
      </c>
      <c r="N3923" t="s">
        <v>26369</v>
      </c>
      <c r="O3923" t="s">
        <v>26419</v>
      </c>
    </row>
    <row r="3924" spans="1:15" x14ac:dyDescent="0.25">
      <c r="A3924" t="s">
        <v>26420</v>
      </c>
      <c r="B3924" t="s">
        <v>26421</v>
      </c>
      <c r="C3924">
        <v>20</v>
      </c>
      <c r="D3924" t="s">
        <v>44</v>
      </c>
      <c r="F3924" t="s">
        <v>26422</v>
      </c>
      <c r="G3924" t="s">
        <v>26365</v>
      </c>
      <c r="H3924" s="1" t="s">
        <v>870</v>
      </c>
      <c r="I3924" s="3">
        <f t="shared" si="61"/>
        <v>39</v>
      </c>
      <c r="J3924" t="s">
        <v>26324</v>
      </c>
      <c r="K3924" t="s">
        <v>26366</v>
      </c>
      <c r="L3924" t="s">
        <v>26423</v>
      </c>
      <c r="M3924" t="s">
        <v>26424</v>
      </c>
      <c r="N3924" t="s">
        <v>26369</v>
      </c>
      <c r="O3924" t="s">
        <v>26370</v>
      </c>
    </row>
    <row r="3925" spans="1:15" x14ac:dyDescent="0.25">
      <c r="A3925" t="s">
        <v>26425</v>
      </c>
      <c r="B3925" t="s">
        <v>26426</v>
      </c>
      <c r="C3925">
        <v>48</v>
      </c>
      <c r="D3925" t="s">
        <v>44</v>
      </c>
      <c r="E3925">
        <v>2116.2000000000003</v>
      </c>
      <c r="F3925" t="s">
        <v>26427</v>
      </c>
      <c r="G3925" t="s">
        <v>26428</v>
      </c>
      <c r="H3925" s="1" t="s">
        <v>870</v>
      </c>
      <c r="I3925" s="3">
        <f t="shared" si="61"/>
        <v>39</v>
      </c>
      <c r="J3925" t="s">
        <v>26324</v>
      </c>
      <c r="K3925" t="s">
        <v>26429</v>
      </c>
      <c r="L3925" t="s">
        <v>26430</v>
      </c>
      <c r="M3925" t="s">
        <v>26431</v>
      </c>
      <c r="N3925" t="s">
        <v>26432</v>
      </c>
      <c r="O3925" t="s">
        <v>15083</v>
      </c>
    </row>
    <row r="3926" spans="1:15" x14ac:dyDescent="0.25">
      <c r="A3926" t="s">
        <v>26433</v>
      </c>
      <c r="B3926" t="s">
        <v>26434</v>
      </c>
      <c r="C3926">
        <v>33</v>
      </c>
      <c r="D3926" t="s">
        <v>16</v>
      </c>
      <c r="E3926">
        <v>1846.5000000000002</v>
      </c>
      <c r="F3926" t="s">
        <v>26435</v>
      </c>
      <c r="G3926" t="s">
        <v>26436</v>
      </c>
      <c r="H3926" s="1" t="s">
        <v>870</v>
      </c>
      <c r="I3926" s="3">
        <f t="shared" si="61"/>
        <v>39</v>
      </c>
      <c r="J3926" t="s">
        <v>26324</v>
      </c>
      <c r="K3926" t="s">
        <v>26437</v>
      </c>
      <c r="L3926" t="s">
        <v>26438</v>
      </c>
      <c r="M3926" t="s">
        <v>26439</v>
      </c>
      <c r="N3926" t="s">
        <v>26440</v>
      </c>
      <c r="O3926" t="s">
        <v>26441</v>
      </c>
    </row>
    <row r="3927" spans="1:15" x14ac:dyDescent="0.25">
      <c r="A3927" t="s">
        <v>26442</v>
      </c>
      <c r="B3927" t="s">
        <v>26443</v>
      </c>
      <c r="C3927">
        <v>77</v>
      </c>
      <c r="D3927" t="s">
        <v>16</v>
      </c>
      <c r="E3927">
        <v>1957.1999999999998</v>
      </c>
      <c r="F3927" t="s">
        <v>26444</v>
      </c>
      <c r="G3927" t="s">
        <v>26445</v>
      </c>
      <c r="H3927" s="1" t="s">
        <v>870</v>
      </c>
      <c r="I3927" s="3">
        <f t="shared" si="61"/>
        <v>39</v>
      </c>
      <c r="J3927" t="s">
        <v>26324</v>
      </c>
      <c r="K3927" t="s">
        <v>26446</v>
      </c>
      <c r="L3927" t="s">
        <v>26447</v>
      </c>
      <c r="M3927" t="s">
        <v>26448</v>
      </c>
      <c r="N3927" t="s">
        <v>74</v>
      </c>
      <c r="O3927" t="s">
        <v>26449</v>
      </c>
    </row>
    <row r="3928" spans="1:15" x14ac:dyDescent="0.25">
      <c r="A3928" t="s">
        <v>26450</v>
      </c>
      <c r="B3928" t="s">
        <v>26451</v>
      </c>
      <c r="C3928">
        <v>48</v>
      </c>
      <c r="D3928" t="s">
        <v>44</v>
      </c>
      <c r="E3928">
        <v>2001.6</v>
      </c>
      <c r="F3928" t="s">
        <v>26452</v>
      </c>
      <c r="G3928" t="s">
        <v>26453</v>
      </c>
      <c r="H3928" s="1" t="s">
        <v>870</v>
      </c>
      <c r="I3928" s="3">
        <f t="shared" si="61"/>
        <v>39</v>
      </c>
      <c r="J3928" t="s">
        <v>26324</v>
      </c>
      <c r="K3928" t="s">
        <v>26454</v>
      </c>
      <c r="L3928" t="s">
        <v>26455</v>
      </c>
      <c r="M3928" t="s">
        <v>26456</v>
      </c>
      <c r="N3928" t="s">
        <v>26457</v>
      </c>
      <c r="O3928" t="s">
        <v>26458</v>
      </c>
    </row>
    <row r="3929" spans="1:15" x14ac:dyDescent="0.25">
      <c r="A3929" t="s">
        <v>26459</v>
      </c>
      <c r="B3929" t="s">
        <v>26460</v>
      </c>
      <c r="C3929">
        <v>41</v>
      </c>
      <c r="D3929" t="s">
        <v>44</v>
      </c>
      <c r="E3929">
        <v>2111.1000000000004</v>
      </c>
      <c r="F3929" t="s">
        <v>26461</v>
      </c>
      <c r="G3929" t="s">
        <v>26462</v>
      </c>
      <c r="H3929" s="1" t="s">
        <v>870</v>
      </c>
      <c r="I3929" s="3">
        <f t="shared" si="61"/>
        <v>39</v>
      </c>
      <c r="J3929" t="s">
        <v>26324</v>
      </c>
      <c r="K3929" t="s">
        <v>26463</v>
      </c>
      <c r="L3929" t="s">
        <v>26464</v>
      </c>
      <c r="M3929" t="s">
        <v>26465</v>
      </c>
      <c r="N3929" t="s">
        <v>26466</v>
      </c>
      <c r="O3929" t="s">
        <v>26467</v>
      </c>
    </row>
    <row r="3930" spans="1:15" x14ac:dyDescent="0.25">
      <c r="A3930" t="s">
        <v>26468</v>
      </c>
      <c r="B3930" t="s">
        <v>26469</v>
      </c>
      <c r="C3930">
        <v>84</v>
      </c>
      <c r="D3930" t="s">
        <v>44</v>
      </c>
      <c r="E3930">
        <v>2038.7999999999997</v>
      </c>
      <c r="F3930" t="s">
        <v>26470</v>
      </c>
      <c r="G3930" t="s">
        <v>26348</v>
      </c>
      <c r="H3930" s="1" t="s">
        <v>870</v>
      </c>
      <c r="I3930" s="3">
        <f t="shared" si="61"/>
        <v>39</v>
      </c>
      <c r="J3930" t="s">
        <v>26324</v>
      </c>
      <c r="K3930" t="s">
        <v>26471</v>
      </c>
      <c r="L3930" t="s">
        <v>26472</v>
      </c>
      <c r="M3930" t="s">
        <v>26473</v>
      </c>
      <c r="N3930" t="s">
        <v>26474</v>
      </c>
      <c r="O3930" t="s">
        <v>17</v>
      </c>
    </row>
    <row r="3931" spans="1:15" x14ac:dyDescent="0.25">
      <c r="A3931" t="s">
        <v>26475</v>
      </c>
      <c r="B3931" t="s">
        <v>26476</v>
      </c>
      <c r="C3931">
        <v>37</v>
      </c>
      <c r="D3931" t="s">
        <v>16</v>
      </c>
      <c r="E3931">
        <v>2097.8999999999996</v>
      </c>
      <c r="F3931" t="s">
        <v>26477</v>
      </c>
      <c r="G3931" t="s">
        <v>26478</v>
      </c>
      <c r="H3931" s="1" t="s">
        <v>870</v>
      </c>
      <c r="I3931" s="3">
        <f t="shared" si="61"/>
        <v>39</v>
      </c>
      <c r="J3931" t="s">
        <v>26324</v>
      </c>
      <c r="K3931" t="s">
        <v>26479</v>
      </c>
      <c r="L3931" t="s">
        <v>26480</v>
      </c>
      <c r="M3931" t="s">
        <v>26481</v>
      </c>
      <c r="N3931" t="s">
        <v>26482</v>
      </c>
      <c r="O3931" t="s">
        <v>26483</v>
      </c>
    </row>
    <row r="3932" spans="1:15" x14ac:dyDescent="0.25">
      <c r="A3932" t="s">
        <v>26484</v>
      </c>
      <c r="B3932" t="s">
        <v>26485</v>
      </c>
      <c r="C3932">
        <v>60</v>
      </c>
      <c r="D3932" t="s">
        <v>16</v>
      </c>
      <c r="E3932">
        <v>2143.4999999999995</v>
      </c>
      <c r="F3932" t="s">
        <v>26486</v>
      </c>
      <c r="G3932" t="s">
        <v>26487</v>
      </c>
      <c r="H3932" s="1" t="s">
        <v>870</v>
      </c>
      <c r="I3932" s="3">
        <f t="shared" si="61"/>
        <v>39</v>
      </c>
      <c r="J3932" t="s">
        <v>26324</v>
      </c>
      <c r="K3932" t="s">
        <v>26488</v>
      </c>
      <c r="L3932" t="s">
        <v>26489</v>
      </c>
      <c r="M3932" t="s">
        <v>26490</v>
      </c>
      <c r="N3932" t="s">
        <v>26482</v>
      </c>
      <c r="O3932" t="s">
        <v>26491</v>
      </c>
    </row>
    <row r="3933" spans="1:15" x14ac:dyDescent="0.25">
      <c r="A3933" t="s">
        <v>26492</v>
      </c>
      <c r="B3933" t="s">
        <v>26493</v>
      </c>
      <c r="C3933">
        <v>70</v>
      </c>
      <c r="D3933" t="s">
        <v>44</v>
      </c>
      <c r="E3933">
        <v>1845.3</v>
      </c>
      <c r="F3933" t="s">
        <v>26494</v>
      </c>
      <c r="G3933" t="s">
        <v>26495</v>
      </c>
      <c r="H3933" s="1" t="s">
        <v>870</v>
      </c>
      <c r="I3933" s="3">
        <f t="shared" si="61"/>
        <v>39</v>
      </c>
      <c r="J3933" t="s">
        <v>26324</v>
      </c>
      <c r="K3933" t="s">
        <v>26496</v>
      </c>
      <c r="L3933" t="s">
        <v>26497</v>
      </c>
      <c r="M3933" t="s">
        <v>26498</v>
      </c>
      <c r="N3933" t="s">
        <v>26499</v>
      </c>
      <c r="O3933" t="s">
        <v>26500</v>
      </c>
    </row>
    <row r="3934" spans="1:15" x14ac:dyDescent="0.25">
      <c r="A3934" t="s">
        <v>26501</v>
      </c>
      <c r="B3934" t="s">
        <v>5965</v>
      </c>
      <c r="C3934">
        <v>35</v>
      </c>
      <c r="D3934" t="s">
        <v>44</v>
      </c>
      <c r="E3934">
        <v>2176.2000000000003</v>
      </c>
      <c r="F3934" t="s">
        <v>26502</v>
      </c>
      <c r="G3934" t="s">
        <v>26503</v>
      </c>
      <c r="H3934" s="1" t="s">
        <v>870</v>
      </c>
      <c r="I3934" s="3">
        <f t="shared" si="61"/>
        <v>39</v>
      </c>
      <c r="J3934" t="s">
        <v>26324</v>
      </c>
      <c r="K3934" t="s">
        <v>26504</v>
      </c>
      <c r="L3934" t="s">
        <v>26505</v>
      </c>
      <c r="M3934" t="s">
        <v>26506</v>
      </c>
      <c r="N3934" t="s">
        <v>26507</v>
      </c>
      <c r="O3934" t="s">
        <v>17</v>
      </c>
    </row>
    <row r="3935" spans="1:15" x14ac:dyDescent="0.25">
      <c r="A3935" t="s">
        <v>26508</v>
      </c>
      <c r="B3935" t="s">
        <v>3082</v>
      </c>
      <c r="C3935">
        <v>40</v>
      </c>
      <c r="D3935" t="s">
        <v>44</v>
      </c>
      <c r="E3935">
        <v>1845.3</v>
      </c>
      <c r="F3935" t="s">
        <v>26509</v>
      </c>
      <c r="G3935" t="s">
        <v>26510</v>
      </c>
      <c r="H3935" s="1" t="s">
        <v>870</v>
      </c>
      <c r="I3935" s="3">
        <f t="shared" si="61"/>
        <v>39</v>
      </c>
      <c r="J3935" t="s">
        <v>26324</v>
      </c>
      <c r="K3935" t="s">
        <v>26511</v>
      </c>
      <c r="L3935" t="s">
        <v>26512</v>
      </c>
      <c r="M3935" t="s">
        <v>26498</v>
      </c>
      <c r="N3935" t="s">
        <v>26513</v>
      </c>
      <c r="O3935" t="s">
        <v>17</v>
      </c>
    </row>
    <row r="3936" spans="1:15" x14ac:dyDescent="0.25">
      <c r="A3936" t="s">
        <v>26514</v>
      </c>
      <c r="B3936" t="s">
        <v>317</v>
      </c>
      <c r="C3936">
        <v>78</v>
      </c>
      <c r="D3936" t="s">
        <v>185</v>
      </c>
      <c r="E3936">
        <v>2672.7000000000003</v>
      </c>
      <c r="F3936" t="s">
        <v>26515</v>
      </c>
      <c r="G3936" t="s">
        <v>26348</v>
      </c>
      <c r="H3936" s="1" t="s">
        <v>870</v>
      </c>
      <c r="I3936" s="3">
        <f t="shared" si="61"/>
        <v>39</v>
      </c>
      <c r="J3936" t="s">
        <v>26324</v>
      </c>
      <c r="K3936" t="s">
        <v>26516</v>
      </c>
      <c r="L3936" t="s">
        <v>26517</v>
      </c>
      <c r="M3936" t="s">
        <v>26518</v>
      </c>
      <c r="N3936" t="s">
        <v>26519</v>
      </c>
      <c r="O3936" t="s">
        <v>26520</v>
      </c>
    </row>
    <row r="3937" spans="1:15" x14ac:dyDescent="0.25">
      <c r="A3937" t="s">
        <v>26521</v>
      </c>
      <c r="B3937" t="s">
        <v>317</v>
      </c>
      <c r="C3937">
        <v>79</v>
      </c>
      <c r="D3937" t="s">
        <v>185</v>
      </c>
      <c r="E3937">
        <v>2695.2000000000003</v>
      </c>
      <c r="F3937" t="s">
        <v>26522</v>
      </c>
      <c r="G3937" t="s">
        <v>26332</v>
      </c>
      <c r="H3937" s="1" t="s">
        <v>870</v>
      </c>
      <c r="I3937" s="3">
        <f t="shared" si="61"/>
        <v>39</v>
      </c>
      <c r="J3937" t="s">
        <v>26324</v>
      </c>
      <c r="K3937" t="s">
        <v>26523</v>
      </c>
      <c r="L3937" t="s">
        <v>26524</v>
      </c>
      <c r="M3937" t="s">
        <v>26525</v>
      </c>
      <c r="N3937" t="s">
        <v>12241</v>
      </c>
      <c r="O3937" t="s">
        <v>26526</v>
      </c>
    </row>
    <row r="3938" spans="1:15" x14ac:dyDescent="0.25">
      <c r="A3938" t="s">
        <v>26527</v>
      </c>
      <c r="B3938" t="s">
        <v>317</v>
      </c>
      <c r="C3938">
        <v>78</v>
      </c>
      <c r="D3938" t="s">
        <v>185</v>
      </c>
      <c r="E3938">
        <v>2769</v>
      </c>
      <c r="F3938" t="s">
        <v>26528</v>
      </c>
      <c r="G3938" t="s">
        <v>26495</v>
      </c>
      <c r="H3938" s="1" t="s">
        <v>870</v>
      </c>
      <c r="I3938" s="3">
        <f t="shared" si="61"/>
        <v>39</v>
      </c>
      <c r="J3938" t="s">
        <v>26324</v>
      </c>
      <c r="K3938" t="s">
        <v>26529</v>
      </c>
      <c r="L3938" t="s">
        <v>26530</v>
      </c>
      <c r="M3938" t="s">
        <v>26531</v>
      </c>
      <c r="N3938" t="s">
        <v>12241</v>
      </c>
      <c r="O3938" t="s">
        <v>26532</v>
      </c>
    </row>
    <row r="3939" spans="1:15" x14ac:dyDescent="0.25">
      <c r="A3939" t="s">
        <v>26533</v>
      </c>
      <c r="B3939" t="s">
        <v>26534</v>
      </c>
      <c r="C3939">
        <v>47</v>
      </c>
      <c r="D3939" t="s">
        <v>44</v>
      </c>
      <c r="E3939">
        <v>1859.7</v>
      </c>
      <c r="F3939" t="s">
        <v>26535</v>
      </c>
      <c r="G3939" t="s">
        <v>26536</v>
      </c>
      <c r="H3939" s="1" t="s">
        <v>870</v>
      </c>
      <c r="I3939" s="3">
        <f t="shared" si="61"/>
        <v>39</v>
      </c>
      <c r="J3939" t="s">
        <v>26324</v>
      </c>
      <c r="K3939" t="s">
        <v>26537</v>
      </c>
      <c r="L3939" t="s">
        <v>26538</v>
      </c>
      <c r="M3939" t="s">
        <v>26539</v>
      </c>
      <c r="N3939" t="s">
        <v>26540</v>
      </c>
      <c r="O3939" t="s">
        <v>17</v>
      </c>
    </row>
    <row r="3940" spans="1:15" x14ac:dyDescent="0.25">
      <c r="A3940" t="s">
        <v>26541</v>
      </c>
      <c r="B3940" t="s">
        <v>26542</v>
      </c>
      <c r="C3940">
        <v>86</v>
      </c>
      <c r="D3940" t="s">
        <v>44</v>
      </c>
      <c r="E3940">
        <v>1874.1</v>
      </c>
      <c r="F3940" t="s">
        <v>26543</v>
      </c>
      <c r="G3940" t="s">
        <v>26544</v>
      </c>
      <c r="H3940" s="1" t="s">
        <v>870</v>
      </c>
      <c r="I3940" s="3">
        <f t="shared" si="61"/>
        <v>39</v>
      </c>
      <c r="J3940" t="s">
        <v>26324</v>
      </c>
      <c r="K3940" t="s">
        <v>26545</v>
      </c>
      <c r="L3940" t="s">
        <v>26546</v>
      </c>
      <c r="M3940" t="s">
        <v>26547</v>
      </c>
      <c r="N3940" t="s">
        <v>26548</v>
      </c>
      <c r="O3940" t="s">
        <v>17</v>
      </c>
    </row>
    <row r="3941" spans="1:15" x14ac:dyDescent="0.25">
      <c r="A3941" t="s">
        <v>26549</v>
      </c>
      <c r="B3941" t="s">
        <v>10559</v>
      </c>
      <c r="C3941">
        <v>68</v>
      </c>
      <c r="D3941" t="s">
        <v>16</v>
      </c>
      <c r="E3941">
        <v>1954.2</v>
      </c>
      <c r="F3941" t="s">
        <v>26550</v>
      </c>
      <c r="G3941" t="s">
        <v>26551</v>
      </c>
      <c r="H3941" s="1" t="s">
        <v>870</v>
      </c>
      <c r="I3941" s="3">
        <f t="shared" si="61"/>
        <v>39</v>
      </c>
      <c r="J3941" t="s">
        <v>26324</v>
      </c>
      <c r="K3941" t="s">
        <v>26552</v>
      </c>
      <c r="L3941" t="s">
        <v>26553</v>
      </c>
      <c r="M3941" t="s">
        <v>26554</v>
      </c>
      <c r="N3941" t="s">
        <v>3260</v>
      </c>
      <c r="O3941" t="s">
        <v>26555</v>
      </c>
    </row>
    <row r="3942" spans="1:15" x14ac:dyDescent="0.25">
      <c r="A3942" t="s">
        <v>26556</v>
      </c>
      <c r="B3942" t="s">
        <v>26557</v>
      </c>
      <c r="C3942">
        <v>40</v>
      </c>
      <c r="D3942" t="s">
        <v>16</v>
      </c>
      <c r="E3942">
        <v>2490.9</v>
      </c>
      <c r="F3942" t="s">
        <v>26558</v>
      </c>
      <c r="G3942" t="s">
        <v>26559</v>
      </c>
      <c r="H3942" s="1" t="s">
        <v>870</v>
      </c>
      <c r="I3942" s="3">
        <f t="shared" si="61"/>
        <v>39</v>
      </c>
      <c r="J3942" t="s">
        <v>26324</v>
      </c>
      <c r="K3942" t="s">
        <v>26560</v>
      </c>
      <c r="L3942" t="s">
        <v>26561</v>
      </c>
      <c r="M3942" t="s">
        <v>26562</v>
      </c>
      <c r="N3942" t="s">
        <v>26563</v>
      </c>
      <c r="O3942" t="s">
        <v>17</v>
      </c>
    </row>
    <row r="3943" spans="1:15" x14ac:dyDescent="0.25">
      <c r="A3943" t="s">
        <v>26564</v>
      </c>
      <c r="B3943" t="s">
        <v>26565</v>
      </c>
      <c r="C3943">
        <v>83</v>
      </c>
      <c r="D3943" t="s">
        <v>185</v>
      </c>
      <c r="E3943">
        <v>2587.7999999999997</v>
      </c>
      <c r="F3943" t="s">
        <v>26566</v>
      </c>
      <c r="G3943" t="s">
        <v>26551</v>
      </c>
      <c r="H3943" s="1" t="s">
        <v>870</v>
      </c>
      <c r="I3943" s="3">
        <f t="shared" si="61"/>
        <v>39</v>
      </c>
      <c r="J3943" t="s">
        <v>26324</v>
      </c>
      <c r="K3943" t="s">
        <v>26552</v>
      </c>
      <c r="L3943" t="s">
        <v>26567</v>
      </c>
      <c r="M3943" t="s">
        <v>26568</v>
      </c>
      <c r="N3943" t="s">
        <v>26569</v>
      </c>
      <c r="O3943" t="s">
        <v>17</v>
      </c>
    </row>
    <row r="3944" spans="1:15" x14ac:dyDescent="0.25">
      <c r="A3944" t="s">
        <v>26570</v>
      </c>
      <c r="B3944" t="s">
        <v>26571</v>
      </c>
      <c r="C3944">
        <v>25</v>
      </c>
      <c r="D3944" t="s">
        <v>44</v>
      </c>
      <c r="E3944">
        <v>1845.3</v>
      </c>
      <c r="F3944" t="s">
        <v>26572</v>
      </c>
      <c r="G3944" t="s">
        <v>26573</v>
      </c>
      <c r="H3944" s="1" t="s">
        <v>870</v>
      </c>
      <c r="I3944" s="3">
        <f t="shared" si="61"/>
        <v>39</v>
      </c>
      <c r="J3944" t="s">
        <v>26324</v>
      </c>
      <c r="K3944" t="s">
        <v>26574</v>
      </c>
      <c r="L3944" t="s">
        <v>26512</v>
      </c>
      <c r="M3944" t="s">
        <v>26498</v>
      </c>
      <c r="N3944" t="s">
        <v>26513</v>
      </c>
      <c r="O3944" t="s">
        <v>17</v>
      </c>
    </row>
    <row r="3945" spans="1:15" x14ac:dyDescent="0.25">
      <c r="A3945" t="s">
        <v>26575</v>
      </c>
      <c r="B3945" t="s">
        <v>26576</v>
      </c>
      <c r="C3945">
        <v>103</v>
      </c>
      <c r="D3945" t="s">
        <v>44</v>
      </c>
      <c r="E3945">
        <v>1762.5</v>
      </c>
      <c r="F3945" t="s">
        <v>26577</v>
      </c>
      <c r="G3945" t="s">
        <v>26578</v>
      </c>
      <c r="H3945" s="1" t="s">
        <v>870</v>
      </c>
      <c r="I3945" s="3">
        <f t="shared" si="61"/>
        <v>39</v>
      </c>
      <c r="J3945" t="s">
        <v>26324</v>
      </c>
      <c r="K3945" t="s">
        <v>26579</v>
      </c>
      <c r="L3945" t="s">
        <v>26580</v>
      </c>
      <c r="M3945" t="s">
        <v>26581</v>
      </c>
      <c r="N3945" t="s">
        <v>26582</v>
      </c>
      <c r="O3945" t="s">
        <v>26583</v>
      </c>
    </row>
    <row r="3946" spans="1:15" x14ac:dyDescent="0.25">
      <c r="A3946" t="s">
        <v>26584</v>
      </c>
      <c r="B3946" t="s">
        <v>26585</v>
      </c>
      <c r="C3946">
        <v>67</v>
      </c>
      <c r="D3946" t="s">
        <v>44</v>
      </c>
      <c r="E3946">
        <v>1746</v>
      </c>
      <c r="F3946" t="s">
        <v>26586</v>
      </c>
      <c r="G3946" t="s">
        <v>26587</v>
      </c>
      <c r="H3946" s="1" t="s">
        <v>870</v>
      </c>
      <c r="I3946" s="3">
        <f t="shared" si="61"/>
        <v>39</v>
      </c>
      <c r="J3946" t="s">
        <v>26324</v>
      </c>
      <c r="K3946" t="s">
        <v>26588</v>
      </c>
      <c r="L3946" t="s">
        <v>26589</v>
      </c>
      <c r="M3946" t="s">
        <v>26590</v>
      </c>
      <c r="N3946" t="s">
        <v>26591</v>
      </c>
      <c r="O3946" t="s">
        <v>26592</v>
      </c>
    </row>
    <row r="3947" spans="1:15" x14ac:dyDescent="0.25">
      <c r="A3947" t="s">
        <v>26593</v>
      </c>
      <c r="B3947" t="s">
        <v>26594</v>
      </c>
      <c r="C3947">
        <v>79</v>
      </c>
      <c r="D3947" t="s">
        <v>44</v>
      </c>
      <c r="E3947">
        <v>1493.1</v>
      </c>
      <c r="F3947" t="s">
        <v>26595</v>
      </c>
      <c r="G3947" t="s">
        <v>26551</v>
      </c>
      <c r="H3947" s="1" t="s">
        <v>870</v>
      </c>
      <c r="I3947" s="3">
        <f t="shared" si="61"/>
        <v>39</v>
      </c>
      <c r="J3947" t="s">
        <v>26324</v>
      </c>
      <c r="K3947" t="s">
        <v>26552</v>
      </c>
      <c r="L3947" t="s">
        <v>26596</v>
      </c>
      <c r="M3947" t="s">
        <v>26597</v>
      </c>
      <c r="N3947" t="s">
        <v>26598</v>
      </c>
      <c r="O3947" t="s">
        <v>26599</v>
      </c>
    </row>
    <row r="3948" spans="1:15" x14ac:dyDescent="0.25">
      <c r="A3948" t="s">
        <v>26600</v>
      </c>
      <c r="B3948" t="s">
        <v>23610</v>
      </c>
      <c r="C3948">
        <v>97</v>
      </c>
      <c r="D3948" t="s">
        <v>16</v>
      </c>
      <c r="E3948">
        <v>2201.1000000000004</v>
      </c>
      <c r="F3948" t="s">
        <v>26601</v>
      </c>
      <c r="G3948" t="s">
        <v>26495</v>
      </c>
      <c r="H3948" s="1" t="s">
        <v>870</v>
      </c>
      <c r="I3948" s="3">
        <f t="shared" si="61"/>
        <v>39</v>
      </c>
      <c r="J3948" t="s">
        <v>26324</v>
      </c>
      <c r="K3948" t="s">
        <v>26496</v>
      </c>
      <c r="L3948" t="s">
        <v>26602</v>
      </c>
      <c r="M3948" t="s">
        <v>26603</v>
      </c>
      <c r="N3948" t="s">
        <v>26604</v>
      </c>
      <c r="O3948" t="s">
        <v>17</v>
      </c>
    </row>
    <row r="3949" spans="1:15" x14ac:dyDescent="0.25">
      <c r="A3949" t="s">
        <v>26605</v>
      </c>
      <c r="B3949" t="s">
        <v>26606</v>
      </c>
      <c r="C3949">
        <v>35</v>
      </c>
      <c r="D3949" t="s">
        <v>16</v>
      </c>
      <c r="E3949">
        <v>2236.8000000000002</v>
      </c>
      <c r="F3949" t="s">
        <v>26607</v>
      </c>
      <c r="G3949" t="s">
        <v>26445</v>
      </c>
      <c r="H3949" s="1" t="s">
        <v>870</v>
      </c>
      <c r="I3949" s="3">
        <f t="shared" si="61"/>
        <v>39</v>
      </c>
      <c r="J3949" t="s">
        <v>26324</v>
      </c>
      <c r="K3949" t="s">
        <v>26608</v>
      </c>
      <c r="L3949" t="s">
        <v>26609</v>
      </c>
      <c r="M3949" t="s">
        <v>26610</v>
      </c>
      <c r="N3949" t="s">
        <v>26611</v>
      </c>
      <c r="O3949" t="s">
        <v>26612</v>
      </c>
    </row>
    <row r="3950" spans="1:15" x14ac:dyDescent="0.25">
      <c r="A3950" t="s">
        <v>26613</v>
      </c>
      <c r="B3950" t="s">
        <v>26614</v>
      </c>
      <c r="C3950">
        <v>0</v>
      </c>
      <c r="D3950" t="s">
        <v>44</v>
      </c>
      <c r="F3950" t="s">
        <v>26615</v>
      </c>
      <c r="G3950" t="s">
        <v>26495</v>
      </c>
      <c r="H3950" s="1" t="s">
        <v>870</v>
      </c>
      <c r="I3950" s="3">
        <f t="shared" si="61"/>
        <v>39</v>
      </c>
      <c r="J3950" t="s">
        <v>26324</v>
      </c>
      <c r="K3950" t="s">
        <v>26496</v>
      </c>
      <c r="L3950" t="s">
        <v>26616</v>
      </c>
      <c r="M3950" t="s">
        <v>26617</v>
      </c>
      <c r="N3950" t="s">
        <v>26618</v>
      </c>
      <c r="O3950" t="s">
        <v>26619</v>
      </c>
    </row>
    <row r="3951" spans="1:15" x14ac:dyDescent="0.25">
      <c r="A3951" t="s">
        <v>26620</v>
      </c>
      <c r="B3951" t="s">
        <v>26621</v>
      </c>
      <c r="C3951">
        <v>70</v>
      </c>
      <c r="D3951" t="s">
        <v>44</v>
      </c>
      <c r="E3951">
        <v>1986.9</v>
      </c>
      <c r="F3951" t="s">
        <v>26622</v>
      </c>
      <c r="G3951" t="s">
        <v>26323</v>
      </c>
      <c r="H3951" s="1" t="s">
        <v>870</v>
      </c>
      <c r="I3951" s="3">
        <f t="shared" si="61"/>
        <v>39</v>
      </c>
      <c r="J3951" t="s">
        <v>26324</v>
      </c>
      <c r="K3951" t="s">
        <v>26623</v>
      </c>
      <c r="L3951" t="s">
        <v>26624</v>
      </c>
      <c r="M3951" t="s">
        <v>26625</v>
      </c>
      <c r="N3951" t="s">
        <v>26626</v>
      </c>
      <c r="O3951" t="s">
        <v>17</v>
      </c>
    </row>
    <row r="3952" spans="1:15" x14ac:dyDescent="0.25">
      <c r="A3952" t="s">
        <v>26627</v>
      </c>
      <c r="B3952" t="s">
        <v>25875</v>
      </c>
      <c r="C3952">
        <v>90</v>
      </c>
      <c r="D3952" t="s">
        <v>44</v>
      </c>
      <c r="E3952">
        <v>1753.7999999999997</v>
      </c>
      <c r="F3952" t="s">
        <v>26628</v>
      </c>
      <c r="G3952" t="s">
        <v>26436</v>
      </c>
      <c r="H3952" s="1" t="s">
        <v>870</v>
      </c>
      <c r="I3952" s="3">
        <f t="shared" si="61"/>
        <v>39</v>
      </c>
      <c r="J3952" t="s">
        <v>26324</v>
      </c>
      <c r="K3952" t="s">
        <v>26629</v>
      </c>
      <c r="L3952" t="s">
        <v>26630</v>
      </c>
      <c r="M3952" t="s">
        <v>26631</v>
      </c>
      <c r="N3952" t="s">
        <v>26632</v>
      </c>
      <c r="O3952" t="s">
        <v>26633</v>
      </c>
    </row>
    <row r="3953" spans="1:15" x14ac:dyDescent="0.25">
      <c r="A3953" t="s">
        <v>26634</v>
      </c>
      <c r="B3953" t="s">
        <v>26635</v>
      </c>
      <c r="C3953">
        <v>174</v>
      </c>
      <c r="D3953" t="s">
        <v>44</v>
      </c>
      <c r="E3953">
        <v>1592.3999999999999</v>
      </c>
      <c r="F3953" t="s">
        <v>26636</v>
      </c>
      <c r="G3953" t="s">
        <v>26357</v>
      </c>
      <c r="H3953" s="1" t="s">
        <v>870</v>
      </c>
      <c r="I3953" s="3">
        <f t="shared" si="61"/>
        <v>39</v>
      </c>
      <c r="J3953" t="s">
        <v>26324</v>
      </c>
      <c r="K3953" t="s">
        <v>26358</v>
      </c>
      <c r="L3953" t="s">
        <v>26637</v>
      </c>
      <c r="M3953" t="s">
        <v>26638</v>
      </c>
      <c r="N3953" t="s">
        <v>26639</v>
      </c>
      <c r="O3953" t="s">
        <v>26640</v>
      </c>
    </row>
    <row r="3954" spans="1:15" x14ac:dyDescent="0.25">
      <c r="A3954" t="s">
        <v>26641</v>
      </c>
      <c r="B3954" t="s">
        <v>26642</v>
      </c>
      <c r="C3954">
        <v>159</v>
      </c>
      <c r="D3954" t="s">
        <v>44</v>
      </c>
      <c r="E3954">
        <v>1816.5000000000002</v>
      </c>
      <c r="F3954" t="s">
        <v>26643</v>
      </c>
      <c r="G3954" t="s">
        <v>26644</v>
      </c>
      <c r="H3954" s="1" t="s">
        <v>870</v>
      </c>
      <c r="I3954" s="3">
        <f t="shared" si="61"/>
        <v>39</v>
      </c>
      <c r="J3954" t="s">
        <v>26324</v>
      </c>
      <c r="K3954" t="s">
        <v>26645</v>
      </c>
      <c r="L3954" t="s">
        <v>26505</v>
      </c>
      <c r="M3954" t="s">
        <v>26506</v>
      </c>
      <c r="N3954" t="s">
        <v>26507</v>
      </c>
      <c r="O3954" t="s">
        <v>17</v>
      </c>
    </row>
    <row r="3955" spans="1:15" x14ac:dyDescent="0.25">
      <c r="A3955" t="s">
        <v>26646</v>
      </c>
      <c r="B3955" t="s">
        <v>6237</v>
      </c>
      <c r="C3955">
        <v>28</v>
      </c>
      <c r="D3955" t="s">
        <v>44</v>
      </c>
      <c r="E3955">
        <v>2031</v>
      </c>
      <c r="F3955" t="s">
        <v>26647</v>
      </c>
      <c r="G3955" t="s">
        <v>26495</v>
      </c>
      <c r="H3955" s="1" t="s">
        <v>870</v>
      </c>
      <c r="I3955" s="3">
        <f t="shared" si="61"/>
        <v>39</v>
      </c>
      <c r="J3955" t="s">
        <v>26324</v>
      </c>
      <c r="K3955" t="s">
        <v>26496</v>
      </c>
      <c r="L3955" t="s">
        <v>26648</v>
      </c>
      <c r="M3955" t="s">
        <v>26649</v>
      </c>
      <c r="N3955" t="s">
        <v>26650</v>
      </c>
      <c r="O3955" t="s">
        <v>26651</v>
      </c>
    </row>
    <row r="3956" spans="1:15" x14ac:dyDescent="0.25">
      <c r="A3956" t="s">
        <v>26652</v>
      </c>
      <c r="B3956" t="s">
        <v>6237</v>
      </c>
      <c r="C3956">
        <v>68</v>
      </c>
      <c r="D3956" t="s">
        <v>44</v>
      </c>
      <c r="E3956">
        <v>1791.3</v>
      </c>
      <c r="F3956" t="s">
        <v>26653</v>
      </c>
      <c r="G3956" t="s">
        <v>26559</v>
      </c>
      <c r="H3956" s="1" t="s">
        <v>870</v>
      </c>
      <c r="I3956" s="3">
        <f t="shared" si="61"/>
        <v>39</v>
      </c>
      <c r="J3956" t="s">
        <v>26324</v>
      </c>
      <c r="K3956" t="s">
        <v>26654</v>
      </c>
      <c r="L3956" t="s">
        <v>26655</v>
      </c>
      <c r="M3956" t="s">
        <v>26656</v>
      </c>
      <c r="N3956" t="s">
        <v>26632</v>
      </c>
      <c r="O3956" t="s">
        <v>26657</v>
      </c>
    </row>
    <row r="3957" spans="1:15" x14ac:dyDescent="0.25">
      <c r="A3957" t="s">
        <v>26658</v>
      </c>
      <c r="B3957" t="s">
        <v>6237</v>
      </c>
      <c r="C3957">
        <v>81</v>
      </c>
      <c r="D3957" t="s">
        <v>44</v>
      </c>
      <c r="E3957">
        <v>1791.3</v>
      </c>
      <c r="F3957" t="s">
        <v>26659</v>
      </c>
      <c r="G3957" t="s">
        <v>26660</v>
      </c>
      <c r="H3957" s="1" t="s">
        <v>870</v>
      </c>
      <c r="I3957" s="3">
        <f t="shared" si="61"/>
        <v>39</v>
      </c>
      <c r="J3957" t="s">
        <v>26324</v>
      </c>
      <c r="K3957" t="s">
        <v>12425</v>
      </c>
      <c r="L3957" t="s">
        <v>26661</v>
      </c>
      <c r="M3957" t="s">
        <v>26656</v>
      </c>
      <c r="N3957" t="s">
        <v>26632</v>
      </c>
      <c r="O3957" t="s">
        <v>26662</v>
      </c>
    </row>
    <row r="3958" spans="1:15" x14ac:dyDescent="0.25">
      <c r="A3958" t="s">
        <v>26663</v>
      </c>
      <c r="B3958" t="s">
        <v>6237</v>
      </c>
      <c r="C3958">
        <v>64</v>
      </c>
      <c r="D3958" t="s">
        <v>44</v>
      </c>
      <c r="E3958">
        <v>1720.2</v>
      </c>
      <c r="F3958" t="s">
        <v>26664</v>
      </c>
      <c r="G3958" t="s">
        <v>26400</v>
      </c>
      <c r="H3958" s="1" t="s">
        <v>870</v>
      </c>
      <c r="I3958" s="3">
        <f t="shared" si="61"/>
        <v>39</v>
      </c>
      <c r="J3958" t="s">
        <v>26324</v>
      </c>
      <c r="K3958" t="s">
        <v>26665</v>
      </c>
      <c r="L3958" t="s">
        <v>26666</v>
      </c>
      <c r="M3958" t="s">
        <v>26667</v>
      </c>
      <c r="N3958" t="s">
        <v>26668</v>
      </c>
      <c r="O3958" t="s">
        <v>26669</v>
      </c>
    </row>
    <row r="3959" spans="1:15" x14ac:dyDescent="0.25">
      <c r="A3959" t="s">
        <v>26670</v>
      </c>
      <c r="B3959" t="s">
        <v>6237</v>
      </c>
      <c r="C3959">
        <v>65</v>
      </c>
      <c r="D3959" t="s">
        <v>44</v>
      </c>
      <c r="E3959">
        <v>1791.3</v>
      </c>
      <c r="F3959" t="s">
        <v>26671</v>
      </c>
      <c r="G3959" t="s">
        <v>26672</v>
      </c>
      <c r="H3959" s="1" t="s">
        <v>870</v>
      </c>
      <c r="I3959" s="3">
        <f t="shared" si="61"/>
        <v>39</v>
      </c>
      <c r="J3959" t="s">
        <v>26324</v>
      </c>
      <c r="K3959" t="s">
        <v>26673</v>
      </c>
      <c r="L3959" t="s">
        <v>26674</v>
      </c>
      <c r="M3959" t="s">
        <v>26675</v>
      </c>
      <c r="N3959" t="s">
        <v>26632</v>
      </c>
      <c r="O3959" t="s">
        <v>26676</v>
      </c>
    </row>
    <row r="3960" spans="1:15" x14ac:dyDescent="0.25">
      <c r="A3960" t="s">
        <v>26677</v>
      </c>
      <c r="B3960" t="s">
        <v>26678</v>
      </c>
      <c r="C3960">
        <v>71</v>
      </c>
      <c r="D3960" t="s">
        <v>16</v>
      </c>
      <c r="E3960">
        <v>2151.6</v>
      </c>
      <c r="F3960" t="s">
        <v>26679</v>
      </c>
      <c r="G3960" t="s">
        <v>26551</v>
      </c>
      <c r="H3960" s="1" t="s">
        <v>870</v>
      </c>
      <c r="I3960" s="3">
        <f t="shared" si="61"/>
        <v>39</v>
      </c>
      <c r="J3960" t="s">
        <v>26324</v>
      </c>
      <c r="K3960" t="s">
        <v>26552</v>
      </c>
      <c r="L3960" t="s">
        <v>26680</v>
      </c>
      <c r="M3960" t="s">
        <v>26681</v>
      </c>
      <c r="N3960" t="s">
        <v>26440</v>
      </c>
      <c r="O3960" t="s">
        <v>26682</v>
      </c>
    </row>
    <row r="3961" spans="1:15" x14ac:dyDescent="0.25">
      <c r="A3961" t="s">
        <v>26683</v>
      </c>
      <c r="B3961" t="s">
        <v>26684</v>
      </c>
      <c r="C3961">
        <v>42</v>
      </c>
      <c r="D3961" t="s">
        <v>185</v>
      </c>
      <c r="E3961">
        <v>2839.7999999999997</v>
      </c>
      <c r="F3961" t="s">
        <v>26685</v>
      </c>
      <c r="G3961" t="s">
        <v>26436</v>
      </c>
      <c r="H3961" s="1" t="s">
        <v>870</v>
      </c>
      <c r="I3961" s="3">
        <f t="shared" si="61"/>
        <v>39</v>
      </c>
      <c r="J3961" t="s">
        <v>26324</v>
      </c>
      <c r="K3961" t="s">
        <v>26686</v>
      </c>
      <c r="L3961" t="s">
        <v>26687</v>
      </c>
      <c r="M3961" t="s">
        <v>26688</v>
      </c>
      <c r="N3961" t="s">
        <v>26689</v>
      </c>
      <c r="O3961" t="s">
        <v>17</v>
      </c>
    </row>
    <row r="3962" spans="1:15" x14ac:dyDescent="0.25">
      <c r="A3962" t="s">
        <v>26690</v>
      </c>
      <c r="B3962" t="s">
        <v>26691</v>
      </c>
      <c r="C3962">
        <v>54</v>
      </c>
      <c r="D3962" t="s">
        <v>44</v>
      </c>
      <c r="E3962">
        <v>755.7</v>
      </c>
      <c r="F3962" t="s">
        <v>26692</v>
      </c>
      <c r="G3962" t="s">
        <v>26573</v>
      </c>
      <c r="H3962" s="1" t="s">
        <v>870</v>
      </c>
      <c r="I3962" s="3">
        <f t="shared" si="61"/>
        <v>39</v>
      </c>
      <c r="J3962" t="s">
        <v>26324</v>
      </c>
      <c r="K3962" t="s">
        <v>26693</v>
      </c>
      <c r="L3962" t="s">
        <v>26694</v>
      </c>
      <c r="M3962" t="s">
        <v>26695</v>
      </c>
      <c r="N3962" t="s">
        <v>26696</v>
      </c>
      <c r="O3962" t="s">
        <v>17</v>
      </c>
    </row>
    <row r="3963" spans="1:15" x14ac:dyDescent="0.25">
      <c r="A3963" t="s">
        <v>26697</v>
      </c>
      <c r="B3963" t="s">
        <v>26698</v>
      </c>
      <c r="C3963">
        <v>50</v>
      </c>
      <c r="D3963" t="s">
        <v>44</v>
      </c>
      <c r="E3963">
        <v>325.8</v>
      </c>
      <c r="F3963" t="s">
        <v>26699</v>
      </c>
      <c r="G3963" t="s">
        <v>26551</v>
      </c>
      <c r="H3963" s="1" t="s">
        <v>870</v>
      </c>
      <c r="I3963" s="3">
        <f t="shared" si="61"/>
        <v>39</v>
      </c>
      <c r="J3963" t="s">
        <v>26324</v>
      </c>
      <c r="K3963" t="s">
        <v>26552</v>
      </c>
      <c r="L3963" t="s">
        <v>26700</v>
      </c>
      <c r="M3963" t="s">
        <v>26701</v>
      </c>
      <c r="N3963" t="s">
        <v>26702</v>
      </c>
      <c r="O3963" t="s">
        <v>17</v>
      </c>
    </row>
    <row r="3964" spans="1:15" x14ac:dyDescent="0.25">
      <c r="A3964" t="s">
        <v>26703</v>
      </c>
      <c r="B3964" t="s">
        <v>26704</v>
      </c>
      <c r="C3964">
        <v>66</v>
      </c>
      <c r="D3964" t="s">
        <v>44</v>
      </c>
      <c r="E3964">
        <v>444.7</v>
      </c>
      <c r="F3964" t="s">
        <v>26705</v>
      </c>
      <c r="G3964" t="s">
        <v>26495</v>
      </c>
      <c r="H3964" s="1" t="s">
        <v>870</v>
      </c>
      <c r="I3964" s="3">
        <f t="shared" si="61"/>
        <v>39</v>
      </c>
      <c r="J3964" t="s">
        <v>26324</v>
      </c>
      <c r="K3964" t="s">
        <v>26496</v>
      </c>
      <c r="L3964" t="s">
        <v>26706</v>
      </c>
      <c r="M3964" t="s">
        <v>26707</v>
      </c>
      <c r="N3964" t="s">
        <v>26708</v>
      </c>
      <c r="O3964" t="s">
        <v>26709</v>
      </c>
    </row>
    <row r="3965" spans="1:15" x14ac:dyDescent="0.25">
      <c r="A3965" t="s">
        <v>26710</v>
      </c>
      <c r="B3965" t="s">
        <v>26711</v>
      </c>
      <c r="C3965">
        <v>65</v>
      </c>
      <c r="D3965" t="s">
        <v>44</v>
      </c>
      <c r="E3965">
        <v>779.4</v>
      </c>
      <c r="F3965" t="s">
        <v>26712</v>
      </c>
      <c r="G3965" t="s">
        <v>26453</v>
      </c>
      <c r="H3965" s="1" t="s">
        <v>870</v>
      </c>
      <c r="I3965" s="3">
        <f t="shared" si="61"/>
        <v>39</v>
      </c>
      <c r="J3965" t="s">
        <v>26324</v>
      </c>
      <c r="K3965" t="s">
        <v>26454</v>
      </c>
      <c r="L3965" t="s">
        <v>26455</v>
      </c>
      <c r="M3965" t="s">
        <v>26713</v>
      </c>
      <c r="N3965" t="s">
        <v>26457</v>
      </c>
      <c r="O3965" t="s">
        <v>26714</v>
      </c>
    </row>
    <row r="3966" spans="1:15" x14ac:dyDescent="0.25">
      <c r="A3966" t="s">
        <v>26715</v>
      </c>
      <c r="B3966" t="s">
        <v>26716</v>
      </c>
      <c r="C3966">
        <v>62</v>
      </c>
      <c r="D3966" t="s">
        <v>44</v>
      </c>
      <c r="E3966">
        <v>498</v>
      </c>
      <c r="F3966" t="s">
        <v>26717</v>
      </c>
      <c r="G3966" t="s">
        <v>26495</v>
      </c>
      <c r="H3966" s="1" t="s">
        <v>870</v>
      </c>
      <c r="I3966" s="3">
        <f t="shared" si="61"/>
        <v>39</v>
      </c>
      <c r="J3966" t="s">
        <v>26324</v>
      </c>
      <c r="K3966" t="s">
        <v>26496</v>
      </c>
      <c r="L3966" t="s">
        <v>26718</v>
      </c>
      <c r="M3966" t="s">
        <v>26719</v>
      </c>
      <c r="N3966" t="s">
        <v>26708</v>
      </c>
      <c r="O3966" t="s">
        <v>26720</v>
      </c>
    </row>
    <row r="3967" spans="1:15" x14ac:dyDescent="0.25">
      <c r="A3967" t="s">
        <v>26721</v>
      </c>
      <c r="B3967" t="s">
        <v>26722</v>
      </c>
      <c r="C3967">
        <v>63</v>
      </c>
      <c r="D3967" t="s">
        <v>44</v>
      </c>
      <c r="E3967">
        <v>562.73</v>
      </c>
      <c r="F3967" t="s">
        <v>26723</v>
      </c>
      <c r="G3967" t="s">
        <v>26436</v>
      </c>
      <c r="H3967" s="1" t="s">
        <v>870</v>
      </c>
      <c r="I3967" s="3">
        <f t="shared" si="61"/>
        <v>39</v>
      </c>
      <c r="J3967" t="s">
        <v>26324</v>
      </c>
      <c r="K3967" t="s">
        <v>26629</v>
      </c>
      <c r="L3967" t="s">
        <v>26724</v>
      </c>
      <c r="M3967" t="s">
        <v>26725</v>
      </c>
      <c r="N3967" t="s">
        <v>26726</v>
      </c>
      <c r="O3967" t="s">
        <v>26727</v>
      </c>
    </row>
    <row r="3968" spans="1:15" x14ac:dyDescent="0.25">
      <c r="A3968" t="s">
        <v>26728</v>
      </c>
      <c r="B3968" t="s">
        <v>26729</v>
      </c>
      <c r="C3968">
        <v>91</v>
      </c>
      <c r="D3968" t="s">
        <v>44</v>
      </c>
      <c r="E3968">
        <v>1818.9</v>
      </c>
      <c r="F3968" t="s">
        <v>26730</v>
      </c>
      <c r="G3968" t="s">
        <v>26551</v>
      </c>
      <c r="H3968" s="1" t="s">
        <v>870</v>
      </c>
      <c r="I3968" s="3">
        <f t="shared" si="61"/>
        <v>39</v>
      </c>
      <c r="J3968" t="s">
        <v>26324</v>
      </c>
      <c r="K3968" t="s">
        <v>26552</v>
      </c>
      <c r="L3968" t="s">
        <v>26731</v>
      </c>
      <c r="M3968" t="s">
        <v>26732</v>
      </c>
      <c r="N3968" t="s">
        <v>26702</v>
      </c>
      <c r="O3968" t="s">
        <v>17</v>
      </c>
    </row>
    <row r="3969" spans="1:15" x14ac:dyDescent="0.25">
      <c r="A3969" t="s">
        <v>26733</v>
      </c>
      <c r="B3969" t="s">
        <v>26734</v>
      </c>
      <c r="C3969">
        <v>37</v>
      </c>
      <c r="D3969" t="s">
        <v>44</v>
      </c>
      <c r="E3969">
        <v>540.47</v>
      </c>
      <c r="F3969" t="s">
        <v>26735</v>
      </c>
      <c r="G3969" t="s">
        <v>26348</v>
      </c>
      <c r="H3969" s="1" t="s">
        <v>870</v>
      </c>
      <c r="I3969" s="3">
        <f t="shared" si="61"/>
        <v>39</v>
      </c>
      <c r="J3969" t="s">
        <v>26324</v>
      </c>
      <c r="K3969" t="s">
        <v>26736</v>
      </c>
      <c r="L3969" t="s">
        <v>26737</v>
      </c>
      <c r="M3969" t="s">
        <v>26738</v>
      </c>
      <c r="N3969" t="s">
        <v>26739</v>
      </c>
      <c r="O3969" t="s">
        <v>17</v>
      </c>
    </row>
    <row r="3970" spans="1:15" x14ac:dyDescent="0.25">
      <c r="A3970" t="s">
        <v>26740</v>
      </c>
      <c r="B3970" t="s">
        <v>26741</v>
      </c>
      <c r="C3970">
        <v>15</v>
      </c>
      <c r="D3970" t="s">
        <v>44</v>
      </c>
      <c r="F3970" t="s">
        <v>26742</v>
      </c>
      <c r="G3970" t="s">
        <v>26379</v>
      </c>
      <c r="H3970" s="1" t="s">
        <v>870</v>
      </c>
      <c r="I3970" s="3">
        <f t="shared" si="61"/>
        <v>39</v>
      </c>
      <c r="J3970" t="s">
        <v>26324</v>
      </c>
      <c r="K3970" t="s">
        <v>26743</v>
      </c>
      <c r="L3970" t="s">
        <v>26744</v>
      </c>
      <c r="M3970" t="s">
        <v>26745</v>
      </c>
      <c r="N3970" t="s">
        <v>26746</v>
      </c>
      <c r="O3970" t="s">
        <v>26747</v>
      </c>
    </row>
    <row r="3971" spans="1:15" x14ac:dyDescent="0.25">
      <c r="A3971" t="s">
        <v>26748</v>
      </c>
      <c r="B3971" t="s">
        <v>26749</v>
      </c>
      <c r="C3971">
        <v>52</v>
      </c>
      <c r="D3971" t="s">
        <v>44</v>
      </c>
      <c r="F3971" t="s">
        <v>26750</v>
      </c>
      <c r="G3971" t="s">
        <v>26436</v>
      </c>
      <c r="H3971" s="1" t="s">
        <v>870</v>
      </c>
      <c r="I3971" s="3">
        <f t="shared" ref="I3971:I4034" si="62">VALUE(TRIM(SUBSTITUTE(H3971,CHAR(160),"")))</f>
        <v>39</v>
      </c>
      <c r="J3971" t="s">
        <v>26324</v>
      </c>
      <c r="K3971" t="s">
        <v>26629</v>
      </c>
      <c r="L3971" t="s">
        <v>26751</v>
      </c>
      <c r="M3971" t="s">
        <v>26725</v>
      </c>
      <c r="N3971" t="s">
        <v>26726</v>
      </c>
      <c r="O3971" t="s">
        <v>26752</v>
      </c>
    </row>
    <row r="3972" spans="1:15" x14ac:dyDescent="0.25">
      <c r="A3972" t="s">
        <v>26753</v>
      </c>
      <c r="B3972" t="s">
        <v>26754</v>
      </c>
      <c r="C3972">
        <v>0</v>
      </c>
      <c r="D3972" t="s">
        <v>44</v>
      </c>
      <c r="F3972" t="s">
        <v>26755</v>
      </c>
      <c r="G3972" t="s">
        <v>26365</v>
      </c>
      <c r="H3972" s="1" t="s">
        <v>870</v>
      </c>
      <c r="I3972" s="3">
        <f t="shared" si="62"/>
        <v>39</v>
      </c>
      <c r="J3972" t="s">
        <v>26324</v>
      </c>
      <c r="K3972" t="s">
        <v>26366</v>
      </c>
      <c r="L3972" t="s">
        <v>26756</v>
      </c>
      <c r="M3972" t="s">
        <v>26757</v>
      </c>
      <c r="N3972" t="s">
        <v>26758</v>
      </c>
      <c r="O3972" t="s">
        <v>17</v>
      </c>
    </row>
    <row r="3973" spans="1:15" x14ac:dyDescent="0.25">
      <c r="A3973" t="s">
        <v>26759</v>
      </c>
      <c r="B3973" t="s">
        <v>26760</v>
      </c>
      <c r="C3973">
        <v>21</v>
      </c>
      <c r="D3973" t="s">
        <v>44</v>
      </c>
      <c r="E3973">
        <v>744</v>
      </c>
      <c r="F3973" t="s">
        <v>26761</v>
      </c>
      <c r="G3973" t="s">
        <v>26672</v>
      </c>
      <c r="H3973" s="1" t="s">
        <v>870</v>
      </c>
      <c r="I3973" s="3">
        <f t="shared" si="62"/>
        <v>39</v>
      </c>
      <c r="J3973" t="s">
        <v>26324</v>
      </c>
      <c r="K3973" t="s">
        <v>26673</v>
      </c>
      <c r="L3973" t="s">
        <v>26762</v>
      </c>
      <c r="M3973" t="s">
        <v>26763</v>
      </c>
      <c r="N3973" t="s">
        <v>3850</v>
      </c>
      <c r="O3973" t="s">
        <v>26764</v>
      </c>
    </row>
    <row r="3974" spans="1:15" x14ac:dyDescent="0.25">
      <c r="A3974" t="s">
        <v>26765</v>
      </c>
      <c r="B3974" t="s">
        <v>26766</v>
      </c>
      <c r="C3974">
        <v>47</v>
      </c>
      <c r="D3974" t="s">
        <v>16</v>
      </c>
      <c r="E3974">
        <v>26.09</v>
      </c>
      <c r="F3974" t="s">
        <v>26767</v>
      </c>
      <c r="G3974" t="s">
        <v>26478</v>
      </c>
      <c r="H3974" s="1" t="s">
        <v>870</v>
      </c>
      <c r="I3974" s="3">
        <f t="shared" si="62"/>
        <v>39</v>
      </c>
      <c r="J3974" t="s">
        <v>26324</v>
      </c>
      <c r="K3974" t="s">
        <v>26479</v>
      </c>
      <c r="L3974" t="s">
        <v>26480</v>
      </c>
      <c r="M3974" t="s">
        <v>26768</v>
      </c>
      <c r="N3974" t="s">
        <v>26769</v>
      </c>
      <c r="O3974" t="s">
        <v>17</v>
      </c>
    </row>
    <row r="3975" spans="1:15" x14ac:dyDescent="0.25">
      <c r="A3975" t="s">
        <v>26770</v>
      </c>
      <c r="B3975" t="s">
        <v>26771</v>
      </c>
      <c r="C3975">
        <v>96</v>
      </c>
      <c r="D3975" t="s">
        <v>44</v>
      </c>
      <c r="E3975">
        <v>1947.6000000000001</v>
      </c>
      <c r="F3975" t="s">
        <v>26772</v>
      </c>
      <c r="G3975" t="s">
        <v>26365</v>
      </c>
      <c r="H3975" s="1" t="s">
        <v>870</v>
      </c>
      <c r="I3975" s="3">
        <f t="shared" si="62"/>
        <v>39</v>
      </c>
      <c r="J3975" t="s">
        <v>26324</v>
      </c>
      <c r="K3975" t="s">
        <v>26366</v>
      </c>
      <c r="L3975" t="s">
        <v>26773</v>
      </c>
      <c r="M3975" t="s">
        <v>26757</v>
      </c>
      <c r="N3975" t="s">
        <v>26758</v>
      </c>
      <c r="O3975" t="s">
        <v>17</v>
      </c>
    </row>
    <row r="3976" spans="1:15" x14ac:dyDescent="0.25">
      <c r="A3976" t="s">
        <v>26774</v>
      </c>
      <c r="B3976" t="s">
        <v>26775</v>
      </c>
      <c r="C3976">
        <v>72</v>
      </c>
      <c r="D3976" t="s">
        <v>44</v>
      </c>
      <c r="E3976">
        <v>457</v>
      </c>
      <c r="F3976" t="s">
        <v>26776</v>
      </c>
      <c r="G3976" t="s">
        <v>26544</v>
      </c>
      <c r="H3976" s="1" t="s">
        <v>870</v>
      </c>
      <c r="I3976" s="3">
        <f t="shared" si="62"/>
        <v>39</v>
      </c>
      <c r="J3976" t="s">
        <v>26324</v>
      </c>
      <c r="K3976" t="s">
        <v>26545</v>
      </c>
      <c r="L3976" t="s">
        <v>26777</v>
      </c>
      <c r="M3976" t="s">
        <v>26778</v>
      </c>
      <c r="N3976" t="s">
        <v>26779</v>
      </c>
      <c r="O3976" t="s">
        <v>26780</v>
      </c>
    </row>
    <row r="3977" spans="1:15" x14ac:dyDescent="0.25">
      <c r="A3977" t="s">
        <v>26781</v>
      </c>
      <c r="B3977" t="s">
        <v>26782</v>
      </c>
      <c r="C3977">
        <v>0</v>
      </c>
      <c r="D3977" t="s">
        <v>44</v>
      </c>
      <c r="F3977" t="s">
        <v>26783</v>
      </c>
      <c r="G3977" t="s">
        <v>26551</v>
      </c>
      <c r="H3977" s="1" t="s">
        <v>870</v>
      </c>
      <c r="I3977" s="3">
        <f t="shared" si="62"/>
        <v>39</v>
      </c>
      <c r="J3977" t="s">
        <v>26324</v>
      </c>
      <c r="K3977" t="s">
        <v>26552</v>
      </c>
      <c r="L3977" t="s">
        <v>26596</v>
      </c>
      <c r="M3977" t="s">
        <v>26784</v>
      </c>
      <c r="N3977" t="s">
        <v>26785</v>
      </c>
      <c r="O3977" t="s">
        <v>26786</v>
      </c>
    </row>
    <row r="3978" spans="1:15" x14ac:dyDescent="0.25">
      <c r="A3978" t="s">
        <v>26787</v>
      </c>
      <c r="B3978" t="s">
        <v>26788</v>
      </c>
      <c r="C3978">
        <v>11</v>
      </c>
      <c r="D3978" t="s">
        <v>16</v>
      </c>
      <c r="F3978" t="s">
        <v>26789</v>
      </c>
      <c r="G3978" t="s">
        <v>26790</v>
      </c>
      <c r="H3978" s="1" t="s">
        <v>26791</v>
      </c>
      <c r="I3978" s="3">
        <f t="shared" si="62"/>
        <v>40</v>
      </c>
      <c r="J3978" t="s">
        <v>26792</v>
      </c>
      <c r="K3978" t="s">
        <v>26793</v>
      </c>
      <c r="L3978" t="s">
        <v>26794</v>
      </c>
      <c r="M3978" t="s">
        <v>26795</v>
      </c>
      <c r="N3978" t="s">
        <v>26796</v>
      </c>
      <c r="O3978" t="s">
        <v>17</v>
      </c>
    </row>
    <row r="3979" spans="1:15" x14ac:dyDescent="0.25">
      <c r="A3979" t="s">
        <v>26797</v>
      </c>
      <c r="B3979" t="s">
        <v>26798</v>
      </c>
      <c r="C3979">
        <v>77</v>
      </c>
      <c r="D3979" t="s">
        <v>44</v>
      </c>
      <c r="E3979">
        <v>1710.6</v>
      </c>
      <c r="F3979" t="s">
        <v>26799</v>
      </c>
      <c r="G3979" t="s">
        <v>26800</v>
      </c>
      <c r="H3979" s="1" t="s">
        <v>26791</v>
      </c>
      <c r="I3979" s="3">
        <f t="shared" si="62"/>
        <v>40</v>
      </c>
      <c r="J3979" t="s">
        <v>26792</v>
      </c>
      <c r="K3979" t="s">
        <v>26801</v>
      </c>
      <c r="L3979" t="s">
        <v>26802</v>
      </c>
      <c r="M3979" t="s">
        <v>26803</v>
      </c>
      <c r="N3979" t="s">
        <v>26798</v>
      </c>
      <c r="O3979" t="s">
        <v>17</v>
      </c>
    </row>
    <row r="3980" spans="1:15" x14ac:dyDescent="0.25">
      <c r="A3980" t="s">
        <v>26804</v>
      </c>
      <c r="B3980" t="s">
        <v>26805</v>
      </c>
      <c r="C3980">
        <v>73</v>
      </c>
      <c r="D3980" t="s">
        <v>44</v>
      </c>
      <c r="E3980">
        <v>2009.4</v>
      </c>
      <c r="F3980" t="s">
        <v>26806</v>
      </c>
      <c r="G3980" t="s">
        <v>26807</v>
      </c>
      <c r="H3980" s="1" t="s">
        <v>26791</v>
      </c>
      <c r="I3980" s="3">
        <f t="shared" si="62"/>
        <v>40</v>
      </c>
      <c r="J3980" t="s">
        <v>26792</v>
      </c>
      <c r="K3980" t="s">
        <v>26808</v>
      </c>
      <c r="L3980" t="s">
        <v>26809</v>
      </c>
      <c r="M3980" t="s">
        <v>26810</v>
      </c>
      <c r="N3980" t="s">
        <v>840</v>
      </c>
      <c r="O3980" t="s">
        <v>17</v>
      </c>
    </row>
    <row r="3981" spans="1:15" x14ac:dyDescent="0.25">
      <c r="A3981" t="s">
        <v>26811</v>
      </c>
      <c r="B3981" t="s">
        <v>26812</v>
      </c>
      <c r="C3981">
        <v>80</v>
      </c>
      <c r="D3981" t="s">
        <v>44</v>
      </c>
      <c r="E3981">
        <v>1901.7</v>
      </c>
      <c r="F3981" t="s">
        <v>26813</v>
      </c>
      <c r="G3981" t="s">
        <v>26814</v>
      </c>
      <c r="H3981" s="1" t="s">
        <v>26791</v>
      </c>
      <c r="I3981" s="3">
        <f t="shared" si="62"/>
        <v>40</v>
      </c>
      <c r="J3981" t="s">
        <v>26792</v>
      </c>
      <c r="K3981" t="s">
        <v>26815</v>
      </c>
      <c r="L3981" t="s">
        <v>26816</v>
      </c>
      <c r="M3981" t="s">
        <v>26817</v>
      </c>
      <c r="N3981" t="s">
        <v>26818</v>
      </c>
      <c r="O3981" t="s">
        <v>17</v>
      </c>
    </row>
    <row r="3982" spans="1:15" x14ac:dyDescent="0.25">
      <c r="A3982" t="s">
        <v>26819</v>
      </c>
      <c r="B3982" t="s">
        <v>26820</v>
      </c>
      <c r="C3982">
        <v>65</v>
      </c>
      <c r="D3982" t="s">
        <v>44</v>
      </c>
      <c r="E3982">
        <v>1946.7</v>
      </c>
      <c r="F3982" t="s">
        <v>26821</v>
      </c>
      <c r="G3982" t="s">
        <v>26822</v>
      </c>
      <c r="H3982" s="1" t="s">
        <v>26791</v>
      </c>
      <c r="I3982" s="3">
        <f t="shared" si="62"/>
        <v>40</v>
      </c>
      <c r="J3982" t="s">
        <v>26792</v>
      </c>
      <c r="K3982" t="s">
        <v>26823</v>
      </c>
      <c r="L3982" t="s">
        <v>26824</v>
      </c>
      <c r="M3982" t="s">
        <v>26825</v>
      </c>
      <c r="N3982" t="s">
        <v>26826</v>
      </c>
      <c r="O3982" t="s">
        <v>17</v>
      </c>
    </row>
    <row r="3983" spans="1:15" x14ac:dyDescent="0.25">
      <c r="A3983" t="s">
        <v>26827</v>
      </c>
      <c r="B3983" t="s">
        <v>26828</v>
      </c>
      <c r="C3983">
        <v>32</v>
      </c>
      <c r="D3983" t="s">
        <v>44</v>
      </c>
      <c r="F3983" t="s">
        <v>26829</v>
      </c>
      <c r="G3983" t="s">
        <v>26830</v>
      </c>
      <c r="H3983" s="1" t="s">
        <v>26791</v>
      </c>
      <c r="I3983" s="3">
        <f t="shared" si="62"/>
        <v>40</v>
      </c>
      <c r="J3983" t="s">
        <v>26792</v>
      </c>
      <c r="K3983" t="s">
        <v>26831</v>
      </c>
      <c r="L3983" t="s">
        <v>26832</v>
      </c>
      <c r="M3983" t="s">
        <v>26833</v>
      </c>
      <c r="N3983" t="s">
        <v>26834</v>
      </c>
      <c r="O3983" t="s">
        <v>26835</v>
      </c>
    </row>
    <row r="3984" spans="1:15" x14ac:dyDescent="0.25">
      <c r="A3984" t="s">
        <v>26836</v>
      </c>
      <c r="B3984" t="s">
        <v>26837</v>
      </c>
      <c r="C3984">
        <v>100</v>
      </c>
      <c r="D3984" t="s">
        <v>44</v>
      </c>
      <c r="E3984">
        <v>1787.1</v>
      </c>
      <c r="F3984" t="s">
        <v>26838</v>
      </c>
      <c r="G3984" t="s">
        <v>26807</v>
      </c>
      <c r="H3984" s="1" t="s">
        <v>26791</v>
      </c>
      <c r="I3984" s="3">
        <f t="shared" si="62"/>
        <v>40</v>
      </c>
      <c r="J3984" t="s">
        <v>26792</v>
      </c>
      <c r="K3984" t="s">
        <v>26808</v>
      </c>
      <c r="L3984" t="s">
        <v>26839</v>
      </c>
      <c r="M3984" t="s">
        <v>26840</v>
      </c>
      <c r="N3984" t="s">
        <v>26841</v>
      </c>
      <c r="O3984" t="s">
        <v>17</v>
      </c>
    </row>
    <row r="3985" spans="1:15" x14ac:dyDescent="0.25">
      <c r="A3985" t="s">
        <v>26842</v>
      </c>
      <c r="B3985" t="s">
        <v>26843</v>
      </c>
      <c r="C3985">
        <v>35</v>
      </c>
      <c r="D3985" t="s">
        <v>44</v>
      </c>
      <c r="E3985">
        <v>1441.8000000000002</v>
      </c>
      <c r="F3985" t="s">
        <v>26844</v>
      </c>
      <c r="G3985" t="s">
        <v>26800</v>
      </c>
      <c r="H3985" s="1" t="s">
        <v>26791</v>
      </c>
      <c r="I3985" s="3">
        <f t="shared" si="62"/>
        <v>40</v>
      </c>
      <c r="J3985" t="s">
        <v>26792</v>
      </c>
      <c r="K3985" t="s">
        <v>26845</v>
      </c>
      <c r="L3985" t="s">
        <v>26846</v>
      </c>
      <c r="M3985" t="s">
        <v>26847</v>
      </c>
      <c r="N3985" t="s">
        <v>26848</v>
      </c>
      <c r="O3985" t="s">
        <v>17</v>
      </c>
    </row>
    <row r="3986" spans="1:15" x14ac:dyDescent="0.25">
      <c r="A3986" t="s">
        <v>26849</v>
      </c>
      <c r="B3986" t="s">
        <v>26850</v>
      </c>
      <c r="C3986">
        <v>142</v>
      </c>
      <c r="D3986" t="s">
        <v>44</v>
      </c>
      <c r="E3986">
        <v>1994.6999999999998</v>
      </c>
      <c r="F3986" t="s">
        <v>26851</v>
      </c>
      <c r="G3986" t="s">
        <v>26852</v>
      </c>
      <c r="H3986" s="1" t="s">
        <v>26791</v>
      </c>
      <c r="I3986" s="3">
        <f t="shared" si="62"/>
        <v>40</v>
      </c>
      <c r="J3986" t="s">
        <v>26792</v>
      </c>
      <c r="K3986" t="s">
        <v>26853</v>
      </c>
      <c r="L3986" t="s">
        <v>26854</v>
      </c>
      <c r="M3986" t="s">
        <v>26855</v>
      </c>
      <c r="N3986" t="s">
        <v>14177</v>
      </c>
      <c r="O3986" t="s">
        <v>17</v>
      </c>
    </row>
    <row r="3987" spans="1:15" x14ac:dyDescent="0.25">
      <c r="A3987" t="s">
        <v>26856</v>
      </c>
      <c r="B3987" t="s">
        <v>26857</v>
      </c>
      <c r="C3987">
        <v>123</v>
      </c>
      <c r="D3987" t="s">
        <v>44</v>
      </c>
      <c r="E3987">
        <v>1887.3</v>
      </c>
      <c r="F3987" t="s">
        <v>26858</v>
      </c>
      <c r="G3987" t="s">
        <v>26814</v>
      </c>
      <c r="H3987" s="1" t="s">
        <v>26791</v>
      </c>
      <c r="I3987" s="3">
        <f t="shared" si="62"/>
        <v>40</v>
      </c>
      <c r="J3987" t="s">
        <v>26792</v>
      </c>
      <c r="K3987" t="s">
        <v>26815</v>
      </c>
      <c r="L3987" t="s">
        <v>26859</v>
      </c>
      <c r="M3987" t="s">
        <v>26860</v>
      </c>
      <c r="N3987" t="s">
        <v>771</v>
      </c>
      <c r="O3987" t="s">
        <v>17</v>
      </c>
    </row>
    <row r="3988" spans="1:15" x14ac:dyDescent="0.25">
      <c r="A3988" t="s">
        <v>26861</v>
      </c>
      <c r="B3988" t="s">
        <v>26862</v>
      </c>
      <c r="C3988">
        <v>54</v>
      </c>
      <c r="D3988" t="s">
        <v>44</v>
      </c>
      <c r="E3988">
        <v>1764.3000000000002</v>
      </c>
      <c r="F3988" t="s">
        <v>26863</v>
      </c>
      <c r="G3988" t="s">
        <v>26864</v>
      </c>
      <c r="H3988" s="1" t="s">
        <v>26791</v>
      </c>
      <c r="I3988" s="3">
        <f t="shared" si="62"/>
        <v>40</v>
      </c>
      <c r="J3988" t="s">
        <v>26792</v>
      </c>
      <c r="K3988" t="s">
        <v>26865</v>
      </c>
      <c r="L3988" t="s">
        <v>26866</v>
      </c>
      <c r="M3988" t="s">
        <v>26867</v>
      </c>
      <c r="N3988" t="s">
        <v>26868</v>
      </c>
      <c r="O3988" t="s">
        <v>17</v>
      </c>
    </row>
    <row r="3989" spans="1:15" x14ac:dyDescent="0.25">
      <c r="A3989" t="s">
        <v>26869</v>
      </c>
      <c r="B3989" t="s">
        <v>26870</v>
      </c>
      <c r="C3989">
        <v>80</v>
      </c>
      <c r="D3989" t="s">
        <v>44</v>
      </c>
      <c r="E3989">
        <v>2009.4</v>
      </c>
      <c r="F3989" t="s">
        <v>26871</v>
      </c>
      <c r="G3989" t="s">
        <v>26807</v>
      </c>
      <c r="H3989" s="1" t="s">
        <v>26791</v>
      </c>
      <c r="I3989" s="3">
        <f t="shared" si="62"/>
        <v>40</v>
      </c>
      <c r="J3989" t="s">
        <v>26792</v>
      </c>
      <c r="K3989" t="s">
        <v>26808</v>
      </c>
      <c r="L3989" t="s">
        <v>26872</v>
      </c>
      <c r="M3989" t="s">
        <v>26810</v>
      </c>
      <c r="N3989" t="s">
        <v>26873</v>
      </c>
      <c r="O3989" t="s">
        <v>26874</v>
      </c>
    </row>
    <row r="3990" spans="1:15" x14ac:dyDescent="0.25">
      <c r="A3990" t="s">
        <v>26875</v>
      </c>
      <c r="B3990" t="s">
        <v>26876</v>
      </c>
      <c r="C3990">
        <v>104</v>
      </c>
      <c r="D3990" t="s">
        <v>44</v>
      </c>
      <c r="E3990">
        <v>1903.7999999999997</v>
      </c>
      <c r="F3990" t="s">
        <v>26877</v>
      </c>
      <c r="G3990" t="s">
        <v>26878</v>
      </c>
      <c r="H3990" s="1" t="s">
        <v>26791</v>
      </c>
      <c r="I3990" s="3">
        <f t="shared" si="62"/>
        <v>40</v>
      </c>
      <c r="J3990" t="s">
        <v>26792</v>
      </c>
      <c r="K3990" t="s">
        <v>26879</v>
      </c>
      <c r="L3990" t="s">
        <v>26880</v>
      </c>
      <c r="M3990" t="s">
        <v>26881</v>
      </c>
      <c r="N3990" t="s">
        <v>991</v>
      </c>
      <c r="O3990" t="s">
        <v>17</v>
      </c>
    </row>
    <row r="3991" spans="1:15" x14ac:dyDescent="0.25">
      <c r="A3991" t="s">
        <v>26882</v>
      </c>
      <c r="B3991" t="s">
        <v>26883</v>
      </c>
      <c r="C3991">
        <v>76</v>
      </c>
      <c r="D3991" t="s">
        <v>44</v>
      </c>
      <c r="E3991">
        <v>1640.6999999999998</v>
      </c>
      <c r="F3991" t="s">
        <v>26884</v>
      </c>
      <c r="G3991" t="s">
        <v>26885</v>
      </c>
      <c r="H3991" s="1" t="s">
        <v>26791</v>
      </c>
      <c r="I3991" s="3">
        <f t="shared" si="62"/>
        <v>40</v>
      </c>
      <c r="J3991" t="s">
        <v>26792</v>
      </c>
      <c r="K3991" t="s">
        <v>26886</v>
      </c>
      <c r="L3991" t="s">
        <v>26887</v>
      </c>
      <c r="M3991" t="s">
        <v>26888</v>
      </c>
      <c r="N3991" t="s">
        <v>26889</v>
      </c>
      <c r="O3991" t="s">
        <v>17</v>
      </c>
    </row>
    <row r="3992" spans="1:15" x14ac:dyDescent="0.25">
      <c r="A3992" t="s">
        <v>26890</v>
      </c>
      <c r="B3992" t="s">
        <v>26891</v>
      </c>
      <c r="C3992">
        <v>62</v>
      </c>
      <c r="D3992" t="s">
        <v>44</v>
      </c>
      <c r="E3992">
        <v>1687.5</v>
      </c>
      <c r="F3992" t="s">
        <v>26892</v>
      </c>
      <c r="G3992" t="s">
        <v>26893</v>
      </c>
      <c r="H3992" s="1" t="s">
        <v>26791</v>
      </c>
      <c r="I3992" s="3">
        <f t="shared" si="62"/>
        <v>40</v>
      </c>
      <c r="J3992" t="s">
        <v>26792</v>
      </c>
      <c r="K3992" t="s">
        <v>26894</v>
      </c>
      <c r="L3992" t="s">
        <v>26895</v>
      </c>
      <c r="M3992" t="s">
        <v>26896</v>
      </c>
      <c r="N3992" t="s">
        <v>1367</v>
      </c>
      <c r="O3992" t="s">
        <v>17</v>
      </c>
    </row>
    <row r="3993" spans="1:15" x14ac:dyDescent="0.25">
      <c r="A3993" t="s">
        <v>26897</v>
      </c>
      <c r="B3993" t="s">
        <v>26898</v>
      </c>
      <c r="C3993">
        <v>85</v>
      </c>
      <c r="D3993" t="s">
        <v>44</v>
      </c>
      <c r="E3993">
        <v>1677</v>
      </c>
      <c r="F3993" t="s">
        <v>26899</v>
      </c>
      <c r="G3993" t="s">
        <v>26900</v>
      </c>
      <c r="H3993" s="1" t="s">
        <v>26791</v>
      </c>
      <c r="I3993" s="3">
        <f t="shared" si="62"/>
        <v>40</v>
      </c>
      <c r="J3993" t="s">
        <v>26792</v>
      </c>
      <c r="K3993" t="s">
        <v>26901</v>
      </c>
      <c r="L3993" t="s">
        <v>26902</v>
      </c>
      <c r="M3993" t="s">
        <v>26903</v>
      </c>
      <c r="N3993" t="s">
        <v>763</v>
      </c>
      <c r="O3993" t="s">
        <v>17</v>
      </c>
    </row>
    <row r="3994" spans="1:15" x14ac:dyDescent="0.25">
      <c r="A3994" t="s">
        <v>26904</v>
      </c>
      <c r="B3994" t="s">
        <v>17977</v>
      </c>
      <c r="C3994">
        <v>53</v>
      </c>
      <c r="D3994" t="s">
        <v>44</v>
      </c>
      <c r="E3994">
        <v>1564.2</v>
      </c>
      <c r="F3994" t="s">
        <v>26905</v>
      </c>
      <c r="G3994" t="s">
        <v>26906</v>
      </c>
      <c r="H3994" s="1" t="s">
        <v>26791</v>
      </c>
      <c r="I3994" s="3">
        <f t="shared" si="62"/>
        <v>40</v>
      </c>
      <c r="J3994" t="s">
        <v>26792</v>
      </c>
      <c r="K3994" t="s">
        <v>26907</v>
      </c>
      <c r="L3994" t="s">
        <v>26908</v>
      </c>
      <c r="M3994" t="s">
        <v>26909</v>
      </c>
      <c r="N3994" t="s">
        <v>26910</v>
      </c>
      <c r="O3994" t="s">
        <v>17</v>
      </c>
    </row>
    <row r="3995" spans="1:15" x14ac:dyDescent="0.25">
      <c r="A3995" t="s">
        <v>26911</v>
      </c>
      <c r="B3995" t="s">
        <v>26912</v>
      </c>
      <c r="C3995">
        <v>85</v>
      </c>
      <c r="D3995" t="s">
        <v>44</v>
      </c>
      <c r="E3995">
        <v>1719.9</v>
      </c>
      <c r="F3995" t="s">
        <v>26913</v>
      </c>
      <c r="G3995" t="s">
        <v>26914</v>
      </c>
      <c r="H3995" s="1" t="s">
        <v>26791</v>
      </c>
      <c r="I3995" s="3">
        <f t="shared" si="62"/>
        <v>40</v>
      </c>
      <c r="J3995" t="s">
        <v>26792</v>
      </c>
      <c r="K3995" t="s">
        <v>26915</v>
      </c>
      <c r="L3995" t="s">
        <v>26916</v>
      </c>
      <c r="M3995" t="s">
        <v>26917</v>
      </c>
      <c r="N3995" t="s">
        <v>26918</v>
      </c>
      <c r="O3995" t="s">
        <v>17</v>
      </c>
    </row>
    <row r="3996" spans="1:15" x14ac:dyDescent="0.25">
      <c r="A3996" t="s">
        <v>26919</v>
      </c>
      <c r="B3996" t="s">
        <v>26920</v>
      </c>
      <c r="C3996">
        <v>44</v>
      </c>
      <c r="D3996" t="s">
        <v>44</v>
      </c>
      <c r="E3996">
        <v>1795.5</v>
      </c>
      <c r="F3996" t="s">
        <v>26921</v>
      </c>
      <c r="G3996" t="s">
        <v>26922</v>
      </c>
      <c r="H3996" s="1" t="s">
        <v>26791</v>
      </c>
      <c r="I3996" s="3">
        <f t="shared" si="62"/>
        <v>40</v>
      </c>
      <c r="J3996" t="s">
        <v>26792</v>
      </c>
      <c r="K3996" t="s">
        <v>26923</v>
      </c>
      <c r="L3996" t="s">
        <v>26924</v>
      </c>
      <c r="M3996" t="s">
        <v>26925</v>
      </c>
      <c r="N3996" t="s">
        <v>26926</v>
      </c>
      <c r="O3996" t="s">
        <v>17</v>
      </c>
    </row>
    <row r="3997" spans="1:15" x14ac:dyDescent="0.25">
      <c r="A3997" t="s">
        <v>26927</v>
      </c>
      <c r="B3997" t="s">
        <v>26928</v>
      </c>
      <c r="C3997">
        <v>76</v>
      </c>
      <c r="D3997" t="s">
        <v>16</v>
      </c>
      <c r="E3997">
        <v>2079</v>
      </c>
      <c r="F3997" t="s">
        <v>26929</v>
      </c>
      <c r="G3997" t="s">
        <v>26930</v>
      </c>
      <c r="H3997" s="1" t="s">
        <v>26791</v>
      </c>
      <c r="I3997" s="3">
        <f t="shared" si="62"/>
        <v>40</v>
      </c>
      <c r="J3997" t="s">
        <v>26792</v>
      </c>
      <c r="K3997" t="s">
        <v>26931</v>
      </c>
      <c r="L3997" t="s">
        <v>26932</v>
      </c>
      <c r="M3997" t="s">
        <v>26933</v>
      </c>
      <c r="N3997" t="s">
        <v>23395</v>
      </c>
      <c r="O3997" t="s">
        <v>17</v>
      </c>
    </row>
    <row r="3998" spans="1:15" x14ac:dyDescent="0.25">
      <c r="A3998" t="s">
        <v>26934</v>
      </c>
      <c r="B3998" t="s">
        <v>26935</v>
      </c>
      <c r="C3998">
        <v>86</v>
      </c>
      <c r="D3998" t="s">
        <v>44</v>
      </c>
      <c r="E3998">
        <v>1584.3</v>
      </c>
      <c r="F3998" t="s">
        <v>26936</v>
      </c>
      <c r="G3998" t="s">
        <v>26937</v>
      </c>
      <c r="H3998" s="1" t="s">
        <v>26791</v>
      </c>
      <c r="I3998" s="3">
        <f t="shared" si="62"/>
        <v>40</v>
      </c>
      <c r="J3998" t="s">
        <v>26792</v>
      </c>
      <c r="K3998" t="s">
        <v>26938</v>
      </c>
      <c r="L3998" t="s">
        <v>26939</v>
      </c>
      <c r="M3998" t="s">
        <v>26940</v>
      </c>
      <c r="N3998" t="s">
        <v>26941</v>
      </c>
      <c r="O3998" t="s">
        <v>17</v>
      </c>
    </row>
    <row r="3999" spans="1:15" x14ac:dyDescent="0.25">
      <c r="A3999" t="s">
        <v>26942</v>
      </c>
      <c r="B3999" t="s">
        <v>26943</v>
      </c>
      <c r="C3999">
        <v>96</v>
      </c>
      <c r="D3999" t="s">
        <v>16</v>
      </c>
      <c r="E3999">
        <v>1990.4999999999998</v>
      </c>
      <c r="F3999" t="s">
        <v>26944</v>
      </c>
      <c r="G3999" t="s">
        <v>26906</v>
      </c>
      <c r="H3999" s="1" t="s">
        <v>26791</v>
      </c>
      <c r="I3999" s="3">
        <f t="shared" si="62"/>
        <v>40</v>
      </c>
      <c r="J3999" t="s">
        <v>26792</v>
      </c>
      <c r="K3999" t="s">
        <v>26945</v>
      </c>
      <c r="L3999" t="s">
        <v>26946</v>
      </c>
      <c r="M3999" t="s">
        <v>26947</v>
      </c>
      <c r="N3999" t="s">
        <v>14307</v>
      </c>
      <c r="O3999" t="s">
        <v>14308</v>
      </c>
    </row>
    <row r="4000" spans="1:15" x14ac:dyDescent="0.25">
      <c r="A4000" t="s">
        <v>26948</v>
      </c>
      <c r="B4000" t="s">
        <v>26949</v>
      </c>
      <c r="C4000">
        <v>147</v>
      </c>
      <c r="D4000" t="s">
        <v>44</v>
      </c>
      <c r="E4000">
        <v>1852.5</v>
      </c>
      <c r="F4000" t="s">
        <v>26950</v>
      </c>
      <c r="G4000" t="s">
        <v>26951</v>
      </c>
      <c r="H4000" s="1" t="s">
        <v>26791</v>
      </c>
      <c r="I4000" s="3">
        <f t="shared" si="62"/>
        <v>40</v>
      </c>
      <c r="J4000" t="s">
        <v>26792</v>
      </c>
      <c r="K4000" t="s">
        <v>26952</v>
      </c>
      <c r="L4000" t="s">
        <v>26953</v>
      </c>
      <c r="M4000" t="s">
        <v>26954</v>
      </c>
      <c r="N4000" t="s">
        <v>26955</v>
      </c>
      <c r="O4000" t="s">
        <v>26956</v>
      </c>
    </row>
    <row r="4001" spans="1:15" x14ac:dyDescent="0.25">
      <c r="A4001" t="s">
        <v>26957</v>
      </c>
      <c r="B4001" t="s">
        <v>26958</v>
      </c>
      <c r="C4001">
        <v>60</v>
      </c>
      <c r="D4001" t="s">
        <v>44</v>
      </c>
      <c r="E4001">
        <v>1787.1</v>
      </c>
      <c r="F4001" t="s">
        <v>26838</v>
      </c>
      <c r="G4001" t="s">
        <v>26807</v>
      </c>
      <c r="H4001" s="1" t="s">
        <v>26791</v>
      </c>
      <c r="I4001" s="3">
        <f t="shared" si="62"/>
        <v>40</v>
      </c>
      <c r="J4001" t="s">
        <v>26792</v>
      </c>
      <c r="K4001" t="s">
        <v>26808</v>
      </c>
      <c r="L4001" t="s">
        <v>26959</v>
      </c>
      <c r="M4001" t="s">
        <v>26840</v>
      </c>
      <c r="N4001" t="s">
        <v>26960</v>
      </c>
      <c r="O4001" t="s">
        <v>26961</v>
      </c>
    </row>
    <row r="4002" spans="1:15" x14ac:dyDescent="0.25">
      <c r="A4002" t="s">
        <v>26962</v>
      </c>
      <c r="B4002" t="s">
        <v>26963</v>
      </c>
      <c r="C4002">
        <v>70</v>
      </c>
      <c r="D4002" t="s">
        <v>44</v>
      </c>
      <c r="E4002">
        <v>2061.6</v>
      </c>
      <c r="F4002" t="s">
        <v>26964</v>
      </c>
      <c r="G4002" t="s">
        <v>26965</v>
      </c>
      <c r="H4002" s="1" t="s">
        <v>26791</v>
      </c>
      <c r="I4002" s="3">
        <f t="shared" si="62"/>
        <v>40</v>
      </c>
      <c r="J4002" t="s">
        <v>26792</v>
      </c>
      <c r="K4002" t="s">
        <v>26966</v>
      </c>
      <c r="L4002" t="s">
        <v>26967</v>
      </c>
      <c r="M4002" t="s">
        <v>26968</v>
      </c>
      <c r="N4002" t="s">
        <v>26969</v>
      </c>
      <c r="O4002" t="s">
        <v>17</v>
      </c>
    </row>
    <row r="4003" spans="1:15" x14ac:dyDescent="0.25">
      <c r="A4003" t="s">
        <v>26970</v>
      </c>
      <c r="B4003" t="s">
        <v>26971</v>
      </c>
      <c r="C4003">
        <v>70</v>
      </c>
      <c r="D4003" t="s">
        <v>44</v>
      </c>
      <c r="E4003">
        <v>1804.5</v>
      </c>
      <c r="F4003" t="s">
        <v>26972</v>
      </c>
      <c r="G4003" t="s">
        <v>26973</v>
      </c>
      <c r="H4003" s="1" t="s">
        <v>26791</v>
      </c>
      <c r="I4003" s="3">
        <f t="shared" si="62"/>
        <v>40</v>
      </c>
      <c r="J4003" t="s">
        <v>26792</v>
      </c>
      <c r="K4003" t="s">
        <v>26974</v>
      </c>
      <c r="L4003" t="s">
        <v>26975</v>
      </c>
      <c r="M4003" t="s">
        <v>26976</v>
      </c>
      <c r="N4003" t="s">
        <v>26977</v>
      </c>
      <c r="O4003" t="s">
        <v>17</v>
      </c>
    </row>
    <row r="4004" spans="1:15" x14ac:dyDescent="0.25">
      <c r="A4004" t="s">
        <v>26978</v>
      </c>
      <c r="B4004" t="s">
        <v>26979</v>
      </c>
      <c r="C4004">
        <v>89</v>
      </c>
      <c r="D4004" t="s">
        <v>16</v>
      </c>
      <c r="E4004">
        <v>1987.5</v>
      </c>
      <c r="F4004" t="s">
        <v>26980</v>
      </c>
      <c r="G4004" t="s">
        <v>26981</v>
      </c>
      <c r="H4004" s="1" t="s">
        <v>26791</v>
      </c>
      <c r="I4004" s="3">
        <f t="shared" si="62"/>
        <v>40</v>
      </c>
      <c r="J4004" t="s">
        <v>26792</v>
      </c>
      <c r="K4004" t="s">
        <v>26982</v>
      </c>
      <c r="L4004" t="s">
        <v>26983</v>
      </c>
      <c r="M4004" t="s">
        <v>26984</v>
      </c>
      <c r="N4004" t="s">
        <v>14307</v>
      </c>
      <c r="O4004" t="s">
        <v>20884</v>
      </c>
    </row>
    <row r="4005" spans="1:15" x14ac:dyDescent="0.25">
      <c r="A4005" t="s">
        <v>26985</v>
      </c>
      <c r="B4005" t="s">
        <v>26986</v>
      </c>
      <c r="C4005">
        <v>110</v>
      </c>
      <c r="D4005" t="s">
        <v>44</v>
      </c>
      <c r="E4005">
        <v>1829.1000000000001</v>
      </c>
      <c r="F4005" t="s">
        <v>26987</v>
      </c>
      <c r="G4005" t="s">
        <v>26807</v>
      </c>
      <c r="H4005" s="1" t="s">
        <v>26791</v>
      </c>
      <c r="I4005" s="3">
        <f t="shared" si="62"/>
        <v>40</v>
      </c>
      <c r="J4005" t="s">
        <v>26792</v>
      </c>
      <c r="K4005" t="s">
        <v>26808</v>
      </c>
      <c r="L4005" t="s">
        <v>26839</v>
      </c>
      <c r="M4005" t="s">
        <v>26840</v>
      </c>
      <c r="N4005" t="s">
        <v>26841</v>
      </c>
      <c r="O4005" t="s">
        <v>26961</v>
      </c>
    </row>
    <row r="4006" spans="1:15" x14ac:dyDescent="0.25">
      <c r="A4006" t="s">
        <v>26988</v>
      </c>
      <c r="B4006" t="s">
        <v>26989</v>
      </c>
      <c r="C4006">
        <v>69</v>
      </c>
      <c r="D4006" t="s">
        <v>44</v>
      </c>
      <c r="E4006">
        <v>1884.3000000000002</v>
      </c>
      <c r="F4006" t="s">
        <v>26990</v>
      </c>
      <c r="G4006" t="s">
        <v>26864</v>
      </c>
      <c r="H4006" s="1" t="s">
        <v>26791</v>
      </c>
      <c r="I4006" s="3">
        <f t="shared" si="62"/>
        <v>40</v>
      </c>
      <c r="J4006" t="s">
        <v>26792</v>
      </c>
      <c r="K4006" t="s">
        <v>26991</v>
      </c>
      <c r="L4006" t="s">
        <v>26992</v>
      </c>
      <c r="M4006" t="s">
        <v>26993</v>
      </c>
      <c r="N4006" t="s">
        <v>26994</v>
      </c>
      <c r="O4006" t="s">
        <v>17</v>
      </c>
    </row>
    <row r="4007" spans="1:15" x14ac:dyDescent="0.25">
      <c r="A4007" t="s">
        <v>26995</v>
      </c>
      <c r="B4007" t="s">
        <v>1641</v>
      </c>
      <c r="C4007">
        <v>70</v>
      </c>
      <c r="D4007" t="s">
        <v>44</v>
      </c>
      <c r="E4007">
        <v>2051.1000000000004</v>
      </c>
      <c r="F4007" t="s">
        <v>26996</v>
      </c>
      <c r="G4007" t="s">
        <v>26997</v>
      </c>
      <c r="H4007" s="1" t="s">
        <v>26791</v>
      </c>
      <c r="I4007" s="3">
        <f t="shared" si="62"/>
        <v>40</v>
      </c>
      <c r="J4007" t="s">
        <v>26792</v>
      </c>
      <c r="K4007" t="s">
        <v>26998</v>
      </c>
      <c r="L4007" t="s">
        <v>26999</v>
      </c>
      <c r="M4007" t="s">
        <v>27000</v>
      </c>
      <c r="N4007" t="s">
        <v>27001</v>
      </c>
      <c r="O4007" t="s">
        <v>17</v>
      </c>
    </row>
    <row r="4008" spans="1:15" x14ac:dyDescent="0.25">
      <c r="A4008" t="s">
        <v>27002</v>
      </c>
      <c r="B4008" t="s">
        <v>27003</v>
      </c>
      <c r="C4008">
        <v>49</v>
      </c>
      <c r="D4008" t="s">
        <v>44</v>
      </c>
      <c r="E4008">
        <v>1856.1</v>
      </c>
      <c r="F4008" t="s">
        <v>27004</v>
      </c>
      <c r="G4008" t="s">
        <v>26885</v>
      </c>
      <c r="H4008" s="1" t="s">
        <v>26791</v>
      </c>
      <c r="I4008" s="3">
        <f t="shared" si="62"/>
        <v>40</v>
      </c>
      <c r="J4008" t="s">
        <v>26792</v>
      </c>
      <c r="K4008" t="s">
        <v>26886</v>
      </c>
      <c r="L4008" t="s">
        <v>27005</v>
      </c>
      <c r="M4008" t="s">
        <v>27006</v>
      </c>
      <c r="N4008" t="s">
        <v>27007</v>
      </c>
      <c r="O4008" t="s">
        <v>17</v>
      </c>
    </row>
    <row r="4009" spans="1:15" x14ac:dyDescent="0.25">
      <c r="A4009" t="s">
        <v>27008</v>
      </c>
      <c r="B4009" t="s">
        <v>27009</v>
      </c>
      <c r="C4009">
        <v>90</v>
      </c>
      <c r="D4009" t="s">
        <v>44</v>
      </c>
      <c r="E4009">
        <v>1625.6999999999998</v>
      </c>
      <c r="F4009" t="s">
        <v>27010</v>
      </c>
      <c r="G4009" t="s">
        <v>26885</v>
      </c>
      <c r="H4009" s="1" t="s">
        <v>26791</v>
      </c>
      <c r="I4009" s="3">
        <f t="shared" si="62"/>
        <v>40</v>
      </c>
      <c r="J4009" t="s">
        <v>26792</v>
      </c>
      <c r="K4009" t="s">
        <v>26886</v>
      </c>
      <c r="L4009" t="s">
        <v>27005</v>
      </c>
      <c r="M4009" t="s">
        <v>27006</v>
      </c>
      <c r="N4009" t="s">
        <v>27007</v>
      </c>
      <c r="O4009" t="s">
        <v>17</v>
      </c>
    </row>
    <row r="4010" spans="1:15" x14ac:dyDescent="0.25">
      <c r="A4010" t="s">
        <v>27011</v>
      </c>
      <c r="B4010" t="s">
        <v>27012</v>
      </c>
      <c r="C4010">
        <v>70</v>
      </c>
      <c r="D4010" t="s">
        <v>44</v>
      </c>
      <c r="E4010">
        <v>2029.8</v>
      </c>
      <c r="F4010" t="s">
        <v>27013</v>
      </c>
      <c r="G4010" t="s">
        <v>27014</v>
      </c>
      <c r="H4010" s="1" t="s">
        <v>26791</v>
      </c>
      <c r="I4010" s="3">
        <f t="shared" si="62"/>
        <v>40</v>
      </c>
      <c r="J4010" t="s">
        <v>26792</v>
      </c>
      <c r="K4010" t="s">
        <v>27015</v>
      </c>
      <c r="L4010" t="s">
        <v>27016</v>
      </c>
      <c r="M4010" t="s">
        <v>17</v>
      </c>
      <c r="N4010" t="s">
        <v>1367</v>
      </c>
      <c r="O4010" t="s">
        <v>27017</v>
      </c>
    </row>
    <row r="4011" spans="1:15" x14ac:dyDescent="0.25">
      <c r="A4011" t="s">
        <v>27018</v>
      </c>
      <c r="B4011" t="s">
        <v>27019</v>
      </c>
      <c r="C4011">
        <v>73</v>
      </c>
      <c r="D4011" t="s">
        <v>44</v>
      </c>
      <c r="E4011">
        <v>1952.1</v>
      </c>
      <c r="F4011" t="s">
        <v>27020</v>
      </c>
      <c r="G4011" t="s">
        <v>27021</v>
      </c>
      <c r="H4011" s="1" t="s">
        <v>26791</v>
      </c>
      <c r="I4011" s="3">
        <f t="shared" si="62"/>
        <v>40</v>
      </c>
      <c r="J4011" t="s">
        <v>26792</v>
      </c>
      <c r="K4011" t="s">
        <v>27022</v>
      </c>
      <c r="L4011" t="s">
        <v>27023</v>
      </c>
      <c r="M4011" t="s">
        <v>27024</v>
      </c>
      <c r="N4011" t="s">
        <v>27025</v>
      </c>
      <c r="O4011" t="s">
        <v>17</v>
      </c>
    </row>
    <row r="4012" spans="1:15" x14ac:dyDescent="0.25">
      <c r="A4012" t="s">
        <v>27026</v>
      </c>
      <c r="B4012" t="s">
        <v>27027</v>
      </c>
      <c r="C4012">
        <v>87</v>
      </c>
      <c r="D4012" t="s">
        <v>44</v>
      </c>
      <c r="E4012">
        <v>2152.5</v>
      </c>
      <c r="F4012" t="s">
        <v>27028</v>
      </c>
      <c r="G4012" t="s">
        <v>27029</v>
      </c>
      <c r="H4012" s="1" t="s">
        <v>26791</v>
      </c>
      <c r="I4012" s="3">
        <f t="shared" si="62"/>
        <v>40</v>
      </c>
      <c r="J4012" t="s">
        <v>26792</v>
      </c>
      <c r="K4012" t="s">
        <v>27030</v>
      </c>
      <c r="L4012" t="s">
        <v>27031</v>
      </c>
      <c r="M4012" t="s">
        <v>27032</v>
      </c>
      <c r="N4012" t="s">
        <v>27027</v>
      </c>
      <c r="O4012" t="s">
        <v>27033</v>
      </c>
    </row>
    <row r="4013" spans="1:15" x14ac:dyDescent="0.25">
      <c r="A4013" t="s">
        <v>27034</v>
      </c>
      <c r="B4013" t="s">
        <v>27035</v>
      </c>
      <c r="C4013">
        <v>65</v>
      </c>
      <c r="D4013" t="s">
        <v>44</v>
      </c>
      <c r="E4013">
        <v>1833.6000000000001</v>
      </c>
      <c r="F4013" t="s">
        <v>27036</v>
      </c>
      <c r="G4013" t="s">
        <v>26906</v>
      </c>
      <c r="H4013" s="1" t="s">
        <v>26791</v>
      </c>
      <c r="I4013" s="3">
        <f t="shared" si="62"/>
        <v>40</v>
      </c>
      <c r="J4013" t="s">
        <v>26792</v>
      </c>
      <c r="K4013" t="s">
        <v>26907</v>
      </c>
      <c r="L4013" t="s">
        <v>27037</v>
      </c>
      <c r="M4013" t="s">
        <v>27038</v>
      </c>
      <c r="N4013" t="s">
        <v>771</v>
      </c>
      <c r="O4013" t="s">
        <v>17</v>
      </c>
    </row>
    <row r="4014" spans="1:15" x14ac:dyDescent="0.25">
      <c r="A4014" t="s">
        <v>27039</v>
      </c>
      <c r="B4014" t="s">
        <v>27040</v>
      </c>
      <c r="C4014">
        <v>144</v>
      </c>
      <c r="D4014" t="s">
        <v>44</v>
      </c>
      <c r="E4014">
        <v>2039.1</v>
      </c>
      <c r="F4014" t="s">
        <v>27041</v>
      </c>
      <c r="G4014" t="s">
        <v>27042</v>
      </c>
      <c r="H4014" s="1" t="s">
        <v>26791</v>
      </c>
      <c r="I4014" s="3">
        <f t="shared" si="62"/>
        <v>40</v>
      </c>
      <c r="J4014" t="s">
        <v>26792</v>
      </c>
      <c r="K4014" t="s">
        <v>27043</v>
      </c>
      <c r="L4014" t="s">
        <v>27044</v>
      </c>
      <c r="M4014" t="s">
        <v>27045</v>
      </c>
      <c r="N4014" t="s">
        <v>27046</v>
      </c>
      <c r="O4014" t="s">
        <v>27047</v>
      </c>
    </row>
    <row r="4015" spans="1:15" x14ac:dyDescent="0.25">
      <c r="A4015" t="s">
        <v>27048</v>
      </c>
      <c r="B4015" t="s">
        <v>27049</v>
      </c>
      <c r="C4015">
        <v>70</v>
      </c>
      <c r="D4015" t="s">
        <v>44</v>
      </c>
      <c r="E4015">
        <v>1663.1999999999998</v>
      </c>
      <c r="F4015" t="s">
        <v>27050</v>
      </c>
      <c r="G4015" t="s">
        <v>27051</v>
      </c>
      <c r="H4015" s="1" t="s">
        <v>26791</v>
      </c>
      <c r="I4015" s="3">
        <f t="shared" si="62"/>
        <v>40</v>
      </c>
      <c r="J4015" t="s">
        <v>26792</v>
      </c>
      <c r="K4015" t="s">
        <v>27052</v>
      </c>
      <c r="L4015" t="s">
        <v>27053</v>
      </c>
      <c r="M4015" t="s">
        <v>27054</v>
      </c>
      <c r="N4015" t="s">
        <v>27055</v>
      </c>
      <c r="O4015" t="s">
        <v>17</v>
      </c>
    </row>
    <row r="4016" spans="1:15" x14ac:dyDescent="0.25">
      <c r="A4016" t="s">
        <v>27056</v>
      </c>
      <c r="B4016" t="s">
        <v>27057</v>
      </c>
      <c r="C4016">
        <v>90</v>
      </c>
      <c r="D4016" t="s">
        <v>44</v>
      </c>
      <c r="E4016">
        <v>1994.4</v>
      </c>
      <c r="F4016" t="s">
        <v>27058</v>
      </c>
      <c r="G4016" t="s">
        <v>27059</v>
      </c>
      <c r="H4016" s="1" t="s">
        <v>26791</v>
      </c>
      <c r="I4016" s="3">
        <f t="shared" si="62"/>
        <v>40</v>
      </c>
      <c r="J4016" t="s">
        <v>26792</v>
      </c>
      <c r="K4016" t="s">
        <v>27060</v>
      </c>
      <c r="L4016" t="s">
        <v>27061</v>
      </c>
      <c r="M4016" t="s">
        <v>27062</v>
      </c>
      <c r="N4016" t="s">
        <v>27057</v>
      </c>
      <c r="O4016" t="s">
        <v>17</v>
      </c>
    </row>
    <row r="4017" spans="1:15" x14ac:dyDescent="0.25">
      <c r="A4017" t="s">
        <v>27063</v>
      </c>
      <c r="B4017" t="s">
        <v>11327</v>
      </c>
      <c r="C4017">
        <v>80</v>
      </c>
      <c r="D4017" t="s">
        <v>44</v>
      </c>
      <c r="E4017">
        <v>1961.3999999999999</v>
      </c>
      <c r="F4017" t="s">
        <v>27064</v>
      </c>
      <c r="G4017" t="s">
        <v>27065</v>
      </c>
      <c r="H4017" s="1" t="s">
        <v>26791</v>
      </c>
      <c r="I4017" s="3">
        <f t="shared" si="62"/>
        <v>40</v>
      </c>
      <c r="J4017" t="s">
        <v>26792</v>
      </c>
      <c r="K4017" t="s">
        <v>27066</v>
      </c>
      <c r="L4017" t="s">
        <v>27067</v>
      </c>
      <c r="M4017" t="s">
        <v>27068</v>
      </c>
      <c r="N4017" t="s">
        <v>26889</v>
      </c>
      <c r="O4017" t="s">
        <v>17</v>
      </c>
    </row>
    <row r="4018" spans="1:15" x14ac:dyDescent="0.25">
      <c r="A4018" t="s">
        <v>27069</v>
      </c>
      <c r="B4018" t="s">
        <v>27070</v>
      </c>
      <c r="C4018">
        <v>59</v>
      </c>
      <c r="D4018" t="s">
        <v>44</v>
      </c>
      <c r="E4018">
        <v>1900.1999999999998</v>
      </c>
      <c r="F4018" t="s">
        <v>27071</v>
      </c>
      <c r="G4018" t="s">
        <v>27072</v>
      </c>
      <c r="H4018" s="1" t="s">
        <v>26791</v>
      </c>
      <c r="I4018" s="3">
        <f t="shared" si="62"/>
        <v>40</v>
      </c>
      <c r="J4018" t="s">
        <v>26792</v>
      </c>
      <c r="K4018" t="s">
        <v>27073</v>
      </c>
      <c r="L4018" t="s">
        <v>27074</v>
      </c>
      <c r="M4018" t="s">
        <v>27075</v>
      </c>
      <c r="N4018" t="s">
        <v>1367</v>
      </c>
      <c r="O4018" t="s">
        <v>17</v>
      </c>
    </row>
    <row r="4019" spans="1:15" x14ac:dyDescent="0.25">
      <c r="A4019" t="s">
        <v>27076</v>
      </c>
      <c r="B4019" t="s">
        <v>27077</v>
      </c>
      <c r="C4019">
        <v>64</v>
      </c>
      <c r="D4019" t="s">
        <v>44</v>
      </c>
      <c r="E4019">
        <v>1657.8</v>
      </c>
      <c r="F4019" t="s">
        <v>27078</v>
      </c>
      <c r="G4019" t="s">
        <v>27079</v>
      </c>
      <c r="H4019" s="1" t="s">
        <v>26791</v>
      </c>
      <c r="I4019" s="3">
        <f t="shared" si="62"/>
        <v>40</v>
      </c>
      <c r="J4019" t="s">
        <v>26792</v>
      </c>
      <c r="K4019" t="s">
        <v>27080</v>
      </c>
      <c r="L4019" t="s">
        <v>27081</v>
      </c>
      <c r="M4019" t="s">
        <v>27082</v>
      </c>
      <c r="N4019" t="s">
        <v>27083</v>
      </c>
      <c r="O4019" t="s">
        <v>17</v>
      </c>
    </row>
    <row r="4020" spans="1:15" x14ac:dyDescent="0.25">
      <c r="A4020" t="s">
        <v>27084</v>
      </c>
      <c r="B4020" t="s">
        <v>19404</v>
      </c>
      <c r="C4020">
        <v>84</v>
      </c>
      <c r="D4020" t="s">
        <v>44</v>
      </c>
      <c r="E4020">
        <v>1892.3999999999999</v>
      </c>
      <c r="F4020" t="s">
        <v>27085</v>
      </c>
      <c r="G4020" t="s">
        <v>27086</v>
      </c>
      <c r="H4020" s="1" t="s">
        <v>26791</v>
      </c>
      <c r="I4020" s="3">
        <f t="shared" si="62"/>
        <v>40</v>
      </c>
      <c r="J4020" t="s">
        <v>26792</v>
      </c>
      <c r="K4020" t="s">
        <v>27087</v>
      </c>
      <c r="L4020" t="s">
        <v>27088</v>
      </c>
      <c r="M4020" t="s">
        <v>27089</v>
      </c>
      <c r="N4020" t="s">
        <v>19410</v>
      </c>
      <c r="O4020" t="s">
        <v>17</v>
      </c>
    </row>
    <row r="4021" spans="1:15" x14ac:dyDescent="0.25">
      <c r="A4021" t="s">
        <v>27090</v>
      </c>
      <c r="B4021" t="s">
        <v>27091</v>
      </c>
      <c r="C4021">
        <v>60</v>
      </c>
      <c r="D4021" t="s">
        <v>44</v>
      </c>
      <c r="E4021">
        <v>1601.1000000000001</v>
      </c>
      <c r="F4021" t="s">
        <v>27092</v>
      </c>
      <c r="G4021" t="s">
        <v>27093</v>
      </c>
      <c r="H4021" s="1" t="s">
        <v>26791</v>
      </c>
      <c r="I4021" s="3">
        <f t="shared" si="62"/>
        <v>40</v>
      </c>
      <c r="J4021" t="s">
        <v>26792</v>
      </c>
      <c r="K4021" t="s">
        <v>27094</v>
      </c>
      <c r="L4021" t="s">
        <v>27095</v>
      </c>
      <c r="M4021" t="s">
        <v>27096</v>
      </c>
      <c r="N4021" t="s">
        <v>27097</v>
      </c>
      <c r="O4021" t="s">
        <v>17</v>
      </c>
    </row>
    <row r="4022" spans="1:15" x14ac:dyDescent="0.25">
      <c r="A4022" t="s">
        <v>27098</v>
      </c>
      <c r="B4022" t="s">
        <v>27099</v>
      </c>
      <c r="C4022">
        <v>56</v>
      </c>
      <c r="D4022" t="s">
        <v>44</v>
      </c>
      <c r="E4022">
        <v>1577.9999999999998</v>
      </c>
      <c r="F4022" t="s">
        <v>27100</v>
      </c>
      <c r="G4022" t="s">
        <v>27101</v>
      </c>
      <c r="H4022" s="1" t="s">
        <v>26791</v>
      </c>
      <c r="I4022" s="3">
        <f t="shared" si="62"/>
        <v>40</v>
      </c>
      <c r="J4022" t="s">
        <v>26792</v>
      </c>
      <c r="K4022" t="s">
        <v>27102</v>
      </c>
      <c r="L4022" t="s">
        <v>27103</v>
      </c>
      <c r="M4022" t="s">
        <v>27104</v>
      </c>
      <c r="N4022" t="s">
        <v>27105</v>
      </c>
      <c r="O4022" t="s">
        <v>17</v>
      </c>
    </row>
    <row r="4023" spans="1:15" x14ac:dyDescent="0.25">
      <c r="A4023" t="s">
        <v>27106</v>
      </c>
      <c r="B4023" t="s">
        <v>27107</v>
      </c>
      <c r="C4023">
        <v>50</v>
      </c>
      <c r="D4023" t="s">
        <v>44</v>
      </c>
      <c r="E4023">
        <v>1819.8</v>
      </c>
      <c r="F4023" t="s">
        <v>27108</v>
      </c>
      <c r="G4023" t="s">
        <v>27109</v>
      </c>
      <c r="H4023" s="1" t="s">
        <v>26791</v>
      </c>
      <c r="I4023" s="3">
        <f t="shared" si="62"/>
        <v>40</v>
      </c>
      <c r="J4023" t="s">
        <v>26792</v>
      </c>
      <c r="K4023" t="s">
        <v>27110</v>
      </c>
      <c r="L4023" t="s">
        <v>27111</v>
      </c>
      <c r="M4023" t="s">
        <v>27112</v>
      </c>
      <c r="N4023" t="s">
        <v>27113</v>
      </c>
      <c r="O4023" t="s">
        <v>27114</v>
      </c>
    </row>
    <row r="4024" spans="1:15" x14ac:dyDescent="0.25">
      <c r="A4024" t="s">
        <v>27115</v>
      </c>
      <c r="B4024" t="s">
        <v>27116</v>
      </c>
      <c r="C4024">
        <v>86</v>
      </c>
      <c r="D4024" t="s">
        <v>44</v>
      </c>
      <c r="E4024">
        <v>1856.1</v>
      </c>
      <c r="F4024" t="s">
        <v>27117</v>
      </c>
      <c r="G4024" t="s">
        <v>27065</v>
      </c>
      <c r="H4024" s="1" t="s">
        <v>26791</v>
      </c>
      <c r="I4024" s="3">
        <f t="shared" si="62"/>
        <v>40</v>
      </c>
      <c r="J4024" t="s">
        <v>26792</v>
      </c>
      <c r="K4024" t="s">
        <v>27118</v>
      </c>
      <c r="L4024" t="s">
        <v>27119</v>
      </c>
      <c r="M4024" t="s">
        <v>27120</v>
      </c>
      <c r="N4024" t="s">
        <v>27121</v>
      </c>
      <c r="O4024" t="s">
        <v>27122</v>
      </c>
    </row>
    <row r="4025" spans="1:15" x14ac:dyDescent="0.25">
      <c r="A4025" t="s">
        <v>27123</v>
      </c>
      <c r="B4025" t="s">
        <v>27124</v>
      </c>
      <c r="C4025">
        <v>79</v>
      </c>
      <c r="D4025" t="s">
        <v>44</v>
      </c>
      <c r="E4025">
        <v>1526.1000000000001</v>
      </c>
      <c r="F4025" t="s">
        <v>27125</v>
      </c>
      <c r="G4025" t="s">
        <v>27126</v>
      </c>
      <c r="H4025" s="1" t="s">
        <v>26791</v>
      </c>
      <c r="I4025" s="3">
        <f t="shared" si="62"/>
        <v>40</v>
      </c>
      <c r="J4025" t="s">
        <v>26792</v>
      </c>
      <c r="K4025" t="s">
        <v>27127</v>
      </c>
      <c r="L4025" t="s">
        <v>27128</v>
      </c>
      <c r="M4025" t="s">
        <v>27104</v>
      </c>
      <c r="N4025" t="s">
        <v>27105</v>
      </c>
      <c r="O4025" t="s">
        <v>17</v>
      </c>
    </row>
    <row r="4026" spans="1:15" x14ac:dyDescent="0.25">
      <c r="A4026" t="s">
        <v>27129</v>
      </c>
      <c r="B4026" t="s">
        <v>27130</v>
      </c>
      <c r="C4026">
        <v>90</v>
      </c>
      <c r="D4026" t="s">
        <v>44</v>
      </c>
      <c r="E4026">
        <v>1743</v>
      </c>
      <c r="F4026" t="s">
        <v>27131</v>
      </c>
      <c r="G4026" t="s">
        <v>26830</v>
      </c>
      <c r="H4026" s="1" t="s">
        <v>26791</v>
      </c>
      <c r="I4026" s="3">
        <f t="shared" si="62"/>
        <v>40</v>
      </c>
      <c r="J4026" t="s">
        <v>26792</v>
      </c>
      <c r="K4026" t="s">
        <v>26831</v>
      </c>
      <c r="L4026" t="s">
        <v>27132</v>
      </c>
      <c r="M4026" t="s">
        <v>27133</v>
      </c>
      <c r="N4026" t="s">
        <v>27134</v>
      </c>
      <c r="O4026" t="s">
        <v>17</v>
      </c>
    </row>
    <row r="4027" spans="1:15" x14ac:dyDescent="0.25">
      <c r="A4027" t="s">
        <v>27135</v>
      </c>
      <c r="B4027" t="s">
        <v>27136</v>
      </c>
      <c r="C4027">
        <v>115</v>
      </c>
      <c r="D4027" t="s">
        <v>44</v>
      </c>
      <c r="E4027">
        <v>1422</v>
      </c>
      <c r="F4027" t="s">
        <v>27137</v>
      </c>
      <c r="G4027" t="s">
        <v>27138</v>
      </c>
      <c r="H4027" s="1" t="s">
        <v>26791</v>
      </c>
      <c r="I4027" s="3">
        <f t="shared" si="62"/>
        <v>40</v>
      </c>
      <c r="J4027" t="s">
        <v>26792</v>
      </c>
      <c r="K4027" t="s">
        <v>27139</v>
      </c>
      <c r="L4027" t="s">
        <v>27140</v>
      </c>
      <c r="M4027" t="s">
        <v>27141</v>
      </c>
      <c r="N4027" t="s">
        <v>27136</v>
      </c>
      <c r="O4027" t="s">
        <v>27142</v>
      </c>
    </row>
    <row r="4028" spans="1:15" x14ac:dyDescent="0.25">
      <c r="A4028" t="s">
        <v>27143</v>
      </c>
      <c r="B4028" t="s">
        <v>27144</v>
      </c>
      <c r="C4028">
        <v>60</v>
      </c>
      <c r="D4028" t="s">
        <v>44</v>
      </c>
      <c r="E4028">
        <v>1954.8</v>
      </c>
      <c r="F4028" t="s">
        <v>27145</v>
      </c>
      <c r="G4028" t="s">
        <v>27086</v>
      </c>
      <c r="H4028" s="1" t="s">
        <v>26791</v>
      </c>
      <c r="I4028" s="3">
        <f t="shared" si="62"/>
        <v>40</v>
      </c>
      <c r="J4028" t="s">
        <v>26792</v>
      </c>
      <c r="K4028" t="s">
        <v>27146</v>
      </c>
      <c r="L4028" t="s">
        <v>27147</v>
      </c>
      <c r="M4028" t="s">
        <v>27148</v>
      </c>
      <c r="N4028" t="s">
        <v>27149</v>
      </c>
      <c r="O4028" t="s">
        <v>27150</v>
      </c>
    </row>
    <row r="4029" spans="1:15" x14ac:dyDescent="0.25">
      <c r="A4029" t="s">
        <v>27151</v>
      </c>
      <c r="B4029" t="s">
        <v>27152</v>
      </c>
      <c r="C4029">
        <v>67</v>
      </c>
      <c r="D4029" t="s">
        <v>44</v>
      </c>
      <c r="E4029">
        <v>1769.3999999999999</v>
      </c>
      <c r="F4029" t="s">
        <v>27153</v>
      </c>
      <c r="G4029" t="s">
        <v>27154</v>
      </c>
      <c r="H4029" s="1" t="s">
        <v>26791</v>
      </c>
      <c r="I4029" s="3">
        <f t="shared" si="62"/>
        <v>40</v>
      </c>
      <c r="J4029" t="s">
        <v>26792</v>
      </c>
      <c r="K4029" t="s">
        <v>27155</v>
      </c>
      <c r="L4029" t="s">
        <v>27156</v>
      </c>
      <c r="M4029" t="s">
        <v>27157</v>
      </c>
      <c r="N4029" t="s">
        <v>27158</v>
      </c>
      <c r="O4029" t="s">
        <v>17</v>
      </c>
    </row>
    <row r="4030" spans="1:15" x14ac:dyDescent="0.25">
      <c r="A4030" t="s">
        <v>27159</v>
      </c>
      <c r="B4030" t="s">
        <v>27160</v>
      </c>
      <c r="C4030">
        <v>61</v>
      </c>
      <c r="D4030" t="s">
        <v>44</v>
      </c>
      <c r="E4030">
        <v>2015.6999999999998</v>
      </c>
      <c r="F4030" t="s">
        <v>27161</v>
      </c>
      <c r="G4030" t="s">
        <v>27154</v>
      </c>
      <c r="H4030" s="1" t="s">
        <v>26791</v>
      </c>
      <c r="I4030" s="3">
        <f t="shared" si="62"/>
        <v>40</v>
      </c>
      <c r="J4030" t="s">
        <v>26792</v>
      </c>
      <c r="K4030" t="s">
        <v>27162</v>
      </c>
      <c r="L4030" t="s">
        <v>27163</v>
      </c>
      <c r="M4030" t="s">
        <v>27164</v>
      </c>
      <c r="N4030" t="s">
        <v>27158</v>
      </c>
      <c r="O4030" t="s">
        <v>17</v>
      </c>
    </row>
    <row r="4031" spans="1:15" x14ac:dyDescent="0.25">
      <c r="A4031" t="s">
        <v>27165</v>
      </c>
      <c r="B4031" t="s">
        <v>27166</v>
      </c>
      <c r="C4031">
        <v>91</v>
      </c>
      <c r="D4031" t="s">
        <v>44</v>
      </c>
      <c r="E4031">
        <v>1813.8</v>
      </c>
      <c r="F4031" t="s">
        <v>27167</v>
      </c>
      <c r="G4031" t="s">
        <v>26885</v>
      </c>
      <c r="H4031" s="1" t="s">
        <v>26791</v>
      </c>
      <c r="I4031" s="3">
        <f t="shared" si="62"/>
        <v>40</v>
      </c>
      <c r="J4031" t="s">
        <v>26792</v>
      </c>
      <c r="K4031" t="s">
        <v>26886</v>
      </c>
      <c r="L4031" t="s">
        <v>27168</v>
      </c>
      <c r="M4031" t="s">
        <v>27169</v>
      </c>
      <c r="N4031" t="s">
        <v>26889</v>
      </c>
      <c r="O4031" t="s">
        <v>17</v>
      </c>
    </row>
    <row r="4032" spans="1:15" x14ac:dyDescent="0.25">
      <c r="A4032" t="s">
        <v>27170</v>
      </c>
      <c r="B4032" t="s">
        <v>27171</v>
      </c>
      <c r="C4032">
        <v>63</v>
      </c>
      <c r="D4032" t="s">
        <v>44</v>
      </c>
      <c r="E4032">
        <v>1778.7</v>
      </c>
      <c r="F4032" t="s">
        <v>27172</v>
      </c>
      <c r="G4032" t="s">
        <v>27173</v>
      </c>
      <c r="H4032" s="1" t="s">
        <v>26791</v>
      </c>
      <c r="I4032" s="3">
        <f t="shared" si="62"/>
        <v>40</v>
      </c>
      <c r="J4032" t="s">
        <v>26792</v>
      </c>
      <c r="K4032" t="s">
        <v>27174</v>
      </c>
      <c r="L4032" t="s">
        <v>27175</v>
      </c>
      <c r="M4032" t="s">
        <v>27176</v>
      </c>
      <c r="N4032" t="s">
        <v>26994</v>
      </c>
      <c r="O4032" t="s">
        <v>17</v>
      </c>
    </row>
    <row r="4033" spans="1:15" x14ac:dyDescent="0.25">
      <c r="A4033" t="s">
        <v>27177</v>
      </c>
      <c r="B4033" t="s">
        <v>27178</v>
      </c>
      <c r="C4033">
        <v>66</v>
      </c>
      <c r="D4033" t="s">
        <v>44</v>
      </c>
      <c r="E4033">
        <v>1893.3</v>
      </c>
      <c r="F4033" t="s">
        <v>27179</v>
      </c>
      <c r="G4033" t="s">
        <v>26930</v>
      </c>
      <c r="H4033" s="1" t="s">
        <v>26791</v>
      </c>
      <c r="I4033" s="3">
        <f t="shared" si="62"/>
        <v>40</v>
      </c>
      <c r="J4033" t="s">
        <v>26792</v>
      </c>
      <c r="K4033" t="s">
        <v>26931</v>
      </c>
      <c r="L4033" t="s">
        <v>27180</v>
      </c>
      <c r="M4033" t="s">
        <v>27181</v>
      </c>
      <c r="N4033" t="s">
        <v>14177</v>
      </c>
      <c r="O4033" t="s">
        <v>17</v>
      </c>
    </row>
    <row r="4034" spans="1:15" x14ac:dyDescent="0.25">
      <c r="A4034" t="s">
        <v>27182</v>
      </c>
      <c r="B4034" t="s">
        <v>27183</v>
      </c>
      <c r="C4034">
        <v>62</v>
      </c>
      <c r="D4034" t="s">
        <v>16</v>
      </c>
      <c r="E4034">
        <v>1928.6999999999998</v>
      </c>
      <c r="F4034" t="s">
        <v>27184</v>
      </c>
      <c r="G4034" t="s">
        <v>27042</v>
      </c>
      <c r="H4034" s="1" t="s">
        <v>26791</v>
      </c>
      <c r="I4034" s="3">
        <f t="shared" si="62"/>
        <v>40</v>
      </c>
      <c r="J4034" t="s">
        <v>26792</v>
      </c>
      <c r="K4034" t="s">
        <v>27185</v>
      </c>
      <c r="L4034" t="s">
        <v>27186</v>
      </c>
      <c r="M4034" t="s">
        <v>27187</v>
      </c>
      <c r="N4034" t="s">
        <v>27188</v>
      </c>
      <c r="O4034" t="s">
        <v>17</v>
      </c>
    </row>
    <row r="4035" spans="1:15" x14ac:dyDescent="0.25">
      <c r="A4035" t="s">
        <v>27189</v>
      </c>
      <c r="B4035" t="s">
        <v>27190</v>
      </c>
      <c r="C4035">
        <v>114</v>
      </c>
      <c r="D4035" t="s">
        <v>44</v>
      </c>
      <c r="E4035">
        <v>1847.3999999999999</v>
      </c>
      <c r="F4035" t="s">
        <v>27191</v>
      </c>
      <c r="G4035" t="s">
        <v>27192</v>
      </c>
      <c r="H4035" s="1" t="s">
        <v>26791</v>
      </c>
      <c r="I4035" s="3">
        <f t="shared" ref="I4035:I4098" si="63">VALUE(TRIM(SUBSTITUTE(H4035,CHAR(160),"")))</f>
        <v>40</v>
      </c>
      <c r="J4035" t="s">
        <v>26792</v>
      </c>
      <c r="K4035" t="s">
        <v>27193</v>
      </c>
      <c r="L4035" t="s">
        <v>27194</v>
      </c>
      <c r="M4035" t="s">
        <v>27195</v>
      </c>
      <c r="N4035" t="s">
        <v>27196</v>
      </c>
      <c r="O4035" t="s">
        <v>17</v>
      </c>
    </row>
    <row r="4036" spans="1:15" x14ac:dyDescent="0.25">
      <c r="A4036" t="s">
        <v>27197</v>
      </c>
      <c r="B4036" t="s">
        <v>27198</v>
      </c>
      <c r="C4036">
        <v>10</v>
      </c>
      <c r="D4036" t="s">
        <v>44</v>
      </c>
      <c r="F4036" t="s">
        <v>27199</v>
      </c>
      <c r="G4036" t="s">
        <v>26885</v>
      </c>
      <c r="H4036" s="1" t="s">
        <v>26791</v>
      </c>
      <c r="I4036" s="3">
        <f t="shared" si="63"/>
        <v>40</v>
      </c>
      <c r="J4036" t="s">
        <v>26792</v>
      </c>
      <c r="K4036" t="s">
        <v>26886</v>
      </c>
      <c r="L4036" t="s">
        <v>535</v>
      </c>
      <c r="M4036" t="s">
        <v>17</v>
      </c>
      <c r="N4036" t="s">
        <v>26889</v>
      </c>
      <c r="O4036" t="s">
        <v>17</v>
      </c>
    </row>
    <row r="4037" spans="1:15" x14ac:dyDescent="0.25">
      <c r="A4037" t="s">
        <v>27200</v>
      </c>
      <c r="B4037" t="s">
        <v>27201</v>
      </c>
      <c r="C4037">
        <v>12</v>
      </c>
      <c r="D4037" t="s">
        <v>16</v>
      </c>
      <c r="F4037" t="s">
        <v>27202</v>
      </c>
      <c r="G4037" t="s">
        <v>26906</v>
      </c>
      <c r="H4037" s="1" t="s">
        <v>26791</v>
      </c>
      <c r="I4037" s="3">
        <f t="shared" si="63"/>
        <v>40</v>
      </c>
      <c r="J4037" t="s">
        <v>26792</v>
      </c>
      <c r="K4037" t="s">
        <v>26945</v>
      </c>
      <c r="L4037" t="s">
        <v>535</v>
      </c>
      <c r="M4037" t="s">
        <v>17</v>
      </c>
      <c r="N4037" t="s">
        <v>14307</v>
      </c>
      <c r="O4037" t="s">
        <v>17</v>
      </c>
    </row>
    <row r="4038" spans="1:15" x14ac:dyDescent="0.25">
      <c r="A4038" t="s">
        <v>27203</v>
      </c>
      <c r="B4038" t="s">
        <v>27204</v>
      </c>
      <c r="C4038">
        <v>97</v>
      </c>
      <c r="D4038" t="s">
        <v>44</v>
      </c>
      <c r="E4038">
        <v>1743.9</v>
      </c>
      <c r="F4038" t="s">
        <v>27205</v>
      </c>
      <c r="G4038" t="s">
        <v>27206</v>
      </c>
      <c r="H4038" s="1" t="s">
        <v>26791</v>
      </c>
      <c r="I4038" s="3">
        <f t="shared" si="63"/>
        <v>40</v>
      </c>
      <c r="J4038" t="s">
        <v>26792</v>
      </c>
      <c r="K4038" t="s">
        <v>27207</v>
      </c>
      <c r="L4038" t="s">
        <v>27208</v>
      </c>
      <c r="M4038" t="s">
        <v>27209</v>
      </c>
      <c r="N4038" t="s">
        <v>27210</v>
      </c>
      <c r="O4038" t="s">
        <v>27211</v>
      </c>
    </row>
    <row r="4039" spans="1:15" x14ac:dyDescent="0.25">
      <c r="A4039" t="s">
        <v>27212</v>
      </c>
      <c r="B4039" t="s">
        <v>27213</v>
      </c>
      <c r="C4039">
        <v>17</v>
      </c>
      <c r="D4039" t="s">
        <v>44</v>
      </c>
      <c r="E4039">
        <v>1071.4100000000001</v>
      </c>
      <c r="F4039" t="s">
        <v>27214</v>
      </c>
      <c r="G4039" t="s">
        <v>27215</v>
      </c>
      <c r="H4039" s="1" t="s">
        <v>26791</v>
      </c>
      <c r="I4039" s="3">
        <f t="shared" si="63"/>
        <v>40</v>
      </c>
      <c r="J4039" t="s">
        <v>26792</v>
      </c>
      <c r="K4039" t="s">
        <v>27216</v>
      </c>
      <c r="L4039" t="s">
        <v>27217</v>
      </c>
      <c r="M4039" t="s">
        <v>27218</v>
      </c>
      <c r="N4039" t="s">
        <v>27219</v>
      </c>
      <c r="O4039" t="s">
        <v>27220</v>
      </c>
    </row>
    <row r="4040" spans="1:15" x14ac:dyDescent="0.25">
      <c r="A4040" t="s">
        <v>27221</v>
      </c>
      <c r="B4040" t="s">
        <v>27222</v>
      </c>
      <c r="C4040">
        <v>22</v>
      </c>
      <c r="D4040" t="s">
        <v>185</v>
      </c>
      <c r="E4040">
        <v>2148</v>
      </c>
      <c r="F4040" t="s">
        <v>27223</v>
      </c>
      <c r="G4040" t="s">
        <v>26930</v>
      </c>
      <c r="H4040" s="1" t="s">
        <v>26791</v>
      </c>
      <c r="I4040" s="3">
        <f t="shared" si="63"/>
        <v>40</v>
      </c>
      <c r="J4040" t="s">
        <v>26792</v>
      </c>
      <c r="K4040" t="s">
        <v>26931</v>
      </c>
      <c r="L4040" t="s">
        <v>27224</v>
      </c>
      <c r="M4040" t="s">
        <v>27225</v>
      </c>
      <c r="N4040" t="s">
        <v>27226</v>
      </c>
      <c r="O4040" t="s">
        <v>17</v>
      </c>
    </row>
    <row r="4041" spans="1:15" x14ac:dyDescent="0.25">
      <c r="A4041" t="s">
        <v>27227</v>
      </c>
      <c r="B4041" t="s">
        <v>27228</v>
      </c>
      <c r="C4041">
        <v>5</v>
      </c>
      <c r="D4041" t="s">
        <v>44</v>
      </c>
      <c r="F4041" t="s">
        <v>27229</v>
      </c>
      <c r="G4041" t="s">
        <v>26830</v>
      </c>
      <c r="H4041" s="1" t="s">
        <v>26791</v>
      </c>
      <c r="I4041" s="3">
        <f t="shared" si="63"/>
        <v>40</v>
      </c>
      <c r="J4041" t="s">
        <v>26792</v>
      </c>
      <c r="K4041" t="s">
        <v>26831</v>
      </c>
      <c r="L4041" t="s">
        <v>27132</v>
      </c>
      <c r="M4041" t="s">
        <v>27230</v>
      </c>
      <c r="N4041" t="s">
        <v>27231</v>
      </c>
      <c r="O4041" t="s">
        <v>17</v>
      </c>
    </row>
    <row r="4042" spans="1:15" x14ac:dyDescent="0.25">
      <c r="A4042" t="s">
        <v>27232</v>
      </c>
      <c r="B4042" t="s">
        <v>27233</v>
      </c>
      <c r="C4042">
        <v>0</v>
      </c>
      <c r="D4042" t="s">
        <v>44</v>
      </c>
      <c r="F4042" t="s">
        <v>27234</v>
      </c>
      <c r="G4042" t="s">
        <v>27065</v>
      </c>
      <c r="H4042" s="1" t="s">
        <v>26791</v>
      </c>
      <c r="I4042" s="3">
        <f t="shared" si="63"/>
        <v>40</v>
      </c>
      <c r="J4042" t="s">
        <v>26792</v>
      </c>
      <c r="K4042" t="s">
        <v>27118</v>
      </c>
      <c r="L4042" t="s">
        <v>27235</v>
      </c>
      <c r="M4042" t="s">
        <v>27006</v>
      </c>
      <c r="N4042" t="s">
        <v>27236</v>
      </c>
      <c r="O4042" t="s">
        <v>17</v>
      </c>
    </row>
    <row r="4043" spans="1:15" x14ac:dyDescent="0.25">
      <c r="A4043" t="s">
        <v>27237</v>
      </c>
      <c r="B4043" t="s">
        <v>27238</v>
      </c>
      <c r="C4043">
        <v>12</v>
      </c>
      <c r="D4043" t="s">
        <v>44</v>
      </c>
      <c r="F4043" t="s">
        <v>26829</v>
      </c>
      <c r="G4043" t="s">
        <v>26830</v>
      </c>
      <c r="H4043" s="1" t="s">
        <v>26791</v>
      </c>
      <c r="I4043" s="3">
        <f t="shared" si="63"/>
        <v>40</v>
      </c>
      <c r="J4043" t="s">
        <v>26792</v>
      </c>
      <c r="K4043" t="s">
        <v>26831</v>
      </c>
      <c r="L4043" t="s">
        <v>26832</v>
      </c>
      <c r="M4043" t="s">
        <v>26833</v>
      </c>
      <c r="N4043" t="s">
        <v>26834</v>
      </c>
      <c r="O4043" t="s">
        <v>26835</v>
      </c>
    </row>
    <row r="4044" spans="1:15" x14ac:dyDescent="0.25">
      <c r="A4044" t="s">
        <v>27239</v>
      </c>
      <c r="B4044" t="s">
        <v>27240</v>
      </c>
      <c r="C4044">
        <v>15</v>
      </c>
      <c r="D4044" t="s">
        <v>16</v>
      </c>
      <c r="F4044" t="s">
        <v>27241</v>
      </c>
      <c r="G4044" t="s">
        <v>26790</v>
      </c>
      <c r="H4044" s="1" t="s">
        <v>26791</v>
      </c>
      <c r="I4044" s="3">
        <f t="shared" si="63"/>
        <v>40</v>
      </c>
      <c r="J4044" t="s">
        <v>26792</v>
      </c>
      <c r="K4044" t="s">
        <v>26793</v>
      </c>
      <c r="L4044" t="s">
        <v>26794</v>
      </c>
      <c r="M4044" t="s">
        <v>26795</v>
      </c>
      <c r="N4044" t="s">
        <v>27242</v>
      </c>
      <c r="O4044" t="s">
        <v>17</v>
      </c>
    </row>
    <row r="4045" spans="1:15" x14ac:dyDescent="0.25">
      <c r="A4045" t="s">
        <v>27243</v>
      </c>
      <c r="B4045" t="s">
        <v>27244</v>
      </c>
      <c r="C4045">
        <v>20</v>
      </c>
      <c r="D4045" t="s">
        <v>44</v>
      </c>
      <c r="F4045" t="s">
        <v>27245</v>
      </c>
      <c r="G4045" t="s">
        <v>26807</v>
      </c>
      <c r="H4045" s="1" t="s">
        <v>26791</v>
      </c>
      <c r="I4045" s="3">
        <f t="shared" si="63"/>
        <v>40</v>
      </c>
      <c r="J4045" t="s">
        <v>26792</v>
      </c>
      <c r="K4045" t="s">
        <v>26808</v>
      </c>
      <c r="L4045" t="s">
        <v>26959</v>
      </c>
      <c r="M4045" t="s">
        <v>26840</v>
      </c>
      <c r="N4045" t="s">
        <v>26841</v>
      </c>
      <c r="O4045" t="s">
        <v>17</v>
      </c>
    </row>
    <row r="4046" spans="1:15" x14ac:dyDescent="0.25">
      <c r="A4046" t="s">
        <v>27246</v>
      </c>
      <c r="B4046" t="s">
        <v>27247</v>
      </c>
      <c r="C4046">
        <v>0</v>
      </c>
      <c r="D4046" t="s">
        <v>44</v>
      </c>
      <c r="F4046" t="s">
        <v>27248</v>
      </c>
      <c r="G4046" t="s">
        <v>27042</v>
      </c>
      <c r="H4046" s="1" t="s">
        <v>26791</v>
      </c>
      <c r="I4046" s="3">
        <f t="shared" si="63"/>
        <v>40</v>
      </c>
      <c r="J4046" t="s">
        <v>26792</v>
      </c>
      <c r="K4046" t="s">
        <v>27043</v>
      </c>
      <c r="L4046" t="s">
        <v>27044</v>
      </c>
      <c r="M4046" t="s">
        <v>27045</v>
      </c>
      <c r="N4046" t="s">
        <v>27007</v>
      </c>
      <c r="O4046" t="s">
        <v>27249</v>
      </c>
    </row>
    <row r="4047" spans="1:15" x14ac:dyDescent="0.25">
      <c r="A4047" t="s">
        <v>27250</v>
      </c>
      <c r="B4047" t="s">
        <v>27251</v>
      </c>
      <c r="C4047">
        <v>14</v>
      </c>
      <c r="D4047" t="s">
        <v>44</v>
      </c>
      <c r="F4047" t="s">
        <v>27252</v>
      </c>
      <c r="G4047" t="s">
        <v>27253</v>
      </c>
      <c r="H4047" s="1" t="s">
        <v>421</v>
      </c>
      <c r="I4047" s="3">
        <f t="shared" si="63"/>
        <v>41</v>
      </c>
      <c r="J4047" t="s">
        <v>27254</v>
      </c>
      <c r="K4047" t="s">
        <v>27255</v>
      </c>
      <c r="L4047" t="s">
        <v>27256</v>
      </c>
      <c r="M4047" t="s">
        <v>27257</v>
      </c>
      <c r="N4047" t="s">
        <v>27258</v>
      </c>
      <c r="O4047" t="s">
        <v>17</v>
      </c>
    </row>
    <row r="4048" spans="1:15" x14ac:dyDescent="0.25">
      <c r="A4048" t="s">
        <v>27259</v>
      </c>
      <c r="B4048" t="s">
        <v>27260</v>
      </c>
      <c r="C4048">
        <v>60</v>
      </c>
      <c r="D4048" t="s">
        <v>16</v>
      </c>
      <c r="E4048">
        <v>2655.3</v>
      </c>
      <c r="F4048" t="s">
        <v>27261</v>
      </c>
      <c r="G4048" t="s">
        <v>27262</v>
      </c>
      <c r="H4048" s="1" t="s">
        <v>421</v>
      </c>
      <c r="I4048" s="3">
        <f t="shared" si="63"/>
        <v>41</v>
      </c>
      <c r="J4048" t="s">
        <v>27254</v>
      </c>
      <c r="K4048" t="s">
        <v>27263</v>
      </c>
      <c r="L4048" t="s">
        <v>27264</v>
      </c>
      <c r="M4048" t="s">
        <v>27265</v>
      </c>
      <c r="N4048" t="s">
        <v>27266</v>
      </c>
      <c r="O4048" t="s">
        <v>27267</v>
      </c>
    </row>
    <row r="4049" spans="1:15" x14ac:dyDescent="0.25">
      <c r="A4049" t="s">
        <v>27268</v>
      </c>
      <c r="B4049" t="s">
        <v>27269</v>
      </c>
      <c r="C4049">
        <v>75</v>
      </c>
      <c r="D4049" t="s">
        <v>44</v>
      </c>
      <c r="E4049">
        <v>1676.1</v>
      </c>
      <c r="F4049" t="s">
        <v>27270</v>
      </c>
      <c r="G4049" t="s">
        <v>27271</v>
      </c>
      <c r="H4049" s="1" t="s">
        <v>421</v>
      </c>
      <c r="I4049" s="3">
        <f t="shared" si="63"/>
        <v>41</v>
      </c>
      <c r="J4049" t="s">
        <v>27254</v>
      </c>
      <c r="K4049" t="s">
        <v>27272</v>
      </c>
      <c r="L4049" t="s">
        <v>27273</v>
      </c>
      <c r="M4049" t="s">
        <v>27274</v>
      </c>
      <c r="N4049" t="s">
        <v>27269</v>
      </c>
      <c r="O4049" t="s">
        <v>17</v>
      </c>
    </row>
    <row r="4050" spans="1:15" x14ac:dyDescent="0.25">
      <c r="A4050" t="s">
        <v>27275</v>
      </c>
      <c r="B4050" t="s">
        <v>27276</v>
      </c>
      <c r="C4050">
        <v>59</v>
      </c>
      <c r="D4050" t="s">
        <v>185</v>
      </c>
      <c r="E4050">
        <v>2990.4</v>
      </c>
      <c r="F4050" t="s">
        <v>27277</v>
      </c>
      <c r="G4050" t="s">
        <v>27278</v>
      </c>
      <c r="H4050" s="1" t="s">
        <v>421</v>
      </c>
      <c r="I4050" s="3">
        <f t="shared" si="63"/>
        <v>41</v>
      </c>
      <c r="J4050" t="s">
        <v>27254</v>
      </c>
      <c r="K4050" t="s">
        <v>27279</v>
      </c>
      <c r="L4050" t="s">
        <v>27280</v>
      </c>
      <c r="M4050" t="s">
        <v>27281</v>
      </c>
      <c r="N4050" t="s">
        <v>27282</v>
      </c>
      <c r="O4050" t="s">
        <v>27283</v>
      </c>
    </row>
    <row r="4051" spans="1:15" x14ac:dyDescent="0.25">
      <c r="A4051" t="s">
        <v>27284</v>
      </c>
      <c r="B4051" t="s">
        <v>11126</v>
      </c>
      <c r="C4051">
        <v>192</v>
      </c>
      <c r="D4051" t="s">
        <v>44</v>
      </c>
      <c r="E4051">
        <v>1838.4</v>
      </c>
      <c r="F4051" t="s">
        <v>27285</v>
      </c>
      <c r="G4051" t="s">
        <v>27286</v>
      </c>
      <c r="H4051" s="1" t="s">
        <v>421</v>
      </c>
      <c r="I4051" s="3">
        <f t="shared" si="63"/>
        <v>41</v>
      </c>
      <c r="J4051" t="s">
        <v>27254</v>
      </c>
      <c r="K4051" t="s">
        <v>27287</v>
      </c>
      <c r="L4051" t="s">
        <v>27288</v>
      </c>
      <c r="M4051" t="s">
        <v>27289</v>
      </c>
      <c r="N4051" t="s">
        <v>27290</v>
      </c>
      <c r="O4051" t="s">
        <v>17</v>
      </c>
    </row>
    <row r="4052" spans="1:15" x14ac:dyDescent="0.25">
      <c r="A4052" t="s">
        <v>27291</v>
      </c>
      <c r="B4052" t="s">
        <v>27292</v>
      </c>
      <c r="C4052">
        <v>122</v>
      </c>
      <c r="D4052" t="s">
        <v>16</v>
      </c>
      <c r="E4052">
        <v>2076.9</v>
      </c>
      <c r="F4052" t="s">
        <v>27293</v>
      </c>
      <c r="G4052" t="s">
        <v>27294</v>
      </c>
      <c r="H4052" s="1" t="s">
        <v>421</v>
      </c>
      <c r="I4052" s="3">
        <f t="shared" si="63"/>
        <v>41</v>
      </c>
      <c r="J4052" t="s">
        <v>27254</v>
      </c>
      <c r="K4052" t="s">
        <v>27295</v>
      </c>
      <c r="L4052" t="s">
        <v>27296</v>
      </c>
      <c r="M4052" t="s">
        <v>27297</v>
      </c>
      <c r="N4052" t="s">
        <v>27298</v>
      </c>
      <c r="O4052" t="s">
        <v>27299</v>
      </c>
    </row>
    <row r="4053" spans="1:15" x14ac:dyDescent="0.25">
      <c r="A4053" t="s">
        <v>27300</v>
      </c>
      <c r="B4053" t="s">
        <v>27301</v>
      </c>
      <c r="C4053">
        <v>259</v>
      </c>
      <c r="D4053" t="s">
        <v>44</v>
      </c>
      <c r="E4053">
        <v>1763.4</v>
      </c>
      <c r="F4053" t="s">
        <v>27302</v>
      </c>
      <c r="G4053" t="s">
        <v>27294</v>
      </c>
      <c r="H4053" s="1" t="s">
        <v>421</v>
      </c>
      <c r="I4053" s="3">
        <f t="shared" si="63"/>
        <v>41</v>
      </c>
      <c r="J4053" t="s">
        <v>27254</v>
      </c>
      <c r="K4053" t="s">
        <v>27295</v>
      </c>
      <c r="L4053" t="s">
        <v>27303</v>
      </c>
      <c r="M4053" t="s">
        <v>27289</v>
      </c>
      <c r="N4053" t="s">
        <v>27304</v>
      </c>
      <c r="O4053" t="s">
        <v>27305</v>
      </c>
    </row>
    <row r="4054" spans="1:15" x14ac:dyDescent="0.25">
      <c r="A4054" t="s">
        <v>27306</v>
      </c>
      <c r="B4054" t="s">
        <v>27307</v>
      </c>
      <c r="C4054">
        <v>87</v>
      </c>
      <c r="D4054" t="s">
        <v>185</v>
      </c>
      <c r="E4054">
        <v>3400.8</v>
      </c>
      <c r="F4054" t="s">
        <v>27308</v>
      </c>
      <c r="G4054" t="s">
        <v>27309</v>
      </c>
      <c r="H4054" s="1" t="s">
        <v>421</v>
      </c>
      <c r="I4054" s="3">
        <f t="shared" si="63"/>
        <v>41</v>
      </c>
      <c r="J4054" t="s">
        <v>27254</v>
      </c>
      <c r="K4054" t="s">
        <v>27310</v>
      </c>
      <c r="L4054" t="s">
        <v>27311</v>
      </c>
      <c r="M4054" t="s">
        <v>27312</v>
      </c>
      <c r="N4054" t="s">
        <v>27313</v>
      </c>
      <c r="O4054" t="s">
        <v>27314</v>
      </c>
    </row>
    <row r="4055" spans="1:15" x14ac:dyDescent="0.25">
      <c r="A4055" t="s">
        <v>27315</v>
      </c>
      <c r="B4055" t="s">
        <v>27316</v>
      </c>
      <c r="C4055">
        <v>77</v>
      </c>
      <c r="D4055" t="s">
        <v>44</v>
      </c>
      <c r="E4055">
        <v>1877.7</v>
      </c>
      <c r="F4055" t="s">
        <v>27317</v>
      </c>
      <c r="G4055" t="s">
        <v>27318</v>
      </c>
      <c r="H4055" s="1" t="s">
        <v>421</v>
      </c>
      <c r="I4055" s="3">
        <f t="shared" si="63"/>
        <v>41</v>
      </c>
      <c r="J4055" t="s">
        <v>27254</v>
      </c>
      <c r="K4055" t="s">
        <v>27319</v>
      </c>
      <c r="L4055" t="s">
        <v>27320</v>
      </c>
      <c r="M4055" t="s">
        <v>27321</v>
      </c>
      <c r="N4055" t="s">
        <v>27322</v>
      </c>
      <c r="O4055" t="s">
        <v>27323</v>
      </c>
    </row>
    <row r="4056" spans="1:15" x14ac:dyDescent="0.25">
      <c r="A4056" t="s">
        <v>27324</v>
      </c>
      <c r="B4056" t="s">
        <v>27325</v>
      </c>
      <c r="C4056">
        <v>61</v>
      </c>
      <c r="D4056" t="s">
        <v>44</v>
      </c>
      <c r="E4056">
        <v>1947.6000000000001</v>
      </c>
      <c r="F4056" t="s">
        <v>27326</v>
      </c>
      <c r="G4056" t="s">
        <v>27327</v>
      </c>
      <c r="H4056" s="1" t="s">
        <v>421</v>
      </c>
      <c r="I4056" s="3">
        <f t="shared" si="63"/>
        <v>41</v>
      </c>
      <c r="J4056" t="s">
        <v>27254</v>
      </c>
      <c r="K4056" t="s">
        <v>27328</v>
      </c>
      <c r="L4056" t="s">
        <v>27329</v>
      </c>
      <c r="M4056" t="s">
        <v>27330</v>
      </c>
      <c r="N4056" t="s">
        <v>27331</v>
      </c>
      <c r="O4056" t="s">
        <v>17</v>
      </c>
    </row>
    <row r="4057" spans="1:15" x14ac:dyDescent="0.25">
      <c r="A4057" t="s">
        <v>27332</v>
      </c>
      <c r="B4057" t="s">
        <v>27333</v>
      </c>
      <c r="C4057">
        <v>120</v>
      </c>
      <c r="D4057" t="s">
        <v>44</v>
      </c>
      <c r="E4057">
        <v>1925.4</v>
      </c>
      <c r="F4057" t="s">
        <v>27334</v>
      </c>
      <c r="G4057" t="s">
        <v>27335</v>
      </c>
      <c r="H4057" s="1" t="s">
        <v>421</v>
      </c>
      <c r="I4057" s="3">
        <f t="shared" si="63"/>
        <v>41</v>
      </c>
      <c r="J4057" t="s">
        <v>27254</v>
      </c>
      <c r="K4057" t="s">
        <v>27336</v>
      </c>
      <c r="L4057" t="s">
        <v>27337</v>
      </c>
      <c r="M4057" t="s">
        <v>27338</v>
      </c>
      <c r="N4057" t="s">
        <v>27339</v>
      </c>
      <c r="O4057" t="s">
        <v>17</v>
      </c>
    </row>
    <row r="4058" spans="1:15" x14ac:dyDescent="0.25">
      <c r="A4058" t="s">
        <v>27340</v>
      </c>
      <c r="B4058" t="s">
        <v>27341</v>
      </c>
      <c r="C4058">
        <v>85</v>
      </c>
      <c r="D4058" t="s">
        <v>44</v>
      </c>
      <c r="E4058">
        <v>1837.5</v>
      </c>
      <c r="F4058" t="s">
        <v>27342</v>
      </c>
      <c r="G4058" t="s">
        <v>27343</v>
      </c>
      <c r="H4058" s="1" t="s">
        <v>421</v>
      </c>
      <c r="I4058" s="3">
        <f t="shared" si="63"/>
        <v>41</v>
      </c>
      <c r="J4058" t="s">
        <v>27254</v>
      </c>
      <c r="K4058" t="s">
        <v>27344</v>
      </c>
      <c r="L4058" t="s">
        <v>27345</v>
      </c>
      <c r="M4058" t="s">
        <v>27346</v>
      </c>
      <c r="N4058" t="s">
        <v>27347</v>
      </c>
      <c r="O4058" t="s">
        <v>17</v>
      </c>
    </row>
    <row r="4059" spans="1:15" x14ac:dyDescent="0.25">
      <c r="A4059" t="s">
        <v>27348</v>
      </c>
      <c r="B4059" t="s">
        <v>22067</v>
      </c>
      <c r="C4059">
        <v>87</v>
      </c>
      <c r="D4059" t="s">
        <v>16</v>
      </c>
      <c r="E4059">
        <v>2676</v>
      </c>
      <c r="F4059" t="s">
        <v>27349</v>
      </c>
      <c r="G4059" t="s">
        <v>27350</v>
      </c>
      <c r="H4059" s="1" t="s">
        <v>421</v>
      </c>
      <c r="I4059" s="3">
        <f t="shared" si="63"/>
        <v>41</v>
      </c>
      <c r="J4059" t="s">
        <v>27254</v>
      </c>
      <c r="K4059" t="s">
        <v>27351</v>
      </c>
      <c r="L4059" t="s">
        <v>27352</v>
      </c>
      <c r="M4059" t="s">
        <v>27353</v>
      </c>
      <c r="N4059" t="s">
        <v>27354</v>
      </c>
      <c r="O4059" t="s">
        <v>27355</v>
      </c>
    </row>
    <row r="4060" spans="1:15" x14ac:dyDescent="0.25">
      <c r="A4060" t="s">
        <v>27356</v>
      </c>
      <c r="B4060" t="s">
        <v>27357</v>
      </c>
      <c r="C4060">
        <v>45</v>
      </c>
      <c r="D4060" t="s">
        <v>16</v>
      </c>
      <c r="E4060">
        <v>2039.4</v>
      </c>
      <c r="F4060" t="s">
        <v>27358</v>
      </c>
      <c r="G4060" t="s">
        <v>27359</v>
      </c>
      <c r="H4060" s="1" t="s">
        <v>421</v>
      </c>
      <c r="I4060" s="3">
        <f t="shared" si="63"/>
        <v>41</v>
      </c>
      <c r="J4060" t="s">
        <v>27254</v>
      </c>
      <c r="K4060" t="s">
        <v>27360</v>
      </c>
      <c r="L4060" t="s">
        <v>27361</v>
      </c>
      <c r="M4060" t="s">
        <v>27362</v>
      </c>
      <c r="N4060" t="s">
        <v>27363</v>
      </c>
      <c r="O4060" t="s">
        <v>17</v>
      </c>
    </row>
    <row r="4061" spans="1:15" x14ac:dyDescent="0.25">
      <c r="A4061" t="s">
        <v>27364</v>
      </c>
      <c r="B4061" t="s">
        <v>27365</v>
      </c>
      <c r="C4061">
        <v>56</v>
      </c>
      <c r="D4061" t="s">
        <v>44</v>
      </c>
      <c r="E4061">
        <v>1897.8</v>
      </c>
      <c r="F4061" t="s">
        <v>27366</v>
      </c>
      <c r="G4061" t="s">
        <v>27294</v>
      </c>
      <c r="H4061" s="1" t="s">
        <v>421</v>
      </c>
      <c r="I4061" s="3">
        <f t="shared" si="63"/>
        <v>41</v>
      </c>
      <c r="J4061" t="s">
        <v>27254</v>
      </c>
      <c r="K4061" t="s">
        <v>27295</v>
      </c>
      <c r="L4061" t="s">
        <v>27367</v>
      </c>
      <c r="M4061" t="s">
        <v>27368</v>
      </c>
      <c r="N4061" t="s">
        <v>27369</v>
      </c>
      <c r="O4061" t="s">
        <v>27370</v>
      </c>
    </row>
    <row r="4062" spans="1:15" x14ac:dyDescent="0.25">
      <c r="A4062" t="s">
        <v>27371</v>
      </c>
      <c r="B4062" t="s">
        <v>22162</v>
      </c>
      <c r="C4062">
        <v>124</v>
      </c>
      <c r="D4062" t="s">
        <v>44</v>
      </c>
      <c r="E4062">
        <v>1882.8000000000002</v>
      </c>
      <c r="F4062" t="s">
        <v>27372</v>
      </c>
      <c r="G4062" t="s">
        <v>27318</v>
      </c>
      <c r="H4062" s="1" t="s">
        <v>421</v>
      </c>
      <c r="I4062" s="3">
        <f t="shared" si="63"/>
        <v>41</v>
      </c>
      <c r="J4062" t="s">
        <v>27254</v>
      </c>
      <c r="K4062" t="s">
        <v>27319</v>
      </c>
      <c r="L4062" t="s">
        <v>27373</v>
      </c>
      <c r="M4062" t="s">
        <v>27374</v>
      </c>
      <c r="N4062" t="s">
        <v>27375</v>
      </c>
      <c r="O4062" t="s">
        <v>27323</v>
      </c>
    </row>
    <row r="4063" spans="1:15" x14ac:dyDescent="0.25">
      <c r="A4063" t="s">
        <v>27376</v>
      </c>
      <c r="B4063" t="s">
        <v>23199</v>
      </c>
      <c r="C4063">
        <v>80</v>
      </c>
      <c r="D4063" t="s">
        <v>44</v>
      </c>
      <c r="E4063">
        <v>1690.5</v>
      </c>
      <c r="F4063" t="s">
        <v>27377</v>
      </c>
      <c r="G4063" t="s">
        <v>27359</v>
      </c>
      <c r="H4063" s="1" t="s">
        <v>421</v>
      </c>
      <c r="I4063" s="3">
        <f t="shared" si="63"/>
        <v>41</v>
      </c>
      <c r="J4063" t="s">
        <v>27254</v>
      </c>
      <c r="K4063" t="s">
        <v>27378</v>
      </c>
      <c r="L4063" t="s">
        <v>27379</v>
      </c>
      <c r="M4063" t="s">
        <v>27380</v>
      </c>
      <c r="N4063" t="s">
        <v>23199</v>
      </c>
      <c r="O4063" t="s">
        <v>17</v>
      </c>
    </row>
    <row r="4064" spans="1:15" x14ac:dyDescent="0.25">
      <c r="A4064" t="s">
        <v>27381</v>
      </c>
      <c r="B4064" t="s">
        <v>27382</v>
      </c>
      <c r="C4064">
        <v>80</v>
      </c>
      <c r="D4064" t="s">
        <v>44</v>
      </c>
      <c r="E4064">
        <v>1885.8</v>
      </c>
      <c r="F4064" t="s">
        <v>27383</v>
      </c>
      <c r="G4064" t="s">
        <v>27384</v>
      </c>
      <c r="H4064" s="1" t="s">
        <v>421</v>
      </c>
      <c r="I4064" s="3">
        <f t="shared" si="63"/>
        <v>41</v>
      </c>
      <c r="J4064" t="s">
        <v>27254</v>
      </c>
      <c r="K4064" t="s">
        <v>27385</v>
      </c>
      <c r="L4064" t="s">
        <v>27386</v>
      </c>
      <c r="M4064" t="s">
        <v>27387</v>
      </c>
      <c r="N4064" t="s">
        <v>27382</v>
      </c>
      <c r="O4064" t="s">
        <v>17</v>
      </c>
    </row>
    <row r="4065" spans="1:15" x14ac:dyDescent="0.25">
      <c r="A4065" t="s">
        <v>27388</v>
      </c>
      <c r="B4065" t="s">
        <v>27389</v>
      </c>
      <c r="C4065">
        <v>82</v>
      </c>
      <c r="D4065" t="s">
        <v>44</v>
      </c>
      <c r="E4065">
        <v>1935</v>
      </c>
      <c r="F4065" t="s">
        <v>27390</v>
      </c>
      <c r="G4065" t="s">
        <v>27262</v>
      </c>
      <c r="H4065" s="1" t="s">
        <v>421</v>
      </c>
      <c r="I4065" s="3">
        <f t="shared" si="63"/>
        <v>41</v>
      </c>
      <c r="J4065" t="s">
        <v>27254</v>
      </c>
      <c r="K4065" t="s">
        <v>27391</v>
      </c>
      <c r="L4065" t="s">
        <v>27392</v>
      </c>
      <c r="M4065" t="s">
        <v>27393</v>
      </c>
      <c r="N4065" t="s">
        <v>27389</v>
      </c>
      <c r="O4065" t="s">
        <v>27394</v>
      </c>
    </row>
    <row r="4066" spans="1:15" x14ac:dyDescent="0.25">
      <c r="A4066" t="s">
        <v>27395</v>
      </c>
      <c r="B4066" t="s">
        <v>27396</v>
      </c>
      <c r="C4066">
        <v>68</v>
      </c>
      <c r="D4066" t="s">
        <v>44</v>
      </c>
      <c r="E4066">
        <v>1738.5</v>
      </c>
      <c r="F4066" t="s">
        <v>27397</v>
      </c>
      <c r="G4066" t="s">
        <v>27398</v>
      </c>
      <c r="H4066" s="1" t="s">
        <v>421</v>
      </c>
      <c r="I4066" s="3">
        <f t="shared" si="63"/>
        <v>41</v>
      </c>
      <c r="J4066" t="s">
        <v>27254</v>
      </c>
      <c r="K4066" t="s">
        <v>27399</v>
      </c>
      <c r="L4066" t="s">
        <v>27400</v>
      </c>
      <c r="M4066" t="s">
        <v>27401</v>
      </c>
      <c r="N4066" t="s">
        <v>27396</v>
      </c>
      <c r="O4066" t="s">
        <v>17</v>
      </c>
    </row>
    <row r="4067" spans="1:15" x14ac:dyDescent="0.25">
      <c r="A4067" t="s">
        <v>27402</v>
      </c>
      <c r="B4067" t="s">
        <v>27403</v>
      </c>
      <c r="C4067">
        <v>96</v>
      </c>
      <c r="D4067" t="s">
        <v>44</v>
      </c>
      <c r="E4067">
        <v>1851.3</v>
      </c>
      <c r="F4067" t="s">
        <v>27404</v>
      </c>
      <c r="G4067" t="s">
        <v>27405</v>
      </c>
      <c r="H4067" s="1" t="s">
        <v>421</v>
      </c>
      <c r="I4067" s="3">
        <f t="shared" si="63"/>
        <v>41</v>
      </c>
      <c r="J4067" t="s">
        <v>27254</v>
      </c>
      <c r="K4067" t="s">
        <v>27406</v>
      </c>
      <c r="L4067" t="s">
        <v>27407</v>
      </c>
      <c r="M4067" t="s">
        <v>27408</v>
      </c>
      <c r="N4067" t="s">
        <v>27409</v>
      </c>
      <c r="O4067" t="s">
        <v>27410</v>
      </c>
    </row>
    <row r="4068" spans="1:15" x14ac:dyDescent="0.25">
      <c r="A4068" t="s">
        <v>27411</v>
      </c>
      <c r="B4068" t="s">
        <v>6956</v>
      </c>
      <c r="C4068">
        <v>76</v>
      </c>
      <c r="D4068" t="s">
        <v>16</v>
      </c>
      <c r="E4068">
        <v>2277.9</v>
      </c>
      <c r="F4068" t="s">
        <v>27412</v>
      </c>
      <c r="G4068" t="s">
        <v>27405</v>
      </c>
      <c r="H4068" s="1" t="s">
        <v>421</v>
      </c>
      <c r="I4068" s="3">
        <f t="shared" si="63"/>
        <v>41</v>
      </c>
      <c r="J4068" t="s">
        <v>27254</v>
      </c>
      <c r="K4068" t="s">
        <v>27413</v>
      </c>
      <c r="L4068" t="s">
        <v>27414</v>
      </c>
      <c r="M4068" t="s">
        <v>27415</v>
      </c>
      <c r="N4068" t="s">
        <v>27416</v>
      </c>
      <c r="O4068" t="s">
        <v>27417</v>
      </c>
    </row>
    <row r="4069" spans="1:15" x14ac:dyDescent="0.25">
      <c r="A4069" t="s">
        <v>27418</v>
      </c>
      <c r="B4069" t="s">
        <v>27419</v>
      </c>
      <c r="C4069">
        <v>73</v>
      </c>
      <c r="D4069" t="s">
        <v>185</v>
      </c>
      <c r="E4069">
        <v>2289.9</v>
      </c>
      <c r="F4069" t="s">
        <v>27420</v>
      </c>
      <c r="G4069" t="s">
        <v>27421</v>
      </c>
      <c r="H4069" s="1" t="s">
        <v>421</v>
      </c>
      <c r="I4069" s="3">
        <f t="shared" si="63"/>
        <v>41</v>
      </c>
      <c r="J4069" t="s">
        <v>27254</v>
      </c>
      <c r="K4069" t="s">
        <v>27422</v>
      </c>
      <c r="L4069" t="s">
        <v>27423</v>
      </c>
      <c r="M4069" t="s">
        <v>27424</v>
      </c>
      <c r="N4069" t="s">
        <v>27425</v>
      </c>
      <c r="O4069" t="s">
        <v>27426</v>
      </c>
    </row>
    <row r="4070" spans="1:15" x14ac:dyDescent="0.25">
      <c r="A4070" t="s">
        <v>27427</v>
      </c>
      <c r="B4070" t="s">
        <v>27428</v>
      </c>
      <c r="C4070">
        <v>30</v>
      </c>
      <c r="D4070" t="s">
        <v>185</v>
      </c>
      <c r="E4070">
        <v>2717.1</v>
      </c>
      <c r="F4070" t="s">
        <v>27429</v>
      </c>
      <c r="G4070" t="s">
        <v>27430</v>
      </c>
      <c r="H4070" s="1" t="s">
        <v>421</v>
      </c>
      <c r="I4070" s="3">
        <f t="shared" si="63"/>
        <v>41</v>
      </c>
      <c r="J4070" t="s">
        <v>27254</v>
      </c>
      <c r="K4070" t="s">
        <v>27431</v>
      </c>
      <c r="L4070" t="s">
        <v>27432</v>
      </c>
      <c r="M4070" t="s">
        <v>27433</v>
      </c>
      <c r="N4070" t="s">
        <v>27434</v>
      </c>
      <c r="O4070" t="s">
        <v>27435</v>
      </c>
    </row>
    <row r="4071" spans="1:15" x14ac:dyDescent="0.25">
      <c r="A4071" t="s">
        <v>27436</v>
      </c>
      <c r="B4071" t="s">
        <v>27437</v>
      </c>
      <c r="C4071">
        <v>55</v>
      </c>
      <c r="D4071" t="s">
        <v>44</v>
      </c>
      <c r="E4071">
        <v>2061</v>
      </c>
      <c r="F4071" t="s">
        <v>27438</v>
      </c>
      <c r="G4071" t="s">
        <v>27439</v>
      </c>
      <c r="H4071" s="1" t="s">
        <v>421</v>
      </c>
      <c r="I4071" s="3">
        <f t="shared" si="63"/>
        <v>41</v>
      </c>
      <c r="J4071" t="s">
        <v>27254</v>
      </c>
      <c r="K4071" t="s">
        <v>27440</v>
      </c>
      <c r="L4071" t="s">
        <v>27441</v>
      </c>
      <c r="M4071" t="s">
        <v>27442</v>
      </c>
      <c r="N4071" t="s">
        <v>27437</v>
      </c>
      <c r="O4071" t="s">
        <v>17</v>
      </c>
    </row>
    <row r="4072" spans="1:15" x14ac:dyDescent="0.25">
      <c r="A4072" t="s">
        <v>27443</v>
      </c>
      <c r="B4072" t="s">
        <v>27444</v>
      </c>
      <c r="C4072">
        <v>50</v>
      </c>
      <c r="D4072" t="s">
        <v>16</v>
      </c>
      <c r="E4072">
        <v>2207.1</v>
      </c>
      <c r="F4072" t="s">
        <v>27445</v>
      </c>
      <c r="G4072" t="s">
        <v>27446</v>
      </c>
      <c r="H4072" s="1" t="s">
        <v>421</v>
      </c>
      <c r="I4072" s="3">
        <f t="shared" si="63"/>
        <v>41</v>
      </c>
      <c r="J4072" t="s">
        <v>27254</v>
      </c>
      <c r="K4072" t="s">
        <v>27447</v>
      </c>
      <c r="L4072" t="s">
        <v>27448</v>
      </c>
      <c r="M4072" t="s">
        <v>27449</v>
      </c>
      <c r="N4072" t="s">
        <v>24942</v>
      </c>
      <c r="O4072" t="s">
        <v>17</v>
      </c>
    </row>
    <row r="4073" spans="1:15" x14ac:dyDescent="0.25">
      <c r="A4073" t="s">
        <v>27450</v>
      </c>
      <c r="B4073" t="s">
        <v>27451</v>
      </c>
      <c r="C4073">
        <v>42</v>
      </c>
      <c r="D4073" t="s">
        <v>16</v>
      </c>
      <c r="F4073" t="s">
        <v>27452</v>
      </c>
      <c r="G4073" t="s">
        <v>27453</v>
      </c>
      <c r="H4073" s="1" t="s">
        <v>421</v>
      </c>
      <c r="I4073" s="3">
        <f t="shared" si="63"/>
        <v>41</v>
      </c>
      <c r="J4073" t="s">
        <v>27254</v>
      </c>
      <c r="K4073" t="s">
        <v>27454</v>
      </c>
      <c r="L4073" t="s">
        <v>27455</v>
      </c>
      <c r="M4073" t="s">
        <v>27456</v>
      </c>
      <c r="N4073" t="s">
        <v>24543</v>
      </c>
      <c r="O4073" t="s">
        <v>17</v>
      </c>
    </row>
    <row r="4074" spans="1:15" x14ac:dyDescent="0.25">
      <c r="A4074" t="s">
        <v>27457</v>
      </c>
      <c r="B4074" t="s">
        <v>2076</v>
      </c>
      <c r="C4074">
        <v>79</v>
      </c>
      <c r="D4074" t="s">
        <v>44</v>
      </c>
      <c r="E4074">
        <v>1793.1000000000001</v>
      </c>
      <c r="F4074" t="s">
        <v>27458</v>
      </c>
      <c r="G4074" t="s">
        <v>27359</v>
      </c>
      <c r="H4074" s="1" t="s">
        <v>421</v>
      </c>
      <c r="I4074" s="3">
        <f t="shared" si="63"/>
        <v>41</v>
      </c>
      <c r="J4074" t="s">
        <v>27254</v>
      </c>
      <c r="K4074" t="s">
        <v>27360</v>
      </c>
      <c r="L4074" t="s">
        <v>27459</v>
      </c>
      <c r="M4074" t="s">
        <v>27460</v>
      </c>
      <c r="N4074" t="s">
        <v>2076</v>
      </c>
      <c r="O4074" t="s">
        <v>17</v>
      </c>
    </row>
    <row r="4075" spans="1:15" x14ac:dyDescent="0.25">
      <c r="A4075" t="s">
        <v>27461</v>
      </c>
      <c r="B4075" t="s">
        <v>27462</v>
      </c>
      <c r="C4075">
        <v>95</v>
      </c>
      <c r="D4075" t="s">
        <v>44</v>
      </c>
      <c r="E4075">
        <v>1649.4</v>
      </c>
      <c r="F4075" t="s">
        <v>27463</v>
      </c>
      <c r="G4075" t="s">
        <v>27464</v>
      </c>
      <c r="H4075" s="1" t="s">
        <v>421</v>
      </c>
      <c r="I4075" s="3">
        <f t="shared" si="63"/>
        <v>41</v>
      </c>
      <c r="J4075" t="s">
        <v>27254</v>
      </c>
      <c r="K4075" t="s">
        <v>27465</v>
      </c>
      <c r="L4075" t="s">
        <v>27466</v>
      </c>
      <c r="M4075" t="s">
        <v>27467</v>
      </c>
      <c r="N4075" t="s">
        <v>27468</v>
      </c>
      <c r="O4075" t="s">
        <v>27469</v>
      </c>
    </row>
    <row r="4076" spans="1:15" x14ac:dyDescent="0.25">
      <c r="A4076" t="s">
        <v>27470</v>
      </c>
      <c r="B4076" t="s">
        <v>1641</v>
      </c>
      <c r="C4076">
        <v>72</v>
      </c>
      <c r="D4076" t="s">
        <v>44</v>
      </c>
      <c r="E4076">
        <v>1583.4</v>
      </c>
      <c r="F4076" t="s">
        <v>27471</v>
      </c>
      <c r="G4076" t="s">
        <v>27464</v>
      </c>
      <c r="H4076" s="1" t="s">
        <v>421</v>
      </c>
      <c r="I4076" s="3">
        <f t="shared" si="63"/>
        <v>41</v>
      </c>
      <c r="J4076" t="s">
        <v>27254</v>
      </c>
      <c r="K4076" t="s">
        <v>27465</v>
      </c>
      <c r="L4076" t="s">
        <v>27472</v>
      </c>
      <c r="M4076" t="s">
        <v>27467</v>
      </c>
      <c r="N4076" t="s">
        <v>27473</v>
      </c>
      <c r="O4076" t="s">
        <v>27474</v>
      </c>
    </row>
    <row r="4077" spans="1:15" x14ac:dyDescent="0.25">
      <c r="A4077" t="s">
        <v>27475</v>
      </c>
      <c r="B4077" t="s">
        <v>27476</v>
      </c>
      <c r="C4077">
        <v>85</v>
      </c>
      <c r="D4077" t="s">
        <v>185</v>
      </c>
      <c r="E4077">
        <v>3306.6</v>
      </c>
      <c r="F4077" t="s">
        <v>27477</v>
      </c>
      <c r="G4077" t="s">
        <v>27318</v>
      </c>
      <c r="H4077" s="1" t="s">
        <v>421</v>
      </c>
      <c r="I4077" s="3">
        <f t="shared" si="63"/>
        <v>41</v>
      </c>
      <c r="J4077" t="s">
        <v>27254</v>
      </c>
      <c r="K4077" t="s">
        <v>27319</v>
      </c>
      <c r="L4077" t="s">
        <v>27478</v>
      </c>
      <c r="M4077" t="s">
        <v>27479</v>
      </c>
      <c r="N4077" t="s">
        <v>27480</v>
      </c>
      <c r="O4077" t="s">
        <v>382</v>
      </c>
    </row>
    <row r="4078" spans="1:15" x14ac:dyDescent="0.25">
      <c r="A4078" t="s">
        <v>27481</v>
      </c>
      <c r="B4078" t="s">
        <v>11249</v>
      </c>
      <c r="C4078">
        <v>87</v>
      </c>
      <c r="D4078" t="s">
        <v>44</v>
      </c>
      <c r="E4078">
        <v>2004.8999999999999</v>
      </c>
      <c r="F4078" t="s">
        <v>27482</v>
      </c>
      <c r="G4078" t="s">
        <v>27483</v>
      </c>
      <c r="H4078" s="1" t="s">
        <v>421</v>
      </c>
      <c r="I4078" s="3">
        <f t="shared" si="63"/>
        <v>41</v>
      </c>
      <c r="J4078" t="s">
        <v>27254</v>
      </c>
      <c r="K4078" t="s">
        <v>27484</v>
      </c>
      <c r="L4078" t="s">
        <v>27485</v>
      </c>
      <c r="M4078" t="s">
        <v>27486</v>
      </c>
      <c r="N4078" t="s">
        <v>27487</v>
      </c>
      <c r="O4078" t="s">
        <v>17</v>
      </c>
    </row>
    <row r="4079" spans="1:15" x14ac:dyDescent="0.25">
      <c r="A4079" t="s">
        <v>27488</v>
      </c>
      <c r="B4079" t="s">
        <v>27489</v>
      </c>
      <c r="C4079">
        <v>64</v>
      </c>
      <c r="D4079" t="s">
        <v>185</v>
      </c>
      <c r="E4079">
        <v>2568</v>
      </c>
      <c r="F4079" t="s">
        <v>27490</v>
      </c>
      <c r="G4079" t="s">
        <v>27430</v>
      </c>
      <c r="H4079" s="1" t="s">
        <v>421</v>
      </c>
      <c r="I4079" s="3">
        <f t="shared" si="63"/>
        <v>41</v>
      </c>
      <c r="J4079" t="s">
        <v>27254</v>
      </c>
      <c r="K4079" t="s">
        <v>27491</v>
      </c>
      <c r="L4079" t="s">
        <v>27492</v>
      </c>
      <c r="M4079" t="s">
        <v>27493</v>
      </c>
      <c r="N4079" t="s">
        <v>27494</v>
      </c>
      <c r="O4079" t="s">
        <v>17</v>
      </c>
    </row>
    <row r="4080" spans="1:15" x14ac:dyDescent="0.25">
      <c r="A4080" t="s">
        <v>27495</v>
      </c>
      <c r="B4080" t="s">
        <v>349</v>
      </c>
      <c r="C4080">
        <v>72</v>
      </c>
      <c r="D4080" t="s">
        <v>44</v>
      </c>
      <c r="E4080">
        <v>1796.4</v>
      </c>
      <c r="F4080" t="s">
        <v>27496</v>
      </c>
      <c r="G4080" t="s">
        <v>27294</v>
      </c>
      <c r="H4080" s="1" t="s">
        <v>421</v>
      </c>
      <c r="I4080" s="3">
        <f t="shared" si="63"/>
        <v>41</v>
      </c>
      <c r="J4080" t="s">
        <v>27254</v>
      </c>
      <c r="K4080" t="s">
        <v>27295</v>
      </c>
      <c r="L4080" t="s">
        <v>27497</v>
      </c>
      <c r="M4080" t="s">
        <v>27289</v>
      </c>
      <c r="N4080" t="s">
        <v>27498</v>
      </c>
      <c r="O4080" t="s">
        <v>27499</v>
      </c>
    </row>
    <row r="4081" spans="1:15" x14ac:dyDescent="0.25">
      <c r="A4081" t="s">
        <v>27500</v>
      </c>
      <c r="B4081" t="s">
        <v>27501</v>
      </c>
      <c r="C4081">
        <v>60</v>
      </c>
      <c r="D4081" t="s">
        <v>44</v>
      </c>
      <c r="E4081">
        <v>1769.7</v>
      </c>
      <c r="F4081" t="s">
        <v>27502</v>
      </c>
      <c r="G4081" t="s">
        <v>27294</v>
      </c>
      <c r="H4081" s="1" t="s">
        <v>421</v>
      </c>
      <c r="I4081" s="3">
        <f t="shared" si="63"/>
        <v>41</v>
      </c>
      <c r="J4081" t="s">
        <v>27254</v>
      </c>
      <c r="K4081" t="s">
        <v>27503</v>
      </c>
      <c r="L4081" t="s">
        <v>27504</v>
      </c>
      <c r="M4081" t="s">
        <v>27505</v>
      </c>
      <c r="N4081" t="s">
        <v>27501</v>
      </c>
      <c r="O4081" t="s">
        <v>27506</v>
      </c>
    </row>
    <row r="4082" spans="1:15" x14ac:dyDescent="0.25">
      <c r="A4082" t="s">
        <v>27507</v>
      </c>
      <c r="B4082" t="s">
        <v>27508</v>
      </c>
      <c r="C4082">
        <v>60</v>
      </c>
      <c r="D4082" t="s">
        <v>185</v>
      </c>
      <c r="E4082">
        <v>2726.3999999999996</v>
      </c>
      <c r="F4082" t="s">
        <v>27509</v>
      </c>
      <c r="G4082" t="s">
        <v>27510</v>
      </c>
      <c r="H4082" s="1" t="s">
        <v>421</v>
      </c>
      <c r="I4082" s="3">
        <f t="shared" si="63"/>
        <v>41</v>
      </c>
      <c r="J4082" t="s">
        <v>27254</v>
      </c>
      <c r="K4082" t="s">
        <v>27511</v>
      </c>
      <c r="L4082" t="s">
        <v>27512</v>
      </c>
      <c r="M4082" t="s">
        <v>27513</v>
      </c>
      <c r="N4082" t="s">
        <v>27514</v>
      </c>
      <c r="O4082" t="s">
        <v>27515</v>
      </c>
    </row>
    <row r="4083" spans="1:15" x14ac:dyDescent="0.25">
      <c r="A4083" t="s">
        <v>27516</v>
      </c>
      <c r="B4083" t="s">
        <v>27517</v>
      </c>
      <c r="C4083">
        <v>80</v>
      </c>
      <c r="D4083" t="s">
        <v>44</v>
      </c>
      <c r="E4083">
        <v>1769.7</v>
      </c>
      <c r="F4083" t="s">
        <v>27518</v>
      </c>
      <c r="G4083" t="s">
        <v>27510</v>
      </c>
      <c r="H4083" s="1" t="s">
        <v>421</v>
      </c>
      <c r="I4083" s="3">
        <f t="shared" si="63"/>
        <v>41</v>
      </c>
      <c r="J4083" t="s">
        <v>27254</v>
      </c>
      <c r="K4083" t="s">
        <v>27511</v>
      </c>
      <c r="L4083" t="s">
        <v>27519</v>
      </c>
      <c r="M4083" t="s">
        <v>27520</v>
      </c>
      <c r="N4083" t="s">
        <v>27517</v>
      </c>
      <c r="O4083" t="s">
        <v>17</v>
      </c>
    </row>
    <row r="4084" spans="1:15" x14ac:dyDescent="0.25">
      <c r="A4084" t="s">
        <v>27521</v>
      </c>
      <c r="B4084" t="s">
        <v>27522</v>
      </c>
      <c r="C4084">
        <v>68</v>
      </c>
      <c r="D4084" t="s">
        <v>185</v>
      </c>
      <c r="E4084">
        <v>2394</v>
      </c>
      <c r="F4084" t="s">
        <v>27523</v>
      </c>
      <c r="G4084" t="s">
        <v>27524</v>
      </c>
      <c r="H4084" s="1" t="s">
        <v>421</v>
      </c>
      <c r="I4084" s="3">
        <f t="shared" si="63"/>
        <v>41</v>
      </c>
      <c r="J4084" t="s">
        <v>27254</v>
      </c>
      <c r="K4084" t="s">
        <v>27525</v>
      </c>
      <c r="L4084" t="s">
        <v>27526</v>
      </c>
      <c r="M4084" t="s">
        <v>27527</v>
      </c>
      <c r="N4084" t="s">
        <v>27528</v>
      </c>
      <c r="O4084" t="s">
        <v>27529</v>
      </c>
    </row>
    <row r="4085" spans="1:15" x14ac:dyDescent="0.25">
      <c r="A4085" t="s">
        <v>27530</v>
      </c>
      <c r="B4085" t="s">
        <v>7291</v>
      </c>
      <c r="C4085">
        <v>60</v>
      </c>
      <c r="D4085" t="s">
        <v>44</v>
      </c>
      <c r="E4085">
        <v>1786.5</v>
      </c>
      <c r="F4085" t="s">
        <v>27531</v>
      </c>
      <c r="G4085" t="s">
        <v>27532</v>
      </c>
      <c r="H4085" s="1" t="s">
        <v>421</v>
      </c>
      <c r="I4085" s="3">
        <f t="shared" si="63"/>
        <v>41</v>
      </c>
      <c r="J4085" t="s">
        <v>27254</v>
      </c>
      <c r="K4085" t="s">
        <v>27533</v>
      </c>
      <c r="L4085" t="s">
        <v>27534</v>
      </c>
      <c r="M4085" t="s">
        <v>27535</v>
      </c>
      <c r="N4085" t="s">
        <v>7291</v>
      </c>
      <c r="O4085" t="s">
        <v>27536</v>
      </c>
    </row>
    <row r="4086" spans="1:15" x14ac:dyDescent="0.25">
      <c r="A4086" t="s">
        <v>27537</v>
      </c>
      <c r="B4086" t="s">
        <v>27538</v>
      </c>
      <c r="C4086">
        <v>216</v>
      </c>
      <c r="D4086" t="s">
        <v>44</v>
      </c>
      <c r="E4086">
        <v>2071.2000000000003</v>
      </c>
      <c r="F4086" t="s">
        <v>27539</v>
      </c>
      <c r="G4086" t="s">
        <v>27253</v>
      </c>
      <c r="H4086" s="1" t="s">
        <v>421</v>
      </c>
      <c r="I4086" s="3">
        <f t="shared" si="63"/>
        <v>41</v>
      </c>
      <c r="J4086" t="s">
        <v>27254</v>
      </c>
      <c r="K4086" t="s">
        <v>27255</v>
      </c>
      <c r="L4086" t="s">
        <v>27540</v>
      </c>
      <c r="M4086" t="s">
        <v>27374</v>
      </c>
      <c r="N4086" t="s">
        <v>27375</v>
      </c>
      <c r="O4086" t="s">
        <v>27323</v>
      </c>
    </row>
    <row r="4087" spans="1:15" x14ac:dyDescent="0.25">
      <c r="A4087" t="s">
        <v>27541</v>
      </c>
      <c r="B4087" t="s">
        <v>27542</v>
      </c>
      <c r="C4087">
        <v>188</v>
      </c>
      <c r="D4087" t="s">
        <v>44</v>
      </c>
      <c r="E4087">
        <v>1882.8000000000002</v>
      </c>
      <c r="F4087" t="s">
        <v>27543</v>
      </c>
      <c r="G4087" t="s">
        <v>27318</v>
      </c>
      <c r="H4087" s="1" t="s">
        <v>421</v>
      </c>
      <c r="I4087" s="3">
        <f t="shared" si="63"/>
        <v>41</v>
      </c>
      <c r="J4087" t="s">
        <v>27254</v>
      </c>
      <c r="K4087" t="s">
        <v>27319</v>
      </c>
      <c r="L4087" t="s">
        <v>27544</v>
      </c>
      <c r="M4087" t="s">
        <v>27374</v>
      </c>
      <c r="N4087" t="s">
        <v>27322</v>
      </c>
      <c r="O4087" t="s">
        <v>27323</v>
      </c>
    </row>
    <row r="4088" spans="1:15" x14ac:dyDescent="0.25">
      <c r="A4088" t="s">
        <v>27545</v>
      </c>
      <c r="B4088" t="s">
        <v>27546</v>
      </c>
      <c r="C4088">
        <v>50</v>
      </c>
      <c r="D4088" t="s">
        <v>185</v>
      </c>
      <c r="E4088">
        <v>2342.7000000000003</v>
      </c>
      <c r="F4088" t="s">
        <v>27547</v>
      </c>
      <c r="G4088" t="s">
        <v>27524</v>
      </c>
      <c r="H4088" s="1" t="s">
        <v>421</v>
      </c>
      <c r="I4088" s="3">
        <f t="shared" si="63"/>
        <v>41</v>
      </c>
      <c r="J4088" t="s">
        <v>27254</v>
      </c>
      <c r="K4088" t="s">
        <v>27548</v>
      </c>
      <c r="L4088" t="s">
        <v>27549</v>
      </c>
      <c r="M4088" t="s">
        <v>27550</v>
      </c>
      <c r="N4088" t="s">
        <v>27551</v>
      </c>
      <c r="O4088" t="s">
        <v>27552</v>
      </c>
    </row>
    <row r="4089" spans="1:15" x14ac:dyDescent="0.25">
      <c r="A4089" t="s">
        <v>27553</v>
      </c>
      <c r="B4089" t="s">
        <v>27554</v>
      </c>
      <c r="C4089">
        <v>82</v>
      </c>
      <c r="D4089" t="s">
        <v>44</v>
      </c>
      <c r="E4089">
        <v>1782.6000000000001</v>
      </c>
      <c r="F4089" t="s">
        <v>27555</v>
      </c>
      <c r="G4089" t="s">
        <v>27556</v>
      </c>
      <c r="H4089" s="1" t="s">
        <v>421</v>
      </c>
      <c r="I4089" s="3">
        <f t="shared" si="63"/>
        <v>41</v>
      </c>
      <c r="J4089" t="s">
        <v>27254</v>
      </c>
      <c r="K4089" t="s">
        <v>27557</v>
      </c>
      <c r="L4089" t="s">
        <v>27558</v>
      </c>
      <c r="M4089" t="s">
        <v>27559</v>
      </c>
      <c r="N4089" t="s">
        <v>27554</v>
      </c>
      <c r="O4089" t="s">
        <v>17</v>
      </c>
    </row>
    <row r="4090" spans="1:15" x14ac:dyDescent="0.25">
      <c r="A4090" t="s">
        <v>27560</v>
      </c>
      <c r="B4090" t="s">
        <v>27561</v>
      </c>
      <c r="C4090">
        <v>70</v>
      </c>
      <c r="D4090" t="s">
        <v>185</v>
      </c>
      <c r="E4090">
        <v>2916.2999999999997</v>
      </c>
      <c r="F4090" t="s">
        <v>27562</v>
      </c>
      <c r="G4090" t="s">
        <v>27439</v>
      </c>
      <c r="H4090" s="1" t="s">
        <v>421</v>
      </c>
      <c r="I4090" s="3">
        <f t="shared" si="63"/>
        <v>41</v>
      </c>
      <c r="J4090" t="s">
        <v>27254</v>
      </c>
      <c r="K4090" t="s">
        <v>27440</v>
      </c>
      <c r="L4090" t="s">
        <v>27563</v>
      </c>
      <c r="M4090" t="s">
        <v>27564</v>
      </c>
      <c r="N4090" t="s">
        <v>3111</v>
      </c>
      <c r="O4090" t="s">
        <v>17</v>
      </c>
    </row>
    <row r="4091" spans="1:15" x14ac:dyDescent="0.25">
      <c r="A4091" t="s">
        <v>27565</v>
      </c>
      <c r="B4091" t="s">
        <v>27566</v>
      </c>
      <c r="C4091">
        <v>46</v>
      </c>
      <c r="D4091" t="s">
        <v>185</v>
      </c>
      <c r="E4091">
        <v>2560.2000000000003</v>
      </c>
      <c r="F4091" t="s">
        <v>27567</v>
      </c>
      <c r="G4091" t="s">
        <v>27430</v>
      </c>
      <c r="H4091" s="1" t="s">
        <v>421</v>
      </c>
      <c r="I4091" s="3">
        <f t="shared" si="63"/>
        <v>41</v>
      </c>
      <c r="J4091" t="s">
        <v>27254</v>
      </c>
      <c r="K4091" t="s">
        <v>27431</v>
      </c>
      <c r="L4091" t="s">
        <v>27568</v>
      </c>
      <c r="M4091" t="s">
        <v>27569</v>
      </c>
      <c r="N4091" t="s">
        <v>27570</v>
      </c>
      <c r="O4091" t="s">
        <v>17</v>
      </c>
    </row>
    <row r="4092" spans="1:15" x14ac:dyDescent="0.25">
      <c r="A4092" t="s">
        <v>27571</v>
      </c>
      <c r="B4092" t="s">
        <v>27572</v>
      </c>
      <c r="C4092">
        <v>125</v>
      </c>
      <c r="D4092" t="s">
        <v>44</v>
      </c>
      <c r="E4092">
        <v>1789.5</v>
      </c>
      <c r="F4092" t="s">
        <v>27573</v>
      </c>
      <c r="G4092" t="s">
        <v>27278</v>
      </c>
      <c r="H4092" s="1" t="s">
        <v>421</v>
      </c>
      <c r="I4092" s="3">
        <f t="shared" si="63"/>
        <v>41</v>
      </c>
      <c r="J4092" t="s">
        <v>27254</v>
      </c>
      <c r="K4092" t="s">
        <v>27574</v>
      </c>
      <c r="L4092" t="s">
        <v>27575</v>
      </c>
      <c r="M4092" t="s">
        <v>27576</v>
      </c>
      <c r="N4092" t="s">
        <v>27572</v>
      </c>
      <c r="O4092" t="s">
        <v>17</v>
      </c>
    </row>
    <row r="4093" spans="1:15" x14ac:dyDescent="0.25">
      <c r="A4093" t="s">
        <v>27577</v>
      </c>
      <c r="B4093" t="s">
        <v>27578</v>
      </c>
      <c r="C4093">
        <v>192</v>
      </c>
      <c r="D4093" t="s">
        <v>44</v>
      </c>
      <c r="E4093">
        <v>1851.3</v>
      </c>
      <c r="F4093" t="s">
        <v>27579</v>
      </c>
      <c r="G4093" t="s">
        <v>27405</v>
      </c>
      <c r="H4093" s="1" t="s">
        <v>421</v>
      </c>
      <c r="I4093" s="3">
        <f t="shared" si="63"/>
        <v>41</v>
      </c>
      <c r="J4093" t="s">
        <v>27254</v>
      </c>
      <c r="K4093" t="s">
        <v>27406</v>
      </c>
      <c r="L4093" t="s">
        <v>27407</v>
      </c>
      <c r="M4093" t="s">
        <v>27408</v>
      </c>
      <c r="N4093" t="s">
        <v>27409</v>
      </c>
      <c r="O4093" t="s">
        <v>27410</v>
      </c>
    </row>
    <row r="4094" spans="1:15" x14ac:dyDescent="0.25">
      <c r="A4094" t="s">
        <v>27580</v>
      </c>
      <c r="B4094" t="s">
        <v>27581</v>
      </c>
      <c r="C4094">
        <v>109</v>
      </c>
      <c r="D4094" t="s">
        <v>44</v>
      </c>
      <c r="E4094">
        <v>1834.5</v>
      </c>
      <c r="F4094" t="s">
        <v>27582</v>
      </c>
      <c r="G4094" t="s">
        <v>27421</v>
      </c>
      <c r="H4094" s="1" t="s">
        <v>421</v>
      </c>
      <c r="I4094" s="3">
        <f t="shared" si="63"/>
        <v>41</v>
      </c>
      <c r="J4094" t="s">
        <v>27254</v>
      </c>
      <c r="K4094" t="s">
        <v>27583</v>
      </c>
      <c r="L4094" t="s">
        <v>27584</v>
      </c>
      <c r="M4094" t="s">
        <v>27585</v>
      </c>
      <c r="N4094" t="s">
        <v>27581</v>
      </c>
      <c r="O4094" t="s">
        <v>17</v>
      </c>
    </row>
    <row r="4095" spans="1:15" x14ac:dyDescent="0.25">
      <c r="A4095" t="s">
        <v>27586</v>
      </c>
      <c r="B4095" t="s">
        <v>27587</v>
      </c>
      <c r="C4095">
        <v>138</v>
      </c>
      <c r="D4095" t="s">
        <v>44</v>
      </c>
      <c r="E4095">
        <v>2026.1999999999998</v>
      </c>
      <c r="F4095" t="s">
        <v>27588</v>
      </c>
      <c r="G4095" t="s">
        <v>27430</v>
      </c>
      <c r="H4095" s="1" t="s">
        <v>421</v>
      </c>
      <c r="I4095" s="3">
        <f t="shared" si="63"/>
        <v>41</v>
      </c>
      <c r="J4095" t="s">
        <v>27254</v>
      </c>
      <c r="K4095" t="s">
        <v>27589</v>
      </c>
      <c r="L4095" t="s">
        <v>27590</v>
      </c>
      <c r="M4095" t="s">
        <v>27591</v>
      </c>
      <c r="N4095" t="s">
        <v>27592</v>
      </c>
      <c r="O4095" t="s">
        <v>27593</v>
      </c>
    </row>
    <row r="4096" spans="1:15" x14ac:dyDescent="0.25">
      <c r="A4096" t="s">
        <v>27594</v>
      </c>
      <c r="B4096" t="s">
        <v>27595</v>
      </c>
      <c r="C4096">
        <v>227</v>
      </c>
      <c r="D4096" t="s">
        <v>44</v>
      </c>
      <c r="E4096">
        <v>1734.3</v>
      </c>
      <c r="F4096" t="s">
        <v>27596</v>
      </c>
      <c r="G4096" t="s">
        <v>27524</v>
      </c>
      <c r="H4096" s="1" t="s">
        <v>421</v>
      </c>
      <c r="I4096" s="3">
        <f t="shared" si="63"/>
        <v>41</v>
      </c>
      <c r="J4096" t="s">
        <v>27254</v>
      </c>
      <c r="K4096" t="s">
        <v>27548</v>
      </c>
      <c r="L4096" t="s">
        <v>27597</v>
      </c>
      <c r="M4096" t="s">
        <v>27598</v>
      </c>
      <c r="N4096" t="s">
        <v>27599</v>
      </c>
      <c r="O4096" t="s">
        <v>27600</v>
      </c>
    </row>
    <row r="4097" spans="1:15" x14ac:dyDescent="0.25">
      <c r="A4097" t="s">
        <v>27601</v>
      </c>
      <c r="B4097" t="s">
        <v>27602</v>
      </c>
      <c r="C4097">
        <v>73</v>
      </c>
      <c r="D4097" t="s">
        <v>44</v>
      </c>
      <c r="E4097">
        <v>1724.1</v>
      </c>
      <c r="F4097" t="s">
        <v>27603</v>
      </c>
      <c r="G4097" t="s">
        <v>27398</v>
      </c>
      <c r="H4097" s="1" t="s">
        <v>421</v>
      </c>
      <c r="I4097" s="3">
        <f t="shared" si="63"/>
        <v>41</v>
      </c>
      <c r="J4097" t="s">
        <v>27254</v>
      </c>
      <c r="K4097" t="s">
        <v>27604</v>
      </c>
      <c r="L4097" t="s">
        <v>27605</v>
      </c>
      <c r="M4097" t="s">
        <v>27606</v>
      </c>
      <c r="N4097" t="s">
        <v>27602</v>
      </c>
      <c r="O4097" t="s">
        <v>17</v>
      </c>
    </row>
    <row r="4098" spans="1:15" x14ac:dyDescent="0.25">
      <c r="A4098" t="s">
        <v>27607</v>
      </c>
      <c r="B4098" t="s">
        <v>27608</v>
      </c>
      <c r="C4098">
        <v>67</v>
      </c>
      <c r="D4098" t="s">
        <v>44</v>
      </c>
      <c r="E4098">
        <v>1843.5</v>
      </c>
      <c r="F4098" t="s">
        <v>24005</v>
      </c>
      <c r="G4098" t="s">
        <v>27262</v>
      </c>
      <c r="H4098" s="1" t="s">
        <v>421</v>
      </c>
      <c r="I4098" s="3">
        <f t="shared" si="63"/>
        <v>41</v>
      </c>
      <c r="J4098" t="s">
        <v>27254</v>
      </c>
      <c r="K4098" t="s">
        <v>27609</v>
      </c>
      <c r="L4098" t="s">
        <v>27610</v>
      </c>
      <c r="M4098" t="s">
        <v>27611</v>
      </c>
      <c r="N4098" t="s">
        <v>27608</v>
      </c>
      <c r="O4098" t="s">
        <v>17</v>
      </c>
    </row>
    <row r="4099" spans="1:15" x14ac:dyDescent="0.25">
      <c r="A4099" t="s">
        <v>27612</v>
      </c>
      <c r="B4099" t="s">
        <v>27613</v>
      </c>
      <c r="C4099">
        <v>74</v>
      </c>
      <c r="D4099" t="s">
        <v>44</v>
      </c>
      <c r="E4099">
        <v>605</v>
      </c>
      <c r="F4099" t="s">
        <v>27614</v>
      </c>
      <c r="G4099" t="s">
        <v>27318</v>
      </c>
      <c r="H4099" s="1" t="s">
        <v>421</v>
      </c>
      <c r="I4099" s="3">
        <f t="shared" ref="I4099:I4162" si="64">VALUE(TRIM(SUBSTITUTE(H4099,CHAR(160),"")))</f>
        <v>41</v>
      </c>
      <c r="J4099" t="s">
        <v>27254</v>
      </c>
      <c r="K4099" t="s">
        <v>27319</v>
      </c>
      <c r="L4099" t="s">
        <v>27615</v>
      </c>
      <c r="M4099" t="s">
        <v>27616</v>
      </c>
      <c r="N4099" t="s">
        <v>27617</v>
      </c>
      <c r="O4099" t="s">
        <v>17</v>
      </c>
    </row>
    <row r="4100" spans="1:15" x14ac:dyDescent="0.25">
      <c r="A4100" t="s">
        <v>27618</v>
      </c>
      <c r="B4100" t="s">
        <v>27619</v>
      </c>
      <c r="C4100">
        <v>83</v>
      </c>
      <c r="D4100" t="s">
        <v>44</v>
      </c>
      <c r="E4100">
        <v>605</v>
      </c>
      <c r="F4100" t="s">
        <v>27620</v>
      </c>
      <c r="G4100" t="s">
        <v>27318</v>
      </c>
      <c r="H4100" s="1" t="s">
        <v>421</v>
      </c>
      <c r="I4100" s="3">
        <f t="shared" si="64"/>
        <v>41</v>
      </c>
      <c r="J4100" t="s">
        <v>27254</v>
      </c>
      <c r="K4100" t="s">
        <v>27319</v>
      </c>
      <c r="L4100" t="s">
        <v>27621</v>
      </c>
      <c r="M4100" t="s">
        <v>17</v>
      </c>
      <c r="N4100" t="s">
        <v>27617</v>
      </c>
      <c r="O4100" t="s">
        <v>27622</v>
      </c>
    </row>
    <row r="4101" spans="1:15" x14ac:dyDescent="0.25">
      <c r="A4101" t="s">
        <v>27623</v>
      </c>
      <c r="B4101" t="s">
        <v>27624</v>
      </c>
      <c r="C4101">
        <v>25</v>
      </c>
      <c r="D4101" t="s">
        <v>44</v>
      </c>
      <c r="F4101" t="s">
        <v>27625</v>
      </c>
      <c r="G4101" t="s">
        <v>27398</v>
      </c>
      <c r="H4101" s="1" t="s">
        <v>421</v>
      </c>
      <c r="I4101" s="3">
        <f t="shared" si="64"/>
        <v>41</v>
      </c>
      <c r="J4101" t="s">
        <v>27254</v>
      </c>
      <c r="K4101" t="s">
        <v>27626</v>
      </c>
      <c r="L4101" t="s">
        <v>27627</v>
      </c>
      <c r="M4101" t="s">
        <v>27628</v>
      </c>
      <c r="N4101" t="s">
        <v>27629</v>
      </c>
      <c r="O4101" t="s">
        <v>27630</v>
      </c>
    </row>
    <row r="4102" spans="1:15" x14ac:dyDescent="0.25">
      <c r="A4102" t="s">
        <v>27631</v>
      </c>
      <c r="B4102" t="s">
        <v>27632</v>
      </c>
      <c r="C4102">
        <v>23</v>
      </c>
      <c r="D4102" t="s">
        <v>44</v>
      </c>
      <c r="E4102">
        <v>1113.52</v>
      </c>
      <c r="F4102" t="s">
        <v>27633</v>
      </c>
      <c r="G4102" t="s">
        <v>27510</v>
      </c>
      <c r="H4102" s="1" t="s">
        <v>421</v>
      </c>
      <c r="I4102" s="3">
        <f t="shared" si="64"/>
        <v>41</v>
      </c>
      <c r="J4102" t="s">
        <v>27254</v>
      </c>
      <c r="K4102" t="s">
        <v>27634</v>
      </c>
      <c r="L4102" t="s">
        <v>27635</v>
      </c>
      <c r="M4102" t="s">
        <v>27636</v>
      </c>
      <c r="N4102" t="s">
        <v>27637</v>
      </c>
      <c r="O4102" t="s">
        <v>27638</v>
      </c>
    </row>
    <row r="4103" spans="1:15" x14ac:dyDescent="0.25">
      <c r="A4103" t="s">
        <v>27639</v>
      </c>
      <c r="B4103" t="s">
        <v>27640</v>
      </c>
      <c r="C4103">
        <v>19</v>
      </c>
      <c r="D4103" t="s">
        <v>16</v>
      </c>
      <c r="E4103">
        <v>1255.1099999999999</v>
      </c>
      <c r="F4103" t="s">
        <v>27641</v>
      </c>
      <c r="G4103" t="s">
        <v>27421</v>
      </c>
      <c r="H4103" s="1" t="s">
        <v>421</v>
      </c>
      <c r="I4103" s="3">
        <f t="shared" si="64"/>
        <v>41</v>
      </c>
      <c r="J4103" t="s">
        <v>27254</v>
      </c>
      <c r="K4103" t="s">
        <v>27642</v>
      </c>
      <c r="L4103" t="s">
        <v>27643</v>
      </c>
      <c r="M4103" t="s">
        <v>27644</v>
      </c>
      <c r="N4103" t="s">
        <v>27645</v>
      </c>
      <c r="O4103" t="s">
        <v>17</v>
      </c>
    </row>
    <row r="4104" spans="1:15" x14ac:dyDescent="0.25">
      <c r="A4104" t="s">
        <v>27646</v>
      </c>
      <c r="B4104" t="s">
        <v>27647</v>
      </c>
      <c r="C4104">
        <v>18</v>
      </c>
      <c r="D4104" t="s">
        <v>16</v>
      </c>
      <c r="E4104">
        <v>1178.72</v>
      </c>
      <c r="F4104" t="s">
        <v>27648</v>
      </c>
      <c r="G4104" t="s">
        <v>27262</v>
      </c>
      <c r="H4104" s="1" t="s">
        <v>421</v>
      </c>
      <c r="I4104" s="3">
        <f t="shared" si="64"/>
        <v>41</v>
      </c>
      <c r="J4104" t="s">
        <v>27254</v>
      </c>
      <c r="K4104" t="s">
        <v>27263</v>
      </c>
      <c r="L4104" t="s">
        <v>27649</v>
      </c>
      <c r="M4104" t="s">
        <v>27650</v>
      </c>
      <c r="N4104" t="s">
        <v>27651</v>
      </c>
      <c r="O4104" t="s">
        <v>27652</v>
      </c>
    </row>
    <row r="4105" spans="1:15" x14ac:dyDescent="0.25">
      <c r="A4105" t="s">
        <v>27653</v>
      </c>
      <c r="B4105" t="s">
        <v>27654</v>
      </c>
      <c r="C4105">
        <v>20</v>
      </c>
      <c r="D4105" t="s">
        <v>16</v>
      </c>
      <c r="E4105">
        <v>1285.53</v>
      </c>
      <c r="F4105" t="s">
        <v>27655</v>
      </c>
      <c r="G4105" t="s">
        <v>27446</v>
      </c>
      <c r="H4105" s="1" t="s">
        <v>421</v>
      </c>
      <c r="I4105" s="3">
        <f t="shared" si="64"/>
        <v>41</v>
      </c>
      <c r="J4105" t="s">
        <v>27254</v>
      </c>
      <c r="K4105" t="s">
        <v>27656</v>
      </c>
      <c r="L4105" t="s">
        <v>27657</v>
      </c>
      <c r="M4105" t="s">
        <v>27658</v>
      </c>
      <c r="N4105" t="s">
        <v>27659</v>
      </c>
      <c r="O4105" t="s">
        <v>27660</v>
      </c>
    </row>
    <row r="4106" spans="1:15" x14ac:dyDescent="0.25">
      <c r="A4106" t="s">
        <v>27661</v>
      </c>
      <c r="B4106" t="s">
        <v>27662</v>
      </c>
      <c r="C4106">
        <v>20</v>
      </c>
      <c r="D4106" t="s">
        <v>16</v>
      </c>
      <c r="E4106">
        <v>1920.3000000000002</v>
      </c>
      <c r="F4106" t="s">
        <v>27663</v>
      </c>
      <c r="G4106" t="s">
        <v>27318</v>
      </c>
      <c r="H4106" s="1" t="s">
        <v>421</v>
      </c>
      <c r="I4106" s="3">
        <f t="shared" si="64"/>
        <v>41</v>
      </c>
      <c r="J4106" t="s">
        <v>27254</v>
      </c>
      <c r="K4106" t="s">
        <v>27319</v>
      </c>
      <c r="L4106" t="s">
        <v>27664</v>
      </c>
      <c r="M4106" t="s">
        <v>27297</v>
      </c>
      <c r="N4106" t="s">
        <v>27665</v>
      </c>
      <c r="O4106" t="s">
        <v>17</v>
      </c>
    </row>
    <row r="4107" spans="1:15" x14ac:dyDescent="0.25">
      <c r="A4107" t="s">
        <v>27666</v>
      </c>
      <c r="B4107" t="s">
        <v>27667</v>
      </c>
      <c r="C4107">
        <v>22</v>
      </c>
      <c r="D4107" t="s">
        <v>16</v>
      </c>
      <c r="E4107">
        <v>1166.9000000000001</v>
      </c>
      <c r="F4107" t="s">
        <v>27668</v>
      </c>
      <c r="G4107" t="s">
        <v>27669</v>
      </c>
      <c r="H4107" s="1" t="s">
        <v>421</v>
      </c>
      <c r="I4107" s="3">
        <f t="shared" si="64"/>
        <v>41</v>
      </c>
      <c r="J4107" t="s">
        <v>27254</v>
      </c>
      <c r="K4107" t="s">
        <v>27670</v>
      </c>
      <c r="L4107" t="s">
        <v>27671</v>
      </c>
      <c r="M4107" t="s">
        <v>27672</v>
      </c>
      <c r="N4107" t="s">
        <v>27673</v>
      </c>
      <c r="O4107" t="s">
        <v>17</v>
      </c>
    </row>
    <row r="4108" spans="1:15" x14ac:dyDescent="0.25">
      <c r="A4108" t="s">
        <v>27674</v>
      </c>
      <c r="B4108" t="s">
        <v>27675</v>
      </c>
      <c r="C4108">
        <v>40</v>
      </c>
      <c r="D4108" t="s">
        <v>44</v>
      </c>
      <c r="E4108">
        <v>1091.49</v>
      </c>
      <c r="F4108" t="s">
        <v>27676</v>
      </c>
      <c r="G4108" t="s">
        <v>27524</v>
      </c>
      <c r="H4108" s="1" t="s">
        <v>421</v>
      </c>
      <c r="I4108" s="3">
        <f t="shared" si="64"/>
        <v>41</v>
      </c>
      <c r="J4108" t="s">
        <v>27254</v>
      </c>
      <c r="K4108" t="s">
        <v>27677</v>
      </c>
      <c r="L4108" t="s">
        <v>27678</v>
      </c>
      <c r="M4108" t="s">
        <v>27679</v>
      </c>
      <c r="N4108" t="s">
        <v>1367</v>
      </c>
      <c r="O4108" t="s">
        <v>27680</v>
      </c>
    </row>
    <row r="4109" spans="1:15" x14ac:dyDescent="0.25">
      <c r="A4109" t="s">
        <v>27681</v>
      </c>
      <c r="B4109" t="s">
        <v>27682</v>
      </c>
      <c r="C4109">
        <v>38</v>
      </c>
      <c r="D4109" t="s">
        <v>44</v>
      </c>
      <c r="F4109" t="s">
        <v>27366</v>
      </c>
      <c r="G4109" t="s">
        <v>27294</v>
      </c>
      <c r="H4109" s="1" t="s">
        <v>421</v>
      </c>
      <c r="I4109" s="3">
        <f t="shared" si="64"/>
        <v>41</v>
      </c>
      <c r="J4109" t="s">
        <v>27254</v>
      </c>
      <c r="K4109" t="s">
        <v>27295</v>
      </c>
      <c r="L4109" t="s">
        <v>27367</v>
      </c>
      <c r="M4109" t="s">
        <v>27683</v>
      </c>
      <c r="N4109" t="s">
        <v>4049</v>
      </c>
      <c r="O4109" t="s">
        <v>17</v>
      </c>
    </row>
    <row r="4110" spans="1:15" x14ac:dyDescent="0.25">
      <c r="A4110" t="s">
        <v>27684</v>
      </c>
      <c r="B4110" t="s">
        <v>27685</v>
      </c>
      <c r="C4110">
        <v>21</v>
      </c>
      <c r="D4110" t="s">
        <v>44</v>
      </c>
      <c r="E4110">
        <v>873</v>
      </c>
      <c r="F4110" t="s">
        <v>27686</v>
      </c>
      <c r="G4110" t="s">
        <v>27687</v>
      </c>
      <c r="H4110" s="1" t="s">
        <v>421</v>
      </c>
      <c r="I4110" s="3">
        <f t="shared" si="64"/>
        <v>41</v>
      </c>
      <c r="J4110" t="s">
        <v>27254</v>
      </c>
      <c r="K4110" t="s">
        <v>27688</v>
      </c>
      <c r="L4110" t="s">
        <v>27689</v>
      </c>
      <c r="M4110" t="s">
        <v>27690</v>
      </c>
      <c r="N4110" t="s">
        <v>27691</v>
      </c>
      <c r="O4110" t="s">
        <v>27692</v>
      </c>
    </row>
    <row r="4111" spans="1:15" x14ac:dyDescent="0.25">
      <c r="A4111" t="s">
        <v>27693</v>
      </c>
      <c r="B4111" t="s">
        <v>27694</v>
      </c>
      <c r="C4111">
        <v>70</v>
      </c>
      <c r="D4111" t="s">
        <v>44</v>
      </c>
      <c r="E4111">
        <v>863.85</v>
      </c>
      <c r="F4111" t="s">
        <v>27695</v>
      </c>
      <c r="G4111" t="s">
        <v>27294</v>
      </c>
      <c r="H4111" s="1" t="s">
        <v>421</v>
      </c>
      <c r="I4111" s="3">
        <f t="shared" si="64"/>
        <v>41</v>
      </c>
      <c r="J4111" t="s">
        <v>27254</v>
      </c>
      <c r="K4111" t="s">
        <v>27696</v>
      </c>
      <c r="L4111" t="s">
        <v>27697</v>
      </c>
      <c r="M4111" t="s">
        <v>27698</v>
      </c>
      <c r="N4111" t="s">
        <v>1367</v>
      </c>
      <c r="O4111" t="s">
        <v>27699</v>
      </c>
    </row>
    <row r="4112" spans="1:15" x14ac:dyDescent="0.25">
      <c r="A4112" t="s">
        <v>27700</v>
      </c>
      <c r="B4112" t="s">
        <v>27701</v>
      </c>
      <c r="C4112">
        <v>15</v>
      </c>
      <c r="D4112" t="s">
        <v>44</v>
      </c>
      <c r="F4112" t="s">
        <v>27702</v>
      </c>
      <c r="G4112" t="s">
        <v>27318</v>
      </c>
      <c r="H4112" s="1" t="s">
        <v>421</v>
      </c>
      <c r="I4112" s="3">
        <f t="shared" si="64"/>
        <v>41</v>
      </c>
      <c r="J4112" t="s">
        <v>27254</v>
      </c>
      <c r="K4112" t="s">
        <v>27319</v>
      </c>
      <c r="L4112" t="s">
        <v>27373</v>
      </c>
      <c r="M4112" t="s">
        <v>17</v>
      </c>
      <c r="N4112" t="s">
        <v>27703</v>
      </c>
      <c r="O4112" t="s">
        <v>17</v>
      </c>
    </row>
    <row r="4113" spans="1:15" x14ac:dyDescent="0.25">
      <c r="A4113" t="s">
        <v>27704</v>
      </c>
      <c r="B4113" t="s">
        <v>27705</v>
      </c>
      <c r="C4113">
        <v>20</v>
      </c>
      <c r="D4113" t="s">
        <v>44</v>
      </c>
      <c r="F4113" t="s">
        <v>27706</v>
      </c>
      <c r="G4113" t="s">
        <v>27524</v>
      </c>
      <c r="H4113" s="1" t="s">
        <v>421</v>
      </c>
      <c r="I4113" s="3">
        <f t="shared" si="64"/>
        <v>41</v>
      </c>
      <c r="J4113" t="s">
        <v>27254</v>
      </c>
      <c r="K4113" t="s">
        <v>27548</v>
      </c>
      <c r="L4113" t="s">
        <v>27597</v>
      </c>
      <c r="M4113" t="s">
        <v>27598</v>
      </c>
      <c r="N4113" t="s">
        <v>27599</v>
      </c>
      <c r="O4113" t="s">
        <v>27600</v>
      </c>
    </row>
    <row r="4114" spans="1:15" x14ac:dyDescent="0.25">
      <c r="A4114" t="s">
        <v>27707</v>
      </c>
      <c r="B4114" t="s">
        <v>27708</v>
      </c>
      <c r="C4114">
        <v>14</v>
      </c>
      <c r="D4114" t="s">
        <v>16</v>
      </c>
      <c r="F4114" t="s">
        <v>27709</v>
      </c>
      <c r="G4114" t="s">
        <v>27710</v>
      </c>
      <c r="H4114" s="1" t="s">
        <v>27711</v>
      </c>
      <c r="I4114" s="3">
        <f t="shared" si="64"/>
        <v>42</v>
      </c>
      <c r="J4114" t="s">
        <v>27712</v>
      </c>
      <c r="K4114" t="s">
        <v>27713</v>
      </c>
      <c r="L4114" t="s">
        <v>27714</v>
      </c>
      <c r="M4114" t="s">
        <v>27715</v>
      </c>
      <c r="N4114" t="s">
        <v>27716</v>
      </c>
      <c r="O4114" t="s">
        <v>17</v>
      </c>
    </row>
    <row r="4115" spans="1:15" x14ac:dyDescent="0.25">
      <c r="A4115" t="s">
        <v>27717</v>
      </c>
      <c r="B4115" t="s">
        <v>27718</v>
      </c>
      <c r="C4115">
        <v>10</v>
      </c>
      <c r="D4115" t="s">
        <v>16</v>
      </c>
      <c r="F4115" t="s">
        <v>27719</v>
      </c>
      <c r="G4115" t="s">
        <v>27720</v>
      </c>
      <c r="H4115" s="1" t="s">
        <v>27711</v>
      </c>
      <c r="I4115" s="3">
        <f t="shared" si="64"/>
        <v>42</v>
      </c>
      <c r="J4115" t="s">
        <v>27712</v>
      </c>
      <c r="K4115" t="s">
        <v>27721</v>
      </c>
      <c r="L4115" t="s">
        <v>27722</v>
      </c>
      <c r="M4115" t="s">
        <v>27723</v>
      </c>
      <c r="N4115" t="s">
        <v>27724</v>
      </c>
      <c r="O4115" t="s">
        <v>17</v>
      </c>
    </row>
    <row r="4116" spans="1:15" x14ac:dyDescent="0.25">
      <c r="A4116" t="s">
        <v>27725</v>
      </c>
      <c r="B4116" t="s">
        <v>27726</v>
      </c>
      <c r="C4116">
        <v>15</v>
      </c>
      <c r="D4116" t="s">
        <v>16</v>
      </c>
      <c r="F4116" t="s">
        <v>27727</v>
      </c>
      <c r="G4116" t="s">
        <v>27728</v>
      </c>
      <c r="H4116" s="1" t="s">
        <v>27711</v>
      </c>
      <c r="I4116" s="3">
        <f t="shared" si="64"/>
        <v>42</v>
      </c>
      <c r="J4116" t="s">
        <v>27712</v>
      </c>
      <c r="K4116" t="s">
        <v>27729</v>
      </c>
      <c r="L4116" t="s">
        <v>27730</v>
      </c>
      <c r="M4116" t="s">
        <v>27731</v>
      </c>
      <c r="N4116" t="s">
        <v>27732</v>
      </c>
      <c r="O4116" t="s">
        <v>17</v>
      </c>
    </row>
    <row r="4117" spans="1:15" x14ac:dyDescent="0.25">
      <c r="A4117" t="s">
        <v>27733</v>
      </c>
      <c r="B4117" t="s">
        <v>27734</v>
      </c>
      <c r="C4117">
        <v>15</v>
      </c>
      <c r="D4117" t="s">
        <v>16</v>
      </c>
      <c r="F4117" t="s">
        <v>27735</v>
      </c>
      <c r="G4117" t="s">
        <v>27736</v>
      </c>
      <c r="H4117" s="1" t="s">
        <v>27711</v>
      </c>
      <c r="I4117" s="3">
        <f t="shared" si="64"/>
        <v>42</v>
      </c>
      <c r="J4117" t="s">
        <v>27712</v>
      </c>
      <c r="K4117" t="s">
        <v>27737</v>
      </c>
      <c r="L4117" t="s">
        <v>27738</v>
      </c>
      <c r="M4117" t="s">
        <v>27739</v>
      </c>
      <c r="N4117" t="s">
        <v>27740</v>
      </c>
      <c r="O4117" t="s">
        <v>27741</v>
      </c>
    </row>
    <row r="4118" spans="1:15" x14ac:dyDescent="0.25">
      <c r="A4118" t="s">
        <v>27742</v>
      </c>
      <c r="B4118" t="s">
        <v>27743</v>
      </c>
      <c r="C4118">
        <v>10</v>
      </c>
      <c r="D4118" t="s">
        <v>16</v>
      </c>
      <c r="F4118" t="s">
        <v>27744</v>
      </c>
      <c r="G4118" t="s">
        <v>27745</v>
      </c>
      <c r="H4118" s="1" t="s">
        <v>27711</v>
      </c>
      <c r="I4118" s="3">
        <f t="shared" si="64"/>
        <v>42</v>
      </c>
      <c r="J4118" t="s">
        <v>27712</v>
      </c>
      <c r="K4118" t="s">
        <v>27746</v>
      </c>
      <c r="L4118" t="s">
        <v>27747</v>
      </c>
      <c r="M4118" t="s">
        <v>27748</v>
      </c>
      <c r="N4118" t="s">
        <v>27749</v>
      </c>
      <c r="O4118" t="s">
        <v>27750</v>
      </c>
    </row>
    <row r="4119" spans="1:15" x14ac:dyDescent="0.25">
      <c r="A4119" t="s">
        <v>27751</v>
      </c>
      <c r="B4119" t="s">
        <v>27752</v>
      </c>
      <c r="C4119">
        <v>10</v>
      </c>
      <c r="D4119" t="s">
        <v>16</v>
      </c>
      <c r="F4119" t="s">
        <v>27753</v>
      </c>
      <c r="G4119" t="s">
        <v>27754</v>
      </c>
      <c r="H4119" s="1" t="s">
        <v>27711</v>
      </c>
      <c r="I4119" s="3">
        <f t="shared" si="64"/>
        <v>42</v>
      </c>
      <c r="J4119" t="s">
        <v>27712</v>
      </c>
      <c r="K4119" t="s">
        <v>27755</v>
      </c>
      <c r="L4119" t="s">
        <v>27756</v>
      </c>
      <c r="M4119" t="s">
        <v>27757</v>
      </c>
      <c r="N4119" t="s">
        <v>27758</v>
      </c>
      <c r="O4119" t="s">
        <v>27759</v>
      </c>
    </row>
    <row r="4120" spans="1:15" x14ac:dyDescent="0.25">
      <c r="A4120" t="s">
        <v>27760</v>
      </c>
      <c r="B4120" t="s">
        <v>27761</v>
      </c>
      <c r="C4120">
        <v>22</v>
      </c>
      <c r="D4120" t="s">
        <v>16</v>
      </c>
      <c r="E4120">
        <v>1517</v>
      </c>
      <c r="F4120" t="s">
        <v>27762</v>
      </c>
      <c r="G4120" t="s">
        <v>27763</v>
      </c>
      <c r="H4120" s="1" t="s">
        <v>27711</v>
      </c>
      <c r="I4120" s="3">
        <f t="shared" si="64"/>
        <v>42</v>
      </c>
      <c r="J4120" t="s">
        <v>27712</v>
      </c>
      <c r="K4120" t="s">
        <v>27764</v>
      </c>
      <c r="L4120" t="s">
        <v>27765</v>
      </c>
      <c r="M4120" t="s">
        <v>27766</v>
      </c>
      <c r="N4120" t="s">
        <v>27724</v>
      </c>
      <c r="O4120" t="s">
        <v>17</v>
      </c>
    </row>
    <row r="4121" spans="1:15" x14ac:dyDescent="0.25">
      <c r="A4121" t="s">
        <v>27767</v>
      </c>
      <c r="B4121" t="s">
        <v>27768</v>
      </c>
      <c r="C4121">
        <v>80</v>
      </c>
      <c r="D4121" t="s">
        <v>44</v>
      </c>
      <c r="E4121">
        <v>1687.5</v>
      </c>
      <c r="F4121" t="s">
        <v>27769</v>
      </c>
      <c r="G4121" t="s">
        <v>27770</v>
      </c>
      <c r="H4121" s="1" t="s">
        <v>27711</v>
      </c>
      <c r="I4121" s="3">
        <f t="shared" si="64"/>
        <v>42</v>
      </c>
      <c r="J4121" t="s">
        <v>27712</v>
      </c>
      <c r="K4121" t="s">
        <v>27771</v>
      </c>
      <c r="L4121" t="s">
        <v>27772</v>
      </c>
      <c r="M4121" t="s">
        <v>27773</v>
      </c>
      <c r="N4121" t="s">
        <v>27774</v>
      </c>
      <c r="O4121" t="s">
        <v>17</v>
      </c>
    </row>
    <row r="4122" spans="1:15" x14ac:dyDescent="0.25">
      <c r="A4122" t="s">
        <v>27775</v>
      </c>
      <c r="B4122" t="s">
        <v>27776</v>
      </c>
      <c r="C4122">
        <v>91</v>
      </c>
      <c r="D4122" t="s">
        <v>16</v>
      </c>
      <c r="E4122">
        <v>1914.8999999999999</v>
      </c>
      <c r="F4122" t="s">
        <v>27777</v>
      </c>
      <c r="G4122" t="s">
        <v>27736</v>
      </c>
      <c r="H4122" s="1" t="s">
        <v>27711</v>
      </c>
      <c r="I4122" s="3">
        <f t="shared" si="64"/>
        <v>42</v>
      </c>
      <c r="J4122" t="s">
        <v>27712</v>
      </c>
      <c r="K4122" t="s">
        <v>27737</v>
      </c>
      <c r="L4122" t="s">
        <v>27778</v>
      </c>
      <c r="M4122" t="s">
        <v>27779</v>
      </c>
      <c r="N4122" t="s">
        <v>27780</v>
      </c>
      <c r="O4122" t="s">
        <v>17</v>
      </c>
    </row>
    <row r="4123" spans="1:15" x14ac:dyDescent="0.25">
      <c r="A4123" t="s">
        <v>27781</v>
      </c>
      <c r="B4123" t="s">
        <v>27782</v>
      </c>
      <c r="C4123">
        <v>50</v>
      </c>
      <c r="D4123" t="s">
        <v>16</v>
      </c>
      <c r="E4123">
        <v>1717.5</v>
      </c>
      <c r="F4123" t="s">
        <v>27783</v>
      </c>
      <c r="G4123" t="s">
        <v>27770</v>
      </c>
      <c r="H4123" s="1" t="s">
        <v>27711</v>
      </c>
      <c r="I4123" s="3">
        <f t="shared" si="64"/>
        <v>42</v>
      </c>
      <c r="J4123" t="s">
        <v>27712</v>
      </c>
      <c r="K4123" t="s">
        <v>27784</v>
      </c>
      <c r="L4123" t="s">
        <v>27785</v>
      </c>
      <c r="M4123" t="s">
        <v>27786</v>
      </c>
      <c r="N4123" t="s">
        <v>27782</v>
      </c>
      <c r="O4123" t="s">
        <v>27787</v>
      </c>
    </row>
    <row r="4124" spans="1:15" x14ac:dyDescent="0.25">
      <c r="A4124" t="s">
        <v>27788</v>
      </c>
      <c r="B4124" t="s">
        <v>27789</v>
      </c>
      <c r="C4124">
        <v>88</v>
      </c>
      <c r="D4124" t="s">
        <v>44</v>
      </c>
      <c r="E4124">
        <v>1753.7999999999997</v>
      </c>
      <c r="F4124" t="s">
        <v>27790</v>
      </c>
      <c r="G4124" t="s">
        <v>27791</v>
      </c>
      <c r="H4124" s="1" t="s">
        <v>27711</v>
      </c>
      <c r="I4124" s="3">
        <f t="shared" si="64"/>
        <v>42</v>
      </c>
      <c r="J4124" t="s">
        <v>27712</v>
      </c>
      <c r="K4124" t="s">
        <v>27792</v>
      </c>
      <c r="L4124" t="s">
        <v>27793</v>
      </c>
      <c r="M4124" t="s">
        <v>27794</v>
      </c>
      <c r="N4124" t="s">
        <v>27795</v>
      </c>
      <c r="O4124" t="s">
        <v>27796</v>
      </c>
    </row>
    <row r="4125" spans="1:15" x14ac:dyDescent="0.25">
      <c r="A4125" t="s">
        <v>27797</v>
      </c>
      <c r="B4125" t="s">
        <v>27798</v>
      </c>
      <c r="C4125">
        <v>80</v>
      </c>
      <c r="D4125" t="s">
        <v>44</v>
      </c>
      <c r="E4125">
        <v>1678.7999999999997</v>
      </c>
      <c r="F4125" t="s">
        <v>27799</v>
      </c>
      <c r="G4125" t="s">
        <v>27754</v>
      </c>
      <c r="H4125" s="1" t="s">
        <v>27711</v>
      </c>
      <c r="I4125" s="3">
        <f t="shared" si="64"/>
        <v>42</v>
      </c>
      <c r="J4125" t="s">
        <v>27712</v>
      </c>
      <c r="K4125" t="s">
        <v>27755</v>
      </c>
      <c r="L4125" t="s">
        <v>27800</v>
      </c>
      <c r="M4125" t="s">
        <v>27801</v>
      </c>
      <c r="N4125" t="s">
        <v>27802</v>
      </c>
      <c r="O4125" t="s">
        <v>17</v>
      </c>
    </row>
    <row r="4126" spans="1:15" x14ac:dyDescent="0.25">
      <c r="A4126" t="s">
        <v>27803</v>
      </c>
      <c r="B4126" t="s">
        <v>27804</v>
      </c>
      <c r="C4126">
        <v>88</v>
      </c>
      <c r="D4126" t="s">
        <v>44</v>
      </c>
      <c r="E4126">
        <v>1678.7999999999997</v>
      </c>
      <c r="F4126" t="s">
        <v>27805</v>
      </c>
      <c r="G4126" t="s">
        <v>27754</v>
      </c>
      <c r="H4126" s="1" t="s">
        <v>27711</v>
      </c>
      <c r="I4126" s="3">
        <f t="shared" si="64"/>
        <v>42</v>
      </c>
      <c r="J4126" t="s">
        <v>27712</v>
      </c>
      <c r="K4126" t="s">
        <v>27755</v>
      </c>
      <c r="L4126" t="s">
        <v>27806</v>
      </c>
      <c r="M4126" t="s">
        <v>27801</v>
      </c>
      <c r="N4126" t="s">
        <v>27802</v>
      </c>
      <c r="O4126" t="s">
        <v>17</v>
      </c>
    </row>
    <row r="4127" spans="1:15" x14ac:dyDescent="0.25">
      <c r="A4127" t="s">
        <v>27807</v>
      </c>
      <c r="B4127" t="s">
        <v>27808</v>
      </c>
      <c r="C4127">
        <v>174</v>
      </c>
      <c r="D4127" t="s">
        <v>44</v>
      </c>
      <c r="E4127">
        <v>1841.3999999999999</v>
      </c>
      <c r="F4127" t="s">
        <v>27809</v>
      </c>
      <c r="G4127" t="s">
        <v>27710</v>
      </c>
      <c r="H4127" s="1" t="s">
        <v>27711</v>
      </c>
      <c r="I4127" s="3">
        <f t="shared" si="64"/>
        <v>42</v>
      </c>
      <c r="J4127" t="s">
        <v>27712</v>
      </c>
      <c r="K4127" t="s">
        <v>27713</v>
      </c>
      <c r="L4127" t="s">
        <v>27810</v>
      </c>
      <c r="M4127" t="s">
        <v>27811</v>
      </c>
      <c r="N4127" t="s">
        <v>27812</v>
      </c>
      <c r="O4127" t="s">
        <v>27813</v>
      </c>
    </row>
    <row r="4128" spans="1:15" x14ac:dyDescent="0.25">
      <c r="A4128" t="s">
        <v>27814</v>
      </c>
      <c r="B4128" t="s">
        <v>27815</v>
      </c>
      <c r="C4128">
        <v>78</v>
      </c>
      <c r="D4128" t="s">
        <v>44</v>
      </c>
      <c r="E4128">
        <v>1635.9</v>
      </c>
      <c r="F4128" t="s">
        <v>27816</v>
      </c>
      <c r="G4128" t="s">
        <v>27817</v>
      </c>
      <c r="H4128" s="1" t="s">
        <v>27711</v>
      </c>
      <c r="I4128" s="3">
        <f t="shared" si="64"/>
        <v>42</v>
      </c>
      <c r="J4128" t="s">
        <v>27712</v>
      </c>
      <c r="K4128" t="s">
        <v>27818</v>
      </c>
      <c r="L4128" t="s">
        <v>27819</v>
      </c>
      <c r="M4128" t="s">
        <v>27820</v>
      </c>
      <c r="N4128" t="s">
        <v>27821</v>
      </c>
      <c r="O4128" t="s">
        <v>17</v>
      </c>
    </row>
    <row r="4129" spans="1:15" x14ac:dyDescent="0.25">
      <c r="A4129" t="s">
        <v>27822</v>
      </c>
      <c r="B4129" t="s">
        <v>27823</v>
      </c>
      <c r="C4129">
        <v>78</v>
      </c>
      <c r="D4129" t="s">
        <v>44</v>
      </c>
      <c r="E4129">
        <v>1590</v>
      </c>
      <c r="F4129" t="s">
        <v>27824</v>
      </c>
      <c r="G4129" t="s">
        <v>27825</v>
      </c>
      <c r="H4129" s="1" t="s">
        <v>27711</v>
      </c>
      <c r="I4129" s="3">
        <f t="shared" si="64"/>
        <v>42</v>
      </c>
      <c r="J4129" t="s">
        <v>27712</v>
      </c>
      <c r="K4129" t="s">
        <v>27826</v>
      </c>
      <c r="L4129" t="s">
        <v>27827</v>
      </c>
      <c r="M4129" t="s">
        <v>27828</v>
      </c>
      <c r="N4129" t="s">
        <v>27829</v>
      </c>
      <c r="O4129" t="s">
        <v>27830</v>
      </c>
    </row>
    <row r="4130" spans="1:15" x14ac:dyDescent="0.25">
      <c r="A4130" t="s">
        <v>27831</v>
      </c>
      <c r="B4130" t="s">
        <v>27832</v>
      </c>
      <c r="C4130">
        <v>209</v>
      </c>
      <c r="D4130" t="s">
        <v>44</v>
      </c>
      <c r="E4130">
        <v>1689.3</v>
      </c>
      <c r="F4130" t="s">
        <v>27833</v>
      </c>
      <c r="G4130" t="s">
        <v>27745</v>
      </c>
      <c r="H4130" s="1" t="s">
        <v>27711</v>
      </c>
      <c r="I4130" s="3">
        <f t="shared" si="64"/>
        <v>42</v>
      </c>
      <c r="J4130" t="s">
        <v>27712</v>
      </c>
      <c r="K4130" t="s">
        <v>27746</v>
      </c>
      <c r="L4130" t="s">
        <v>27834</v>
      </c>
      <c r="M4130" t="s">
        <v>27835</v>
      </c>
      <c r="N4130" t="s">
        <v>27836</v>
      </c>
      <c r="O4130" t="s">
        <v>27837</v>
      </c>
    </row>
    <row r="4131" spans="1:15" x14ac:dyDescent="0.25">
      <c r="A4131" t="s">
        <v>27838</v>
      </c>
      <c r="B4131" t="s">
        <v>27839</v>
      </c>
      <c r="C4131">
        <v>80</v>
      </c>
      <c r="D4131" t="s">
        <v>44</v>
      </c>
      <c r="E4131">
        <v>1678.7999999999997</v>
      </c>
      <c r="F4131" t="s">
        <v>27840</v>
      </c>
      <c r="G4131" t="s">
        <v>27754</v>
      </c>
      <c r="H4131" s="1" t="s">
        <v>27711</v>
      </c>
      <c r="I4131" s="3">
        <f t="shared" si="64"/>
        <v>42</v>
      </c>
      <c r="J4131" t="s">
        <v>27712</v>
      </c>
      <c r="K4131" t="s">
        <v>27755</v>
      </c>
      <c r="L4131" t="s">
        <v>27841</v>
      </c>
      <c r="M4131" t="s">
        <v>27801</v>
      </c>
      <c r="N4131" t="s">
        <v>27802</v>
      </c>
      <c r="O4131" t="s">
        <v>17</v>
      </c>
    </row>
    <row r="4132" spans="1:15" x14ac:dyDescent="0.25">
      <c r="A4132" t="s">
        <v>27842</v>
      </c>
      <c r="B4132" t="s">
        <v>27843</v>
      </c>
      <c r="C4132">
        <v>81</v>
      </c>
      <c r="D4132" t="s">
        <v>44</v>
      </c>
      <c r="E4132">
        <v>1793.4</v>
      </c>
      <c r="F4132" t="s">
        <v>27844</v>
      </c>
      <c r="G4132" t="s">
        <v>27770</v>
      </c>
      <c r="H4132" s="1" t="s">
        <v>27711</v>
      </c>
      <c r="I4132" s="3">
        <f t="shared" si="64"/>
        <v>42</v>
      </c>
      <c r="J4132" t="s">
        <v>27712</v>
      </c>
      <c r="K4132" t="s">
        <v>27845</v>
      </c>
      <c r="L4132" t="s">
        <v>27846</v>
      </c>
      <c r="M4132" t="s">
        <v>27847</v>
      </c>
      <c r="N4132" t="s">
        <v>27848</v>
      </c>
      <c r="O4132" t="s">
        <v>17</v>
      </c>
    </row>
    <row r="4133" spans="1:15" x14ac:dyDescent="0.25">
      <c r="A4133" t="s">
        <v>27849</v>
      </c>
      <c r="B4133" t="s">
        <v>27850</v>
      </c>
      <c r="C4133">
        <v>92</v>
      </c>
      <c r="D4133" t="s">
        <v>44</v>
      </c>
      <c r="E4133">
        <v>1827</v>
      </c>
      <c r="F4133" t="s">
        <v>27851</v>
      </c>
      <c r="G4133" t="s">
        <v>27852</v>
      </c>
      <c r="H4133" s="1" t="s">
        <v>27711</v>
      </c>
      <c r="I4133" s="3">
        <f t="shared" si="64"/>
        <v>42</v>
      </c>
      <c r="J4133" t="s">
        <v>27712</v>
      </c>
      <c r="K4133" t="s">
        <v>27853</v>
      </c>
      <c r="L4133" t="s">
        <v>27854</v>
      </c>
      <c r="M4133" t="s">
        <v>27855</v>
      </c>
      <c r="N4133" t="s">
        <v>27856</v>
      </c>
      <c r="O4133" t="s">
        <v>27857</v>
      </c>
    </row>
    <row r="4134" spans="1:15" x14ac:dyDescent="0.25">
      <c r="A4134" t="s">
        <v>27858</v>
      </c>
      <c r="B4134" t="s">
        <v>27859</v>
      </c>
      <c r="C4134">
        <v>62</v>
      </c>
      <c r="D4134" t="s">
        <v>185</v>
      </c>
      <c r="E4134">
        <v>2092.8000000000002</v>
      </c>
      <c r="F4134" t="s">
        <v>13202</v>
      </c>
      <c r="G4134" t="s">
        <v>27860</v>
      </c>
      <c r="H4134" s="1" t="s">
        <v>27711</v>
      </c>
      <c r="I4134" s="3">
        <f t="shared" si="64"/>
        <v>42</v>
      </c>
      <c r="J4134" t="s">
        <v>27712</v>
      </c>
      <c r="K4134" t="s">
        <v>27861</v>
      </c>
      <c r="L4134" t="s">
        <v>27862</v>
      </c>
      <c r="M4134" t="s">
        <v>27863</v>
      </c>
      <c r="N4134" t="s">
        <v>27864</v>
      </c>
      <c r="O4134" t="s">
        <v>27865</v>
      </c>
    </row>
    <row r="4135" spans="1:15" x14ac:dyDescent="0.25">
      <c r="A4135" t="s">
        <v>27866</v>
      </c>
      <c r="B4135" t="s">
        <v>27867</v>
      </c>
      <c r="C4135">
        <v>86</v>
      </c>
      <c r="D4135" t="s">
        <v>185</v>
      </c>
      <c r="E4135">
        <v>2540.1</v>
      </c>
      <c r="F4135" t="s">
        <v>13892</v>
      </c>
      <c r="G4135" t="s">
        <v>27754</v>
      </c>
      <c r="H4135" s="1" t="s">
        <v>27711</v>
      </c>
      <c r="I4135" s="3">
        <f t="shared" si="64"/>
        <v>42</v>
      </c>
      <c r="J4135" t="s">
        <v>27712</v>
      </c>
      <c r="K4135" t="s">
        <v>27755</v>
      </c>
      <c r="L4135" t="s">
        <v>27868</v>
      </c>
      <c r="M4135" t="s">
        <v>17</v>
      </c>
      <c r="N4135" t="s">
        <v>190</v>
      </c>
      <c r="O4135" t="s">
        <v>27869</v>
      </c>
    </row>
    <row r="4136" spans="1:15" x14ac:dyDescent="0.25">
      <c r="A4136" t="s">
        <v>27870</v>
      </c>
      <c r="B4136" t="s">
        <v>27871</v>
      </c>
      <c r="C4136">
        <v>80</v>
      </c>
      <c r="D4136" t="s">
        <v>185</v>
      </c>
      <c r="E4136">
        <v>2759.4</v>
      </c>
      <c r="F4136" t="s">
        <v>27872</v>
      </c>
      <c r="G4136" t="s">
        <v>27754</v>
      </c>
      <c r="H4136" s="1" t="s">
        <v>27711</v>
      </c>
      <c r="I4136" s="3">
        <f t="shared" si="64"/>
        <v>42</v>
      </c>
      <c r="J4136" t="s">
        <v>27712</v>
      </c>
      <c r="K4136" t="s">
        <v>27755</v>
      </c>
      <c r="L4136" t="s">
        <v>27873</v>
      </c>
      <c r="M4136" t="s">
        <v>27874</v>
      </c>
      <c r="N4136" t="s">
        <v>27875</v>
      </c>
      <c r="O4136" t="s">
        <v>17</v>
      </c>
    </row>
    <row r="4137" spans="1:15" x14ac:dyDescent="0.25">
      <c r="A4137" t="s">
        <v>27876</v>
      </c>
      <c r="B4137" t="s">
        <v>27877</v>
      </c>
      <c r="C4137">
        <v>80</v>
      </c>
      <c r="D4137" t="s">
        <v>185</v>
      </c>
      <c r="E4137">
        <v>2700.6000000000004</v>
      </c>
      <c r="F4137" t="s">
        <v>27878</v>
      </c>
      <c r="G4137" t="s">
        <v>27879</v>
      </c>
      <c r="H4137" s="1" t="s">
        <v>27711</v>
      </c>
      <c r="I4137" s="3">
        <f t="shared" si="64"/>
        <v>42</v>
      </c>
      <c r="J4137" t="s">
        <v>27712</v>
      </c>
      <c r="K4137" t="s">
        <v>27880</v>
      </c>
      <c r="L4137" t="s">
        <v>27881</v>
      </c>
      <c r="M4137" t="s">
        <v>27882</v>
      </c>
      <c r="N4137" t="s">
        <v>27883</v>
      </c>
      <c r="O4137" t="s">
        <v>17</v>
      </c>
    </row>
    <row r="4138" spans="1:15" x14ac:dyDescent="0.25">
      <c r="A4138" t="s">
        <v>27884</v>
      </c>
      <c r="B4138" t="s">
        <v>27885</v>
      </c>
      <c r="C4138">
        <v>79</v>
      </c>
      <c r="D4138" t="s">
        <v>185</v>
      </c>
      <c r="E4138">
        <v>2460</v>
      </c>
      <c r="F4138" t="s">
        <v>27886</v>
      </c>
      <c r="G4138" t="s">
        <v>27754</v>
      </c>
      <c r="H4138" s="1" t="s">
        <v>27711</v>
      </c>
      <c r="I4138" s="3">
        <f t="shared" si="64"/>
        <v>42</v>
      </c>
      <c r="J4138" t="s">
        <v>27712</v>
      </c>
      <c r="K4138" t="s">
        <v>27755</v>
      </c>
      <c r="L4138" t="s">
        <v>27887</v>
      </c>
      <c r="M4138" t="s">
        <v>27888</v>
      </c>
      <c r="N4138" t="s">
        <v>190</v>
      </c>
      <c r="O4138" t="s">
        <v>27889</v>
      </c>
    </row>
    <row r="4139" spans="1:15" x14ac:dyDescent="0.25">
      <c r="A4139" t="s">
        <v>27890</v>
      </c>
      <c r="B4139" t="s">
        <v>27891</v>
      </c>
      <c r="C4139">
        <v>80</v>
      </c>
      <c r="D4139" t="s">
        <v>44</v>
      </c>
      <c r="E4139">
        <v>1727.1</v>
      </c>
      <c r="F4139" t="s">
        <v>186</v>
      </c>
      <c r="G4139" t="s">
        <v>27892</v>
      </c>
      <c r="H4139" s="1" t="s">
        <v>27711</v>
      </c>
      <c r="I4139" s="3">
        <f t="shared" si="64"/>
        <v>42</v>
      </c>
      <c r="J4139" t="s">
        <v>27712</v>
      </c>
      <c r="K4139" t="s">
        <v>27893</v>
      </c>
      <c r="L4139" t="s">
        <v>27894</v>
      </c>
      <c r="M4139" t="s">
        <v>27895</v>
      </c>
      <c r="N4139" t="s">
        <v>27896</v>
      </c>
      <c r="O4139" t="s">
        <v>17</v>
      </c>
    </row>
    <row r="4140" spans="1:15" x14ac:dyDescent="0.25">
      <c r="A4140" t="s">
        <v>27897</v>
      </c>
      <c r="B4140" t="s">
        <v>27898</v>
      </c>
      <c r="C4140">
        <v>84</v>
      </c>
      <c r="D4140" t="s">
        <v>16</v>
      </c>
      <c r="E4140">
        <v>1998.3</v>
      </c>
      <c r="F4140" t="s">
        <v>27899</v>
      </c>
      <c r="G4140" t="s">
        <v>27754</v>
      </c>
      <c r="H4140" s="1" t="s">
        <v>27711</v>
      </c>
      <c r="I4140" s="3">
        <f t="shared" si="64"/>
        <v>42</v>
      </c>
      <c r="J4140" t="s">
        <v>27712</v>
      </c>
      <c r="K4140" t="s">
        <v>27755</v>
      </c>
      <c r="L4140" t="s">
        <v>27900</v>
      </c>
      <c r="M4140" t="s">
        <v>27901</v>
      </c>
      <c r="N4140" t="s">
        <v>27902</v>
      </c>
      <c r="O4140" t="s">
        <v>17</v>
      </c>
    </row>
    <row r="4141" spans="1:15" x14ac:dyDescent="0.25">
      <c r="A4141" t="s">
        <v>27903</v>
      </c>
      <c r="B4141" t="s">
        <v>27904</v>
      </c>
      <c r="C4141">
        <v>88</v>
      </c>
      <c r="D4141" t="s">
        <v>16</v>
      </c>
      <c r="E4141">
        <v>2121</v>
      </c>
      <c r="F4141" t="s">
        <v>27905</v>
      </c>
      <c r="G4141" t="s">
        <v>27754</v>
      </c>
      <c r="H4141" s="1" t="s">
        <v>27711</v>
      </c>
      <c r="I4141" s="3">
        <f t="shared" si="64"/>
        <v>42</v>
      </c>
      <c r="J4141" t="s">
        <v>27712</v>
      </c>
      <c r="K4141" t="s">
        <v>27755</v>
      </c>
      <c r="L4141" t="s">
        <v>27906</v>
      </c>
      <c r="M4141" t="s">
        <v>27907</v>
      </c>
      <c r="N4141" t="s">
        <v>27908</v>
      </c>
      <c r="O4141" t="s">
        <v>27909</v>
      </c>
    </row>
    <row r="4142" spans="1:15" x14ac:dyDescent="0.25">
      <c r="A4142" t="s">
        <v>27910</v>
      </c>
      <c r="B4142" t="s">
        <v>8345</v>
      </c>
      <c r="C4142">
        <v>66</v>
      </c>
      <c r="D4142" t="s">
        <v>185</v>
      </c>
      <c r="E4142">
        <v>2262</v>
      </c>
      <c r="F4142" t="s">
        <v>27911</v>
      </c>
      <c r="G4142" t="s">
        <v>27791</v>
      </c>
      <c r="H4142" s="1" t="s">
        <v>27711</v>
      </c>
      <c r="I4142" s="3">
        <f t="shared" si="64"/>
        <v>42</v>
      </c>
      <c r="J4142" t="s">
        <v>27712</v>
      </c>
      <c r="K4142" t="s">
        <v>27792</v>
      </c>
      <c r="L4142" t="s">
        <v>27912</v>
      </c>
      <c r="M4142" t="s">
        <v>27913</v>
      </c>
      <c r="N4142" t="s">
        <v>27914</v>
      </c>
      <c r="O4142" t="s">
        <v>17</v>
      </c>
    </row>
    <row r="4143" spans="1:15" x14ac:dyDescent="0.25">
      <c r="A4143" t="s">
        <v>27915</v>
      </c>
      <c r="B4143" t="s">
        <v>27916</v>
      </c>
      <c r="C4143">
        <v>72</v>
      </c>
      <c r="D4143" t="s">
        <v>16</v>
      </c>
      <c r="E4143">
        <v>2221.1999999999998</v>
      </c>
      <c r="F4143" t="s">
        <v>27917</v>
      </c>
      <c r="G4143" t="s">
        <v>27918</v>
      </c>
      <c r="H4143" s="1" t="s">
        <v>27711</v>
      </c>
      <c r="I4143" s="3">
        <f t="shared" si="64"/>
        <v>42</v>
      </c>
      <c r="J4143" t="s">
        <v>27712</v>
      </c>
      <c r="K4143" t="s">
        <v>27919</v>
      </c>
      <c r="L4143" t="s">
        <v>27920</v>
      </c>
      <c r="M4143" t="s">
        <v>27921</v>
      </c>
      <c r="N4143" t="s">
        <v>6900</v>
      </c>
      <c r="O4143" t="s">
        <v>13709</v>
      </c>
    </row>
    <row r="4144" spans="1:15" x14ac:dyDescent="0.25">
      <c r="A4144" t="s">
        <v>27922</v>
      </c>
      <c r="B4144" t="s">
        <v>27923</v>
      </c>
      <c r="C4144">
        <v>82</v>
      </c>
      <c r="D4144" t="s">
        <v>44</v>
      </c>
      <c r="E4144">
        <v>1887.6</v>
      </c>
      <c r="F4144" t="s">
        <v>27924</v>
      </c>
      <c r="G4144" t="s">
        <v>27925</v>
      </c>
      <c r="H4144" s="1" t="s">
        <v>27711</v>
      </c>
      <c r="I4144" s="3">
        <f t="shared" si="64"/>
        <v>42</v>
      </c>
      <c r="J4144" t="s">
        <v>27712</v>
      </c>
      <c r="K4144" t="s">
        <v>27926</v>
      </c>
      <c r="L4144" t="s">
        <v>27927</v>
      </c>
      <c r="M4144" t="s">
        <v>27928</v>
      </c>
      <c r="N4144" t="s">
        <v>27929</v>
      </c>
      <c r="O4144" t="s">
        <v>17</v>
      </c>
    </row>
    <row r="4145" spans="1:15" x14ac:dyDescent="0.25">
      <c r="A4145" t="s">
        <v>27930</v>
      </c>
      <c r="B4145" t="s">
        <v>12153</v>
      </c>
      <c r="C4145">
        <v>180</v>
      </c>
      <c r="D4145" t="s">
        <v>16</v>
      </c>
      <c r="E4145">
        <v>1899.6000000000001</v>
      </c>
      <c r="F4145" t="s">
        <v>27931</v>
      </c>
      <c r="G4145" t="s">
        <v>27932</v>
      </c>
      <c r="H4145" s="1" t="s">
        <v>27711</v>
      </c>
      <c r="I4145" s="3">
        <f t="shared" si="64"/>
        <v>42</v>
      </c>
      <c r="J4145" t="s">
        <v>27712</v>
      </c>
      <c r="K4145" t="s">
        <v>27933</v>
      </c>
      <c r="L4145" t="s">
        <v>27934</v>
      </c>
      <c r="M4145" t="s">
        <v>27935</v>
      </c>
      <c r="N4145" t="s">
        <v>12153</v>
      </c>
      <c r="O4145" t="s">
        <v>17</v>
      </c>
    </row>
    <row r="4146" spans="1:15" x14ac:dyDescent="0.25">
      <c r="A4146" t="s">
        <v>27936</v>
      </c>
      <c r="B4146" t="s">
        <v>27937</v>
      </c>
      <c r="C4146">
        <v>107</v>
      </c>
      <c r="D4146" t="s">
        <v>16</v>
      </c>
      <c r="E4146">
        <v>1807.8000000000002</v>
      </c>
      <c r="F4146" t="s">
        <v>27938</v>
      </c>
      <c r="G4146" t="s">
        <v>27939</v>
      </c>
      <c r="H4146" s="1" t="s">
        <v>27711</v>
      </c>
      <c r="I4146" s="3">
        <f t="shared" si="64"/>
        <v>42</v>
      </c>
      <c r="J4146" t="s">
        <v>27712</v>
      </c>
      <c r="K4146" t="s">
        <v>27940</v>
      </c>
      <c r="L4146" t="s">
        <v>27941</v>
      </c>
      <c r="M4146" t="s">
        <v>27942</v>
      </c>
      <c r="N4146" t="s">
        <v>27943</v>
      </c>
      <c r="O4146" t="s">
        <v>27944</v>
      </c>
    </row>
    <row r="4147" spans="1:15" x14ac:dyDescent="0.25">
      <c r="A4147" t="s">
        <v>27945</v>
      </c>
      <c r="B4147" t="s">
        <v>2877</v>
      </c>
      <c r="C4147">
        <v>60</v>
      </c>
      <c r="D4147" t="s">
        <v>16</v>
      </c>
      <c r="E4147">
        <v>1946.3999999999999</v>
      </c>
      <c r="F4147" t="s">
        <v>27946</v>
      </c>
      <c r="G4147" t="s">
        <v>27947</v>
      </c>
      <c r="H4147" s="1" t="s">
        <v>27711</v>
      </c>
      <c r="I4147" s="3">
        <f t="shared" si="64"/>
        <v>42</v>
      </c>
      <c r="J4147" t="s">
        <v>27712</v>
      </c>
      <c r="K4147" t="s">
        <v>27948</v>
      </c>
      <c r="L4147" t="s">
        <v>27949</v>
      </c>
      <c r="M4147" t="s">
        <v>27950</v>
      </c>
      <c r="N4147" t="s">
        <v>27951</v>
      </c>
      <c r="O4147" t="s">
        <v>27952</v>
      </c>
    </row>
    <row r="4148" spans="1:15" x14ac:dyDescent="0.25">
      <c r="A4148" t="s">
        <v>27953</v>
      </c>
      <c r="B4148" t="s">
        <v>27954</v>
      </c>
      <c r="C4148">
        <v>157</v>
      </c>
      <c r="D4148" t="s">
        <v>16</v>
      </c>
      <c r="E4148">
        <v>1903.4999999999998</v>
      </c>
      <c r="F4148" t="s">
        <v>27955</v>
      </c>
      <c r="G4148" t="s">
        <v>27754</v>
      </c>
      <c r="H4148" s="1" t="s">
        <v>27711</v>
      </c>
      <c r="I4148" s="3">
        <f t="shared" si="64"/>
        <v>42</v>
      </c>
      <c r="J4148" t="s">
        <v>27712</v>
      </c>
      <c r="K4148" t="s">
        <v>27755</v>
      </c>
      <c r="L4148" t="s">
        <v>27956</v>
      </c>
      <c r="M4148" t="s">
        <v>27957</v>
      </c>
      <c r="N4148" t="s">
        <v>27958</v>
      </c>
      <c r="O4148" t="s">
        <v>27959</v>
      </c>
    </row>
    <row r="4149" spans="1:15" x14ac:dyDescent="0.25">
      <c r="A4149" t="s">
        <v>27960</v>
      </c>
      <c r="B4149" t="s">
        <v>27961</v>
      </c>
      <c r="C4149">
        <v>67</v>
      </c>
      <c r="D4149" t="s">
        <v>16</v>
      </c>
      <c r="E4149">
        <v>1933.1999999999998</v>
      </c>
      <c r="F4149" t="s">
        <v>27962</v>
      </c>
      <c r="G4149" t="s">
        <v>27963</v>
      </c>
      <c r="H4149" s="1" t="s">
        <v>27711</v>
      </c>
      <c r="I4149" s="3">
        <f t="shared" si="64"/>
        <v>42</v>
      </c>
      <c r="J4149" t="s">
        <v>27712</v>
      </c>
      <c r="K4149" t="s">
        <v>27964</v>
      </c>
      <c r="L4149" t="s">
        <v>27965</v>
      </c>
      <c r="M4149" t="s">
        <v>27966</v>
      </c>
      <c r="N4149" t="s">
        <v>12428</v>
      </c>
      <c r="O4149" t="s">
        <v>17</v>
      </c>
    </row>
    <row r="4150" spans="1:15" x14ac:dyDescent="0.25">
      <c r="A4150" t="s">
        <v>27967</v>
      </c>
      <c r="B4150" t="s">
        <v>27968</v>
      </c>
      <c r="C4150">
        <v>88</v>
      </c>
      <c r="D4150" t="s">
        <v>44</v>
      </c>
      <c r="E4150">
        <v>1644.3</v>
      </c>
      <c r="F4150" t="s">
        <v>27969</v>
      </c>
      <c r="G4150" t="s">
        <v>27970</v>
      </c>
      <c r="H4150" s="1" t="s">
        <v>27711</v>
      </c>
      <c r="I4150" s="3">
        <f t="shared" si="64"/>
        <v>42</v>
      </c>
      <c r="J4150" t="s">
        <v>27712</v>
      </c>
      <c r="K4150" t="s">
        <v>27971</v>
      </c>
      <c r="L4150" t="s">
        <v>27972</v>
      </c>
      <c r="M4150" t="s">
        <v>27973</v>
      </c>
      <c r="N4150" t="s">
        <v>27974</v>
      </c>
      <c r="O4150" t="s">
        <v>17</v>
      </c>
    </row>
    <row r="4151" spans="1:15" x14ac:dyDescent="0.25">
      <c r="A4151" t="s">
        <v>27975</v>
      </c>
      <c r="B4151" t="s">
        <v>19781</v>
      </c>
      <c r="C4151">
        <v>20</v>
      </c>
      <c r="D4151" t="s">
        <v>16</v>
      </c>
      <c r="E4151">
        <v>1313.1</v>
      </c>
      <c r="F4151" t="s">
        <v>27946</v>
      </c>
      <c r="G4151" t="s">
        <v>27947</v>
      </c>
      <c r="H4151" s="1" t="s">
        <v>27711</v>
      </c>
      <c r="I4151" s="3">
        <f t="shared" si="64"/>
        <v>42</v>
      </c>
      <c r="J4151" t="s">
        <v>27712</v>
      </c>
      <c r="K4151" t="s">
        <v>27948</v>
      </c>
      <c r="L4151" t="s">
        <v>27949</v>
      </c>
      <c r="M4151" t="s">
        <v>27950</v>
      </c>
      <c r="N4151" t="s">
        <v>27951</v>
      </c>
      <c r="O4151" t="s">
        <v>27976</v>
      </c>
    </row>
    <row r="4152" spans="1:15" x14ac:dyDescent="0.25">
      <c r="A4152" t="s">
        <v>27977</v>
      </c>
      <c r="B4152" t="s">
        <v>27978</v>
      </c>
      <c r="C4152">
        <v>78</v>
      </c>
      <c r="D4152" t="s">
        <v>44</v>
      </c>
      <c r="E4152">
        <v>1678.7999999999997</v>
      </c>
      <c r="F4152" t="s">
        <v>27979</v>
      </c>
      <c r="G4152" t="s">
        <v>27754</v>
      </c>
      <c r="H4152" s="1" t="s">
        <v>27711</v>
      </c>
      <c r="I4152" s="3">
        <f t="shared" si="64"/>
        <v>42</v>
      </c>
      <c r="J4152" t="s">
        <v>27712</v>
      </c>
      <c r="K4152" t="s">
        <v>27755</v>
      </c>
      <c r="L4152" t="s">
        <v>27980</v>
      </c>
      <c r="M4152" t="s">
        <v>27981</v>
      </c>
      <c r="N4152" t="s">
        <v>27802</v>
      </c>
      <c r="O4152" t="s">
        <v>17</v>
      </c>
    </row>
    <row r="4153" spans="1:15" x14ac:dyDescent="0.25">
      <c r="A4153" t="s">
        <v>27982</v>
      </c>
      <c r="B4153" t="s">
        <v>27983</v>
      </c>
      <c r="C4153">
        <v>117</v>
      </c>
      <c r="D4153" t="s">
        <v>16</v>
      </c>
      <c r="E4153">
        <v>1982.3999999999999</v>
      </c>
      <c r="F4153" t="s">
        <v>27984</v>
      </c>
      <c r="G4153" t="s">
        <v>27985</v>
      </c>
      <c r="H4153" s="1" t="s">
        <v>27711</v>
      </c>
      <c r="I4153" s="3">
        <f t="shared" si="64"/>
        <v>42</v>
      </c>
      <c r="J4153" t="s">
        <v>27712</v>
      </c>
      <c r="K4153" t="s">
        <v>27986</v>
      </c>
      <c r="L4153" t="s">
        <v>27987</v>
      </c>
      <c r="M4153" t="s">
        <v>27988</v>
      </c>
      <c r="N4153" t="s">
        <v>27908</v>
      </c>
      <c r="O4153" t="s">
        <v>27989</v>
      </c>
    </row>
    <row r="4154" spans="1:15" x14ac:dyDescent="0.25">
      <c r="A4154" t="s">
        <v>27990</v>
      </c>
      <c r="B4154" t="s">
        <v>27991</v>
      </c>
      <c r="C4154">
        <v>60</v>
      </c>
      <c r="D4154" t="s">
        <v>185</v>
      </c>
      <c r="E4154">
        <v>2375.9999999999995</v>
      </c>
      <c r="F4154" t="s">
        <v>27992</v>
      </c>
      <c r="G4154" t="s">
        <v>27791</v>
      </c>
      <c r="H4154" s="1" t="s">
        <v>27711</v>
      </c>
      <c r="I4154" s="3">
        <f t="shared" si="64"/>
        <v>42</v>
      </c>
      <c r="J4154" t="s">
        <v>27712</v>
      </c>
      <c r="K4154" t="s">
        <v>27792</v>
      </c>
      <c r="L4154" t="s">
        <v>27993</v>
      </c>
      <c r="M4154" t="s">
        <v>27994</v>
      </c>
      <c r="N4154" t="s">
        <v>27995</v>
      </c>
      <c r="O4154" t="s">
        <v>17</v>
      </c>
    </row>
    <row r="4155" spans="1:15" x14ac:dyDescent="0.25">
      <c r="A4155" t="s">
        <v>27996</v>
      </c>
      <c r="B4155" t="s">
        <v>27997</v>
      </c>
      <c r="C4155">
        <v>75</v>
      </c>
      <c r="D4155" t="s">
        <v>185</v>
      </c>
      <c r="E4155">
        <v>2534.4</v>
      </c>
      <c r="F4155" t="s">
        <v>27998</v>
      </c>
      <c r="G4155" t="s">
        <v>27879</v>
      </c>
      <c r="H4155" s="1" t="s">
        <v>27711</v>
      </c>
      <c r="I4155" s="3">
        <f t="shared" si="64"/>
        <v>42</v>
      </c>
      <c r="J4155" t="s">
        <v>27712</v>
      </c>
      <c r="K4155" t="s">
        <v>27880</v>
      </c>
      <c r="L4155" t="s">
        <v>27999</v>
      </c>
      <c r="M4155" t="s">
        <v>28000</v>
      </c>
      <c r="N4155" t="s">
        <v>28001</v>
      </c>
      <c r="O4155" t="s">
        <v>17</v>
      </c>
    </row>
    <row r="4156" spans="1:15" x14ac:dyDescent="0.25">
      <c r="A4156" t="s">
        <v>28002</v>
      </c>
      <c r="B4156" t="s">
        <v>28003</v>
      </c>
      <c r="C4156">
        <v>92</v>
      </c>
      <c r="D4156" t="s">
        <v>44</v>
      </c>
      <c r="E4156">
        <v>1781.4</v>
      </c>
      <c r="F4156" t="s">
        <v>28004</v>
      </c>
      <c r="G4156" t="s">
        <v>28005</v>
      </c>
      <c r="H4156" s="1" t="s">
        <v>27711</v>
      </c>
      <c r="I4156" s="3">
        <f t="shared" si="64"/>
        <v>42</v>
      </c>
      <c r="J4156" t="s">
        <v>27712</v>
      </c>
      <c r="K4156" t="s">
        <v>28006</v>
      </c>
      <c r="L4156" t="s">
        <v>28007</v>
      </c>
      <c r="M4156" t="s">
        <v>28008</v>
      </c>
      <c r="N4156" t="s">
        <v>28009</v>
      </c>
      <c r="O4156" t="s">
        <v>17</v>
      </c>
    </row>
    <row r="4157" spans="1:15" x14ac:dyDescent="0.25">
      <c r="A4157" t="s">
        <v>28010</v>
      </c>
      <c r="B4157" t="s">
        <v>13029</v>
      </c>
      <c r="C4157">
        <v>80</v>
      </c>
      <c r="D4157" t="s">
        <v>44</v>
      </c>
      <c r="E4157">
        <v>1714.2</v>
      </c>
      <c r="F4157" t="s">
        <v>28011</v>
      </c>
      <c r="G4157" t="s">
        <v>27932</v>
      </c>
      <c r="H4157" s="1" t="s">
        <v>27711</v>
      </c>
      <c r="I4157" s="3">
        <f t="shared" si="64"/>
        <v>42</v>
      </c>
      <c r="J4157" t="s">
        <v>27712</v>
      </c>
      <c r="K4157" t="s">
        <v>27933</v>
      </c>
      <c r="L4157" t="s">
        <v>28012</v>
      </c>
      <c r="M4157" t="s">
        <v>28013</v>
      </c>
      <c r="N4157" t="s">
        <v>28014</v>
      </c>
      <c r="O4157" t="s">
        <v>17</v>
      </c>
    </row>
    <row r="4158" spans="1:15" x14ac:dyDescent="0.25">
      <c r="A4158" t="s">
        <v>28015</v>
      </c>
      <c r="B4158" t="s">
        <v>28016</v>
      </c>
      <c r="C4158">
        <v>80</v>
      </c>
      <c r="D4158" t="s">
        <v>16</v>
      </c>
      <c r="E4158">
        <v>1791.6</v>
      </c>
      <c r="F4158" t="s">
        <v>28017</v>
      </c>
      <c r="G4158" t="s">
        <v>27791</v>
      </c>
      <c r="H4158" s="1" t="s">
        <v>27711</v>
      </c>
      <c r="I4158" s="3">
        <f t="shared" si="64"/>
        <v>42</v>
      </c>
      <c r="J4158" t="s">
        <v>27712</v>
      </c>
      <c r="K4158" t="s">
        <v>27792</v>
      </c>
      <c r="L4158" t="s">
        <v>28018</v>
      </c>
      <c r="M4158" t="s">
        <v>28019</v>
      </c>
      <c r="N4158" t="s">
        <v>28020</v>
      </c>
      <c r="O4158" t="s">
        <v>5459</v>
      </c>
    </row>
    <row r="4159" spans="1:15" x14ac:dyDescent="0.25">
      <c r="A4159" t="s">
        <v>28021</v>
      </c>
      <c r="B4159" t="s">
        <v>28022</v>
      </c>
      <c r="C4159">
        <v>80</v>
      </c>
      <c r="D4159" t="s">
        <v>44</v>
      </c>
      <c r="E4159">
        <v>1755.6</v>
      </c>
      <c r="F4159" t="s">
        <v>28023</v>
      </c>
      <c r="G4159" t="s">
        <v>27963</v>
      </c>
      <c r="H4159" s="1" t="s">
        <v>27711</v>
      </c>
      <c r="I4159" s="3">
        <f t="shared" si="64"/>
        <v>42</v>
      </c>
      <c r="J4159" t="s">
        <v>27712</v>
      </c>
      <c r="K4159" t="s">
        <v>28024</v>
      </c>
      <c r="L4159" t="s">
        <v>28025</v>
      </c>
      <c r="M4159" t="s">
        <v>28026</v>
      </c>
      <c r="N4159" t="s">
        <v>28027</v>
      </c>
      <c r="O4159" t="s">
        <v>17</v>
      </c>
    </row>
    <row r="4160" spans="1:15" x14ac:dyDescent="0.25">
      <c r="A4160" t="s">
        <v>28028</v>
      </c>
      <c r="B4160" t="s">
        <v>28029</v>
      </c>
      <c r="C4160">
        <v>37</v>
      </c>
      <c r="D4160" t="s">
        <v>185</v>
      </c>
      <c r="E4160">
        <v>2407.5</v>
      </c>
      <c r="F4160" t="s">
        <v>28030</v>
      </c>
      <c r="G4160" t="s">
        <v>28031</v>
      </c>
      <c r="H4160" s="1" t="s">
        <v>27711</v>
      </c>
      <c r="I4160" s="3">
        <f t="shared" si="64"/>
        <v>42</v>
      </c>
      <c r="J4160" t="s">
        <v>27712</v>
      </c>
      <c r="K4160" t="s">
        <v>28032</v>
      </c>
      <c r="L4160" t="s">
        <v>28033</v>
      </c>
      <c r="M4160" t="s">
        <v>28034</v>
      </c>
      <c r="N4160" t="s">
        <v>28035</v>
      </c>
      <c r="O4160" t="s">
        <v>17</v>
      </c>
    </row>
    <row r="4161" spans="1:15" x14ac:dyDescent="0.25">
      <c r="A4161" t="s">
        <v>28036</v>
      </c>
      <c r="B4161" t="s">
        <v>28037</v>
      </c>
      <c r="C4161">
        <v>80</v>
      </c>
      <c r="D4161" t="s">
        <v>44</v>
      </c>
      <c r="E4161">
        <v>1606.2</v>
      </c>
      <c r="F4161" t="s">
        <v>28038</v>
      </c>
      <c r="G4161" t="s">
        <v>28039</v>
      </c>
      <c r="H4161" s="1" t="s">
        <v>27711</v>
      </c>
      <c r="I4161" s="3">
        <f t="shared" si="64"/>
        <v>42</v>
      </c>
      <c r="J4161" t="s">
        <v>27712</v>
      </c>
      <c r="K4161" t="s">
        <v>28040</v>
      </c>
      <c r="L4161" t="s">
        <v>28041</v>
      </c>
      <c r="M4161" t="s">
        <v>28042</v>
      </c>
      <c r="N4161" t="s">
        <v>28043</v>
      </c>
      <c r="O4161" t="s">
        <v>17</v>
      </c>
    </row>
    <row r="4162" spans="1:15" x14ac:dyDescent="0.25">
      <c r="A4162" t="s">
        <v>28044</v>
      </c>
      <c r="B4162" t="s">
        <v>28045</v>
      </c>
      <c r="C4162">
        <v>83</v>
      </c>
      <c r="D4162" t="s">
        <v>44</v>
      </c>
      <c r="E4162">
        <v>1639.5</v>
      </c>
      <c r="F4162" t="s">
        <v>3996</v>
      </c>
      <c r="G4162" t="s">
        <v>28046</v>
      </c>
      <c r="H4162" s="1" t="s">
        <v>27711</v>
      </c>
      <c r="I4162" s="3">
        <f t="shared" si="64"/>
        <v>42</v>
      </c>
      <c r="J4162" t="s">
        <v>27712</v>
      </c>
      <c r="K4162" t="s">
        <v>28047</v>
      </c>
      <c r="L4162" t="s">
        <v>28048</v>
      </c>
      <c r="M4162" t="s">
        <v>28049</v>
      </c>
      <c r="N4162" t="s">
        <v>28045</v>
      </c>
      <c r="O4162" t="s">
        <v>28050</v>
      </c>
    </row>
    <row r="4163" spans="1:15" x14ac:dyDescent="0.25">
      <c r="A4163" t="s">
        <v>28051</v>
      </c>
      <c r="B4163" t="s">
        <v>2076</v>
      </c>
      <c r="C4163">
        <v>80</v>
      </c>
      <c r="D4163" t="s">
        <v>44</v>
      </c>
      <c r="E4163">
        <v>1678.7999999999997</v>
      </c>
      <c r="F4163" t="s">
        <v>28052</v>
      </c>
      <c r="G4163" t="s">
        <v>27754</v>
      </c>
      <c r="H4163" s="1" t="s">
        <v>27711</v>
      </c>
      <c r="I4163" s="3">
        <f t="shared" ref="I4163:I4226" si="65">VALUE(TRIM(SUBSTITUTE(H4163,CHAR(160),"")))</f>
        <v>42</v>
      </c>
      <c r="J4163" t="s">
        <v>27712</v>
      </c>
      <c r="K4163" t="s">
        <v>27755</v>
      </c>
      <c r="L4163" t="s">
        <v>28053</v>
      </c>
      <c r="M4163" t="s">
        <v>27801</v>
      </c>
      <c r="N4163" t="s">
        <v>27802</v>
      </c>
      <c r="O4163" t="s">
        <v>17</v>
      </c>
    </row>
    <row r="4164" spans="1:15" x14ac:dyDescent="0.25">
      <c r="A4164" t="s">
        <v>28054</v>
      </c>
      <c r="B4164" t="s">
        <v>3056</v>
      </c>
      <c r="C4164">
        <v>50</v>
      </c>
      <c r="D4164" t="s">
        <v>44</v>
      </c>
      <c r="E4164">
        <v>1748.4</v>
      </c>
      <c r="F4164" t="s">
        <v>28055</v>
      </c>
      <c r="G4164" t="s">
        <v>28056</v>
      </c>
      <c r="H4164" s="1" t="s">
        <v>27711</v>
      </c>
      <c r="I4164" s="3">
        <f t="shared" si="65"/>
        <v>42</v>
      </c>
      <c r="J4164" t="s">
        <v>27712</v>
      </c>
      <c r="K4164" t="s">
        <v>28057</v>
      </c>
      <c r="L4164" t="s">
        <v>28058</v>
      </c>
      <c r="M4164" t="s">
        <v>28059</v>
      </c>
      <c r="N4164" t="s">
        <v>28060</v>
      </c>
      <c r="O4164" t="s">
        <v>17</v>
      </c>
    </row>
    <row r="4165" spans="1:15" x14ac:dyDescent="0.25">
      <c r="A4165" t="s">
        <v>28061</v>
      </c>
      <c r="B4165" t="s">
        <v>28062</v>
      </c>
      <c r="C4165">
        <v>52</v>
      </c>
      <c r="D4165" t="s">
        <v>16</v>
      </c>
      <c r="E4165">
        <v>1564.8</v>
      </c>
      <c r="F4165" t="s">
        <v>28063</v>
      </c>
      <c r="G4165" t="s">
        <v>28064</v>
      </c>
      <c r="H4165" s="1" t="s">
        <v>27711</v>
      </c>
      <c r="I4165" s="3">
        <f t="shared" si="65"/>
        <v>42</v>
      </c>
      <c r="J4165" t="s">
        <v>27712</v>
      </c>
      <c r="K4165" t="s">
        <v>28065</v>
      </c>
      <c r="L4165" t="s">
        <v>28066</v>
      </c>
      <c r="M4165" t="s">
        <v>28067</v>
      </c>
      <c r="N4165" t="s">
        <v>28068</v>
      </c>
      <c r="O4165" t="s">
        <v>28069</v>
      </c>
    </row>
    <row r="4166" spans="1:15" x14ac:dyDescent="0.25">
      <c r="A4166" t="s">
        <v>28070</v>
      </c>
      <c r="B4166" t="s">
        <v>28071</v>
      </c>
      <c r="C4166">
        <v>55</v>
      </c>
      <c r="D4166" t="s">
        <v>44</v>
      </c>
      <c r="E4166">
        <v>1738.5</v>
      </c>
      <c r="F4166" t="s">
        <v>28072</v>
      </c>
      <c r="G4166" t="s">
        <v>28073</v>
      </c>
      <c r="H4166" s="1" t="s">
        <v>27711</v>
      </c>
      <c r="I4166" s="3">
        <f t="shared" si="65"/>
        <v>42</v>
      </c>
      <c r="J4166" t="s">
        <v>27712</v>
      </c>
      <c r="K4166" t="s">
        <v>28074</v>
      </c>
      <c r="L4166" t="s">
        <v>28075</v>
      </c>
      <c r="M4166" t="s">
        <v>28076</v>
      </c>
      <c r="N4166" t="s">
        <v>28077</v>
      </c>
      <c r="O4166" t="s">
        <v>17</v>
      </c>
    </row>
    <row r="4167" spans="1:15" x14ac:dyDescent="0.25">
      <c r="A4167" t="s">
        <v>28078</v>
      </c>
      <c r="B4167" t="s">
        <v>28079</v>
      </c>
      <c r="C4167">
        <v>60</v>
      </c>
      <c r="D4167" t="s">
        <v>16</v>
      </c>
      <c r="E4167">
        <v>2075.4</v>
      </c>
      <c r="F4167" t="s">
        <v>28080</v>
      </c>
      <c r="G4167" t="s">
        <v>28064</v>
      </c>
      <c r="H4167" s="1" t="s">
        <v>27711</v>
      </c>
      <c r="I4167" s="3">
        <f t="shared" si="65"/>
        <v>42</v>
      </c>
      <c r="J4167" t="s">
        <v>27712</v>
      </c>
      <c r="K4167" t="s">
        <v>28081</v>
      </c>
      <c r="L4167" t="s">
        <v>28082</v>
      </c>
      <c r="M4167" t="s">
        <v>28083</v>
      </c>
      <c r="N4167" t="s">
        <v>6809</v>
      </c>
      <c r="O4167" t="s">
        <v>28084</v>
      </c>
    </row>
    <row r="4168" spans="1:15" x14ac:dyDescent="0.25">
      <c r="A4168" t="s">
        <v>28085</v>
      </c>
      <c r="B4168" t="s">
        <v>317</v>
      </c>
      <c r="C4168">
        <v>70</v>
      </c>
      <c r="D4168" t="s">
        <v>185</v>
      </c>
      <c r="E4168">
        <v>2072.7000000000003</v>
      </c>
      <c r="F4168" t="s">
        <v>28086</v>
      </c>
      <c r="G4168" t="s">
        <v>27939</v>
      </c>
      <c r="H4168" s="1" t="s">
        <v>27711</v>
      </c>
      <c r="I4168" s="3">
        <f t="shared" si="65"/>
        <v>42</v>
      </c>
      <c r="J4168" t="s">
        <v>27712</v>
      </c>
      <c r="K4168" t="s">
        <v>27940</v>
      </c>
      <c r="L4168" t="s">
        <v>28087</v>
      </c>
      <c r="M4168" t="s">
        <v>28088</v>
      </c>
      <c r="N4168" t="s">
        <v>7169</v>
      </c>
      <c r="O4168" t="s">
        <v>28089</v>
      </c>
    </row>
    <row r="4169" spans="1:15" x14ac:dyDescent="0.25">
      <c r="A4169" t="s">
        <v>28090</v>
      </c>
      <c r="B4169" t="s">
        <v>28091</v>
      </c>
      <c r="C4169">
        <v>92</v>
      </c>
      <c r="D4169" t="s">
        <v>44</v>
      </c>
      <c r="E4169">
        <v>1846.8000000000002</v>
      </c>
      <c r="F4169" t="s">
        <v>28092</v>
      </c>
      <c r="G4169" t="s">
        <v>27728</v>
      </c>
      <c r="H4169" s="1" t="s">
        <v>27711</v>
      </c>
      <c r="I4169" s="3">
        <f t="shared" si="65"/>
        <v>42</v>
      </c>
      <c r="J4169" t="s">
        <v>27712</v>
      </c>
      <c r="K4169" t="s">
        <v>27729</v>
      </c>
      <c r="L4169" t="s">
        <v>28093</v>
      </c>
      <c r="M4169" t="s">
        <v>28094</v>
      </c>
      <c r="N4169" t="s">
        <v>28095</v>
      </c>
      <c r="O4169" t="s">
        <v>17</v>
      </c>
    </row>
    <row r="4170" spans="1:15" x14ac:dyDescent="0.25">
      <c r="A4170" t="s">
        <v>28096</v>
      </c>
      <c r="B4170" t="s">
        <v>349</v>
      </c>
      <c r="C4170">
        <v>90</v>
      </c>
      <c r="D4170" t="s">
        <v>16</v>
      </c>
      <c r="E4170">
        <v>1743.6</v>
      </c>
      <c r="F4170" t="s">
        <v>28097</v>
      </c>
      <c r="G4170" t="s">
        <v>27918</v>
      </c>
      <c r="H4170" s="1" t="s">
        <v>27711</v>
      </c>
      <c r="I4170" s="3">
        <f t="shared" si="65"/>
        <v>42</v>
      </c>
      <c r="J4170" t="s">
        <v>27712</v>
      </c>
      <c r="K4170" t="s">
        <v>27919</v>
      </c>
      <c r="L4170" t="s">
        <v>28098</v>
      </c>
      <c r="M4170" t="s">
        <v>28099</v>
      </c>
      <c r="N4170" t="s">
        <v>28100</v>
      </c>
      <c r="O4170" t="s">
        <v>28101</v>
      </c>
    </row>
    <row r="4171" spans="1:15" x14ac:dyDescent="0.25">
      <c r="A4171" t="s">
        <v>28102</v>
      </c>
      <c r="B4171" t="s">
        <v>28103</v>
      </c>
      <c r="C4171">
        <v>40</v>
      </c>
      <c r="D4171" t="s">
        <v>16</v>
      </c>
      <c r="E4171">
        <v>1742.7</v>
      </c>
      <c r="F4171" t="s">
        <v>28104</v>
      </c>
      <c r="G4171" t="s">
        <v>28105</v>
      </c>
      <c r="H4171" s="1" t="s">
        <v>27711</v>
      </c>
      <c r="I4171" s="3">
        <f t="shared" si="65"/>
        <v>42</v>
      </c>
      <c r="J4171" t="s">
        <v>27712</v>
      </c>
      <c r="K4171" t="s">
        <v>28106</v>
      </c>
      <c r="L4171" t="s">
        <v>28107</v>
      </c>
      <c r="M4171" t="s">
        <v>28108</v>
      </c>
      <c r="N4171" t="s">
        <v>28109</v>
      </c>
      <c r="O4171" t="s">
        <v>17</v>
      </c>
    </row>
    <row r="4172" spans="1:15" x14ac:dyDescent="0.25">
      <c r="A4172" t="s">
        <v>28110</v>
      </c>
      <c r="B4172" t="s">
        <v>28111</v>
      </c>
      <c r="C4172">
        <v>54</v>
      </c>
      <c r="D4172" t="s">
        <v>44</v>
      </c>
      <c r="E4172">
        <v>1647.8999999999999</v>
      </c>
      <c r="F4172" t="s">
        <v>28112</v>
      </c>
      <c r="G4172" t="s">
        <v>28113</v>
      </c>
      <c r="H4172" s="1" t="s">
        <v>27711</v>
      </c>
      <c r="I4172" s="3">
        <f t="shared" si="65"/>
        <v>42</v>
      </c>
      <c r="J4172" t="s">
        <v>27712</v>
      </c>
      <c r="K4172" t="s">
        <v>28114</v>
      </c>
      <c r="L4172" t="s">
        <v>28115</v>
      </c>
      <c r="M4172" t="s">
        <v>28116</v>
      </c>
      <c r="N4172" t="s">
        <v>28117</v>
      </c>
      <c r="O4172" t="s">
        <v>17</v>
      </c>
    </row>
    <row r="4173" spans="1:15" x14ac:dyDescent="0.25">
      <c r="A4173" t="s">
        <v>28118</v>
      </c>
      <c r="B4173" t="s">
        <v>10559</v>
      </c>
      <c r="C4173">
        <v>63</v>
      </c>
      <c r="D4173" t="s">
        <v>16</v>
      </c>
      <c r="E4173">
        <v>1939.2</v>
      </c>
      <c r="F4173" t="s">
        <v>28119</v>
      </c>
      <c r="G4173" t="s">
        <v>27754</v>
      </c>
      <c r="H4173" s="1" t="s">
        <v>27711</v>
      </c>
      <c r="I4173" s="3">
        <f t="shared" si="65"/>
        <v>42</v>
      </c>
      <c r="J4173" t="s">
        <v>27712</v>
      </c>
      <c r="K4173" t="s">
        <v>27755</v>
      </c>
      <c r="L4173" t="s">
        <v>28120</v>
      </c>
      <c r="M4173" t="s">
        <v>28121</v>
      </c>
      <c r="N4173" t="s">
        <v>3260</v>
      </c>
      <c r="O4173" t="s">
        <v>28122</v>
      </c>
    </row>
    <row r="4174" spans="1:15" x14ac:dyDescent="0.25">
      <c r="A4174" t="s">
        <v>28123</v>
      </c>
      <c r="B4174" t="s">
        <v>28124</v>
      </c>
      <c r="C4174">
        <v>80</v>
      </c>
      <c r="D4174" t="s">
        <v>16</v>
      </c>
      <c r="E4174">
        <v>1763.4</v>
      </c>
      <c r="F4174" t="s">
        <v>28125</v>
      </c>
      <c r="G4174" t="s">
        <v>27754</v>
      </c>
      <c r="H4174" s="1" t="s">
        <v>27711</v>
      </c>
      <c r="I4174" s="3">
        <f t="shared" si="65"/>
        <v>42</v>
      </c>
      <c r="J4174" t="s">
        <v>27712</v>
      </c>
      <c r="K4174" t="s">
        <v>27755</v>
      </c>
      <c r="L4174" t="s">
        <v>28126</v>
      </c>
      <c r="M4174" t="s">
        <v>28127</v>
      </c>
      <c r="N4174" t="s">
        <v>28128</v>
      </c>
      <c r="O4174" t="s">
        <v>28129</v>
      </c>
    </row>
    <row r="4175" spans="1:15" x14ac:dyDescent="0.25">
      <c r="A4175" t="s">
        <v>28130</v>
      </c>
      <c r="B4175" t="s">
        <v>28131</v>
      </c>
      <c r="C4175">
        <v>67</v>
      </c>
      <c r="D4175" t="s">
        <v>44</v>
      </c>
      <c r="E4175">
        <v>1808.7</v>
      </c>
      <c r="F4175" t="s">
        <v>28132</v>
      </c>
      <c r="G4175" t="s">
        <v>28133</v>
      </c>
      <c r="H4175" s="1" t="s">
        <v>27711</v>
      </c>
      <c r="I4175" s="3">
        <f t="shared" si="65"/>
        <v>42</v>
      </c>
      <c r="J4175" t="s">
        <v>27712</v>
      </c>
      <c r="K4175" t="s">
        <v>28134</v>
      </c>
      <c r="L4175" t="s">
        <v>28135</v>
      </c>
      <c r="M4175" t="s">
        <v>28136</v>
      </c>
      <c r="N4175" t="s">
        <v>28137</v>
      </c>
      <c r="O4175" t="s">
        <v>17</v>
      </c>
    </row>
    <row r="4176" spans="1:15" x14ac:dyDescent="0.25">
      <c r="A4176" t="s">
        <v>28138</v>
      </c>
      <c r="B4176" t="s">
        <v>28139</v>
      </c>
      <c r="C4176">
        <v>104</v>
      </c>
      <c r="D4176" t="s">
        <v>16</v>
      </c>
      <c r="E4176">
        <v>1853.1000000000001</v>
      </c>
      <c r="F4176" t="s">
        <v>28140</v>
      </c>
      <c r="G4176" t="s">
        <v>28141</v>
      </c>
      <c r="H4176" s="1" t="s">
        <v>27711</v>
      </c>
      <c r="I4176" s="3">
        <f t="shared" si="65"/>
        <v>42</v>
      </c>
      <c r="J4176" t="s">
        <v>27712</v>
      </c>
      <c r="K4176" t="s">
        <v>28142</v>
      </c>
      <c r="L4176" t="s">
        <v>28143</v>
      </c>
      <c r="M4176" t="s">
        <v>28144</v>
      </c>
      <c r="N4176" t="s">
        <v>28128</v>
      </c>
      <c r="O4176" t="s">
        <v>28145</v>
      </c>
    </row>
    <row r="4177" spans="1:15" x14ac:dyDescent="0.25">
      <c r="A4177" t="s">
        <v>28146</v>
      </c>
      <c r="B4177" t="s">
        <v>28147</v>
      </c>
      <c r="C4177">
        <v>82</v>
      </c>
      <c r="D4177" t="s">
        <v>44</v>
      </c>
      <c r="E4177">
        <v>1715.1</v>
      </c>
      <c r="F4177" t="s">
        <v>28148</v>
      </c>
      <c r="G4177" t="s">
        <v>28133</v>
      </c>
      <c r="H4177" s="1" t="s">
        <v>27711</v>
      </c>
      <c r="I4177" s="3">
        <f t="shared" si="65"/>
        <v>42</v>
      </c>
      <c r="J4177" t="s">
        <v>27712</v>
      </c>
      <c r="K4177" t="s">
        <v>28134</v>
      </c>
      <c r="L4177" t="s">
        <v>28149</v>
      </c>
      <c r="M4177" t="s">
        <v>28150</v>
      </c>
      <c r="N4177" t="s">
        <v>28147</v>
      </c>
      <c r="O4177" t="s">
        <v>17</v>
      </c>
    </row>
    <row r="4178" spans="1:15" x14ac:dyDescent="0.25">
      <c r="A4178" t="s">
        <v>28151</v>
      </c>
      <c r="B4178" t="s">
        <v>7333</v>
      </c>
      <c r="C4178">
        <v>60</v>
      </c>
      <c r="D4178" t="s">
        <v>16</v>
      </c>
      <c r="E4178">
        <v>1565.4</v>
      </c>
      <c r="F4178" t="s">
        <v>28152</v>
      </c>
      <c r="G4178" t="s">
        <v>27791</v>
      </c>
      <c r="H4178" s="1" t="s">
        <v>27711</v>
      </c>
      <c r="I4178" s="3">
        <f t="shared" si="65"/>
        <v>42</v>
      </c>
      <c r="J4178" t="s">
        <v>27712</v>
      </c>
      <c r="K4178" t="s">
        <v>27792</v>
      </c>
      <c r="L4178" t="s">
        <v>28153</v>
      </c>
      <c r="M4178" t="s">
        <v>28154</v>
      </c>
      <c r="N4178" t="s">
        <v>28155</v>
      </c>
      <c r="O4178" t="s">
        <v>17</v>
      </c>
    </row>
    <row r="4179" spans="1:15" x14ac:dyDescent="0.25">
      <c r="A4179" t="s">
        <v>28156</v>
      </c>
      <c r="B4179" t="s">
        <v>28157</v>
      </c>
      <c r="C4179">
        <v>82</v>
      </c>
      <c r="D4179" t="s">
        <v>16</v>
      </c>
      <c r="E4179">
        <v>1836.6000000000001</v>
      </c>
      <c r="F4179" t="s">
        <v>28158</v>
      </c>
      <c r="G4179" t="s">
        <v>28046</v>
      </c>
      <c r="H4179" s="1" t="s">
        <v>27711</v>
      </c>
      <c r="I4179" s="3">
        <f t="shared" si="65"/>
        <v>42</v>
      </c>
      <c r="J4179" t="s">
        <v>27712</v>
      </c>
      <c r="K4179" t="s">
        <v>28159</v>
      </c>
      <c r="L4179" t="s">
        <v>28160</v>
      </c>
      <c r="M4179" t="s">
        <v>28161</v>
      </c>
      <c r="N4179" t="s">
        <v>28162</v>
      </c>
      <c r="O4179" t="s">
        <v>17</v>
      </c>
    </row>
    <row r="4180" spans="1:15" x14ac:dyDescent="0.25">
      <c r="A4180" t="s">
        <v>28163</v>
      </c>
      <c r="B4180" t="s">
        <v>28164</v>
      </c>
      <c r="C4180">
        <v>68</v>
      </c>
      <c r="D4180" t="s">
        <v>185</v>
      </c>
      <c r="E4180">
        <v>2484.6000000000004</v>
      </c>
      <c r="F4180" t="s">
        <v>28165</v>
      </c>
      <c r="G4180" t="s">
        <v>27754</v>
      </c>
      <c r="H4180" s="1" t="s">
        <v>27711</v>
      </c>
      <c r="I4180" s="3">
        <f t="shared" si="65"/>
        <v>42</v>
      </c>
      <c r="J4180" t="s">
        <v>27712</v>
      </c>
      <c r="K4180" t="s">
        <v>27755</v>
      </c>
      <c r="L4180" t="s">
        <v>28166</v>
      </c>
      <c r="M4180" t="s">
        <v>28167</v>
      </c>
      <c r="N4180" t="s">
        <v>1147</v>
      </c>
      <c r="O4180" t="s">
        <v>28168</v>
      </c>
    </row>
    <row r="4181" spans="1:15" x14ac:dyDescent="0.25">
      <c r="A4181" t="s">
        <v>28169</v>
      </c>
      <c r="B4181" t="s">
        <v>28170</v>
      </c>
      <c r="C4181">
        <v>88</v>
      </c>
      <c r="D4181" t="s">
        <v>185</v>
      </c>
      <c r="E4181">
        <v>3066.3</v>
      </c>
      <c r="F4181" t="s">
        <v>28171</v>
      </c>
      <c r="G4181" t="s">
        <v>27791</v>
      </c>
      <c r="H4181" s="1" t="s">
        <v>27711</v>
      </c>
      <c r="I4181" s="3">
        <f t="shared" si="65"/>
        <v>42</v>
      </c>
      <c r="J4181" t="s">
        <v>27712</v>
      </c>
      <c r="K4181" t="s">
        <v>27792</v>
      </c>
      <c r="L4181" t="s">
        <v>28172</v>
      </c>
      <c r="M4181" t="s">
        <v>28173</v>
      </c>
      <c r="N4181" t="s">
        <v>28174</v>
      </c>
      <c r="O4181" t="s">
        <v>5425</v>
      </c>
    </row>
    <row r="4182" spans="1:15" x14ac:dyDescent="0.25">
      <c r="A4182" t="s">
        <v>28175</v>
      </c>
      <c r="B4182" t="s">
        <v>28176</v>
      </c>
      <c r="C4182">
        <v>75</v>
      </c>
      <c r="D4182" t="s">
        <v>185</v>
      </c>
      <c r="E4182">
        <v>2202.6</v>
      </c>
      <c r="F4182" t="s">
        <v>28177</v>
      </c>
      <c r="G4182" t="s">
        <v>28178</v>
      </c>
      <c r="H4182" s="1" t="s">
        <v>27711</v>
      </c>
      <c r="I4182" s="3">
        <f t="shared" si="65"/>
        <v>42</v>
      </c>
      <c r="J4182" t="s">
        <v>27712</v>
      </c>
      <c r="K4182" t="s">
        <v>28179</v>
      </c>
      <c r="L4182" t="s">
        <v>28180</v>
      </c>
      <c r="M4182" t="s">
        <v>28181</v>
      </c>
      <c r="N4182" t="s">
        <v>28182</v>
      </c>
      <c r="O4182" t="s">
        <v>1662</v>
      </c>
    </row>
    <row r="4183" spans="1:15" x14ac:dyDescent="0.25">
      <c r="A4183" t="s">
        <v>28183</v>
      </c>
      <c r="B4183" t="s">
        <v>28184</v>
      </c>
      <c r="C4183">
        <v>314</v>
      </c>
      <c r="D4183" t="s">
        <v>44</v>
      </c>
      <c r="E4183">
        <v>1742.7</v>
      </c>
      <c r="F4183" t="s">
        <v>28185</v>
      </c>
      <c r="G4183" t="s">
        <v>27939</v>
      </c>
      <c r="H4183" s="1" t="s">
        <v>27711</v>
      </c>
      <c r="I4183" s="3">
        <f t="shared" si="65"/>
        <v>42</v>
      </c>
      <c r="J4183" t="s">
        <v>27712</v>
      </c>
      <c r="K4183" t="s">
        <v>27940</v>
      </c>
      <c r="L4183" t="s">
        <v>28186</v>
      </c>
      <c r="M4183" t="s">
        <v>28187</v>
      </c>
      <c r="N4183" t="s">
        <v>28188</v>
      </c>
      <c r="O4183" t="s">
        <v>17</v>
      </c>
    </row>
    <row r="4184" spans="1:15" x14ac:dyDescent="0.25">
      <c r="A4184" t="s">
        <v>28189</v>
      </c>
      <c r="B4184" t="s">
        <v>28190</v>
      </c>
      <c r="C4184">
        <v>52</v>
      </c>
      <c r="D4184" t="s">
        <v>16</v>
      </c>
      <c r="E4184">
        <v>1704.3000000000002</v>
      </c>
      <c r="F4184" t="s">
        <v>28191</v>
      </c>
      <c r="G4184" t="s">
        <v>28192</v>
      </c>
      <c r="H4184" s="1" t="s">
        <v>27711</v>
      </c>
      <c r="I4184" s="3">
        <f t="shared" si="65"/>
        <v>42</v>
      </c>
      <c r="J4184" t="s">
        <v>27712</v>
      </c>
      <c r="K4184" t="s">
        <v>28193</v>
      </c>
      <c r="L4184" t="s">
        <v>28194</v>
      </c>
      <c r="M4184" t="s">
        <v>28195</v>
      </c>
      <c r="N4184" t="s">
        <v>27902</v>
      </c>
      <c r="O4184" t="s">
        <v>17</v>
      </c>
    </row>
    <row r="4185" spans="1:15" x14ac:dyDescent="0.25">
      <c r="A4185" t="s">
        <v>28196</v>
      </c>
      <c r="B4185" t="s">
        <v>28197</v>
      </c>
      <c r="C4185">
        <v>101</v>
      </c>
      <c r="D4185" t="s">
        <v>16</v>
      </c>
      <c r="E4185">
        <v>1981.1999999999998</v>
      </c>
      <c r="F4185" t="s">
        <v>28198</v>
      </c>
      <c r="G4185" t="s">
        <v>27754</v>
      </c>
      <c r="H4185" s="1" t="s">
        <v>27711</v>
      </c>
      <c r="I4185" s="3">
        <f t="shared" si="65"/>
        <v>42</v>
      </c>
      <c r="J4185" t="s">
        <v>27712</v>
      </c>
      <c r="K4185" t="s">
        <v>27755</v>
      </c>
      <c r="L4185" t="s">
        <v>28199</v>
      </c>
      <c r="M4185" t="s">
        <v>28200</v>
      </c>
      <c r="N4185" t="s">
        <v>27902</v>
      </c>
      <c r="O4185" t="s">
        <v>28201</v>
      </c>
    </row>
    <row r="4186" spans="1:15" x14ac:dyDescent="0.25">
      <c r="A4186" t="s">
        <v>28202</v>
      </c>
      <c r="B4186" t="s">
        <v>28203</v>
      </c>
      <c r="C4186">
        <v>100</v>
      </c>
      <c r="D4186" t="s">
        <v>16</v>
      </c>
      <c r="E4186">
        <v>1788.3</v>
      </c>
      <c r="F4186" t="s">
        <v>28204</v>
      </c>
      <c r="G4186" t="s">
        <v>28205</v>
      </c>
      <c r="H4186" s="1" t="s">
        <v>27711</v>
      </c>
      <c r="I4186" s="3">
        <f t="shared" si="65"/>
        <v>42</v>
      </c>
      <c r="J4186" t="s">
        <v>27712</v>
      </c>
      <c r="K4186" t="s">
        <v>28206</v>
      </c>
      <c r="L4186" t="s">
        <v>28207</v>
      </c>
      <c r="M4186" t="s">
        <v>28208</v>
      </c>
      <c r="N4186" t="s">
        <v>28209</v>
      </c>
      <c r="O4186" t="s">
        <v>17</v>
      </c>
    </row>
    <row r="4187" spans="1:15" x14ac:dyDescent="0.25">
      <c r="A4187" t="s">
        <v>28210</v>
      </c>
      <c r="B4187" t="s">
        <v>28211</v>
      </c>
      <c r="C4187">
        <v>78</v>
      </c>
      <c r="D4187" t="s">
        <v>44</v>
      </c>
      <c r="E4187">
        <v>1711.5</v>
      </c>
      <c r="F4187" t="s">
        <v>28212</v>
      </c>
      <c r="G4187" t="s">
        <v>28213</v>
      </c>
      <c r="H4187" s="1" t="s">
        <v>27711</v>
      </c>
      <c r="I4187" s="3">
        <f t="shared" si="65"/>
        <v>42</v>
      </c>
      <c r="J4187" t="s">
        <v>27712</v>
      </c>
      <c r="K4187" t="s">
        <v>28214</v>
      </c>
      <c r="L4187" t="s">
        <v>28215</v>
      </c>
      <c r="M4187" t="s">
        <v>28216</v>
      </c>
      <c r="N4187" t="s">
        <v>28217</v>
      </c>
      <c r="O4187" t="s">
        <v>17</v>
      </c>
    </row>
    <row r="4188" spans="1:15" x14ac:dyDescent="0.25">
      <c r="A4188" t="s">
        <v>28218</v>
      </c>
      <c r="B4188" t="s">
        <v>18408</v>
      </c>
      <c r="C4188">
        <v>27</v>
      </c>
      <c r="D4188" t="s">
        <v>16</v>
      </c>
      <c r="E4188">
        <v>1807.8000000000002</v>
      </c>
      <c r="F4188" t="s">
        <v>21533</v>
      </c>
      <c r="G4188" t="s">
        <v>28219</v>
      </c>
      <c r="H4188" s="1" t="s">
        <v>27711</v>
      </c>
      <c r="I4188" s="3">
        <f t="shared" si="65"/>
        <v>42</v>
      </c>
      <c r="J4188" t="s">
        <v>27712</v>
      </c>
      <c r="K4188" t="s">
        <v>28220</v>
      </c>
      <c r="L4188" t="s">
        <v>28221</v>
      </c>
      <c r="M4188" t="s">
        <v>28222</v>
      </c>
      <c r="N4188" t="s">
        <v>28223</v>
      </c>
      <c r="O4188" t="s">
        <v>17</v>
      </c>
    </row>
    <row r="4189" spans="1:15" x14ac:dyDescent="0.25">
      <c r="A4189" t="s">
        <v>28224</v>
      </c>
      <c r="B4189" t="s">
        <v>28225</v>
      </c>
      <c r="C4189">
        <v>88</v>
      </c>
      <c r="D4189" t="s">
        <v>44</v>
      </c>
      <c r="E4189">
        <v>1875.3000000000002</v>
      </c>
      <c r="F4189" t="s">
        <v>28226</v>
      </c>
      <c r="G4189" t="s">
        <v>28227</v>
      </c>
      <c r="H4189" s="1" t="s">
        <v>27711</v>
      </c>
      <c r="I4189" s="3">
        <f t="shared" si="65"/>
        <v>42</v>
      </c>
      <c r="J4189" t="s">
        <v>27712</v>
      </c>
      <c r="K4189" t="s">
        <v>28228</v>
      </c>
      <c r="L4189" t="s">
        <v>28229</v>
      </c>
      <c r="M4189" t="s">
        <v>28230</v>
      </c>
      <c r="N4189" t="s">
        <v>28225</v>
      </c>
      <c r="O4189" t="s">
        <v>17</v>
      </c>
    </row>
    <row r="4190" spans="1:15" x14ac:dyDescent="0.25">
      <c r="A4190" t="s">
        <v>28231</v>
      </c>
      <c r="B4190" t="s">
        <v>28232</v>
      </c>
      <c r="C4190">
        <v>190</v>
      </c>
      <c r="D4190" t="s">
        <v>16</v>
      </c>
      <c r="E4190">
        <v>1732.8000000000002</v>
      </c>
      <c r="F4190" t="s">
        <v>28233</v>
      </c>
      <c r="G4190" t="s">
        <v>27754</v>
      </c>
      <c r="H4190" s="1" t="s">
        <v>27711</v>
      </c>
      <c r="I4190" s="3">
        <f t="shared" si="65"/>
        <v>42</v>
      </c>
      <c r="J4190" t="s">
        <v>27712</v>
      </c>
      <c r="K4190" t="s">
        <v>27755</v>
      </c>
      <c r="L4190" t="s">
        <v>28234</v>
      </c>
      <c r="M4190" t="s">
        <v>28235</v>
      </c>
      <c r="N4190" t="s">
        <v>28236</v>
      </c>
      <c r="O4190" t="s">
        <v>17</v>
      </c>
    </row>
    <row r="4191" spans="1:15" x14ac:dyDescent="0.25">
      <c r="A4191" t="s">
        <v>28237</v>
      </c>
      <c r="B4191" t="s">
        <v>28238</v>
      </c>
      <c r="C4191">
        <v>74</v>
      </c>
      <c r="D4191" t="s">
        <v>16</v>
      </c>
      <c r="E4191">
        <v>1929</v>
      </c>
      <c r="F4191" t="s">
        <v>28239</v>
      </c>
      <c r="G4191" t="s">
        <v>27791</v>
      </c>
      <c r="H4191" s="1" t="s">
        <v>27711</v>
      </c>
      <c r="I4191" s="3">
        <f t="shared" si="65"/>
        <v>42</v>
      </c>
      <c r="J4191" t="s">
        <v>27712</v>
      </c>
      <c r="K4191" t="s">
        <v>28240</v>
      </c>
      <c r="L4191" t="s">
        <v>28241</v>
      </c>
      <c r="M4191" t="s">
        <v>28242</v>
      </c>
      <c r="N4191" t="s">
        <v>28243</v>
      </c>
      <c r="O4191" t="s">
        <v>17</v>
      </c>
    </row>
    <row r="4192" spans="1:15" x14ac:dyDescent="0.25">
      <c r="A4192" t="s">
        <v>28244</v>
      </c>
      <c r="B4192" t="s">
        <v>28245</v>
      </c>
      <c r="C4192">
        <v>50</v>
      </c>
      <c r="D4192" t="s">
        <v>16</v>
      </c>
      <c r="E4192">
        <v>1821.9</v>
      </c>
      <c r="F4192" t="s">
        <v>28246</v>
      </c>
      <c r="G4192" t="s">
        <v>27754</v>
      </c>
      <c r="H4192" s="1" t="s">
        <v>27711</v>
      </c>
      <c r="I4192" s="3">
        <f t="shared" si="65"/>
        <v>42</v>
      </c>
      <c r="J4192" t="s">
        <v>27712</v>
      </c>
      <c r="K4192" t="s">
        <v>27755</v>
      </c>
      <c r="L4192" t="s">
        <v>28247</v>
      </c>
      <c r="M4192" t="s">
        <v>28248</v>
      </c>
      <c r="N4192" t="s">
        <v>28249</v>
      </c>
      <c r="O4192" t="s">
        <v>17</v>
      </c>
    </row>
    <row r="4193" spans="1:15" x14ac:dyDescent="0.25">
      <c r="A4193" t="s">
        <v>28250</v>
      </c>
      <c r="B4193" t="s">
        <v>28251</v>
      </c>
      <c r="C4193">
        <v>102</v>
      </c>
      <c r="D4193" t="s">
        <v>16</v>
      </c>
      <c r="E4193">
        <v>2023.1999999999998</v>
      </c>
      <c r="F4193" t="s">
        <v>28252</v>
      </c>
      <c r="G4193" t="s">
        <v>27754</v>
      </c>
      <c r="H4193" s="1" t="s">
        <v>27711</v>
      </c>
      <c r="I4193" s="3">
        <f t="shared" si="65"/>
        <v>42</v>
      </c>
      <c r="J4193" t="s">
        <v>27712</v>
      </c>
      <c r="K4193" t="s">
        <v>27755</v>
      </c>
      <c r="L4193" t="s">
        <v>28253</v>
      </c>
      <c r="M4193" t="s">
        <v>28254</v>
      </c>
      <c r="N4193" t="s">
        <v>983</v>
      </c>
      <c r="O4193" t="s">
        <v>28255</v>
      </c>
    </row>
    <row r="4194" spans="1:15" x14ac:dyDescent="0.25">
      <c r="A4194" t="s">
        <v>28256</v>
      </c>
      <c r="B4194" t="s">
        <v>28257</v>
      </c>
      <c r="C4194">
        <v>75</v>
      </c>
      <c r="D4194" t="s">
        <v>44</v>
      </c>
      <c r="E4194">
        <v>1739.3999999999999</v>
      </c>
      <c r="F4194" t="s">
        <v>13202</v>
      </c>
      <c r="G4194" t="s">
        <v>27720</v>
      </c>
      <c r="H4194" s="1" t="s">
        <v>27711</v>
      </c>
      <c r="I4194" s="3">
        <f t="shared" si="65"/>
        <v>42</v>
      </c>
      <c r="J4194" t="s">
        <v>27712</v>
      </c>
      <c r="K4194" t="s">
        <v>27721</v>
      </c>
      <c r="L4194" t="s">
        <v>28258</v>
      </c>
      <c r="M4194" t="s">
        <v>28259</v>
      </c>
      <c r="N4194" t="s">
        <v>28260</v>
      </c>
      <c r="O4194" t="s">
        <v>17</v>
      </c>
    </row>
    <row r="4195" spans="1:15" x14ac:dyDescent="0.25">
      <c r="A4195" t="s">
        <v>28261</v>
      </c>
      <c r="B4195" t="s">
        <v>28262</v>
      </c>
      <c r="C4195">
        <v>59</v>
      </c>
      <c r="D4195" t="s">
        <v>44</v>
      </c>
      <c r="E4195">
        <v>1677.6000000000001</v>
      </c>
      <c r="F4195" t="s">
        <v>28263</v>
      </c>
      <c r="G4195" t="s">
        <v>27791</v>
      </c>
      <c r="H4195" s="1" t="s">
        <v>27711</v>
      </c>
      <c r="I4195" s="3">
        <f t="shared" si="65"/>
        <v>42</v>
      </c>
      <c r="J4195" t="s">
        <v>27712</v>
      </c>
      <c r="K4195" t="s">
        <v>28264</v>
      </c>
      <c r="L4195" t="s">
        <v>28265</v>
      </c>
      <c r="M4195" t="s">
        <v>27794</v>
      </c>
      <c r="N4195" t="s">
        <v>27795</v>
      </c>
      <c r="O4195" t="s">
        <v>27796</v>
      </c>
    </row>
    <row r="4196" spans="1:15" x14ac:dyDescent="0.25">
      <c r="A4196" t="s">
        <v>28266</v>
      </c>
      <c r="B4196" t="s">
        <v>28267</v>
      </c>
      <c r="C4196">
        <v>123</v>
      </c>
      <c r="D4196" t="s">
        <v>44</v>
      </c>
      <c r="E4196">
        <v>1797.0000000000002</v>
      </c>
      <c r="F4196" t="s">
        <v>28268</v>
      </c>
      <c r="G4196" t="s">
        <v>27963</v>
      </c>
      <c r="H4196" s="1" t="s">
        <v>27711</v>
      </c>
      <c r="I4196" s="3">
        <f t="shared" si="65"/>
        <v>42</v>
      </c>
      <c r="J4196" t="s">
        <v>27712</v>
      </c>
      <c r="K4196" t="s">
        <v>28269</v>
      </c>
      <c r="L4196" t="s">
        <v>28270</v>
      </c>
      <c r="M4196" t="s">
        <v>28271</v>
      </c>
      <c r="N4196" t="s">
        <v>28267</v>
      </c>
      <c r="O4196" t="s">
        <v>17</v>
      </c>
    </row>
    <row r="4197" spans="1:15" x14ac:dyDescent="0.25">
      <c r="A4197" t="s">
        <v>28272</v>
      </c>
      <c r="B4197" t="s">
        <v>28273</v>
      </c>
      <c r="C4197">
        <v>140</v>
      </c>
      <c r="D4197" t="s">
        <v>44</v>
      </c>
      <c r="E4197">
        <v>1788</v>
      </c>
      <c r="F4197" t="s">
        <v>28274</v>
      </c>
      <c r="G4197" t="s">
        <v>28031</v>
      </c>
      <c r="H4197" s="1" t="s">
        <v>27711</v>
      </c>
      <c r="I4197" s="3">
        <f t="shared" si="65"/>
        <v>42</v>
      </c>
      <c r="J4197" t="s">
        <v>27712</v>
      </c>
      <c r="K4197" t="s">
        <v>28275</v>
      </c>
      <c r="L4197" t="s">
        <v>28276</v>
      </c>
      <c r="M4197" t="s">
        <v>28277</v>
      </c>
      <c r="N4197" t="s">
        <v>28278</v>
      </c>
      <c r="O4197" t="s">
        <v>17</v>
      </c>
    </row>
    <row r="4198" spans="1:15" x14ac:dyDescent="0.25">
      <c r="A4198" t="s">
        <v>28279</v>
      </c>
      <c r="B4198" t="s">
        <v>28280</v>
      </c>
      <c r="C4198">
        <v>16</v>
      </c>
      <c r="D4198" t="s">
        <v>44</v>
      </c>
      <c r="E4198">
        <v>1709.1000000000001</v>
      </c>
      <c r="F4198" t="s">
        <v>28281</v>
      </c>
      <c r="G4198" t="s">
        <v>27745</v>
      </c>
      <c r="H4198" s="1" t="s">
        <v>27711</v>
      </c>
      <c r="I4198" s="3">
        <f t="shared" si="65"/>
        <v>42</v>
      </c>
      <c r="J4198" t="s">
        <v>27712</v>
      </c>
      <c r="K4198" t="s">
        <v>28282</v>
      </c>
      <c r="L4198" t="s">
        <v>28283</v>
      </c>
      <c r="M4198" t="s">
        <v>28284</v>
      </c>
      <c r="N4198" t="s">
        <v>28285</v>
      </c>
      <c r="O4198" t="s">
        <v>17</v>
      </c>
    </row>
    <row r="4199" spans="1:15" x14ac:dyDescent="0.25">
      <c r="A4199" t="s">
        <v>28286</v>
      </c>
      <c r="B4199" t="s">
        <v>28287</v>
      </c>
      <c r="C4199">
        <v>96</v>
      </c>
      <c r="D4199" t="s">
        <v>44</v>
      </c>
      <c r="E4199">
        <v>1691.7</v>
      </c>
      <c r="F4199" t="s">
        <v>28288</v>
      </c>
      <c r="G4199" t="s">
        <v>28289</v>
      </c>
      <c r="H4199" s="1" t="s">
        <v>27711</v>
      </c>
      <c r="I4199" s="3">
        <f t="shared" si="65"/>
        <v>42</v>
      </c>
      <c r="J4199" t="s">
        <v>27712</v>
      </c>
      <c r="K4199" t="s">
        <v>28290</v>
      </c>
      <c r="L4199" t="s">
        <v>28291</v>
      </c>
      <c r="M4199" t="s">
        <v>28292</v>
      </c>
      <c r="N4199" t="s">
        <v>28293</v>
      </c>
      <c r="O4199" t="s">
        <v>17</v>
      </c>
    </row>
    <row r="4200" spans="1:15" x14ac:dyDescent="0.25">
      <c r="A4200" t="s">
        <v>28294</v>
      </c>
      <c r="B4200" t="s">
        <v>28295</v>
      </c>
      <c r="C4200">
        <v>206</v>
      </c>
      <c r="D4200" t="s">
        <v>44</v>
      </c>
      <c r="E4200">
        <v>1885.1999999999998</v>
      </c>
      <c r="F4200" t="s">
        <v>28296</v>
      </c>
      <c r="G4200" t="s">
        <v>28297</v>
      </c>
      <c r="H4200" s="1" t="s">
        <v>27711</v>
      </c>
      <c r="I4200" s="3">
        <f t="shared" si="65"/>
        <v>42</v>
      </c>
      <c r="J4200" t="s">
        <v>27712</v>
      </c>
      <c r="K4200" t="s">
        <v>28298</v>
      </c>
      <c r="L4200" t="s">
        <v>28299</v>
      </c>
      <c r="M4200" t="s">
        <v>28300</v>
      </c>
      <c r="N4200" t="s">
        <v>28301</v>
      </c>
      <c r="O4200" t="s">
        <v>28302</v>
      </c>
    </row>
    <row r="4201" spans="1:15" x14ac:dyDescent="0.25">
      <c r="A4201" t="s">
        <v>28303</v>
      </c>
      <c r="B4201" t="s">
        <v>28304</v>
      </c>
      <c r="C4201">
        <v>84</v>
      </c>
      <c r="D4201" t="s">
        <v>44</v>
      </c>
      <c r="E4201">
        <v>1656.8999999999999</v>
      </c>
      <c r="F4201" t="s">
        <v>28305</v>
      </c>
      <c r="G4201" t="s">
        <v>28306</v>
      </c>
      <c r="H4201" s="1" t="s">
        <v>27711</v>
      </c>
      <c r="I4201" s="3">
        <f t="shared" si="65"/>
        <v>42</v>
      </c>
      <c r="J4201" t="s">
        <v>27712</v>
      </c>
      <c r="K4201" t="s">
        <v>28307</v>
      </c>
      <c r="L4201" t="s">
        <v>28308</v>
      </c>
      <c r="M4201" t="s">
        <v>28309</v>
      </c>
      <c r="N4201" t="s">
        <v>28310</v>
      </c>
      <c r="O4201" t="s">
        <v>17</v>
      </c>
    </row>
    <row r="4202" spans="1:15" x14ac:dyDescent="0.25">
      <c r="A4202" t="s">
        <v>28311</v>
      </c>
      <c r="B4202" t="s">
        <v>28312</v>
      </c>
      <c r="C4202">
        <v>64</v>
      </c>
      <c r="D4202" t="s">
        <v>44</v>
      </c>
      <c r="E4202">
        <v>1862.6999999999998</v>
      </c>
      <c r="F4202" t="s">
        <v>28313</v>
      </c>
      <c r="G4202" t="s">
        <v>28314</v>
      </c>
      <c r="H4202" s="1" t="s">
        <v>27711</v>
      </c>
      <c r="I4202" s="3">
        <f t="shared" si="65"/>
        <v>42</v>
      </c>
      <c r="J4202" t="s">
        <v>27712</v>
      </c>
      <c r="K4202" t="s">
        <v>28315</v>
      </c>
      <c r="L4202" t="s">
        <v>28316</v>
      </c>
      <c r="M4202" t="s">
        <v>28317</v>
      </c>
      <c r="N4202" t="s">
        <v>28318</v>
      </c>
      <c r="O4202" t="s">
        <v>17</v>
      </c>
    </row>
    <row r="4203" spans="1:15" x14ac:dyDescent="0.25">
      <c r="A4203" t="s">
        <v>28319</v>
      </c>
      <c r="B4203" t="s">
        <v>28320</v>
      </c>
      <c r="C4203">
        <v>120</v>
      </c>
      <c r="D4203" t="s">
        <v>185</v>
      </c>
      <c r="E4203">
        <v>2595</v>
      </c>
      <c r="F4203" t="s">
        <v>28321</v>
      </c>
      <c r="G4203" t="s">
        <v>27879</v>
      </c>
      <c r="H4203" s="1" t="s">
        <v>27711</v>
      </c>
      <c r="I4203" s="3">
        <f t="shared" si="65"/>
        <v>42</v>
      </c>
      <c r="J4203" t="s">
        <v>27712</v>
      </c>
      <c r="K4203" t="s">
        <v>27880</v>
      </c>
      <c r="L4203" t="s">
        <v>28322</v>
      </c>
      <c r="M4203" t="s">
        <v>28323</v>
      </c>
      <c r="N4203" t="s">
        <v>1594</v>
      </c>
      <c r="O4203" t="s">
        <v>17</v>
      </c>
    </row>
    <row r="4204" spans="1:15" x14ac:dyDescent="0.25">
      <c r="A4204" t="s">
        <v>28324</v>
      </c>
      <c r="B4204" t="s">
        <v>28325</v>
      </c>
      <c r="C4204">
        <v>85</v>
      </c>
      <c r="D4204" t="s">
        <v>44</v>
      </c>
      <c r="E4204">
        <v>1722.3</v>
      </c>
      <c r="F4204" t="s">
        <v>28326</v>
      </c>
      <c r="G4204" t="s">
        <v>28227</v>
      </c>
      <c r="H4204" s="1" t="s">
        <v>27711</v>
      </c>
      <c r="I4204" s="3">
        <f t="shared" si="65"/>
        <v>42</v>
      </c>
      <c r="J4204" t="s">
        <v>27712</v>
      </c>
      <c r="K4204" t="s">
        <v>28327</v>
      </c>
      <c r="L4204" t="s">
        <v>28328</v>
      </c>
      <c r="M4204" t="s">
        <v>28329</v>
      </c>
      <c r="N4204" t="s">
        <v>28330</v>
      </c>
      <c r="O4204" t="s">
        <v>17</v>
      </c>
    </row>
    <row r="4205" spans="1:15" x14ac:dyDescent="0.25">
      <c r="A4205" t="s">
        <v>28331</v>
      </c>
      <c r="B4205" t="s">
        <v>28332</v>
      </c>
      <c r="C4205">
        <v>111</v>
      </c>
      <c r="D4205" t="s">
        <v>16</v>
      </c>
      <c r="E4205">
        <v>1877.7</v>
      </c>
      <c r="F4205" t="s">
        <v>28333</v>
      </c>
      <c r="G4205" t="s">
        <v>28141</v>
      </c>
      <c r="H4205" s="1" t="s">
        <v>27711</v>
      </c>
      <c r="I4205" s="3">
        <f t="shared" si="65"/>
        <v>42</v>
      </c>
      <c r="J4205" t="s">
        <v>27712</v>
      </c>
      <c r="K4205" t="s">
        <v>28142</v>
      </c>
      <c r="L4205" t="s">
        <v>28334</v>
      </c>
      <c r="M4205" t="s">
        <v>28335</v>
      </c>
      <c r="N4205" t="s">
        <v>20359</v>
      </c>
      <c r="O4205" t="s">
        <v>28336</v>
      </c>
    </row>
    <row r="4206" spans="1:15" x14ac:dyDescent="0.25">
      <c r="A4206" t="s">
        <v>28337</v>
      </c>
      <c r="B4206" t="s">
        <v>28338</v>
      </c>
      <c r="C4206">
        <v>443</v>
      </c>
      <c r="D4206" t="s">
        <v>44</v>
      </c>
      <c r="E4206">
        <v>1784.7</v>
      </c>
      <c r="F4206" t="s">
        <v>28339</v>
      </c>
      <c r="G4206" t="s">
        <v>28133</v>
      </c>
      <c r="H4206" s="1" t="s">
        <v>27711</v>
      </c>
      <c r="I4206" s="3">
        <f t="shared" si="65"/>
        <v>42</v>
      </c>
      <c r="J4206" t="s">
        <v>27712</v>
      </c>
      <c r="K4206" t="s">
        <v>28134</v>
      </c>
      <c r="L4206" t="s">
        <v>28340</v>
      </c>
      <c r="M4206" t="s">
        <v>28341</v>
      </c>
      <c r="N4206" t="s">
        <v>28342</v>
      </c>
      <c r="O4206" t="s">
        <v>28343</v>
      </c>
    </row>
    <row r="4207" spans="1:15" x14ac:dyDescent="0.25">
      <c r="A4207" t="s">
        <v>28344</v>
      </c>
      <c r="B4207" t="s">
        <v>28345</v>
      </c>
      <c r="C4207">
        <v>60</v>
      </c>
      <c r="D4207" t="s">
        <v>44</v>
      </c>
      <c r="E4207">
        <v>1644.8999999999999</v>
      </c>
      <c r="F4207" t="s">
        <v>28346</v>
      </c>
      <c r="G4207" t="s">
        <v>27970</v>
      </c>
      <c r="H4207" s="1" t="s">
        <v>27711</v>
      </c>
      <c r="I4207" s="3">
        <f t="shared" si="65"/>
        <v>42</v>
      </c>
      <c r="J4207" t="s">
        <v>27712</v>
      </c>
      <c r="K4207" t="s">
        <v>27971</v>
      </c>
      <c r="L4207" t="s">
        <v>28347</v>
      </c>
      <c r="M4207" t="s">
        <v>28348</v>
      </c>
      <c r="N4207" t="s">
        <v>28349</v>
      </c>
      <c r="O4207" t="s">
        <v>17</v>
      </c>
    </row>
    <row r="4208" spans="1:15" x14ac:dyDescent="0.25">
      <c r="A4208" t="s">
        <v>28350</v>
      </c>
      <c r="B4208" t="s">
        <v>28351</v>
      </c>
      <c r="C4208">
        <v>156</v>
      </c>
      <c r="D4208" t="s">
        <v>44</v>
      </c>
      <c r="E4208">
        <v>1772.6999999999998</v>
      </c>
      <c r="F4208" t="s">
        <v>28352</v>
      </c>
      <c r="G4208" t="s">
        <v>28353</v>
      </c>
      <c r="H4208" s="1" t="s">
        <v>27711</v>
      </c>
      <c r="I4208" s="3">
        <f t="shared" si="65"/>
        <v>42</v>
      </c>
      <c r="J4208" t="s">
        <v>27712</v>
      </c>
      <c r="K4208" t="s">
        <v>28354</v>
      </c>
      <c r="L4208" t="s">
        <v>28355</v>
      </c>
      <c r="M4208" t="s">
        <v>28356</v>
      </c>
      <c r="N4208" t="s">
        <v>27836</v>
      </c>
      <c r="O4208" t="s">
        <v>28357</v>
      </c>
    </row>
    <row r="4209" spans="1:15" x14ac:dyDescent="0.25">
      <c r="A4209" t="s">
        <v>28358</v>
      </c>
      <c r="B4209" t="s">
        <v>28359</v>
      </c>
      <c r="C4209">
        <v>44</v>
      </c>
      <c r="D4209" t="s">
        <v>44</v>
      </c>
      <c r="E4209">
        <v>1811.7</v>
      </c>
      <c r="F4209" t="s">
        <v>28360</v>
      </c>
      <c r="G4209" t="s">
        <v>28361</v>
      </c>
      <c r="H4209" s="1" t="s">
        <v>27711</v>
      </c>
      <c r="I4209" s="3">
        <f t="shared" si="65"/>
        <v>42</v>
      </c>
      <c r="J4209" t="s">
        <v>27712</v>
      </c>
      <c r="K4209" t="s">
        <v>28362</v>
      </c>
      <c r="L4209" t="s">
        <v>28363</v>
      </c>
      <c r="M4209" t="s">
        <v>28364</v>
      </c>
      <c r="N4209" t="s">
        <v>28365</v>
      </c>
      <c r="O4209" t="s">
        <v>17</v>
      </c>
    </row>
    <row r="4210" spans="1:15" x14ac:dyDescent="0.25">
      <c r="A4210" t="s">
        <v>28366</v>
      </c>
      <c r="B4210" t="s">
        <v>28367</v>
      </c>
      <c r="C4210">
        <v>103</v>
      </c>
      <c r="D4210" t="s">
        <v>44</v>
      </c>
      <c r="E4210">
        <v>1760.1000000000001</v>
      </c>
      <c r="F4210" t="s">
        <v>28368</v>
      </c>
      <c r="G4210" t="s">
        <v>28369</v>
      </c>
      <c r="H4210" s="1" t="s">
        <v>27711</v>
      </c>
      <c r="I4210" s="3">
        <f t="shared" si="65"/>
        <v>42</v>
      </c>
      <c r="J4210" t="s">
        <v>27712</v>
      </c>
      <c r="K4210" t="s">
        <v>28370</v>
      </c>
      <c r="L4210" t="s">
        <v>28371</v>
      </c>
      <c r="M4210" t="s">
        <v>28372</v>
      </c>
      <c r="N4210" t="s">
        <v>28373</v>
      </c>
      <c r="O4210" t="s">
        <v>17</v>
      </c>
    </row>
    <row r="4211" spans="1:15" x14ac:dyDescent="0.25">
      <c r="A4211" t="s">
        <v>28374</v>
      </c>
      <c r="B4211" t="s">
        <v>28375</v>
      </c>
      <c r="C4211">
        <v>91</v>
      </c>
      <c r="D4211" t="s">
        <v>44</v>
      </c>
      <c r="E4211">
        <v>1748.4</v>
      </c>
      <c r="F4211" t="s">
        <v>28376</v>
      </c>
      <c r="G4211" t="s">
        <v>28377</v>
      </c>
      <c r="H4211" s="1" t="s">
        <v>27711</v>
      </c>
      <c r="I4211" s="3">
        <f t="shared" si="65"/>
        <v>42</v>
      </c>
      <c r="J4211" t="s">
        <v>27712</v>
      </c>
      <c r="K4211" t="s">
        <v>28378</v>
      </c>
      <c r="L4211" t="s">
        <v>28379</v>
      </c>
      <c r="M4211" t="s">
        <v>28380</v>
      </c>
      <c r="N4211" t="s">
        <v>28381</v>
      </c>
      <c r="O4211" t="s">
        <v>17</v>
      </c>
    </row>
    <row r="4212" spans="1:15" x14ac:dyDescent="0.25">
      <c r="A4212" t="s">
        <v>28382</v>
      </c>
      <c r="B4212" t="s">
        <v>28383</v>
      </c>
      <c r="C4212">
        <v>40</v>
      </c>
      <c r="D4212" t="s">
        <v>44</v>
      </c>
      <c r="E4212">
        <v>1901.4</v>
      </c>
      <c r="F4212" t="s">
        <v>28384</v>
      </c>
      <c r="G4212" t="s">
        <v>28113</v>
      </c>
      <c r="H4212" s="1" t="s">
        <v>27711</v>
      </c>
      <c r="I4212" s="3">
        <f t="shared" si="65"/>
        <v>42</v>
      </c>
      <c r="J4212" t="s">
        <v>27712</v>
      </c>
      <c r="K4212" t="s">
        <v>28385</v>
      </c>
      <c r="L4212" t="s">
        <v>28386</v>
      </c>
      <c r="M4212" t="s">
        <v>28387</v>
      </c>
      <c r="N4212" t="s">
        <v>28388</v>
      </c>
      <c r="O4212" t="s">
        <v>17</v>
      </c>
    </row>
    <row r="4213" spans="1:15" x14ac:dyDescent="0.25">
      <c r="A4213" t="s">
        <v>28389</v>
      </c>
      <c r="B4213" t="s">
        <v>28390</v>
      </c>
      <c r="C4213">
        <v>85</v>
      </c>
      <c r="D4213" t="s">
        <v>44</v>
      </c>
      <c r="E4213">
        <v>1818.9</v>
      </c>
      <c r="F4213" t="s">
        <v>28391</v>
      </c>
      <c r="G4213" t="s">
        <v>28392</v>
      </c>
      <c r="H4213" s="1" t="s">
        <v>27711</v>
      </c>
      <c r="I4213" s="3">
        <f t="shared" si="65"/>
        <v>42</v>
      </c>
      <c r="J4213" t="s">
        <v>27712</v>
      </c>
      <c r="K4213" t="s">
        <v>28393</v>
      </c>
      <c r="L4213" t="s">
        <v>28394</v>
      </c>
      <c r="M4213" t="s">
        <v>28387</v>
      </c>
      <c r="N4213" t="s">
        <v>28388</v>
      </c>
      <c r="O4213" t="s">
        <v>17</v>
      </c>
    </row>
    <row r="4214" spans="1:15" x14ac:dyDescent="0.25">
      <c r="A4214" t="s">
        <v>28395</v>
      </c>
      <c r="B4214" t="s">
        <v>28396</v>
      </c>
      <c r="C4214">
        <v>103</v>
      </c>
      <c r="D4214" t="s">
        <v>44</v>
      </c>
      <c r="F4214" t="s">
        <v>28397</v>
      </c>
      <c r="G4214" t="s">
        <v>27736</v>
      </c>
      <c r="H4214" s="1" t="s">
        <v>27711</v>
      </c>
      <c r="I4214" s="3">
        <f t="shared" si="65"/>
        <v>42</v>
      </c>
      <c r="J4214" t="s">
        <v>27712</v>
      </c>
      <c r="K4214" t="s">
        <v>27737</v>
      </c>
      <c r="L4214" t="s">
        <v>28398</v>
      </c>
      <c r="M4214" t="s">
        <v>28187</v>
      </c>
      <c r="N4214" t="s">
        <v>28188</v>
      </c>
      <c r="O4214" t="s">
        <v>17</v>
      </c>
    </row>
    <row r="4215" spans="1:15" x14ac:dyDescent="0.25">
      <c r="A4215" t="s">
        <v>28399</v>
      </c>
      <c r="B4215" t="s">
        <v>28400</v>
      </c>
      <c r="C4215">
        <v>70</v>
      </c>
      <c r="D4215" t="s">
        <v>44</v>
      </c>
      <c r="E4215">
        <v>1782.9</v>
      </c>
      <c r="F4215" t="s">
        <v>28401</v>
      </c>
      <c r="G4215" t="s">
        <v>28402</v>
      </c>
      <c r="H4215" s="1" t="s">
        <v>27711</v>
      </c>
      <c r="I4215" s="3">
        <f t="shared" si="65"/>
        <v>42</v>
      </c>
      <c r="J4215" t="s">
        <v>27712</v>
      </c>
      <c r="K4215" t="s">
        <v>28403</v>
      </c>
      <c r="L4215" t="s">
        <v>28404</v>
      </c>
      <c r="M4215" t="s">
        <v>28405</v>
      </c>
      <c r="N4215" t="s">
        <v>28406</v>
      </c>
      <c r="O4215" t="s">
        <v>17</v>
      </c>
    </row>
    <row r="4216" spans="1:15" x14ac:dyDescent="0.25">
      <c r="A4216" t="s">
        <v>28407</v>
      </c>
      <c r="B4216" t="s">
        <v>28408</v>
      </c>
      <c r="C4216">
        <v>92</v>
      </c>
      <c r="D4216" t="s">
        <v>44</v>
      </c>
      <c r="F4216" t="s">
        <v>28409</v>
      </c>
      <c r="G4216" t="s">
        <v>28410</v>
      </c>
      <c r="H4216" s="1" t="s">
        <v>27711</v>
      </c>
      <c r="I4216" s="3">
        <f t="shared" si="65"/>
        <v>42</v>
      </c>
      <c r="J4216" t="s">
        <v>27712</v>
      </c>
      <c r="K4216" t="s">
        <v>28411</v>
      </c>
      <c r="L4216" t="s">
        <v>28412</v>
      </c>
      <c r="M4216" t="s">
        <v>28413</v>
      </c>
      <c r="N4216" t="s">
        <v>28414</v>
      </c>
      <c r="O4216" t="s">
        <v>28415</v>
      </c>
    </row>
    <row r="4217" spans="1:15" x14ac:dyDescent="0.25">
      <c r="A4217" t="s">
        <v>28416</v>
      </c>
      <c r="B4217" t="s">
        <v>28417</v>
      </c>
      <c r="C4217">
        <v>32</v>
      </c>
      <c r="D4217" t="s">
        <v>16</v>
      </c>
      <c r="E4217">
        <v>702.45</v>
      </c>
      <c r="F4217" t="s">
        <v>28418</v>
      </c>
      <c r="G4217" t="s">
        <v>28005</v>
      </c>
      <c r="H4217" s="1" t="s">
        <v>27711</v>
      </c>
      <c r="I4217" s="3">
        <f t="shared" si="65"/>
        <v>42</v>
      </c>
      <c r="J4217" t="s">
        <v>27712</v>
      </c>
      <c r="K4217" t="s">
        <v>28006</v>
      </c>
      <c r="L4217" t="s">
        <v>28419</v>
      </c>
      <c r="M4217" t="s">
        <v>28420</v>
      </c>
      <c r="N4217" t="s">
        <v>27902</v>
      </c>
      <c r="O4217" t="s">
        <v>28421</v>
      </c>
    </row>
    <row r="4218" spans="1:15" x14ac:dyDescent="0.25">
      <c r="A4218" t="s">
        <v>28422</v>
      </c>
      <c r="B4218" t="s">
        <v>28423</v>
      </c>
      <c r="C4218">
        <v>57</v>
      </c>
      <c r="D4218" t="s">
        <v>44</v>
      </c>
      <c r="E4218">
        <v>982.94</v>
      </c>
      <c r="F4218" t="s">
        <v>28424</v>
      </c>
      <c r="G4218" t="s">
        <v>28031</v>
      </c>
      <c r="H4218" s="1" t="s">
        <v>27711</v>
      </c>
      <c r="I4218" s="3">
        <f t="shared" si="65"/>
        <v>42</v>
      </c>
      <c r="J4218" t="s">
        <v>27712</v>
      </c>
      <c r="K4218" t="s">
        <v>28275</v>
      </c>
      <c r="L4218" t="s">
        <v>28425</v>
      </c>
      <c r="M4218" t="s">
        <v>28426</v>
      </c>
      <c r="N4218" t="s">
        <v>28427</v>
      </c>
      <c r="O4218" t="s">
        <v>28428</v>
      </c>
    </row>
    <row r="4219" spans="1:15" x14ac:dyDescent="0.25">
      <c r="A4219" t="s">
        <v>28429</v>
      </c>
      <c r="B4219" t="s">
        <v>28430</v>
      </c>
      <c r="C4219">
        <v>57</v>
      </c>
      <c r="D4219" t="s">
        <v>44</v>
      </c>
      <c r="E4219">
        <v>909</v>
      </c>
      <c r="F4219" t="s">
        <v>28431</v>
      </c>
      <c r="G4219" t="s">
        <v>28432</v>
      </c>
      <c r="H4219" s="1" t="s">
        <v>27711</v>
      </c>
      <c r="I4219" s="3">
        <f t="shared" si="65"/>
        <v>42</v>
      </c>
      <c r="J4219" t="s">
        <v>27712</v>
      </c>
      <c r="K4219" t="s">
        <v>28433</v>
      </c>
      <c r="L4219" t="s">
        <v>28434</v>
      </c>
      <c r="M4219" t="s">
        <v>28435</v>
      </c>
      <c r="N4219" t="s">
        <v>763</v>
      </c>
      <c r="O4219" t="s">
        <v>28436</v>
      </c>
    </row>
    <row r="4220" spans="1:15" x14ac:dyDescent="0.25">
      <c r="A4220" t="s">
        <v>28437</v>
      </c>
      <c r="B4220" t="s">
        <v>28438</v>
      </c>
      <c r="C4220">
        <v>86</v>
      </c>
      <c r="D4220" t="s">
        <v>44</v>
      </c>
      <c r="E4220">
        <v>649.45000000000005</v>
      </c>
      <c r="F4220" t="s">
        <v>28439</v>
      </c>
      <c r="G4220" t="s">
        <v>28227</v>
      </c>
      <c r="H4220" s="1" t="s">
        <v>27711</v>
      </c>
      <c r="I4220" s="3">
        <f t="shared" si="65"/>
        <v>42</v>
      </c>
      <c r="J4220" t="s">
        <v>27712</v>
      </c>
      <c r="K4220" t="s">
        <v>28327</v>
      </c>
      <c r="L4220" t="s">
        <v>28440</v>
      </c>
      <c r="M4220" t="s">
        <v>28441</v>
      </c>
      <c r="N4220" t="s">
        <v>28442</v>
      </c>
      <c r="O4220" t="s">
        <v>28443</v>
      </c>
    </row>
    <row r="4221" spans="1:15" x14ac:dyDescent="0.25">
      <c r="A4221" t="s">
        <v>28444</v>
      </c>
      <c r="B4221" t="s">
        <v>28445</v>
      </c>
      <c r="C4221">
        <v>80</v>
      </c>
      <c r="D4221" t="s">
        <v>44</v>
      </c>
      <c r="E4221">
        <v>909.9</v>
      </c>
      <c r="F4221" t="s">
        <v>28446</v>
      </c>
      <c r="G4221" t="s">
        <v>27970</v>
      </c>
      <c r="H4221" s="1" t="s">
        <v>27711</v>
      </c>
      <c r="I4221" s="3">
        <f t="shared" si="65"/>
        <v>42</v>
      </c>
      <c r="J4221" t="s">
        <v>27712</v>
      </c>
      <c r="K4221" t="s">
        <v>27971</v>
      </c>
      <c r="L4221" t="s">
        <v>28447</v>
      </c>
      <c r="M4221" t="s">
        <v>28448</v>
      </c>
      <c r="N4221" t="s">
        <v>27974</v>
      </c>
      <c r="O4221" t="s">
        <v>17</v>
      </c>
    </row>
    <row r="4222" spans="1:15" x14ac:dyDescent="0.25">
      <c r="A4222" t="s">
        <v>28449</v>
      </c>
      <c r="B4222" t="s">
        <v>28450</v>
      </c>
      <c r="C4222">
        <v>82</v>
      </c>
      <c r="D4222" t="s">
        <v>44</v>
      </c>
      <c r="E4222">
        <v>619.20000000000005</v>
      </c>
      <c r="F4222" t="s">
        <v>28451</v>
      </c>
      <c r="G4222" t="s">
        <v>27932</v>
      </c>
      <c r="H4222" s="1" t="s">
        <v>27711</v>
      </c>
      <c r="I4222" s="3">
        <f t="shared" si="65"/>
        <v>42</v>
      </c>
      <c r="J4222" t="s">
        <v>27712</v>
      </c>
      <c r="K4222" t="s">
        <v>27933</v>
      </c>
      <c r="L4222" t="s">
        <v>28452</v>
      </c>
      <c r="M4222" t="s">
        <v>28453</v>
      </c>
      <c r="N4222" t="s">
        <v>28454</v>
      </c>
      <c r="O4222" t="s">
        <v>28455</v>
      </c>
    </row>
    <row r="4223" spans="1:15" x14ac:dyDescent="0.25">
      <c r="A4223" t="s">
        <v>28456</v>
      </c>
      <c r="B4223" t="s">
        <v>28457</v>
      </c>
      <c r="C4223">
        <v>46</v>
      </c>
      <c r="D4223" t="s">
        <v>16</v>
      </c>
      <c r="E4223">
        <v>1431.34</v>
      </c>
      <c r="F4223" t="s">
        <v>28458</v>
      </c>
      <c r="G4223" t="s">
        <v>27825</v>
      </c>
      <c r="H4223" s="1" t="s">
        <v>27711</v>
      </c>
      <c r="I4223" s="3">
        <f t="shared" si="65"/>
        <v>42</v>
      </c>
      <c r="J4223" t="s">
        <v>27712</v>
      </c>
      <c r="K4223" t="s">
        <v>27826</v>
      </c>
      <c r="L4223" t="s">
        <v>28459</v>
      </c>
      <c r="M4223" t="s">
        <v>28460</v>
      </c>
      <c r="N4223" t="s">
        <v>28461</v>
      </c>
      <c r="O4223" t="s">
        <v>17</v>
      </c>
    </row>
    <row r="4224" spans="1:15" x14ac:dyDescent="0.25">
      <c r="A4224" t="s">
        <v>28462</v>
      </c>
      <c r="B4224" t="s">
        <v>28463</v>
      </c>
      <c r="C4224">
        <v>83</v>
      </c>
      <c r="D4224" t="s">
        <v>44</v>
      </c>
      <c r="F4224" t="s">
        <v>28464</v>
      </c>
      <c r="G4224" t="s">
        <v>27860</v>
      </c>
      <c r="H4224" s="1" t="s">
        <v>27711</v>
      </c>
      <c r="I4224" s="3">
        <f t="shared" si="65"/>
        <v>42</v>
      </c>
      <c r="J4224" t="s">
        <v>27712</v>
      </c>
      <c r="K4224" t="s">
        <v>28465</v>
      </c>
      <c r="L4224" t="s">
        <v>28466</v>
      </c>
      <c r="M4224" t="s">
        <v>28467</v>
      </c>
      <c r="N4224" t="s">
        <v>28468</v>
      </c>
      <c r="O4224" t="s">
        <v>17</v>
      </c>
    </row>
    <row r="4225" spans="1:15" x14ac:dyDescent="0.25">
      <c r="A4225" t="s">
        <v>28469</v>
      </c>
      <c r="B4225" t="s">
        <v>4488</v>
      </c>
      <c r="C4225">
        <v>85</v>
      </c>
      <c r="D4225" t="s">
        <v>44</v>
      </c>
      <c r="E4225">
        <v>735</v>
      </c>
      <c r="F4225" t="s">
        <v>28470</v>
      </c>
      <c r="G4225" t="s">
        <v>28471</v>
      </c>
      <c r="H4225" s="1" t="s">
        <v>27711</v>
      </c>
      <c r="I4225" s="3">
        <f t="shared" si="65"/>
        <v>42</v>
      </c>
      <c r="J4225" t="s">
        <v>27712</v>
      </c>
      <c r="K4225" t="s">
        <v>28472</v>
      </c>
      <c r="L4225" t="s">
        <v>28473</v>
      </c>
      <c r="M4225" t="s">
        <v>17</v>
      </c>
      <c r="N4225" t="s">
        <v>28474</v>
      </c>
      <c r="O4225" t="s">
        <v>28475</v>
      </c>
    </row>
    <row r="4226" spans="1:15" x14ac:dyDescent="0.25">
      <c r="A4226" t="s">
        <v>28476</v>
      </c>
      <c r="B4226" t="s">
        <v>28477</v>
      </c>
      <c r="C4226">
        <v>63</v>
      </c>
      <c r="D4226" t="s">
        <v>44</v>
      </c>
      <c r="E4226">
        <v>801</v>
      </c>
      <c r="F4226" t="s">
        <v>28478</v>
      </c>
      <c r="G4226" t="s">
        <v>27710</v>
      </c>
      <c r="H4226" s="1" t="s">
        <v>27711</v>
      </c>
      <c r="I4226" s="3">
        <f t="shared" si="65"/>
        <v>42</v>
      </c>
      <c r="J4226" t="s">
        <v>27712</v>
      </c>
      <c r="K4226" t="s">
        <v>27713</v>
      </c>
      <c r="L4226" t="s">
        <v>28479</v>
      </c>
      <c r="M4226" t="s">
        <v>28480</v>
      </c>
      <c r="N4226" t="s">
        <v>28481</v>
      </c>
      <c r="O4226" t="s">
        <v>17</v>
      </c>
    </row>
    <row r="4227" spans="1:15" x14ac:dyDescent="0.25">
      <c r="A4227" t="s">
        <v>28482</v>
      </c>
      <c r="B4227" t="s">
        <v>28483</v>
      </c>
      <c r="C4227">
        <v>79</v>
      </c>
      <c r="D4227" t="s">
        <v>44</v>
      </c>
      <c r="E4227">
        <v>556.5</v>
      </c>
      <c r="F4227" t="s">
        <v>28484</v>
      </c>
      <c r="G4227" t="s">
        <v>27745</v>
      </c>
      <c r="H4227" s="1" t="s">
        <v>27711</v>
      </c>
      <c r="I4227" s="3">
        <f t="shared" ref="I4227:I4290" si="66">VALUE(TRIM(SUBSTITUTE(H4227,CHAR(160),"")))</f>
        <v>42</v>
      </c>
      <c r="J4227" t="s">
        <v>27712</v>
      </c>
      <c r="K4227" t="s">
        <v>27746</v>
      </c>
      <c r="L4227" t="s">
        <v>28485</v>
      </c>
      <c r="M4227" t="s">
        <v>28486</v>
      </c>
      <c r="N4227" t="s">
        <v>28487</v>
      </c>
      <c r="O4227" t="s">
        <v>28488</v>
      </c>
    </row>
    <row r="4228" spans="1:15" x14ac:dyDescent="0.25">
      <c r="A4228" t="s">
        <v>28489</v>
      </c>
      <c r="B4228" t="s">
        <v>28490</v>
      </c>
      <c r="C4228">
        <v>30</v>
      </c>
      <c r="D4228" t="s">
        <v>16</v>
      </c>
      <c r="F4228" t="s">
        <v>28491</v>
      </c>
      <c r="G4228" t="s">
        <v>28205</v>
      </c>
      <c r="H4228" s="1" t="s">
        <v>27711</v>
      </c>
      <c r="I4228" s="3">
        <f t="shared" si="66"/>
        <v>42</v>
      </c>
      <c r="J4228" t="s">
        <v>27712</v>
      </c>
      <c r="K4228" t="s">
        <v>28492</v>
      </c>
      <c r="L4228" t="s">
        <v>28493</v>
      </c>
      <c r="M4228" t="s">
        <v>28494</v>
      </c>
      <c r="N4228" t="s">
        <v>27724</v>
      </c>
      <c r="O4228" t="s">
        <v>28495</v>
      </c>
    </row>
    <row r="4229" spans="1:15" x14ac:dyDescent="0.25">
      <c r="A4229" t="s">
        <v>28496</v>
      </c>
      <c r="B4229" t="s">
        <v>28497</v>
      </c>
      <c r="C4229">
        <v>0</v>
      </c>
      <c r="D4229" t="s">
        <v>44</v>
      </c>
      <c r="F4229" t="s">
        <v>28498</v>
      </c>
      <c r="G4229" t="s">
        <v>27970</v>
      </c>
      <c r="H4229" s="1" t="s">
        <v>27711</v>
      </c>
      <c r="I4229" s="3">
        <f t="shared" si="66"/>
        <v>42</v>
      </c>
      <c r="J4229" t="s">
        <v>27712</v>
      </c>
      <c r="K4229" t="s">
        <v>27971</v>
      </c>
      <c r="L4229" t="s">
        <v>28347</v>
      </c>
      <c r="M4229" t="s">
        <v>28499</v>
      </c>
      <c r="N4229" t="s">
        <v>28500</v>
      </c>
      <c r="O4229" t="s">
        <v>17</v>
      </c>
    </row>
    <row r="4230" spans="1:15" x14ac:dyDescent="0.25">
      <c r="A4230" t="s">
        <v>28501</v>
      </c>
      <c r="B4230" t="s">
        <v>28502</v>
      </c>
      <c r="C4230">
        <v>79</v>
      </c>
      <c r="D4230" t="s">
        <v>44</v>
      </c>
      <c r="E4230">
        <v>1790.7</v>
      </c>
      <c r="F4230" t="s">
        <v>28503</v>
      </c>
      <c r="G4230" t="s">
        <v>27970</v>
      </c>
      <c r="H4230" s="1" t="s">
        <v>27711</v>
      </c>
      <c r="I4230" s="3">
        <f t="shared" si="66"/>
        <v>42</v>
      </c>
      <c r="J4230" t="s">
        <v>27712</v>
      </c>
      <c r="K4230" t="s">
        <v>27971</v>
      </c>
      <c r="L4230" t="s">
        <v>28504</v>
      </c>
      <c r="M4230" t="s">
        <v>28505</v>
      </c>
      <c r="N4230" t="s">
        <v>27974</v>
      </c>
      <c r="O4230" t="s">
        <v>17</v>
      </c>
    </row>
    <row r="4231" spans="1:15" x14ac:dyDescent="0.25">
      <c r="A4231" t="s">
        <v>28506</v>
      </c>
      <c r="B4231" t="s">
        <v>28507</v>
      </c>
      <c r="C4231">
        <v>24</v>
      </c>
      <c r="D4231" t="s">
        <v>44</v>
      </c>
      <c r="E4231">
        <v>921.02</v>
      </c>
      <c r="F4231" t="s">
        <v>6284</v>
      </c>
      <c r="G4231" t="s">
        <v>28314</v>
      </c>
      <c r="H4231" s="1" t="s">
        <v>27711</v>
      </c>
      <c r="I4231" s="3">
        <f t="shared" si="66"/>
        <v>42</v>
      </c>
      <c r="J4231" t="s">
        <v>27712</v>
      </c>
      <c r="K4231" t="s">
        <v>28508</v>
      </c>
      <c r="L4231" t="s">
        <v>28509</v>
      </c>
      <c r="M4231" t="s">
        <v>28510</v>
      </c>
      <c r="N4231" t="s">
        <v>28511</v>
      </c>
      <c r="O4231" t="s">
        <v>28512</v>
      </c>
    </row>
    <row r="4232" spans="1:15" x14ac:dyDescent="0.25">
      <c r="A4232" t="s">
        <v>28513</v>
      </c>
      <c r="B4232" t="s">
        <v>28514</v>
      </c>
      <c r="C4232">
        <v>86</v>
      </c>
      <c r="D4232" t="s">
        <v>44</v>
      </c>
      <c r="E4232">
        <v>1646.3999999999999</v>
      </c>
      <c r="F4232" t="s">
        <v>28515</v>
      </c>
      <c r="G4232" t="s">
        <v>28516</v>
      </c>
      <c r="H4232" s="1" t="s">
        <v>27711</v>
      </c>
      <c r="I4232" s="3">
        <f t="shared" si="66"/>
        <v>42</v>
      </c>
      <c r="J4232" t="s">
        <v>27712</v>
      </c>
      <c r="K4232" t="s">
        <v>28517</v>
      </c>
      <c r="L4232" t="s">
        <v>28518</v>
      </c>
      <c r="M4232" t="s">
        <v>28519</v>
      </c>
      <c r="N4232" t="s">
        <v>28520</v>
      </c>
      <c r="O4232" t="s">
        <v>17</v>
      </c>
    </row>
    <row r="4233" spans="1:15" x14ac:dyDescent="0.25">
      <c r="A4233" t="s">
        <v>28521</v>
      </c>
      <c r="B4233" t="s">
        <v>28522</v>
      </c>
      <c r="C4233">
        <v>85</v>
      </c>
      <c r="D4233" t="s">
        <v>16</v>
      </c>
      <c r="E4233">
        <v>2384.1</v>
      </c>
      <c r="F4233" t="s">
        <v>28523</v>
      </c>
      <c r="G4233" t="s">
        <v>27754</v>
      </c>
      <c r="H4233" s="1" t="s">
        <v>27711</v>
      </c>
      <c r="I4233" s="3">
        <f t="shared" si="66"/>
        <v>42</v>
      </c>
      <c r="J4233" t="s">
        <v>27712</v>
      </c>
      <c r="K4233" t="s">
        <v>27755</v>
      </c>
      <c r="L4233" t="s">
        <v>28524</v>
      </c>
      <c r="M4233" t="s">
        <v>28525</v>
      </c>
      <c r="N4233" t="s">
        <v>27908</v>
      </c>
      <c r="O4233" t="s">
        <v>28526</v>
      </c>
    </row>
    <row r="4234" spans="1:15" x14ac:dyDescent="0.25">
      <c r="A4234" t="s">
        <v>28527</v>
      </c>
      <c r="B4234" t="s">
        <v>28528</v>
      </c>
      <c r="C4234">
        <v>24</v>
      </c>
      <c r="D4234" t="s">
        <v>16</v>
      </c>
      <c r="F4234" t="s">
        <v>186</v>
      </c>
      <c r="G4234" t="s">
        <v>28219</v>
      </c>
      <c r="H4234" s="1" t="s">
        <v>27711</v>
      </c>
      <c r="I4234" s="3">
        <f t="shared" si="66"/>
        <v>42</v>
      </c>
      <c r="J4234" t="s">
        <v>27712</v>
      </c>
      <c r="K4234" t="s">
        <v>28529</v>
      </c>
      <c r="L4234" t="s">
        <v>28530</v>
      </c>
      <c r="M4234" t="s">
        <v>28531</v>
      </c>
      <c r="N4234" t="s">
        <v>28532</v>
      </c>
      <c r="O4234" t="s">
        <v>17</v>
      </c>
    </row>
    <row r="4235" spans="1:15" x14ac:dyDescent="0.25">
      <c r="A4235" t="s">
        <v>28533</v>
      </c>
      <c r="B4235" t="s">
        <v>28534</v>
      </c>
      <c r="C4235">
        <v>50</v>
      </c>
      <c r="D4235" t="s">
        <v>185</v>
      </c>
      <c r="E4235">
        <v>2781.6</v>
      </c>
      <c r="F4235" t="s">
        <v>28535</v>
      </c>
      <c r="G4235" t="s">
        <v>27825</v>
      </c>
      <c r="H4235" s="1" t="s">
        <v>27711</v>
      </c>
      <c r="I4235" s="3">
        <f t="shared" si="66"/>
        <v>42</v>
      </c>
      <c r="J4235" t="s">
        <v>27712</v>
      </c>
      <c r="K4235" t="s">
        <v>27826</v>
      </c>
      <c r="L4235" t="s">
        <v>28536</v>
      </c>
      <c r="M4235" t="s">
        <v>28537</v>
      </c>
      <c r="N4235" t="s">
        <v>28538</v>
      </c>
      <c r="O4235" t="s">
        <v>17</v>
      </c>
    </row>
    <row r="4236" spans="1:15" x14ac:dyDescent="0.25">
      <c r="A4236" t="s">
        <v>28539</v>
      </c>
      <c r="B4236" t="s">
        <v>28540</v>
      </c>
      <c r="C4236">
        <v>110</v>
      </c>
      <c r="D4236" t="s">
        <v>185</v>
      </c>
      <c r="E4236">
        <v>2805</v>
      </c>
      <c r="F4236" t="s">
        <v>28541</v>
      </c>
      <c r="G4236" t="s">
        <v>28516</v>
      </c>
      <c r="H4236" s="1" t="s">
        <v>27711</v>
      </c>
      <c r="I4236" s="3">
        <f t="shared" si="66"/>
        <v>42</v>
      </c>
      <c r="J4236" t="s">
        <v>27712</v>
      </c>
      <c r="K4236" t="s">
        <v>28542</v>
      </c>
      <c r="L4236" t="s">
        <v>28543</v>
      </c>
      <c r="M4236" t="s">
        <v>28544</v>
      </c>
      <c r="N4236" t="s">
        <v>1147</v>
      </c>
      <c r="O4236" t="s">
        <v>28545</v>
      </c>
    </row>
    <row r="4237" spans="1:15" x14ac:dyDescent="0.25">
      <c r="A4237" t="s">
        <v>28546</v>
      </c>
      <c r="B4237" t="s">
        <v>28547</v>
      </c>
      <c r="C4237">
        <v>103</v>
      </c>
      <c r="D4237" t="s">
        <v>44</v>
      </c>
      <c r="E4237">
        <v>1724.1</v>
      </c>
      <c r="F4237" t="s">
        <v>28548</v>
      </c>
      <c r="G4237" t="s">
        <v>28549</v>
      </c>
      <c r="H4237" s="1" t="s">
        <v>27711</v>
      </c>
      <c r="I4237" s="3">
        <f t="shared" si="66"/>
        <v>42</v>
      </c>
      <c r="J4237" t="s">
        <v>27712</v>
      </c>
      <c r="K4237" t="s">
        <v>28550</v>
      </c>
      <c r="L4237" t="s">
        <v>28551</v>
      </c>
      <c r="M4237" t="s">
        <v>28552</v>
      </c>
      <c r="N4237" t="s">
        <v>28553</v>
      </c>
      <c r="O4237" t="s">
        <v>28554</v>
      </c>
    </row>
    <row r="4238" spans="1:15" x14ac:dyDescent="0.25">
      <c r="A4238" t="s">
        <v>28555</v>
      </c>
      <c r="B4238" t="s">
        <v>28556</v>
      </c>
      <c r="C4238">
        <v>80</v>
      </c>
      <c r="D4238" t="s">
        <v>16</v>
      </c>
      <c r="E4238">
        <v>1754.1</v>
      </c>
      <c r="F4238" t="s">
        <v>28557</v>
      </c>
      <c r="G4238" t="s">
        <v>27754</v>
      </c>
      <c r="H4238" s="1" t="s">
        <v>27711</v>
      </c>
      <c r="I4238" s="3">
        <f t="shared" si="66"/>
        <v>42</v>
      </c>
      <c r="J4238" t="s">
        <v>27712</v>
      </c>
      <c r="K4238" t="s">
        <v>27755</v>
      </c>
      <c r="L4238" t="s">
        <v>28558</v>
      </c>
      <c r="M4238" t="s">
        <v>28559</v>
      </c>
      <c r="N4238" t="s">
        <v>27902</v>
      </c>
      <c r="O4238" t="s">
        <v>17</v>
      </c>
    </row>
    <row r="4239" spans="1:15" x14ac:dyDescent="0.25">
      <c r="A4239" t="s">
        <v>28560</v>
      </c>
      <c r="B4239" t="s">
        <v>28561</v>
      </c>
      <c r="C4239">
        <v>50</v>
      </c>
      <c r="D4239" t="s">
        <v>44</v>
      </c>
      <c r="E4239">
        <v>1745.4</v>
      </c>
      <c r="F4239" t="s">
        <v>28562</v>
      </c>
      <c r="G4239" t="s">
        <v>27932</v>
      </c>
      <c r="H4239" s="1" t="s">
        <v>27711</v>
      </c>
      <c r="I4239" s="3">
        <f t="shared" si="66"/>
        <v>42</v>
      </c>
      <c r="J4239" t="s">
        <v>27712</v>
      </c>
      <c r="K4239" t="s">
        <v>28563</v>
      </c>
      <c r="L4239" t="s">
        <v>28564</v>
      </c>
      <c r="M4239" t="s">
        <v>28565</v>
      </c>
      <c r="N4239" t="s">
        <v>28566</v>
      </c>
      <c r="O4239" t="s">
        <v>17</v>
      </c>
    </row>
    <row r="4240" spans="1:15" x14ac:dyDescent="0.25">
      <c r="A4240" t="s">
        <v>28567</v>
      </c>
      <c r="B4240" t="s">
        <v>28568</v>
      </c>
      <c r="C4240">
        <v>96</v>
      </c>
      <c r="D4240" t="s">
        <v>185</v>
      </c>
      <c r="E4240">
        <v>2396.1000000000004</v>
      </c>
      <c r="F4240" t="s">
        <v>28569</v>
      </c>
      <c r="G4240" t="s">
        <v>28133</v>
      </c>
      <c r="H4240" s="1" t="s">
        <v>27711</v>
      </c>
      <c r="I4240" s="3">
        <f t="shared" si="66"/>
        <v>42</v>
      </c>
      <c r="J4240" t="s">
        <v>27712</v>
      </c>
      <c r="K4240" t="s">
        <v>28134</v>
      </c>
      <c r="L4240" t="s">
        <v>28570</v>
      </c>
      <c r="M4240" t="s">
        <v>28571</v>
      </c>
      <c r="N4240" t="s">
        <v>1147</v>
      </c>
      <c r="O4240" t="s">
        <v>28572</v>
      </c>
    </row>
    <row r="4241" spans="1:15" x14ac:dyDescent="0.25">
      <c r="A4241" t="s">
        <v>28573</v>
      </c>
      <c r="B4241" t="s">
        <v>28574</v>
      </c>
      <c r="C4241">
        <v>24</v>
      </c>
      <c r="D4241" t="s">
        <v>185</v>
      </c>
      <c r="E4241">
        <v>1979.1</v>
      </c>
      <c r="F4241" t="s">
        <v>28575</v>
      </c>
      <c r="G4241" t="s">
        <v>27710</v>
      </c>
      <c r="H4241" s="1" t="s">
        <v>27711</v>
      </c>
      <c r="I4241" s="3">
        <f t="shared" si="66"/>
        <v>42</v>
      </c>
      <c r="J4241" t="s">
        <v>27712</v>
      </c>
      <c r="K4241" t="s">
        <v>27713</v>
      </c>
      <c r="L4241" t="s">
        <v>28576</v>
      </c>
      <c r="M4241" t="s">
        <v>28577</v>
      </c>
      <c r="N4241" t="s">
        <v>28578</v>
      </c>
      <c r="O4241" t="s">
        <v>17</v>
      </c>
    </row>
    <row r="4242" spans="1:15" x14ac:dyDescent="0.25">
      <c r="A4242" t="s">
        <v>28579</v>
      </c>
      <c r="B4242" t="s">
        <v>28580</v>
      </c>
      <c r="C4242">
        <v>25</v>
      </c>
      <c r="D4242" t="s">
        <v>16</v>
      </c>
      <c r="F4242" t="s">
        <v>28581</v>
      </c>
      <c r="G4242" t="s">
        <v>28582</v>
      </c>
      <c r="H4242" s="1" t="s">
        <v>27711</v>
      </c>
      <c r="I4242" s="3">
        <f t="shared" si="66"/>
        <v>42</v>
      </c>
      <c r="J4242" t="s">
        <v>27712</v>
      </c>
      <c r="K4242" t="s">
        <v>28583</v>
      </c>
      <c r="L4242" t="s">
        <v>28584</v>
      </c>
      <c r="M4242" t="s">
        <v>28585</v>
      </c>
      <c r="N4242" t="s">
        <v>28586</v>
      </c>
      <c r="O4242" t="s">
        <v>28587</v>
      </c>
    </row>
    <row r="4243" spans="1:15" x14ac:dyDescent="0.25">
      <c r="A4243" t="s">
        <v>28588</v>
      </c>
      <c r="B4243" t="s">
        <v>28589</v>
      </c>
      <c r="C4243">
        <v>24</v>
      </c>
      <c r="D4243" t="s">
        <v>16</v>
      </c>
      <c r="F4243" t="s">
        <v>28590</v>
      </c>
      <c r="G4243" t="s">
        <v>28591</v>
      </c>
      <c r="H4243" s="1" t="s">
        <v>27711</v>
      </c>
      <c r="I4243" s="3">
        <f t="shared" si="66"/>
        <v>42</v>
      </c>
      <c r="J4243" t="s">
        <v>27712</v>
      </c>
      <c r="K4243" t="s">
        <v>28592</v>
      </c>
      <c r="L4243" t="s">
        <v>28593</v>
      </c>
      <c r="M4243" t="s">
        <v>28594</v>
      </c>
      <c r="N4243" t="s">
        <v>28586</v>
      </c>
      <c r="O4243" t="s">
        <v>28595</v>
      </c>
    </row>
    <row r="4244" spans="1:15" x14ac:dyDescent="0.25">
      <c r="A4244" t="s">
        <v>28596</v>
      </c>
      <c r="B4244" t="s">
        <v>28597</v>
      </c>
      <c r="C4244">
        <v>91</v>
      </c>
      <c r="D4244" t="s">
        <v>16</v>
      </c>
      <c r="E4244">
        <v>1786.8</v>
      </c>
      <c r="F4244" t="s">
        <v>28598</v>
      </c>
      <c r="G4244" t="s">
        <v>27754</v>
      </c>
      <c r="H4244" s="1" t="s">
        <v>27711</v>
      </c>
      <c r="I4244" s="3">
        <f t="shared" si="66"/>
        <v>42</v>
      </c>
      <c r="J4244" t="s">
        <v>27712</v>
      </c>
      <c r="K4244" t="s">
        <v>27755</v>
      </c>
      <c r="L4244" t="s">
        <v>28599</v>
      </c>
      <c r="M4244" t="s">
        <v>28600</v>
      </c>
      <c r="N4244" t="s">
        <v>28601</v>
      </c>
      <c r="O4244" t="s">
        <v>17</v>
      </c>
    </row>
    <row r="4245" spans="1:15" x14ac:dyDescent="0.25">
      <c r="A4245" t="s">
        <v>28602</v>
      </c>
      <c r="B4245" t="s">
        <v>28603</v>
      </c>
      <c r="C4245">
        <v>78</v>
      </c>
      <c r="D4245" t="s">
        <v>44</v>
      </c>
      <c r="E4245">
        <v>808.48</v>
      </c>
      <c r="F4245" t="s">
        <v>28604</v>
      </c>
      <c r="G4245" t="s">
        <v>28605</v>
      </c>
      <c r="H4245" s="1" t="s">
        <v>27711</v>
      </c>
      <c r="I4245" s="3">
        <f t="shared" si="66"/>
        <v>42</v>
      </c>
      <c r="J4245" t="s">
        <v>27712</v>
      </c>
      <c r="K4245" t="s">
        <v>28606</v>
      </c>
      <c r="L4245" t="s">
        <v>28607</v>
      </c>
      <c r="M4245" t="s">
        <v>28608</v>
      </c>
      <c r="N4245" t="s">
        <v>28609</v>
      </c>
      <c r="O4245" t="s">
        <v>28610</v>
      </c>
    </row>
    <row r="4246" spans="1:15" x14ac:dyDescent="0.25">
      <c r="A4246" t="s">
        <v>28611</v>
      </c>
      <c r="B4246" t="s">
        <v>28612</v>
      </c>
      <c r="C4246">
        <v>22</v>
      </c>
      <c r="D4246" t="s">
        <v>16</v>
      </c>
      <c r="F4246" t="s">
        <v>28613</v>
      </c>
      <c r="G4246" t="s">
        <v>27791</v>
      </c>
      <c r="H4246" s="1" t="s">
        <v>27711</v>
      </c>
      <c r="I4246" s="3">
        <f t="shared" si="66"/>
        <v>42</v>
      </c>
      <c r="J4246" t="s">
        <v>27712</v>
      </c>
      <c r="K4246" t="s">
        <v>27792</v>
      </c>
      <c r="L4246" t="s">
        <v>27912</v>
      </c>
      <c r="M4246" t="s">
        <v>28614</v>
      </c>
      <c r="N4246" t="s">
        <v>12600</v>
      </c>
      <c r="O4246" t="s">
        <v>17</v>
      </c>
    </row>
    <row r="4247" spans="1:15" x14ac:dyDescent="0.25">
      <c r="A4247" t="s">
        <v>28615</v>
      </c>
      <c r="B4247" t="s">
        <v>28616</v>
      </c>
      <c r="C4247">
        <v>68</v>
      </c>
      <c r="D4247" t="s">
        <v>16</v>
      </c>
      <c r="E4247">
        <v>921</v>
      </c>
      <c r="F4247" t="s">
        <v>28617</v>
      </c>
      <c r="G4247" t="s">
        <v>27791</v>
      </c>
      <c r="H4247" s="1" t="s">
        <v>27711</v>
      </c>
      <c r="I4247" s="3">
        <f t="shared" si="66"/>
        <v>42</v>
      </c>
      <c r="J4247" t="s">
        <v>27712</v>
      </c>
      <c r="K4247" t="s">
        <v>27792</v>
      </c>
      <c r="L4247" t="s">
        <v>28618</v>
      </c>
      <c r="M4247" t="s">
        <v>28619</v>
      </c>
      <c r="N4247" t="s">
        <v>28620</v>
      </c>
      <c r="O4247" t="s">
        <v>17</v>
      </c>
    </row>
    <row r="4248" spans="1:15" x14ac:dyDescent="0.25">
      <c r="A4248" t="s">
        <v>28621</v>
      </c>
      <c r="B4248" t="s">
        <v>28622</v>
      </c>
      <c r="C4248">
        <v>78</v>
      </c>
      <c r="D4248" t="s">
        <v>44</v>
      </c>
      <c r="E4248">
        <v>854.36</v>
      </c>
      <c r="F4248" t="s">
        <v>28623</v>
      </c>
      <c r="G4248" t="s">
        <v>28192</v>
      </c>
      <c r="H4248" s="1" t="s">
        <v>27711</v>
      </c>
      <c r="I4248" s="3">
        <f t="shared" si="66"/>
        <v>42</v>
      </c>
      <c r="J4248" t="s">
        <v>27712</v>
      </c>
      <c r="K4248" t="s">
        <v>28624</v>
      </c>
      <c r="L4248" t="s">
        <v>28625</v>
      </c>
      <c r="M4248" t="s">
        <v>28626</v>
      </c>
      <c r="N4248" t="s">
        <v>28627</v>
      </c>
      <c r="O4248" t="s">
        <v>28628</v>
      </c>
    </row>
    <row r="4249" spans="1:15" x14ac:dyDescent="0.25">
      <c r="A4249" t="s">
        <v>28629</v>
      </c>
      <c r="B4249" t="s">
        <v>28630</v>
      </c>
      <c r="C4249">
        <v>73</v>
      </c>
      <c r="D4249" t="s">
        <v>44</v>
      </c>
      <c r="E4249">
        <v>753.9</v>
      </c>
      <c r="F4249" t="s">
        <v>28631</v>
      </c>
      <c r="G4249" t="s">
        <v>28361</v>
      </c>
      <c r="H4249" s="1" t="s">
        <v>27711</v>
      </c>
      <c r="I4249" s="3">
        <f t="shared" si="66"/>
        <v>42</v>
      </c>
      <c r="J4249" t="s">
        <v>27712</v>
      </c>
      <c r="K4249" t="s">
        <v>28632</v>
      </c>
      <c r="L4249" t="s">
        <v>28633</v>
      </c>
      <c r="M4249" t="s">
        <v>28634</v>
      </c>
      <c r="N4249" t="s">
        <v>28635</v>
      </c>
      <c r="O4249" t="s">
        <v>28636</v>
      </c>
    </row>
    <row r="4250" spans="1:15" x14ac:dyDescent="0.25">
      <c r="A4250" t="s">
        <v>28637</v>
      </c>
      <c r="B4250" t="s">
        <v>28638</v>
      </c>
      <c r="C4250">
        <v>72</v>
      </c>
      <c r="D4250" t="s">
        <v>16</v>
      </c>
      <c r="E4250">
        <v>921</v>
      </c>
      <c r="F4250" t="s">
        <v>28639</v>
      </c>
      <c r="G4250" t="s">
        <v>27791</v>
      </c>
      <c r="H4250" s="1" t="s">
        <v>27711</v>
      </c>
      <c r="I4250" s="3">
        <f t="shared" si="66"/>
        <v>42</v>
      </c>
      <c r="J4250" t="s">
        <v>27712</v>
      </c>
      <c r="K4250" t="s">
        <v>27792</v>
      </c>
      <c r="L4250" t="s">
        <v>28640</v>
      </c>
      <c r="M4250" t="s">
        <v>28619</v>
      </c>
      <c r="N4250" t="s">
        <v>28620</v>
      </c>
      <c r="O4250" t="s">
        <v>28641</v>
      </c>
    </row>
    <row r="4251" spans="1:15" x14ac:dyDescent="0.25">
      <c r="A4251" t="s">
        <v>28642</v>
      </c>
      <c r="B4251" t="s">
        <v>28643</v>
      </c>
      <c r="C4251">
        <v>24</v>
      </c>
      <c r="D4251" t="s">
        <v>185</v>
      </c>
      <c r="E4251">
        <v>1767</v>
      </c>
      <c r="F4251" t="s">
        <v>28644</v>
      </c>
      <c r="G4251" t="s">
        <v>28353</v>
      </c>
      <c r="H4251" s="1" t="s">
        <v>27711</v>
      </c>
      <c r="I4251" s="3">
        <f t="shared" si="66"/>
        <v>42</v>
      </c>
      <c r="J4251" t="s">
        <v>27712</v>
      </c>
      <c r="K4251" t="s">
        <v>28645</v>
      </c>
      <c r="L4251" t="s">
        <v>28646</v>
      </c>
      <c r="M4251" t="s">
        <v>28647</v>
      </c>
      <c r="N4251" t="s">
        <v>28648</v>
      </c>
      <c r="O4251" t="s">
        <v>28649</v>
      </c>
    </row>
    <row r="4252" spans="1:15" x14ac:dyDescent="0.25">
      <c r="A4252" t="s">
        <v>28650</v>
      </c>
      <c r="B4252" t="s">
        <v>28651</v>
      </c>
      <c r="C4252">
        <v>95</v>
      </c>
      <c r="D4252" t="s">
        <v>185</v>
      </c>
      <c r="F4252" t="s">
        <v>28652</v>
      </c>
      <c r="G4252" t="s">
        <v>27754</v>
      </c>
      <c r="H4252" s="1" t="s">
        <v>27711</v>
      </c>
      <c r="I4252" s="3">
        <f t="shared" si="66"/>
        <v>42</v>
      </c>
      <c r="J4252" t="s">
        <v>27712</v>
      </c>
      <c r="K4252" t="s">
        <v>27755</v>
      </c>
      <c r="L4252" t="s">
        <v>28653</v>
      </c>
      <c r="M4252" t="s">
        <v>28654</v>
      </c>
      <c r="N4252" t="s">
        <v>28655</v>
      </c>
      <c r="O4252" t="s">
        <v>28656</v>
      </c>
    </row>
    <row r="4253" spans="1:15" x14ac:dyDescent="0.25">
      <c r="A4253" t="s">
        <v>28657</v>
      </c>
      <c r="B4253" t="s">
        <v>28658</v>
      </c>
      <c r="C4253">
        <v>104</v>
      </c>
      <c r="D4253" t="s">
        <v>185</v>
      </c>
      <c r="E4253">
        <v>2443.2000000000003</v>
      </c>
      <c r="F4253" t="s">
        <v>28659</v>
      </c>
      <c r="G4253" t="s">
        <v>28141</v>
      </c>
      <c r="H4253" s="1" t="s">
        <v>27711</v>
      </c>
      <c r="I4253" s="3">
        <f t="shared" si="66"/>
        <v>42</v>
      </c>
      <c r="J4253" t="s">
        <v>27712</v>
      </c>
      <c r="K4253" t="s">
        <v>28142</v>
      </c>
      <c r="L4253" t="s">
        <v>28660</v>
      </c>
      <c r="M4253" t="s">
        <v>28661</v>
      </c>
      <c r="N4253" t="s">
        <v>1147</v>
      </c>
      <c r="O4253" t="s">
        <v>17</v>
      </c>
    </row>
    <row r="4254" spans="1:15" x14ac:dyDescent="0.25">
      <c r="A4254" t="s">
        <v>28662</v>
      </c>
      <c r="B4254" t="s">
        <v>28663</v>
      </c>
      <c r="C4254">
        <v>95</v>
      </c>
      <c r="D4254" t="s">
        <v>185</v>
      </c>
      <c r="E4254">
        <v>2527.2000000000003</v>
      </c>
      <c r="F4254" t="s">
        <v>28664</v>
      </c>
      <c r="G4254" t="s">
        <v>27754</v>
      </c>
      <c r="H4254" s="1" t="s">
        <v>27711</v>
      </c>
      <c r="I4254" s="3">
        <f t="shared" si="66"/>
        <v>42</v>
      </c>
      <c r="J4254" t="s">
        <v>27712</v>
      </c>
      <c r="K4254" t="s">
        <v>27755</v>
      </c>
      <c r="L4254" t="s">
        <v>28665</v>
      </c>
      <c r="M4254" t="s">
        <v>28666</v>
      </c>
      <c r="N4254" t="s">
        <v>1147</v>
      </c>
      <c r="O4254" t="s">
        <v>28667</v>
      </c>
    </row>
    <row r="4255" spans="1:15" x14ac:dyDescent="0.25">
      <c r="A4255" t="s">
        <v>28668</v>
      </c>
      <c r="B4255" t="s">
        <v>28669</v>
      </c>
      <c r="C4255">
        <v>23</v>
      </c>
      <c r="D4255" t="s">
        <v>44</v>
      </c>
      <c r="F4255" t="s">
        <v>28670</v>
      </c>
      <c r="G4255" t="s">
        <v>27817</v>
      </c>
      <c r="H4255" s="1" t="s">
        <v>27711</v>
      </c>
      <c r="I4255" s="3">
        <f t="shared" si="66"/>
        <v>42</v>
      </c>
      <c r="J4255" t="s">
        <v>27712</v>
      </c>
      <c r="K4255" t="s">
        <v>27818</v>
      </c>
      <c r="L4255" t="s">
        <v>27819</v>
      </c>
      <c r="M4255" t="s">
        <v>28671</v>
      </c>
      <c r="N4255" t="s">
        <v>27821</v>
      </c>
      <c r="O4255" t="s">
        <v>17</v>
      </c>
    </row>
    <row r="4256" spans="1:15" x14ac:dyDescent="0.25">
      <c r="A4256" t="s">
        <v>28672</v>
      </c>
      <c r="B4256" t="s">
        <v>28673</v>
      </c>
      <c r="C4256">
        <v>88</v>
      </c>
      <c r="D4256" t="s">
        <v>44</v>
      </c>
      <c r="E4256">
        <v>1073.3599999999999</v>
      </c>
      <c r="F4256" t="s">
        <v>28674</v>
      </c>
      <c r="G4256" t="s">
        <v>27754</v>
      </c>
      <c r="H4256" s="1" t="s">
        <v>27711</v>
      </c>
      <c r="I4256" s="3">
        <f t="shared" si="66"/>
        <v>42</v>
      </c>
      <c r="J4256" t="s">
        <v>27712</v>
      </c>
      <c r="K4256" t="s">
        <v>27755</v>
      </c>
      <c r="L4256" t="s">
        <v>28675</v>
      </c>
      <c r="M4256" t="s">
        <v>28676</v>
      </c>
      <c r="N4256" t="s">
        <v>763</v>
      </c>
      <c r="O4256" t="s">
        <v>17</v>
      </c>
    </row>
    <row r="4257" spans="1:15" x14ac:dyDescent="0.25">
      <c r="A4257" t="s">
        <v>28677</v>
      </c>
      <c r="B4257" t="s">
        <v>28678</v>
      </c>
      <c r="C4257">
        <v>84</v>
      </c>
      <c r="D4257" t="s">
        <v>44</v>
      </c>
      <c r="E4257">
        <v>827.53</v>
      </c>
      <c r="F4257" t="s">
        <v>28679</v>
      </c>
      <c r="G4257" t="s">
        <v>27754</v>
      </c>
      <c r="H4257" s="1" t="s">
        <v>27711</v>
      </c>
      <c r="I4257" s="3">
        <f t="shared" si="66"/>
        <v>42</v>
      </c>
      <c r="J4257" t="s">
        <v>27712</v>
      </c>
      <c r="K4257" t="s">
        <v>27755</v>
      </c>
      <c r="L4257" t="s">
        <v>28680</v>
      </c>
      <c r="M4257" t="s">
        <v>28681</v>
      </c>
      <c r="N4257" t="s">
        <v>763</v>
      </c>
      <c r="O4257" t="s">
        <v>17</v>
      </c>
    </row>
    <row r="4258" spans="1:15" x14ac:dyDescent="0.25">
      <c r="A4258" t="s">
        <v>28682</v>
      </c>
      <c r="B4258" t="s">
        <v>28683</v>
      </c>
      <c r="C4258">
        <v>100</v>
      </c>
      <c r="D4258" t="s">
        <v>44</v>
      </c>
      <c r="E4258">
        <v>932.93</v>
      </c>
      <c r="F4258" t="s">
        <v>28684</v>
      </c>
      <c r="G4258" t="s">
        <v>27754</v>
      </c>
      <c r="H4258" s="1" t="s">
        <v>27711</v>
      </c>
      <c r="I4258" s="3">
        <f t="shared" si="66"/>
        <v>42</v>
      </c>
      <c r="J4258" t="s">
        <v>27712</v>
      </c>
      <c r="K4258" t="s">
        <v>27755</v>
      </c>
      <c r="L4258" t="s">
        <v>28685</v>
      </c>
      <c r="M4258" t="s">
        <v>28686</v>
      </c>
      <c r="N4258" t="s">
        <v>763</v>
      </c>
      <c r="O4258" t="s">
        <v>17</v>
      </c>
    </row>
    <row r="4259" spans="1:15" x14ac:dyDescent="0.25">
      <c r="A4259" t="s">
        <v>28687</v>
      </c>
      <c r="B4259" t="s">
        <v>28688</v>
      </c>
      <c r="C4259">
        <v>80</v>
      </c>
      <c r="D4259" t="s">
        <v>16</v>
      </c>
      <c r="E4259">
        <v>1799.3999999999999</v>
      </c>
      <c r="F4259" t="s">
        <v>28689</v>
      </c>
      <c r="G4259" t="s">
        <v>28690</v>
      </c>
      <c r="H4259" s="1" t="s">
        <v>27711</v>
      </c>
      <c r="I4259" s="3">
        <f t="shared" si="66"/>
        <v>42</v>
      </c>
      <c r="J4259" t="s">
        <v>27712</v>
      </c>
      <c r="K4259" t="s">
        <v>28691</v>
      </c>
      <c r="L4259" t="s">
        <v>28692</v>
      </c>
      <c r="M4259" t="s">
        <v>28693</v>
      </c>
      <c r="N4259" t="s">
        <v>28694</v>
      </c>
      <c r="O4259" t="s">
        <v>28695</v>
      </c>
    </row>
    <row r="4260" spans="1:15" x14ac:dyDescent="0.25">
      <c r="A4260" t="s">
        <v>28696</v>
      </c>
      <c r="B4260" t="s">
        <v>28697</v>
      </c>
      <c r="C4260">
        <v>24</v>
      </c>
      <c r="D4260" t="s">
        <v>16</v>
      </c>
      <c r="F4260" t="s">
        <v>28698</v>
      </c>
      <c r="G4260" t="s">
        <v>28353</v>
      </c>
      <c r="H4260" s="1" t="s">
        <v>27711</v>
      </c>
      <c r="I4260" s="3">
        <f t="shared" si="66"/>
        <v>42</v>
      </c>
      <c r="J4260" t="s">
        <v>27712</v>
      </c>
      <c r="K4260" t="s">
        <v>28699</v>
      </c>
      <c r="L4260" t="s">
        <v>28700</v>
      </c>
      <c r="M4260" t="s">
        <v>28701</v>
      </c>
      <c r="N4260" t="s">
        <v>28702</v>
      </c>
      <c r="O4260" t="s">
        <v>28703</v>
      </c>
    </row>
    <row r="4261" spans="1:15" x14ac:dyDescent="0.25">
      <c r="A4261" t="s">
        <v>28704</v>
      </c>
      <c r="B4261" t="s">
        <v>28705</v>
      </c>
      <c r="C4261">
        <v>80</v>
      </c>
      <c r="D4261" t="s">
        <v>16</v>
      </c>
      <c r="E4261">
        <v>1743.8999999999999</v>
      </c>
      <c r="F4261" t="s">
        <v>28706</v>
      </c>
      <c r="G4261" t="s">
        <v>28707</v>
      </c>
      <c r="H4261" s="1" t="s">
        <v>27711</v>
      </c>
      <c r="I4261" s="3">
        <f t="shared" si="66"/>
        <v>42</v>
      </c>
      <c r="J4261" t="s">
        <v>27712</v>
      </c>
      <c r="K4261" t="s">
        <v>28708</v>
      </c>
      <c r="L4261" t="s">
        <v>28709</v>
      </c>
      <c r="M4261" t="s">
        <v>28710</v>
      </c>
      <c r="N4261" t="s">
        <v>28100</v>
      </c>
      <c r="O4261" t="s">
        <v>17</v>
      </c>
    </row>
    <row r="4262" spans="1:15" x14ac:dyDescent="0.25">
      <c r="A4262" t="s">
        <v>28711</v>
      </c>
      <c r="B4262" t="s">
        <v>28712</v>
      </c>
      <c r="C4262">
        <v>0</v>
      </c>
      <c r="D4262" t="s">
        <v>44</v>
      </c>
      <c r="F4262" t="s">
        <v>28713</v>
      </c>
      <c r="G4262" t="s">
        <v>27754</v>
      </c>
      <c r="H4262" s="1" t="s">
        <v>27711</v>
      </c>
      <c r="I4262" s="3">
        <f t="shared" si="66"/>
        <v>42</v>
      </c>
      <c r="J4262" t="s">
        <v>27712</v>
      </c>
      <c r="K4262" t="s">
        <v>27755</v>
      </c>
      <c r="L4262" t="s">
        <v>28714</v>
      </c>
      <c r="M4262" t="s">
        <v>28715</v>
      </c>
      <c r="N4262" t="s">
        <v>28716</v>
      </c>
      <c r="O4262" t="s">
        <v>28717</v>
      </c>
    </row>
    <row r="4263" spans="1:15" x14ac:dyDescent="0.25">
      <c r="A4263" t="s">
        <v>28718</v>
      </c>
      <c r="B4263" t="s">
        <v>28719</v>
      </c>
      <c r="C4263">
        <v>0</v>
      </c>
      <c r="D4263" t="s">
        <v>44</v>
      </c>
      <c r="F4263" t="s">
        <v>28720</v>
      </c>
      <c r="G4263" t="s">
        <v>28297</v>
      </c>
      <c r="H4263" s="1" t="s">
        <v>27711</v>
      </c>
      <c r="I4263" s="3">
        <f t="shared" si="66"/>
        <v>42</v>
      </c>
      <c r="J4263" t="s">
        <v>27712</v>
      </c>
      <c r="K4263" t="s">
        <v>28298</v>
      </c>
      <c r="L4263" t="s">
        <v>28299</v>
      </c>
      <c r="M4263" t="s">
        <v>28300</v>
      </c>
      <c r="N4263" t="s">
        <v>28301</v>
      </c>
      <c r="O4263" t="s">
        <v>17</v>
      </c>
    </row>
    <row r="4264" spans="1:15" x14ac:dyDescent="0.25">
      <c r="A4264" t="s">
        <v>28721</v>
      </c>
      <c r="B4264" t="s">
        <v>28722</v>
      </c>
      <c r="C4264">
        <v>0</v>
      </c>
      <c r="D4264" t="s">
        <v>44</v>
      </c>
      <c r="F4264" t="s">
        <v>27816</v>
      </c>
      <c r="G4264" t="s">
        <v>27817</v>
      </c>
      <c r="H4264" s="1" t="s">
        <v>27711</v>
      </c>
      <c r="I4264" s="3">
        <f t="shared" si="66"/>
        <v>42</v>
      </c>
      <c r="J4264" t="s">
        <v>27712</v>
      </c>
      <c r="K4264" t="s">
        <v>27818</v>
      </c>
      <c r="L4264" t="s">
        <v>27819</v>
      </c>
      <c r="M4264" t="s">
        <v>27820</v>
      </c>
      <c r="N4264" t="s">
        <v>27821</v>
      </c>
      <c r="O4264" t="s">
        <v>17</v>
      </c>
    </row>
    <row r="4265" spans="1:15" x14ac:dyDescent="0.25">
      <c r="A4265" t="s">
        <v>28723</v>
      </c>
      <c r="B4265" t="s">
        <v>28724</v>
      </c>
      <c r="C4265">
        <v>0</v>
      </c>
      <c r="D4265" t="s">
        <v>44</v>
      </c>
      <c r="F4265" t="s">
        <v>28725</v>
      </c>
      <c r="G4265" t="s">
        <v>27754</v>
      </c>
      <c r="H4265" s="1" t="s">
        <v>27711</v>
      </c>
      <c r="I4265" s="3">
        <f t="shared" si="66"/>
        <v>42</v>
      </c>
      <c r="J4265" t="s">
        <v>27712</v>
      </c>
      <c r="K4265" t="s">
        <v>27755</v>
      </c>
      <c r="L4265" t="s">
        <v>28726</v>
      </c>
      <c r="M4265" t="s">
        <v>28727</v>
      </c>
      <c r="N4265" t="s">
        <v>28728</v>
      </c>
      <c r="O4265" t="s">
        <v>28717</v>
      </c>
    </row>
    <row r="4266" spans="1:15" x14ac:dyDescent="0.25">
      <c r="A4266" t="s">
        <v>28729</v>
      </c>
      <c r="B4266" t="s">
        <v>28730</v>
      </c>
      <c r="C4266">
        <v>0</v>
      </c>
      <c r="D4266" t="s">
        <v>16</v>
      </c>
      <c r="F4266" t="s">
        <v>28246</v>
      </c>
      <c r="G4266" t="s">
        <v>27754</v>
      </c>
      <c r="H4266" s="1" t="s">
        <v>27711</v>
      </c>
      <c r="I4266" s="3">
        <f t="shared" si="66"/>
        <v>42</v>
      </c>
      <c r="J4266" t="s">
        <v>27712</v>
      </c>
      <c r="K4266" t="s">
        <v>27755</v>
      </c>
      <c r="L4266" t="s">
        <v>28247</v>
      </c>
      <c r="M4266" t="s">
        <v>28248</v>
      </c>
      <c r="N4266" t="s">
        <v>28249</v>
      </c>
      <c r="O4266" t="s">
        <v>17</v>
      </c>
    </row>
    <row r="4267" spans="1:15" x14ac:dyDescent="0.25">
      <c r="A4267" t="s">
        <v>28731</v>
      </c>
      <c r="B4267" t="s">
        <v>28732</v>
      </c>
      <c r="C4267">
        <v>0</v>
      </c>
      <c r="D4267" t="s">
        <v>44</v>
      </c>
      <c r="F4267" t="s">
        <v>28733</v>
      </c>
      <c r="G4267" t="s">
        <v>27791</v>
      </c>
      <c r="H4267" s="1" t="s">
        <v>27711</v>
      </c>
      <c r="I4267" s="3">
        <f t="shared" si="66"/>
        <v>42</v>
      </c>
      <c r="J4267" t="s">
        <v>27712</v>
      </c>
      <c r="K4267" t="s">
        <v>28264</v>
      </c>
      <c r="L4267" t="s">
        <v>28734</v>
      </c>
      <c r="M4267" t="s">
        <v>27794</v>
      </c>
      <c r="N4267" t="s">
        <v>28735</v>
      </c>
      <c r="O4267" t="s">
        <v>27796</v>
      </c>
    </row>
    <row r="4268" spans="1:15" x14ac:dyDescent="0.25">
      <c r="A4268" t="s">
        <v>28736</v>
      </c>
      <c r="B4268" t="s">
        <v>991</v>
      </c>
      <c r="C4268">
        <v>94</v>
      </c>
      <c r="D4268" t="s">
        <v>44</v>
      </c>
      <c r="E4268">
        <v>1829.3999999999999</v>
      </c>
      <c r="F4268" t="s">
        <v>28737</v>
      </c>
      <c r="G4268" t="s">
        <v>28738</v>
      </c>
      <c r="H4268" s="1" t="s">
        <v>28739</v>
      </c>
      <c r="I4268" s="3">
        <f t="shared" si="66"/>
        <v>43</v>
      </c>
      <c r="J4268" t="s">
        <v>28740</v>
      </c>
      <c r="K4268" t="s">
        <v>28741</v>
      </c>
      <c r="L4268" t="s">
        <v>28742</v>
      </c>
      <c r="M4268" t="s">
        <v>28743</v>
      </c>
      <c r="N4268" t="s">
        <v>28744</v>
      </c>
      <c r="O4268" t="s">
        <v>17</v>
      </c>
    </row>
    <row r="4269" spans="1:15" x14ac:dyDescent="0.25">
      <c r="A4269" t="s">
        <v>28745</v>
      </c>
      <c r="B4269" t="s">
        <v>28746</v>
      </c>
      <c r="C4269">
        <v>60</v>
      </c>
      <c r="D4269" t="s">
        <v>16</v>
      </c>
      <c r="E4269">
        <v>1862.1</v>
      </c>
      <c r="F4269" t="s">
        <v>28747</v>
      </c>
      <c r="G4269" t="s">
        <v>28748</v>
      </c>
      <c r="H4269" s="1" t="s">
        <v>28739</v>
      </c>
      <c r="I4269" s="3">
        <f t="shared" si="66"/>
        <v>43</v>
      </c>
      <c r="J4269" t="s">
        <v>28740</v>
      </c>
      <c r="K4269" t="s">
        <v>28749</v>
      </c>
      <c r="L4269" t="s">
        <v>28750</v>
      </c>
      <c r="M4269" t="s">
        <v>28751</v>
      </c>
      <c r="N4269" t="s">
        <v>28752</v>
      </c>
      <c r="O4269" t="s">
        <v>17</v>
      </c>
    </row>
    <row r="4270" spans="1:15" x14ac:dyDescent="0.25">
      <c r="A4270" t="s">
        <v>28753</v>
      </c>
      <c r="B4270" t="s">
        <v>28754</v>
      </c>
      <c r="C4270">
        <v>151</v>
      </c>
      <c r="D4270" t="s">
        <v>44</v>
      </c>
      <c r="E4270">
        <v>1946.3999999999999</v>
      </c>
      <c r="F4270" t="s">
        <v>28755</v>
      </c>
      <c r="G4270" t="s">
        <v>28756</v>
      </c>
      <c r="H4270" s="1" t="s">
        <v>28739</v>
      </c>
      <c r="I4270" s="3">
        <f t="shared" si="66"/>
        <v>43</v>
      </c>
      <c r="J4270" t="s">
        <v>28740</v>
      </c>
      <c r="K4270" t="s">
        <v>28757</v>
      </c>
      <c r="L4270" t="s">
        <v>28758</v>
      </c>
      <c r="M4270" t="s">
        <v>28759</v>
      </c>
      <c r="N4270" t="s">
        <v>28760</v>
      </c>
      <c r="O4270" t="s">
        <v>17</v>
      </c>
    </row>
    <row r="4271" spans="1:15" x14ac:dyDescent="0.25">
      <c r="A4271" t="s">
        <v>28761</v>
      </c>
      <c r="B4271" t="s">
        <v>28762</v>
      </c>
      <c r="C4271">
        <v>67</v>
      </c>
      <c r="D4271" t="s">
        <v>16</v>
      </c>
      <c r="E4271">
        <v>1919.4</v>
      </c>
      <c r="F4271" t="s">
        <v>28763</v>
      </c>
      <c r="G4271" t="s">
        <v>28764</v>
      </c>
      <c r="H4271" s="1" t="s">
        <v>28739</v>
      </c>
      <c r="I4271" s="3">
        <f t="shared" si="66"/>
        <v>43</v>
      </c>
      <c r="J4271" t="s">
        <v>28740</v>
      </c>
      <c r="K4271" t="s">
        <v>28765</v>
      </c>
      <c r="L4271" t="s">
        <v>28766</v>
      </c>
      <c r="M4271" t="s">
        <v>28767</v>
      </c>
      <c r="N4271" t="s">
        <v>28768</v>
      </c>
      <c r="O4271" t="s">
        <v>17</v>
      </c>
    </row>
    <row r="4272" spans="1:15" x14ac:dyDescent="0.25">
      <c r="A4272" t="s">
        <v>28769</v>
      </c>
      <c r="B4272" t="s">
        <v>28770</v>
      </c>
      <c r="C4272">
        <v>62</v>
      </c>
      <c r="D4272" t="s">
        <v>16</v>
      </c>
      <c r="E4272">
        <v>1650.6</v>
      </c>
      <c r="F4272" t="s">
        <v>28771</v>
      </c>
      <c r="G4272" t="s">
        <v>28772</v>
      </c>
      <c r="H4272" s="1" t="s">
        <v>28739</v>
      </c>
      <c r="I4272" s="3">
        <f t="shared" si="66"/>
        <v>43</v>
      </c>
      <c r="J4272" t="s">
        <v>28740</v>
      </c>
      <c r="K4272" t="s">
        <v>28773</v>
      </c>
      <c r="L4272" t="s">
        <v>28774</v>
      </c>
      <c r="M4272" t="s">
        <v>28775</v>
      </c>
      <c r="N4272" t="s">
        <v>28776</v>
      </c>
      <c r="O4272" t="s">
        <v>17</v>
      </c>
    </row>
    <row r="4273" spans="1:15" x14ac:dyDescent="0.25">
      <c r="A4273" t="s">
        <v>28777</v>
      </c>
      <c r="B4273" t="s">
        <v>28778</v>
      </c>
      <c r="C4273">
        <v>55</v>
      </c>
      <c r="D4273" t="s">
        <v>185</v>
      </c>
      <c r="E4273">
        <v>2102.1</v>
      </c>
      <c r="F4273" t="s">
        <v>28779</v>
      </c>
      <c r="G4273" t="s">
        <v>28780</v>
      </c>
      <c r="H4273" s="1" t="s">
        <v>28739</v>
      </c>
      <c r="I4273" s="3">
        <f t="shared" si="66"/>
        <v>43</v>
      </c>
      <c r="J4273" t="s">
        <v>28740</v>
      </c>
      <c r="K4273" t="s">
        <v>28781</v>
      </c>
      <c r="L4273" t="s">
        <v>28782</v>
      </c>
      <c r="M4273" t="s">
        <v>28783</v>
      </c>
      <c r="N4273" t="s">
        <v>28784</v>
      </c>
      <c r="O4273" t="s">
        <v>7456</v>
      </c>
    </row>
    <row r="4274" spans="1:15" x14ac:dyDescent="0.25">
      <c r="A4274" t="s">
        <v>28785</v>
      </c>
      <c r="B4274" t="s">
        <v>28786</v>
      </c>
      <c r="C4274">
        <v>87</v>
      </c>
      <c r="D4274" t="s">
        <v>44</v>
      </c>
      <c r="E4274">
        <v>2004</v>
      </c>
      <c r="F4274" t="s">
        <v>28787</v>
      </c>
      <c r="G4274" t="s">
        <v>28788</v>
      </c>
      <c r="H4274" s="1" t="s">
        <v>28739</v>
      </c>
      <c r="I4274" s="3">
        <f t="shared" si="66"/>
        <v>43</v>
      </c>
      <c r="J4274" t="s">
        <v>28740</v>
      </c>
      <c r="K4274" t="s">
        <v>28789</v>
      </c>
      <c r="L4274" t="s">
        <v>28790</v>
      </c>
      <c r="M4274" t="s">
        <v>28791</v>
      </c>
      <c r="N4274" t="s">
        <v>28792</v>
      </c>
      <c r="O4274" t="s">
        <v>17</v>
      </c>
    </row>
    <row r="4275" spans="1:15" x14ac:dyDescent="0.25">
      <c r="A4275" t="s">
        <v>28793</v>
      </c>
      <c r="B4275" t="s">
        <v>28794</v>
      </c>
      <c r="C4275">
        <v>93</v>
      </c>
      <c r="D4275" t="s">
        <v>44</v>
      </c>
      <c r="E4275">
        <v>1853.4</v>
      </c>
      <c r="F4275" t="s">
        <v>28795</v>
      </c>
      <c r="G4275" t="s">
        <v>28796</v>
      </c>
      <c r="H4275" s="1" t="s">
        <v>28739</v>
      </c>
      <c r="I4275" s="3">
        <f t="shared" si="66"/>
        <v>43</v>
      </c>
      <c r="J4275" t="s">
        <v>28740</v>
      </c>
      <c r="K4275" t="s">
        <v>28797</v>
      </c>
      <c r="L4275" t="s">
        <v>28798</v>
      </c>
      <c r="M4275" t="s">
        <v>28799</v>
      </c>
      <c r="N4275" t="s">
        <v>951</v>
      </c>
      <c r="O4275" t="s">
        <v>28800</v>
      </c>
    </row>
    <row r="4276" spans="1:15" x14ac:dyDescent="0.25">
      <c r="A4276" t="s">
        <v>28801</v>
      </c>
      <c r="B4276" t="s">
        <v>28802</v>
      </c>
      <c r="C4276">
        <v>20</v>
      </c>
      <c r="D4276" t="s">
        <v>16</v>
      </c>
      <c r="E4276">
        <v>1876.5000000000002</v>
      </c>
      <c r="F4276" t="s">
        <v>28803</v>
      </c>
      <c r="G4276" t="s">
        <v>28804</v>
      </c>
      <c r="H4276" s="1" t="s">
        <v>28739</v>
      </c>
      <c r="I4276" s="3">
        <f t="shared" si="66"/>
        <v>43</v>
      </c>
      <c r="J4276" t="s">
        <v>28740</v>
      </c>
      <c r="K4276" t="s">
        <v>28805</v>
      </c>
      <c r="L4276" t="s">
        <v>28806</v>
      </c>
      <c r="M4276" t="s">
        <v>28807</v>
      </c>
      <c r="N4276" t="s">
        <v>28808</v>
      </c>
      <c r="O4276" t="s">
        <v>28809</v>
      </c>
    </row>
    <row r="4277" spans="1:15" x14ac:dyDescent="0.25">
      <c r="A4277" t="s">
        <v>28810</v>
      </c>
      <c r="B4277" t="s">
        <v>2877</v>
      </c>
      <c r="C4277">
        <v>72</v>
      </c>
      <c r="D4277" t="s">
        <v>16</v>
      </c>
      <c r="E4277">
        <v>1955.1000000000001</v>
      </c>
      <c r="F4277" t="s">
        <v>28811</v>
      </c>
      <c r="G4277" t="s">
        <v>28772</v>
      </c>
      <c r="H4277" s="1" t="s">
        <v>28739</v>
      </c>
      <c r="I4277" s="3">
        <f t="shared" si="66"/>
        <v>43</v>
      </c>
      <c r="J4277" t="s">
        <v>28740</v>
      </c>
      <c r="K4277" t="s">
        <v>28812</v>
      </c>
      <c r="L4277" t="s">
        <v>28813</v>
      </c>
      <c r="M4277" t="s">
        <v>28814</v>
      </c>
      <c r="N4277" t="s">
        <v>28815</v>
      </c>
      <c r="O4277" t="s">
        <v>17</v>
      </c>
    </row>
    <row r="4278" spans="1:15" x14ac:dyDescent="0.25">
      <c r="A4278" t="s">
        <v>28816</v>
      </c>
      <c r="B4278" t="s">
        <v>28817</v>
      </c>
      <c r="C4278">
        <v>61</v>
      </c>
      <c r="D4278" t="s">
        <v>44</v>
      </c>
      <c r="E4278">
        <v>1770.3</v>
      </c>
      <c r="F4278" t="s">
        <v>28818</v>
      </c>
      <c r="G4278" t="s">
        <v>28819</v>
      </c>
      <c r="H4278" s="1" t="s">
        <v>28739</v>
      </c>
      <c r="I4278" s="3">
        <f t="shared" si="66"/>
        <v>43</v>
      </c>
      <c r="J4278" t="s">
        <v>28740</v>
      </c>
      <c r="K4278" t="s">
        <v>28820</v>
      </c>
      <c r="L4278" t="s">
        <v>28821</v>
      </c>
      <c r="M4278" t="s">
        <v>28822</v>
      </c>
      <c r="N4278" t="s">
        <v>28823</v>
      </c>
      <c r="O4278" t="s">
        <v>28824</v>
      </c>
    </row>
    <row r="4279" spans="1:15" x14ac:dyDescent="0.25">
      <c r="A4279" t="s">
        <v>28825</v>
      </c>
      <c r="B4279" t="s">
        <v>28826</v>
      </c>
      <c r="C4279">
        <v>98</v>
      </c>
      <c r="D4279" t="s">
        <v>44</v>
      </c>
      <c r="E4279">
        <v>1897.2</v>
      </c>
      <c r="F4279" t="s">
        <v>28827</v>
      </c>
      <c r="G4279" t="s">
        <v>28738</v>
      </c>
      <c r="H4279" s="1" t="s">
        <v>28739</v>
      </c>
      <c r="I4279" s="3">
        <f t="shared" si="66"/>
        <v>43</v>
      </c>
      <c r="J4279" t="s">
        <v>28740</v>
      </c>
      <c r="K4279" t="s">
        <v>28741</v>
      </c>
      <c r="L4279" t="s">
        <v>28828</v>
      </c>
      <c r="M4279" t="s">
        <v>28829</v>
      </c>
      <c r="N4279" t="s">
        <v>28744</v>
      </c>
      <c r="O4279" t="s">
        <v>17</v>
      </c>
    </row>
    <row r="4280" spans="1:15" x14ac:dyDescent="0.25">
      <c r="A4280" t="s">
        <v>28830</v>
      </c>
      <c r="B4280" t="s">
        <v>2076</v>
      </c>
      <c r="C4280">
        <v>96</v>
      </c>
      <c r="D4280" t="s">
        <v>16</v>
      </c>
      <c r="E4280">
        <v>1881.8999999999999</v>
      </c>
      <c r="F4280" t="s">
        <v>28831</v>
      </c>
      <c r="G4280" t="s">
        <v>28756</v>
      </c>
      <c r="H4280" s="1" t="s">
        <v>28739</v>
      </c>
      <c r="I4280" s="3">
        <f t="shared" si="66"/>
        <v>43</v>
      </c>
      <c r="J4280" t="s">
        <v>28740</v>
      </c>
      <c r="K4280" t="s">
        <v>28832</v>
      </c>
      <c r="L4280" t="s">
        <v>28833</v>
      </c>
      <c r="M4280" t="s">
        <v>28834</v>
      </c>
      <c r="N4280" t="s">
        <v>28835</v>
      </c>
      <c r="O4280" t="s">
        <v>28836</v>
      </c>
    </row>
    <row r="4281" spans="1:15" x14ac:dyDescent="0.25">
      <c r="A4281" t="s">
        <v>28837</v>
      </c>
      <c r="B4281" t="s">
        <v>28838</v>
      </c>
      <c r="C4281">
        <v>80</v>
      </c>
      <c r="D4281" t="s">
        <v>44</v>
      </c>
      <c r="E4281">
        <v>1804.8000000000002</v>
      </c>
      <c r="F4281" t="s">
        <v>28839</v>
      </c>
      <c r="G4281" t="s">
        <v>28840</v>
      </c>
      <c r="H4281" s="1" t="s">
        <v>28739</v>
      </c>
      <c r="I4281" s="3">
        <f t="shared" si="66"/>
        <v>43</v>
      </c>
      <c r="J4281" t="s">
        <v>28740</v>
      </c>
      <c r="K4281" t="s">
        <v>28841</v>
      </c>
      <c r="L4281" t="s">
        <v>28842</v>
      </c>
      <c r="M4281" t="s">
        <v>28843</v>
      </c>
      <c r="N4281" t="s">
        <v>28844</v>
      </c>
      <c r="O4281" t="s">
        <v>28845</v>
      </c>
    </row>
    <row r="4282" spans="1:15" x14ac:dyDescent="0.25">
      <c r="A4282" t="s">
        <v>28846</v>
      </c>
      <c r="B4282" t="s">
        <v>28847</v>
      </c>
      <c r="C4282">
        <v>61</v>
      </c>
      <c r="D4282" t="s">
        <v>44</v>
      </c>
      <c r="E4282">
        <v>2044.2</v>
      </c>
      <c r="F4282" t="s">
        <v>28848</v>
      </c>
      <c r="G4282" t="s">
        <v>28849</v>
      </c>
      <c r="H4282" s="1" t="s">
        <v>28739</v>
      </c>
      <c r="I4282" s="3">
        <f t="shared" si="66"/>
        <v>43</v>
      </c>
      <c r="J4282" t="s">
        <v>28740</v>
      </c>
      <c r="K4282" t="s">
        <v>28850</v>
      </c>
      <c r="L4282" t="s">
        <v>28851</v>
      </c>
      <c r="M4282" t="s">
        <v>28852</v>
      </c>
      <c r="N4282" t="s">
        <v>951</v>
      </c>
      <c r="O4282" t="s">
        <v>17</v>
      </c>
    </row>
    <row r="4283" spans="1:15" x14ac:dyDescent="0.25">
      <c r="A4283" t="s">
        <v>28853</v>
      </c>
      <c r="B4283" t="s">
        <v>28854</v>
      </c>
      <c r="C4283">
        <v>70</v>
      </c>
      <c r="D4283" t="s">
        <v>44</v>
      </c>
      <c r="E4283">
        <v>1927.1999999999998</v>
      </c>
      <c r="F4283" t="s">
        <v>28855</v>
      </c>
      <c r="G4283" t="s">
        <v>28804</v>
      </c>
      <c r="H4283" s="1" t="s">
        <v>28739</v>
      </c>
      <c r="I4283" s="3">
        <f t="shared" si="66"/>
        <v>43</v>
      </c>
      <c r="J4283" t="s">
        <v>28740</v>
      </c>
      <c r="K4283" t="s">
        <v>28805</v>
      </c>
      <c r="L4283" t="s">
        <v>28856</v>
      </c>
      <c r="M4283" t="s">
        <v>28857</v>
      </c>
      <c r="N4283" t="s">
        <v>28858</v>
      </c>
      <c r="O4283" t="s">
        <v>28859</v>
      </c>
    </row>
    <row r="4284" spans="1:15" x14ac:dyDescent="0.25">
      <c r="A4284" t="s">
        <v>28860</v>
      </c>
      <c r="B4284" t="s">
        <v>349</v>
      </c>
      <c r="C4284">
        <v>80</v>
      </c>
      <c r="D4284" t="s">
        <v>44</v>
      </c>
      <c r="E4284">
        <v>1893.3</v>
      </c>
      <c r="F4284" t="s">
        <v>28861</v>
      </c>
      <c r="G4284" t="s">
        <v>28862</v>
      </c>
      <c r="H4284" s="1" t="s">
        <v>28739</v>
      </c>
      <c r="I4284" s="3">
        <f t="shared" si="66"/>
        <v>43</v>
      </c>
      <c r="J4284" t="s">
        <v>28740</v>
      </c>
      <c r="K4284" t="s">
        <v>28863</v>
      </c>
      <c r="L4284" t="s">
        <v>28864</v>
      </c>
      <c r="M4284" t="s">
        <v>28865</v>
      </c>
      <c r="N4284" t="s">
        <v>951</v>
      </c>
      <c r="O4284" t="s">
        <v>28866</v>
      </c>
    </row>
    <row r="4285" spans="1:15" x14ac:dyDescent="0.25">
      <c r="A4285" t="s">
        <v>28867</v>
      </c>
      <c r="B4285" t="s">
        <v>28868</v>
      </c>
      <c r="C4285">
        <v>45</v>
      </c>
      <c r="D4285" t="s">
        <v>44</v>
      </c>
      <c r="E4285">
        <v>1963.5</v>
      </c>
      <c r="F4285" t="s">
        <v>28869</v>
      </c>
      <c r="G4285" t="s">
        <v>28738</v>
      </c>
      <c r="H4285" s="1" t="s">
        <v>28739</v>
      </c>
      <c r="I4285" s="3">
        <f t="shared" si="66"/>
        <v>43</v>
      </c>
      <c r="J4285" t="s">
        <v>28740</v>
      </c>
      <c r="K4285" t="s">
        <v>28741</v>
      </c>
      <c r="L4285" t="s">
        <v>28870</v>
      </c>
      <c r="M4285" t="s">
        <v>28871</v>
      </c>
      <c r="N4285" t="s">
        <v>28872</v>
      </c>
      <c r="O4285" t="s">
        <v>28873</v>
      </c>
    </row>
    <row r="4286" spans="1:15" x14ac:dyDescent="0.25">
      <c r="A4286" t="s">
        <v>28874</v>
      </c>
      <c r="B4286" t="s">
        <v>28875</v>
      </c>
      <c r="C4286">
        <v>40</v>
      </c>
      <c r="D4286" t="s">
        <v>16</v>
      </c>
      <c r="E4286">
        <v>1578</v>
      </c>
      <c r="F4286" t="s">
        <v>28876</v>
      </c>
      <c r="G4286" t="s">
        <v>28738</v>
      </c>
      <c r="H4286" s="1" t="s">
        <v>28739</v>
      </c>
      <c r="I4286" s="3">
        <f t="shared" si="66"/>
        <v>43</v>
      </c>
      <c r="J4286" t="s">
        <v>28740</v>
      </c>
      <c r="K4286" t="s">
        <v>28741</v>
      </c>
      <c r="L4286" t="s">
        <v>28877</v>
      </c>
      <c r="M4286" t="s">
        <v>28878</v>
      </c>
      <c r="N4286" t="s">
        <v>28879</v>
      </c>
      <c r="O4286" t="s">
        <v>28880</v>
      </c>
    </row>
    <row r="4287" spans="1:15" x14ac:dyDescent="0.25">
      <c r="A4287" t="s">
        <v>28881</v>
      </c>
      <c r="B4287" t="s">
        <v>28882</v>
      </c>
      <c r="C4287">
        <v>76</v>
      </c>
      <c r="D4287" t="s">
        <v>16</v>
      </c>
      <c r="E4287">
        <v>1821.8999999999999</v>
      </c>
      <c r="F4287" t="s">
        <v>28883</v>
      </c>
      <c r="G4287" t="s">
        <v>28772</v>
      </c>
      <c r="H4287" s="1" t="s">
        <v>28739</v>
      </c>
      <c r="I4287" s="3">
        <f t="shared" si="66"/>
        <v>43</v>
      </c>
      <c r="J4287" t="s">
        <v>28740</v>
      </c>
      <c r="K4287" t="s">
        <v>28884</v>
      </c>
      <c r="L4287" t="s">
        <v>28885</v>
      </c>
      <c r="M4287" t="s">
        <v>28886</v>
      </c>
      <c r="N4287" t="s">
        <v>28887</v>
      </c>
      <c r="O4287" t="s">
        <v>28888</v>
      </c>
    </row>
    <row r="4288" spans="1:15" x14ac:dyDescent="0.25">
      <c r="A4288" t="s">
        <v>28889</v>
      </c>
      <c r="B4288" t="s">
        <v>28890</v>
      </c>
      <c r="C4288">
        <v>3</v>
      </c>
      <c r="D4288" t="s">
        <v>16</v>
      </c>
      <c r="F4288" t="s">
        <v>28891</v>
      </c>
      <c r="G4288" t="s">
        <v>28738</v>
      </c>
      <c r="H4288" s="1" t="s">
        <v>28739</v>
      </c>
      <c r="I4288" s="3">
        <f t="shared" si="66"/>
        <v>43</v>
      </c>
      <c r="J4288" t="s">
        <v>28740</v>
      </c>
      <c r="K4288" t="s">
        <v>28741</v>
      </c>
      <c r="L4288" t="s">
        <v>28892</v>
      </c>
      <c r="M4288" t="s">
        <v>28893</v>
      </c>
      <c r="N4288" t="s">
        <v>28894</v>
      </c>
      <c r="O4288" t="s">
        <v>17</v>
      </c>
    </row>
    <row r="4289" spans="1:15" x14ac:dyDescent="0.25">
      <c r="A4289" t="s">
        <v>28895</v>
      </c>
      <c r="B4289" t="s">
        <v>28896</v>
      </c>
      <c r="C4289">
        <v>44</v>
      </c>
      <c r="D4289" t="s">
        <v>16</v>
      </c>
      <c r="E4289">
        <v>1761.3</v>
      </c>
      <c r="F4289" t="s">
        <v>28897</v>
      </c>
      <c r="G4289" t="s">
        <v>28738</v>
      </c>
      <c r="H4289" s="1" t="s">
        <v>28739</v>
      </c>
      <c r="I4289" s="3">
        <f t="shared" si="66"/>
        <v>43</v>
      </c>
      <c r="J4289" t="s">
        <v>28740</v>
      </c>
      <c r="K4289" t="s">
        <v>28898</v>
      </c>
      <c r="L4289" t="s">
        <v>28899</v>
      </c>
      <c r="M4289" t="s">
        <v>28900</v>
      </c>
      <c r="N4289" t="s">
        <v>28901</v>
      </c>
      <c r="O4289" t="s">
        <v>28902</v>
      </c>
    </row>
    <row r="4290" spans="1:15" x14ac:dyDescent="0.25">
      <c r="A4290" t="s">
        <v>28903</v>
      </c>
      <c r="B4290" t="s">
        <v>28904</v>
      </c>
      <c r="C4290">
        <v>66</v>
      </c>
      <c r="D4290" t="s">
        <v>44</v>
      </c>
      <c r="E4290">
        <v>1765.1999999999998</v>
      </c>
      <c r="F4290" t="s">
        <v>28905</v>
      </c>
      <c r="G4290" t="s">
        <v>28906</v>
      </c>
      <c r="H4290" s="1" t="s">
        <v>28739</v>
      </c>
      <c r="I4290" s="3">
        <f t="shared" si="66"/>
        <v>43</v>
      </c>
      <c r="J4290" t="s">
        <v>28740</v>
      </c>
      <c r="K4290" t="s">
        <v>28907</v>
      </c>
      <c r="L4290" t="s">
        <v>28908</v>
      </c>
      <c r="M4290" t="s">
        <v>28909</v>
      </c>
      <c r="N4290" t="s">
        <v>951</v>
      </c>
      <c r="O4290" t="s">
        <v>17</v>
      </c>
    </row>
    <row r="4291" spans="1:15" x14ac:dyDescent="0.25">
      <c r="A4291" t="s">
        <v>28910</v>
      </c>
      <c r="B4291" t="s">
        <v>28911</v>
      </c>
      <c r="C4291">
        <v>62</v>
      </c>
      <c r="D4291" t="s">
        <v>44</v>
      </c>
      <c r="E4291">
        <v>1949.6999999999998</v>
      </c>
      <c r="F4291" t="s">
        <v>28912</v>
      </c>
      <c r="G4291" t="s">
        <v>28913</v>
      </c>
      <c r="H4291" s="1" t="s">
        <v>28739</v>
      </c>
      <c r="I4291" s="3">
        <f t="shared" ref="I4291:I4354" si="67">VALUE(TRIM(SUBSTITUTE(H4291,CHAR(160),"")))</f>
        <v>43</v>
      </c>
      <c r="J4291" t="s">
        <v>28740</v>
      </c>
      <c r="K4291" t="s">
        <v>28914</v>
      </c>
      <c r="L4291" t="s">
        <v>28915</v>
      </c>
      <c r="M4291" t="s">
        <v>28916</v>
      </c>
      <c r="N4291" t="s">
        <v>28917</v>
      </c>
      <c r="O4291" t="s">
        <v>17</v>
      </c>
    </row>
    <row r="4292" spans="1:15" x14ac:dyDescent="0.25">
      <c r="A4292" t="s">
        <v>28918</v>
      </c>
      <c r="B4292" t="s">
        <v>28919</v>
      </c>
      <c r="C4292">
        <v>24</v>
      </c>
      <c r="D4292" t="s">
        <v>16</v>
      </c>
      <c r="E4292">
        <v>1626.3</v>
      </c>
      <c r="F4292" t="s">
        <v>28920</v>
      </c>
      <c r="G4292" t="s">
        <v>28921</v>
      </c>
      <c r="H4292" s="1" t="s">
        <v>28739</v>
      </c>
      <c r="I4292" s="3">
        <f t="shared" si="67"/>
        <v>43</v>
      </c>
      <c r="J4292" t="s">
        <v>28740</v>
      </c>
      <c r="K4292" t="s">
        <v>28922</v>
      </c>
      <c r="L4292" t="s">
        <v>28923</v>
      </c>
      <c r="M4292" t="s">
        <v>28924</v>
      </c>
      <c r="N4292" t="s">
        <v>28925</v>
      </c>
      <c r="O4292" t="s">
        <v>17</v>
      </c>
    </row>
    <row r="4293" spans="1:15" x14ac:dyDescent="0.25">
      <c r="A4293" t="s">
        <v>28926</v>
      </c>
      <c r="B4293" t="s">
        <v>28927</v>
      </c>
      <c r="C4293">
        <v>101</v>
      </c>
      <c r="D4293" t="s">
        <v>16</v>
      </c>
      <c r="E4293">
        <v>1695</v>
      </c>
      <c r="F4293" t="s">
        <v>28928</v>
      </c>
      <c r="G4293" t="s">
        <v>28929</v>
      </c>
      <c r="H4293" s="1" t="s">
        <v>28739</v>
      </c>
      <c r="I4293" s="3">
        <f t="shared" si="67"/>
        <v>43</v>
      </c>
      <c r="J4293" t="s">
        <v>28740</v>
      </c>
      <c r="K4293" t="s">
        <v>28930</v>
      </c>
      <c r="L4293" t="s">
        <v>28931</v>
      </c>
      <c r="M4293" t="s">
        <v>28924</v>
      </c>
      <c r="N4293" t="s">
        <v>28932</v>
      </c>
      <c r="O4293" t="s">
        <v>17</v>
      </c>
    </row>
    <row r="4294" spans="1:15" x14ac:dyDescent="0.25">
      <c r="A4294" t="s">
        <v>28933</v>
      </c>
      <c r="B4294" t="s">
        <v>28934</v>
      </c>
      <c r="C4294">
        <v>71</v>
      </c>
      <c r="D4294" t="s">
        <v>44</v>
      </c>
      <c r="E4294">
        <v>1899.3000000000002</v>
      </c>
      <c r="F4294" t="s">
        <v>28935</v>
      </c>
      <c r="G4294" t="s">
        <v>28936</v>
      </c>
      <c r="H4294" s="1" t="s">
        <v>28739</v>
      </c>
      <c r="I4294" s="3">
        <f t="shared" si="67"/>
        <v>43</v>
      </c>
      <c r="J4294" t="s">
        <v>28740</v>
      </c>
      <c r="K4294" t="s">
        <v>28937</v>
      </c>
      <c r="L4294" t="s">
        <v>28938</v>
      </c>
      <c r="M4294" t="s">
        <v>28939</v>
      </c>
      <c r="N4294" t="s">
        <v>28940</v>
      </c>
      <c r="O4294" t="s">
        <v>17</v>
      </c>
    </row>
    <row r="4295" spans="1:15" x14ac:dyDescent="0.25">
      <c r="A4295" t="s">
        <v>28941</v>
      </c>
      <c r="B4295" t="s">
        <v>21044</v>
      </c>
      <c r="C4295">
        <v>55</v>
      </c>
      <c r="D4295" t="s">
        <v>16</v>
      </c>
      <c r="E4295">
        <v>1785</v>
      </c>
      <c r="F4295" t="s">
        <v>28942</v>
      </c>
      <c r="G4295" t="s">
        <v>28849</v>
      </c>
      <c r="H4295" s="1" t="s">
        <v>28739</v>
      </c>
      <c r="I4295" s="3">
        <f t="shared" si="67"/>
        <v>43</v>
      </c>
      <c r="J4295" t="s">
        <v>28740</v>
      </c>
      <c r="K4295" t="s">
        <v>28943</v>
      </c>
      <c r="L4295" t="s">
        <v>28944</v>
      </c>
      <c r="M4295" t="s">
        <v>28945</v>
      </c>
      <c r="N4295" t="s">
        <v>28946</v>
      </c>
      <c r="O4295" t="s">
        <v>28947</v>
      </c>
    </row>
    <row r="4296" spans="1:15" x14ac:dyDescent="0.25">
      <c r="A4296" t="s">
        <v>28948</v>
      </c>
      <c r="B4296" t="s">
        <v>19404</v>
      </c>
      <c r="C4296">
        <v>96</v>
      </c>
      <c r="D4296" t="s">
        <v>44</v>
      </c>
      <c r="E4296">
        <v>1826.7</v>
      </c>
      <c r="F4296" t="s">
        <v>28949</v>
      </c>
      <c r="G4296" t="s">
        <v>28950</v>
      </c>
      <c r="H4296" s="1" t="s">
        <v>28739</v>
      </c>
      <c r="I4296" s="3">
        <f t="shared" si="67"/>
        <v>43</v>
      </c>
      <c r="J4296" t="s">
        <v>28740</v>
      </c>
      <c r="K4296" t="s">
        <v>28951</v>
      </c>
      <c r="L4296" t="s">
        <v>28952</v>
      </c>
      <c r="M4296" t="s">
        <v>28953</v>
      </c>
      <c r="N4296" t="s">
        <v>19417</v>
      </c>
      <c r="O4296" t="s">
        <v>17</v>
      </c>
    </row>
    <row r="4297" spans="1:15" x14ac:dyDescent="0.25">
      <c r="A4297" t="s">
        <v>28954</v>
      </c>
      <c r="B4297" t="s">
        <v>1722</v>
      </c>
      <c r="C4297">
        <v>68</v>
      </c>
      <c r="D4297" t="s">
        <v>16</v>
      </c>
      <c r="E4297">
        <v>1960.2</v>
      </c>
      <c r="F4297" t="s">
        <v>28955</v>
      </c>
      <c r="G4297" t="s">
        <v>28738</v>
      </c>
      <c r="H4297" s="1" t="s">
        <v>28739</v>
      </c>
      <c r="I4297" s="3">
        <f t="shared" si="67"/>
        <v>43</v>
      </c>
      <c r="J4297" t="s">
        <v>28740</v>
      </c>
      <c r="K4297" t="s">
        <v>28741</v>
      </c>
      <c r="L4297" t="s">
        <v>28956</v>
      </c>
      <c r="M4297" t="s">
        <v>28957</v>
      </c>
      <c r="N4297" t="s">
        <v>28901</v>
      </c>
      <c r="O4297" t="s">
        <v>17</v>
      </c>
    </row>
    <row r="4298" spans="1:15" x14ac:dyDescent="0.25">
      <c r="A4298" t="s">
        <v>28958</v>
      </c>
      <c r="B4298" t="s">
        <v>28959</v>
      </c>
      <c r="C4298">
        <v>58</v>
      </c>
      <c r="D4298" t="s">
        <v>44</v>
      </c>
      <c r="E4298">
        <v>1682.4</v>
      </c>
      <c r="F4298" t="s">
        <v>28960</v>
      </c>
      <c r="G4298" t="s">
        <v>28819</v>
      </c>
      <c r="H4298" s="1" t="s">
        <v>28739</v>
      </c>
      <c r="I4298" s="3">
        <f t="shared" si="67"/>
        <v>43</v>
      </c>
      <c r="J4298" t="s">
        <v>28740</v>
      </c>
      <c r="K4298" t="s">
        <v>28961</v>
      </c>
      <c r="L4298" t="s">
        <v>28962</v>
      </c>
      <c r="M4298" t="s">
        <v>28963</v>
      </c>
      <c r="N4298" t="s">
        <v>28964</v>
      </c>
      <c r="O4298" t="s">
        <v>17</v>
      </c>
    </row>
    <row r="4299" spans="1:15" x14ac:dyDescent="0.25">
      <c r="A4299" t="s">
        <v>28965</v>
      </c>
      <c r="B4299" t="s">
        <v>28966</v>
      </c>
      <c r="C4299">
        <v>52</v>
      </c>
      <c r="D4299" t="s">
        <v>44</v>
      </c>
      <c r="E4299">
        <v>1744.5</v>
      </c>
      <c r="F4299" t="s">
        <v>28967</v>
      </c>
      <c r="G4299" t="s">
        <v>28756</v>
      </c>
      <c r="H4299" s="1" t="s">
        <v>28739</v>
      </c>
      <c r="I4299" s="3">
        <f t="shared" si="67"/>
        <v>43</v>
      </c>
      <c r="J4299" t="s">
        <v>28740</v>
      </c>
      <c r="K4299" t="s">
        <v>28968</v>
      </c>
      <c r="L4299" t="s">
        <v>28969</v>
      </c>
      <c r="M4299" t="s">
        <v>28970</v>
      </c>
      <c r="N4299" t="s">
        <v>28971</v>
      </c>
      <c r="O4299" t="s">
        <v>17</v>
      </c>
    </row>
    <row r="4300" spans="1:15" x14ac:dyDescent="0.25">
      <c r="A4300" t="s">
        <v>28972</v>
      </c>
      <c r="B4300" t="s">
        <v>24430</v>
      </c>
      <c r="C4300">
        <v>97</v>
      </c>
      <c r="D4300" t="s">
        <v>44</v>
      </c>
      <c r="E4300">
        <v>2095.8000000000002</v>
      </c>
      <c r="F4300" t="s">
        <v>28973</v>
      </c>
      <c r="G4300" t="s">
        <v>28974</v>
      </c>
      <c r="H4300" s="1" t="s">
        <v>28739</v>
      </c>
      <c r="I4300" s="3">
        <f t="shared" si="67"/>
        <v>43</v>
      </c>
      <c r="J4300" t="s">
        <v>28740</v>
      </c>
      <c r="K4300" t="s">
        <v>28975</v>
      </c>
      <c r="L4300" t="s">
        <v>28976</v>
      </c>
      <c r="M4300" t="s">
        <v>28977</v>
      </c>
      <c r="N4300" t="s">
        <v>951</v>
      </c>
      <c r="O4300" t="s">
        <v>17</v>
      </c>
    </row>
    <row r="4301" spans="1:15" x14ac:dyDescent="0.25">
      <c r="A4301" t="s">
        <v>28978</v>
      </c>
      <c r="B4301" t="s">
        <v>444</v>
      </c>
      <c r="C4301">
        <v>86</v>
      </c>
      <c r="D4301" t="s">
        <v>44</v>
      </c>
      <c r="E4301">
        <v>1741.2000000000003</v>
      </c>
      <c r="F4301" t="s">
        <v>28979</v>
      </c>
      <c r="G4301" t="s">
        <v>28980</v>
      </c>
      <c r="H4301" s="1" t="s">
        <v>28739</v>
      </c>
      <c r="I4301" s="3">
        <f t="shared" si="67"/>
        <v>43</v>
      </c>
      <c r="J4301" t="s">
        <v>28740</v>
      </c>
      <c r="K4301" t="s">
        <v>28981</v>
      </c>
      <c r="L4301" t="s">
        <v>28982</v>
      </c>
      <c r="M4301" t="s">
        <v>28983</v>
      </c>
      <c r="N4301" t="s">
        <v>951</v>
      </c>
      <c r="O4301" t="s">
        <v>17</v>
      </c>
    </row>
    <row r="4302" spans="1:15" x14ac:dyDescent="0.25">
      <c r="A4302" t="s">
        <v>28984</v>
      </c>
      <c r="B4302" t="s">
        <v>28985</v>
      </c>
      <c r="C4302">
        <v>45</v>
      </c>
      <c r="D4302" t="s">
        <v>16</v>
      </c>
      <c r="E4302">
        <v>1878.3</v>
      </c>
      <c r="F4302" t="s">
        <v>28986</v>
      </c>
      <c r="G4302" t="s">
        <v>28987</v>
      </c>
      <c r="H4302" s="1" t="s">
        <v>28739</v>
      </c>
      <c r="I4302" s="3">
        <f t="shared" si="67"/>
        <v>43</v>
      </c>
      <c r="J4302" t="s">
        <v>28740</v>
      </c>
      <c r="K4302" t="s">
        <v>28988</v>
      </c>
      <c r="L4302" t="s">
        <v>28989</v>
      </c>
      <c r="M4302" t="s">
        <v>28990</v>
      </c>
      <c r="N4302" t="s">
        <v>28991</v>
      </c>
      <c r="O4302" t="s">
        <v>17</v>
      </c>
    </row>
    <row r="4303" spans="1:15" x14ac:dyDescent="0.25">
      <c r="A4303" t="s">
        <v>28992</v>
      </c>
      <c r="B4303" t="s">
        <v>19446</v>
      </c>
      <c r="C4303">
        <v>82</v>
      </c>
      <c r="D4303" t="s">
        <v>16</v>
      </c>
      <c r="E4303">
        <v>1963.1999999999998</v>
      </c>
      <c r="F4303" t="s">
        <v>28993</v>
      </c>
      <c r="G4303" t="s">
        <v>28788</v>
      </c>
      <c r="H4303" s="1" t="s">
        <v>28739</v>
      </c>
      <c r="I4303" s="3">
        <f t="shared" si="67"/>
        <v>43</v>
      </c>
      <c r="J4303" t="s">
        <v>28740</v>
      </c>
      <c r="K4303" t="s">
        <v>28994</v>
      </c>
      <c r="L4303" t="s">
        <v>28995</v>
      </c>
      <c r="M4303" t="s">
        <v>28996</v>
      </c>
      <c r="N4303" t="s">
        <v>28901</v>
      </c>
      <c r="O4303" t="s">
        <v>28997</v>
      </c>
    </row>
    <row r="4304" spans="1:15" x14ac:dyDescent="0.25">
      <c r="A4304" t="s">
        <v>28998</v>
      </c>
      <c r="B4304" t="s">
        <v>28999</v>
      </c>
      <c r="C4304">
        <v>61</v>
      </c>
      <c r="D4304" t="s">
        <v>16</v>
      </c>
      <c r="E4304">
        <v>1919.1</v>
      </c>
      <c r="F4304" t="s">
        <v>186</v>
      </c>
      <c r="G4304" t="s">
        <v>29000</v>
      </c>
      <c r="H4304" s="1" t="s">
        <v>28739</v>
      </c>
      <c r="I4304" s="3">
        <f t="shared" si="67"/>
        <v>43</v>
      </c>
      <c r="J4304" t="s">
        <v>28740</v>
      </c>
      <c r="K4304" t="s">
        <v>29001</v>
      </c>
      <c r="L4304" t="s">
        <v>29002</v>
      </c>
      <c r="M4304" t="s">
        <v>29003</v>
      </c>
      <c r="N4304" t="s">
        <v>28879</v>
      </c>
      <c r="O4304" t="s">
        <v>28880</v>
      </c>
    </row>
    <row r="4305" spans="1:15" x14ac:dyDescent="0.25">
      <c r="A4305" t="s">
        <v>29004</v>
      </c>
      <c r="B4305" t="s">
        <v>29005</v>
      </c>
      <c r="C4305">
        <v>85</v>
      </c>
      <c r="D4305" t="s">
        <v>16</v>
      </c>
      <c r="E4305">
        <v>1654.8000000000002</v>
      </c>
      <c r="F4305" t="s">
        <v>29006</v>
      </c>
      <c r="G4305" t="s">
        <v>29007</v>
      </c>
      <c r="H4305" s="1" t="s">
        <v>28739</v>
      </c>
      <c r="I4305" s="3">
        <f t="shared" si="67"/>
        <v>43</v>
      </c>
      <c r="J4305" t="s">
        <v>28740</v>
      </c>
      <c r="K4305" t="s">
        <v>29008</v>
      </c>
      <c r="L4305" t="s">
        <v>29009</v>
      </c>
      <c r="M4305" t="s">
        <v>29010</v>
      </c>
      <c r="N4305" t="s">
        <v>29011</v>
      </c>
      <c r="O4305" t="s">
        <v>29012</v>
      </c>
    </row>
    <row r="4306" spans="1:15" x14ac:dyDescent="0.25">
      <c r="A4306" t="s">
        <v>29013</v>
      </c>
      <c r="B4306" t="s">
        <v>29014</v>
      </c>
      <c r="C4306">
        <v>165</v>
      </c>
      <c r="D4306" t="s">
        <v>44</v>
      </c>
      <c r="E4306">
        <v>1781.1000000000001</v>
      </c>
      <c r="F4306" t="s">
        <v>29015</v>
      </c>
      <c r="G4306" t="s">
        <v>29016</v>
      </c>
      <c r="H4306" s="1" t="s">
        <v>28739</v>
      </c>
      <c r="I4306" s="3">
        <f t="shared" si="67"/>
        <v>43</v>
      </c>
      <c r="J4306" t="s">
        <v>28740</v>
      </c>
      <c r="K4306" t="s">
        <v>29017</v>
      </c>
      <c r="L4306" t="s">
        <v>29018</v>
      </c>
      <c r="M4306" t="s">
        <v>29019</v>
      </c>
      <c r="N4306" t="s">
        <v>29020</v>
      </c>
      <c r="O4306" t="s">
        <v>17</v>
      </c>
    </row>
    <row r="4307" spans="1:15" x14ac:dyDescent="0.25">
      <c r="A4307" t="s">
        <v>29021</v>
      </c>
      <c r="B4307" t="s">
        <v>29022</v>
      </c>
      <c r="C4307">
        <v>20</v>
      </c>
      <c r="D4307" t="s">
        <v>44</v>
      </c>
      <c r="E4307">
        <v>1791</v>
      </c>
      <c r="F4307" t="s">
        <v>29023</v>
      </c>
      <c r="G4307" t="s">
        <v>29024</v>
      </c>
      <c r="H4307" s="1" t="s">
        <v>28739</v>
      </c>
      <c r="I4307" s="3">
        <f t="shared" si="67"/>
        <v>43</v>
      </c>
      <c r="J4307" t="s">
        <v>28740</v>
      </c>
      <c r="K4307" t="s">
        <v>29025</v>
      </c>
      <c r="L4307" t="s">
        <v>29026</v>
      </c>
      <c r="M4307" t="s">
        <v>29027</v>
      </c>
      <c r="N4307" t="s">
        <v>29028</v>
      </c>
      <c r="O4307" t="s">
        <v>29029</v>
      </c>
    </row>
    <row r="4308" spans="1:15" x14ac:dyDescent="0.25">
      <c r="A4308" t="s">
        <v>29030</v>
      </c>
      <c r="B4308" t="s">
        <v>29031</v>
      </c>
      <c r="C4308">
        <v>146</v>
      </c>
      <c r="D4308" t="s">
        <v>44</v>
      </c>
      <c r="E4308">
        <v>1823.4</v>
      </c>
      <c r="F4308" t="s">
        <v>29032</v>
      </c>
      <c r="G4308" t="s">
        <v>28849</v>
      </c>
      <c r="H4308" s="1" t="s">
        <v>28739</v>
      </c>
      <c r="I4308" s="3">
        <f t="shared" si="67"/>
        <v>43</v>
      </c>
      <c r="J4308" t="s">
        <v>28740</v>
      </c>
      <c r="K4308" t="s">
        <v>28943</v>
      </c>
      <c r="L4308" t="s">
        <v>29033</v>
      </c>
      <c r="M4308" t="s">
        <v>29034</v>
      </c>
      <c r="N4308" t="s">
        <v>29035</v>
      </c>
      <c r="O4308" t="s">
        <v>29036</v>
      </c>
    </row>
    <row r="4309" spans="1:15" x14ac:dyDescent="0.25">
      <c r="A4309" t="s">
        <v>29037</v>
      </c>
      <c r="B4309" t="s">
        <v>29038</v>
      </c>
      <c r="C4309">
        <v>14</v>
      </c>
      <c r="D4309" t="s">
        <v>16</v>
      </c>
      <c r="F4309" t="s">
        <v>145</v>
      </c>
      <c r="G4309" t="s">
        <v>28788</v>
      </c>
      <c r="H4309" s="1" t="s">
        <v>28739</v>
      </c>
      <c r="I4309" s="3">
        <f t="shared" si="67"/>
        <v>43</v>
      </c>
      <c r="J4309" t="s">
        <v>28740</v>
      </c>
      <c r="K4309" t="s">
        <v>29039</v>
      </c>
      <c r="L4309" t="s">
        <v>29040</v>
      </c>
      <c r="M4309" t="s">
        <v>29041</v>
      </c>
      <c r="N4309" t="s">
        <v>29042</v>
      </c>
      <c r="O4309" t="s">
        <v>17</v>
      </c>
    </row>
    <row r="4310" spans="1:15" x14ac:dyDescent="0.25">
      <c r="A4310" t="s">
        <v>29043</v>
      </c>
      <c r="B4310" t="s">
        <v>29044</v>
      </c>
      <c r="C4310">
        <v>17</v>
      </c>
      <c r="D4310" t="s">
        <v>16</v>
      </c>
      <c r="F4310" t="s">
        <v>855</v>
      </c>
      <c r="G4310" t="s">
        <v>29045</v>
      </c>
      <c r="H4310" s="1" t="s">
        <v>28739</v>
      </c>
      <c r="I4310" s="3">
        <f t="shared" si="67"/>
        <v>43</v>
      </c>
      <c r="J4310" t="s">
        <v>28740</v>
      </c>
      <c r="K4310" t="s">
        <v>29046</v>
      </c>
      <c r="L4310" t="s">
        <v>29047</v>
      </c>
      <c r="M4310" t="s">
        <v>29048</v>
      </c>
      <c r="N4310" t="s">
        <v>29049</v>
      </c>
      <c r="O4310" t="s">
        <v>17</v>
      </c>
    </row>
    <row r="4311" spans="1:15" x14ac:dyDescent="0.25">
      <c r="A4311" t="s">
        <v>29050</v>
      </c>
      <c r="B4311" t="s">
        <v>29051</v>
      </c>
      <c r="C4311">
        <v>57</v>
      </c>
      <c r="D4311" t="s">
        <v>16</v>
      </c>
      <c r="E4311">
        <v>1794.3000000000002</v>
      </c>
      <c r="F4311" t="s">
        <v>29052</v>
      </c>
      <c r="G4311" t="s">
        <v>28804</v>
      </c>
      <c r="H4311" s="1" t="s">
        <v>28739</v>
      </c>
      <c r="I4311" s="3">
        <f t="shared" si="67"/>
        <v>43</v>
      </c>
      <c r="J4311" t="s">
        <v>28740</v>
      </c>
      <c r="K4311" t="s">
        <v>29053</v>
      </c>
      <c r="L4311" t="s">
        <v>29054</v>
      </c>
      <c r="M4311" t="s">
        <v>29055</v>
      </c>
      <c r="N4311" t="s">
        <v>29056</v>
      </c>
      <c r="O4311" t="s">
        <v>17</v>
      </c>
    </row>
    <row r="4312" spans="1:15" x14ac:dyDescent="0.25">
      <c r="A4312" t="s">
        <v>29057</v>
      </c>
      <c r="B4312" t="s">
        <v>29058</v>
      </c>
      <c r="C4312">
        <v>98</v>
      </c>
      <c r="D4312" t="s">
        <v>16</v>
      </c>
      <c r="E4312">
        <v>1996.8000000000002</v>
      </c>
      <c r="F4312" t="s">
        <v>29059</v>
      </c>
      <c r="G4312" t="s">
        <v>28738</v>
      </c>
      <c r="H4312" s="1" t="s">
        <v>28739</v>
      </c>
      <c r="I4312" s="3">
        <f t="shared" si="67"/>
        <v>43</v>
      </c>
      <c r="J4312" t="s">
        <v>28740</v>
      </c>
      <c r="K4312" t="s">
        <v>28741</v>
      </c>
      <c r="L4312" t="s">
        <v>29060</v>
      </c>
      <c r="M4312" t="s">
        <v>29061</v>
      </c>
      <c r="N4312" t="s">
        <v>12428</v>
      </c>
      <c r="O4312" t="s">
        <v>29062</v>
      </c>
    </row>
    <row r="4313" spans="1:15" x14ac:dyDescent="0.25">
      <c r="A4313" t="s">
        <v>29063</v>
      </c>
      <c r="B4313" t="s">
        <v>29064</v>
      </c>
      <c r="C4313">
        <v>20</v>
      </c>
      <c r="D4313" t="s">
        <v>185</v>
      </c>
      <c r="F4313" t="s">
        <v>29065</v>
      </c>
      <c r="G4313" t="s">
        <v>29066</v>
      </c>
      <c r="H4313" s="1" t="s">
        <v>28739</v>
      </c>
      <c r="I4313" s="3">
        <f t="shared" si="67"/>
        <v>43</v>
      </c>
      <c r="J4313" t="s">
        <v>28740</v>
      </c>
      <c r="K4313" t="s">
        <v>29067</v>
      </c>
      <c r="L4313" t="s">
        <v>29068</v>
      </c>
      <c r="M4313" t="s">
        <v>29069</v>
      </c>
      <c r="N4313" t="s">
        <v>29070</v>
      </c>
      <c r="O4313" t="s">
        <v>17</v>
      </c>
    </row>
    <row r="4314" spans="1:15" x14ac:dyDescent="0.25">
      <c r="A4314" t="s">
        <v>29071</v>
      </c>
      <c r="B4314" t="s">
        <v>29072</v>
      </c>
      <c r="C4314">
        <v>24</v>
      </c>
      <c r="D4314" t="s">
        <v>44</v>
      </c>
      <c r="E4314">
        <v>1071.5</v>
      </c>
      <c r="F4314" t="s">
        <v>29073</v>
      </c>
      <c r="G4314" t="s">
        <v>29074</v>
      </c>
      <c r="H4314" s="1" t="s">
        <v>28739</v>
      </c>
      <c r="I4314" s="3">
        <f t="shared" si="67"/>
        <v>43</v>
      </c>
      <c r="J4314" t="s">
        <v>28740</v>
      </c>
      <c r="K4314" t="s">
        <v>29075</v>
      </c>
      <c r="L4314" t="s">
        <v>29076</v>
      </c>
      <c r="M4314" t="s">
        <v>29077</v>
      </c>
      <c r="N4314" t="s">
        <v>29078</v>
      </c>
      <c r="O4314" t="s">
        <v>17</v>
      </c>
    </row>
    <row r="4315" spans="1:15" x14ac:dyDescent="0.25">
      <c r="A4315" t="s">
        <v>29079</v>
      </c>
      <c r="B4315" t="s">
        <v>29080</v>
      </c>
      <c r="C4315">
        <v>28</v>
      </c>
      <c r="D4315" t="s">
        <v>185</v>
      </c>
      <c r="E4315">
        <v>1225.77</v>
      </c>
      <c r="F4315" t="s">
        <v>29081</v>
      </c>
      <c r="G4315" t="s">
        <v>29066</v>
      </c>
      <c r="H4315" s="1" t="s">
        <v>28739</v>
      </c>
      <c r="I4315" s="3">
        <f t="shared" si="67"/>
        <v>43</v>
      </c>
      <c r="J4315" t="s">
        <v>28740</v>
      </c>
      <c r="K4315" t="s">
        <v>29067</v>
      </c>
      <c r="L4315" t="s">
        <v>29082</v>
      </c>
      <c r="M4315" t="s">
        <v>29069</v>
      </c>
      <c r="N4315" t="s">
        <v>29083</v>
      </c>
      <c r="O4315" t="s">
        <v>17</v>
      </c>
    </row>
    <row r="4316" spans="1:15" x14ac:dyDescent="0.25">
      <c r="A4316" t="s">
        <v>29084</v>
      </c>
      <c r="B4316" t="s">
        <v>29085</v>
      </c>
      <c r="C4316">
        <v>67</v>
      </c>
      <c r="D4316" t="s">
        <v>16</v>
      </c>
      <c r="E4316">
        <v>2030.6999999999998</v>
      </c>
      <c r="F4316" t="s">
        <v>29086</v>
      </c>
      <c r="G4316" t="s">
        <v>29087</v>
      </c>
      <c r="H4316" s="1" t="s">
        <v>28739</v>
      </c>
      <c r="I4316" s="3">
        <f t="shared" si="67"/>
        <v>43</v>
      </c>
      <c r="J4316" t="s">
        <v>28740</v>
      </c>
      <c r="K4316" t="s">
        <v>29088</v>
      </c>
      <c r="L4316" t="s">
        <v>29089</v>
      </c>
      <c r="M4316" t="s">
        <v>29090</v>
      </c>
      <c r="N4316" t="s">
        <v>29091</v>
      </c>
      <c r="O4316" t="s">
        <v>17</v>
      </c>
    </row>
    <row r="4317" spans="1:15" x14ac:dyDescent="0.25">
      <c r="A4317" t="s">
        <v>29092</v>
      </c>
      <c r="B4317" t="s">
        <v>29093</v>
      </c>
      <c r="C4317">
        <v>60</v>
      </c>
      <c r="D4317" t="s">
        <v>44</v>
      </c>
      <c r="E4317">
        <v>1867.1999999999998</v>
      </c>
      <c r="F4317" t="s">
        <v>29094</v>
      </c>
      <c r="G4317" t="s">
        <v>29095</v>
      </c>
      <c r="H4317" s="1" t="s">
        <v>28739</v>
      </c>
      <c r="I4317" s="3">
        <f t="shared" si="67"/>
        <v>43</v>
      </c>
      <c r="J4317" t="s">
        <v>28740</v>
      </c>
      <c r="K4317" t="s">
        <v>29096</v>
      </c>
      <c r="L4317" t="s">
        <v>29097</v>
      </c>
      <c r="M4317" t="s">
        <v>29098</v>
      </c>
      <c r="N4317" t="s">
        <v>29099</v>
      </c>
      <c r="O4317" t="s">
        <v>17</v>
      </c>
    </row>
    <row r="4318" spans="1:15" x14ac:dyDescent="0.25">
      <c r="A4318" t="s">
        <v>29100</v>
      </c>
      <c r="B4318" t="s">
        <v>29101</v>
      </c>
      <c r="C4318">
        <v>71</v>
      </c>
      <c r="D4318" t="s">
        <v>16</v>
      </c>
      <c r="E4318">
        <v>1993.1999999999998</v>
      </c>
      <c r="F4318" t="s">
        <v>29102</v>
      </c>
      <c r="G4318" t="s">
        <v>29103</v>
      </c>
      <c r="H4318" s="1" t="s">
        <v>28739</v>
      </c>
      <c r="I4318" s="3">
        <f t="shared" si="67"/>
        <v>43</v>
      </c>
      <c r="J4318" t="s">
        <v>28740</v>
      </c>
      <c r="K4318" t="s">
        <v>29104</v>
      </c>
      <c r="L4318" t="s">
        <v>29105</v>
      </c>
      <c r="M4318" t="s">
        <v>29106</v>
      </c>
      <c r="N4318" t="s">
        <v>29107</v>
      </c>
      <c r="O4318" t="s">
        <v>17</v>
      </c>
    </row>
    <row r="4319" spans="1:15" x14ac:dyDescent="0.25">
      <c r="A4319" t="s">
        <v>29108</v>
      </c>
      <c r="B4319" t="s">
        <v>29109</v>
      </c>
      <c r="C4319">
        <v>91</v>
      </c>
      <c r="D4319" t="s">
        <v>44</v>
      </c>
      <c r="E4319">
        <v>1963.1999999999998</v>
      </c>
      <c r="F4319" t="s">
        <v>29110</v>
      </c>
      <c r="G4319" t="s">
        <v>29111</v>
      </c>
      <c r="H4319" s="1" t="s">
        <v>28739</v>
      </c>
      <c r="I4319" s="3">
        <f t="shared" si="67"/>
        <v>43</v>
      </c>
      <c r="J4319" t="s">
        <v>28740</v>
      </c>
      <c r="K4319" t="s">
        <v>29112</v>
      </c>
      <c r="L4319" t="s">
        <v>29113</v>
      </c>
      <c r="M4319" t="s">
        <v>29114</v>
      </c>
      <c r="N4319" t="s">
        <v>951</v>
      </c>
      <c r="O4319" t="s">
        <v>29115</v>
      </c>
    </row>
    <row r="4320" spans="1:15" x14ac:dyDescent="0.25">
      <c r="A4320" t="s">
        <v>29116</v>
      </c>
      <c r="B4320" t="s">
        <v>29117</v>
      </c>
      <c r="C4320">
        <v>154</v>
      </c>
      <c r="D4320" t="s">
        <v>44</v>
      </c>
      <c r="E4320">
        <v>1993.5</v>
      </c>
      <c r="F4320" t="s">
        <v>29118</v>
      </c>
      <c r="G4320" t="s">
        <v>29119</v>
      </c>
      <c r="H4320" s="1" t="s">
        <v>28739</v>
      </c>
      <c r="I4320" s="3">
        <f t="shared" si="67"/>
        <v>43</v>
      </c>
      <c r="J4320" t="s">
        <v>28740</v>
      </c>
      <c r="K4320" t="s">
        <v>29120</v>
      </c>
      <c r="L4320" t="s">
        <v>29121</v>
      </c>
      <c r="M4320" t="s">
        <v>29122</v>
      </c>
      <c r="N4320" t="s">
        <v>29123</v>
      </c>
      <c r="O4320" t="s">
        <v>17</v>
      </c>
    </row>
    <row r="4321" spans="1:15" x14ac:dyDescent="0.25">
      <c r="A4321" t="s">
        <v>29124</v>
      </c>
      <c r="B4321" t="s">
        <v>29125</v>
      </c>
      <c r="C4321">
        <v>148</v>
      </c>
      <c r="D4321" t="s">
        <v>16</v>
      </c>
      <c r="E4321">
        <v>1874.1</v>
      </c>
      <c r="F4321" t="s">
        <v>29126</v>
      </c>
      <c r="G4321" t="s">
        <v>29024</v>
      </c>
      <c r="H4321" s="1" t="s">
        <v>28739</v>
      </c>
      <c r="I4321" s="3">
        <f t="shared" si="67"/>
        <v>43</v>
      </c>
      <c r="J4321" t="s">
        <v>28740</v>
      </c>
      <c r="K4321" t="s">
        <v>29025</v>
      </c>
      <c r="L4321" t="s">
        <v>29127</v>
      </c>
      <c r="M4321" t="s">
        <v>29128</v>
      </c>
      <c r="N4321" t="s">
        <v>28946</v>
      </c>
      <c r="O4321" t="s">
        <v>29129</v>
      </c>
    </row>
    <row r="4322" spans="1:15" x14ac:dyDescent="0.25">
      <c r="A4322" t="s">
        <v>29130</v>
      </c>
      <c r="B4322" t="s">
        <v>29131</v>
      </c>
      <c r="C4322">
        <v>0</v>
      </c>
      <c r="D4322" t="s">
        <v>44</v>
      </c>
      <c r="F4322" t="s">
        <v>29132</v>
      </c>
      <c r="G4322" t="s">
        <v>28738</v>
      </c>
      <c r="H4322" s="1" t="s">
        <v>28739</v>
      </c>
      <c r="I4322" s="3">
        <f t="shared" si="67"/>
        <v>43</v>
      </c>
      <c r="J4322" t="s">
        <v>28740</v>
      </c>
      <c r="K4322" t="s">
        <v>28741</v>
      </c>
      <c r="L4322" t="s">
        <v>28870</v>
      </c>
      <c r="M4322" t="s">
        <v>28871</v>
      </c>
      <c r="N4322" t="s">
        <v>29133</v>
      </c>
      <c r="O4322" t="s">
        <v>28873</v>
      </c>
    </row>
    <row r="4323" spans="1:15" x14ac:dyDescent="0.25">
      <c r="A4323" t="s">
        <v>29134</v>
      </c>
      <c r="B4323" t="s">
        <v>29135</v>
      </c>
      <c r="C4323">
        <v>0</v>
      </c>
      <c r="D4323" t="s">
        <v>44</v>
      </c>
      <c r="F4323" t="s">
        <v>29136</v>
      </c>
      <c r="G4323" t="s">
        <v>29024</v>
      </c>
      <c r="H4323" s="1" t="s">
        <v>28739</v>
      </c>
      <c r="I4323" s="3">
        <f t="shared" si="67"/>
        <v>43</v>
      </c>
      <c r="J4323" t="s">
        <v>28740</v>
      </c>
      <c r="K4323" t="s">
        <v>29025</v>
      </c>
      <c r="L4323" t="s">
        <v>29026</v>
      </c>
      <c r="M4323" t="s">
        <v>29027</v>
      </c>
      <c r="N4323" t="s">
        <v>29028</v>
      </c>
      <c r="O4323" t="s">
        <v>29029</v>
      </c>
    </row>
    <row r="4324" spans="1:15" x14ac:dyDescent="0.25">
      <c r="A4324" t="s">
        <v>29137</v>
      </c>
      <c r="B4324" t="s">
        <v>29138</v>
      </c>
      <c r="C4324">
        <v>0</v>
      </c>
      <c r="D4324" t="s">
        <v>44</v>
      </c>
      <c r="F4324" t="s">
        <v>28755</v>
      </c>
      <c r="G4324" t="s">
        <v>28756</v>
      </c>
      <c r="H4324" s="1" t="s">
        <v>28739</v>
      </c>
      <c r="I4324" s="3">
        <f t="shared" si="67"/>
        <v>43</v>
      </c>
      <c r="J4324" t="s">
        <v>28740</v>
      </c>
      <c r="K4324" t="s">
        <v>28757</v>
      </c>
      <c r="L4324" t="s">
        <v>28758</v>
      </c>
      <c r="M4324" t="s">
        <v>29139</v>
      </c>
      <c r="N4324" t="s">
        <v>28760</v>
      </c>
      <c r="O4324" t="s">
        <v>17</v>
      </c>
    </row>
    <row r="4325" spans="1:15" x14ac:dyDescent="0.25">
      <c r="A4325" t="s">
        <v>29140</v>
      </c>
      <c r="B4325" t="s">
        <v>29141</v>
      </c>
      <c r="C4325">
        <v>0</v>
      </c>
      <c r="D4325" t="s">
        <v>16</v>
      </c>
      <c r="F4325" t="s">
        <v>28876</v>
      </c>
      <c r="G4325" t="s">
        <v>28738</v>
      </c>
      <c r="H4325" s="1" t="s">
        <v>28739</v>
      </c>
      <c r="I4325" s="3">
        <f t="shared" si="67"/>
        <v>43</v>
      </c>
      <c r="J4325" t="s">
        <v>28740</v>
      </c>
      <c r="K4325" t="s">
        <v>28741</v>
      </c>
      <c r="L4325" t="s">
        <v>28892</v>
      </c>
      <c r="M4325" t="s">
        <v>28878</v>
      </c>
      <c r="N4325" t="s">
        <v>28879</v>
      </c>
      <c r="O4325" t="s">
        <v>28880</v>
      </c>
    </row>
    <row r="4326" spans="1:15" x14ac:dyDescent="0.25">
      <c r="A4326" t="s">
        <v>29142</v>
      </c>
      <c r="B4326" t="s">
        <v>29143</v>
      </c>
      <c r="C4326">
        <v>0</v>
      </c>
      <c r="D4326" t="s">
        <v>44</v>
      </c>
      <c r="F4326" t="s">
        <v>29015</v>
      </c>
      <c r="G4326" t="s">
        <v>29016</v>
      </c>
      <c r="H4326" s="1" t="s">
        <v>28739</v>
      </c>
      <c r="I4326" s="3">
        <f t="shared" si="67"/>
        <v>43</v>
      </c>
      <c r="J4326" t="s">
        <v>28740</v>
      </c>
      <c r="K4326" t="s">
        <v>29017</v>
      </c>
      <c r="L4326" t="s">
        <v>29018</v>
      </c>
      <c r="M4326" t="s">
        <v>29019</v>
      </c>
      <c r="N4326" t="s">
        <v>29020</v>
      </c>
      <c r="O4326" t="s">
        <v>17</v>
      </c>
    </row>
    <row r="4327" spans="1:15" x14ac:dyDescent="0.25">
      <c r="A4327" t="s">
        <v>29144</v>
      </c>
      <c r="B4327" t="s">
        <v>29145</v>
      </c>
      <c r="C4327">
        <v>12</v>
      </c>
      <c r="D4327" t="s">
        <v>16</v>
      </c>
      <c r="F4327" t="s">
        <v>29146</v>
      </c>
      <c r="G4327" t="s">
        <v>29147</v>
      </c>
      <c r="H4327" s="1" t="s">
        <v>867</v>
      </c>
      <c r="I4327" s="3">
        <f t="shared" si="67"/>
        <v>44</v>
      </c>
      <c r="J4327" t="s">
        <v>29148</v>
      </c>
      <c r="K4327" t="s">
        <v>29149</v>
      </c>
      <c r="L4327" t="s">
        <v>29150</v>
      </c>
      <c r="M4327" t="s">
        <v>29151</v>
      </c>
      <c r="N4327" t="s">
        <v>29152</v>
      </c>
      <c r="O4327" t="s">
        <v>17</v>
      </c>
    </row>
    <row r="4328" spans="1:15" x14ac:dyDescent="0.25">
      <c r="A4328" t="s">
        <v>29153</v>
      </c>
      <c r="B4328" t="s">
        <v>29154</v>
      </c>
      <c r="C4328">
        <v>12</v>
      </c>
      <c r="D4328" t="s">
        <v>44</v>
      </c>
      <c r="F4328" t="s">
        <v>29155</v>
      </c>
      <c r="G4328" t="s">
        <v>29156</v>
      </c>
      <c r="H4328" s="1" t="s">
        <v>867</v>
      </c>
      <c r="I4328" s="3">
        <f t="shared" si="67"/>
        <v>44</v>
      </c>
      <c r="J4328" t="s">
        <v>29148</v>
      </c>
      <c r="K4328" t="s">
        <v>29157</v>
      </c>
      <c r="L4328" t="s">
        <v>29158</v>
      </c>
      <c r="M4328" t="s">
        <v>29159</v>
      </c>
      <c r="N4328" t="s">
        <v>763</v>
      </c>
      <c r="O4328" t="s">
        <v>17</v>
      </c>
    </row>
    <row r="4329" spans="1:15" x14ac:dyDescent="0.25">
      <c r="A4329" t="s">
        <v>29160</v>
      </c>
      <c r="B4329" t="s">
        <v>29161</v>
      </c>
      <c r="C4329">
        <v>12</v>
      </c>
      <c r="D4329" t="s">
        <v>16</v>
      </c>
      <c r="F4329" t="s">
        <v>29162</v>
      </c>
      <c r="G4329" t="s">
        <v>29163</v>
      </c>
      <c r="H4329" s="1" t="s">
        <v>867</v>
      </c>
      <c r="I4329" s="3">
        <f t="shared" si="67"/>
        <v>44</v>
      </c>
      <c r="J4329" t="s">
        <v>29148</v>
      </c>
      <c r="K4329" t="s">
        <v>29164</v>
      </c>
      <c r="L4329" t="s">
        <v>29165</v>
      </c>
      <c r="M4329" t="s">
        <v>29166</v>
      </c>
      <c r="N4329" t="s">
        <v>29167</v>
      </c>
      <c r="O4329" t="s">
        <v>29168</v>
      </c>
    </row>
    <row r="4330" spans="1:15" x14ac:dyDescent="0.25">
      <c r="A4330" t="s">
        <v>29169</v>
      </c>
      <c r="B4330" t="s">
        <v>29170</v>
      </c>
      <c r="C4330">
        <v>12</v>
      </c>
      <c r="D4330" t="s">
        <v>16</v>
      </c>
      <c r="F4330" t="s">
        <v>29171</v>
      </c>
      <c r="G4330" t="s">
        <v>29172</v>
      </c>
      <c r="H4330" s="1" t="s">
        <v>867</v>
      </c>
      <c r="I4330" s="3">
        <f t="shared" si="67"/>
        <v>44</v>
      </c>
      <c r="J4330" t="s">
        <v>29148</v>
      </c>
      <c r="K4330" t="s">
        <v>29173</v>
      </c>
      <c r="L4330" t="s">
        <v>29174</v>
      </c>
      <c r="M4330" t="s">
        <v>29175</v>
      </c>
      <c r="N4330" t="s">
        <v>29176</v>
      </c>
      <c r="O4330" t="s">
        <v>29177</v>
      </c>
    </row>
    <row r="4331" spans="1:15" x14ac:dyDescent="0.25">
      <c r="A4331" t="s">
        <v>29178</v>
      </c>
      <c r="B4331" t="s">
        <v>29179</v>
      </c>
      <c r="C4331">
        <v>13</v>
      </c>
      <c r="D4331" t="s">
        <v>16</v>
      </c>
      <c r="F4331" t="s">
        <v>29180</v>
      </c>
      <c r="G4331" t="s">
        <v>29181</v>
      </c>
      <c r="H4331" s="1" t="s">
        <v>867</v>
      </c>
      <c r="I4331" s="3">
        <f t="shared" si="67"/>
        <v>44</v>
      </c>
      <c r="J4331" t="s">
        <v>29148</v>
      </c>
      <c r="K4331" t="s">
        <v>29182</v>
      </c>
      <c r="L4331" t="s">
        <v>29183</v>
      </c>
      <c r="M4331" t="s">
        <v>29184</v>
      </c>
      <c r="N4331" t="s">
        <v>29185</v>
      </c>
      <c r="O4331" t="s">
        <v>17</v>
      </c>
    </row>
    <row r="4332" spans="1:15" x14ac:dyDescent="0.25">
      <c r="A4332" t="s">
        <v>29186</v>
      </c>
      <c r="B4332" t="s">
        <v>29187</v>
      </c>
      <c r="C4332">
        <v>10</v>
      </c>
      <c r="D4332" t="s">
        <v>44</v>
      </c>
      <c r="F4332" t="s">
        <v>29188</v>
      </c>
      <c r="G4332" t="s">
        <v>29163</v>
      </c>
      <c r="H4332" s="1" t="s">
        <v>867</v>
      </c>
      <c r="I4332" s="3">
        <f t="shared" si="67"/>
        <v>44</v>
      </c>
      <c r="J4332" t="s">
        <v>29148</v>
      </c>
      <c r="K4332" t="s">
        <v>29164</v>
      </c>
      <c r="L4332" t="s">
        <v>29189</v>
      </c>
      <c r="M4332" t="s">
        <v>29190</v>
      </c>
      <c r="N4332" t="s">
        <v>29191</v>
      </c>
      <c r="O4332" t="s">
        <v>17</v>
      </c>
    </row>
    <row r="4333" spans="1:15" x14ac:dyDescent="0.25">
      <c r="A4333" t="s">
        <v>29192</v>
      </c>
      <c r="B4333" t="s">
        <v>29193</v>
      </c>
      <c r="C4333">
        <v>12</v>
      </c>
      <c r="D4333" t="s">
        <v>44</v>
      </c>
      <c r="F4333" t="s">
        <v>29194</v>
      </c>
      <c r="G4333" t="s">
        <v>29163</v>
      </c>
      <c r="H4333" s="1" t="s">
        <v>867</v>
      </c>
      <c r="I4333" s="3">
        <f t="shared" si="67"/>
        <v>44</v>
      </c>
      <c r="J4333" t="s">
        <v>29148</v>
      </c>
      <c r="K4333" t="s">
        <v>29164</v>
      </c>
      <c r="L4333" t="s">
        <v>29195</v>
      </c>
      <c r="M4333" t="s">
        <v>29196</v>
      </c>
      <c r="N4333" t="s">
        <v>29191</v>
      </c>
      <c r="O4333" t="s">
        <v>17</v>
      </c>
    </row>
    <row r="4334" spans="1:15" x14ac:dyDescent="0.25">
      <c r="A4334" t="s">
        <v>29197</v>
      </c>
      <c r="B4334" t="s">
        <v>29198</v>
      </c>
      <c r="C4334">
        <v>15</v>
      </c>
      <c r="D4334" t="s">
        <v>16</v>
      </c>
      <c r="F4334" t="s">
        <v>29199</v>
      </c>
      <c r="G4334" t="s">
        <v>29200</v>
      </c>
      <c r="H4334" s="1" t="s">
        <v>867</v>
      </c>
      <c r="I4334" s="3">
        <f t="shared" si="67"/>
        <v>44</v>
      </c>
      <c r="J4334" t="s">
        <v>29148</v>
      </c>
      <c r="K4334" t="s">
        <v>29201</v>
      </c>
      <c r="L4334" t="s">
        <v>29202</v>
      </c>
      <c r="M4334" t="s">
        <v>29203</v>
      </c>
      <c r="N4334" t="s">
        <v>29204</v>
      </c>
      <c r="O4334" t="s">
        <v>29205</v>
      </c>
    </row>
    <row r="4335" spans="1:15" x14ac:dyDescent="0.25">
      <c r="A4335" t="s">
        <v>29206</v>
      </c>
      <c r="B4335" t="s">
        <v>29207</v>
      </c>
      <c r="C4335">
        <v>20</v>
      </c>
      <c r="D4335" t="s">
        <v>16</v>
      </c>
      <c r="F4335" t="s">
        <v>29208</v>
      </c>
      <c r="G4335" t="s">
        <v>29209</v>
      </c>
      <c r="H4335" s="1" t="s">
        <v>867</v>
      </c>
      <c r="I4335" s="3">
        <f t="shared" si="67"/>
        <v>44</v>
      </c>
      <c r="J4335" t="s">
        <v>29148</v>
      </c>
      <c r="K4335" t="s">
        <v>29210</v>
      </c>
      <c r="L4335" t="s">
        <v>29211</v>
      </c>
      <c r="M4335" t="s">
        <v>29212</v>
      </c>
      <c r="N4335" t="s">
        <v>29213</v>
      </c>
      <c r="O4335" t="s">
        <v>29214</v>
      </c>
    </row>
    <row r="4336" spans="1:15" x14ac:dyDescent="0.25">
      <c r="A4336" t="s">
        <v>29215</v>
      </c>
      <c r="B4336" t="s">
        <v>29216</v>
      </c>
      <c r="C4336">
        <v>39</v>
      </c>
      <c r="D4336" t="s">
        <v>16</v>
      </c>
      <c r="F4336" t="s">
        <v>29217</v>
      </c>
      <c r="G4336" t="s">
        <v>29218</v>
      </c>
      <c r="H4336" s="1" t="s">
        <v>867</v>
      </c>
      <c r="I4336" s="3">
        <f t="shared" si="67"/>
        <v>44</v>
      </c>
      <c r="J4336" t="s">
        <v>29148</v>
      </c>
      <c r="K4336" t="s">
        <v>29219</v>
      </c>
      <c r="L4336" t="s">
        <v>29220</v>
      </c>
      <c r="M4336" t="s">
        <v>29221</v>
      </c>
      <c r="N4336" t="s">
        <v>29222</v>
      </c>
      <c r="O4336" t="s">
        <v>17</v>
      </c>
    </row>
    <row r="4337" spans="1:15" x14ac:dyDescent="0.25">
      <c r="A4337" t="s">
        <v>29223</v>
      </c>
      <c r="B4337" t="s">
        <v>29224</v>
      </c>
      <c r="C4337">
        <v>19</v>
      </c>
      <c r="D4337" t="s">
        <v>44</v>
      </c>
      <c r="F4337" t="s">
        <v>29225</v>
      </c>
      <c r="G4337" t="s">
        <v>29147</v>
      </c>
      <c r="H4337" s="1" t="s">
        <v>867</v>
      </c>
      <c r="I4337" s="3">
        <f t="shared" si="67"/>
        <v>44</v>
      </c>
      <c r="J4337" t="s">
        <v>29148</v>
      </c>
      <c r="K4337" t="s">
        <v>29226</v>
      </c>
      <c r="L4337" t="s">
        <v>29227</v>
      </c>
      <c r="M4337" t="s">
        <v>29228</v>
      </c>
      <c r="N4337" t="s">
        <v>29229</v>
      </c>
      <c r="O4337" t="s">
        <v>17</v>
      </c>
    </row>
    <row r="4338" spans="1:15" x14ac:dyDescent="0.25">
      <c r="A4338" t="s">
        <v>29230</v>
      </c>
      <c r="B4338" t="s">
        <v>29231</v>
      </c>
      <c r="C4338">
        <v>15</v>
      </c>
      <c r="D4338" t="s">
        <v>16</v>
      </c>
      <c r="F4338" t="s">
        <v>29232</v>
      </c>
      <c r="G4338" t="s">
        <v>29163</v>
      </c>
      <c r="H4338" s="1" t="s">
        <v>867</v>
      </c>
      <c r="I4338" s="3">
        <f t="shared" si="67"/>
        <v>44</v>
      </c>
      <c r="J4338" t="s">
        <v>29148</v>
      </c>
      <c r="K4338" t="s">
        <v>29164</v>
      </c>
      <c r="L4338" t="s">
        <v>29233</v>
      </c>
      <c r="M4338" t="s">
        <v>29234</v>
      </c>
      <c r="N4338" t="s">
        <v>29235</v>
      </c>
      <c r="O4338" t="s">
        <v>17</v>
      </c>
    </row>
    <row r="4339" spans="1:15" x14ac:dyDescent="0.25">
      <c r="A4339" t="s">
        <v>29236</v>
      </c>
      <c r="B4339" t="s">
        <v>29237</v>
      </c>
      <c r="C4339">
        <v>15</v>
      </c>
      <c r="D4339" t="s">
        <v>16</v>
      </c>
      <c r="F4339" t="s">
        <v>29238</v>
      </c>
      <c r="G4339" t="s">
        <v>29163</v>
      </c>
      <c r="H4339" s="1" t="s">
        <v>867</v>
      </c>
      <c r="I4339" s="3">
        <f t="shared" si="67"/>
        <v>44</v>
      </c>
      <c r="J4339" t="s">
        <v>29148</v>
      </c>
      <c r="K4339" t="s">
        <v>29164</v>
      </c>
      <c r="L4339" t="s">
        <v>29239</v>
      </c>
      <c r="M4339" t="s">
        <v>29240</v>
      </c>
      <c r="N4339" t="s">
        <v>29235</v>
      </c>
      <c r="O4339" t="s">
        <v>17</v>
      </c>
    </row>
    <row r="4340" spans="1:15" x14ac:dyDescent="0.25">
      <c r="A4340" t="s">
        <v>29241</v>
      </c>
      <c r="B4340" t="s">
        <v>29242</v>
      </c>
      <c r="C4340">
        <v>15</v>
      </c>
      <c r="D4340" t="s">
        <v>16</v>
      </c>
      <c r="F4340" t="s">
        <v>29243</v>
      </c>
      <c r="G4340" t="s">
        <v>29156</v>
      </c>
      <c r="H4340" s="1" t="s">
        <v>867</v>
      </c>
      <c r="I4340" s="3">
        <f t="shared" si="67"/>
        <v>44</v>
      </c>
      <c r="J4340" t="s">
        <v>29148</v>
      </c>
      <c r="K4340" t="s">
        <v>29157</v>
      </c>
      <c r="L4340" t="s">
        <v>29244</v>
      </c>
      <c r="M4340" t="s">
        <v>29245</v>
      </c>
      <c r="N4340" t="s">
        <v>29235</v>
      </c>
      <c r="O4340" t="s">
        <v>17</v>
      </c>
    </row>
    <row r="4341" spans="1:15" x14ac:dyDescent="0.25">
      <c r="A4341" t="s">
        <v>29246</v>
      </c>
      <c r="B4341" t="s">
        <v>29247</v>
      </c>
      <c r="C4341">
        <v>15</v>
      </c>
      <c r="D4341" t="s">
        <v>16</v>
      </c>
      <c r="F4341" t="s">
        <v>29248</v>
      </c>
      <c r="G4341" t="s">
        <v>29163</v>
      </c>
      <c r="H4341" s="1" t="s">
        <v>867</v>
      </c>
      <c r="I4341" s="3">
        <f t="shared" si="67"/>
        <v>44</v>
      </c>
      <c r="J4341" t="s">
        <v>29148</v>
      </c>
      <c r="K4341" t="s">
        <v>29164</v>
      </c>
      <c r="L4341" t="s">
        <v>29249</v>
      </c>
      <c r="M4341" t="s">
        <v>29250</v>
      </c>
      <c r="N4341" t="s">
        <v>29235</v>
      </c>
      <c r="O4341" t="s">
        <v>17</v>
      </c>
    </row>
    <row r="4342" spans="1:15" x14ac:dyDescent="0.25">
      <c r="A4342" t="s">
        <v>29251</v>
      </c>
      <c r="B4342" t="s">
        <v>29252</v>
      </c>
      <c r="C4342">
        <v>19</v>
      </c>
      <c r="D4342" t="s">
        <v>44</v>
      </c>
      <c r="F4342" t="s">
        <v>29253</v>
      </c>
      <c r="G4342" t="s">
        <v>29254</v>
      </c>
      <c r="H4342" s="1" t="s">
        <v>867</v>
      </c>
      <c r="I4342" s="3">
        <f t="shared" si="67"/>
        <v>44</v>
      </c>
      <c r="J4342" t="s">
        <v>29148</v>
      </c>
      <c r="K4342" t="s">
        <v>29255</v>
      </c>
      <c r="L4342" t="s">
        <v>29256</v>
      </c>
      <c r="M4342" t="s">
        <v>29257</v>
      </c>
      <c r="N4342" t="s">
        <v>29229</v>
      </c>
      <c r="O4342" t="s">
        <v>17</v>
      </c>
    </row>
    <row r="4343" spans="1:15" x14ac:dyDescent="0.25">
      <c r="A4343" t="s">
        <v>29258</v>
      </c>
      <c r="B4343" t="s">
        <v>29259</v>
      </c>
      <c r="C4343">
        <v>17</v>
      </c>
      <c r="D4343" t="s">
        <v>16</v>
      </c>
      <c r="F4343" t="s">
        <v>29260</v>
      </c>
      <c r="G4343" t="s">
        <v>29261</v>
      </c>
      <c r="H4343" s="1" t="s">
        <v>867</v>
      </c>
      <c r="I4343" s="3">
        <f t="shared" si="67"/>
        <v>44</v>
      </c>
      <c r="J4343" t="s">
        <v>29148</v>
      </c>
      <c r="K4343" t="s">
        <v>29262</v>
      </c>
      <c r="L4343" t="s">
        <v>29263</v>
      </c>
      <c r="M4343" t="s">
        <v>29264</v>
      </c>
      <c r="N4343" t="s">
        <v>29235</v>
      </c>
      <c r="O4343" t="s">
        <v>17</v>
      </c>
    </row>
    <row r="4344" spans="1:15" x14ac:dyDescent="0.25">
      <c r="A4344" t="s">
        <v>29265</v>
      </c>
      <c r="B4344" t="s">
        <v>29266</v>
      </c>
      <c r="C4344">
        <v>82</v>
      </c>
      <c r="D4344" t="s">
        <v>16</v>
      </c>
      <c r="E4344">
        <v>1762.8000000000002</v>
      </c>
      <c r="F4344" t="s">
        <v>29267</v>
      </c>
      <c r="G4344" t="s">
        <v>29268</v>
      </c>
      <c r="H4344" s="1" t="s">
        <v>867</v>
      </c>
      <c r="I4344" s="3">
        <f t="shared" si="67"/>
        <v>44</v>
      </c>
      <c r="J4344" t="s">
        <v>29148</v>
      </c>
      <c r="K4344" t="s">
        <v>29269</v>
      </c>
      <c r="L4344" t="s">
        <v>29270</v>
      </c>
      <c r="M4344" t="s">
        <v>29271</v>
      </c>
      <c r="N4344" t="s">
        <v>29272</v>
      </c>
      <c r="O4344" t="s">
        <v>17</v>
      </c>
    </row>
    <row r="4345" spans="1:15" x14ac:dyDescent="0.25">
      <c r="A4345" t="s">
        <v>29273</v>
      </c>
      <c r="B4345" t="s">
        <v>29274</v>
      </c>
      <c r="C4345">
        <v>81</v>
      </c>
      <c r="D4345" t="s">
        <v>16</v>
      </c>
      <c r="E4345">
        <v>1652.7</v>
      </c>
      <c r="F4345" t="s">
        <v>29275</v>
      </c>
      <c r="G4345" t="s">
        <v>29163</v>
      </c>
      <c r="H4345" s="1" t="s">
        <v>867</v>
      </c>
      <c r="I4345" s="3">
        <f t="shared" si="67"/>
        <v>44</v>
      </c>
      <c r="J4345" t="s">
        <v>29148</v>
      </c>
      <c r="K4345" t="s">
        <v>29164</v>
      </c>
      <c r="L4345" t="s">
        <v>29276</v>
      </c>
      <c r="M4345" t="s">
        <v>29277</v>
      </c>
      <c r="N4345" t="s">
        <v>29176</v>
      </c>
      <c r="O4345" t="s">
        <v>29177</v>
      </c>
    </row>
    <row r="4346" spans="1:15" x14ac:dyDescent="0.25">
      <c r="A4346" t="s">
        <v>29278</v>
      </c>
      <c r="B4346" t="s">
        <v>29279</v>
      </c>
      <c r="C4346">
        <v>52</v>
      </c>
      <c r="D4346" t="s">
        <v>16</v>
      </c>
      <c r="E4346">
        <v>1876.5</v>
      </c>
      <c r="F4346" t="s">
        <v>29280</v>
      </c>
      <c r="G4346" t="s">
        <v>29281</v>
      </c>
      <c r="H4346" s="1" t="s">
        <v>867</v>
      </c>
      <c r="I4346" s="3">
        <f t="shared" si="67"/>
        <v>44</v>
      </c>
      <c r="J4346" t="s">
        <v>29148</v>
      </c>
      <c r="K4346" t="s">
        <v>29282</v>
      </c>
      <c r="L4346" t="s">
        <v>29283</v>
      </c>
      <c r="M4346" t="s">
        <v>29284</v>
      </c>
      <c r="N4346" t="s">
        <v>29285</v>
      </c>
      <c r="O4346" t="s">
        <v>17</v>
      </c>
    </row>
    <row r="4347" spans="1:15" x14ac:dyDescent="0.25">
      <c r="A4347" t="s">
        <v>29286</v>
      </c>
      <c r="B4347" t="s">
        <v>29287</v>
      </c>
      <c r="C4347">
        <v>63</v>
      </c>
      <c r="D4347" t="s">
        <v>16</v>
      </c>
      <c r="E4347">
        <v>1913.1000000000001</v>
      </c>
      <c r="F4347" t="s">
        <v>29288</v>
      </c>
      <c r="G4347" t="s">
        <v>29289</v>
      </c>
      <c r="H4347" s="1" t="s">
        <v>867</v>
      </c>
      <c r="I4347" s="3">
        <f t="shared" si="67"/>
        <v>44</v>
      </c>
      <c r="J4347" t="s">
        <v>29148</v>
      </c>
      <c r="K4347" t="s">
        <v>29290</v>
      </c>
      <c r="L4347" t="s">
        <v>29291</v>
      </c>
      <c r="M4347" t="s">
        <v>29292</v>
      </c>
      <c r="N4347" t="s">
        <v>29293</v>
      </c>
      <c r="O4347" t="s">
        <v>29177</v>
      </c>
    </row>
    <row r="4348" spans="1:15" x14ac:dyDescent="0.25">
      <c r="A4348" t="s">
        <v>29294</v>
      </c>
      <c r="B4348" t="s">
        <v>29295</v>
      </c>
      <c r="C4348">
        <v>0</v>
      </c>
      <c r="D4348" t="s">
        <v>44</v>
      </c>
      <c r="F4348" t="s">
        <v>29296</v>
      </c>
      <c r="G4348" t="s">
        <v>29163</v>
      </c>
      <c r="H4348" s="1" t="s">
        <v>867</v>
      </c>
      <c r="I4348" s="3">
        <f t="shared" si="67"/>
        <v>44</v>
      </c>
      <c r="J4348" t="s">
        <v>29148</v>
      </c>
      <c r="K4348" t="s">
        <v>29164</v>
      </c>
      <c r="L4348" t="s">
        <v>29297</v>
      </c>
      <c r="M4348" t="s">
        <v>29298</v>
      </c>
      <c r="N4348" t="s">
        <v>29299</v>
      </c>
      <c r="O4348" t="s">
        <v>29300</v>
      </c>
    </row>
    <row r="4349" spans="1:15" x14ac:dyDescent="0.25">
      <c r="A4349" t="s">
        <v>11051</v>
      </c>
      <c r="B4349" t="s">
        <v>24212</v>
      </c>
      <c r="C4349">
        <v>40</v>
      </c>
      <c r="D4349" t="s">
        <v>16</v>
      </c>
      <c r="E4349">
        <v>1838.4</v>
      </c>
      <c r="F4349" t="s">
        <v>29301</v>
      </c>
      <c r="G4349" t="s">
        <v>29302</v>
      </c>
      <c r="H4349" s="1" t="s">
        <v>867</v>
      </c>
      <c r="I4349" s="3">
        <f t="shared" si="67"/>
        <v>44</v>
      </c>
      <c r="J4349" t="s">
        <v>29148</v>
      </c>
      <c r="K4349" t="s">
        <v>29303</v>
      </c>
      <c r="L4349" t="s">
        <v>29304</v>
      </c>
      <c r="M4349" t="s">
        <v>29305</v>
      </c>
      <c r="N4349" t="s">
        <v>29176</v>
      </c>
      <c r="O4349" t="s">
        <v>29177</v>
      </c>
    </row>
    <row r="4350" spans="1:15" x14ac:dyDescent="0.25">
      <c r="A4350" t="s">
        <v>29306</v>
      </c>
      <c r="B4350" t="s">
        <v>29307</v>
      </c>
      <c r="C4350">
        <v>82</v>
      </c>
      <c r="D4350" t="s">
        <v>16</v>
      </c>
      <c r="E4350">
        <v>1491</v>
      </c>
      <c r="F4350" t="s">
        <v>29308</v>
      </c>
      <c r="G4350" t="s">
        <v>29309</v>
      </c>
      <c r="H4350" s="1" t="s">
        <v>867</v>
      </c>
      <c r="I4350" s="3">
        <f t="shared" si="67"/>
        <v>44</v>
      </c>
      <c r="J4350" t="s">
        <v>29148</v>
      </c>
      <c r="K4350" t="s">
        <v>29310</v>
      </c>
      <c r="L4350" t="s">
        <v>29311</v>
      </c>
      <c r="M4350" t="s">
        <v>29312</v>
      </c>
      <c r="N4350" t="s">
        <v>29176</v>
      </c>
      <c r="O4350" t="s">
        <v>29177</v>
      </c>
    </row>
    <row r="4351" spans="1:15" x14ac:dyDescent="0.25">
      <c r="A4351" t="s">
        <v>29313</v>
      </c>
      <c r="B4351" t="s">
        <v>29314</v>
      </c>
      <c r="C4351">
        <v>90</v>
      </c>
      <c r="D4351" t="s">
        <v>16</v>
      </c>
      <c r="F4351" t="s">
        <v>29315</v>
      </c>
      <c r="G4351" t="s">
        <v>29316</v>
      </c>
      <c r="H4351" s="1" t="s">
        <v>867</v>
      </c>
      <c r="I4351" s="3">
        <f t="shared" si="67"/>
        <v>44</v>
      </c>
      <c r="J4351" t="s">
        <v>29148</v>
      </c>
      <c r="K4351" t="s">
        <v>29317</v>
      </c>
      <c r="L4351" t="s">
        <v>29318</v>
      </c>
      <c r="M4351" t="s">
        <v>29319</v>
      </c>
      <c r="N4351" t="s">
        <v>29320</v>
      </c>
      <c r="O4351" t="s">
        <v>17</v>
      </c>
    </row>
    <row r="4352" spans="1:15" x14ac:dyDescent="0.25">
      <c r="A4352" t="s">
        <v>29321</v>
      </c>
      <c r="B4352" t="s">
        <v>29322</v>
      </c>
      <c r="C4352">
        <v>82</v>
      </c>
      <c r="D4352" t="s">
        <v>44</v>
      </c>
      <c r="E4352">
        <v>1737</v>
      </c>
      <c r="F4352" t="s">
        <v>29323</v>
      </c>
      <c r="G4352" t="s">
        <v>29324</v>
      </c>
      <c r="H4352" s="1" t="s">
        <v>867</v>
      </c>
      <c r="I4352" s="3">
        <f t="shared" si="67"/>
        <v>44</v>
      </c>
      <c r="J4352" t="s">
        <v>29148</v>
      </c>
      <c r="K4352" t="s">
        <v>29325</v>
      </c>
      <c r="L4352" t="s">
        <v>29326</v>
      </c>
      <c r="M4352" t="s">
        <v>29327</v>
      </c>
      <c r="N4352" t="s">
        <v>29328</v>
      </c>
      <c r="O4352" t="s">
        <v>17</v>
      </c>
    </row>
    <row r="4353" spans="1:15" x14ac:dyDescent="0.25">
      <c r="A4353" t="s">
        <v>29329</v>
      </c>
      <c r="B4353" t="s">
        <v>29330</v>
      </c>
      <c r="C4353">
        <v>63</v>
      </c>
      <c r="D4353" t="s">
        <v>16</v>
      </c>
      <c r="E4353">
        <v>1986.9</v>
      </c>
      <c r="F4353" t="s">
        <v>29331</v>
      </c>
      <c r="G4353" t="s">
        <v>29332</v>
      </c>
      <c r="H4353" s="1" t="s">
        <v>867</v>
      </c>
      <c r="I4353" s="3">
        <f t="shared" si="67"/>
        <v>44</v>
      </c>
      <c r="J4353" t="s">
        <v>29148</v>
      </c>
      <c r="K4353" t="s">
        <v>29333</v>
      </c>
      <c r="L4353" t="s">
        <v>29334</v>
      </c>
      <c r="M4353" t="s">
        <v>29335</v>
      </c>
      <c r="N4353" t="s">
        <v>29176</v>
      </c>
      <c r="O4353" t="s">
        <v>29336</v>
      </c>
    </row>
    <row r="4354" spans="1:15" x14ac:dyDescent="0.25">
      <c r="A4354" t="s">
        <v>29337</v>
      </c>
      <c r="B4354" t="s">
        <v>29338</v>
      </c>
      <c r="C4354">
        <v>84</v>
      </c>
      <c r="D4354" t="s">
        <v>16</v>
      </c>
      <c r="E4354">
        <v>1882.5</v>
      </c>
      <c r="F4354" t="s">
        <v>29339</v>
      </c>
      <c r="G4354" t="s">
        <v>29340</v>
      </c>
      <c r="H4354" s="1" t="s">
        <v>867</v>
      </c>
      <c r="I4354" s="3">
        <f t="shared" si="67"/>
        <v>44</v>
      </c>
      <c r="J4354" t="s">
        <v>29148</v>
      </c>
      <c r="K4354" t="s">
        <v>29341</v>
      </c>
      <c r="L4354" t="s">
        <v>29342</v>
      </c>
      <c r="M4354" t="s">
        <v>29343</v>
      </c>
      <c r="N4354" t="s">
        <v>29344</v>
      </c>
      <c r="O4354" t="s">
        <v>17</v>
      </c>
    </row>
    <row r="4355" spans="1:15" x14ac:dyDescent="0.25">
      <c r="A4355" t="s">
        <v>29345</v>
      </c>
      <c r="B4355" t="s">
        <v>29346</v>
      </c>
      <c r="C4355">
        <v>80</v>
      </c>
      <c r="D4355" t="s">
        <v>44</v>
      </c>
      <c r="E4355">
        <v>1842.3</v>
      </c>
      <c r="F4355" t="s">
        <v>29347</v>
      </c>
      <c r="G4355" t="s">
        <v>29163</v>
      </c>
      <c r="H4355" s="1" t="s">
        <v>867</v>
      </c>
      <c r="I4355" s="3">
        <f t="shared" ref="I4355:I4418" si="68">VALUE(TRIM(SUBSTITUTE(H4355,CHAR(160),"")))</f>
        <v>44</v>
      </c>
      <c r="J4355" t="s">
        <v>29148</v>
      </c>
      <c r="K4355" t="s">
        <v>29164</v>
      </c>
      <c r="L4355" t="s">
        <v>29348</v>
      </c>
      <c r="M4355" t="s">
        <v>29349</v>
      </c>
      <c r="N4355" t="s">
        <v>29191</v>
      </c>
      <c r="O4355" t="s">
        <v>29350</v>
      </c>
    </row>
    <row r="4356" spans="1:15" x14ac:dyDescent="0.25">
      <c r="A4356" t="s">
        <v>29351</v>
      </c>
      <c r="B4356" t="s">
        <v>29352</v>
      </c>
      <c r="C4356">
        <v>160</v>
      </c>
      <c r="D4356" t="s">
        <v>44</v>
      </c>
      <c r="E4356">
        <v>1879.5000000000002</v>
      </c>
      <c r="F4356" t="s">
        <v>29353</v>
      </c>
      <c r="G4356" t="s">
        <v>29354</v>
      </c>
      <c r="H4356" s="1" t="s">
        <v>867</v>
      </c>
      <c r="I4356" s="3">
        <f t="shared" si="68"/>
        <v>44</v>
      </c>
      <c r="J4356" t="s">
        <v>29148</v>
      </c>
      <c r="K4356" t="s">
        <v>29355</v>
      </c>
      <c r="L4356" t="s">
        <v>29356</v>
      </c>
      <c r="M4356" t="s">
        <v>29357</v>
      </c>
      <c r="N4356" t="s">
        <v>29358</v>
      </c>
      <c r="O4356" t="s">
        <v>29359</v>
      </c>
    </row>
    <row r="4357" spans="1:15" x14ac:dyDescent="0.25">
      <c r="A4357" t="s">
        <v>29360</v>
      </c>
      <c r="B4357" t="s">
        <v>29361</v>
      </c>
      <c r="C4357">
        <v>90</v>
      </c>
      <c r="D4357" t="s">
        <v>44</v>
      </c>
      <c r="E4357">
        <v>1908.6</v>
      </c>
      <c r="F4357" t="s">
        <v>29362</v>
      </c>
      <c r="G4357" t="s">
        <v>29218</v>
      </c>
      <c r="H4357" s="1" t="s">
        <v>867</v>
      </c>
      <c r="I4357" s="3">
        <f t="shared" si="68"/>
        <v>44</v>
      </c>
      <c r="J4357" t="s">
        <v>29148</v>
      </c>
      <c r="K4357" t="s">
        <v>29219</v>
      </c>
      <c r="L4357" t="s">
        <v>29363</v>
      </c>
      <c r="M4357" t="s">
        <v>29364</v>
      </c>
      <c r="N4357" t="s">
        <v>14177</v>
      </c>
      <c r="O4357" t="s">
        <v>29365</v>
      </c>
    </row>
    <row r="4358" spans="1:15" x14ac:dyDescent="0.25">
      <c r="A4358" t="s">
        <v>29366</v>
      </c>
      <c r="B4358" t="s">
        <v>29367</v>
      </c>
      <c r="C4358">
        <v>86</v>
      </c>
      <c r="D4358" t="s">
        <v>44</v>
      </c>
      <c r="E4358">
        <v>1774.2</v>
      </c>
      <c r="F4358" t="s">
        <v>29368</v>
      </c>
      <c r="G4358" t="s">
        <v>29218</v>
      </c>
      <c r="H4358" s="1" t="s">
        <v>867</v>
      </c>
      <c r="I4358" s="3">
        <f t="shared" si="68"/>
        <v>44</v>
      </c>
      <c r="J4358" t="s">
        <v>29148</v>
      </c>
      <c r="K4358" t="s">
        <v>29219</v>
      </c>
      <c r="L4358" t="s">
        <v>29363</v>
      </c>
      <c r="M4358" t="s">
        <v>29369</v>
      </c>
      <c r="N4358" t="s">
        <v>29370</v>
      </c>
      <c r="O4358" t="s">
        <v>29371</v>
      </c>
    </row>
    <row r="4359" spans="1:15" x14ac:dyDescent="0.25">
      <c r="A4359" t="s">
        <v>29372</v>
      </c>
      <c r="B4359" t="s">
        <v>29373</v>
      </c>
      <c r="C4359">
        <v>81</v>
      </c>
      <c r="D4359" t="s">
        <v>16</v>
      </c>
      <c r="E4359">
        <v>1604.6999999999998</v>
      </c>
      <c r="F4359" t="s">
        <v>29374</v>
      </c>
      <c r="G4359" t="s">
        <v>29375</v>
      </c>
      <c r="H4359" s="1" t="s">
        <v>867</v>
      </c>
      <c r="I4359" s="3">
        <f t="shared" si="68"/>
        <v>44</v>
      </c>
      <c r="J4359" t="s">
        <v>29148</v>
      </c>
      <c r="K4359" t="s">
        <v>29376</v>
      </c>
      <c r="L4359" t="s">
        <v>29377</v>
      </c>
      <c r="M4359" t="s">
        <v>29378</v>
      </c>
      <c r="N4359" t="s">
        <v>29176</v>
      </c>
      <c r="O4359" t="s">
        <v>29177</v>
      </c>
    </row>
    <row r="4360" spans="1:15" x14ac:dyDescent="0.25">
      <c r="A4360" t="s">
        <v>29379</v>
      </c>
      <c r="B4360" t="s">
        <v>29380</v>
      </c>
      <c r="C4360">
        <v>88</v>
      </c>
      <c r="D4360" t="s">
        <v>16</v>
      </c>
      <c r="E4360">
        <v>2056.5</v>
      </c>
      <c r="F4360" t="s">
        <v>29381</v>
      </c>
      <c r="G4360" t="s">
        <v>29382</v>
      </c>
      <c r="H4360" s="1" t="s">
        <v>867</v>
      </c>
      <c r="I4360" s="3">
        <f t="shared" si="68"/>
        <v>44</v>
      </c>
      <c r="J4360" t="s">
        <v>29148</v>
      </c>
      <c r="K4360" t="s">
        <v>29383</v>
      </c>
      <c r="L4360" t="s">
        <v>29384</v>
      </c>
      <c r="M4360" t="s">
        <v>29385</v>
      </c>
      <c r="N4360" t="s">
        <v>29386</v>
      </c>
      <c r="O4360" t="s">
        <v>29387</v>
      </c>
    </row>
    <row r="4361" spans="1:15" x14ac:dyDescent="0.25">
      <c r="A4361" t="s">
        <v>29388</v>
      </c>
      <c r="B4361" t="s">
        <v>29389</v>
      </c>
      <c r="C4361">
        <v>70</v>
      </c>
      <c r="D4361" t="s">
        <v>185</v>
      </c>
      <c r="E4361">
        <v>3231.2999999999997</v>
      </c>
      <c r="F4361" t="s">
        <v>29390</v>
      </c>
      <c r="G4361" t="s">
        <v>29163</v>
      </c>
      <c r="H4361" s="1" t="s">
        <v>867</v>
      </c>
      <c r="I4361" s="3">
        <f t="shared" si="68"/>
        <v>44</v>
      </c>
      <c r="J4361" t="s">
        <v>29148</v>
      </c>
      <c r="K4361" t="s">
        <v>29164</v>
      </c>
      <c r="L4361" t="s">
        <v>29391</v>
      </c>
      <c r="M4361" t="s">
        <v>17</v>
      </c>
      <c r="N4361" t="s">
        <v>190</v>
      </c>
      <c r="O4361" t="s">
        <v>29392</v>
      </c>
    </row>
    <row r="4362" spans="1:15" x14ac:dyDescent="0.25">
      <c r="A4362" t="s">
        <v>29393</v>
      </c>
      <c r="B4362" t="s">
        <v>29394</v>
      </c>
      <c r="C4362">
        <v>89</v>
      </c>
      <c r="D4362" t="s">
        <v>185</v>
      </c>
      <c r="E4362">
        <v>3058.7999999999997</v>
      </c>
      <c r="F4362" t="s">
        <v>29395</v>
      </c>
      <c r="G4362" t="s">
        <v>29396</v>
      </c>
      <c r="H4362" s="1" t="s">
        <v>867</v>
      </c>
      <c r="I4362" s="3">
        <f t="shared" si="68"/>
        <v>44</v>
      </c>
      <c r="J4362" t="s">
        <v>29148</v>
      </c>
      <c r="K4362" t="s">
        <v>29397</v>
      </c>
      <c r="L4362" t="s">
        <v>29398</v>
      </c>
      <c r="M4362" t="s">
        <v>29399</v>
      </c>
      <c r="N4362" t="s">
        <v>190</v>
      </c>
      <c r="O4362" t="s">
        <v>29400</v>
      </c>
    </row>
    <row r="4363" spans="1:15" x14ac:dyDescent="0.25">
      <c r="A4363" t="s">
        <v>29401</v>
      </c>
      <c r="B4363" t="s">
        <v>29402</v>
      </c>
      <c r="C4363">
        <v>98</v>
      </c>
      <c r="D4363" t="s">
        <v>185</v>
      </c>
      <c r="E4363">
        <v>3224.4</v>
      </c>
      <c r="F4363" t="s">
        <v>29403</v>
      </c>
      <c r="G4363" t="s">
        <v>29163</v>
      </c>
      <c r="H4363" s="1" t="s">
        <v>867</v>
      </c>
      <c r="I4363" s="3">
        <f t="shared" si="68"/>
        <v>44</v>
      </c>
      <c r="J4363" t="s">
        <v>29148</v>
      </c>
      <c r="K4363" t="s">
        <v>29164</v>
      </c>
      <c r="L4363" t="s">
        <v>29404</v>
      </c>
      <c r="M4363" t="s">
        <v>17</v>
      </c>
      <c r="N4363" t="s">
        <v>190</v>
      </c>
      <c r="O4363" t="s">
        <v>29405</v>
      </c>
    </row>
    <row r="4364" spans="1:15" x14ac:dyDescent="0.25">
      <c r="A4364" t="s">
        <v>29406</v>
      </c>
      <c r="B4364" t="s">
        <v>29407</v>
      </c>
      <c r="C4364">
        <v>87</v>
      </c>
      <c r="D4364" t="s">
        <v>185</v>
      </c>
      <c r="E4364">
        <v>3061.8</v>
      </c>
      <c r="F4364" t="s">
        <v>29408</v>
      </c>
      <c r="G4364" t="s">
        <v>29409</v>
      </c>
      <c r="H4364" s="1" t="s">
        <v>867</v>
      </c>
      <c r="I4364" s="3">
        <f t="shared" si="68"/>
        <v>44</v>
      </c>
      <c r="J4364" t="s">
        <v>29148</v>
      </c>
      <c r="K4364" t="s">
        <v>29410</v>
      </c>
      <c r="L4364" t="s">
        <v>29411</v>
      </c>
      <c r="M4364" t="s">
        <v>29412</v>
      </c>
      <c r="N4364" t="s">
        <v>190</v>
      </c>
      <c r="O4364" t="s">
        <v>29413</v>
      </c>
    </row>
    <row r="4365" spans="1:15" x14ac:dyDescent="0.25">
      <c r="A4365" t="s">
        <v>29414</v>
      </c>
      <c r="B4365" t="s">
        <v>29415</v>
      </c>
      <c r="C4365">
        <v>106</v>
      </c>
      <c r="D4365" t="s">
        <v>16</v>
      </c>
      <c r="E4365">
        <v>2040.9</v>
      </c>
      <c r="F4365" t="s">
        <v>8227</v>
      </c>
      <c r="G4365" t="s">
        <v>29416</v>
      </c>
      <c r="H4365" s="1" t="s">
        <v>867</v>
      </c>
      <c r="I4365" s="3">
        <f t="shared" si="68"/>
        <v>44</v>
      </c>
      <c r="J4365" t="s">
        <v>29148</v>
      </c>
      <c r="K4365" t="s">
        <v>29417</v>
      </c>
      <c r="L4365" t="s">
        <v>29418</v>
      </c>
      <c r="M4365" t="s">
        <v>29419</v>
      </c>
      <c r="N4365" t="s">
        <v>29420</v>
      </c>
      <c r="O4365" t="s">
        <v>29421</v>
      </c>
    </row>
    <row r="4366" spans="1:15" x14ac:dyDescent="0.25">
      <c r="A4366" t="s">
        <v>29422</v>
      </c>
      <c r="B4366" t="s">
        <v>29423</v>
      </c>
      <c r="C4366">
        <v>82</v>
      </c>
      <c r="D4366" t="s">
        <v>16</v>
      </c>
      <c r="E4366">
        <v>1758</v>
      </c>
      <c r="F4366" t="s">
        <v>29424</v>
      </c>
      <c r="G4366" t="s">
        <v>29163</v>
      </c>
      <c r="H4366" s="1" t="s">
        <v>867</v>
      </c>
      <c r="I4366" s="3">
        <f t="shared" si="68"/>
        <v>44</v>
      </c>
      <c r="J4366" t="s">
        <v>29148</v>
      </c>
      <c r="K4366" t="s">
        <v>29164</v>
      </c>
      <c r="L4366" t="s">
        <v>29425</v>
      </c>
      <c r="M4366" t="s">
        <v>29426</v>
      </c>
      <c r="N4366" t="s">
        <v>29176</v>
      </c>
      <c r="O4366" t="s">
        <v>29336</v>
      </c>
    </row>
    <row r="4367" spans="1:15" x14ac:dyDescent="0.25">
      <c r="A4367" t="s">
        <v>29427</v>
      </c>
      <c r="B4367" t="s">
        <v>29428</v>
      </c>
      <c r="C4367">
        <v>80</v>
      </c>
      <c r="D4367" t="s">
        <v>16</v>
      </c>
      <c r="E4367">
        <v>1925.1000000000001</v>
      </c>
      <c r="F4367" t="s">
        <v>29429</v>
      </c>
      <c r="G4367" t="s">
        <v>29430</v>
      </c>
      <c r="H4367" s="1" t="s">
        <v>867</v>
      </c>
      <c r="I4367" s="3">
        <f t="shared" si="68"/>
        <v>44</v>
      </c>
      <c r="J4367" t="s">
        <v>29148</v>
      </c>
      <c r="K4367" t="s">
        <v>29431</v>
      </c>
      <c r="L4367" t="s">
        <v>29432</v>
      </c>
      <c r="M4367" t="s">
        <v>29433</v>
      </c>
      <c r="N4367" t="s">
        <v>29434</v>
      </c>
      <c r="O4367" t="s">
        <v>29435</v>
      </c>
    </row>
    <row r="4368" spans="1:15" x14ac:dyDescent="0.25">
      <c r="A4368" t="s">
        <v>29436</v>
      </c>
      <c r="B4368" t="s">
        <v>29437</v>
      </c>
      <c r="C4368">
        <v>126</v>
      </c>
      <c r="D4368" t="s">
        <v>44</v>
      </c>
      <c r="E4368">
        <v>1961.7</v>
      </c>
      <c r="F4368" t="s">
        <v>29438</v>
      </c>
      <c r="G4368" t="s">
        <v>29439</v>
      </c>
      <c r="H4368" s="1" t="s">
        <v>867</v>
      </c>
      <c r="I4368" s="3">
        <f t="shared" si="68"/>
        <v>44</v>
      </c>
      <c r="J4368" t="s">
        <v>29148</v>
      </c>
      <c r="K4368" t="s">
        <v>29440</v>
      </c>
      <c r="L4368" t="s">
        <v>29441</v>
      </c>
      <c r="M4368" t="s">
        <v>29442</v>
      </c>
      <c r="N4368" t="s">
        <v>29443</v>
      </c>
      <c r="O4368" t="s">
        <v>29444</v>
      </c>
    </row>
    <row r="4369" spans="1:15" x14ac:dyDescent="0.25">
      <c r="A4369" t="s">
        <v>29445</v>
      </c>
      <c r="B4369" t="s">
        <v>29446</v>
      </c>
      <c r="C4369">
        <v>105</v>
      </c>
      <c r="D4369" t="s">
        <v>44</v>
      </c>
      <c r="E4369">
        <v>1727.1</v>
      </c>
      <c r="F4369" t="s">
        <v>29447</v>
      </c>
      <c r="G4369" t="s">
        <v>29448</v>
      </c>
      <c r="H4369" s="1" t="s">
        <v>867</v>
      </c>
      <c r="I4369" s="3">
        <f t="shared" si="68"/>
        <v>44</v>
      </c>
      <c r="J4369" t="s">
        <v>29148</v>
      </c>
      <c r="K4369" t="s">
        <v>29449</v>
      </c>
      <c r="L4369" t="s">
        <v>29450</v>
      </c>
      <c r="M4369" t="s">
        <v>29451</v>
      </c>
      <c r="N4369" t="s">
        <v>29452</v>
      </c>
      <c r="O4369" t="s">
        <v>29453</v>
      </c>
    </row>
    <row r="4370" spans="1:15" x14ac:dyDescent="0.25">
      <c r="A4370" t="s">
        <v>29454</v>
      </c>
      <c r="B4370" t="s">
        <v>29455</v>
      </c>
      <c r="C4370">
        <v>120</v>
      </c>
      <c r="D4370" t="s">
        <v>16</v>
      </c>
      <c r="E4370">
        <v>1962.3</v>
      </c>
      <c r="F4370" t="s">
        <v>29456</v>
      </c>
      <c r="G4370" t="s">
        <v>29289</v>
      </c>
      <c r="H4370" s="1" t="s">
        <v>867</v>
      </c>
      <c r="I4370" s="3">
        <f t="shared" si="68"/>
        <v>44</v>
      </c>
      <c r="J4370" t="s">
        <v>29148</v>
      </c>
      <c r="K4370" t="s">
        <v>29290</v>
      </c>
      <c r="L4370" t="s">
        <v>29457</v>
      </c>
      <c r="M4370" t="s">
        <v>29458</v>
      </c>
      <c r="N4370" t="s">
        <v>20359</v>
      </c>
      <c r="O4370" t="s">
        <v>29459</v>
      </c>
    </row>
    <row r="4371" spans="1:15" x14ac:dyDescent="0.25">
      <c r="A4371" t="s">
        <v>29460</v>
      </c>
      <c r="B4371" t="s">
        <v>29461</v>
      </c>
      <c r="C4371">
        <v>83</v>
      </c>
      <c r="D4371" t="s">
        <v>16</v>
      </c>
      <c r="E4371">
        <v>1873.1999999999998</v>
      </c>
      <c r="F4371" t="s">
        <v>29462</v>
      </c>
      <c r="G4371" t="s">
        <v>29409</v>
      </c>
      <c r="H4371" s="1" t="s">
        <v>867</v>
      </c>
      <c r="I4371" s="3">
        <f t="shared" si="68"/>
        <v>44</v>
      </c>
      <c r="J4371" t="s">
        <v>29148</v>
      </c>
      <c r="K4371" t="s">
        <v>29410</v>
      </c>
      <c r="L4371" t="s">
        <v>29463</v>
      </c>
      <c r="M4371" t="s">
        <v>29464</v>
      </c>
      <c r="N4371" t="s">
        <v>29176</v>
      </c>
      <c r="O4371" t="s">
        <v>29336</v>
      </c>
    </row>
    <row r="4372" spans="1:15" x14ac:dyDescent="0.25">
      <c r="A4372" t="s">
        <v>29465</v>
      </c>
      <c r="B4372" t="s">
        <v>29466</v>
      </c>
      <c r="C4372">
        <v>77</v>
      </c>
      <c r="D4372" t="s">
        <v>16</v>
      </c>
      <c r="E4372">
        <v>1569.6</v>
      </c>
      <c r="F4372" t="s">
        <v>29467</v>
      </c>
      <c r="G4372" t="s">
        <v>29468</v>
      </c>
      <c r="H4372" s="1" t="s">
        <v>867</v>
      </c>
      <c r="I4372" s="3">
        <f t="shared" si="68"/>
        <v>44</v>
      </c>
      <c r="J4372" t="s">
        <v>29148</v>
      </c>
      <c r="K4372" t="s">
        <v>29469</v>
      </c>
      <c r="L4372" t="s">
        <v>29470</v>
      </c>
      <c r="M4372" t="s">
        <v>29471</v>
      </c>
      <c r="N4372" t="s">
        <v>29472</v>
      </c>
      <c r="O4372" t="s">
        <v>29473</v>
      </c>
    </row>
    <row r="4373" spans="1:15" x14ac:dyDescent="0.25">
      <c r="A4373" t="s">
        <v>29474</v>
      </c>
      <c r="B4373" t="s">
        <v>29475</v>
      </c>
      <c r="C4373">
        <v>79</v>
      </c>
      <c r="D4373" t="s">
        <v>185</v>
      </c>
      <c r="E4373">
        <v>2532.9</v>
      </c>
      <c r="F4373" t="s">
        <v>29476</v>
      </c>
      <c r="G4373" t="s">
        <v>29254</v>
      </c>
      <c r="H4373" s="1" t="s">
        <v>867</v>
      </c>
      <c r="I4373" s="3">
        <f t="shared" si="68"/>
        <v>44</v>
      </c>
      <c r="J4373" t="s">
        <v>29148</v>
      </c>
      <c r="K4373" t="s">
        <v>29255</v>
      </c>
      <c r="L4373" t="s">
        <v>29477</v>
      </c>
      <c r="M4373" t="s">
        <v>29478</v>
      </c>
      <c r="N4373" t="s">
        <v>29479</v>
      </c>
      <c r="O4373" t="s">
        <v>29480</v>
      </c>
    </row>
    <row r="4374" spans="1:15" x14ac:dyDescent="0.25">
      <c r="A4374" t="s">
        <v>29481</v>
      </c>
      <c r="B4374" t="s">
        <v>10329</v>
      </c>
      <c r="C4374">
        <v>82</v>
      </c>
      <c r="D4374" t="s">
        <v>16</v>
      </c>
      <c r="E4374">
        <v>1841.1000000000001</v>
      </c>
      <c r="F4374" t="s">
        <v>29482</v>
      </c>
      <c r="G4374" t="s">
        <v>29483</v>
      </c>
      <c r="H4374" s="1" t="s">
        <v>867</v>
      </c>
      <c r="I4374" s="3">
        <f t="shared" si="68"/>
        <v>44</v>
      </c>
      <c r="J4374" t="s">
        <v>29148</v>
      </c>
      <c r="K4374" t="s">
        <v>29484</v>
      </c>
      <c r="L4374" t="s">
        <v>29485</v>
      </c>
      <c r="M4374" t="s">
        <v>29486</v>
      </c>
      <c r="N4374" t="s">
        <v>29487</v>
      </c>
      <c r="O4374" t="s">
        <v>29488</v>
      </c>
    </row>
    <row r="4375" spans="1:15" x14ac:dyDescent="0.25">
      <c r="A4375" t="s">
        <v>29489</v>
      </c>
      <c r="B4375" t="s">
        <v>29490</v>
      </c>
      <c r="C4375">
        <v>85</v>
      </c>
      <c r="D4375" t="s">
        <v>16</v>
      </c>
      <c r="E4375">
        <v>2001</v>
      </c>
      <c r="F4375" t="s">
        <v>29491</v>
      </c>
      <c r="G4375" t="s">
        <v>29200</v>
      </c>
      <c r="H4375" s="1" t="s">
        <v>867</v>
      </c>
      <c r="I4375" s="3">
        <f t="shared" si="68"/>
        <v>44</v>
      </c>
      <c r="J4375" t="s">
        <v>29148</v>
      </c>
      <c r="K4375" t="s">
        <v>29492</v>
      </c>
      <c r="L4375" t="s">
        <v>29493</v>
      </c>
      <c r="M4375" t="s">
        <v>29494</v>
      </c>
      <c r="N4375" t="s">
        <v>29495</v>
      </c>
      <c r="O4375" t="s">
        <v>17</v>
      </c>
    </row>
    <row r="4376" spans="1:15" x14ac:dyDescent="0.25">
      <c r="A4376" t="s">
        <v>29496</v>
      </c>
      <c r="B4376" t="s">
        <v>29497</v>
      </c>
      <c r="C4376">
        <v>290</v>
      </c>
      <c r="D4376" t="s">
        <v>44</v>
      </c>
      <c r="E4376">
        <v>1907.1</v>
      </c>
      <c r="F4376" t="s">
        <v>29498</v>
      </c>
      <c r="G4376" t="s">
        <v>29499</v>
      </c>
      <c r="H4376" s="1" t="s">
        <v>867</v>
      </c>
      <c r="I4376" s="3">
        <f t="shared" si="68"/>
        <v>44</v>
      </c>
      <c r="J4376" t="s">
        <v>29148</v>
      </c>
      <c r="K4376" t="s">
        <v>29500</v>
      </c>
      <c r="L4376" t="s">
        <v>29501</v>
      </c>
      <c r="M4376" t="s">
        <v>29298</v>
      </c>
      <c r="N4376" t="s">
        <v>29299</v>
      </c>
      <c r="O4376" t="s">
        <v>29300</v>
      </c>
    </row>
    <row r="4377" spans="1:15" x14ac:dyDescent="0.25">
      <c r="A4377" t="s">
        <v>29502</v>
      </c>
      <c r="B4377" t="s">
        <v>29503</v>
      </c>
      <c r="C4377">
        <v>80</v>
      </c>
      <c r="D4377" t="s">
        <v>16</v>
      </c>
      <c r="E4377">
        <v>1926.3000000000002</v>
      </c>
      <c r="F4377" t="s">
        <v>29504</v>
      </c>
      <c r="G4377" t="s">
        <v>29505</v>
      </c>
      <c r="H4377" s="1" t="s">
        <v>867</v>
      </c>
      <c r="I4377" s="3">
        <f t="shared" si="68"/>
        <v>44</v>
      </c>
      <c r="J4377" t="s">
        <v>29148</v>
      </c>
      <c r="K4377" t="s">
        <v>29506</v>
      </c>
      <c r="L4377" t="s">
        <v>29507</v>
      </c>
      <c r="M4377" t="s">
        <v>29508</v>
      </c>
      <c r="N4377" t="s">
        <v>29509</v>
      </c>
      <c r="O4377" t="s">
        <v>29510</v>
      </c>
    </row>
    <row r="4378" spans="1:15" x14ac:dyDescent="0.25">
      <c r="A4378" t="s">
        <v>29511</v>
      </c>
      <c r="B4378" t="s">
        <v>29512</v>
      </c>
      <c r="C4378">
        <v>101</v>
      </c>
      <c r="D4378" t="s">
        <v>16</v>
      </c>
      <c r="E4378">
        <v>1818.6000000000001</v>
      </c>
      <c r="F4378" t="s">
        <v>29513</v>
      </c>
      <c r="G4378" t="s">
        <v>29514</v>
      </c>
      <c r="H4378" s="1" t="s">
        <v>867</v>
      </c>
      <c r="I4378" s="3">
        <f t="shared" si="68"/>
        <v>44</v>
      </c>
      <c r="J4378" t="s">
        <v>29148</v>
      </c>
      <c r="K4378" t="s">
        <v>29515</v>
      </c>
      <c r="L4378" t="s">
        <v>29516</v>
      </c>
      <c r="M4378" t="s">
        <v>29517</v>
      </c>
      <c r="N4378" t="s">
        <v>29518</v>
      </c>
      <c r="O4378" t="s">
        <v>17</v>
      </c>
    </row>
    <row r="4379" spans="1:15" x14ac:dyDescent="0.25">
      <c r="A4379" t="s">
        <v>29519</v>
      </c>
      <c r="B4379" t="s">
        <v>29520</v>
      </c>
      <c r="C4379">
        <v>83</v>
      </c>
      <c r="D4379" t="s">
        <v>16</v>
      </c>
      <c r="E4379">
        <v>1661.4</v>
      </c>
      <c r="F4379" t="s">
        <v>29521</v>
      </c>
      <c r="G4379" t="s">
        <v>29522</v>
      </c>
      <c r="H4379" s="1" t="s">
        <v>867</v>
      </c>
      <c r="I4379" s="3">
        <f t="shared" si="68"/>
        <v>44</v>
      </c>
      <c r="J4379" t="s">
        <v>29148</v>
      </c>
      <c r="K4379" t="s">
        <v>29523</v>
      </c>
      <c r="L4379" t="s">
        <v>29524</v>
      </c>
      <c r="M4379" t="s">
        <v>29525</v>
      </c>
      <c r="N4379" t="s">
        <v>29526</v>
      </c>
      <c r="O4379" t="s">
        <v>29527</v>
      </c>
    </row>
    <row r="4380" spans="1:15" x14ac:dyDescent="0.25">
      <c r="A4380" t="s">
        <v>29528</v>
      </c>
      <c r="B4380" t="s">
        <v>29529</v>
      </c>
      <c r="C4380">
        <v>93</v>
      </c>
      <c r="D4380" t="s">
        <v>44</v>
      </c>
      <c r="F4380" t="s">
        <v>29530</v>
      </c>
      <c r="G4380" t="s">
        <v>29531</v>
      </c>
      <c r="H4380" s="1" t="s">
        <v>867</v>
      </c>
      <c r="I4380" s="3">
        <f t="shared" si="68"/>
        <v>44</v>
      </c>
      <c r="J4380" t="s">
        <v>29148</v>
      </c>
      <c r="K4380" t="s">
        <v>29532</v>
      </c>
      <c r="L4380" t="s">
        <v>29533</v>
      </c>
      <c r="M4380" t="s">
        <v>29534</v>
      </c>
      <c r="N4380" t="s">
        <v>29529</v>
      </c>
      <c r="O4380" t="s">
        <v>17</v>
      </c>
    </row>
    <row r="4381" spans="1:15" x14ac:dyDescent="0.25">
      <c r="A4381" t="s">
        <v>29535</v>
      </c>
      <c r="B4381" t="s">
        <v>29536</v>
      </c>
      <c r="C4381">
        <v>87</v>
      </c>
      <c r="D4381" t="s">
        <v>16</v>
      </c>
      <c r="E4381">
        <v>1830.9</v>
      </c>
      <c r="F4381" t="s">
        <v>29537</v>
      </c>
      <c r="G4381" t="s">
        <v>29468</v>
      </c>
      <c r="H4381" s="1" t="s">
        <v>867</v>
      </c>
      <c r="I4381" s="3">
        <f t="shared" si="68"/>
        <v>44</v>
      </c>
      <c r="J4381" t="s">
        <v>29148</v>
      </c>
      <c r="K4381" t="s">
        <v>29538</v>
      </c>
      <c r="L4381" t="s">
        <v>29539</v>
      </c>
      <c r="M4381" t="s">
        <v>29540</v>
      </c>
      <c r="N4381" t="s">
        <v>29541</v>
      </c>
      <c r="O4381" t="s">
        <v>17</v>
      </c>
    </row>
    <row r="4382" spans="1:15" x14ac:dyDescent="0.25">
      <c r="A4382" t="s">
        <v>29542</v>
      </c>
      <c r="B4382" t="s">
        <v>29543</v>
      </c>
      <c r="C4382">
        <v>94</v>
      </c>
      <c r="D4382" t="s">
        <v>185</v>
      </c>
      <c r="E4382">
        <v>3025.2000000000003</v>
      </c>
      <c r="F4382" t="s">
        <v>29544</v>
      </c>
      <c r="G4382" t="s">
        <v>29545</v>
      </c>
      <c r="H4382" s="1" t="s">
        <v>867</v>
      </c>
      <c r="I4382" s="3">
        <f t="shared" si="68"/>
        <v>44</v>
      </c>
      <c r="J4382" t="s">
        <v>29148</v>
      </c>
      <c r="K4382" t="s">
        <v>29546</v>
      </c>
      <c r="L4382" t="s">
        <v>29547</v>
      </c>
      <c r="M4382" t="s">
        <v>29548</v>
      </c>
      <c r="N4382" t="s">
        <v>1229</v>
      </c>
      <c r="O4382" t="s">
        <v>29549</v>
      </c>
    </row>
    <row r="4383" spans="1:15" x14ac:dyDescent="0.25">
      <c r="A4383" t="s">
        <v>29550</v>
      </c>
      <c r="B4383" t="s">
        <v>29551</v>
      </c>
      <c r="C4383">
        <v>96</v>
      </c>
      <c r="D4383" t="s">
        <v>185</v>
      </c>
      <c r="E4383">
        <v>3153.8999999999996</v>
      </c>
      <c r="F4383" t="s">
        <v>29552</v>
      </c>
      <c r="G4383" t="s">
        <v>29522</v>
      </c>
      <c r="H4383" s="1" t="s">
        <v>867</v>
      </c>
      <c r="I4383" s="3">
        <f t="shared" si="68"/>
        <v>44</v>
      </c>
      <c r="J4383" t="s">
        <v>29148</v>
      </c>
      <c r="K4383" t="s">
        <v>29523</v>
      </c>
      <c r="L4383" t="s">
        <v>29553</v>
      </c>
      <c r="M4383" t="s">
        <v>29554</v>
      </c>
      <c r="N4383" t="s">
        <v>1229</v>
      </c>
      <c r="O4383" t="s">
        <v>29555</v>
      </c>
    </row>
    <row r="4384" spans="1:15" x14ac:dyDescent="0.25">
      <c r="A4384" t="s">
        <v>29556</v>
      </c>
      <c r="B4384" t="s">
        <v>22200</v>
      </c>
      <c r="C4384">
        <v>82</v>
      </c>
      <c r="D4384" t="s">
        <v>16</v>
      </c>
      <c r="E4384">
        <v>1857.9</v>
      </c>
      <c r="F4384" t="s">
        <v>29557</v>
      </c>
      <c r="G4384" t="s">
        <v>29558</v>
      </c>
      <c r="H4384" s="1" t="s">
        <v>867</v>
      </c>
      <c r="I4384" s="3">
        <f t="shared" si="68"/>
        <v>44</v>
      </c>
      <c r="J4384" t="s">
        <v>29148</v>
      </c>
      <c r="K4384" t="s">
        <v>29559</v>
      </c>
      <c r="L4384" t="s">
        <v>29560</v>
      </c>
      <c r="M4384" t="s">
        <v>29561</v>
      </c>
      <c r="N4384" t="s">
        <v>29344</v>
      </c>
      <c r="O4384" t="s">
        <v>29562</v>
      </c>
    </row>
    <row r="4385" spans="1:15" x14ac:dyDescent="0.25">
      <c r="A4385" t="s">
        <v>29563</v>
      </c>
      <c r="B4385" t="s">
        <v>29564</v>
      </c>
      <c r="C4385">
        <v>51</v>
      </c>
      <c r="D4385" t="s">
        <v>44</v>
      </c>
      <c r="E4385">
        <v>1709.1</v>
      </c>
      <c r="F4385" t="s">
        <v>29565</v>
      </c>
      <c r="G4385" t="s">
        <v>29281</v>
      </c>
      <c r="H4385" s="1" t="s">
        <v>867</v>
      </c>
      <c r="I4385" s="3">
        <f t="shared" si="68"/>
        <v>44</v>
      </c>
      <c r="J4385" t="s">
        <v>29148</v>
      </c>
      <c r="K4385" t="s">
        <v>29282</v>
      </c>
      <c r="L4385" t="s">
        <v>29566</v>
      </c>
      <c r="M4385" t="s">
        <v>29567</v>
      </c>
      <c r="N4385" t="s">
        <v>29568</v>
      </c>
      <c r="O4385" t="s">
        <v>29569</v>
      </c>
    </row>
    <row r="4386" spans="1:15" x14ac:dyDescent="0.25">
      <c r="A4386" t="s">
        <v>29570</v>
      </c>
      <c r="B4386" t="s">
        <v>29571</v>
      </c>
      <c r="C4386">
        <v>86</v>
      </c>
      <c r="D4386" t="s">
        <v>16</v>
      </c>
      <c r="E4386">
        <v>1900.2</v>
      </c>
      <c r="F4386" t="s">
        <v>29572</v>
      </c>
      <c r="G4386" t="s">
        <v>29218</v>
      </c>
      <c r="H4386" s="1" t="s">
        <v>867</v>
      </c>
      <c r="I4386" s="3">
        <f t="shared" si="68"/>
        <v>44</v>
      </c>
      <c r="J4386" t="s">
        <v>29148</v>
      </c>
      <c r="K4386" t="s">
        <v>29573</v>
      </c>
      <c r="L4386" t="s">
        <v>29574</v>
      </c>
      <c r="M4386" t="s">
        <v>29575</v>
      </c>
      <c r="N4386" t="s">
        <v>29576</v>
      </c>
      <c r="O4386" t="s">
        <v>17</v>
      </c>
    </row>
    <row r="4387" spans="1:15" x14ac:dyDescent="0.25">
      <c r="A4387" t="s">
        <v>29577</v>
      </c>
      <c r="B4387" t="s">
        <v>29578</v>
      </c>
      <c r="C4387">
        <v>82</v>
      </c>
      <c r="D4387" t="s">
        <v>16</v>
      </c>
      <c r="E4387">
        <v>1908.3</v>
      </c>
      <c r="F4387" t="s">
        <v>29579</v>
      </c>
      <c r="G4387" t="s">
        <v>29254</v>
      </c>
      <c r="H4387" s="1" t="s">
        <v>867</v>
      </c>
      <c r="I4387" s="3">
        <f t="shared" si="68"/>
        <v>44</v>
      </c>
      <c r="J4387" t="s">
        <v>29148</v>
      </c>
      <c r="K4387" t="s">
        <v>29580</v>
      </c>
      <c r="L4387" t="s">
        <v>29581</v>
      </c>
      <c r="M4387" t="s">
        <v>29582</v>
      </c>
      <c r="N4387" t="s">
        <v>29583</v>
      </c>
      <c r="O4387" t="s">
        <v>17</v>
      </c>
    </row>
    <row r="4388" spans="1:15" x14ac:dyDescent="0.25">
      <c r="A4388" t="s">
        <v>29584</v>
      </c>
      <c r="B4388" t="s">
        <v>29585</v>
      </c>
      <c r="C4388">
        <v>81</v>
      </c>
      <c r="D4388" t="s">
        <v>16</v>
      </c>
      <c r="E4388">
        <v>1751.3999999999999</v>
      </c>
      <c r="F4388" t="s">
        <v>29586</v>
      </c>
      <c r="G4388" t="s">
        <v>29587</v>
      </c>
      <c r="H4388" s="1" t="s">
        <v>867</v>
      </c>
      <c r="I4388" s="3">
        <f t="shared" si="68"/>
        <v>44</v>
      </c>
      <c r="J4388" t="s">
        <v>29148</v>
      </c>
      <c r="K4388" t="s">
        <v>29588</v>
      </c>
      <c r="L4388" t="s">
        <v>29589</v>
      </c>
      <c r="M4388" t="s">
        <v>29590</v>
      </c>
      <c r="N4388" t="s">
        <v>12232</v>
      </c>
      <c r="O4388" t="s">
        <v>29591</v>
      </c>
    </row>
    <row r="4389" spans="1:15" x14ac:dyDescent="0.25">
      <c r="A4389" t="s">
        <v>29592</v>
      </c>
      <c r="B4389" t="s">
        <v>29593</v>
      </c>
      <c r="C4389">
        <v>87</v>
      </c>
      <c r="D4389" t="s">
        <v>16</v>
      </c>
      <c r="E4389">
        <v>1885.2</v>
      </c>
      <c r="F4389" t="s">
        <v>29594</v>
      </c>
      <c r="G4389" t="s">
        <v>29595</v>
      </c>
      <c r="H4389" s="1" t="s">
        <v>867</v>
      </c>
      <c r="I4389" s="3">
        <f t="shared" si="68"/>
        <v>44</v>
      </c>
      <c r="J4389" t="s">
        <v>29148</v>
      </c>
      <c r="K4389" t="s">
        <v>29596</v>
      </c>
      <c r="L4389" t="s">
        <v>29597</v>
      </c>
      <c r="M4389" t="s">
        <v>29598</v>
      </c>
      <c r="N4389" t="s">
        <v>29599</v>
      </c>
      <c r="O4389" t="s">
        <v>17</v>
      </c>
    </row>
    <row r="4390" spans="1:15" x14ac:dyDescent="0.25">
      <c r="A4390" t="s">
        <v>29600</v>
      </c>
      <c r="B4390" t="s">
        <v>29601</v>
      </c>
      <c r="C4390">
        <v>88</v>
      </c>
      <c r="D4390" t="s">
        <v>16</v>
      </c>
      <c r="E4390">
        <v>1793.7</v>
      </c>
      <c r="F4390" t="s">
        <v>29602</v>
      </c>
      <c r="G4390" t="s">
        <v>29163</v>
      </c>
      <c r="H4390" s="1" t="s">
        <v>867</v>
      </c>
      <c r="I4390" s="3">
        <f t="shared" si="68"/>
        <v>44</v>
      </c>
      <c r="J4390" t="s">
        <v>29148</v>
      </c>
      <c r="K4390" t="s">
        <v>29164</v>
      </c>
      <c r="L4390" t="s">
        <v>29603</v>
      </c>
      <c r="M4390" t="s">
        <v>29604</v>
      </c>
      <c r="N4390" t="s">
        <v>29176</v>
      </c>
      <c r="O4390" t="s">
        <v>29336</v>
      </c>
    </row>
    <row r="4391" spans="1:15" x14ac:dyDescent="0.25">
      <c r="A4391" t="s">
        <v>29605</v>
      </c>
      <c r="B4391" t="s">
        <v>29606</v>
      </c>
      <c r="C4391">
        <v>80</v>
      </c>
      <c r="D4391" t="s">
        <v>44</v>
      </c>
      <c r="E4391">
        <v>1866.6</v>
      </c>
      <c r="F4391" t="s">
        <v>29607</v>
      </c>
      <c r="G4391" t="s">
        <v>29430</v>
      </c>
      <c r="H4391" s="1" t="s">
        <v>867</v>
      </c>
      <c r="I4391" s="3">
        <f t="shared" si="68"/>
        <v>44</v>
      </c>
      <c r="J4391" t="s">
        <v>29148</v>
      </c>
      <c r="K4391" t="s">
        <v>29608</v>
      </c>
      <c r="L4391" t="s">
        <v>29609</v>
      </c>
      <c r="M4391" t="s">
        <v>29610</v>
      </c>
      <c r="N4391" t="s">
        <v>29606</v>
      </c>
      <c r="O4391" t="s">
        <v>17</v>
      </c>
    </row>
    <row r="4392" spans="1:15" x14ac:dyDescent="0.25">
      <c r="A4392" t="s">
        <v>29611</v>
      </c>
      <c r="B4392" t="s">
        <v>29612</v>
      </c>
      <c r="C4392">
        <v>82</v>
      </c>
      <c r="D4392" t="s">
        <v>16</v>
      </c>
      <c r="E4392">
        <v>1653</v>
      </c>
      <c r="F4392" t="s">
        <v>29613</v>
      </c>
      <c r="G4392" t="s">
        <v>29545</v>
      </c>
      <c r="H4392" s="1" t="s">
        <v>867</v>
      </c>
      <c r="I4392" s="3">
        <f t="shared" si="68"/>
        <v>44</v>
      </c>
      <c r="J4392" t="s">
        <v>29148</v>
      </c>
      <c r="K4392" t="s">
        <v>29546</v>
      </c>
      <c r="L4392" t="s">
        <v>29614</v>
      </c>
      <c r="M4392" t="s">
        <v>29615</v>
      </c>
      <c r="N4392" t="s">
        <v>29176</v>
      </c>
      <c r="O4392" t="s">
        <v>29336</v>
      </c>
    </row>
    <row r="4393" spans="1:15" x14ac:dyDescent="0.25">
      <c r="A4393" t="s">
        <v>29616</v>
      </c>
      <c r="B4393" t="s">
        <v>29617</v>
      </c>
      <c r="C4393">
        <v>91</v>
      </c>
      <c r="D4393" t="s">
        <v>16</v>
      </c>
      <c r="E4393">
        <v>1874.1</v>
      </c>
      <c r="F4393" t="s">
        <v>29618</v>
      </c>
      <c r="G4393" t="s">
        <v>29522</v>
      </c>
      <c r="H4393" s="1" t="s">
        <v>867</v>
      </c>
      <c r="I4393" s="3">
        <f t="shared" si="68"/>
        <v>44</v>
      </c>
      <c r="J4393" t="s">
        <v>29148</v>
      </c>
      <c r="K4393" t="s">
        <v>29523</v>
      </c>
      <c r="L4393" t="s">
        <v>29619</v>
      </c>
      <c r="M4393" t="s">
        <v>29620</v>
      </c>
      <c r="N4393" t="s">
        <v>13749</v>
      </c>
      <c r="O4393" t="s">
        <v>13750</v>
      </c>
    </row>
    <row r="4394" spans="1:15" x14ac:dyDescent="0.25">
      <c r="A4394" t="s">
        <v>29621</v>
      </c>
      <c r="B4394" t="s">
        <v>29622</v>
      </c>
      <c r="C4394">
        <v>63</v>
      </c>
      <c r="D4394" t="s">
        <v>44</v>
      </c>
      <c r="E4394">
        <v>1795.2</v>
      </c>
      <c r="F4394" t="s">
        <v>29623</v>
      </c>
      <c r="G4394" t="s">
        <v>29624</v>
      </c>
      <c r="H4394" s="1" t="s">
        <v>867</v>
      </c>
      <c r="I4394" s="3">
        <f t="shared" si="68"/>
        <v>44</v>
      </c>
      <c r="J4394" t="s">
        <v>29148</v>
      </c>
      <c r="K4394" t="s">
        <v>29625</v>
      </c>
      <c r="L4394" t="s">
        <v>29626</v>
      </c>
      <c r="M4394" t="s">
        <v>29627</v>
      </c>
      <c r="N4394" t="s">
        <v>29628</v>
      </c>
      <c r="O4394" t="s">
        <v>29569</v>
      </c>
    </row>
    <row r="4395" spans="1:15" x14ac:dyDescent="0.25">
      <c r="A4395" t="s">
        <v>29629</v>
      </c>
      <c r="B4395" t="s">
        <v>29630</v>
      </c>
      <c r="C4395">
        <v>40</v>
      </c>
      <c r="D4395" t="s">
        <v>16</v>
      </c>
      <c r="E4395">
        <v>1903.8</v>
      </c>
      <c r="F4395" t="s">
        <v>29631</v>
      </c>
      <c r="G4395" t="s">
        <v>29254</v>
      </c>
      <c r="H4395" s="1" t="s">
        <v>867</v>
      </c>
      <c r="I4395" s="3">
        <f t="shared" si="68"/>
        <v>44</v>
      </c>
      <c r="J4395" t="s">
        <v>29148</v>
      </c>
      <c r="K4395" t="s">
        <v>29255</v>
      </c>
      <c r="L4395" t="s">
        <v>29632</v>
      </c>
      <c r="M4395" t="s">
        <v>29633</v>
      </c>
      <c r="N4395" t="s">
        <v>851</v>
      </c>
      <c r="O4395" t="s">
        <v>29634</v>
      </c>
    </row>
    <row r="4396" spans="1:15" x14ac:dyDescent="0.25">
      <c r="A4396" t="s">
        <v>29635</v>
      </c>
      <c r="B4396" t="s">
        <v>29636</v>
      </c>
      <c r="C4396">
        <v>81</v>
      </c>
      <c r="D4396" t="s">
        <v>16</v>
      </c>
      <c r="E4396">
        <v>1913.1</v>
      </c>
      <c r="F4396" t="s">
        <v>29637</v>
      </c>
      <c r="G4396" t="s">
        <v>29638</v>
      </c>
      <c r="H4396" s="1" t="s">
        <v>867</v>
      </c>
      <c r="I4396" s="3">
        <f t="shared" si="68"/>
        <v>44</v>
      </c>
      <c r="J4396" t="s">
        <v>29148</v>
      </c>
      <c r="K4396" t="s">
        <v>29639</v>
      </c>
      <c r="L4396" t="s">
        <v>29640</v>
      </c>
      <c r="M4396" t="s">
        <v>29641</v>
      </c>
      <c r="N4396" t="s">
        <v>29642</v>
      </c>
      <c r="O4396" t="s">
        <v>17</v>
      </c>
    </row>
    <row r="4397" spans="1:15" x14ac:dyDescent="0.25">
      <c r="A4397" t="s">
        <v>29643</v>
      </c>
      <c r="B4397" t="s">
        <v>29644</v>
      </c>
      <c r="C4397">
        <v>0</v>
      </c>
      <c r="D4397" t="s">
        <v>16</v>
      </c>
      <c r="E4397">
        <v>1790.9999999999998</v>
      </c>
      <c r="F4397" t="s">
        <v>29645</v>
      </c>
      <c r="G4397" t="s">
        <v>29646</v>
      </c>
      <c r="H4397" s="1" t="s">
        <v>867</v>
      </c>
      <c r="I4397" s="3">
        <f t="shared" si="68"/>
        <v>44</v>
      </c>
      <c r="J4397" t="s">
        <v>29148</v>
      </c>
      <c r="K4397" t="s">
        <v>29647</v>
      </c>
      <c r="L4397" t="s">
        <v>29648</v>
      </c>
      <c r="M4397" t="s">
        <v>29649</v>
      </c>
      <c r="N4397" t="s">
        <v>29285</v>
      </c>
      <c r="O4397" t="s">
        <v>17</v>
      </c>
    </row>
    <row r="4398" spans="1:15" x14ac:dyDescent="0.25">
      <c r="A4398" t="s">
        <v>29650</v>
      </c>
      <c r="B4398" t="s">
        <v>29651</v>
      </c>
      <c r="C4398">
        <v>80</v>
      </c>
      <c r="D4398" t="s">
        <v>16</v>
      </c>
      <c r="E4398">
        <v>1841.4</v>
      </c>
      <c r="F4398" t="s">
        <v>29652</v>
      </c>
      <c r="G4398" t="s">
        <v>29163</v>
      </c>
      <c r="H4398" s="1" t="s">
        <v>867</v>
      </c>
      <c r="I4398" s="3">
        <f t="shared" si="68"/>
        <v>44</v>
      </c>
      <c r="J4398" t="s">
        <v>29148</v>
      </c>
      <c r="K4398" t="s">
        <v>29164</v>
      </c>
      <c r="L4398" t="s">
        <v>29653</v>
      </c>
      <c r="M4398" t="s">
        <v>29654</v>
      </c>
      <c r="N4398" t="s">
        <v>29655</v>
      </c>
      <c r="O4398" t="s">
        <v>17</v>
      </c>
    </row>
    <row r="4399" spans="1:15" x14ac:dyDescent="0.25">
      <c r="A4399" t="s">
        <v>29656</v>
      </c>
      <c r="B4399" t="s">
        <v>29657</v>
      </c>
      <c r="C4399">
        <v>86</v>
      </c>
      <c r="D4399" t="s">
        <v>16</v>
      </c>
      <c r="E4399">
        <v>1841.1000000000001</v>
      </c>
      <c r="F4399" t="s">
        <v>29658</v>
      </c>
      <c r="G4399" t="s">
        <v>29545</v>
      </c>
      <c r="H4399" s="1" t="s">
        <v>867</v>
      </c>
      <c r="I4399" s="3">
        <f t="shared" si="68"/>
        <v>44</v>
      </c>
      <c r="J4399" t="s">
        <v>29148</v>
      </c>
      <c r="K4399" t="s">
        <v>29546</v>
      </c>
      <c r="L4399" t="s">
        <v>29659</v>
      </c>
      <c r="M4399" t="s">
        <v>29486</v>
      </c>
      <c r="N4399" t="s">
        <v>29487</v>
      </c>
      <c r="O4399" t="s">
        <v>29488</v>
      </c>
    </row>
    <row r="4400" spans="1:15" x14ac:dyDescent="0.25">
      <c r="A4400" t="s">
        <v>29660</v>
      </c>
      <c r="B4400" t="s">
        <v>29661</v>
      </c>
      <c r="C4400">
        <v>107</v>
      </c>
      <c r="D4400" t="s">
        <v>44</v>
      </c>
      <c r="F4400" t="s">
        <v>29662</v>
      </c>
      <c r="G4400" t="s">
        <v>29663</v>
      </c>
      <c r="H4400" s="1" t="s">
        <v>867</v>
      </c>
      <c r="I4400" s="3">
        <f t="shared" si="68"/>
        <v>44</v>
      </c>
      <c r="J4400" t="s">
        <v>29148</v>
      </c>
      <c r="K4400" t="s">
        <v>29664</v>
      </c>
      <c r="L4400" t="s">
        <v>29665</v>
      </c>
      <c r="M4400" t="s">
        <v>29666</v>
      </c>
      <c r="N4400" t="s">
        <v>29667</v>
      </c>
      <c r="O4400" t="s">
        <v>17</v>
      </c>
    </row>
    <row r="4401" spans="1:15" x14ac:dyDescent="0.25">
      <c r="A4401" t="s">
        <v>29668</v>
      </c>
      <c r="B4401" t="s">
        <v>29669</v>
      </c>
      <c r="C4401">
        <v>74</v>
      </c>
      <c r="D4401" t="s">
        <v>16</v>
      </c>
      <c r="E4401">
        <v>1557.9</v>
      </c>
      <c r="F4401" t="s">
        <v>29670</v>
      </c>
      <c r="G4401" t="s">
        <v>29671</v>
      </c>
      <c r="H4401" s="1" t="s">
        <v>867</v>
      </c>
      <c r="I4401" s="3">
        <f t="shared" si="68"/>
        <v>44</v>
      </c>
      <c r="J4401" t="s">
        <v>29148</v>
      </c>
      <c r="K4401" t="s">
        <v>29672</v>
      </c>
      <c r="L4401" t="s">
        <v>29673</v>
      </c>
      <c r="M4401" t="s">
        <v>29674</v>
      </c>
      <c r="N4401" t="s">
        <v>29176</v>
      </c>
      <c r="O4401" t="s">
        <v>29177</v>
      </c>
    </row>
    <row r="4402" spans="1:15" x14ac:dyDescent="0.25">
      <c r="A4402" t="s">
        <v>29675</v>
      </c>
      <c r="B4402" t="s">
        <v>29676</v>
      </c>
      <c r="C4402">
        <v>92</v>
      </c>
      <c r="D4402" t="s">
        <v>16</v>
      </c>
      <c r="E4402">
        <v>2136</v>
      </c>
      <c r="F4402" t="s">
        <v>29677</v>
      </c>
      <c r="G4402" t="s">
        <v>29468</v>
      </c>
      <c r="H4402" s="1" t="s">
        <v>867</v>
      </c>
      <c r="I4402" s="3">
        <f t="shared" si="68"/>
        <v>44</v>
      </c>
      <c r="J4402" t="s">
        <v>29148</v>
      </c>
      <c r="K4402" t="s">
        <v>29678</v>
      </c>
      <c r="L4402" t="s">
        <v>29679</v>
      </c>
      <c r="M4402" t="s">
        <v>29680</v>
      </c>
      <c r="N4402" t="s">
        <v>29681</v>
      </c>
      <c r="O4402" t="s">
        <v>29682</v>
      </c>
    </row>
    <row r="4403" spans="1:15" x14ac:dyDescent="0.25">
      <c r="A4403" t="s">
        <v>29683</v>
      </c>
      <c r="B4403" t="s">
        <v>20750</v>
      </c>
      <c r="C4403">
        <v>41</v>
      </c>
      <c r="D4403" t="s">
        <v>16</v>
      </c>
      <c r="E4403">
        <v>1819.8</v>
      </c>
      <c r="F4403" t="s">
        <v>29684</v>
      </c>
      <c r="G4403" t="s">
        <v>29375</v>
      </c>
      <c r="H4403" s="1" t="s">
        <v>867</v>
      </c>
      <c r="I4403" s="3">
        <f t="shared" si="68"/>
        <v>44</v>
      </c>
      <c r="J4403" t="s">
        <v>29148</v>
      </c>
      <c r="K4403" t="s">
        <v>29376</v>
      </c>
      <c r="L4403" t="s">
        <v>29685</v>
      </c>
      <c r="M4403" t="s">
        <v>29686</v>
      </c>
      <c r="N4403" t="s">
        <v>29176</v>
      </c>
      <c r="O4403" t="s">
        <v>29177</v>
      </c>
    </row>
    <row r="4404" spans="1:15" x14ac:dyDescent="0.25">
      <c r="A4404" t="s">
        <v>29687</v>
      </c>
      <c r="B4404" t="s">
        <v>29688</v>
      </c>
      <c r="C4404">
        <v>82</v>
      </c>
      <c r="D4404" t="s">
        <v>16</v>
      </c>
      <c r="E4404">
        <v>1899.8999999999999</v>
      </c>
      <c r="F4404" t="s">
        <v>29689</v>
      </c>
      <c r="G4404" t="s">
        <v>29499</v>
      </c>
      <c r="H4404" s="1" t="s">
        <v>867</v>
      </c>
      <c r="I4404" s="3">
        <f t="shared" si="68"/>
        <v>44</v>
      </c>
      <c r="J4404" t="s">
        <v>29148</v>
      </c>
      <c r="K4404" t="s">
        <v>29690</v>
      </c>
      <c r="L4404" t="s">
        <v>29691</v>
      </c>
      <c r="M4404" t="s">
        <v>29692</v>
      </c>
      <c r="N4404" t="s">
        <v>29176</v>
      </c>
      <c r="O4404" t="s">
        <v>17</v>
      </c>
    </row>
    <row r="4405" spans="1:15" x14ac:dyDescent="0.25">
      <c r="A4405" t="s">
        <v>29693</v>
      </c>
      <c r="B4405" t="s">
        <v>29694</v>
      </c>
      <c r="C4405">
        <v>80</v>
      </c>
      <c r="D4405" t="s">
        <v>16</v>
      </c>
      <c r="E4405">
        <v>1815.3</v>
      </c>
      <c r="F4405" t="s">
        <v>29695</v>
      </c>
      <c r="G4405" t="s">
        <v>29499</v>
      </c>
      <c r="H4405" s="1" t="s">
        <v>867</v>
      </c>
      <c r="I4405" s="3">
        <f t="shared" si="68"/>
        <v>44</v>
      </c>
      <c r="J4405" t="s">
        <v>29148</v>
      </c>
      <c r="K4405" t="s">
        <v>29690</v>
      </c>
      <c r="L4405" t="s">
        <v>29696</v>
      </c>
      <c r="M4405" t="s">
        <v>29697</v>
      </c>
      <c r="N4405" t="s">
        <v>29698</v>
      </c>
      <c r="O4405" t="s">
        <v>17</v>
      </c>
    </row>
    <row r="4406" spans="1:15" x14ac:dyDescent="0.25">
      <c r="A4406" t="s">
        <v>29699</v>
      </c>
      <c r="B4406" t="s">
        <v>29700</v>
      </c>
      <c r="C4406">
        <v>70</v>
      </c>
      <c r="D4406" t="s">
        <v>16</v>
      </c>
      <c r="E4406">
        <v>1767</v>
      </c>
      <c r="F4406" t="s">
        <v>29701</v>
      </c>
      <c r="G4406" t="s">
        <v>29702</v>
      </c>
      <c r="H4406" s="1" t="s">
        <v>867</v>
      </c>
      <c r="I4406" s="3">
        <f t="shared" si="68"/>
        <v>44</v>
      </c>
      <c r="J4406" t="s">
        <v>29148</v>
      </c>
      <c r="K4406" t="s">
        <v>29703</v>
      </c>
      <c r="L4406" t="s">
        <v>29704</v>
      </c>
      <c r="M4406" t="s">
        <v>29705</v>
      </c>
      <c r="N4406" t="s">
        <v>29706</v>
      </c>
      <c r="O4406" t="s">
        <v>17</v>
      </c>
    </row>
    <row r="4407" spans="1:15" x14ac:dyDescent="0.25">
      <c r="A4407" t="s">
        <v>29707</v>
      </c>
      <c r="B4407" t="s">
        <v>29708</v>
      </c>
      <c r="C4407">
        <v>94</v>
      </c>
      <c r="D4407" t="s">
        <v>16</v>
      </c>
      <c r="E4407">
        <v>1793.1000000000001</v>
      </c>
      <c r="F4407" t="s">
        <v>29709</v>
      </c>
      <c r="G4407" t="s">
        <v>29522</v>
      </c>
      <c r="H4407" s="1" t="s">
        <v>867</v>
      </c>
      <c r="I4407" s="3">
        <f t="shared" si="68"/>
        <v>44</v>
      </c>
      <c r="J4407" t="s">
        <v>29148</v>
      </c>
      <c r="K4407" t="s">
        <v>29523</v>
      </c>
      <c r="L4407" t="s">
        <v>29710</v>
      </c>
      <c r="M4407" t="s">
        <v>29711</v>
      </c>
      <c r="N4407" t="s">
        <v>29712</v>
      </c>
      <c r="O4407" t="s">
        <v>17</v>
      </c>
    </row>
    <row r="4408" spans="1:15" x14ac:dyDescent="0.25">
      <c r="A4408" t="s">
        <v>29713</v>
      </c>
      <c r="B4408" t="s">
        <v>29714</v>
      </c>
      <c r="C4408">
        <v>77</v>
      </c>
      <c r="D4408" t="s">
        <v>16</v>
      </c>
      <c r="E4408">
        <v>1813.5</v>
      </c>
      <c r="F4408" t="s">
        <v>29715</v>
      </c>
      <c r="G4408" t="s">
        <v>29163</v>
      </c>
      <c r="H4408" s="1" t="s">
        <v>867</v>
      </c>
      <c r="I4408" s="3">
        <f t="shared" si="68"/>
        <v>44</v>
      </c>
      <c r="J4408" t="s">
        <v>29148</v>
      </c>
      <c r="K4408" t="s">
        <v>29164</v>
      </c>
      <c r="L4408" t="s">
        <v>29716</v>
      </c>
      <c r="M4408" t="s">
        <v>29717</v>
      </c>
      <c r="N4408" t="s">
        <v>3260</v>
      </c>
      <c r="O4408" t="s">
        <v>17</v>
      </c>
    </row>
    <row r="4409" spans="1:15" x14ac:dyDescent="0.25">
      <c r="A4409" t="s">
        <v>29718</v>
      </c>
      <c r="B4409" t="s">
        <v>22560</v>
      </c>
      <c r="C4409">
        <v>82</v>
      </c>
      <c r="D4409" t="s">
        <v>16</v>
      </c>
      <c r="E4409">
        <v>2235.9</v>
      </c>
      <c r="F4409" t="s">
        <v>29719</v>
      </c>
      <c r="G4409" t="s">
        <v>29163</v>
      </c>
      <c r="H4409" s="1" t="s">
        <v>867</v>
      </c>
      <c r="I4409" s="3">
        <f t="shared" si="68"/>
        <v>44</v>
      </c>
      <c r="J4409" t="s">
        <v>29148</v>
      </c>
      <c r="K4409" t="s">
        <v>29164</v>
      </c>
      <c r="L4409" t="s">
        <v>29720</v>
      </c>
      <c r="M4409" t="s">
        <v>29721</v>
      </c>
      <c r="N4409" t="s">
        <v>29722</v>
      </c>
      <c r="O4409" t="s">
        <v>17</v>
      </c>
    </row>
    <row r="4410" spans="1:15" x14ac:dyDescent="0.25">
      <c r="A4410" t="s">
        <v>29723</v>
      </c>
      <c r="B4410" t="s">
        <v>29724</v>
      </c>
      <c r="C4410">
        <v>310</v>
      </c>
      <c r="D4410" t="s">
        <v>44</v>
      </c>
      <c r="E4410">
        <v>1937.3999999999999</v>
      </c>
      <c r="F4410" t="s">
        <v>29725</v>
      </c>
      <c r="G4410" t="s">
        <v>29726</v>
      </c>
      <c r="H4410" s="1" t="s">
        <v>867</v>
      </c>
      <c r="I4410" s="3">
        <f t="shared" si="68"/>
        <v>44</v>
      </c>
      <c r="J4410" t="s">
        <v>29148</v>
      </c>
      <c r="K4410" t="s">
        <v>29727</v>
      </c>
      <c r="L4410" t="s">
        <v>29728</v>
      </c>
      <c r="M4410" t="s">
        <v>29729</v>
      </c>
      <c r="N4410" t="s">
        <v>29724</v>
      </c>
      <c r="O4410" t="s">
        <v>17</v>
      </c>
    </row>
    <row r="4411" spans="1:15" x14ac:dyDescent="0.25">
      <c r="A4411" t="s">
        <v>29730</v>
      </c>
      <c r="B4411" t="s">
        <v>29731</v>
      </c>
      <c r="C4411">
        <v>90</v>
      </c>
      <c r="D4411" t="s">
        <v>16</v>
      </c>
      <c r="E4411">
        <v>1852.5</v>
      </c>
      <c r="F4411" t="s">
        <v>29732</v>
      </c>
      <c r="G4411" t="s">
        <v>29200</v>
      </c>
      <c r="H4411" s="1" t="s">
        <v>867</v>
      </c>
      <c r="I4411" s="3">
        <f t="shared" si="68"/>
        <v>44</v>
      </c>
      <c r="J4411" t="s">
        <v>29148</v>
      </c>
      <c r="K4411" t="s">
        <v>29492</v>
      </c>
      <c r="L4411" t="s">
        <v>29733</v>
      </c>
      <c r="M4411" t="s">
        <v>29734</v>
      </c>
      <c r="N4411" t="s">
        <v>29735</v>
      </c>
      <c r="O4411" t="s">
        <v>17</v>
      </c>
    </row>
    <row r="4412" spans="1:15" x14ac:dyDescent="0.25">
      <c r="A4412" t="s">
        <v>29736</v>
      </c>
      <c r="B4412" t="s">
        <v>29737</v>
      </c>
      <c r="C4412">
        <v>78</v>
      </c>
      <c r="D4412" t="s">
        <v>16</v>
      </c>
      <c r="E4412">
        <v>1893.3</v>
      </c>
      <c r="F4412" t="s">
        <v>29738</v>
      </c>
      <c r="G4412" t="s">
        <v>29739</v>
      </c>
      <c r="H4412" s="1" t="s">
        <v>867</v>
      </c>
      <c r="I4412" s="3">
        <f t="shared" si="68"/>
        <v>44</v>
      </c>
      <c r="J4412" t="s">
        <v>29148</v>
      </c>
      <c r="K4412" t="s">
        <v>29740</v>
      </c>
      <c r="L4412" t="s">
        <v>29741</v>
      </c>
      <c r="M4412" t="s">
        <v>29742</v>
      </c>
      <c r="N4412" t="s">
        <v>29743</v>
      </c>
      <c r="O4412" t="s">
        <v>17</v>
      </c>
    </row>
    <row r="4413" spans="1:15" x14ac:dyDescent="0.25">
      <c r="A4413" t="s">
        <v>29744</v>
      </c>
      <c r="B4413" t="s">
        <v>29745</v>
      </c>
      <c r="C4413">
        <v>82</v>
      </c>
      <c r="D4413" t="s">
        <v>16</v>
      </c>
      <c r="E4413">
        <v>1804.2</v>
      </c>
      <c r="F4413" t="s">
        <v>29746</v>
      </c>
      <c r="G4413" t="s">
        <v>29163</v>
      </c>
      <c r="H4413" s="1" t="s">
        <v>867</v>
      </c>
      <c r="I4413" s="3">
        <f t="shared" si="68"/>
        <v>44</v>
      </c>
      <c r="J4413" t="s">
        <v>29148</v>
      </c>
      <c r="K4413" t="s">
        <v>29164</v>
      </c>
      <c r="L4413" t="s">
        <v>29747</v>
      </c>
      <c r="M4413" t="s">
        <v>29748</v>
      </c>
      <c r="N4413" t="s">
        <v>29749</v>
      </c>
      <c r="O4413" t="s">
        <v>29177</v>
      </c>
    </row>
    <row r="4414" spans="1:15" x14ac:dyDescent="0.25">
      <c r="A4414" t="s">
        <v>29750</v>
      </c>
      <c r="B4414" t="s">
        <v>29751</v>
      </c>
      <c r="C4414">
        <v>81</v>
      </c>
      <c r="D4414" t="s">
        <v>16</v>
      </c>
      <c r="E4414">
        <v>1684.2</v>
      </c>
      <c r="F4414" t="s">
        <v>29752</v>
      </c>
      <c r="G4414" t="s">
        <v>29163</v>
      </c>
      <c r="H4414" s="1" t="s">
        <v>867</v>
      </c>
      <c r="I4414" s="3">
        <f t="shared" si="68"/>
        <v>44</v>
      </c>
      <c r="J4414" t="s">
        <v>29148</v>
      </c>
      <c r="K4414" t="s">
        <v>29164</v>
      </c>
      <c r="L4414" t="s">
        <v>29753</v>
      </c>
      <c r="M4414" t="s">
        <v>29754</v>
      </c>
      <c r="N4414" t="s">
        <v>29755</v>
      </c>
      <c r="O4414" t="s">
        <v>29336</v>
      </c>
    </row>
    <row r="4415" spans="1:15" x14ac:dyDescent="0.25">
      <c r="A4415" t="s">
        <v>29756</v>
      </c>
      <c r="B4415" t="s">
        <v>29757</v>
      </c>
      <c r="C4415">
        <v>62</v>
      </c>
      <c r="D4415" t="s">
        <v>16</v>
      </c>
      <c r="E4415">
        <v>1758.9</v>
      </c>
      <c r="F4415" t="s">
        <v>29758</v>
      </c>
      <c r="G4415" t="s">
        <v>29759</v>
      </c>
      <c r="H4415" s="1" t="s">
        <v>867</v>
      </c>
      <c r="I4415" s="3">
        <f t="shared" si="68"/>
        <v>44</v>
      </c>
      <c r="J4415" t="s">
        <v>29148</v>
      </c>
      <c r="K4415" t="s">
        <v>29760</v>
      </c>
      <c r="L4415" t="s">
        <v>29761</v>
      </c>
      <c r="M4415" t="s">
        <v>29762</v>
      </c>
      <c r="N4415" t="s">
        <v>29763</v>
      </c>
      <c r="O4415" t="s">
        <v>17</v>
      </c>
    </row>
    <row r="4416" spans="1:15" x14ac:dyDescent="0.25">
      <c r="A4416" t="s">
        <v>29764</v>
      </c>
      <c r="B4416" t="s">
        <v>29765</v>
      </c>
      <c r="C4416">
        <v>98</v>
      </c>
      <c r="D4416" t="s">
        <v>44</v>
      </c>
      <c r="E4416">
        <v>1961.7</v>
      </c>
      <c r="F4416" t="s">
        <v>29766</v>
      </c>
      <c r="G4416" t="s">
        <v>29767</v>
      </c>
      <c r="H4416" s="1" t="s">
        <v>867</v>
      </c>
      <c r="I4416" s="3">
        <f t="shared" si="68"/>
        <v>44</v>
      </c>
      <c r="J4416" t="s">
        <v>29148</v>
      </c>
      <c r="K4416" t="s">
        <v>29768</v>
      </c>
      <c r="L4416" t="s">
        <v>29769</v>
      </c>
      <c r="M4416" t="s">
        <v>29442</v>
      </c>
      <c r="N4416" t="s">
        <v>29770</v>
      </c>
      <c r="O4416" t="s">
        <v>29444</v>
      </c>
    </row>
    <row r="4417" spans="1:15" x14ac:dyDescent="0.25">
      <c r="A4417" t="s">
        <v>29771</v>
      </c>
      <c r="B4417" t="s">
        <v>29772</v>
      </c>
      <c r="C4417">
        <v>44</v>
      </c>
      <c r="D4417" t="s">
        <v>44</v>
      </c>
      <c r="E4417">
        <v>1733.1000000000001</v>
      </c>
      <c r="F4417" t="s">
        <v>23955</v>
      </c>
      <c r="G4417" t="s">
        <v>29773</v>
      </c>
      <c r="H4417" s="1" t="s">
        <v>867</v>
      </c>
      <c r="I4417" s="3">
        <f t="shared" si="68"/>
        <v>44</v>
      </c>
      <c r="J4417" t="s">
        <v>29148</v>
      </c>
      <c r="K4417" t="s">
        <v>29774</v>
      </c>
      <c r="L4417" t="s">
        <v>29775</v>
      </c>
      <c r="M4417" t="s">
        <v>29451</v>
      </c>
      <c r="N4417" t="s">
        <v>29452</v>
      </c>
      <c r="O4417" t="s">
        <v>17</v>
      </c>
    </row>
    <row r="4418" spans="1:15" x14ac:dyDescent="0.25">
      <c r="A4418" t="s">
        <v>29776</v>
      </c>
      <c r="B4418" t="s">
        <v>29777</v>
      </c>
      <c r="C4418">
        <v>0</v>
      </c>
      <c r="D4418" t="s">
        <v>44</v>
      </c>
      <c r="F4418" t="s">
        <v>29778</v>
      </c>
      <c r="G4418" t="s">
        <v>29163</v>
      </c>
      <c r="H4418" s="1" t="s">
        <v>867</v>
      </c>
      <c r="I4418" s="3">
        <f t="shared" si="68"/>
        <v>44</v>
      </c>
      <c r="J4418" t="s">
        <v>29148</v>
      </c>
      <c r="K4418" t="s">
        <v>29164</v>
      </c>
      <c r="L4418" t="s">
        <v>29779</v>
      </c>
      <c r="M4418" t="s">
        <v>29780</v>
      </c>
      <c r="N4418" t="s">
        <v>29299</v>
      </c>
      <c r="O4418" t="s">
        <v>17</v>
      </c>
    </row>
    <row r="4419" spans="1:15" x14ac:dyDescent="0.25">
      <c r="A4419" t="s">
        <v>29781</v>
      </c>
      <c r="B4419" t="s">
        <v>29782</v>
      </c>
      <c r="C4419">
        <v>87</v>
      </c>
      <c r="D4419" t="s">
        <v>44</v>
      </c>
      <c r="E4419">
        <v>1961.7</v>
      </c>
      <c r="F4419" t="s">
        <v>29783</v>
      </c>
      <c r="G4419" t="s">
        <v>29784</v>
      </c>
      <c r="H4419" s="1" t="s">
        <v>867</v>
      </c>
      <c r="I4419" s="3">
        <f t="shared" ref="I4419:I4482" si="69">VALUE(TRIM(SUBSTITUTE(H4419,CHAR(160),"")))</f>
        <v>44</v>
      </c>
      <c r="J4419" t="s">
        <v>29148</v>
      </c>
      <c r="K4419" t="s">
        <v>29785</v>
      </c>
      <c r="L4419" t="s">
        <v>29786</v>
      </c>
      <c r="M4419" t="s">
        <v>29442</v>
      </c>
      <c r="N4419" t="s">
        <v>29770</v>
      </c>
      <c r="O4419" t="s">
        <v>29444</v>
      </c>
    </row>
    <row r="4420" spans="1:15" x14ac:dyDescent="0.25">
      <c r="A4420" t="s">
        <v>29787</v>
      </c>
      <c r="B4420" t="s">
        <v>29788</v>
      </c>
      <c r="C4420">
        <v>80</v>
      </c>
      <c r="D4420" t="s">
        <v>44</v>
      </c>
      <c r="E4420">
        <v>1803.3</v>
      </c>
      <c r="F4420" t="s">
        <v>29789</v>
      </c>
      <c r="G4420" t="s">
        <v>29163</v>
      </c>
      <c r="H4420" s="1" t="s">
        <v>867</v>
      </c>
      <c r="I4420" s="3">
        <f t="shared" si="69"/>
        <v>44</v>
      </c>
      <c r="J4420" t="s">
        <v>29148</v>
      </c>
      <c r="K4420" t="s">
        <v>29164</v>
      </c>
      <c r="L4420" t="s">
        <v>29790</v>
      </c>
      <c r="M4420" t="s">
        <v>29791</v>
      </c>
      <c r="N4420" t="s">
        <v>29792</v>
      </c>
      <c r="O4420" t="s">
        <v>29793</v>
      </c>
    </row>
    <row r="4421" spans="1:15" x14ac:dyDescent="0.25">
      <c r="A4421" t="s">
        <v>29794</v>
      </c>
      <c r="B4421" t="s">
        <v>29795</v>
      </c>
      <c r="C4421">
        <v>81</v>
      </c>
      <c r="D4421" t="s">
        <v>16</v>
      </c>
      <c r="E4421">
        <v>1573.2</v>
      </c>
      <c r="F4421" t="s">
        <v>29796</v>
      </c>
      <c r="G4421" t="s">
        <v>29163</v>
      </c>
      <c r="H4421" s="1" t="s">
        <v>867</v>
      </c>
      <c r="I4421" s="3">
        <f t="shared" si="69"/>
        <v>44</v>
      </c>
      <c r="J4421" t="s">
        <v>29148</v>
      </c>
      <c r="K4421" t="s">
        <v>29164</v>
      </c>
      <c r="L4421" t="s">
        <v>29797</v>
      </c>
      <c r="M4421" t="s">
        <v>29798</v>
      </c>
      <c r="N4421" t="s">
        <v>29176</v>
      </c>
      <c r="O4421" t="s">
        <v>29177</v>
      </c>
    </row>
    <row r="4422" spans="1:15" x14ac:dyDescent="0.25">
      <c r="A4422" t="s">
        <v>29799</v>
      </c>
      <c r="B4422" t="s">
        <v>29800</v>
      </c>
      <c r="C4422">
        <v>74</v>
      </c>
      <c r="D4422" t="s">
        <v>16</v>
      </c>
      <c r="E4422">
        <v>1857.9</v>
      </c>
      <c r="F4422" t="s">
        <v>29801</v>
      </c>
      <c r="G4422" t="s">
        <v>29802</v>
      </c>
      <c r="H4422" s="1" t="s">
        <v>867</v>
      </c>
      <c r="I4422" s="3">
        <f t="shared" si="69"/>
        <v>44</v>
      </c>
      <c r="J4422" t="s">
        <v>29148</v>
      </c>
      <c r="K4422" t="s">
        <v>29803</v>
      </c>
      <c r="L4422" t="s">
        <v>29804</v>
      </c>
      <c r="M4422" t="s">
        <v>29805</v>
      </c>
      <c r="N4422" t="s">
        <v>29806</v>
      </c>
      <c r="O4422" t="s">
        <v>29807</v>
      </c>
    </row>
    <row r="4423" spans="1:15" x14ac:dyDescent="0.25">
      <c r="A4423" t="s">
        <v>29808</v>
      </c>
      <c r="B4423" t="s">
        <v>29809</v>
      </c>
      <c r="C4423">
        <v>60</v>
      </c>
      <c r="D4423" t="s">
        <v>44</v>
      </c>
      <c r="E4423">
        <v>1898.4</v>
      </c>
      <c r="F4423" t="s">
        <v>29810</v>
      </c>
      <c r="G4423" t="s">
        <v>29396</v>
      </c>
      <c r="H4423" s="1" t="s">
        <v>867</v>
      </c>
      <c r="I4423" s="3">
        <f t="shared" si="69"/>
        <v>44</v>
      </c>
      <c r="J4423" t="s">
        <v>29148</v>
      </c>
      <c r="K4423" t="s">
        <v>29397</v>
      </c>
      <c r="L4423" t="s">
        <v>29811</v>
      </c>
      <c r="M4423" t="s">
        <v>29812</v>
      </c>
      <c r="N4423" t="s">
        <v>840</v>
      </c>
      <c r="O4423" t="s">
        <v>17</v>
      </c>
    </row>
    <row r="4424" spans="1:15" x14ac:dyDescent="0.25">
      <c r="A4424" t="s">
        <v>29813</v>
      </c>
      <c r="B4424" t="s">
        <v>17218</v>
      </c>
      <c r="C4424">
        <v>73</v>
      </c>
      <c r="D4424" t="s">
        <v>16</v>
      </c>
      <c r="E4424">
        <v>2003.1</v>
      </c>
      <c r="F4424" t="s">
        <v>29814</v>
      </c>
      <c r="G4424" t="s">
        <v>29815</v>
      </c>
      <c r="H4424" s="1" t="s">
        <v>867</v>
      </c>
      <c r="I4424" s="3">
        <f t="shared" si="69"/>
        <v>44</v>
      </c>
      <c r="J4424" t="s">
        <v>29148</v>
      </c>
      <c r="K4424" t="s">
        <v>29816</v>
      </c>
      <c r="L4424" t="s">
        <v>29817</v>
      </c>
      <c r="M4424" t="s">
        <v>29818</v>
      </c>
      <c r="N4424" t="s">
        <v>17223</v>
      </c>
      <c r="O4424" t="s">
        <v>22997</v>
      </c>
    </row>
    <row r="4425" spans="1:15" x14ac:dyDescent="0.25">
      <c r="A4425" t="s">
        <v>29819</v>
      </c>
      <c r="B4425" t="s">
        <v>29820</v>
      </c>
      <c r="C4425">
        <v>88</v>
      </c>
      <c r="D4425" t="s">
        <v>16</v>
      </c>
      <c r="E4425">
        <v>1803.6000000000001</v>
      </c>
      <c r="F4425" t="s">
        <v>29821</v>
      </c>
      <c r="G4425" t="s">
        <v>29822</v>
      </c>
      <c r="H4425" s="1" t="s">
        <v>867</v>
      </c>
      <c r="I4425" s="3">
        <f t="shared" si="69"/>
        <v>44</v>
      </c>
      <c r="J4425" t="s">
        <v>29148</v>
      </c>
      <c r="K4425" t="s">
        <v>29823</v>
      </c>
      <c r="L4425" t="s">
        <v>29824</v>
      </c>
      <c r="M4425" t="s">
        <v>29825</v>
      </c>
      <c r="N4425" t="s">
        <v>29826</v>
      </c>
      <c r="O4425" t="s">
        <v>29214</v>
      </c>
    </row>
    <row r="4426" spans="1:15" x14ac:dyDescent="0.25">
      <c r="A4426" t="s">
        <v>29827</v>
      </c>
      <c r="B4426" t="s">
        <v>29828</v>
      </c>
      <c r="C4426">
        <v>95</v>
      </c>
      <c r="D4426" t="s">
        <v>16</v>
      </c>
      <c r="E4426">
        <v>1891.2</v>
      </c>
      <c r="F4426" t="s">
        <v>29829</v>
      </c>
      <c r="G4426" t="s">
        <v>29830</v>
      </c>
      <c r="H4426" s="1" t="s">
        <v>867</v>
      </c>
      <c r="I4426" s="3">
        <f t="shared" si="69"/>
        <v>44</v>
      </c>
      <c r="J4426" t="s">
        <v>29148</v>
      </c>
      <c r="K4426" t="s">
        <v>29831</v>
      </c>
      <c r="L4426" t="s">
        <v>29832</v>
      </c>
      <c r="M4426" t="s">
        <v>29833</v>
      </c>
      <c r="N4426" t="s">
        <v>29834</v>
      </c>
      <c r="O4426" t="s">
        <v>29835</v>
      </c>
    </row>
    <row r="4427" spans="1:15" x14ac:dyDescent="0.25">
      <c r="A4427" t="s">
        <v>29836</v>
      </c>
      <c r="B4427" t="s">
        <v>29837</v>
      </c>
      <c r="C4427">
        <v>96</v>
      </c>
      <c r="D4427" t="s">
        <v>185</v>
      </c>
      <c r="E4427">
        <v>3135.6</v>
      </c>
      <c r="F4427" t="s">
        <v>29838</v>
      </c>
      <c r="G4427" t="s">
        <v>29839</v>
      </c>
      <c r="H4427" s="1" t="s">
        <v>867</v>
      </c>
      <c r="I4427" s="3">
        <f t="shared" si="69"/>
        <v>44</v>
      </c>
      <c r="J4427" t="s">
        <v>29148</v>
      </c>
      <c r="K4427" t="s">
        <v>29840</v>
      </c>
      <c r="L4427" t="s">
        <v>29841</v>
      </c>
      <c r="M4427" t="s">
        <v>29842</v>
      </c>
      <c r="N4427" t="s">
        <v>29843</v>
      </c>
      <c r="O4427" t="s">
        <v>29844</v>
      </c>
    </row>
    <row r="4428" spans="1:15" x14ac:dyDescent="0.25">
      <c r="A4428" t="s">
        <v>29845</v>
      </c>
      <c r="B4428" t="s">
        <v>29846</v>
      </c>
      <c r="C4428">
        <v>85</v>
      </c>
      <c r="D4428" t="s">
        <v>16</v>
      </c>
      <c r="E4428">
        <v>2159.3999999999996</v>
      </c>
      <c r="F4428" t="s">
        <v>29847</v>
      </c>
      <c r="G4428" t="s">
        <v>29163</v>
      </c>
      <c r="H4428" s="1" t="s">
        <v>867</v>
      </c>
      <c r="I4428" s="3">
        <f t="shared" si="69"/>
        <v>44</v>
      </c>
      <c r="J4428" t="s">
        <v>29148</v>
      </c>
      <c r="K4428" t="s">
        <v>29164</v>
      </c>
      <c r="L4428" t="s">
        <v>29848</v>
      </c>
      <c r="M4428" t="s">
        <v>29849</v>
      </c>
      <c r="N4428" t="s">
        <v>29850</v>
      </c>
      <c r="O4428" t="s">
        <v>29851</v>
      </c>
    </row>
    <row r="4429" spans="1:15" x14ac:dyDescent="0.25">
      <c r="A4429" t="s">
        <v>29852</v>
      </c>
      <c r="B4429" t="s">
        <v>29853</v>
      </c>
      <c r="C4429">
        <v>72</v>
      </c>
      <c r="D4429" t="s">
        <v>16</v>
      </c>
      <c r="E4429">
        <v>1875</v>
      </c>
      <c r="F4429" t="s">
        <v>29854</v>
      </c>
      <c r="G4429" t="s">
        <v>29739</v>
      </c>
      <c r="H4429" s="1" t="s">
        <v>867</v>
      </c>
      <c r="I4429" s="3">
        <f t="shared" si="69"/>
        <v>44</v>
      </c>
      <c r="J4429" t="s">
        <v>29148</v>
      </c>
      <c r="K4429" t="s">
        <v>29855</v>
      </c>
      <c r="L4429" t="s">
        <v>29856</v>
      </c>
      <c r="M4429" t="s">
        <v>29857</v>
      </c>
      <c r="N4429" t="s">
        <v>5963</v>
      </c>
      <c r="O4429" t="s">
        <v>29858</v>
      </c>
    </row>
    <row r="4430" spans="1:15" x14ac:dyDescent="0.25">
      <c r="A4430" t="s">
        <v>29859</v>
      </c>
      <c r="B4430" t="s">
        <v>29860</v>
      </c>
      <c r="C4430">
        <v>80</v>
      </c>
      <c r="D4430" t="s">
        <v>16</v>
      </c>
      <c r="E4430">
        <v>1902</v>
      </c>
      <c r="F4430" t="s">
        <v>29861</v>
      </c>
      <c r="G4430" t="s">
        <v>29375</v>
      </c>
      <c r="H4430" s="1" t="s">
        <v>867</v>
      </c>
      <c r="I4430" s="3">
        <f t="shared" si="69"/>
        <v>44</v>
      </c>
      <c r="J4430" t="s">
        <v>29148</v>
      </c>
      <c r="K4430" t="s">
        <v>29376</v>
      </c>
      <c r="L4430" t="s">
        <v>29862</v>
      </c>
      <c r="M4430" t="s">
        <v>29863</v>
      </c>
      <c r="N4430" t="s">
        <v>6782</v>
      </c>
      <c r="O4430" t="s">
        <v>17</v>
      </c>
    </row>
    <row r="4431" spans="1:15" x14ac:dyDescent="0.25">
      <c r="A4431" t="s">
        <v>29864</v>
      </c>
      <c r="B4431" t="s">
        <v>29865</v>
      </c>
      <c r="C4431">
        <v>80</v>
      </c>
      <c r="D4431" t="s">
        <v>16</v>
      </c>
      <c r="E4431">
        <v>1926.3000000000002</v>
      </c>
      <c r="F4431" t="s">
        <v>29866</v>
      </c>
      <c r="G4431" t="s">
        <v>29375</v>
      </c>
      <c r="H4431" s="1" t="s">
        <v>867</v>
      </c>
      <c r="I4431" s="3">
        <f t="shared" si="69"/>
        <v>44</v>
      </c>
      <c r="J4431" t="s">
        <v>29148</v>
      </c>
      <c r="K4431" t="s">
        <v>29376</v>
      </c>
      <c r="L4431" t="s">
        <v>29867</v>
      </c>
      <c r="M4431" t="s">
        <v>29868</v>
      </c>
      <c r="N4431" t="s">
        <v>6782</v>
      </c>
      <c r="O4431" t="s">
        <v>5459</v>
      </c>
    </row>
    <row r="4432" spans="1:15" x14ac:dyDescent="0.25">
      <c r="A4432" t="s">
        <v>29869</v>
      </c>
      <c r="B4432" t="s">
        <v>29870</v>
      </c>
      <c r="C4432">
        <v>104</v>
      </c>
      <c r="D4432" t="s">
        <v>185</v>
      </c>
      <c r="E4432">
        <v>3354.9000000000005</v>
      </c>
      <c r="F4432" t="s">
        <v>29871</v>
      </c>
      <c r="G4432" t="s">
        <v>29163</v>
      </c>
      <c r="H4432" s="1" t="s">
        <v>867</v>
      </c>
      <c r="I4432" s="3">
        <f t="shared" si="69"/>
        <v>44</v>
      </c>
      <c r="J4432" t="s">
        <v>29148</v>
      </c>
      <c r="K4432" t="s">
        <v>29164</v>
      </c>
      <c r="L4432" t="s">
        <v>29872</v>
      </c>
      <c r="M4432" t="s">
        <v>29873</v>
      </c>
      <c r="N4432" t="s">
        <v>1147</v>
      </c>
      <c r="O4432" t="s">
        <v>29874</v>
      </c>
    </row>
    <row r="4433" spans="1:15" x14ac:dyDescent="0.25">
      <c r="A4433" t="s">
        <v>29875</v>
      </c>
      <c r="B4433" t="s">
        <v>29876</v>
      </c>
      <c r="C4433">
        <v>55</v>
      </c>
      <c r="D4433" t="s">
        <v>44</v>
      </c>
      <c r="E4433">
        <v>1728.8999999999999</v>
      </c>
      <c r="F4433" t="s">
        <v>23668</v>
      </c>
      <c r="G4433" t="s">
        <v>29468</v>
      </c>
      <c r="H4433" s="1" t="s">
        <v>867</v>
      </c>
      <c r="I4433" s="3">
        <f t="shared" si="69"/>
        <v>44</v>
      </c>
      <c r="J4433" t="s">
        <v>29148</v>
      </c>
      <c r="K4433" t="s">
        <v>29877</v>
      </c>
      <c r="L4433" t="s">
        <v>29878</v>
      </c>
      <c r="M4433" t="s">
        <v>29879</v>
      </c>
      <c r="N4433" t="s">
        <v>29880</v>
      </c>
      <c r="O4433" t="s">
        <v>17</v>
      </c>
    </row>
    <row r="4434" spans="1:15" x14ac:dyDescent="0.25">
      <c r="A4434" t="s">
        <v>29881</v>
      </c>
      <c r="B4434" t="s">
        <v>29882</v>
      </c>
      <c r="C4434">
        <v>83</v>
      </c>
      <c r="D4434" t="s">
        <v>16</v>
      </c>
      <c r="E4434">
        <v>1873.8</v>
      </c>
      <c r="F4434" t="s">
        <v>29883</v>
      </c>
      <c r="G4434" t="s">
        <v>29261</v>
      </c>
      <c r="H4434" s="1" t="s">
        <v>867</v>
      </c>
      <c r="I4434" s="3">
        <f t="shared" si="69"/>
        <v>44</v>
      </c>
      <c r="J4434" t="s">
        <v>29148</v>
      </c>
      <c r="K4434" t="s">
        <v>29262</v>
      </c>
      <c r="L4434" t="s">
        <v>29884</v>
      </c>
      <c r="M4434" t="s">
        <v>29885</v>
      </c>
      <c r="N4434" t="s">
        <v>29755</v>
      </c>
      <c r="O4434" t="s">
        <v>29177</v>
      </c>
    </row>
    <row r="4435" spans="1:15" x14ac:dyDescent="0.25">
      <c r="A4435" t="s">
        <v>29886</v>
      </c>
      <c r="B4435" t="s">
        <v>29887</v>
      </c>
      <c r="C4435">
        <v>85</v>
      </c>
      <c r="D4435" t="s">
        <v>16</v>
      </c>
      <c r="E4435">
        <v>1957.1999999999998</v>
      </c>
      <c r="F4435" t="s">
        <v>29888</v>
      </c>
      <c r="G4435" t="s">
        <v>29156</v>
      </c>
      <c r="H4435" s="1" t="s">
        <v>867</v>
      </c>
      <c r="I4435" s="3">
        <f t="shared" si="69"/>
        <v>44</v>
      </c>
      <c r="J4435" t="s">
        <v>29148</v>
      </c>
      <c r="K4435" t="s">
        <v>29157</v>
      </c>
      <c r="L4435" t="s">
        <v>29889</v>
      </c>
      <c r="M4435" t="s">
        <v>29890</v>
      </c>
      <c r="N4435" t="s">
        <v>29891</v>
      </c>
      <c r="O4435" t="s">
        <v>17</v>
      </c>
    </row>
    <row r="4436" spans="1:15" x14ac:dyDescent="0.25">
      <c r="A4436" t="s">
        <v>29892</v>
      </c>
      <c r="B4436" t="s">
        <v>29893</v>
      </c>
      <c r="C4436">
        <v>83</v>
      </c>
      <c r="D4436" t="s">
        <v>16</v>
      </c>
      <c r="E4436">
        <v>1662</v>
      </c>
      <c r="F4436" t="s">
        <v>29894</v>
      </c>
      <c r="G4436" t="s">
        <v>29595</v>
      </c>
      <c r="H4436" s="1" t="s">
        <v>867</v>
      </c>
      <c r="I4436" s="3">
        <f t="shared" si="69"/>
        <v>44</v>
      </c>
      <c r="J4436" t="s">
        <v>29148</v>
      </c>
      <c r="K4436" t="s">
        <v>29895</v>
      </c>
      <c r="L4436" t="s">
        <v>29896</v>
      </c>
      <c r="M4436" t="s">
        <v>29897</v>
      </c>
      <c r="N4436" t="s">
        <v>29420</v>
      </c>
      <c r="O4436" t="s">
        <v>29421</v>
      </c>
    </row>
    <row r="4437" spans="1:15" x14ac:dyDescent="0.25">
      <c r="A4437" t="s">
        <v>29898</v>
      </c>
      <c r="B4437" t="s">
        <v>29899</v>
      </c>
      <c r="C4437">
        <v>81</v>
      </c>
      <c r="D4437" t="s">
        <v>44</v>
      </c>
      <c r="E4437">
        <v>1731.3</v>
      </c>
      <c r="F4437" t="s">
        <v>29900</v>
      </c>
      <c r="G4437" t="s">
        <v>29163</v>
      </c>
      <c r="H4437" s="1" t="s">
        <v>867</v>
      </c>
      <c r="I4437" s="3">
        <f t="shared" si="69"/>
        <v>44</v>
      </c>
      <c r="J4437" t="s">
        <v>29148</v>
      </c>
      <c r="K4437" t="s">
        <v>29164</v>
      </c>
      <c r="L4437" t="s">
        <v>29901</v>
      </c>
      <c r="M4437" t="s">
        <v>29902</v>
      </c>
      <c r="N4437" t="s">
        <v>29191</v>
      </c>
      <c r="O4437" t="s">
        <v>17</v>
      </c>
    </row>
    <row r="4438" spans="1:15" x14ac:dyDescent="0.25">
      <c r="A4438" t="s">
        <v>29903</v>
      </c>
      <c r="B4438" t="s">
        <v>29904</v>
      </c>
      <c r="C4438">
        <v>80</v>
      </c>
      <c r="D4438" t="s">
        <v>44</v>
      </c>
      <c r="E4438">
        <v>1739.1</v>
      </c>
      <c r="F4438" t="s">
        <v>29905</v>
      </c>
      <c r="G4438" t="s">
        <v>29163</v>
      </c>
      <c r="H4438" s="1" t="s">
        <v>867</v>
      </c>
      <c r="I4438" s="3">
        <f t="shared" si="69"/>
        <v>44</v>
      </c>
      <c r="J4438" t="s">
        <v>29148</v>
      </c>
      <c r="K4438" t="s">
        <v>29164</v>
      </c>
      <c r="L4438" t="s">
        <v>29906</v>
      </c>
      <c r="M4438" t="s">
        <v>29907</v>
      </c>
      <c r="N4438" t="s">
        <v>29191</v>
      </c>
      <c r="O4438" t="s">
        <v>17</v>
      </c>
    </row>
    <row r="4439" spans="1:15" x14ac:dyDescent="0.25">
      <c r="A4439" t="s">
        <v>29908</v>
      </c>
      <c r="B4439" t="s">
        <v>29909</v>
      </c>
      <c r="C4439">
        <v>84</v>
      </c>
      <c r="D4439" t="s">
        <v>16</v>
      </c>
      <c r="E4439">
        <v>1859.7</v>
      </c>
      <c r="F4439" t="s">
        <v>29910</v>
      </c>
      <c r="G4439" t="s">
        <v>29911</v>
      </c>
      <c r="H4439" s="1" t="s">
        <v>867</v>
      </c>
      <c r="I4439" s="3">
        <f t="shared" si="69"/>
        <v>44</v>
      </c>
      <c r="J4439" t="s">
        <v>29148</v>
      </c>
      <c r="K4439" t="s">
        <v>29912</v>
      </c>
      <c r="L4439" t="s">
        <v>29913</v>
      </c>
      <c r="M4439" t="s">
        <v>29914</v>
      </c>
      <c r="N4439" t="s">
        <v>29915</v>
      </c>
      <c r="O4439" t="s">
        <v>17</v>
      </c>
    </row>
    <row r="4440" spans="1:15" x14ac:dyDescent="0.25">
      <c r="A4440" t="s">
        <v>29916</v>
      </c>
      <c r="B4440" t="s">
        <v>29917</v>
      </c>
      <c r="C4440">
        <v>94</v>
      </c>
      <c r="D4440" t="s">
        <v>44</v>
      </c>
      <c r="E4440">
        <v>2140.5</v>
      </c>
      <c r="F4440" t="s">
        <v>29918</v>
      </c>
      <c r="G4440" t="s">
        <v>29919</v>
      </c>
      <c r="H4440" s="1" t="s">
        <v>867</v>
      </c>
      <c r="I4440" s="3">
        <f t="shared" si="69"/>
        <v>44</v>
      </c>
      <c r="J4440" t="s">
        <v>29148</v>
      </c>
      <c r="K4440" t="s">
        <v>29920</v>
      </c>
      <c r="L4440" t="s">
        <v>29921</v>
      </c>
      <c r="M4440" t="s">
        <v>29922</v>
      </c>
      <c r="N4440" t="s">
        <v>29923</v>
      </c>
      <c r="O4440" t="s">
        <v>29924</v>
      </c>
    </row>
    <row r="4441" spans="1:15" x14ac:dyDescent="0.25">
      <c r="A4441" t="s">
        <v>29925</v>
      </c>
      <c r="B4441" t="s">
        <v>29926</v>
      </c>
      <c r="C4441">
        <v>73</v>
      </c>
      <c r="D4441" t="s">
        <v>16</v>
      </c>
      <c r="E4441">
        <v>1778.4</v>
      </c>
      <c r="F4441" t="s">
        <v>29927</v>
      </c>
      <c r="G4441" t="s">
        <v>29928</v>
      </c>
      <c r="H4441" s="1" t="s">
        <v>867</v>
      </c>
      <c r="I4441" s="3">
        <f t="shared" si="69"/>
        <v>44</v>
      </c>
      <c r="J4441" t="s">
        <v>29148</v>
      </c>
      <c r="K4441" t="s">
        <v>29929</v>
      </c>
      <c r="L4441" t="s">
        <v>29930</v>
      </c>
      <c r="M4441" t="s">
        <v>29931</v>
      </c>
      <c r="N4441" t="s">
        <v>29932</v>
      </c>
      <c r="O4441" t="s">
        <v>17</v>
      </c>
    </row>
    <row r="4442" spans="1:15" x14ac:dyDescent="0.25">
      <c r="A4442" t="s">
        <v>29933</v>
      </c>
      <c r="B4442" t="s">
        <v>29934</v>
      </c>
      <c r="C4442">
        <v>82</v>
      </c>
      <c r="D4442" t="s">
        <v>16</v>
      </c>
      <c r="E4442">
        <v>1841.1000000000001</v>
      </c>
      <c r="F4442" t="s">
        <v>29935</v>
      </c>
      <c r="G4442" t="s">
        <v>29936</v>
      </c>
      <c r="H4442" s="1" t="s">
        <v>867</v>
      </c>
      <c r="I4442" s="3">
        <f t="shared" si="69"/>
        <v>44</v>
      </c>
      <c r="J4442" t="s">
        <v>29148</v>
      </c>
      <c r="K4442" t="s">
        <v>29937</v>
      </c>
      <c r="L4442" t="s">
        <v>29938</v>
      </c>
      <c r="M4442" t="s">
        <v>29486</v>
      </c>
      <c r="N4442" t="s">
        <v>29487</v>
      </c>
      <c r="O4442" t="s">
        <v>29488</v>
      </c>
    </row>
    <row r="4443" spans="1:15" x14ac:dyDescent="0.25">
      <c r="A4443" t="s">
        <v>29939</v>
      </c>
      <c r="B4443" t="s">
        <v>29940</v>
      </c>
      <c r="C4443">
        <v>86</v>
      </c>
      <c r="D4443" t="s">
        <v>16</v>
      </c>
      <c r="E4443">
        <v>1841.1000000000001</v>
      </c>
      <c r="F4443" t="s">
        <v>29941</v>
      </c>
      <c r="G4443" t="s">
        <v>29911</v>
      </c>
      <c r="H4443" s="1" t="s">
        <v>867</v>
      </c>
      <c r="I4443" s="3">
        <f t="shared" si="69"/>
        <v>44</v>
      </c>
      <c r="J4443" t="s">
        <v>29148</v>
      </c>
      <c r="K4443" t="s">
        <v>29942</v>
      </c>
      <c r="L4443" t="s">
        <v>29943</v>
      </c>
      <c r="M4443" t="s">
        <v>29486</v>
      </c>
      <c r="N4443" t="s">
        <v>29487</v>
      </c>
      <c r="O4443" t="s">
        <v>29488</v>
      </c>
    </row>
    <row r="4444" spans="1:15" x14ac:dyDescent="0.25">
      <c r="A4444" t="s">
        <v>29944</v>
      </c>
      <c r="B4444" t="s">
        <v>29945</v>
      </c>
      <c r="C4444">
        <v>84</v>
      </c>
      <c r="D4444" t="s">
        <v>185</v>
      </c>
      <c r="E4444">
        <v>3058.2</v>
      </c>
      <c r="F4444" t="s">
        <v>29946</v>
      </c>
      <c r="G4444" t="s">
        <v>29163</v>
      </c>
      <c r="H4444" s="1" t="s">
        <v>867</v>
      </c>
      <c r="I4444" s="3">
        <f t="shared" si="69"/>
        <v>44</v>
      </c>
      <c r="J4444" t="s">
        <v>29148</v>
      </c>
      <c r="K4444" t="s">
        <v>29164</v>
      </c>
      <c r="L4444" t="s">
        <v>29947</v>
      </c>
      <c r="M4444" t="s">
        <v>29948</v>
      </c>
      <c r="N4444" t="s">
        <v>29949</v>
      </c>
      <c r="O4444" t="s">
        <v>17</v>
      </c>
    </row>
    <row r="4445" spans="1:15" x14ac:dyDescent="0.25">
      <c r="A4445" t="s">
        <v>29950</v>
      </c>
      <c r="B4445" t="s">
        <v>29951</v>
      </c>
      <c r="C4445">
        <v>80</v>
      </c>
      <c r="D4445" t="s">
        <v>44</v>
      </c>
      <c r="E4445">
        <v>1650.3</v>
      </c>
      <c r="F4445" t="s">
        <v>29952</v>
      </c>
      <c r="G4445" t="s">
        <v>29163</v>
      </c>
      <c r="H4445" s="1" t="s">
        <v>867</v>
      </c>
      <c r="I4445" s="3">
        <f t="shared" si="69"/>
        <v>44</v>
      </c>
      <c r="J4445" t="s">
        <v>29148</v>
      </c>
      <c r="K4445" t="s">
        <v>29164</v>
      </c>
      <c r="L4445" t="s">
        <v>29953</v>
      </c>
      <c r="M4445" t="s">
        <v>29954</v>
      </c>
      <c r="N4445" t="s">
        <v>29191</v>
      </c>
      <c r="O4445" t="s">
        <v>17</v>
      </c>
    </row>
    <row r="4446" spans="1:15" x14ac:dyDescent="0.25">
      <c r="A4446" t="s">
        <v>29955</v>
      </c>
      <c r="B4446" t="s">
        <v>29956</v>
      </c>
      <c r="C4446">
        <v>83</v>
      </c>
      <c r="D4446" t="s">
        <v>44</v>
      </c>
      <c r="E4446">
        <v>1910.6999999999998</v>
      </c>
      <c r="F4446" t="s">
        <v>29957</v>
      </c>
      <c r="G4446" t="s">
        <v>29958</v>
      </c>
      <c r="H4446" s="1" t="s">
        <v>867</v>
      </c>
      <c r="I4446" s="3">
        <f t="shared" si="69"/>
        <v>44</v>
      </c>
      <c r="J4446" t="s">
        <v>29148</v>
      </c>
      <c r="K4446" t="s">
        <v>29959</v>
      </c>
      <c r="L4446" t="s">
        <v>29960</v>
      </c>
      <c r="M4446" t="s">
        <v>29961</v>
      </c>
      <c r="N4446" t="s">
        <v>29962</v>
      </c>
      <c r="O4446" t="s">
        <v>17</v>
      </c>
    </row>
    <row r="4447" spans="1:15" x14ac:dyDescent="0.25">
      <c r="A4447" t="s">
        <v>29963</v>
      </c>
      <c r="B4447" t="s">
        <v>29964</v>
      </c>
      <c r="C4447">
        <v>48</v>
      </c>
      <c r="D4447" t="s">
        <v>185</v>
      </c>
      <c r="E4447">
        <v>3145.5</v>
      </c>
      <c r="F4447" t="s">
        <v>29965</v>
      </c>
      <c r="G4447" t="s">
        <v>29966</v>
      </c>
      <c r="H4447" s="1" t="s">
        <v>867</v>
      </c>
      <c r="I4447" s="3">
        <f t="shared" si="69"/>
        <v>44</v>
      </c>
      <c r="J4447" t="s">
        <v>29148</v>
      </c>
      <c r="K4447" t="s">
        <v>29967</v>
      </c>
      <c r="L4447" t="s">
        <v>29968</v>
      </c>
      <c r="M4447" t="s">
        <v>29969</v>
      </c>
      <c r="N4447" t="s">
        <v>10599</v>
      </c>
      <c r="O4447" t="s">
        <v>17</v>
      </c>
    </row>
    <row r="4448" spans="1:15" x14ac:dyDescent="0.25">
      <c r="A4448" t="s">
        <v>29970</v>
      </c>
      <c r="B4448" t="s">
        <v>29971</v>
      </c>
      <c r="C4448">
        <v>41</v>
      </c>
      <c r="D4448" t="s">
        <v>16</v>
      </c>
      <c r="F4448" t="s">
        <v>29972</v>
      </c>
      <c r="G4448" t="s">
        <v>29163</v>
      </c>
      <c r="H4448" s="1" t="s">
        <v>867</v>
      </c>
      <c r="I4448" s="3">
        <f t="shared" si="69"/>
        <v>44</v>
      </c>
      <c r="J4448" t="s">
        <v>29148</v>
      </c>
      <c r="K4448" t="s">
        <v>29164</v>
      </c>
      <c r="L4448" t="s">
        <v>29973</v>
      </c>
      <c r="M4448" t="s">
        <v>29974</v>
      </c>
      <c r="N4448" t="s">
        <v>29975</v>
      </c>
      <c r="O4448" t="s">
        <v>17</v>
      </c>
    </row>
    <row r="4449" spans="1:15" x14ac:dyDescent="0.25">
      <c r="A4449" t="s">
        <v>29976</v>
      </c>
      <c r="B4449" t="s">
        <v>29977</v>
      </c>
      <c r="C4449">
        <v>85</v>
      </c>
      <c r="D4449" t="s">
        <v>16</v>
      </c>
      <c r="E4449">
        <v>1841.1000000000001</v>
      </c>
      <c r="F4449" t="s">
        <v>29978</v>
      </c>
      <c r="G4449" t="s">
        <v>29332</v>
      </c>
      <c r="H4449" s="1" t="s">
        <v>867</v>
      </c>
      <c r="I4449" s="3">
        <f t="shared" si="69"/>
        <v>44</v>
      </c>
      <c r="J4449" t="s">
        <v>29148</v>
      </c>
      <c r="K4449" t="s">
        <v>29333</v>
      </c>
      <c r="L4449" t="s">
        <v>29979</v>
      </c>
      <c r="M4449" t="s">
        <v>29486</v>
      </c>
      <c r="N4449" t="s">
        <v>29487</v>
      </c>
      <c r="O4449" t="s">
        <v>29488</v>
      </c>
    </row>
    <row r="4450" spans="1:15" x14ac:dyDescent="0.25">
      <c r="A4450" t="s">
        <v>29980</v>
      </c>
      <c r="B4450" t="s">
        <v>29981</v>
      </c>
      <c r="C4450">
        <v>98</v>
      </c>
      <c r="D4450" t="s">
        <v>185</v>
      </c>
      <c r="E4450">
        <v>3194.7</v>
      </c>
      <c r="F4450" t="s">
        <v>29982</v>
      </c>
      <c r="G4450" t="s">
        <v>29163</v>
      </c>
      <c r="H4450" s="1" t="s">
        <v>867</v>
      </c>
      <c r="I4450" s="3">
        <f t="shared" si="69"/>
        <v>44</v>
      </c>
      <c r="J4450" t="s">
        <v>29148</v>
      </c>
      <c r="K4450" t="s">
        <v>29164</v>
      </c>
      <c r="L4450" t="s">
        <v>29983</v>
      </c>
      <c r="M4450" t="s">
        <v>29984</v>
      </c>
      <c r="N4450" t="s">
        <v>29985</v>
      </c>
      <c r="O4450" t="s">
        <v>17</v>
      </c>
    </row>
    <row r="4451" spans="1:15" x14ac:dyDescent="0.25">
      <c r="A4451" t="s">
        <v>29986</v>
      </c>
      <c r="B4451" t="s">
        <v>29987</v>
      </c>
      <c r="C4451">
        <v>102</v>
      </c>
      <c r="D4451" t="s">
        <v>16</v>
      </c>
      <c r="E4451">
        <v>2061.9</v>
      </c>
      <c r="F4451" t="s">
        <v>29988</v>
      </c>
      <c r="G4451" t="s">
        <v>29302</v>
      </c>
      <c r="H4451" s="1" t="s">
        <v>867</v>
      </c>
      <c r="I4451" s="3">
        <f t="shared" si="69"/>
        <v>44</v>
      </c>
      <c r="J4451" t="s">
        <v>29148</v>
      </c>
      <c r="K4451" t="s">
        <v>29303</v>
      </c>
      <c r="L4451" t="s">
        <v>29989</v>
      </c>
      <c r="M4451" t="s">
        <v>29990</v>
      </c>
      <c r="N4451" t="s">
        <v>29991</v>
      </c>
      <c r="O4451" t="s">
        <v>29992</v>
      </c>
    </row>
    <row r="4452" spans="1:15" x14ac:dyDescent="0.25">
      <c r="A4452" t="s">
        <v>29993</v>
      </c>
      <c r="B4452" t="s">
        <v>29994</v>
      </c>
      <c r="C4452">
        <v>90</v>
      </c>
      <c r="D4452" t="s">
        <v>185</v>
      </c>
      <c r="E4452">
        <v>2101.5000000000005</v>
      </c>
      <c r="F4452" t="s">
        <v>29995</v>
      </c>
      <c r="G4452" t="s">
        <v>29375</v>
      </c>
      <c r="H4452" s="1" t="s">
        <v>867</v>
      </c>
      <c r="I4452" s="3">
        <f t="shared" si="69"/>
        <v>44</v>
      </c>
      <c r="J4452" t="s">
        <v>29148</v>
      </c>
      <c r="K4452" t="s">
        <v>29376</v>
      </c>
      <c r="L4452" t="s">
        <v>29996</v>
      </c>
      <c r="M4452" t="s">
        <v>29997</v>
      </c>
      <c r="N4452" t="s">
        <v>29420</v>
      </c>
      <c r="O4452" t="s">
        <v>29998</v>
      </c>
    </row>
    <row r="4453" spans="1:15" x14ac:dyDescent="0.25">
      <c r="A4453" t="s">
        <v>29999</v>
      </c>
      <c r="B4453" t="s">
        <v>30000</v>
      </c>
      <c r="C4453">
        <v>91</v>
      </c>
      <c r="D4453" t="s">
        <v>16</v>
      </c>
      <c r="E4453">
        <v>2053.1999999999998</v>
      </c>
      <c r="F4453" t="s">
        <v>30001</v>
      </c>
      <c r="G4453" t="s">
        <v>29802</v>
      </c>
      <c r="H4453" s="1" t="s">
        <v>867</v>
      </c>
      <c r="I4453" s="3">
        <f t="shared" si="69"/>
        <v>44</v>
      </c>
      <c r="J4453" t="s">
        <v>29148</v>
      </c>
      <c r="K4453" t="s">
        <v>30002</v>
      </c>
      <c r="L4453" t="s">
        <v>30003</v>
      </c>
      <c r="M4453" t="s">
        <v>30004</v>
      </c>
      <c r="N4453" t="s">
        <v>30005</v>
      </c>
      <c r="O4453" t="s">
        <v>17</v>
      </c>
    </row>
    <row r="4454" spans="1:15" x14ac:dyDescent="0.25">
      <c r="A4454" t="s">
        <v>30006</v>
      </c>
      <c r="B4454" t="s">
        <v>30007</v>
      </c>
      <c r="C4454">
        <v>60</v>
      </c>
      <c r="D4454" t="s">
        <v>16</v>
      </c>
      <c r="E4454">
        <v>1813.1999999999998</v>
      </c>
      <c r="F4454" t="s">
        <v>30008</v>
      </c>
      <c r="G4454" t="s">
        <v>29802</v>
      </c>
      <c r="H4454" s="1" t="s">
        <v>867</v>
      </c>
      <c r="I4454" s="3">
        <f t="shared" si="69"/>
        <v>44</v>
      </c>
      <c r="J4454" t="s">
        <v>29148</v>
      </c>
      <c r="K4454" t="s">
        <v>30009</v>
      </c>
      <c r="L4454" t="s">
        <v>30010</v>
      </c>
      <c r="M4454" t="s">
        <v>30011</v>
      </c>
      <c r="N4454" t="s">
        <v>30012</v>
      </c>
      <c r="O4454" t="s">
        <v>17</v>
      </c>
    </row>
    <row r="4455" spans="1:15" x14ac:dyDescent="0.25">
      <c r="A4455" t="s">
        <v>30013</v>
      </c>
      <c r="B4455" t="s">
        <v>30014</v>
      </c>
      <c r="C4455">
        <v>63</v>
      </c>
      <c r="D4455" t="s">
        <v>16</v>
      </c>
      <c r="E4455">
        <v>1788</v>
      </c>
      <c r="F4455" t="s">
        <v>30015</v>
      </c>
      <c r="G4455" t="s">
        <v>29375</v>
      </c>
      <c r="H4455" s="1" t="s">
        <v>867</v>
      </c>
      <c r="I4455" s="3">
        <f t="shared" si="69"/>
        <v>44</v>
      </c>
      <c r="J4455" t="s">
        <v>29148</v>
      </c>
      <c r="K4455" t="s">
        <v>29376</v>
      </c>
      <c r="L4455" t="s">
        <v>30016</v>
      </c>
      <c r="M4455" t="s">
        <v>30017</v>
      </c>
      <c r="N4455" t="s">
        <v>29420</v>
      </c>
      <c r="O4455" t="s">
        <v>29421</v>
      </c>
    </row>
    <row r="4456" spans="1:15" x14ac:dyDescent="0.25">
      <c r="A4456" t="s">
        <v>30018</v>
      </c>
      <c r="B4456" t="s">
        <v>30019</v>
      </c>
      <c r="C4456">
        <v>80</v>
      </c>
      <c r="D4456" t="s">
        <v>16</v>
      </c>
      <c r="E4456">
        <v>2175.3000000000002</v>
      </c>
      <c r="F4456" t="s">
        <v>30020</v>
      </c>
      <c r="G4456" t="s">
        <v>29375</v>
      </c>
      <c r="H4456" s="1" t="s">
        <v>867</v>
      </c>
      <c r="I4456" s="3">
        <f t="shared" si="69"/>
        <v>44</v>
      </c>
      <c r="J4456" t="s">
        <v>29148</v>
      </c>
      <c r="K4456" t="s">
        <v>29376</v>
      </c>
      <c r="L4456" t="s">
        <v>30021</v>
      </c>
      <c r="M4456" t="s">
        <v>30022</v>
      </c>
      <c r="N4456" t="s">
        <v>2559</v>
      </c>
      <c r="O4456" t="s">
        <v>30023</v>
      </c>
    </row>
    <row r="4457" spans="1:15" x14ac:dyDescent="0.25">
      <c r="A4457" t="s">
        <v>30024</v>
      </c>
      <c r="B4457" t="s">
        <v>30025</v>
      </c>
      <c r="C4457">
        <v>85</v>
      </c>
      <c r="D4457" t="s">
        <v>16</v>
      </c>
      <c r="E4457">
        <v>2136.9</v>
      </c>
      <c r="F4457" t="s">
        <v>30026</v>
      </c>
      <c r="G4457" t="s">
        <v>29499</v>
      </c>
      <c r="H4457" s="1" t="s">
        <v>867</v>
      </c>
      <c r="I4457" s="3">
        <f t="shared" si="69"/>
        <v>44</v>
      </c>
      <c r="J4457" t="s">
        <v>29148</v>
      </c>
      <c r="K4457" t="s">
        <v>30027</v>
      </c>
      <c r="L4457" t="s">
        <v>30028</v>
      </c>
      <c r="M4457" t="s">
        <v>30029</v>
      </c>
      <c r="N4457" t="s">
        <v>30030</v>
      </c>
      <c r="O4457" t="s">
        <v>17</v>
      </c>
    </row>
    <row r="4458" spans="1:15" x14ac:dyDescent="0.25">
      <c r="A4458" t="s">
        <v>30031</v>
      </c>
      <c r="B4458" t="s">
        <v>30032</v>
      </c>
      <c r="C4458">
        <v>82</v>
      </c>
      <c r="D4458" t="s">
        <v>16</v>
      </c>
      <c r="E4458">
        <v>2019.6</v>
      </c>
      <c r="F4458" t="s">
        <v>30033</v>
      </c>
      <c r="G4458" t="s">
        <v>29505</v>
      </c>
      <c r="H4458" s="1" t="s">
        <v>867</v>
      </c>
      <c r="I4458" s="3">
        <f t="shared" si="69"/>
        <v>44</v>
      </c>
      <c r="J4458" t="s">
        <v>29148</v>
      </c>
      <c r="K4458" t="s">
        <v>30034</v>
      </c>
      <c r="L4458" t="s">
        <v>30035</v>
      </c>
      <c r="M4458" t="s">
        <v>30036</v>
      </c>
      <c r="N4458" t="s">
        <v>30037</v>
      </c>
      <c r="O4458" t="s">
        <v>30038</v>
      </c>
    </row>
    <row r="4459" spans="1:15" x14ac:dyDescent="0.25">
      <c r="A4459" t="s">
        <v>30039</v>
      </c>
      <c r="B4459" t="s">
        <v>27057</v>
      </c>
      <c r="C4459">
        <v>54</v>
      </c>
      <c r="D4459" t="s">
        <v>16</v>
      </c>
      <c r="E4459">
        <v>1822.5</v>
      </c>
      <c r="F4459" t="s">
        <v>30040</v>
      </c>
      <c r="G4459" t="s">
        <v>29587</v>
      </c>
      <c r="H4459" s="1" t="s">
        <v>867</v>
      </c>
      <c r="I4459" s="3">
        <f t="shared" si="69"/>
        <v>44</v>
      </c>
      <c r="J4459" t="s">
        <v>29148</v>
      </c>
      <c r="K4459" t="s">
        <v>30041</v>
      </c>
      <c r="L4459" t="s">
        <v>30042</v>
      </c>
      <c r="M4459" t="s">
        <v>30043</v>
      </c>
      <c r="N4459" t="s">
        <v>30044</v>
      </c>
      <c r="O4459" t="s">
        <v>17</v>
      </c>
    </row>
    <row r="4460" spans="1:15" x14ac:dyDescent="0.25">
      <c r="A4460" t="s">
        <v>30045</v>
      </c>
      <c r="B4460" t="s">
        <v>30046</v>
      </c>
      <c r="C4460">
        <v>85</v>
      </c>
      <c r="D4460" t="s">
        <v>16</v>
      </c>
      <c r="E4460">
        <v>1841.1000000000001</v>
      </c>
      <c r="F4460" t="s">
        <v>30047</v>
      </c>
      <c r="G4460" t="s">
        <v>29156</v>
      </c>
      <c r="H4460" s="1" t="s">
        <v>867</v>
      </c>
      <c r="I4460" s="3">
        <f t="shared" si="69"/>
        <v>44</v>
      </c>
      <c r="J4460" t="s">
        <v>29148</v>
      </c>
      <c r="K4460" t="s">
        <v>29157</v>
      </c>
      <c r="L4460" t="s">
        <v>30048</v>
      </c>
      <c r="M4460" t="s">
        <v>29486</v>
      </c>
      <c r="N4460" t="s">
        <v>29487</v>
      </c>
      <c r="O4460" t="s">
        <v>30049</v>
      </c>
    </row>
    <row r="4461" spans="1:15" x14ac:dyDescent="0.25">
      <c r="A4461" t="s">
        <v>30050</v>
      </c>
      <c r="B4461" t="s">
        <v>30051</v>
      </c>
      <c r="C4461">
        <v>83</v>
      </c>
      <c r="D4461" t="s">
        <v>16</v>
      </c>
      <c r="E4461">
        <v>1932.0000000000002</v>
      </c>
      <c r="F4461" t="s">
        <v>30052</v>
      </c>
      <c r="G4461" t="s">
        <v>29163</v>
      </c>
      <c r="H4461" s="1" t="s">
        <v>867</v>
      </c>
      <c r="I4461" s="3">
        <f t="shared" si="69"/>
        <v>44</v>
      </c>
      <c r="J4461" t="s">
        <v>29148</v>
      </c>
      <c r="K4461" t="s">
        <v>29164</v>
      </c>
      <c r="L4461" t="s">
        <v>30053</v>
      </c>
      <c r="M4461" t="s">
        <v>29486</v>
      </c>
      <c r="N4461" t="s">
        <v>29487</v>
      </c>
      <c r="O4461" t="s">
        <v>29488</v>
      </c>
    </row>
    <row r="4462" spans="1:15" x14ac:dyDescent="0.25">
      <c r="A4462" t="s">
        <v>30054</v>
      </c>
      <c r="B4462" t="s">
        <v>30055</v>
      </c>
      <c r="C4462">
        <v>83</v>
      </c>
      <c r="D4462" t="s">
        <v>16</v>
      </c>
      <c r="E4462">
        <v>1841.1000000000001</v>
      </c>
      <c r="F4462" t="s">
        <v>30056</v>
      </c>
      <c r="G4462" t="s">
        <v>29499</v>
      </c>
      <c r="H4462" s="1" t="s">
        <v>867</v>
      </c>
      <c r="I4462" s="3">
        <f t="shared" si="69"/>
        <v>44</v>
      </c>
      <c r="J4462" t="s">
        <v>29148</v>
      </c>
      <c r="K4462" t="s">
        <v>29500</v>
      </c>
      <c r="L4462" t="s">
        <v>30057</v>
      </c>
      <c r="M4462" t="s">
        <v>29486</v>
      </c>
      <c r="N4462" t="s">
        <v>30058</v>
      </c>
      <c r="O4462" t="s">
        <v>29488</v>
      </c>
    </row>
    <row r="4463" spans="1:15" x14ac:dyDescent="0.25">
      <c r="A4463" t="s">
        <v>30059</v>
      </c>
      <c r="B4463" t="s">
        <v>30060</v>
      </c>
      <c r="C4463">
        <v>79</v>
      </c>
      <c r="D4463" t="s">
        <v>185</v>
      </c>
      <c r="E4463">
        <v>3221.4</v>
      </c>
      <c r="F4463" t="s">
        <v>30061</v>
      </c>
      <c r="G4463" t="s">
        <v>29784</v>
      </c>
      <c r="H4463" s="1" t="s">
        <v>867</v>
      </c>
      <c r="I4463" s="3">
        <f t="shared" si="69"/>
        <v>44</v>
      </c>
      <c r="J4463" t="s">
        <v>29148</v>
      </c>
      <c r="K4463" t="s">
        <v>29785</v>
      </c>
      <c r="L4463" t="s">
        <v>30062</v>
      </c>
      <c r="M4463" t="s">
        <v>30063</v>
      </c>
      <c r="N4463" t="s">
        <v>30064</v>
      </c>
      <c r="O4463" t="s">
        <v>17</v>
      </c>
    </row>
    <row r="4464" spans="1:15" x14ac:dyDescent="0.25">
      <c r="A4464" t="s">
        <v>30065</v>
      </c>
      <c r="B4464" t="s">
        <v>5109</v>
      </c>
      <c r="C4464">
        <v>51</v>
      </c>
      <c r="D4464" t="s">
        <v>16</v>
      </c>
      <c r="E4464">
        <v>1785.3</v>
      </c>
      <c r="F4464" t="s">
        <v>30066</v>
      </c>
      <c r="G4464" t="s">
        <v>30067</v>
      </c>
      <c r="H4464" s="1" t="s">
        <v>867</v>
      </c>
      <c r="I4464" s="3">
        <f t="shared" si="69"/>
        <v>44</v>
      </c>
      <c r="J4464" t="s">
        <v>29148</v>
      </c>
      <c r="K4464" t="s">
        <v>30068</v>
      </c>
      <c r="L4464" t="s">
        <v>30069</v>
      </c>
      <c r="M4464" t="s">
        <v>30070</v>
      </c>
      <c r="N4464" t="s">
        <v>29420</v>
      </c>
      <c r="O4464" t="s">
        <v>29421</v>
      </c>
    </row>
    <row r="4465" spans="1:15" x14ac:dyDescent="0.25">
      <c r="A4465" t="s">
        <v>30071</v>
      </c>
      <c r="B4465" t="s">
        <v>30072</v>
      </c>
      <c r="C4465">
        <v>80</v>
      </c>
      <c r="D4465" t="s">
        <v>16</v>
      </c>
      <c r="E4465">
        <v>1821.6</v>
      </c>
      <c r="F4465" t="s">
        <v>30073</v>
      </c>
      <c r="G4465" t="s">
        <v>30074</v>
      </c>
      <c r="H4465" s="1" t="s">
        <v>867</v>
      </c>
      <c r="I4465" s="3">
        <f t="shared" si="69"/>
        <v>44</v>
      </c>
      <c r="J4465" t="s">
        <v>29148</v>
      </c>
      <c r="K4465" t="s">
        <v>30075</v>
      </c>
      <c r="L4465" t="s">
        <v>30076</v>
      </c>
      <c r="M4465" t="s">
        <v>30077</v>
      </c>
      <c r="N4465" t="s">
        <v>30078</v>
      </c>
      <c r="O4465" t="s">
        <v>17</v>
      </c>
    </row>
    <row r="4466" spans="1:15" x14ac:dyDescent="0.25">
      <c r="A4466" t="s">
        <v>30079</v>
      </c>
      <c r="B4466" t="s">
        <v>30080</v>
      </c>
      <c r="C4466">
        <v>89</v>
      </c>
      <c r="D4466" t="s">
        <v>16</v>
      </c>
      <c r="E4466">
        <v>1831.5</v>
      </c>
      <c r="F4466" t="s">
        <v>30081</v>
      </c>
      <c r="G4466" t="s">
        <v>29522</v>
      </c>
      <c r="H4466" s="1" t="s">
        <v>867</v>
      </c>
      <c r="I4466" s="3">
        <f t="shared" si="69"/>
        <v>44</v>
      </c>
      <c r="J4466" t="s">
        <v>29148</v>
      </c>
      <c r="K4466" t="s">
        <v>29523</v>
      </c>
      <c r="L4466" t="s">
        <v>30082</v>
      </c>
      <c r="M4466" t="s">
        <v>30083</v>
      </c>
      <c r="N4466" t="s">
        <v>30084</v>
      </c>
      <c r="O4466" t="s">
        <v>30085</v>
      </c>
    </row>
    <row r="4467" spans="1:15" x14ac:dyDescent="0.25">
      <c r="A4467" t="s">
        <v>30086</v>
      </c>
      <c r="B4467" t="s">
        <v>30087</v>
      </c>
      <c r="C4467">
        <v>83</v>
      </c>
      <c r="D4467" t="s">
        <v>16</v>
      </c>
      <c r="E4467">
        <v>2124.6</v>
      </c>
      <c r="F4467" t="s">
        <v>30088</v>
      </c>
      <c r="G4467" t="s">
        <v>30089</v>
      </c>
      <c r="H4467" s="1" t="s">
        <v>867</v>
      </c>
      <c r="I4467" s="3">
        <f t="shared" si="69"/>
        <v>44</v>
      </c>
      <c r="J4467" t="s">
        <v>29148</v>
      </c>
      <c r="K4467" t="s">
        <v>30090</v>
      </c>
      <c r="L4467" t="s">
        <v>30091</v>
      </c>
      <c r="M4467" t="s">
        <v>30092</v>
      </c>
      <c r="N4467" t="s">
        <v>30093</v>
      </c>
      <c r="O4467" t="s">
        <v>17</v>
      </c>
    </row>
    <row r="4468" spans="1:15" x14ac:dyDescent="0.25">
      <c r="A4468" t="s">
        <v>30094</v>
      </c>
      <c r="B4468" t="s">
        <v>30095</v>
      </c>
      <c r="C4468">
        <v>90</v>
      </c>
      <c r="D4468" t="s">
        <v>16</v>
      </c>
      <c r="E4468">
        <v>1794.3000000000002</v>
      </c>
      <c r="F4468" t="s">
        <v>30096</v>
      </c>
      <c r="G4468" t="s">
        <v>29522</v>
      </c>
      <c r="H4468" s="1" t="s">
        <v>867</v>
      </c>
      <c r="I4468" s="3">
        <f t="shared" si="69"/>
        <v>44</v>
      </c>
      <c r="J4468" t="s">
        <v>29148</v>
      </c>
      <c r="K4468" t="s">
        <v>29523</v>
      </c>
      <c r="L4468" t="s">
        <v>30097</v>
      </c>
      <c r="M4468" t="s">
        <v>30098</v>
      </c>
      <c r="N4468" t="s">
        <v>29712</v>
      </c>
      <c r="O4468" t="s">
        <v>17</v>
      </c>
    </row>
    <row r="4469" spans="1:15" x14ac:dyDescent="0.25">
      <c r="A4469" t="s">
        <v>30099</v>
      </c>
      <c r="B4469" t="s">
        <v>30100</v>
      </c>
      <c r="C4469">
        <v>77</v>
      </c>
      <c r="D4469" t="s">
        <v>16</v>
      </c>
      <c r="E4469">
        <v>1970.6999999999998</v>
      </c>
      <c r="F4469" t="s">
        <v>30101</v>
      </c>
      <c r="G4469" t="s">
        <v>30102</v>
      </c>
      <c r="H4469" s="1" t="s">
        <v>867</v>
      </c>
      <c r="I4469" s="3">
        <f t="shared" si="69"/>
        <v>44</v>
      </c>
      <c r="J4469" t="s">
        <v>29148</v>
      </c>
      <c r="K4469" t="s">
        <v>30103</v>
      </c>
      <c r="L4469" t="s">
        <v>30104</v>
      </c>
      <c r="M4469" t="s">
        <v>30105</v>
      </c>
      <c r="N4469" t="s">
        <v>30106</v>
      </c>
      <c r="O4469" t="s">
        <v>30107</v>
      </c>
    </row>
    <row r="4470" spans="1:15" x14ac:dyDescent="0.25">
      <c r="A4470" t="s">
        <v>30108</v>
      </c>
      <c r="B4470" t="s">
        <v>30109</v>
      </c>
      <c r="C4470">
        <v>61</v>
      </c>
      <c r="D4470" t="s">
        <v>185</v>
      </c>
      <c r="E4470">
        <v>2658.3</v>
      </c>
      <c r="F4470" t="s">
        <v>30110</v>
      </c>
      <c r="G4470" t="s">
        <v>29409</v>
      </c>
      <c r="H4470" s="1" t="s">
        <v>867</v>
      </c>
      <c r="I4470" s="3">
        <f t="shared" si="69"/>
        <v>44</v>
      </c>
      <c r="J4470" t="s">
        <v>29148</v>
      </c>
      <c r="K4470" t="s">
        <v>29410</v>
      </c>
      <c r="L4470" t="s">
        <v>30111</v>
      </c>
      <c r="M4470" t="s">
        <v>30112</v>
      </c>
      <c r="N4470" t="s">
        <v>30113</v>
      </c>
      <c r="O4470" t="s">
        <v>17</v>
      </c>
    </row>
    <row r="4471" spans="1:15" x14ac:dyDescent="0.25">
      <c r="A4471" t="s">
        <v>30114</v>
      </c>
      <c r="B4471" t="s">
        <v>30115</v>
      </c>
      <c r="C4471">
        <v>88</v>
      </c>
      <c r="D4471" t="s">
        <v>185</v>
      </c>
      <c r="E4471">
        <v>3684</v>
      </c>
      <c r="F4471" t="s">
        <v>30116</v>
      </c>
      <c r="G4471" t="s">
        <v>29163</v>
      </c>
      <c r="H4471" s="1" t="s">
        <v>867</v>
      </c>
      <c r="I4471" s="3">
        <f t="shared" si="69"/>
        <v>44</v>
      </c>
      <c r="J4471" t="s">
        <v>29148</v>
      </c>
      <c r="K4471" t="s">
        <v>29164</v>
      </c>
      <c r="L4471" t="s">
        <v>30117</v>
      </c>
      <c r="M4471" t="s">
        <v>30118</v>
      </c>
      <c r="N4471" t="s">
        <v>20174</v>
      </c>
      <c r="O4471" t="s">
        <v>382</v>
      </c>
    </row>
    <row r="4472" spans="1:15" x14ac:dyDescent="0.25">
      <c r="A4472" t="s">
        <v>30119</v>
      </c>
      <c r="B4472" t="s">
        <v>30120</v>
      </c>
      <c r="C4472">
        <v>64</v>
      </c>
      <c r="D4472" t="s">
        <v>16</v>
      </c>
      <c r="E4472">
        <v>1640.4</v>
      </c>
      <c r="F4472" t="s">
        <v>30121</v>
      </c>
      <c r="G4472" t="s">
        <v>30122</v>
      </c>
      <c r="H4472" s="1" t="s">
        <v>867</v>
      </c>
      <c r="I4472" s="3">
        <f t="shared" si="69"/>
        <v>44</v>
      </c>
      <c r="J4472" t="s">
        <v>29148</v>
      </c>
      <c r="K4472" t="s">
        <v>30123</v>
      </c>
      <c r="L4472" t="s">
        <v>30124</v>
      </c>
      <c r="M4472" t="s">
        <v>30125</v>
      </c>
      <c r="N4472" t="s">
        <v>29655</v>
      </c>
      <c r="O4472" t="s">
        <v>30126</v>
      </c>
    </row>
    <row r="4473" spans="1:15" x14ac:dyDescent="0.25">
      <c r="A4473" t="s">
        <v>30127</v>
      </c>
      <c r="B4473" t="s">
        <v>30128</v>
      </c>
      <c r="C4473">
        <v>82</v>
      </c>
      <c r="D4473" t="s">
        <v>16</v>
      </c>
      <c r="E4473">
        <v>2116.8000000000002</v>
      </c>
      <c r="F4473" t="s">
        <v>30129</v>
      </c>
      <c r="G4473" t="s">
        <v>29163</v>
      </c>
      <c r="H4473" s="1" t="s">
        <v>867</v>
      </c>
      <c r="I4473" s="3">
        <f t="shared" si="69"/>
        <v>44</v>
      </c>
      <c r="J4473" t="s">
        <v>29148</v>
      </c>
      <c r="K4473" t="s">
        <v>29164</v>
      </c>
      <c r="L4473" t="s">
        <v>30130</v>
      </c>
      <c r="M4473" t="s">
        <v>30131</v>
      </c>
      <c r="N4473" t="s">
        <v>30132</v>
      </c>
      <c r="O4473" t="s">
        <v>17</v>
      </c>
    </row>
    <row r="4474" spans="1:15" x14ac:dyDescent="0.25">
      <c r="A4474" t="s">
        <v>30133</v>
      </c>
      <c r="B4474" t="s">
        <v>30134</v>
      </c>
      <c r="C4474">
        <v>51</v>
      </c>
      <c r="D4474" t="s">
        <v>16</v>
      </c>
      <c r="E4474">
        <v>2075.4</v>
      </c>
      <c r="F4474" t="s">
        <v>30135</v>
      </c>
      <c r="G4474" t="s">
        <v>29784</v>
      </c>
      <c r="H4474" s="1" t="s">
        <v>867</v>
      </c>
      <c r="I4474" s="3">
        <f t="shared" si="69"/>
        <v>44</v>
      </c>
      <c r="J4474" t="s">
        <v>29148</v>
      </c>
      <c r="K4474" t="s">
        <v>29785</v>
      </c>
      <c r="L4474" t="s">
        <v>30136</v>
      </c>
      <c r="M4474" t="s">
        <v>30137</v>
      </c>
      <c r="N4474" t="s">
        <v>13749</v>
      </c>
      <c r="O4474" t="s">
        <v>17</v>
      </c>
    </row>
    <row r="4475" spans="1:15" x14ac:dyDescent="0.25">
      <c r="A4475" t="s">
        <v>30138</v>
      </c>
      <c r="B4475" t="s">
        <v>13240</v>
      </c>
      <c r="C4475">
        <v>69</v>
      </c>
      <c r="D4475" t="s">
        <v>16</v>
      </c>
      <c r="E4475">
        <v>1717.5</v>
      </c>
      <c r="F4475" t="s">
        <v>30139</v>
      </c>
      <c r="G4475" t="s">
        <v>29209</v>
      </c>
      <c r="H4475" s="1" t="s">
        <v>867</v>
      </c>
      <c r="I4475" s="3">
        <f t="shared" si="69"/>
        <v>44</v>
      </c>
      <c r="J4475" t="s">
        <v>29148</v>
      </c>
      <c r="K4475" t="s">
        <v>30140</v>
      </c>
      <c r="L4475" t="s">
        <v>30141</v>
      </c>
      <c r="M4475" t="s">
        <v>30142</v>
      </c>
      <c r="N4475" t="s">
        <v>30143</v>
      </c>
      <c r="O4475" t="s">
        <v>30144</v>
      </c>
    </row>
    <row r="4476" spans="1:15" x14ac:dyDescent="0.25">
      <c r="A4476" t="s">
        <v>30145</v>
      </c>
      <c r="B4476" t="s">
        <v>3394</v>
      </c>
      <c r="C4476">
        <v>92</v>
      </c>
      <c r="D4476" t="s">
        <v>16</v>
      </c>
      <c r="E4476">
        <v>1775.1000000000001</v>
      </c>
      <c r="F4476" t="s">
        <v>30146</v>
      </c>
      <c r="G4476" t="s">
        <v>30147</v>
      </c>
      <c r="H4476" s="1" t="s">
        <v>867</v>
      </c>
      <c r="I4476" s="3">
        <f t="shared" si="69"/>
        <v>44</v>
      </c>
      <c r="J4476" t="s">
        <v>29148</v>
      </c>
      <c r="K4476" t="s">
        <v>30148</v>
      </c>
      <c r="L4476" t="s">
        <v>30149</v>
      </c>
      <c r="M4476" t="s">
        <v>30150</v>
      </c>
      <c r="N4476" t="s">
        <v>30151</v>
      </c>
      <c r="O4476" t="s">
        <v>17</v>
      </c>
    </row>
    <row r="4477" spans="1:15" x14ac:dyDescent="0.25">
      <c r="A4477" t="s">
        <v>30152</v>
      </c>
      <c r="B4477" t="s">
        <v>3394</v>
      </c>
      <c r="C4477">
        <v>79</v>
      </c>
      <c r="D4477" t="s">
        <v>16</v>
      </c>
      <c r="E4477">
        <v>1726.8000000000002</v>
      </c>
      <c r="F4477" t="s">
        <v>30153</v>
      </c>
      <c r="G4477" t="s">
        <v>30154</v>
      </c>
      <c r="H4477" s="1" t="s">
        <v>867</v>
      </c>
      <c r="I4477" s="3">
        <f t="shared" si="69"/>
        <v>44</v>
      </c>
      <c r="J4477" t="s">
        <v>29148</v>
      </c>
      <c r="K4477" t="s">
        <v>30155</v>
      </c>
      <c r="L4477" t="s">
        <v>30156</v>
      </c>
      <c r="M4477" t="s">
        <v>30157</v>
      </c>
      <c r="N4477" t="s">
        <v>30158</v>
      </c>
      <c r="O4477" t="s">
        <v>17</v>
      </c>
    </row>
    <row r="4478" spans="1:15" x14ac:dyDescent="0.25">
      <c r="A4478" t="s">
        <v>30159</v>
      </c>
      <c r="B4478" t="s">
        <v>30160</v>
      </c>
      <c r="C4478">
        <v>80</v>
      </c>
      <c r="D4478" t="s">
        <v>16</v>
      </c>
      <c r="E4478">
        <v>1843.4999999999998</v>
      </c>
      <c r="F4478" t="s">
        <v>30161</v>
      </c>
      <c r="G4478" t="s">
        <v>29522</v>
      </c>
      <c r="H4478" s="1" t="s">
        <v>867</v>
      </c>
      <c r="I4478" s="3">
        <f t="shared" si="69"/>
        <v>44</v>
      </c>
      <c r="J4478" t="s">
        <v>29148</v>
      </c>
      <c r="K4478" t="s">
        <v>29523</v>
      </c>
      <c r="L4478" t="s">
        <v>30162</v>
      </c>
      <c r="M4478" t="s">
        <v>30163</v>
      </c>
      <c r="N4478" t="s">
        <v>30164</v>
      </c>
      <c r="O4478" t="s">
        <v>30165</v>
      </c>
    </row>
    <row r="4479" spans="1:15" x14ac:dyDescent="0.25">
      <c r="A4479" t="s">
        <v>30166</v>
      </c>
      <c r="B4479" t="s">
        <v>23569</v>
      </c>
      <c r="C4479">
        <v>60</v>
      </c>
      <c r="D4479" t="s">
        <v>16</v>
      </c>
      <c r="E4479">
        <v>1744.2</v>
      </c>
      <c r="F4479" t="s">
        <v>30167</v>
      </c>
      <c r="G4479" t="s">
        <v>30122</v>
      </c>
      <c r="H4479" s="1" t="s">
        <v>867</v>
      </c>
      <c r="I4479" s="3">
        <f t="shared" si="69"/>
        <v>44</v>
      </c>
      <c r="J4479" t="s">
        <v>29148</v>
      </c>
      <c r="K4479" t="s">
        <v>30168</v>
      </c>
      <c r="L4479" t="s">
        <v>30169</v>
      </c>
      <c r="M4479" t="s">
        <v>30170</v>
      </c>
      <c r="N4479" t="s">
        <v>30171</v>
      </c>
      <c r="O4479" t="s">
        <v>29214</v>
      </c>
    </row>
    <row r="4480" spans="1:15" x14ac:dyDescent="0.25">
      <c r="A4480" t="s">
        <v>30172</v>
      </c>
      <c r="B4480" t="s">
        <v>30173</v>
      </c>
      <c r="C4480">
        <v>80</v>
      </c>
      <c r="D4480" t="s">
        <v>16</v>
      </c>
      <c r="E4480">
        <v>1689</v>
      </c>
      <c r="F4480" t="s">
        <v>30174</v>
      </c>
      <c r="G4480" t="s">
        <v>29911</v>
      </c>
      <c r="H4480" s="1" t="s">
        <v>867</v>
      </c>
      <c r="I4480" s="3">
        <f t="shared" si="69"/>
        <v>44</v>
      </c>
      <c r="J4480" t="s">
        <v>29148</v>
      </c>
      <c r="K4480" t="s">
        <v>30175</v>
      </c>
      <c r="L4480" t="s">
        <v>30176</v>
      </c>
      <c r="M4480" t="s">
        <v>30177</v>
      </c>
      <c r="N4480" t="s">
        <v>30178</v>
      </c>
      <c r="O4480" t="s">
        <v>30179</v>
      </c>
    </row>
    <row r="4481" spans="1:15" x14ac:dyDescent="0.25">
      <c r="A4481" t="s">
        <v>30180</v>
      </c>
      <c r="B4481" t="s">
        <v>30181</v>
      </c>
      <c r="C4481">
        <v>134</v>
      </c>
      <c r="D4481" t="s">
        <v>44</v>
      </c>
      <c r="E4481">
        <v>1927.5</v>
      </c>
      <c r="F4481" t="s">
        <v>30182</v>
      </c>
      <c r="G4481" t="s">
        <v>30183</v>
      </c>
      <c r="H4481" s="1" t="s">
        <v>867</v>
      </c>
      <c r="I4481" s="3">
        <f t="shared" si="69"/>
        <v>44</v>
      </c>
      <c r="J4481" t="s">
        <v>29148</v>
      </c>
      <c r="K4481" t="s">
        <v>30184</v>
      </c>
      <c r="L4481" t="s">
        <v>30185</v>
      </c>
      <c r="M4481" t="s">
        <v>30186</v>
      </c>
      <c r="N4481" t="s">
        <v>14177</v>
      </c>
      <c r="O4481" t="s">
        <v>30187</v>
      </c>
    </row>
    <row r="4482" spans="1:15" x14ac:dyDescent="0.25">
      <c r="A4482" t="s">
        <v>30188</v>
      </c>
      <c r="B4482" t="s">
        <v>30189</v>
      </c>
      <c r="C4482">
        <v>79</v>
      </c>
      <c r="D4482" t="s">
        <v>16</v>
      </c>
      <c r="E4482">
        <v>1782</v>
      </c>
      <c r="F4482" t="s">
        <v>30190</v>
      </c>
      <c r="G4482" t="s">
        <v>30122</v>
      </c>
      <c r="H4482" s="1" t="s">
        <v>867</v>
      </c>
      <c r="I4482" s="3">
        <f t="shared" si="69"/>
        <v>44</v>
      </c>
      <c r="J4482" t="s">
        <v>29148</v>
      </c>
      <c r="K4482" t="s">
        <v>30191</v>
      </c>
      <c r="L4482" t="s">
        <v>30192</v>
      </c>
      <c r="M4482" t="s">
        <v>30193</v>
      </c>
      <c r="N4482" t="s">
        <v>30194</v>
      </c>
      <c r="O4482" t="s">
        <v>17</v>
      </c>
    </row>
    <row r="4483" spans="1:15" x14ac:dyDescent="0.25">
      <c r="A4483" t="s">
        <v>30195</v>
      </c>
      <c r="B4483" t="s">
        <v>30196</v>
      </c>
      <c r="C4483">
        <v>85</v>
      </c>
      <c r="D4483" t="s">
        <v>16</v>
      </c>
      <c r="E4483">
        <v>1778.7</v>
      </c>
      <c r="F4483" t="s">
        <v>30197</v>
      </c>
      <c r="G4483" t="s">
        <v>29382</v>
      </c>
      <c r="H4483" s="1" t="s">
        <v>867</v>
      </c>
      <c r="I4483" s="3">
        <f t="shared" ref="I4483:I4546" si="70">VALUE(TRIM(SUBSTITUTE(H4483,CHAR(160),"")))</f>
        <v>44</v>
      </c>
      <c r="J4483" t="s">
        <v>29148</v>
      </c>
      <c r="K4483" t="s">
        <v>30198</v>
      </c>
      <c r="L4483" t="s">
        <v>30199</v>
      </c>
      <c r="M4483" t="s">
        <v>30200</v>
      </c>
      <c r="N4483" t="s">
        <v>30201</v>
      </c>
      <c r="O4483" t="s">
        <v>30202</v>
      </c>
    </row>
    <row r="4484" spans="1:15" x14ac:dyDescent="0.25">
      <c r="A4484" t="s">
        <v>30203</v>
      </c>
      <c r="B4484" t="s">
        <v>30204</v>
      </c>
      <c r="C4484">
        <v>83</v>
      </c>
      <c r="D4484" t="s">
        <v>16</v>
      </c>
      <c r="E4484">
        <v>1790.1000000000001</v>
      </c>
      <c r="F4484" t="s">
        <v>30205</v>
      </c>
      <c r="G4484" t="s">
        <v>29595</v>
      </c>
      <c r="H4484" s="1" t="s">
        <v>867</v>
      </c>
      <c r="I4484" s="3">
        <f t="shared" si="70"/>
        <v>44</v>
      </c>
      <c r="J4484" t="s">
        <v>29148</v>
      </c>
      <c r="K4484" t="s">
        <v>30206</v>
      </c>
      <c r="L4484" t="s">
        <v>30207</v>
      </c>
      <c r="M4484" t="s">
        <v>30208</v>
      </c>
      <c r="N4484" t="s">
        <v>30209</v>
      </c>
      <c r="O4484" t="s">
        <v>17</v>
      </c>
    </row>
    <row r="4485" spans="1:15" x14ac:dyDescent="0.25">
      <c r="A4485" t="s">
        <v>30210</v>
      </c>
      <c r="B4485" t="s">
        <v>30211</v>
      </c>
      <c r="C4485">
        <v>82</v>
      </c>
      <c r="D4485" t="s">
        <v>16</v>
      </c>
      <c r="E4485">
        <v>1754.3999999999999</v>
      </c>
      <c r="F4485" t="s">
        <v>30212</v>
      </c>
      <c r="G4485" t="s">
        <v>29839</v>
      </c>
      <c r="H4485" s="1" t="s">
        <v>867</v>
      </c>
      <c r="I4485" s="3">
        <f t="shared" si="70"/>
        <v>44</v>
      </c>
      <c r="J4485" t="s">
        <v>29148</v>
      </c>
      <c r="K4485" t="s">
        <v>29840</v>
      </c>
      <c r="L4485" t="s">
        <v>30213</v>
      </c>
      <c r="M4485" t="s">
        <v>30214</v>
      </c>
      <c r="N4485" t="s">
        <v>30215</v>
      </c>
      <c r="O4485" t="s">
        <v>29421</v>
      </c>
    </row>
    <row r="4486" spans="1:15" x14ac:dyDescent="0.25">
      <c r="A4486" t="s">
        <v>30216</v>
      </c>
      <c r="B4486" t="s">
        <v>30217</v>
      </c>
      <c r="C4486">
        <v>94</v>
      </c>
      <c r="D4486" t="s">
        <v>16</v>
      </c>
      <c r="E4486">
        <v>1609.8</v>
      </c>
      <c r="F4486" t="s">
        <v>30218</v>
      </c>
      <c r="G4486" t="s">
        <v>29505</v>
      </c>
      <c r="H4486" s="1" t="s">
        <v>867</v>
      </c>
      <c r="I4486" s="3">
        <f t="shared" si="70"/>
        <v>44</v>
      </c>
      <c r="J4486" t="s">
        <v>29148</v>
      </c>
      <c r="K4486" t="s">
        <v>30219</v>
      </c>
      <c r="L4486" t="s">
        <v>30220</v>
      </c>
      <c r="M4486" t="s">
        <v>30221</v>
      </c>
      <c r="N4486" t="s">
        <v>30222</v>
      </c>
      <c r="O4486" t="s">
        <v>30223</v>
      </c>
    </row>
    <row r="4487" spans="1:15" x14ac:dyDescent="0.25">
      <c r="A4487" t="s">
        <v>30224</v>
      </c>
      <c r="B4487" t="s">
        <v>30225</v>
      </c>
      <c r="C4487">
        <v>49</v>
      </c>
      <c r="D4487" t="s">
        <v>16</v>
      </c>
      <c r="E4487">
        <v>1872.3</v>
      </c>
      <c r="F4487" t="s">
        <v>30226</v>
      </c>
      <c r="G4487" t="s">
        <v>29759</v>
      </c>
      <c r="H4487" s="1" t="s">
        <v>867</v>
      </c>
      <c r="I4487" s="3">
        <f t="shared" si="70"/>
        <v>44</v>
      </c>
      <c r="J4487" t="s">
        <v>29148</v>
      </c>
      <c r="K4487" t="s">
        <v>30227</v>
      </c>
      <c r="L4487" t="s">
        <v>30228</v>
      </c>
      <c r="M4487" t="s">
        <v>30229</v>
      </c>
      <c r="N4487" t="s">
        <v>30230</v>
      </c>
      <c r="O4487" t="s">
        <v>17</v>
      </c>
    </row>
    <row r="4488" spans="1:15" x14ac:dyDescent="0.25">
      <c r="A4488" t="s">
        <v>30231</v>
      </c>
      <c r="B4488" t="s">
        <v>30232</v>
      </c>
      <c r="C4488">
        <v>64</v>
      </c>
      <c r="D4488" t="s">
        <v>44</v>
      </c>
      <c r="E4488">
        <v>1664.1</v>
      </c>
      <c r="F4488" t="s">
        <v>30233</v>
      </c>
      <c r="G4488" t="s">
        <v>30234</v>
      </c>
      <c r="H4488" s="1" t="s">
        <v>867</v>
      </c>
      <c r="I4488" s="3">
        <f t="shared" si="70"/>
        <v>44</v>
      </c>
      <c r="J4488" t="s">
        <v>29148</v>
      </c>
      <c r="K4488" t="s">
        <v>30235</v>
      </c>
      <c r="L4488" t="s">
        <v>30236</v>
      </c>
      <c r="M4488" t="s">
        <v>30237</v>
      </c>
      <c r="N4488" t="s">
        <v>30238</v>
      </c>
      <c r="O4488" t="s">
        <v>29569</v>
      </c>
    </row>
    <row r="4489" spans="1:15" x14ac:dyDescent="0.25">
      <c r="A4489" t="s">
        <v>30239</v>
      </c>
      <c r="B4489" t="s">
        <v>30240</v>
      </c>
      <c r="C4489">
        <v>80</v>
      </c>
      <c r="D4489" t="s">
        <v>16</v>
      </c>
      <c r="E4489">
        <v>1722.3</v>
      </c>
      <c r="F4489" t="s">
        <v>30241</v>
      </c>
      <c r="G4489" t="s">
        <v>30242</v>
      </c>
      <c r="H4489" s="1" t="s">
        <v>867</v>
      </c>
      <c r="I4489" s="3">
        <f t="shared" si="70"/>
        <v>44</v>
      </c>
      <c r="J4489" t="s">
        <v>29148</v>
      </c>
      <c r="K4489" t="s">
        <v>30243</v>
      </c>
      <c r="L4489" t="s">
        <v>30244</v>
      </c>
      <c r="M4489" t="s">
        <v>30245</v>
      </c>
      <c r="N4489" t="s">
        <v>30246</v>
      </c>
      <c r="O4489" t="s">
        <v>17</v>
      </c>
    </row>
    <row r="4490" spans="1:15" x14ac:dyDescent="0.25">
      <c r="A4490" t="s">
        <v>30247</v>
      </c>
      <c r="B4490" t="s">
        <v>30248</v>
      </c>
      <c r="C4490">
        <v>90</v>
      </c>
      <c r="D4490" t="s">
        <v>16</v>
      </c>
      <c r="E4490">
        <v>1984.8</v>
      </c>
      <c r="F4490" t="s">
        <v>30249</v>
      </c>
      <c r="G4490" t="s">
        <v>29163</v>
      </c>
      <c r="H4490" s="1" t="s">
        <v>867</v>
      </c>
      <c r="I4490" s="3">
        <f t="shared" si="70"/>
        <v>44</v>
      </c>
      <c r="J4490" t="s">
        <v>29148</v>
      </c>
      <c r="K4490" t="s">
        <v>29164</v>
      </c>
      <c r="L4490" t="s">
        <v>30250</v>
      </c>
      <c r="M4490" t="s">
        <v>30251</v>
      </c>
      <c r="N4490" t="s">
        <v>13749</v>
      </c>
      <c r="O4490" t="s">
        <v>30252</v>
      </c>
    </row>
    <row r="4491" spans="1:15" x14ac:dyDescent="0.25">
      <c r="A4491" t="s">
        <v>30253</v>
      </c>
      <c r="B4491" t="s">
        <v>30254</v>
      </c>
      <c r="C4491">
        <v>128</v>
      </c>
      <c r="D4491" t="s">
        <v>16</v>
      </c>
      <c r="E4491">
        <v>1799.4</v>
      </c>
      <c r="F4491" t="s">
        <v>30255</v>
      </c>
      <c r="G4491" t="s">
        <v>30256</v>
      </c>
      <c r="H4491" s="1" t="s">
        <v>867</v>
      </c>
      <c r="I4491" s="3">
        <f t="shared" si="70"/>
        <v>44</v>
      </c>
      <c r="J4491" t="s">
        <v>29148</v>
      </c>
      <c r="K4491" t="s">
        <v>30257</v>
      </c>
      <c r="L4491" t="s">
        <v>30258</v>
      </c>
      <c r="M4491" t="s">
        <v>30259</v>
      </c>
      <c r="N4491" t="s">
        <v>30254</v>
      </c>
      <c r="O4491" t="s">
        <v>30260</v>
      </c>
    </row>
    <row r="4492" spans="1:15" x14ac:dyDescent="0.25">
      <c r="A4492" t="s">
        <v>30261</v>
      </c>
      <c r="B4492" t="s">
        <v>1722</v>
      </c>
      <c r="C4492">
        <v>87</v>
      </c>
      <c r="D4492" t="s">
        <v>16</v>
      </c>
      <c r="E4492">
        <v>1963.5</v>
      </c>
      <c r="F4492" t="s">
        <v>30262</v>
      </c>
      <c r="G4492" t="s">
        <v>29531</v>
      </c>
      <c r="H4492" s="1" t="s">
        <v>867</v>
      </c>
      <c r="I4492" s="3">
        <f t="shared" si="70"/>
        <v>44</v>
      </c>
      <c r="J4492" t="s">
        <v>29148</v>
      </c>
      <c r="K4492" t="s">
        <v>30263</v>
      </c>
      <c r="L4492" t="s">
        <v>30264</v>
      </c>
      <c r="M4492" t="s">
        <v>30265</v>
      </c>
      <c r="N4492" t="s">
        <v>30266</v>
      </c>
      <c r="O4492" t="s">
        <v>17</v>
      </c>
    </row>
    <row r="4493" spans="1:15" x14ac:dyDescent="0.25">
      <c r="A4493" t="s">
        <v>30267</v>
      </c>
      <c r="B4493" t="s">
        <v>1722</v>
      </c>
      <c r="C4493">
        <v>66</v>
      </c>
      <c r="D4493" t="s">
        <v>16</v>
      </c>
      <c r="E4493">
        <v>1667.3999999999999</v>
      </c>
      <c r="F4493" t="s">
        <v>30268</v>
      </c>
      <c r="G4493" t="s">
        <v>29218</v>
      </c>
      <c r="H4493" s="1" t="s">
        <v>867</v>
      </c>
      <c r="I4493" s="3">
        <f t="shared" si="70"/>
        <v>44</v>
      </c>
      <c r="J4493" t="s">
        <v>29148</v>
      </c>
      <c r="K4493" t="s">
        <v>30269</v>
      </c>
      <c r="L4493" t="s">
        <v>30270</v>
      </c>
      <c r="M4493" t="s">
        <v>30271</v>
      </c>
      <c r="N4493" t="s">
        <v>29176</v>
      </c>
      <c r="O4493" t="s">
        <v>29177</v>
      </c>
    </row>
    <row r="4494" spans="1:15" x14ac:dyDescent="0.25">
      <c r="A4494" t="s">
        <v>30272</v>
      </c>
      <c r="B4494" t="s">
        <v>30273</v>
      </c>
      <c r="C4494">
        <v>95</v>
      </c>
      <c r="D4494" t="s">
        <v>16</v>
      </c>
      <c r="E4494">
        <v>2042.7</v>
      </c>
      <c r="F4494" t="s">
        <v>30274</v>
      </c>
      <c r="G4494" t="s">
        <v>29822</v>
      </c>
      <c r="H4494" s="1" t="s">
        <v>867</v>
      </c>
      <c r="I4494" s="3">
        <f t="shared" si="70"/>
        <v>44</v>
      </c>
      <c r="J4494" t="s">
        <v>29148</v>
      </c>
      <c r="K4494" t="s">
        <v>30275</v>
      </c>
      <c r="L4494" t="s">
        <v>30276</v>
      </c>
      <c r="M4494" t="s">
        <v>30277</v>
      </c>
      <c r="N4494" t="s">
        <v>29386</v>
      </c>
      <c r="O4494" t="s">
        <v>29387</v>
      </c>
    </row>
    <row r="4495" spans="1:15" x14ac:dyDescent="0.25">
      <c r="A4495" t="s">
        <v>30278</v>
      </c>
      <c r="B4495" t="s">
        <v>30279</v>
      </c>
      <c r="C4495">
        <v>72</v>
      </c>
      <c r="D4495" t="s">
        <v>16</v>
      </c>
      <c r="E4495">
        <v>1844.4</v>
      </c>
      <c r="F4495" t="s">
        <v>30280</v>
      </c>
      <c r="G4495" t="s">
        <v>29302</v>
      </c>
      <c r="H4495" s="1" t="s">
        <v>867</v>
      </c>
      <c r="I4495" s="3">
        <f t="shared" si="70"/>
        <v>44</v>
      </c>
      <c r="J4495" t="s">
        <v>29148</v>
      </c>
      <c r="K4495" t="s">
        <v>30281</v>
      </c>
      <c r="L4495" t="s">
        <v>30282</v>
      </c>
      <c r="M4495" t="s">
        <v>30283</v>
      </c>
      <c r="N4495" t="s">
        <v>30284</v>
      </c>
      <c r="O4495" t="s">
        <v>17</v>
      </c>
    </row>
    <row r="4496" spans="1:15" x14ac:dyDescent="0.25">
      <c r="A4496" t="s">
        <v>30285</v>
      </c>
      <c r="B4496" t="s">
        <v>28225</v>
      </c>
      <c r="C4496">
        <v>83</v>
      </c>
      <c r="D4496" t="s">
        <v>16</v>
      </c>
      <c r="E4496">
        <v>1845.3</v>
      </c>
      <c r="F4496" t="s">
        <v>30286</v>
      </c>
      <c r="G4496" t="s">
        <v>29739</v>
      </c>
      <c r="H4496" s="1" t="s">
        <v>867</v>
      </c>
      <c r="I4496" s="3">
        <f t="shared" si="70"/>
        <v>44</v>
      </c>
      <c r="J4496" t="s">
        <v>29148</v>
      </c>
      <c r="K4496" t="s">
        <v>30287</v>
      </c>
      <c r="L4496" t="s">
        <v>30288</v>
      </c>
      <c r="M4496" t="s">
        <v>30289</v>
      </c>
      <c r="N4496" t="s">
        <v>29176</v>
      </c>
      <c r="O4496" t="s">
        <v>29177</v>
      </c>
    </row>
    <row r="4497" spans="1:15" x14ac:dyDescent="0.25">
      <c r="A4497" t="s">
        <v>30290</v>
      </c>
      <c r="B4497" t="s">
        <v>30291</v>
      </c>
      <c r="C4497">
        <v>80</v>
      </c>
      <c r="D4497" t="s">
        <v>16</v>
      </c>
      <c r="E4497">
        <v>1960.4999999999998</v>
      </c>
      <c r="F4497" t="s">
        <v>30292</v>
      </c>
      <c r="G4497" t="s">
        <v>30102</v>
      </c>
      <c r="H4497" s="1" t="s">
        <v>867</v>
      </c>
      <c r="I4497" s="3">
        <f t="shared" si="70"/>
        <v>44</v>
      </c>
      <c r="J4497" t="s">
        <v>29148</v>
      </c>
      <c r="K4497" t="s">
        <v>30293</v>
      </c>
      <c r="L4497" t="s">
        <v>30294</v>
      </c>
      <c r="M4497" t="s">
        <v>30295</v>
      </c>
      <c r="N4497" t="s">
        <v>30296</v>
      </c>
      <c r="O4497" t="s">
        <v>30297</v>
      </c>
    </row>
    <row r="4498" spans="1:15" x14ac:dyDescent="0.25">
      <c r="A4498" t="s">
        <v>30298</v>
      </c>
      <c r="B4498" t="s">
        <v>30299</v>
      </c>
      <c r="C4498">
        <v>40</v>
      </c>
      <c r="D4498" t="s">
        <v>44</v>
      </c>
      <c r="E4498">
        <v>1961.7</v>
      </c>
      <c r="F4498" t="s">
        <v>30300</v>
      </c>
      <c r="G4498" t="s">
        <v>29209</v>
      </c>
      <c r="H4498" s="1" t="s">
        <v>867</v>
      </c>
      <c r="I4498" s="3">
        <f t="shared" si="70"/>
        <v>44</v>
      </c>
      <c r="J4498" t="s">
        <v>29148</v>
      </c>
      <c r="K4498" t="s">
        <v>30301</v>
      </c>
      <c r="L4498" t="s">
        <v>30302</v>
      </c>
      <c r="M4498" t="s">
        <v>29442</v>
      </c>
      <c r="N4498" t="s">
        <v>29770</v>
      </c>
      <c r="O4498" t="s">
        <v>29444</v>
      </c>
    </row>
    <row r="4499" spans="1:15" x14ac:dyDescent="0.25">
      <c r="A4499" t="s">
        <v>30303</v>
      </c>
      <c r="B4499" t="s">
        <v>30304</v>
      </c>
      <c r="C4499">
        <v>81</v>
      </c>
      <c r="D4499" t="s">
        <v>16</v>
      </c>
      <c r="E4499">
        <v>1885.8</v>
      </c>
      <c r="F4499" t="s">
        <v>30305</v>
      </c>
      <c r="G4499" t="s">
        <v>29375</v>
      </c>
      <c r="H4499" s="1" t="s">
        <v>867</v>
      </c>
      <c r="I4499" s="3">
        <f t="shared" si="70"/>
        <v>44</v>
      </c>
      <c r="J4499" t="s">
        <v>29148</v>
      </c>
      <c r="K4499" t="s">
        <v>29376</v>
      </c>
      <c r="L4499" t="s">
        <v>30306</v>
      </c>
      <c r="M4499" t="s">
        <v>30307</v>
      </c>
      <c r="N4499" t="s">
        <v>29176</v>
      </c>
      <c r="O4499" t="s">
        <v>29177</v>
      </c>
    </row>
    <row r="4500" spans="1:15" x14ac:dyDescent="0.25">
      <c r="A4500" t="s">
        <v>30308</v>
      </c>
      <c r="B4500" t="s">
        <v>30309</v>
      </c>
      <c r="C4500">
        <v>90</v>
      </c>
      <c r="D4500" t="s">
        <v>16</v>
      </c>
      <c r="E4500">
        <v>1849.5</v>
      </c>
      <c r="F4500" t="s">
        <v>30310</v>
      </c>
      <c r="G4500" t="s">
        <v>29558</v>
      </c>
      <c r="H4500" s="1" t="s">
        <v>867</v>
      </c>
      <c r="I4500" s="3">
        <f t="shared" si="70"/>
        <v>44</v>
      </c>
      <c r="J4500" t="s">
        <v>29148</v>
      </c>
      <c r="K4500" t="s">
        <v>30311</v>
      </c>
      <c r="L4500" t="s">
        <v>30312</v>
      </c>
      <c r="M4500" t="s">
        <v>30313</v>
      </c>
      <c r="N4500" t="s">
        <v>30314</v>
      </c>
      <c r="O4500" t="s">
        <v>17</v>
      </c>
    </row>
    <row r="4501" spans="1:15" x14ac:dyDescent="0.25">
      <c r="A4501" t="s">
        <v>30315</v>
      </c>
      <c r="B4501" t="s">
        <v>30316</v>
      </c>
      <c r="C4501">
        <v>66</v>
      </c>
      <c r="D4501" t="s">
        <v>16</v>
      </c>
      <c r="E4501">
        <v>1612.8000000000002</v>
      </c>
      <c r="F4501" t="s">
        <v>30317</v>
      </c>
      <c r="G4501" t="s">
        <v>30318</v>
      </c>
      <c r="H4501" s="1" t="s">
        <v>867</v>
      </c>
      <c r="I4501" s="3">
        <f t="shared" si="70"/>
        <v>44</v>
      </c>
      <c r="J4501" t="s">
        <v>29148</v>
      </c>
      <c r="K4501" t="s">
        <v>30319</v>
      </c>
      <c r="L4501" t="s">
        <v>30320</v>
      </c>
      <c r="M4501" t="s">
        <v>30321</v>
      </c>
      <c r="N4501" t="s">
        <v>29526</v>
      </c>
      <c r="O4501" t="s">
        <v>17</v>
      </c>
    </row>
    <row r="4502" spans="1:15" x14ac:dyDescent="0.25">
      <c r="A4502" t="s">
        <v>30322</v>
      </c>
      <c r="B4502" t="s">
        <v>30323</v>
      </c>
      <c r="C4502">
        <v>50</v>
      </c>
      <c r="D4502" t="s">
        <v>44</v>
      </c>
      <c r="E4502">
        <v>1995.3000000000002</v>
      </c>
      <c r="F4502" t="s">
        <v>30324</v>
      </c>
      <c r="G4502" t="s">
        <v>29468</v>
      </c>
      <c r="H4502" s="1" t="s">
        <v>867</v>
      </c>
      <c r="I4502" s="3">
        <f t="shared" si="70"/>
        <v>44</v>
      </c>
      <c r="J4502" t="s">
        <v>29148</v>
      </c>
      <c r="K4502" t="s">
        <v>29877</v>
      </c>
      <c r="L4502" t="s">
        <v>30325</v>
      </c>
      <c r="M4502" t="s">
        <v>30326</v>
      </c>
      <c r="N4502" t="s">
        <v>30327</v>
      </c>
      <c r="O4502" t="s">
        <v>17</v>
      </c>
    </row>
    <row r="4503" spans="1:15" x14ac:dyDescent="0.25">
      <c r="A4503" t="s">
        <v>30328</v>
      </c>
      <c r="B4503" t="s">
        <v>30329</v>
      </c>
      <c r="C4503">
        <v>80</v>
      </c>
      <c r="D4503" t="s">
        <v>44</v>
      </c>
      <c r="E4503">
        <v>1849.8</v>
      </c>
      <c r="F4503" t="s">
        <v>30330</v>
      </c>
      <c r="G4503" t="s">
        <v>29163</v>
      </c>
      <c r="H4503" s="1" t="s">
        <v>867</v>
      </c>
      <c r="I4503" s="3">
        <f t="shared" si="70"/>
        <v>44</v>
      </c>
      <c r="J4503" t="s">
        <v>29148</v>
      </c>
      <c r="K4503" t="s">
        <v>29164</v>
      </c>
      <c r="L4503" t="s">
        <v>30331</v>
      </c>
      <c r="M4503" t="s">
        <v>30332</v>
      </c>
      <c r="N4503" t="s">
        <v>29191</v>
      </c>
      <c r="O4503" t="s">
        <v>17</v>
      </c>
    </row>
    <row r="4504" spans="1:15" x14ac:dyDescent="0.25">
      <c r="A4504" t="s">
        <v>30333</v>
      </c>
      <c r="B4504" t="s">
        <v>30334</v>
      </c>
      <c r="C4504">
        <v>56</v>
      </c>
      <c r="D4504" t="s">
        <v>44</v>
      </c>
      <c r="E4504">
        <v>1858.8</v>
      </c>
      <c r="F4504" t="s">
        <v>30335</v>
      </c>
      <c r="G4504" t="s">
        <v>29822</v>
      </c>
      <c r="H4504" s="1" t="s">
        <v>867</v>
      </c>
      <c r="I4504" s="3">
        <f t="shared" si="70"/>
        <v>44</v>
      </c>
      <c r="J4504" t="s">
        <v>29148</v>
      </c>
      <c r="K4504" t="s">
        <v>30336</v>
      </c>
      <c r="L4504" t="s">
        <v>30337</v>
      </c>
      <c r="M4504" t="s">
        <v>30338</v>
      </c>
      <c r="N4504" t="s">
        <v>30339</v>
      </c>
      <c r="O4504" t="s">
        <v>17</v>
      </c>
    </row>
    <row r="4505" spans="1:15" x14ac:dyDescent="0.25">
      <c r="A4505" t="s">
        <v>30340</v>
      </c>
      <c r="B4505" t="s">
        <v>30341</v>
      </c>
      <c r="C4505">
        <v>155</v>
      </c>
      <c r="D4505" t="s">
        <v>44</v>
      </c>
      <c r="E4505">
        <v>2232.6</v>
      </c>
      <c r="F4505" t="s">
        <v>30342</v>
      </c>
      <c r="G4505" t="s">
        <v>29309</v>
      </c>
      <c r="H4505" s="1" t="s">
        <v>867</v>
      </c>
      <c r="I4505" s="3">
        <f t="shared" si="70"/>
        <v>44</v>
      </c>
      <c r="J4505" t="s">
        <v>29148</v>
      </c>
      <c r="K4505" t="s">
        <v>29310</v>
      </c>
      <c r="L4505" t="s">
        <v>30343</v>
      </c>
      <c r="M4505" t="s">
        <v>29666</v>
      </c>
      <c r="N4505" t="s">
        <v>30344</v>
      </c>
      <c r="O4505" t="s">
        <v>17</v>
      </c>
    </row>
    <row r="4506" spans="1:15" x14ac:dyDescent="0.25">
      <c r="A4506" t="s">
        <v>30345</v>
      </c>
      <c r="B4506" t="s">
        <v>30346</v>
      </c>
      <c r="C4506">
        <v>112</v>
      </c>
      <c r="D4506" t="s">
        <v>44</v>
      </c>
      <c r="E4506">
        <v>1984.5000000000002</v>
      </c>
      <c r="F4506" t="s">
        <v>30347</v>
      </c>
      <c r="G4506" t="s">
        <v>30348</v>
      </c>
      <c r="H4506" s="1" t="s">
        <v>867</v>
      </c>
      <c r="I4506" s="3">
        <f t="shared" si="70"/>
        <v>44</v>
      </c>
      <c r="J4506" t="s">
        <v>29148</v>
      </c>
      <c r="K4506" t="s">
        <v>30349</v>
      </c>
      <c r="L4506" t="s">
        <v>29356</v>
      </c>
      <c r="M4506" t="s">
        <v>29357</v>
      </c>
      <c r="N4506" t="s">
        <v>30350</v>
      </c>
      <c r="O4506" t="s">
        <v>29359</v>
      </c>
    </row>
    <row r="4507" spans="1:15" x14ac:dyDescent="0.25">
      <c r="A4507" t="s">
        <v>30351</v>
      </c>
      <c r="B4507" t="s">
        <v>30352</v>
      </c>
      <c r="C4507">
        <v>56</v>
      </c>
      <c r="D4507" t="s">
        <v>16</v>
      </c>
      <c r="E4507">
        <v>1931.7</v>
      </c>
      <c r="F4507" t="s">
        <v>30353</v>
      </c>
      <c r="G4507" t="s">
        <v>29505</v>
      </c>
      <c r="H4507" s="1" t="s">
        <v>867</v>
      </c>
      <c r="I4507" s="3">
        <f t="shared" si="70"/>
        <v>44</v>
      </c>
      <c r="J4507" t="s">
        <v>29148</v>
      </c>
      <c r="K4507" t="s">
        <v>30354</v>
      </c>
      <c r="L4507" t="s">
        <v>30355</v>
      </c>
      <c r="M4507" t="s">
        <v>30356</v>
      </c>
      <c r="N4507" t="s">
        <v>29526</v>
      </c>
      <c r="O4507" t="s">
        <v>30357</v>
      </c>
    </row>
    <row r="4508" spans="1:15" x14ac:dyDescent="0.25">
      <c r="A4508" t="s">
        <v>30358</v>
      </c>
      <c r="B4508" t="s">
        <v>7671</v>
      </c>
      <c r="C4508">
        <v>64</v>
      </c>
      <c r="D4508" t="s">
        <v>16</v>
      </c>
      <c r="E4508">
        <v>2599.7999999999997</v>
      </c>
      <c r="F4508" t="s">
        <v>30359</v>
      </c>
      <c r="G4508" t="s">
        <v>29163</v>
      </c>
      <c r="H4508" s="1" t="s">
        <v>867</v>
      </c>
      <c r="I4508" s="3">
        <f t="shared" si="70"/>
        <v>44</v>
      </c>
      <c r="J4508" t="s">
        <v>29148</v>
      </c>
      <c r="K4508" t="s">
        <v>29164</v>
      </c>
      <c r="L4508" t="s">
        <v>30360</v>
      </c>
      <c r="M4508" t="s">
        <v>30361</v>
      </c>
      <c r="N4508" t="s">
        <v>30362</v>
      </c>
      <c r="O4508" t="s">
        <v>17</v>
      </c>
    </row>
    <row r="4509" spans="1:15" x14ac:dyDescent="0.25">
      <c r="A4509" t="s">
        <v>30363</v>
      </c>
      <c r="B4509" t="s">
        <v>25875</v>
      </c>
      <c r="C4509">
        <v>48</v>
      </c>
      <c r="D4509" t="s">
        <v>44</v>
      </c>
      <c r="E4509">
        <v>1733.1000000000001</v>
      </c>
      <c r="F4509" t="s">
        <v>30364</v>
      </c>
      <c r="G4509" t="s">
        <v>29773</v>
      </c>
      <c r="H4509" s="1" t="s">
        <v>867</v>
      </c>
      <c r="I4509" s="3">
        <f t="shared" si="70"/>
        <v>44</v>
      </c>
      <c r="J4509" t="s">
        <v>29148</v>
      </c>
      <c r="K4509" t="s">
        <v>29774</v>
      </c>
      <c r="L4509" t="s">
        <v>29775</v>
      </c>
      <c r="M4509" t="s">
        <v>30365</v>
      </c>
      <c r="N4509" t="s">
        <v>30366</v>
      </c>
      <c r="O4509" t="s">
        <v>30367</v>
      </c>
    </row>
    <row r="4510" spans="1:15" x14ac:dyDescent="0.25">
      <c r="A4510" t="s">
        <v>30368</v>
      </c>
      <c r="B4510" t="s">
        <v>25875</v>
      </c>
      <c r="C4510">
        <v>154</v>
      </c>
      <c r="D4510" t="s">
        <v>44</v>
      </c>
      <c r="E4510">
        <v>2133</v>
      </c>
      <c r="F4510" t="s">
        <v>30369</v>
      </c>
      <c r="G4510" t="s">
        <v>29375</v>
      </c>
      <c r="H4510" s="1" t="s">
        <v>867</v>
      </c>
      <c r="I4510" s="3">
        <f t="shared" si="70"/>
        <v>44</v>
      </c>
      <c r="J4510" t="s">
        <v>29148</v>
      </c>
      <c r="K4510" t="s">
        <v>29376</v>
      </c>
      <c r="L4510" t="s">
        <v>30370</v>
      </c>
      <c r="M4510" t="s">
        <v>30371</v>
      </c>
      <c r="N4510" t="s">
        <v>30372</v>
      </c>
      <c r="O4510" t="s">
        <v>30373</v>
      </c>
    </row>
    <row r="4511" spans="1:15" x14ac:dyDescent="0.25">
      <c r="A4511" t="s">
        <v>30374</v>
      </c>
      <c r="B4511" t="s">
        <v>30375</v>
      </c>
      <c r="C4511">
        <v>128</v>
      </c>
      <c r="D4511" t="s">
        <v>44</v>
      </c>
      <c r="E4511">
        <v>2093.1</v>
      </c>
      <c r="F4511" t="s">
        <v>30376</v>
      </c>
      <c r="G4511" t="s">
        <v>30067</v>
      </c>
      <c r="H4511" s="1" t="s">
        <v>867</v>
      </c>
      <c r="I4511" s="3">
        <f t="shared" si="70"/>
        <v>44</v>
      </c>
      <c r="J4511" t="s">
        <v>29148</v>
      </c>
      <c r="K4511" t="s">
        <v>30068</v>
      </c>
      <c r="L4511" t="s">
        <v>30377</v>
      </c>
      <c r="M4511" t="s">
        <v>30378</v>
      </c>
      <c r="N4511" t="s">
        <v>30379</v>
      </c>
      <c r="O4511" t="s">
        <v>17</v>
      </c>
    </row>
    <row r="4512" spans="1:15" x14ac:dyDescent="0.25">
      <c r="A4512" t="s">
        <v>30380</v>
      </c>
      <c r="B4512" t="s">
        <v>30381</v>
      </c>
      <c r="C4512">
        <v>105</v>
      </c>
      <c r="D4512" t="s">
        <v>44</v>
      </c>
      <c r="E4512">
        <v>1777.5</v>
      </c>
      <c r="F4512" t="s">
        <v>30382</v>
      </c>
      <c r="G4512" t="s">
        <v>29181</v>
      </c>
      <c r="H4512" s="1" t="s">
        <v>867</v>
      </c>
      <c r="I4512" s="3">
        <f t="shared" si="70"/>
        <v>44</v>
      </c>
      <c r="J4512" t="s">
        <v>29148</v>
      </c>
      <c r="K4512" t="s">
        <v>29182</v>
      </c>
      <c r="L4512" t="s">
        <v>30383</v>
      </c>
      <c r="M4512" t="s">
        <v>30384</v>
      </c>
      <c r="N4512" t="s">
        <v>30385</v>
      </c>
      <c r="O4512" t="s">
        <v>30386</v>
      </c>
    </row>
    <row r="4513" spans="1:15" x14ac:dyDescent="0.25">
      <c r="A4513" t="s">
        <v>30387</v>
      </c>
      <c r="B4513" t="s">
        <v>30388</v>
      </c>
      <c r="C4513">
        <v>80</v>
      </c>
      <c r="D4513" t="s">
        <v>44</v>
      </c>
      <c r="E4513">
        <v>1733.1000000000001</v>
      </c>
      <c r="F4513" t="s">
        <v>30389</v>
      </c>
      <c r="G4513" t="s">
        <v>29773</v>
      </c>
      <c r="H4513" s="1" t="s">
        <v>867</v>
      </c>
      <c r="I4513" s="3">
        <f t="shared" si="70"/>
        <v>44</v>
      </c>
      <c r="J4513" t="s">
        <v>29148</v>
      </c>
      <c r="K4513" t="s">
        <v>29774</v>
      </c>
      <c r="L4513" t="s">
        <v>29775</v>
      </c>
      <c r="M4513" t="s">
        <v>30365</v>
      </c>
      <c r="N4513" t="s">
        <v>30390</v>
      </c>
      <c r="O4513" t="s">
        <v>30367</v>
      </c>
    </row>
    <row r="4514" spans="1:15" x14ac:dyDescent="0.25">
      <c r="A4514" t="s">
        <v>30391</v>
      </c>
      <c r="B4514" t="s">
        <v>30392</v>
      </c>
      <c r="C4514">
        <v>53</v>
      </c>
      <c r="D4514" t="s">
        <v>16</v>
      </c>
      <c r="E4514">
        <v>1942.8000000000002</v>
      </c>
      <c r="F4514" t="s">
        <v>30393</v>
      </c>
      <c r="G4514" t="s">
        <v>30394</v>
      </c>
      <c r="H4514" s="1" t="s">
        <v>867</v>
      </c>
      <c r="I4514" s="3">
        <f t="shared" si="70"/>
        <v>44</v>
      </c>
      <c r="J4514" t="s">
        <v>29148</v>
      </c>
      <c r="K4514" t="s">
        <v>30395</v>
      </c>
      <c r="L4514" t="s">
        <v>30396</v>
      </c>
      <c r="M4514" t="s">
        <v>30397</v>
      </c>
      <c r="N4514" t="s">
        <v>30398</v>
      </c>
      <c r="O4514" t="s">
        <v>17</v>
      </c>
    </row>
    <row r="4515" spans="1:15" x14ac:dyDescent="0.25">
      <c r="A4515" t="s">
        <v>30399</v>
      </c>
      <c r="B4515" t="s">
        <v>30400</v>
      </c>
      <c r="C4515">
        <v>80</v>
      </c>
      <c r="D4515" t="s">
        <v>16</v>
      </c>
      <c r="E4515">
        <v>1971.6</v>
      </c>
      <c r="F4515" t="s">
        <v>30401</v>
      </c>
      <c r="G4515" t="s">
        <v>29163</v>
      </c>
      <c r="H4515" s="1" t="s">
        <v>867</v>
      </c>
      <c r="I4515" s="3">
        <f t="shared" si="70"/>
        <v>44</v>
      </c>
      <c r="J4515" t="s">
        <v>29148</v>
      </c>
      <c r="K4515" t="s">
        <v>29164</v>
      </c>
      <c r="L4515" t="s">
        <v>30402</v>
      </c>
      <c r="M4515" t="s">
        <v>30403</v>
      </c>
      <c r="N4515" t="s">
        <v>29167</v>
      </c>
      <c r="O4515" t="s">
        <v>17</v>
      </c>
    </row>
    <row r="4516" spans="1:15" x14ac:dyDescent="0.25">
      <c r="A4516" t="s">
        <v>30404</v>
      </c>
      <c r="B4516" t="s">
        <v>30405</v>
      </c>
      <c r="C4516">
        <v>212</v>
      </c>
      <c r="D4516" t="s">
        <v>16</v>
      </c>
      <c r="E4516">
        <v>1821.6</v>
      </c>
      <c r="F4516" t="s">
        <v>30406</v>
      </c>
      <c r="G4516" t="s">
        <v>29163</v>
      </c>
      <c r="H4516" s="1" t="s">
        <v>867</v>
      </c>
      <c r="I4516" s="3">
        <f t="shared" si="70"/>
        <v>44</v>
      </c>
      <c r="J4516" t="s">
        <v>29148</v>
      </c>
      <c r="K4516" t="s">
        <v>29164</v>
      </c>
      <c r="L4516" t="s">
        <v>29165</v>
      </c>
      <c r="M4516" t="s">
        <v>29166</v>
      </c>
      <c r="N4516" t="s">
        <v>29167</v>
      </c>
      <c r="O4516" t="s">
        <v>29168</v>
      </c>
    </row>
    <row r="4517" spans="1:15" x14ac:dyDescent="0.25">
      <c r="A4517" t="s">
        <v>30407</v>
      </c>
      <c r="B4517" t="s">
        <v>30408</v>
      </c>
      <c r="C4517">
        <v>99</v>
      </c>
      <c r="D4517" t="s">
        <v>16</v>
      </c>
      <c r="F4517" t="s">
        <v>30409</v>
      </c>
      <c r="G4517" t="s">
        <v>29587</v>
      </c>
      <c r="H4517" s="1" t="s">
        <v>867</v>
      </c>
      <c r="I4517" s="3">
        <f t="shared" si="70"/>
        <v>44</v>
      </c>
      <c r="J4517" t="s">
        <v>29148</v>
      </c>
      <c r="K4517" t="s">
        <v>29588</v>
      </c>
      <c r="L4517" t="s">
        <v>30410</v>
      </c>
      <c r="M4517" t="s">
        <v>30411</v>
      </c>
      <c r="N4517" t="s">
        <v>30158</v>
      </c>
      <c r="O4517" t="s">
        <v>30412</v>
      </c>
    </row>
    <row r="4518" spans="1:15" x14ac:dyDescent="0.25">
      <c r="A4518" t="s">
        <v>30413</v>
      </c>
      <c r="B4518" t="s">
        <v>30414</v>
      </c>
      <c r="C4518">
        <v>20</v>
      </c>
      <c r="D4518" t="s">
        <v>44</v>
      </c>
      <c r="F4518" t="s">
        <v>30415</v>
      </c>
      <c r="G4518" t="s">
        <v>29499</v>
      </c>
      <c r="H4518" s="1" t="s">
        <v>867</v>
      </c>
      <c r="I4518" s="3">
        <f t="shared" si="70"/>
        <v>44</v>
      </c>
      <c r="J4518" t="s">
        <v>29148</v>
      </c>
      <c r="K4518" t="s">
        <v>29500</v>
      </c>
      <c r="L4518" t="s">
        <v>30416</v>
      </c>
      <c r="M4518" t="s">
        <v>30417</v>
      </c>
      <c r="N4518" t="s">
        <v>30418</v>
      </c>
      <c r="O4518" t="s">
        <v>17</v>
      </c>
    </row>
    <row r="4519" spans="1:15" x14ac:dyDescent="0.25">
      <c r="A4519" t="s">
        <v>30419</v>
      </c>
      <c r="B4519" t="s">
        <v>30420</v>
      </c>
      <c r="C4519">
        <v>15</v>
      </c>
      <c r="D4519" t="s">
        <v>16</v>
      </c>
      <c r="E4519">
        <v>1150</v>
      </c>
      <c r="F4519" t="s">
        <v>30421</v>
      </c>
      <c r="G4519" t="s">
        <v>29209</v>
      </c>
      <c r="H4519" s="1" t="s">
        <v>867</v>
      </c>
      <c r="I4519" s="3">
        <f t="shared" si="70"/>
        <v>44</v>
      </c>
      <c r="J4519" t="s">
        <v>29148</v>
      </c>
      <c r="K4519" t="s">
        <v>29210</v>
      </c>
      <c r="L4519" t="s">
        <v>30422</v>
      </c>
      <c r="M4519" t="s">
        <v>30423</v>
      </c>
      <c r="N4519" t="s">
        <v>30424</v>
      </c>
      <c r="O4519" t="s">
        <v>30425</v>
      </c>
    </row>
    <row r="4520" spans="1:15" x14ac:dyDescent="0.25">
      <c r="A4520" t="s">
        <v>30426</v>
      </c>
      <c r="B4520" t="s">
        <v>30427</v>
      </c>
      <c r="C4520">
        <v>52</v>
      </c>
      <c r="D4520" t="s">
        <v>44</v>
      </c>
      <c r="E4520">
        <v>459.46</v>
      </c>
      <c r="F4520" t="s">
        <v>30428</v>
      </c>
      <c r="G4520" t="s">
        <v>29163</v>
      </c>
      <c r="H4520" s="1" t="s">
        <v>867</v>
      </c>
      <c r="I4520" s="3">
        <f t="shared" si="70"/>
        <v>44</v>
      </c>
      <c r="J4520" t="s">
        <v>29148</v>
      </c>
      <c r="K4520" t="s">
        <v>29164</v>
      </c>
      <c r="L4520" t="s">
        <v>30429</v>
      </c>
      <c r="M4520" t="s">
        <v>30430</v>
      </c>
      <c r="N4520" t="s">
        <v>763</v>
      </c>
      <c r="O4520" t="s">
        <v>17</v>
      </c>
    </row>
    <row r="4521" spans="1:15" x14ac:dyDescent="0.25">
      <c r="A4521" t="s">
        <v>30431</v>
      </c>
      <c r="B4521" t="s">
        <v>30432</v>
      </c>
      <c r="C4521">
        <v>46</v>
      </c>
      <c r="D4521" t="s">
        <v>16</v>
      </c>
      <c r="E4521">
        <v>1031</v>
      </c>
      <c r="F4521" t="s">
        <v>29301</v>
      </c>
      <c r="G4521" t="s">
        <v>29302</v>
      </c>
      <c r="H4521" s="1" t="s">
        <v>867</v>
      </c>
      <c r="I4521" s="3">
        <f t="shared" si="70"/>
        <v>44</v>
      </c>
      <c r="J4521" t="s">
        <v>29148</v>
      </c>
      <c r="K4521" t="s">
        <v>29303</v>
      </c>
      <c r="L4521" t="s">
        <v>29304</v>
      </c>
      <c r="M4521" t="s">
        <v>29305</v>
      </c>
      <c r="N4521" t="s">
        <v>29176</v>
      </c>
      <c r="O4521" t="s">
        <v>30433</v>
      </c>
    </row>
    <row r="4522" spans="1:15" x14ac:dyDescent="0.25">
      <c r="A4522" t="s">
        <v>30434</v>
      </c>
      <c r="B4522" t="s">
        <v>30435</v>
      </c>
      <c r="C4522">
        <v>79</v>
      </c>
      <c r="D4522" t="s">
        <v>44</v>
      </c>
      <c r="E4522">
        <v>495.67</v>
      </c>
      <c r="F4522" t="s">
        <v>30436</v>
      </c>
      <c r="G4522" t="s">
        <v>29409</v>
      </c>
      <c r="H4522" s="1" t="s">
        <v>867</v>
      </c>
      <c r="I4522" s="3">
        <f t="shared" si="70"/>
        <v>44</v>
      </c>
      <c r="J4522" t="s">
        <v>29148</v>
      </c>
      <c r="K4522" t="s">
        <v>29410</v>
      </c>
      <c r="L4522" t="s">
        <v>30437</v>
      </c>
      <c r="M4522" t="s">
        <v>30438</v>
      </c>
      <c r="N4522" t="s">
        <v>763</v>
      </c>
      <c r="O4522" t="s">
        <v>17</v>
      </c>
    </row>
    <row r="4523" spans="1:15" x14ac:dyDescent="0.25">
      <c r="A4523" t="s">
        <v>30439</v>
      </c>
      <c r="B4523" t="s">
        <v>30440</v>
      </c>
      <c r="C4523">
        <v>89</v>
      </c>
      <c r="D4523" t="s">
        <v>44</v>
      </c>
      <c r="E4523">
        <v>425.6</v>
      </c>
      <c r="F4523" t="s">
        <v>30441</v>
      </c>
      <c r="G4523" t="s">
        <v>29163</v>
      </c>
      <c r="H4523" s="1" t="s">
        <v>867</v>
      </c>
      <c r="I4523" s="3">
        <f t="shared" si="70"/>
        <v>44</v>
      </c>
      <c r="J4523" t="s">
        <v>29148</v>
      </c>
      <c r="K4523" t="s">
        <v>29164</v>
      </c>
      <c r="L4523" t="s">
        <v>30442</v>
      </c>
      <c r="M4523" t="s">
        <v>30430</v>
      </c>
      <c r="N4523" t="s">
        <v>1367</v>
      </c>
      <c r="O4523" t="s">
        <v>17</v>
      </c>
    </row>
    <row r="4524" spans="1:15" x14ac:dyDescent="0.25">
      <c r="A4524" t="s">
        <v>30443</v>
      </c>
      <c r="B4524" t="s">
        <v>30444</v>
      </c>
      <c r="C4524">
        <v>70</v>
      </c>
      <c r="D4524" t="s">
        <v>16</v>
      </c>
      <c r="E4524">
        <v>1631.1</v>
      </c>
      <c r="F4524" t="s">
        <v>30445</v>
      </c>
      <c r="G4524" t="s">
        <v>29439</v>
      </c>
      <c r="H4524" s="1" t="s">
        <v>867</v>
      </c>
      <c r="I4524" s="3">
        <f t="shared" si="70"/>
        <v>44</v>
      </c>
      <c r="J4524" t="s">
        <v>29148</v>
      </c>
      <c r="K4524" t="s">
        <v>29440</v>
      </c>
      <c r="L4524" t="s">
        <v>30446</v>
      </c>
      <c r="M4524" t="s">
        <v>30447</v>
      </c>
      <c r="N4524" t="s">
        <v>29344</v>
      </c>
      <c r="O4524" t="s">
        <v>29214</v>
      </c>
    </row>
    <row r="4525" spans="1:15" x14ac:dyDescent="0.25">
      <c r="A4525" t="s">
        <v>30448</v>
      </c>
      <c r="B4525" t="s">
        <v>30449</v>
      </c>
      <c r="C4525">
        <v>84</v>
      </c>
      <c r="D4525" t="s">
        <v>185</v>
      </c>
      <c r="E4525">
        <v>3318.8999999999996</v>
      </c>
      <c r="F4525" t="s">
        <v>30450</v>
      </c>
      <c r="G4525" t="s">
        <v>29163</v>
      </c>
      <c r="H4525" s="1" t="s">
        <v>867</v>
      </c>
      <c r="I4525" s="3">
        <f t="shared" si="70"/>
        <v>44</v>
      </c>
      <c r="J4525" t="s">
        <v>29148</v>
      </c>
      <c r="K4525" t="s">
        <v>29164</v>
      </c>
      <c r="L4525" t="s">
        <v>30451</v>
      </c>
      <c r="M4525" t="s">
        <v>30452</v>
      </c>
      <c r="N4525" t="s">
        <v>30453</v>
      </c>
      <c r="O4525" t="s">
        <v>382</v>
      </c>
    </row>
    <row r="4526" spans="1:15" x14ac:dyDescent="0.25">
      <c r="A4526" t="s">
        <v>30454</v>
      </c>
      <c r="B4526" t="s">
        <v>30455</v>
      </c>
      <c r="C4526">
        <v>88</v>
      </c>
      <c r="D4526" t="s">
        <v>16</v>
      </c>
      <c r="E4526">
        <v>1906.2000000000003</v>
      </c>
      <c r="F4526" t="s">
        <v>30456</v>
      </c>
      <c r="G4526" t="s">
        <v>29163</v>
      </c>
      <c r="H4526" s="1" t="s">
        <v>867</v>
      </c>
      <c r="I4526" s="3">
        <f t="shared" si="70"/>
        <v>44</v>
      </c>
      <c r="J4526" t="s">
        <v>29148</v>
      </c>
      <c r="K4526" t="s">
        <v>29164</v>
      </c>
      <c r="L4526" t="s">
        <v>30457</v>
      </c>
      <c r="M4526" t="s">
        <v>30458</v>
      </c>
      <c r="N4526" t="s">
        <v>13749</v>
      </c>
      <c r="O4526" t="s">
        <v>13750</v>
      </c>
    </row>
    <row r="4527" spans="1:15" x14ac:dyDescent="0.25">
      <c r="A4527" t="s">
        <v>30459</v>
      </c>
      <c r="B4527" t="s">
        <v>30460</v>
      </c>
      <c r="C4527">
        <v>80</v>
      </c>
      <c r="D4527" t="s">
        <v>16</v>
      </c>
      <c r="E4527">
        <v>1964.1</v>
      </c>
      <c r="F4527" t="s">
        <v>30461</v>
      </c>
      <c r="G4527" t="s">
        <v>29200</v>
      </c>
      <c r="H4527" s="1" t="s">
        <v>867</v>
      </c>
      <c r="I4527" s="3">
        <f t="shared" si="70"/>
        <v>44</v>
      </c>
      <c r="J4527" t="s">
        <v>29148</v>
      </c>
      <c r="K4527" t="s">
        <v>30462</v>
      </c>
      <c r="L4527" t="s">
        <v>30463</v>
      </c>
      <c r="M4527" t="s">
        <v>30464</v>
      </c>
      <c r="N4527" t="s">
        <v>30465</v>
      </c>
      <c r="O4527" t="s">
        <v>17</v>
      </c>
    </row>
    <row r="4528" spans="1:15" x14ac:dyDescent="0.25">
      <c r="A4528" t="s">
        <v>30466</v>
      </c>
      <c r="B4528" t="s">
        <v>30467</v>
      </c>
      <c r="C4528">
        <v>86</v>
      </c>
      <c r="D4528" t="s">
        <v>16</v>
      </c>
      <c r="E4528">
        <v>1786.2</v>
      </c>
      <c r="F4528" t="s">
        <v>30468</v>
      </c>
      <c r="G4528" t="s">
        <v>29163</v>
      </c>
      <c r="H4528" s="1" t="s">
        <v>867</v>
      </c>
      <c r="I4528" s="3">
        <f t="shared" si="70"/>
        <v>44</v>
      </c>
      <c r="J4528" t="s">
        <v>29148</v>
      </c>
      <c r="K4528" t="s">
        <v>29164</v>
      </c>
      <c r="L4528" t="s">
        <v>30469</v>
      </c>
      <c r="M4528" t="s">
        <v>30470</v>
      </c>
      <c r="N4528" t="s">
        <v>30471</v>
      </c>
      <c r="O4528" t="s">
        <v>29336</v>
      </c>
    </row>
    <row r="4529" spans="1:15" x14ac:dyDescent="0.25">
      <c r="A4529" t="s">
        <v>30472</v>
      </c>
      <c r="B4529" t="s">
        <v>30473</v>
      </c>
      <c r="C4529">
        <v>64</v>
      </c>
      <c r="D4529" t="s">
        <v>16</v>
      </c>
      <c r="E4529">
        <v>2267.7000000000003</v>
      </c>
      <c r="F4529" t="s">
        <v>30474</v>
      </c>
      <c r="G4529" t="s">
        <v>30475</v>
      </c>
      <c r="H4529" s="1" t="s">
        <v>867</v>
      </c>
      <c r="I4529" s="3">
        <f t="shared" si="70"/>
        <v>44</v>
      </c>
      <c r="J4529" t="s">
        <v>29148</v>
      </c>
      <c r="K4529" t="s">
        <v>30476</v>
      </c>
      <c r="L4529" t="s">
        <v>30477</v>
      </c>
      <c r="M4529" t="s">
        <v>30478</v>
      </c>
      <c r="N4529" t="s">
        <v>12579</v>
      </c>
      <c r="O4529" t="s">
        <v>30479</v>
      </c>
    </row>
    <row r="4530" spans="1:15" x14ac:dyDescent="0.25">
      <c r="A4530" t="s">
        <v>30480</v>
      </c>
      <c r="B4530" t="s">
        <v>30481</v>
      </c>
      <c r="C4530">
        <v>66</v>
      </c>
      <c r="D4530" t="s">
        <v>44</v>
      </c>
      <c r="E4530">
        <v>585.27</v>
      </c>
      <c r="F4530" t="s">
        <v>30482</v>
      </c>
      <c r="G4530" t="s">
        <v>29375</v>
      </c>
      <c r="H4530" s="1" t="s">
        <v>867</v>
      </c>
      <c r="I4530" s="3">
        <f t="shared" si="70"/>
        <v>44</v>
      </c>
      <c r="J4530" t="s">
        <v>29148</v>
      </c>
      <c r="K4530" t="s">
        <v>29376</v>
      </c>
      <c r="L4530" t="s">
        <v>30483</v>
      </c>
      <c r="M4530" t="s">
        <v>17</v>
      </c>
      <c r="N4530" t="s">
        <v>1367</v>
      </c>
      <c r="O4530" t="s">
        <v>30484</v>
      </c>
    </row>
    <row r="4531" spans="1:15" x14ac:dyDescent="0.25">
      <c r="A4531" t="s">
        <v>30485</v>
      </c>
      <c r="B4531" t="s">
        <v>30486</v>
      </c>
      <c r="C4531">
        <v>75</v>
      </c>
      <c r="D4531" t="s">
        <v>16</v>
      </c>
      <c r="E4531">
        <v>1840.1999999999998</v>
      </c>
      <c r="F4531" t="s">
        <v>30421</v>
      </c>
      <c r="G4531" t="s">
        <v>29209</v>
      </c>
      <c r="H4531" s="1" t="s">
        <v>867</v>
      </c>
      <c r="I4531" s="3">
        <f t="shared" si="70"/>
        <v>44</v>
      </c>
      <c r="J4531" t="s">
        <v>29148</v>
      </c>
      <c r="K4531" t="s">
        <v>29210</v>
      </c>
      <c r="L4531" t="s">
        <v>30487</v>
      </c>
      <c r="M4531" t="s">
        <v>30488</v>
      </c>
      <c r="N4531" t="s">
        <v>29213</v>
      </c>
      <c r="O4531" t="s">
        <v>30425</v>
      </c>
    </row>
    <row r="4532" spans="1:15" x14ac:dyDescent="0.25">
      <c r="A4532" t="s">
        <v>30489</v>
      </c>
      <c r="B4532" t="s">
        <v>30490</v>
      </c>
      <c r="C4532">
        <v>39</v>
      </c>
      <c r="D4532" t="s">
        <v>16</v>
      </c>
      <c r="E4532">
        <v>1099</v>
      </c>
      <c r="F4532" t="s">
        <v>30491</v>
      </c>
      <c r="G4532" t="s">
        <v>29375</v>
      </c>
      <c r="H4532" s="1" t="s">
        <v>867</v>
      </c>
      <c r="I4532" s="3">
        <f t="shared" si="70"/>
        <v>44</v>
      </c>
      <c r="J4532" t="s">
        <v>29148</v>
      </c>
      <c r="K4532" t="s">
        <v>29376</v>
      </c>
      <c r="L4532" t="s">
        <v>29685</v>
      </c>
      <c r="M4532" t="s">
        <v>29686</v>
      </c>
      <c r="N4532" t="s">
        <v>29176</v>
      </c>
      <c r="O4532" t="s">
        <v>30433</v>
      </c>
    </row>
    <row r="4533" spans="1:15" x14ac:dyDescent="0.25">
      <c r="A4533" t="s">
        <v>30492</v>
      </c>
      <c r="B4533" t="s">
        <v>30493</v>
      </c>
      <c r="C4533">
        <v>80</v>
      </c>
      <c r="D4533" t="s">
        <v>185</v>
      </c>
      <c r="E4533">
        <v>3147.9</v>
      </c>
      <c r="F4533" t="s">
        <v>30494</v>
      </c>
      <c r="G4533" t="s">
        <v>30348</v>
      </c>
      <c r="H4533" s="1" t="s">
        <v>867</v>
      </c>
      <c r="I4533" s="3">
        <f t="shared" si="70"/>
        <v>44</v>
      </c>
      <c r="J4533" t="s">
        <v>29148</v>
      </c>
      <c r="K4533" t="s">
        <v>30349</v>
      </c>
      <c r="L4533" t="s">
        <v>30495</v>
      </c>
      <c r="M4533" t="s">
        <v>30496</v>
      </c>
      <c r="N4533" t="s">
        <v>1147</v>
      </c>
      <c r="O4533" t="s">
        <v>30497</v>
      </c>
    </row>
    <row r="4534" spans="1:15" x14ac:dyDescent="0.25">
      <c r="A4534" t="s">
        <v>30498</v>
      </c>
      <c r="B4534" t="s">
        <v>30499</v>
      </c>
      <c r="C4534">
        <v>39</v>
      </c>
      <c r="D4534" t="s">
        <v>44</v>
      </c>
      <c r="E4534">
        <v>477.42</v>
      </c>
      <c r="F4534" t="s">
        <v>30500</v>
      </c>
      <c r="G4534" t="s">
        <v>29163</v>
      </c>
      <c r="H4534" s="1" t="s">
        <v>867</v>
      </c>
      <c r="I4534" s="3">
        <f t="shared" si="70"/>
        <v>44</v>
      </c>
      <c r="J4534" t="s">
        <v>29148</v>
      </c>
      <c r="K4534" t="s">
        <v>29164</v>
      </c>
      <c r="L4534" t="s">
        <v>30501</v>
      </c>
      <c r="M4534" t="s">
        <v>30430</v>
      </c>
      <c r="N4534" t="s">
        <v>763</v>
      </c>
      <c r="O4534" t="s">
        <v>17</v>
      </c>
    </row>
    <row r="4535" spans="1:15" x14ac:dyDescent="0.25">
      <c r="A4535" t="s">
        <v>30502</v>
      </c>
      <c r="B4535" t="s">
        <v>30503</v>
      </c>
      <c r="C4535">
        <v>44</v>
      </c>
      <c r="D4535" t="s">
        <v>44</v>
      </c>
      <c r="E4535">
        <v>481.78</v>
      </c>
      <c r="F4535" t="s">
        <v>30504</v>
      </c>
      <c r="G4535" t="s">
        <v>29163</v>
      </c>
      <c r="H4535" s="1" t="s">
        <v>867</v>
      </c>
      <c r="I4535" s="3">
        <f t="shared" si="70"/>
        <v>44</v>
      </c>
      <c r="J4535" t="s">
        <v>29148</v>
      </c>
      <c r="K4535" t="s">
        <v>29164</v>
      </c>
      <c r="L4535" t="s">
        <v>30505</v>
      </c>
      <c r="M4535" t="s">
        <v>30430</v>
      </c>
      <c r="N4535" t="s">
        <v>763</v>
      </c>
      <c r="O4535" t="s">
        <v>17</v>
      </c>
    </row>
    <row r="4536" spans="1:15" x14ac:dyDescent="0.25">
      <c r="A4536" t="s">
        <v>30506</v>
      </c>
      <c r="B4536" t="s">
        <v>30507</v>
      </c>
      <c r="C4536">
        <v>17</v>
      </c>
      <c r="D4536" t="s">
        <v>16</v>
      </c>
      <c r="E4536">
        <v>1080</v>
      </c>
      <c r="F4536" t="s">
        <v>29288</v>
      </c>
      <c r="G4536" t="s">
        <v>29289</v>
      </c>
      <c r="H4536" s="1" t="s">
        <v>867</v>
      </c>
      <c r="I4536" s="3">
        <f t="shared" si="70"/>
        <v>44</v>
      </c>
      <c r="J4536" t="s">
        <v>29148</v>
      </c>
      <c r="K4536" t="s">
        <v>29290</v>
      </c>
      <c r="L4536" t="s">
        <v>29291</v>
      </c>
      <c r="M4536" t="s">
        <v>29292</v>
      </c>
      <c r="N4536" t="s">
        <v>29176</v>
      </c>
      <c r="O4536" t="s">
        <v>30433</v>
      </c>
    </row>
    <row r="4537" spans="1:15" x14ac:dyDescent="0.25">
      <c r="A4537" t="s">
        <v>30508</v>
      </c>
      <c r="B4537" t="s">
        <v>30509</v>
      </c>
      <c r="C4537">
        <v>60</v>
      </c>
      <c r="D4537" t="s">
        <v>16</v>
      </c>
      <c r="E4537">
        <v>656.56</v>
      </c>
      <c r="F4537" t="s">
        <v>30510</v>
      </c>
      <c r="G4537" t="s">
        <v>29163</v>
      </c>
      <c r="H4537" s="1" t="s">
        <v>867</v>
      </c>
      <c r="I4537" s="3">
        <f t="shared" si="70"/>
        <v>44</v>
      </c>
      <c r="J4537" t="s">
        <v>29148</v>
      </c>
      <c r="K4537" t="s">
        <v>29164</v>
      </c>
      <c r="L4537" t="s">
        <v>30511</v>
      </c>
      <c r="M4537" t="s">
        <v>30512</v>
      </c>
      <c r="N4537" t="s">
        <v>74</v>
      </c>
      <c r="O4537" t="s">
        <v>30513</v>
      </c>
    </row>
    <row r="4538" spans="1:15" x14ac:dyDescent="0.25">
      <c r="A4538" t="s">
        <v>30514</v>
      </c>
      <c r="B4538" t="s">
        <v>30515</v>
      </c>
      <c r="C4538">
        <v>67</v>
      </c>
      <c r="D4538" t="s">
        <v>44</v>
      </c>
      <c r="F4538" t="s">
        <v>30516</v>
      </c>
      <c r="G4538" t="s">
        <v>29624</v>
      </c>
      <c r="H4538" s="1" t="s">
        <v>867</v>
      </c>
      <c r="I4538" s="3">
        <f t="shared" si="70"/>
        <v>44</v>
      </c>
      <c r="J4538" t="s">
        <v>29148</v>
      </c>
      <c r="K4538" t="s">
        <v>29625</v>
      </c>
      <c r="L4538" t="s">
        <v>30517</v>
      </c>
      <c r="M4538" t="s">
        <v>30518</v>
      </c>
      <c r="N4538" t="s">
        <v>763</v>
      </c>
      <c r="O4538" t="s">
        <v>17</v>
      </c>
    </row>
    <row r="4539" spans="1:15" x14ac:dyDescent="0.25">
      <c r="A4539" t="s">
        <v>30519</v>
      </c>
      <c r="B4539" t="s">
        <v>30520</v>
      </c>
      <c r="C4539">
        <v>82</v>
      </c>
      <c r="D4539" t="s">
        <v>16</v>
      </c>
      <c r="E4539">
        <v>799</v>
      </c>
      <c r="F4539" t="s">
        <v>30521</v>
      </c>
      <c r="G4539" t="s">
        <v>29163</v>
      </c>
      <c r="H4539" s="1" t="s">
        <v>867</v>
      </c>
      <c r="I4539" s="3">
        <f t="shared" si="70"/>
        <v>44</v>
      </c>
      <c r="J4539" t="s">
        <v>29148</v>
      </c>
      <c r="K4539" t="s">
        <v>29164</v>
      </c>
      <c r="L4539" t="s">
        <v>30522</v>
      </c>
      <c r="M4539" t="s">
        <v>30523</v>
      </c>
      <c r="N4539" t="s">
        <v>29176</v>
      </c>
      <c r="O4539" t="s">
        <v>30433</v>
      </c>
    </row>
    <row r="4540" spans="1:15" x14ac:dyDescent="0.25">
      <c r="A4540" t="s">
        <v>30524</v>
      </c>
      <c r="B4540" t="s">
        <v>30525</v>
      </c>
      <c r="C4540">
        <v>24</v>
      </c>
      <c r="D4540" t="s">
        <v>16</v>
      </c>
      <c r="F4540" t="s">
        <v>29353</v>
      </c>
      <c r="G4540" t="s">
        <v>29354</v>
      </c>
      <c r="H4540" s="1" t="s">
        <v>867</v>
      </c>
      <c r="I4540" s="3">
        <f t="shared" si="70"/>
        <v>44</v>
      </c>
      <c r="J4540" t="s">
        <v>29148</v>
      </c>
      <c r="K4540" t="s">
        <v>29355</v>
      </c>
      <c r="L4540" t="s">
        <v>30526</v>
      </c>
      <c r="M4540" t="s">
        <v>30527</v>
      </c>
      <c r="N4540" t="s">
        <v>30528</v>
      </c>
      <c r="O4540" t="s">
        <v>17</v>
      </c>
    </row>
    <row r="4541" spans="1:15" x14ac:dyDescent="0.25">
      <c r="A4541" t="s">
        <v>30529</v>
      </c>
      <c r="B4541" t="s">
        <v>30530</v>
      </c>
      <c r="C4541">
        <v>96</v>
      </c>
      <c r="D4541" t="s">
        <v>16</v>
      </c>
      <c r="E4541">
        <v>863</v>
      </c>
      <c r="F4541" t="s">
        <v>30531</v>
      </c>
      <c r="G4541" t="s">
        <v>29156</v>
      </c>
      <c r="H4541" s="1" t="s">
        <v>867</v>
      </c>
      <c r="I4541" s="3">
        <f t="shared" si="70"/>
        <v>44</v>
      </c>
      <c r="J4541" t="s">
        <v>29148</v>
      </c>
      <c r="K4541" t="s">
        <v>29157</v>
      </c>
      <c r="L4541" t="s">
        <v>30532</v>
      </c>
      <c r="M4541" t="s">
        <v>30533</v>
      </c>
      <c r="N4541" t="s">
        <v>29176</v>
      </c>
      <c r="O4541" t="s">
        <v>30433</v>
      </c>
    </row>
    <row r="4542" spans="1:15" x14ac:dyDescent="0.25">
      <c r="A4542" t="s">
        <v>30534</v>
      </c>
      <c r="B4542" t="s">
        <v>30535</v>
      </c>
      <c r="C4542">
        <v>84</v>
      </c>
      <c r="D4542" t="s">
        <v>16</v>
      </c>
      <c r="E4542">
        <v>924</v>
      </c>
      <c r="F4542" t="s">
        <v>30536</v>
      </c>
      <c r="G4542" t="s">
        <v>29726</v>
      </c>
      <c r="H4542" s="1" t="s">
        <v>867</v>
      </c>
      <c r="I4542" s="3">
        <f t="shared" si="70"/>
        <v>44</v>
      </c>
      <c r="J4542" t="s">
        <v>29148</v>
      </c>
      <c r="K4542" t="s">
        <v>29727</v>
      </c>
      <c r="L4542" t="s">
        <v>30537</v>
      </c>
      <c r="M4542" t="s">
        <v>30538</v>
      </c>
      <c r="N4542" t="s">
        <v>29176</v>
      </c>
      <c r="O4542" t="s">
        <v>30433</v>
      </c>
    </row>
    <row r="4543" spans="1:15" x14ac:dyDescent="0.25">
      <c r="A4543" t="s">
        <v>30539</v>
      </c>
      <c r="B4543" t="s">
        <v>30540</v>
      </c>
      <c r="C4543">
        <v>105</v>
      </c>
      <c r="D4543" t="s">
        <v>16</v>
      </c>
      <c r="E4543">
        <v>976</v>
      </c>
      <c r="F4543" t="s">
        <v>30541</v>
      </c>
      <c r="G4543" t="s">
        <v>30348</v>
      </c>
      <c r="H4543" s="1" t="s">
        <v>867</v>
      </c>
      <c r="I4543" s="3">
        <f t="shared" si="70"/>
        <v>44</v>
      </c>
      <c r="J4543" t="s">
        <v>29148</v>
      </c>
      <c r="K4543" t="s">
        <v>30349</v>
      </c>
      <c r="L4543" t="s">
        <v>30542</v>
      </c>
      <c r="M4543" t="s">
        <v>30543</v>
      </c>
      <c r="N4543" t="s">
        <v>29176</v>
      </c>
      <c r="O4543" t="s">
        <v>30433</v>
      </c>
    </row>
    <row r="4544" spans="1:15" x14ac:dyDescent="0.25">
      <c r="A4544" t="s">
        <v>30544</v>
      </c>
      <c r="B4544" t="s">
        <v>30545</v>
      </c>
      <c r="C4544">
        <v>69</v>
      </c>
      <c r="D4544" t="s">
        <v>44</v>
      </c>
      <c r="E4544">
        <v>670.45</v>
      </c>
      <c r="F4544" t="s">
        <v>30546</v>
      </c>
      <c r="G4544" t="s">
        <v>29375</v>
      </c>
      <c r="H4544" s="1" t="s">
        <v>867</v>
      </c>
      <c r="I4544" s="3">
        <f t="shared" si="70"/>
        <v>44</v>
      </c>
      <c r="J4544" t="s">
        <v>29148</v>
      </c>
      <c r="K4544" t="s">
        <v>29376</v>
      </c>
      <c r="L4544" t="s">
        <v>30547</v>
      </c>
      <c r="M4544" t="s">
        <v>17</v>
      </c>
      <c r="N4544" t="s">
        <v>763</v>
      </c>
      <c r="O4544" t="s">
        <v>17</v>
      </c>
    </row>
    <row r="4545" spans="1:15" x14ac:dyDescent="0.25">
      <c r="A4545" t="s">
        <v>30548</v>
      </c>
      <c r="B4545" t="s">
        <v>30549</v>
      </c>
      <c r="C4545">
        <v>86</v>
      </c>
      <c r="D4545" t="s">
        <v>44</v>
      </c>
      <c r="E4545">
        <v>493.58</v>
      </c>
      <c r="F4545" t="s">
        <v>30550</v>
      </c>
      <c r="G4545" t="s">
        <v>29163</v>
      </c>
      <c r="H4545" s="1" t="s">
        <v>867</v>
      </c>
      <c r="I4545" s="3">
        <f t="shared" si="70"/>
        <v>44</v>
      </c>
      <c r="J4545" t="s">
        <v>29148</v>
      </c>
      <c r="K4545" t="s">
        <v>29164</v>
      </c>
      <c r="L4545" t="s">
        <v>30551</v>
      </c>
      <c r="M4545" t="s">
        <v>30430</v>
      </c>
      <c r="N4545" t="s">
        <v>763</v>
      </c>
      <c r="O4545" t="s">
        <v>17</v>
      </c>
    </row>
    <row r="4546" spans="1:15" x14ac:dyDescent="0.25">
      <c r="A4546" t="s">
        <v>30552</v>
      </c>
      <c r="B4546" t="s">
        <v>30553</v>
      </c>
      <c r="C4546">
        <v>28</v>
      </c>
      <c r="D4546" t="s">
        <v>16</v>
      </c>
      <c r="F4546" t="s">
        <v>30554</v>
      </c>
      <c r="G4546" t="s">
        <v>30122</v>
      </c>
      <c r="H4546" s="1" t="s">
        <v>867</v>
      </c>
      <c r="I4546" s="3">
        <f t="shared" si="70"/>
        <v>44</v>
      </c>
      <c r="J4546" t="s">
        <v>29148</v>
      </c>
      <c r="K4546" t="s">
        <v>30168</v>
      </c>
      <c r="L4546" t="s">
        <v>30169</v>
      </c>
      <c r="M4546" t="s">
        <v>17</v>
      </c>
      <c r="N4546" t="s">
        <v>30555</v>
      </c>
      <c r="O4546" t="s">
        <v>17</v>
      </c>
    </row>
    <row r="4547" spans="1:15" x14ac:dyDescent="0.25">
      <c r="A4547" t="s">
        <v>30556</v>
      </c>
      <c r="B4547" t="s">
        <v>30557</v>
      </c>
      <c r="C4547">
        <v>85</v>
      </c>
      <c r="D4547" t="s">
        <v>16</v>
      </c>
      <c r="E4547">
        <v>563</v>
      </c>
      <c r="F4547" t="s">
        <v>30558</v>
      </c>
      <c r="G4547" t="s">
        <v>29172</v>
      </c>
      <c r="H4547" s="1" t="s">
        <v>867</v>
      </c>
      <c r="I4547" s="3">
        <f t="shared" ref="I4547:I4610" si="71">VALUE(TRIM(SUBSTITUTE(H4547,CHAR(160),"")))</f>
        <v>44</v>
      </c>
      <c r="J4547" t="s">
        <v>29148</v>
      </c>
      <c r="K4547" t="s">
        <v>29173</v>
      </c>
      <c r="L4547" t="s">
        <v>30559</v>
      </c>
      <c r="M4547" t="s">
        <v>30560</v>
      </c>
      <c r="N4547" t="s">
        <v>29176</v>
      </c>
      <c r="O4547" t="s">
        <v>30433</v>
      </c>
    </row>
    <row r="4548" spans="1:15" x14ac:dyDescent="0.25">
      <c r="A4548" t="s">
        <v>30561</v>
      </c>
      <c r="B4548" t="s">
        <v>30562</v>
      </c>
      <c r="C4548">
        <v>0</v>
      </c>
      <c r="D4548" t="s">
        <v>44</v>
      </c>
      <c r="F4548" t="s">
        <v>30376</v>
      </c>
      <c r="G4548" t="s">
        <v>30067</v>
      </c>
      <c r="H4548" s="1" t="s">
        <v>867</v>
      </c>
      <c r="I4548" s="3">
        <f t="shared" si="71"/>
        <v>44</v>
      </c>
      <c r="J4548" t="s">
        <v>29148</v>
      </c>
      <c r="K4548" t="s">
        <v>30068</v>
      </c>
      <c r="L4548" t="s">
        <v>30377</v>
      </c>
      <c r="M4548" t="s">
        <v>30563</v>
      </c>
      <c r="N4548" t="s">
        <v>30564</v>
      </c>
      <c r="O4548" t="s">
        <v>17</v>
      </c>
    </row>
    <row r="4549" spans="1:15" x14ac:dyDescent="0.25">
      <c r="A4549" t="s">
        <v>30565</v>
      </c>
      <c r="B4549" t="s">
        <v>30566</v>
      </c>
      <c r="C4549">
        <v>14</v>
      </c>
      <c r="D4549" t="s">
        <v>44</v>
      </c>
      <c r="F4549" t="s">
        <v>30567</v>
      </c>
      <c r="G4549" t="s">
        <v>29375</v>
      </c>
      <c r="H4549" s="1" t="s">
        <v>867</v>
      </c>
      <c r="I4549" s="3">
        <f t="shared" si="71"/>
        <v>44</v>
      </c>
      <c r="J4549" t="s">
        <v>29148</v>
      </c>
      <c r="K4549" t="s">
        <v>29376</v>
      </c>
      <c r="L4549" t="s">
        <v>30568</v>
      </c>
      <c r="M4549" t="s">
        <v>30371</v>
      </c>
      <c r="N4549" t="s">
        <v>30372</v>
      </c>
      <c r="O4549" t="s">
        <v>30569</v>
      </c>
    </row>
    <row r="4550" spans="1:15" x14ac:dyDescent="0.25">
      <c r="A4550" t="s">
        <v>30570</v>
      </c>
      <c r="B4550" t="s">
        <v>30571</v>
      </c>
      <c r="C4550">
        <v>0</v>
      </c>
      <c r="D4550" t="s">
        <v>16</v>
      </c>
      <c r="F4550" t="s">
        <v>29331</v>
      </c>
      <c r="G4550" t="s">
        <v>29332</v>
      </c>
      <c r="H4550" s="1" t="s">
        <v>867</v>
      </c>
      <c r="I4550" s="3">
        <f t="shared" si="71"/>
        <v>44</v>
      </c>
      <c r="J4550" t="s">
        <v>29148</v>
      </c>
      <c r="K4550" t="s">
        <v>29333</v>
      </c>
      <c r="L4550" t="s">
        <v>29334</v>
      </c>
      <c r="M4550" t="s">
        <v>29335</v>
      </c>
      <c r="N4550" t="s">
        <v>29176</v>
      </c>
      <c r="O4550" t="s">
        <v>29336</v>
      </c>
    </row>
    <row r="4551" spans="1:15" x14ac:dyDescent="0.25">
      <c r="A4551" t="s">
        <v>30572</v>
      </c>
      <c r="B4551" t="s">
        <v>30573</v>
      </c>
      <c r="C4551">
        <v>0</v>
      </c>
      <c r="D4551" t="s">
        <v>44</v>
      </c>
      <c r="F4551" t="s">
        <v>30574</v>
      </c>
      <c r="G4551" t="s">
        <v>29218</v>
      </c>
      <c r="H4551" s="1" t="s">
        <v>867</v>
      </c>
      <c r="I4551" s="3">
        <f t="shared" si="71"/>
        <v>44</v>
      </c>
      <c r="J4551" t="s">
        <v>29148</v>
      </c>
      <c r="K4551" t="s">
        <v>29219</v>
      </c>
      <c r="L4551" t="s">
        <v>30575</v>
      </c>
      <c r="M4551" t="s">
        <v>30576</v>
      </c>
      <c r="N4551" t="s">
        <v>30577</v>
      </c>
      <c r="O4551" t="s">
        <v>30578</v>
      </c>
    </row>
    <row r="4552" spans="1:15" x14ac:dyDescent="0.25">
      <c r="A4552" t="s">
        <v>30579</v>
      </c>
      <c r="B4552" t="s">
        <v>873</v>
      </c>
      <c r="C4552">
        <v>14</v>
      </c>
      <c r="D4552" t="s">
        <v>44</v>
      </c>
      <c r="F4552" t="s">
        <v>30580</v>
      </c>
      <c r="G4552" t="s">
        <v>30348</v>
      </c>
      <c r="H4552" s="1" t="s">
        <v>867</v>
      </c>
      <c r="I4552" s="3">
        <f t="shared" si="71"/>
        <v>44</v>
      </c>
      <c r="J4552" t="s">
        <v>29148</v>
      </c>
      <c r="K4552" t="s">
        <v>30349</v>
      </c>
      <c r="L4552" t="s">
        <v>29356</v>
      </c>
      <c r="M4552" t="s">
        <v>29357</v>
      </c>
      <c r="N4552" t="s">
        <v>29358</v>
      </c>
      <c r="O4552" t="s">
        <v>29359</v>
      </c>
    </row>
    <row r="4553" spans="1:15" x14ac:dyDescent="0.25">
      <c r="A4553" t="s">
        <v>30581</v>
      </c>
      <c r="B4553" t="s">
        <v>873</v>
      </c>
      <c r="C4553">
        <v>0</v>
      </c>
      <c r="D4553" t="s">
        <v>44</v>
      </c>
      <c r="F4553" t="s">
        <v>30582</v>
      </c>
      <c r="G4553" t="s">
        <v>29309</v>
      </c>
      <c r="H4553" s="1" t="s">
        <v>867</v>
      </c>
      <c r="I4553" s="3">
        <f t="shared" si="71"/>
        <v>44</v>
      </c>
      <c r="J4553" t="s">
        <v>29148</v>
      </c>
      <c r="K4553" t="s">
        <v>29310</v>
      </c>
      <c r="L4553" t="s">
        <v>30343</v>
      </c>
      <c r="M4553" t="s">
        <v>30583</v>
      </c>
      <c r="N4553" t="s">
        <v>30584</v>
      </c>
      <c r="O4553" t="s">
        <v>17</v>
      </c>
    </row>
    <row r="4554" spans="1:15" x14ac:dyDescent="0.25">
      <c r="A4554" t="s">
        <v>30585</v>
      </c>
      <c r="B4554" t="s">
        <v>873</v>
      </c>
      <c r="C4554">
        <v>0</v>
      </c>
      <c r="D4554" t="s">
        <v>44</v>
      </c>
      <c r="F4554" t="s">
        <v>29662</v>
      </c>
      <c r="G4554" t="s">
        <v>29663</v>
      </c>
      <c r="H4554" s="1" t="s">
        <v>867</v>
      </c>
      <c r="I4554" s="3">
        <f t="shared" si="71"/>
        <v>44</v>
      </c>
      <c r="J4554" t="s">
        <v>29148</v>
      </c>
      <c r="K4554" t="s">
        <v>29664</v>
      </c>
      <c r="L4554" t="s">
        <v>30343</v>
      </c>
      <c r="M4554" t="s">
        <v>30583</v>
      </c>
      <c r="N4554" t="s">
        <v>30584</v>
      </c>
      <c r="O4554" t="s">
        <v>17</v>
      </c>
    </row>
    <row r="4555" spans="1:15" x14ac:dyDescent="0.25">
      <c r="A4555" t="s">
        <v>30586</v>
      </c>
      <c r="B4555" t="s">
        <v>873</v>
      </c>
      <c r="C4555">
        <v>0</v>
      </c>
      <c r="D4555" t="s">
        <v>44</v>
      </c>
      <c r="F4555" t="s">
        <v>30587</v>
      </c>
      <c r="G4555" t="s">
        <v>29624</v>
      </c>
      <c r="H4555" s="1" t="s">
        <v>867</v>
      </c>
      <c r="I4555" s="3">
        <f t="shared" si="71"/>
        <v>44</v>
      </c>
      <c r="J4555" t="s">
        <v>29148</v>
      </c>
      <c r="K4555" t="s">
        <v>29625</v>
      </c>
      <c r="L4555" t="s">
        <v>29626</v>
      </c>
      <c r="M4555" t="s">
        <v>30588</v>
      </c>
      <c r="N4555" t="s">
        <v>29628</v>
      </c>
      <c r="O4555" t="s">
        <v>30589</v>
      </c>
    </row>
    <row r="4556" spans="1:15" x14ac:dyDescent="0.25">
      <c r="A4556" t="s">
        <v>30590</v>
      </c>
      <c r="B4556" t="s">
        <v>873</v>
      </c>
      <c r="C4556">
        <v>0</v>
      </c>
      <c r="D4556" t="s">
        <v>44</v>
      </c>
      <c r="F4556" t="s">
        <v>30591</v>
      </c>
      <c r="G4556" t="s">
        <v>29468</v>
      </c>
      <c r="H4556" s="1" t="s">
        <v>867</v>
      </c>
      <c r="I4556" s="3">
        <f t="shared" si="71"/>
        <v>44</v>
      </c>
      <c r="J4556" t="s">
        <v>29148</v>
      </c>
      <c r="K4556" t="s">
        <v>29877</v>
      </c>
      <c r="L4556" t="s">
        <v>30325</v>
      </c>
      <c r="M4556" t="s">
        <v>30592</v>
      </c>
      <c r="N4556" t="s">
        <v>30593</v>
      </c>
      <c r="O4556" t="s">
        <v>30594</v>
      </c>
    </row>
    <row r="4557" spans="1:15" x14ac:dyDescent="0.25">
      <c r="A4557" t="s">
        <v>30595</v>
      </c>
      <c r="B4557" t="s">
        <v>873</v>
      </c>
      <c r="C4557">
        <v>0</v>
      </c>
      <c r="D4557" t="s">
        <v>44</v>
      </c>
      <c r="F4557" t="s">
        <v>30596</v>
      </c>
      <c r="G4557" t="s">
        <v>29822</v>
      </c>
      <c r="H4557" s="1" t="s">
        <v>867</v>
      </c>
      <c r="I4557" s="3">
        <f t="shared" si="71"/>
        <v>44</v>
      </c>
      <c r="J4557" t="s">
        <v>29148</v>
      </c>
      <c r="K4557" t="s">
        <v>30336</v>
      </c>
      <c r="L4557" t="s">
        <v>30337</v>
      </c>
      <c r="M4557" t="s">
        <v>30338</v>
      </c>
      <c r="N4557" t="s">
        <v>30597</v>
      </c>
      <c r="O4557" t="s">
        <v>17</v>
      </c>
    </row>
    <row r="4558" spans="1:15" x14ac:dyDescent="0.25">
      <c r="A4558" t="s">
        <v>30598</v>
      </c>
      <c r="B4558" t="s">
        <v>873</v>
      </c>
      <c r="C4558">
        <v>0</v>
      </c>
      <c r="D4558" t="s">
        <v>44</v>
      </c>
      <c r="F4558" t="s">
        <v>29783</v>
      </c>
      <c r="G4558" t="s">
        <v>29784</v>
      </c>
      <c r="H4558" s="1" t="s">
        <v>867</v>
      </c>
      <c r="I4558" s="3">
        <f t="shared" si="71"/>
        <v>44</v>
      </c>
      <c r="J4558" t="s">
        <v>29148</v>
      </c>
      <c r="K4558" t="s">
        <v>29785</v>
      </c>
      <c r="L4558" t="s">
        <v>29786</v>
      </c>
      <c r="M4558" t="s">
        <v>29442</v>
      </c>
      <c r="N4558" t="s">
        <v>30599</v>
      </c>
      <c r="O4558" t="s">
        <v>29444</v>
      </c>
    </row>
    <row r="4559" spans="1:15" x14ac:dyDescent="0.25">
      <c r="A4559" t="s">
        <v>30600</v>
      </c>
      <c r="B4559" t="s">
        <v>873</v>
      </c>
      <c r="C4559">
        <v>0</v>
      </c>
      <c r="D4559" t="s">
        <v>44</v>
      </c>
      <c r="F4559" t="s">
        <v>30601</v>
      </c>
      <c r="G4559" t="s">
        <v>29773</v>
      </c>
      <c r="H4559" s="1" t="s">
        <v>867</v>
      </c>
      <c r="I4559" s="3">
        <f t="shared" si="71"/>
        <v>44</v>
      </c>
      <c r="J4559" t="s">
        <v>29148</v>
      </c>
      <c r="K4559" t="s">
        <v>29774</v>
      </c>
      <c r="L4559" t="s">
        <v>30602</v>
      </c>
      <c r="M4559" t="s">
        <v>30365</v>
      </c>
      <c r="N4559" t="s">
        <v>30603</v>
      </c>
      <c r="O4559" t="s">
        <v>30367</v>
      </c>
    </row>
    <row r="4560" spans="1:15" x14ac:dyDescent="0.25">
      <c r="A4560" t="s">
        <v>30604</v>
      </c>
      <c r="B4560" t="s">
        <v>30605</v>
      </c>
      <c r="C4560">
        <v>0</v>
      </c>
      <c r="D4560" t="s">
        <v>44</v>
      </c>
      <c r="F4560" t="s">
        <v>30382</v>
      </c>
      <c r="G4560" t="s">
        <v>29181</v>
      </c>
      <c r="H4560" s="1" t="s">
        <v>867</v>
      </c>
      <c r="I4560" s="3">
        <f t="shared" si="71"/>
        <v>44</v>
      </c>
      <c r="J4560" t="s">
        <v>29148</v>
      </c>
      <c r="K4560" t="s">
        <v>29182</v>
      </c>
      <c r="L4560" t="s">
        <v>30383</v>
      </c>
      <c r="M4560" t="s">
        <v>30384</v>
      </c>
      <c r="N4560" t="s">
        <v>30606</v>
      </c>
      <c r="O4560" t="s">
        <v>30386</v>
      </c>
    </row>
    <row r="4561" spans="1:15" x14ac:dyDescent="0.25">
      <c r="A4561" t="s">
        <v>30607</v>
      </c>
      <c r="B4561" t="s">
        <v>30608</v>
      </c>
      <c r="C4561">
        <v>13</v>
      </c>
      <c r="D4561" t="s">
        <v>16</v>
      </c>
      <c r="F4561" t="s">
        <v>30609</v>
      </c>
      <c r="G4561" t="s">
        <v>30610</v>
      </c>
      <c r="H4561" s="1" t="s">
        <v>268</v>
      </c>
      <c r="I4561" s="3">
        <f t="shared" si="71"/>
        <v>45</v>
      </c>
      <c r="J4561" t="s">
        <v>30611</v>
      </c>
      <c r="K4561" t="s">
        <v>30612</v>
      </c>
      <c r="L4561" t="s">
        <v>30613</v>
      </c>
      <c r="M4561" t="s">
        <v>30614</v>
      </c>
      <c r="N4561" t="s">
        <v>30615</v>
      </c>
      <c r="O4561" t="s">
        <v>30616</v>
      </c>
    </row>
    <row r="4562" spans="1:15" x14ac:dyDescent="0.25">
      <c r="A4562" t="s">
        <v>30617</v>
      </c>
      <c r="B4562" t="s">
        <v>4584</v>
      </c>
      <c r="C4562">
        <v>11</v>
      </c>
      <c r="D4562" t="s">
        <v>16</v>
      </c>
      <c r="F4562" t="s">
        <v>30618</v>
      </c>
      <c r="G4562" t="s">
        <v>30619</v>
      </c>
      <c r="H4562" s="1" t="s">
        <v>268</v>
      </c>
      <c r="I4562" s="3">
        <f t="shared" si="71"/>
        <v>45</v>
      </c>
      <c r="J4562" t="s">
        <v>30611</v>
      </c>
      <c r="K4562" t="s">
        <v>30620</v>
      </c>
      <c r="L4562" t="s">
        <v>30621</v>
      </c>
      <c r="M4562" t="s">
        <v>30622</v>
      </c>
      <c r="N4562" t="s">
        <v>30623</v>
      </c>
      <c r="O4562" t="s">
        <v>30624</v>
      </c>
    </row>
    <row r="4563" spans="1:15" x14ac:dyDescent="0.25">
      <c r="A4563" t="s">
        <v>30625</v>
      </c>
      <c r="B4563" t="s">
        <v>30626</v>
      </c>
      <c r="C4563">
        <v>12</v>
      </c>
      <c r="D4563" t="s">
        <v>16</v>
      </c>
      <c r="F4563" t="s">
        <v>30627</v>
      </c>
      <c r="G4563" t="s">
        <v>30628</v>
      </c>
      <c r="H4563" s="1" t="s">
        <v>268</v>
      </c>
      <c r="I4563" s="3">
        <f t="shared" si="71"/>
        <v>45</v>
      </c>
      <c r="J4563" t="s">
        <v>30611</v>
      </c>
      <c r="K4563" t="s">
        <v>30629</v>
      </c>
      <c r="L4563" t="s">
        <v>30630</v>
      </c>
      <c r="M4563" t="s">
        <v>30614</v>
      </c>
      <c r="N4563" t="s">
        <v>30615</v>
      </c>
      <c r="O4563" t="s">
        <v>17</v>
      </c>
    </row>
    <row r="4564" spans="1:15" x14ac:dyDescent="0.25">
      <c r="A4564" t="s">
        <v>30631</v>
      </c>
      <c r="B4564" t="s">
        <v>30632</v>
      </c>
      <c r="C4564">
        <v>10</v>
      </c>
      <c r="D4564" t="s">
        <v>16</v>
      </c>
      <c r="F4564" t="s">
        <v>30633</v>
      </c>
      <c r="G4564" t="s">
        <v>30634</v>
      </c>
      <c r="H4564" s="1" t="s">
        <v>268</v>
      </c>
      <c r="I4564" s="3">
        <f t="shared" si="71"/>
        <v>45</v>
      </c>
      <c r="J4564" t="s">
        <v>30611</v>
      </c>
      <c r="K4564" t="s">
        <v>30635</v>
      </c>
      <c r="L4564" t="s">
        <v>30636</v>
      </c>
      <c r="M4564" t="s">
        <v>30637</v>
      </c>
      <c r="N4564" t="s">
        <v>30638</v>
      </c>
      <c r="O4564" t="s">
        <v>30639</v>
      </c>
    </row>
    <row r="4565" spans="1:15" x14ac:dyDescent="0.25">
      <c r="A4565" t="s">
        <v>30640</v>
      </c>
      <c r="B4565" t="s">
        <v>16812</v>
      </c>
      <c r="C4565">
        <v>14</v>
      </c>
      <c r="D4565" t="s">
        <v>16</v>
      </c>
      <c r="F4565" t="s">
        <v>30641</v>
      </c>
      <c r="G4565" t="s">
        <v>30642</v>
      </c>
      <c r="H4565" s="1" t="s">
        <v>268</v>
      </c>
      <c r="I4565" s="3">
        <f t="shared" si="71"/>
        <v>45</v>
      </c>
      <c r="J4565" t="s">
        <v>30611</v>
      </c>
      <c r="K4565" t="s">
        <v>30643</v>
      </c>
      <c r="L4565" t="s">
        <v>30644</v>
      </c>
      <c r="M4565" t="s">
        <v>17</v>
      </c>
      <c r="N4565" t="s">
        <v>30645</v>
      </c>
      <c r="O4565" t="s">
        <v>17</v>
      </c>
    </row>
    <row r="4566" spans="1:15" x14ac:dyDescent="0.25">
      <c r="A4566" t="s">
        <v>30646</v>
      </c>
      <c r="B4566" t="s">
        <v>30647</v>
      </c>
      <c r="C4566">
        <v>12</v>
      </c>
      <c r="D4566" t="s">
        <v>44</v>
      </c>
      <c r="F4566" t="s">
        <v>30648</v>
      </c>
      <c r="G4566" t="s">
        <v>30649</v>
      </c>
      <c r="H4566" s="1" t="s">
        <v>268</v>
      </c>
      <c r="I4566" s="3">
        <f t="shared" si="71"/>
        <v>45</v>
      </c>
      <c r="J4566" t="s">
        <v>30611</v>
      </c>
      <c r="K4566" t="s">
        <v>30650</v>
      </c>
      <c r="L4566" t="s">
        <v>30651</v>
      </c>
      <c r="M4566" t="s">
        <v>30652</v>
      </c>
      <c r="N4566" t="s">
        <v>30653</v>
      </c>
      <c r="O4566" t="s">
        <v>17</v>
      </c>
    </row>
    <row r="4567" spans="1:15" x14ac:dyDescent="0.25">
      <c r="A4567" t="s">
        <v>30654</v>
      </c>
      <c r="B4567" t="s">
        <v>30655</v>
      </c>
      <c r="C4567">
        <v>34</v>
      </c>
      <c r="D4567" t="s">
        <v>16</v>
      </c>
      <c r="F4567" t="s">
        <v>30656</v>
      </c>
      <c r="G4567" t="s">
        <v>30657</v>
      </c>
      <c r="H4567" s="1" t="s">
        <v>268</v>
      </c>
      <c r="I4567" s="3">
        <f t="shared" si="71"/>
        <v>45</v>
      </c>
      <c r="J4567" t="s">
        <v>30611</v>
      </c>
      <c r="K4567" t="s">
        <v>30658</v>
      </c>
      <c r="L4567" t="s">
        <v>30659</v>
      </c>
      <c r="M4567" t="s">
        <v>30660</v>
      </c>
      <c r="N4567" t="s">
        <v>30661</v>
      </c>
      <c r="O4567" t="s">
        <v>17</v>
      </c>
    </row>
    <row r="4568" spans="1:15" x14ac:dyDescent="0.25">
      <c r="A4568" t="s">
        <v>30662</v>
      </c>
      <c r="B4568" t="s">
        <v>30663</v>
      </c>
      <c r="C4568">
        <v>92</v>
      </c>
      <c r="D4568" t="s">
        <v>44</v>
      </c>
      <c r="E4568">
        <v>1932.0000000000002</v>
      </c>
      <c r="F4568" t="s">
        <v>30664</v>
      </c>
      <c r="G4568" t="s">
        <v>30665</v>
      </c>
      <c r="H4568" s="1" t="s">
        <v>268</v>
      </c>
      <c r="I4568" s="3">
        <f t="shared" si="71"/>
        <v>45</v>
      </c>
      <c r="J4568" t="s">
        <v>30611</v>
      </c>
      <c r="K4568" t="s">
        <v>30666</v>
      </c>
      <c r="L4568" t="s">
        <v>30667</v>
      </c>
      <c r="M4568" t="s">
        <v>30668</v>
      </c>
      <c r="N4568" t="s">
        <v>30663</v>
      </c>
      <c r="O4568" t="s">
        <v>30669</v>
      </c>
    </row>
    <row r="4569" spans="1:15" x14ac:dyDescent="0.25">
      <c r="A4569" t="s">
        <v>30670</v>
      </c>
      <c r="B4569" t="s">
        <v>30671</v>
      </c>
      <c r="C4569">
        <v>81</v>
      </c>
      <c r="D4569" t="s">
        <v>44</v>
      </c>
      <c r="E4569">
        <v>1817.7</v>
      </c>
      <c r="F4569" t="s">
        <v>30672</v>
      </c>
      <c r="G4569" t="s">
        <v>30673</v>
      </c>
      <c r="H4569" s="1" t="s">
        <v>268</v>
      </c>
      <c r="I4569" s="3">
        <f t="shared" si="71"/>
        <v>45</v>
      </c>
      <c r="J4569" t="s">
        <v>30611</v>
      </c>
      <c r="K4569" t="s">
        <v>30674</v>
      </c>
      <c r="L4569" t="s">
        <v>30675</v>
      </c>
      <c r="M4569" t="s">
        <v>30676</v>
      </c>
      <c r="N4569" t="s">
        <v>30671</v>
      </c>
      <c r="O4569" t="s">
        <v>30677</v>
      </c>
    </row>
    <row r="4570" spans="1:15" x14ac:dyDescent="0.25">
      <c r="A4570" t="s">
        <v>30678</v>
      </c>
      <c r="B4570" t="s">
        <v>30679</v>
      </c>
      <c r="C4570">
        <v>80</v>
      </c>
      <c r="D4570" t="s">
        <v>44</v>
      </c>
      <c r="E4570">
        <v>1854</v>
      </c>
      <c r="F4570" t="s">
        <v>30680</v>
      </c>
      <c r="G4570" t="s">
        <v>30681</v>
      </c>
      <c r="H4570" s="1" t="s">
        <v>268</v>
      </c>
      <c r="I4570" s="3">
        <f t="shared" si="71"/>
        <v>45</v>
      </c>
      <c r="J4570" t="s">
        <v>30611</v>
      </c>
      <c r="K4570" t="s">
        <v>30682</v>
      </c>
      <c r="L4570" t="s">
        <v>30683</v>
      </c>
      <c r="M4570" t="s">
        <v>30684</v>
      </c>
      <c r="N4570" t="s">
        <v>30679</v>
      </c>
      <c r="O4570" t="s">
        <v>17</v>
      </c>
    </row>
    <row r="4571" spans="1:15" x14ac:dyDescent="0.25">
      <c r="A4571" t="s">
        <v>30685</v>
      </c>
      <c r="B4571" t="s">
        <v>30686</v>
      </c>
      <c r="C4571">
        <v>72</v>
      </c>
      <c r="D4571" t="s">
        <v>16</v>
      </c>
      <c r="E4571">
        <v>2394.9</v>
      </c>
      <c r="F4571" t="s">
        <v>30687</v>
      </c>
      <c r="G4571" t="s">
        <v>30657</v>
      </c>
      <c r="H4571" s="1" t="s">
        <v>268</v>
      </c>
      <c r="I4571" s="3">
        <f t="shared" si="71"/>
        <v>45</v>
      </c>
      <c r="J4571" t="s">
        <v>30611</v>
      </c>
      <c r="K4571" t="s">
        <v>30658</v>
      </c>
      <c r="L4571" t="s">
        <v>30688</v>
      </c>
      <c r="M4571" t="s">
        <v>30689</v>
      </c>
      <c r="N4571" t="s">
        <v>30661</v>
      </c>
      <c r="O4571" t="s">
        <v>30690</v>
      </c>
    </row>
    <row r="4572" spans="1:15" x14ac:dyDescent="0.25">
      <c r="A4572" t="s">
        <v>30691</v>
      </c>
      <c r="B4572" t="s">
        <v>30692</v>
      </c>
      <c r="C4572">
        <v>80</v>
      </c>
      <c r="D4572" t="s">
        <v>16</v>
      </c>
      <c r="E4572">
        <v>1873.2</v>
      </c>
      <c r="F4572" t="s">
        <v>30693</v>
      </c>
      <c r="G4572" t="s">
        <v>30694</v>
      </c>
      <c r="H4572" s="1" t="s">
        <v>268</v>
      </c>
      <c r="I4572" s="3">
        <f t="shared" si="71"/>
        <v>45</v>
      </c>
      <c r="J4572" t="s">
        <v>30611</v>
      </c>
      <c r="K4572" t="s">
        <v>30695</v>
      </c>
      <c r="L4572" t="s">
        <v>30696</v>
      </c>
      <c r="M4572" t="s">
        <v>30697</v>
      </c>
      <c r="N4572" t="s">
        <v>30698</v>
      </c>
      <c r="O4572" t="s">
        <v>17</v>
      </c>
    </row>
    <row r="4573" spans="1:15" x14ac:dyDescent="0.25">
      <c r="A4573" t="s">
        <v>30699</v>
      </c>
      <c r="B4573" t="s">
        <v>30700</v>
      </c>
      <c r="C4573">
        <v>75</v>
      </c>
      <c r="D4573" t="s">
        <v>44</v>
      </c>
      <c r="E4573">
        <v>1834.5</v>
      </c>
      <c r="F4573" t="s">
        <v>30701</v>
      </c>
      <c r="G4573" t="s">
        <v>30694</v>
      </c>
      <c r="H4573" s="1" t="s">
        <v>268</v>
      </c>
      <c r="I4573" s="3">
        <f t="shared" si="71"/>
        <v>45</v>
      </c>
      <c r="J4573" t="s">
        <v>30611</v>
      </c>
      <c r="K4573" t="s">
        <v>30702</v>
      </c>
      <c r="L4573" t="s">
        <v>30703</v>
      </c>
      <c r="M4573" t="s">
        <v>30704</v>
      </c>
      <c r="N4573" t="s">
        <v>30705</v>
      </c>
      <c r="O4573" t="s">
        <v>30706</v>
      </c>
    </row>
    <row r="4574" spans="1:15" x14ac:dyDescent="0.25">
      <c r="A4574" t="s">
        <v>30707</v>
      </c>
      <c r="B4574" t="s">
        <v>30708</v>
      </c>
      <c r="C4574">
        <v>86</v>
      </c>
      <c r="D4574" t="s">
        <v>16</v>
      </c>
      <c r="E4574">
        <v>2684.3999999999996</v>
      </c>
      <c r="F4574" t="s">
        <v>30709</v>
      </c>
      <c r="G4574" t="s">
        <v>30710</v>
      </c>
      <c r="H4574" s="1" t="s">
        <v>268</v>
      </c>
      <c r="I4574" s="3">
        <f t="shared" si="71"/>
        <v>45</v>
      </c>
      <c r="J4574" t="s">
        <v>30611</v>
      </c>
      <c r="K4574" t="s">
        <v>30711</v>
      </c>
      <c r="L4574" t="s">
        <v>30712</v>
      </c>
      <c r="M4574" t="s">
        <v>30713</v>
      </c>
      <c r="N4574" t="s">
        <v>30714</v>
      </c>
      <c r="O4574" t="s">
        <v>30715</v>
      </c>
    </row>
    <row r="4575" spans="1:15" x14ac:dyDescent="0.25">
      <c r="A4575" t="s">
        <v>30716</v>
      </c>
      <c r="B4575" t="s">
        <v>30717</v>
      </c>
      <c r="C4575">
        <v>90</v>
      </c>
      <c r="D4575" t="s">
        <v>185</v>
      </c>
      <c r="E4575">
        <v>1801.2</v>
      </c>
      <c r="F4575" t="s">
        <v>30718</v>
      </c>
      <c r="G4575" t="s">
        <v>30719</v>
      </c>
      <c r="H4575" s="1" t="s">
        <v>268</v>
      </c>
      <c r="I4575" s="3">
        <f t="shared" si="71"/>
        <v>45</v>
      </c>
      <c r="J4575" t="s">
        <v>30611</v>
      </c>
      <c r="K4575" t="s">
        <v>30720</v>
      </c>
      <c r="L4575" t="s">
        <v>30721</v>
      </c>
      <c r="M4575" t="s">
        <v>30722</v>
      </c>
      <c r="N4575" t="s">
        <v>30723</v>
      </c>
      <c r="O4575" t="s">
        <v>30724</v>
      </c>
    </row>
    <row r="4576" spans="1:15" x14ac:dyDescent="0.25">
      <c r="A4576" t="s">
        <v>30725</v>
      </c>
      <c r="B4576" t="s">
        <v>30726</v>
      </c>
      <c r="C4576">
        <v>60</v>
      </c>
      <c r="D4576" t="s">
        <v>185</v>
      </c>
      <c r="E4576">
        <v>2692.2</v>
      </c>
      <c r="F4576" t="s">
        <v>186</v>
      </c>
      <c r="G4576" t="s">
        <v>30727</v>
      </c>
      <c r="H4576" s="1" t="s">
        <v>268</v>
      </c>
      <c r="I4576" s="3">
        <f t="shared" si="71"/>
        <v>45</v>
      </c>
      <c r="J4576" t="s">
        <v>30611</v>
      </c>
      <c r="K4576" t="s">
        <v>30728</v>
      </c>
      <c r="L4576" t="s">
        <v>30729</v>
      </c>
      <c r="M4576" t="s">
        <v>30730</v>
      </c>
      <c r="N4576" t="s">
        <v>30731</v>
      </c>
      <c r="O4576" t="s">
        <v>17</v>
      </c>
    </row>
    <row r="4577" spans="1:15" x14ac:dyDescent="0.25">
      <c r="A4577" t="s">
        <v>30732</v>
      </c>
      <c r="B4577" t="s">
        <v>30733</v>
      </c>
      <c r="C4577">
        <v>0</v>
      </c>
      <c r="D4577" t="s">
        <v>44</v>
      </c>
      <c r="E4577">
        <v>1941.2999999999997</v>
      </c>
      <c r="F4577" t="s">
        <v>30734</v>
      </c>
      <c r="G4577" t="s">
        <v>30735</v>
      </c>
      <c r="H4577" s="1" t="s">
        <v>268</v>
      </c>
      <c r="I4577" s="3">
        <f t="shared" si="71"/>
        <v>45</v>
      </c>
      <c r="J4577" t="s">
        <v>30611</v>
      </c>
      <c r="K4577" t="s">
        <v>30736</v>
      </c>
      <c r="L4577" t="s">
        <v>30737</v>
      </c>
      <c r="M4577" t="s">
        <v>30738</v>
      </c>
      <c r="N4577" t="s">
        <v>30739</v>
      </c>
      <c r="O4577" t="s">
        <v>17</v>
      </c>
    </row>
    <row r="4578" spans="1:15" x14ac:dyDescent="0.25">
      <c r="A4578" t="s">
        <v>30740</v>
      </c>
      <c r="B4578" t="s">
        <v>30741</v>
      </c>
      <c r="C4578">
        <v>94</v>
      </c>
      <c r="D4578" t="s">
        <v>44</v>
      </c>
      <c r="E4578">
        <v>1876.8000000000002</v>
      </c>
      <c r="F4578" t="s">
        <v>30742</v>
      </c>
      <c r="G4578" t="s">
        <v>30743</v>
      </c>
      <c r="H4578" s="1" t="s">
        <v>268</v>
      </c>
      <c r="I4578" s="3">
        <f t="shared" si="71"/>
        <v>45</v>
      </c>
      <c r="J4578" t="s">
        <v>30611</v>
      </c>
      <c r="K4578" t="s">
        <v>30744</v>
      </c>
      <c r="L4578" t="s">
        <v>30745</v>
      </c>
      <c r="M4578" t="s">
        <v>30746</v>
      </c>
      <c r="N4578" t="s">
        <v>30741</v>
      </c>
      <c r="O4578" t="s">
        <v>30747</v>
      </c>
    </row>
    <row r="4579" spans="1:15" x14ac:dyDescent="0.25">
      <c r="A4579" t="s">
        <v>30748</v>
      </c>
      <c r="B4579" t="s">
        <v>30749</v>
      </c>
      <c r="C4579">
        <v>84</v>
      </c>
      <c r="D4579" t="s">
        <v>44</v>
      </c>
      <c r="E4579">
        <v>1684.2</v>
      </c>
      <c r="F4579" t="s">
        <v>30750</v>
      </c>
      <c r="G4579" t="s">
        <v>30751</v>
      </c>
      <c r="H4579" s="1" t="s">
        <v>268</v>
      </c>
      <c r="I4579" s="3">
        <f t="shared" si="71"/>
        <v>45</v>
      </c>
      <c r="J4579" t="s">
        <v>30611</v>
      </c>
      <c r="K4579" t="s">
        <v>30752</v>
      </c>
      <c r="L4579" t="s">
        <v>30753</v>
      </c>
      <c r="M4579" t="s">
        <v>30754</v>
      </c>
      <c r="N4579" t="s">
        <v>30749</v>
      </c>
      <c r="O4579" t="s">
        <v>17</v>
      </c>
    </row>
    <row r="4580" spans="1:15" x14ac:dyDescent="0.25">
      <c r="A4580" t="s">
        <v>30755</v>
      </c>
      <c r="B4580" t="s">
        <v>30756</v>
      </c>
      <c r="C4580">
        <v>68</v>
      </c>
      <c r="D4580" t="s">
        <v>185</v>
      </c>
      <c r="E4580">
        <v>2397.6</v>
      </c>
      <c r="F4580" t="s">
        <v>30757</v>
      </c>
      <c r="G4580" t="s">
        <v>30758</v>
      </c>
      <c r="H4580" s="1" t="s">
        <v>268</v>
      </c>
      <c r="I4580" s="3">
        <f t="shared" si="71"/>
        <v>45</v>
      </c>
      <c r="J4580" t="s">
        <v>30611</v>
      </c>
      <c r="K4580" t="s">
        <v>30759</v>
      </c>
      <c r="L4580" t="s">
        <v>30760</v>
      </c>
      <c r="M4580" t="s">
        <v>30761</v>
      </c>
      <c r="N4580" t="s">
        <v>30762</v>
      </c>
      <c r="O4580" t="s">
        <v>30763</v>
      </c>
    </row>
    <row r="4581" spans="1:15" x14ac:dyDescent="0.25">
      <c r="A4581" t="s">
        <v>30764</v>
      </c>
      <c r="B4581" t="s">
        <v>30765</v>
      </c>
      <c r="C4581">
        <v>80</v>
      </c>
      <c r="D4581" t="s">
        <v>185</v>
      </c>
      <c r="E4581">
        <v>3000.6</v>
      </c>
      <c r="F4581" t="s">
        <v>30766</v>
      </c>
      <c r="G4581" t="s">
        <v>30657</v>
      </c>
      <c r="H4581" s="1" t="s">
        <v>268</v>
      </c>
      <c r="I4581" s="3">
        <f t="shared" si="71"/>
        <v>45</v>
      </c>
      <c r="J4581" t="s">
        <v>30611</v>
      </c>
      <c r="K4581" t="s">
        <v>30658</v>
      </c>
      <c r="L4581" t="s">
        <v>30767</v>
      </c>
      <c r="M4581" t="s">
        <v>30768</v>
      </c>
      <c r="N4581" t="s">
        <v>190</v>
      </c>
      <c r="O4581" t="s">
        <v>30769</v>
      </c>
    </row>
    <row r="4582" spans="1:15" x14ac:dyDescent="0.25">
      <c r="A4582" t="s">
        <v>30770</v>
      </c>
      <c r="B4582" t="s">
        <v>30771</v>
      </c>
      <c r="C4582">
        <v>100</v>
      </c>
      <c r="D4582" t="s">
        <v>185</v>
      </c>
      <c r="E4582">
        <v>2280.6</v>
      </c>
      <c r="F4582" t="s">
        <v>30772</v>
      </c>
      <c r="G4582" t="s">
        <v>30773</v>
      </c>
      <c r="H4582" s="1" t="s">
        <v>268</v>
      </c>
      <c r="I4582" s="3">
        <f t="shared" si="71"/>
        <v>45</v>
      </c>
      <c r="J4582" t="s">
        <v>30611</v>
      </c>
      <c r="K4582" t="s">
        <v>30774</v>
      </c>
      <c r="L4582" t="s">
        <v>30775</v>
      </c>
      <c r="M4582" t="s">
        <v>30776</v>
      </c>
      <c r="N4582" t="s">
        <v>30777</v>
      </c>
      <c r="O4582" t="s">
        <v>30778</v>
      </c>
    </row>
    <row r="4583" spans="1:15" x14ac:dyDescent="0.25">
      <c r="A4583" t="s">
        <v>30779</v>
      </c>
      <c r="B4583" t="s">
        <v>30780</v>
      </c>
      <c r="C4583">
        <v>101</v>
      </c>
      <c r="D4583" t="s">
        <v>185</v>
      </c>
      <c r="E4583">
        <v>3253.7999999999997</v>
      </c>
      <c r="F4583" t="s">
        <v>30781</v>
      </c>
      <c r="G4583" t="s">
        <v>30782</v>
      </c>
      <c r="H4583" s="1" t="s">
        <v>268</v>
      </c>
      <c r="I4583" s="3">
        <f t="shared" si="71"/>
        <v>45</v>
      </c>
      <c r="J4583" t="s">
        <v>30611</v>
      </c>
      <c r="K4583" t="s">
        <v>30783</v>
      </c>
      <c r="L4583" t="s">
        <v>30784</v>
      </c>
      <c r="M4583" t="s">
        <v>30785</v>
      </c>
      <c r="N4583" t="s">
        <v>190</v>
      </c>
      <c r="O4583" t="s">
        <v>30786</v>
      </c>
    </row>
    <row r="4584" spans="1:15" x14ac:dyDescent="0.25">
      <c r="A4584" t="s">
        <v>30787</v>
      </c>
      <c r="B4584" t="s">
        <v>30788</v>
      </c>
      <c r="C4584">
        <v>111</v>
      </c>
      <c r="D4584" t="s">
        <v>185</v>
      </c>
      <c r="E4584">
        <v>2824.2</v>
      </c>
      <c r="F4584" t="s">
        <v>30789</v>
      </c>
      <c r="G4584" t="s">
        <v>30619</v>
      </c>
      <c r="H4584" s="1" t="s">
        <v>268</v>
      </c>
      <c r="I4584" s="3">
        <f t="shared" si="71"/>
        <v>45</v>
      </c>
      <c r="J4584" t="s">
        <v>30611</v>
      </c>
      <c r="K4584" t="s">
        <v>30620</v>
      </c>
      <c r="L4584" t="s">
        <v>30790</v>
      </c>
      <c r="M4584" t="s">
        <v>30791</v>
      </c>
      <c r="N4584" t="s">
        <v>190</v>
      </c>
      <c r="O4584" t="s">
        <v>30792</v>
      </c>
    </row>
    <row r="4585" spans="1:15" x14ac:dyDescent="0.25">
      <c r="A4585" t="s">
        <v>30793</v>
      </c>
      <c r="B4585" t="s">
        <v>30794</v>
      </c>
      <c r="C4585">
        <v>106</v>
      </c>
      <c r="D4585" t="s">
        <v>185</v>
      </c>
      <c r="E4585">
        <v>2396.6999999999998</v>
      </c>
      <c r="F4585" t="s">
        <v>30795</v>
      </c>
      <c r="G4585" t="s">
        <v>30642</v>
      </c>
      <c r="H4585" s="1" t="s">
        <v>268</v>
      </c>
      <c r="I4585" s="3">
        <f t="shared" si="71"/>
        <v>45</v>
      </c>
      <c r="J4585" t="s">
        <v>30611</v>
      </c>
      <c r="K4585" t="s">
        <v>30643</v>
      </c>
      <c r="L4585" t="s">
        <v>30796</v>
      </c>
      <c r="M4585" t="s">
        <v>30797</v>
      </c>
      <c r="N4585" t="s">
        <v>190</v>
      </c>
      <c r="O4585" t="s">
        <v>30798</v>
      </c>
    </row>
    <row r="4586" spans="1:15" x14ac:dyDescent="0.25">
      <c r="A4586" t="s">
        <v>30799</v>
      </c>
      <c r="B4586" t="s">
        <v>30800</v>
      </c>
      <c r="C4586">
        <v>90</v>
      </c>
      <c r="D4586" t="s">
        <v>185</v>
      </c>
      <c r="E4586">
        <v>3172.2</v>
      </c>
      <c r="F4586" t="s">
        <v>30801</v>
      </c>
      <c r="G4586" t="s">
        <v>30694</v>
      </c>
      <c r="H4586" s="1" t="s">
        <v>268</v>
      </c>
      <c r="I4586" s="3">
        <f t="shared" si="71"/>
        <v>45</v>
      </c>
      <c r="J4586" t="s">
        <v>30611</v>
      </c>
      <c r="K4586" t="s">
        <v>30702</v>
      </c>
      <c r="L4586" t="s">
        <v>30802</v>
      </c>
      <c r="M4586" t="s">
        <v>30803</v>
      </c>
      <c r="N4586" t="s">
        <v>30804</v>
      </c>
      <c r="O4586" t="s">
        <v>30805</v>
      </c>
    </row>
    <row r="4587" spans="1:15" x14ac:dyDescent="0.25">
      <c r="A4587" t="s">
        <v>30806</v>
      </c>
      <c r="B4587" t="s">
        <v>30807</v>
      </c>
      <c r="C4587">
        <v>148</v>
      </c>
      <c r="D4587" t="s">
        <v>44</v>
      </c>
      <c r="E4587">
        <v>1998.6000000000001</v>
      </c>
      <c r="F4587" t="s">
        <v>30808</v>
      </c>
      <c r="G4587" t="s">
        <v>30694</v>
      </c>
      <c r="H4587" s="1" t="s">
        <v>268</v>
      </c>
      <c r="I4587" s="3">
        <f t="shared" si="71"/>
        <v>45</v>
      </c>
      <c r="J4587" t="s">
        <v>30611</v>
      </c>
      <c r="K4587" t="s">
        <v>30695</v>
      </c>
      <c r="L4587" t="s">
        <v>30809</v>
      </c>
      <c r="M4587" t="s">
        <v>30704</v>
      </c>
      <c r="N4587" t="s">
        <v>30810</v>
      </c>
      <c r="O4587" t="s">
        <v>30811</v>
      </c>
    </row>
    <row r="4588" spans="1:15" x14ac:dyDescent="0.25">
      <c r="A4588" t="s">
        <v>30812</v>
      </c>
      <c r="B4588" t="s">
        <v>30813</v>
      </c>
      <c r="C4588">
        <v>47</v>
      </c>
      <c r="D4588" t="s">
        <v>44</v>
      </c>
      <c r="E4588">
        <v>1898.1</v>
      </c>
      <c r="F4588" t="s">
        <v>30814</v>
      </c>
      <c r="G4588" t="s">
        <v>30815</v>
      </c>
      <c r="H4588" s="1" t="s">
        <v>268</v>
      </c>
      <c r="I4588" s="3">
        <f t="shared" si="71"/>
        <v>45</v>
      </c>
      <c r="J4588" t="s">
        <v>30611</v>
      </c>
      <c r="K4588" t="s">
        <v>30816</v>
      </c>
      <c r="L4588" t="s">
        <v>30817</v>
      </c>
      <c r="M4588" t="s">
        <v>30818</v>
      </c>
      <c r="N4588" t="s">
        <v>30813</v>
      </c>
      <c r="O4588" t="s">
        <v>30819</v>
      </c>
    </row>
    <row r="4589" spans="1:15" x14ac:dyDescent="0.25">
      <c r="A4589" t="s">
        <v>30820</v>
      </c>
      <c r="B4589" t="s">
        <v>30821</v>
      </c>
      <c r="C4589">
        <v>60</v>
      </c>
      <c r="D4589" t="s">
        <v>16</v>
      </c>
      <c r="E4589">
        <v>2538.6000000000004</v>
      </c>
      <c r="F4589" t="s">
        <v>30822</v>
      </c>
      <c r="G4589" t="s">
        <v>30823</v>
      </c>
      <c r="H4589" s="1" t="s">
        <v>268</v>
      </c>
      <c r="I4589" s="3">
        <f t="shared" si="71"/>
        <v>45</v>
      </c>
      <c r="J4589" t="s">
        <v>30611</v>
      </c>
      <c r="K4589" t="s">
        <v>30824</v>
      </c>
      <c r="L4589" t="s">
        <v>30825</v>
      </c>
      <c r="M4589" t="s">
        <v>30826</v>
      </c>
      <c r="N4589" t="s">
        <v>30714</v>
      </c>
      <c r="O4589" t="s">
        <v>17</v>
      </c>
    </row>
    <row r="4590" spans="1:15" x14ac:dyDescent="0.25">
      <c r="A4590" t="s">
        <v>30827</v>
      </c>
      <c r="B4590" t="s">
        <v>3844</v>
      </c>
      <c r="C4590">
        <v>104</v>
      </c>
      <c r="D4590" t="s">
        <v>44</v>
      </c>
      <c r="E4590">
        <v>1906.8</v>
      </c>
      <c r="F4590" t="s">
        <v>30828</v>
      </c>
      <c r="G4590" t="s">
        <v>30694</v>
      </c>
      <c r="H4590" s="1" t="s">
        <v>268</v>
      </c>
      <c r="I4590" s="3">
        <f t="shared" si="71"/>
        <v>45</v>
      </c>
      <c r="J4590" t="s">
        <v>30611</v>
      </c>
      <c r="K4590" t="s">
        <v>30695</v>
      </c>
      <c r="L4590" t="s">
        <v>30829</v>
      </c>
      <c r="M4590" t="s">
        <v>30704</v>
      </c>
      <c r="N4590" t="s">
        <v>30830</v>
      </c>
      <c r="O4590" t="s">
        <v>30831</v>
      </c>
    </row>
    <row r="4591" spans="1:15" x14ac:dyDescent="0.25">
      <c r="A4591" t="s">
        <v>30832</v>
      </c>
      <c r="B4591" t="s">
        <v>30833</v>
      </c>
      <c r="C4591">
        <v>90</v>
      </c>
      <c r="D4591" t="s">
        <v>44</v>
      </c>
      <c r="E4591">
        <v>1858.8</v>
      </c>
      <c r="F4591" t="s">
        <v>30834</v>
      </c>
      <c r="G4591" t="s">
        <v>30782</v>
      </c>
      <c r="H4591" s="1" t="s">
        <v>268</v>
      </c>
      <c r="I4591" s="3">
        <f t="shared" si="71"/>
        <v>45</v>
      </c>
      <c r="J4591" t="s">
        <v>30611</v>
      </c>
      <c r="K4591" t="s">
        <v>30783</v>
      </c>
      <c r="L4591" t="s">
        <v>30835</v>
      </c>
      <c r="M4591" t="s">
        <v>30836</v>
      </c>
      <c r="N4591" t="s">
        <v>30837</v>
      </c>
      <c r="O4591" t="s">
        <v>30838</v>
      </c>
    </row>
    <row r="4592" spans="1:15" x14ac:dyDescent="0.25">
      <c r="A4592" t="s">
        <v>30839</v>
      </c>
      <c r="B4592" t="s">
        <v>30840</v>
      </c>
      <c r="C4592">
        <v>86</v>
      </c>
      <c r="D4592" t="s">
        <v>44</v>
      </c>
      <c r="E4592">
        <v>1848.9</v>
      </c>
      <c r="F4592" t="s">
        <v>30841</v>
      </c>
      <c r="G4592" t="s">
        <v>30842</v>
      </c>
      <c r="H4592" s="1" t="s">
        <v>268</v>
      </c>
      <c r="I4592" s="3">
        <f t="shared" si="71"/>
        <v>45</v>
      </c>
      <c r="J4592" t="s">
        <v>30611</v>
      </c>
      <c r="K4592" t="s">
        <v>30843</v>
      </c>
      <c r="L4592" t="s">
        <v>30844</v>
      </c>
      <c r="M4592" t="s">
        <v>30845</v>
      </c>
      <c r="N4592" t="s">
        <v>30840</v>
      </c>
      <c r="O4592" t="s">
        <v>17</v>
      </c>
    </row>
    <row r="4593" spans="1:15" x14ac:dyDescent="0.25">
      <c r="A4593" t="s">
        <v>30846</v>
      </c>
      <c r="B4593" t="s">
        <v>30847</v>
      </c>
      <c r="C4593">
        <v>90</v>
      </c>
      <c r="D4593" t="s">
        <v>185</v>
      </c>
      <c r="E4593">
        <v>2737.5</v>
      </c>
      <c r="F4593" t="s">
        <v>30848</v>
      </c>
      <c r="G4593" t="s">
        <v>30849</v>
      </c>
      <c r="H4593" s="1" t="s">
        <v>268</v>
      </c>
      <c r="I4593" s="3">
        <f t="shared" si="71"/>
        <v>45</v>
      </c>
      <c r="J4593" t="s">
        <v>30611</v>
      </c>
      <c r="K4593" t="s">
        <v>30850</v>
      </c>
      <c r="L4593" t="s">
        <v>30851</v>
      </c>
      <c r="M4593" t="s">
        <v>30852</v>
      </c>
      <c r="N4593" t="s">
        <v>1229</v>
      </c>
      <c r="O4593" t="s">
        <v>30853</v>
      </c>
    </row>
    <row r="4594" spans="1:15" x14ac:dyDescent="0.25">
      <c r="A4594" t="s">
        <v>30854</v>
      </c>
      <c r="B4594" t="s">
        <v>1575</v>
      </c>
      <c r="C4594">
        <v>80</v>
      </c>
      <c r="D4594" t="s">
        <v>16</v>
      </c>
      <c r="E4594">
        <v>2811.9</v>
      </c>
      <c r="F4594" t="s">
        <v>30855</v>
      </c>
      <c r="G4594" t="s">
        <v>30619</v>
      </c>
      <c r="H4594" s="1" t="s">
        <v>268</v>
      </c>
      <c r="I4594" s="3">
        <f t="shared" si="71"/>
        <v>45</v>
      </c>
      <c r="J4594" t="s">
        <v>30611</v>
      </c>
      <c r="K4594" t="s">
        <v>30620</v>
      </c>
      <c r="L4594" t="s">
        <v>30856</v>
      </c>
      <c r="M4594" t="s">
        <v>30857</v>
      </c>
      <c r="N4594" t="s">
        <v>30714</v>
      </c>
      <c r="O4594" t="s">
        <v>30858</v>
      </c>
    </row>
    <row r="4595" spans="1:15" x14ac:dyDescent="0.25">
      <c r="A4595" t="s">
        <v>30859</v>
      </c>
      <c r="B4595" t="s">
        <v>27978</v>
      </c>
      <c r="C4595">
        <v>34</v>
      </c>
      <c r="D4595" t="s">
        <v>16</v>
      </c>
      <c r="F4595" t="s">
        <v>30860</v>
      </c>
      <c r="G4595" t="s">
        <v>30861</v>
      </c>
      <c r="H4595" s="1" t="s">
        <v>268</v>
      </c>
      <c r="I4595" s="3">
        <f t="shared" si="71"/>
        <v>45</v>
      </c>
      <c r="J4595" t="s">
        <v>30611</v>
      </c>
      <c r="K4595" t="s">
        <v>30862</v>
      </c>
      <c r="L4595" t="s">
        <v>30696</v>
      </c>
      <c r="M4595" t="s">
        <v>30697</v>
      </c>
      <c r="N4595" t="s">
        <v>30698</v>
      </c>
      <c r="O4595" t="s">
        <v>30863</v>
      </c>
    </row>
    <row r="4596" spans="1:15" x14ac:dyDescent="0.25">
      <c r="A4596" t="s">
        <v>30864</v>
      </c>
      <c r="B4596" t="s">
        <v>30865</v>
      </c>
      <c r="C4596">
        <v>56</v>
      </c>
      <c r="D4596" t="s">
        <v>16</v>
      </c>
      <c r="E4596">
        <v>2569.1999999999998</v>
      </c>
      <c r="F4596" t="s">
        <v>30866</v>
      </c>
      <c r="G4596" t="s">
        <v>30867</v>
      </c>
      <c r="H4596" s="1" t="s">
        <v>268</v>
      </c>
      <c r="I4596" s="3">
        <f t="shared" si="71"/>
        <v>45</v>
      </c>
      <c r="J4596" t="s">
        <v>30611</v>
      </c>
      <c r="K4596" t="s">
        <v>30868</v>
      </c>
      <c r="L4596" t="s">
        <v>30869</v>
      </c>
      <c r="M4596" t="s">
        <v>30870</v>
      </c>
      <c r="N4596" t="s">
        <v>30871</v>
      </c>
      <c r="O4596" t="s">
        <v>17</v>
      </c>
    </row>
    <row r="4597" spans="1:15" x14ac:dyDescent="0.25">
      <c r="A4597" t="s">
        <v>30872</v>
      </c>
      <c r="B4597" t="s">
        <v>30873</v>
      </c>
      <c r="C4597">
        <v>102</v>
      </c>
      <c r="D4597" t="s">
        <v>185</v>
      </c>
      <c r="E4597">
        <v>3705.3</v>
      </c>
      <c r="F4597" t="s">
        <v>30874</v>
      </c>
      <c r="G4597" t="s">
        <v>30875</v>
      </c>
      <c r="H4597" s="1" t="s">
        <v>268</v>
      </c>
      <c r="I4597" s="3">
        <f t="shared" si="71"/>
        <v>45</v>
      </c>
      <c r="J4597" t="s">
        <v>30611</v>
      </c>
      <c r="K4597" t="s">
        <v>30876</v>
      </c>
      <c r="L4597" t="s">
        <v>30877</v>
      </c>
      <c r="M4597" t="s">
        <v>30878</v>
      </c>
      <c r="N4597" t="s">
        <v>30879</v>
      </c>
      <c r="O4597" t="s">
        <v>30880</v>
      </c>
    </row>
    <row r="4598" spans="1:15" x14ac:dyDescent="0.25">
      <c r="A4598" t="s">
        <v>30881</v>
      </c>
      <c r="B4598" t="s">
        <v>30882</v>
      </c>
      <c r="C4598">
        <v>28</v>
      </c>
      <c r="D4598" t="s">
        <v>185</v>
      </c>
      <c r="E4598">
        <v>2799.3</v>
      </c>
      <c r="F4598" t="s">
        <v>30883</v>
      </c>
      <c r="G4598" t="s">
        <v>30884</v>
      </c>
      <c r="H4598" s="1" t="s">
        <v>268</v>
      </c>
      <c r="I4598" s="3">
        <f t="shared" si="71"/>
        <v>45</v>
      </c>
      <c r="J4598" t="s">
        <v>30611</v>
      </c>
      <c r="K4598" t="s">
        <v>30885</v>
      </c>
      <c r="L4598" t="s">
        <v>30886</v>
      </c>
      <c r="M4598" t="s">
        <v>30887</v>
      </c>
      <c r="N4598" t="s">
        <v>30888</v>
      </c>
      <c r="O4598" t="s">
        <v>30889</v>
      </c>
    </row>
    <row r="4599" spans="1:15" x14ac:dyDescent="0.25">
      <c r="A4599" t="s">
        <v>30890</v>
      </c>
      <c r="B4599" t="s">
        <v>30891</v>
      </c>
      <c r="C4599">
        <v>100</v>
      </c>
      <c r="D4599" t="s">
        <v>44</v>
      </c>
      <c r="E4599">
        <v>2090.4</v>
      </c>
      <c r="F4599" t="s">
        <v>30648</v>
      </c>
      <c r="G4599" t="s">
        <v>30649</v>
      </c>
      <c r="H4599" s="1" t="s">
        <v>268</v>
      </c>
      <c r="I4599" s="3">
        <f t="shared" si="71"/>
        <v>45</v>
      </c>
      <c r="J4599" t="s">
        <v>30611</v>
      </c>
      <c r="K4599" t="s">
        <v>30650</v>
      </c>
      <c r="L4599" t="s">
        <v>30651</v>
      </c>
      <c r="M4599" t="s">
        <v>30652</v>
      </c>
      <c r="N4599" t="s">
        <v>30892</v>
      </c>
      <c r="O4599" t="s">
        <v>30893</v>
      </c>
    </row>
    <row r="4600" spans="1:15" x14ac:dyDescent="0.25">
      <c r="A4600" t="s">
        <v>30894</v>
      </c>
      <c r="B4600" t="s">
        <v>30895</v>
      </c>
      <c r="C4600">
        <v>122</v>
      </c>
      <c r="D4600" t="s">
        <v>44</v>
      </c>
      <c r="E4600">
        <v>2021.3999999999999</v>
      </c>
      <c r="F4600" t="s">
        <v>30896</v>
      </c>
      <c r="G4600" t="s">
        <v>30773</v>
      </c>
      <c r="H4600" s="1" t="s">
        <v>268</v>
      </c>
      <c r="I4600" s="3">
        <f t="shared" si="71"/>
        <v>45</v>
      </c>
      <c r="J4600" t="s">
        <v>30611</v>
      </c>
      <c r="K4600" t="s">
        <v>30774</v>
      </c>
      <c r="L4600" t="s">
        <v>30897</v>
      </c>
      <c r="M4600" t="s">
        <v>30898</v>
      </c>
      <c r="N4600" t="s">
        <v>30895</v>
      </c>
      <c r="O4600" t="s">
        <v>30899</v>
      </c>
    </row>
    <row r="4601" spans="1:15" x14ac:dyDescent="0.25">
      <c r="A4601" t="s">
        <v>30900</v>
      </c>
      <c r="B4601" t="s">
        <v>30901</v>
      </c>
      <c r="C4601">
        <v>109</v>
      </c>
      <c r="D4601" t="s">
        <v>185</v>
      </c>
      <c r="E4601">
        <v>2513.4</v>
      </c>
      <c r="F4601" t="s">
        <v>30902</v>
      </c>
      <c r="G4601" t="s">
        <v>30903</v>
      </c>
      <c r="H4601" s="1" t="s">
        <v>268</v>
      </c>
      <c r="I4601" s="3">
        <f t="shared" si="71"/>
        <v>45</v>
      </c>
      <c r="J4601" t="s">
        <v>30611</v>
      </c>
      <c r="K4601" t="s">
        <v>30904</v>
      </c>
      <c r="L4601" t="s">
        <v>30905</v>
      </c>
      <c r="M4601" t="s">
        <v>30906</v>
      </c>
      <c r="N4601" t="s">
        <v>30907</v>
      </c>
      <c r="O4601" t="s">
        <v>30908</v>
      </c>
    </row>
    <row r="4602" spans="1:15" x14ac:dyDescent="0.25">
      <c r="A4602" t="s">
        <v>30909</v>
      </c>
      <c r="B4602" t="s">
        <v>30910</v>
      </c>
      <c r="C4602">
        <v>83</v>
      </c>
      <c r="D4602" t="s">
        <v>16</v>
      </c>
      <c r="E4602">
        <v>2408.4</v>
      </c>
      <c r="F4602" t="s">
        <v>30911</v>
      </c>
      <c r="G4602" t="s">
        <v>30823</v>
      </c>
      <c r="H4602" s="1" t="s">
        <v>268</v>
      </c>
      <c r="I4602" s="3">
        <f t="shared" si="71"/>
        <v>45</v>
      </c>
      <c r="J4602" t="s">
        <v>30611</v>
      </c>
      <c r="K4602" t="s">
        <v>30824</v>
      </c>
      <c r="L4602" t="s">
        <v>30912</v>
      </c>
      <c r="M4602" t="s">
        <v>30913</v>
      </c>
      <c r="N4602" t="s">
        <v>30914</v>
      </c>
      <c r="O4602" t="s">
        <v>30915</v>
      </c>
    </row>
    <row r="4603" spans="1:15" x14ac:dyDescent="0.25">
      <c r="A4603" t="s">
        <v>30916</v>
      </c>
      <c r="B4603" t="s">
        <v>30917</v>
      </c>
      <c r="C4603">
        <v>80</v>
      </c>
      <c r="D4603" t="s">
        <v>44</v>
      </c>
      <c r="E4603">
        <v>1750.1999999999998</v>
      </c>
      <c r="F4603" t="s">
        <v>30918</v>
      </c>
      <c r="G4603" t="s">
        <v>30919</v>
      </c>
      <c r="H4603" s="1" t="s">
        <v>268</v>
      </c>
      <c r="I4603" s="3">
        <f t="shared" si="71"/>
        <v>45</v>
      </c>
      <c r="J4603" t="s">
        <v>30611</v>
      </c>
      <c r="K4603" t="s">
        <v>30920</v>
      </c>
      <c r="L4603" t="s">
        <v>30921</v>
      </c>
      <c r="M4603" t="s">
        <v>30922</v>
      </c>
      <c r="N4603" t="s">
        <v>30917</v>
      </c>
      <c r="O4603" t="s">
        <v>30923</v>
      </c>
    </row>
    <row r="4604" spans="1:15" x14ac:dyDescent="0.25">
      <c r="A4604" t="s">
        <v>30924</v>
      </c>
      <c r="B4604" t="s">
        <v>28111</v>
      </c>
      <c r="C4604">
        <v>82</v>
      </c>
      <c r="D4604" t="s">
        <v>44</v>
      </c>
      <c r="E4604">
        <v>1917.6</v>
      </c>
      <c r="F4604" t="s">
        <v>30925</v>
      </c>
      <c r="G4604" t="s">
        <v>30926</v>
      </c>
      <c r="H4604" s="1" t="s">
        <v>268</v>
      </c>
      <c r="I4604" s="3">
        <f t="shared" si="71"/>
        <v>45</v>
      </c>
      <c r="J4604" t="s">
        <v>30611</v>
      </c>
      <c r="K4604" t="s">
        <v>30927</v>
      </c>
      <c r="L4604" t="s">
        <v>30928</v>
      </c>
      <c r="M4604" t="s">
        <v>30929</v>
      </c>
      <c r="N4604" t="s">
        <v>28111</v>
      </c>
      <c r="O4604" t="s">
        <v>17</v>
      </c>
    </row>
    <row r="4605" spans="1:15" x14ac:dyDescent="0.25">
      <c r="A4605" t="s">
        <v>30930</v>
      </c>
      <c r="B4605" t="s">
        <v>30931</v>
      </c>
      <c r="C4605">
        <v>76</v>
      </c>
      <c r="D4605" t="s">
        <v>185</v>
      </c>
      <c r="E4605">
        <v>2691.6</v>
      </c>
      <c r="F4605" t="s">
        <v>30932</v>
      </c>
      <c r="G4605" t="s">
        <v>30628</v>
      </c>
      <c r="H4605" s="1" t="s">
        <v>268</v>
      </c>
      <c r="I4605" s="3">
        <f t="shared" si="71"/>
        <v>45</v>
      </c>
      <c r="J4605" t="s">
        <v>30611</v>
      </c>
      <c r="K4605" t="s">
        <v>30629</v>
      </c>
      <c r="L4605" t="s">
        <v>30933</v>
      </c>
      <c r="M4605" t="s">
        <v>30934</v>
      </c>
      <c r="N4605" t="s">
        <v>30935</v>
      </c>
      <c r="O4605" t="s">
        <v>30936</v>
      </c>
    </row>
    <row r="4606" spans="1:15" x14ac:dyDescent="0.25">
      <c r="A4606" t="s">
        <v>30937</v>
      </c>
      <c r="B4606" t="s">
        <v>30938</v>
      </c>
      <c r="C4606">
        <v>100</v>
      </c>
      <c r="D4606" t="s">
        <v>44</v>
      </c>
      <c r="E4606">
        <v>1865.9999999999998</v>
      </c>
      <c r="F4606" t="s">
        <v>30939</v>
      </c>
      <c r="G4606" t="s">
        <v>30940</v>
      </c>
      <c r="H4606" s="1" t="s">
        <v>268</v>
      </c>
      <c r="I4606" s="3">
        <f t="shared" si="71"/>
        <v>45</v>
      </c>
      <c r="J4606" t="s">
        <v>30611</v>
      </c>
      <c r="K4606" t="s">
        <v>30941</v>
      </c>
      <c r="L4606" t="s">
        <v>30942</v>
      </c>
      <c r="M4606" t="s">
        <v>30943</v>
      </c>
      <c r="N4606" t="s">
        <v>30938</v>
      </c>
      <c r="O4606" t="s">
        <v>17</v>
      </c>
    </row>
    <row r="4607" spans="1:15" x14ac:dyDescent="0.25">
      <c r="A4607" t="s">
        <v>30944</v>
      </c>
      <c r="B4607" t="s">
        <v>30945</v>
      </c>
      <c r="C4607">
        <v>77</v>
      </c>
      <c r="D4607" t="s">
        <v>44</v>
      </c>
      <c r="E4607">
        <v>2090.4</v>
      </c>
      <c r="F4607" t="s">
        <v>30946</v>
      </c>
      <c r="G4607" t="s">
        <v>30947</v>
      </c>
      <c r="H4607" s="1" t="s">
        <v>268</v>
      </c>
      <c r="I4607" s="3">
        <f t="shared" si="71"/>
        <v>45</v>
      </c>
      <c r="J4607" t="s">
        <v>30611</v>
      </c>
      <c r="K4607" t="s">
        <v>30948</v>
      </c>
      <c r="L4607" t="s">
        <v>30949</v>
      </c>
      <c r="M4607" t="s">
        <v>30652</v>
      </c>
      <c r="N4607" t="s">
        <v>30950</v>
      </c>
      <c r="O4607" t="s">
        <v>30893</v>
      </c>
    </row>
    <row r="4608" spans="1:15" x14ac:dyDescent="0.25">
      <c r="A4608" t="s">
        <v>30951</v>
      </c>
      <c r="B4608" t="s">
        <v>10559</v>
      </c>
      <c r="C4608">
        <v>54</v>
      </c>
      <c r="D4608" t="s">
        <v>16</v>
      </c>
      <c r="E4608">
        <v>2292.8999999999996</v>
      </c>
      <c r="F4608" t="s">
        <v>30952</v>
      </c>
      <c r="G4608" t="s">
        <v>30619</v>
      </c>
      <c r="H4608" s="1" t="s">
        <v>268</v>
      </c>
      <c r="I4608" s="3">
        <f t="shared" si="71"/>
        <v>45</v>
      </c>
      <c r="J4608" t="s">
        <v>30611</v>
      </c>
      <c r="K4608" t="s">
        <v>30620</v>
      </c>
      <c r="L4608" t="s">
        <v>30953</v>
      </c>
      <c r="M4608" t="s">
        <v>30954</v>
      </c>
      <c r="N4608" t="s">
        <v>30955</v>
      </c>
      <c r="O4608" t="s">
        <v>30956</v>
      </c>
    </row>
    <row r="4609" spans="1:15" x14ac:dyDescent="0.25">
      <c r="A4609" t="s">
        <v>30957</v>
      </c>
      <c r="B4609" t="s">
        <v>30958</v>
      </c>
      <c r="C4609">
        <v>77</v>
      </c>
      <c r="D4609" t="s">
        <v>16</v>
      </c>
      <c r="E4609">
        <v>2618.4</v>
      </c>
      <c r="F4609" t="s">
        <v>30959</v>
      </c>
      <c r="G4609" t="s">
        <v>30619</v>
      </c>
      <c r="H4609" s="1" t="s">
        <v>268</v>
      </c>
      <c r="I4609" s="3">
        <f t="shared" si="71"/>
        <v>45</v>
      </c>
      <c r="J4609" t="s">
        <v>30611</v>
      </c>
      <c r="K4609" t="s">
        <v>30620</v>
      </c>
      <c r="L4609" t="s">
        <v>30960</v>
      </c>
      <c r="M4609" t="s">
        <v>30961</v>
      </c>
      <c r="N4609" t="s">
        <v>30962</v>
      </c>
      <c r="O4609" t="s">
        <v>30963</v>
      </c>
    </row>
    <row r="4610" spans="1:15" x14ac:dyDescent="0.25">
      <c r="A4610" t="s">
        <v>30964</v>
      </c>
      <c r="B4610" t="s">
        <v>30965</v>
      </c>
      <c r="C4610">
        <v>120</v>
      </c>
      <c r="D4610" t="s">
        <v>16</v>
      </c>
      <c r="E4610">
        <v>1804.8</v>
      </c>
      <c r="F4610" t="s">
        <v>30966</v>
      </c>
      <c r="G4610" t="s">
        <v>30694</v>
      </c>
      <c r="H4610" s="1" t="s">
        <v>268</v>
      </c>
      <c r="I4610" s="3">
        <f t="shared" si="71"/>
        <v>45</v>
      </c>
      <c r="J4610" t="s">
        <v>30611</v>
      </c>
      <c r="K4610" t="s">
        <v>30702</v>
      </c>
      <c r="L4610" t="s">
        <v>30967</v>
      </c>
      <c r="M4610" t="s">
        <v>30968</v>
      </c>
      <c r="N4610" t="s">
        <v>30969</v>
      </c>
      <c r="O4610" t="s">
        <v>30970</v>
      </c>
    </row>
    <row r="4611" spans="1:15" x14ac:dyDescent="0.25">
      <c r="A4611" t="s">
        <v>30971</v>
      </c>
      <c r="B4611" t="s">
        <v>30972</v>
      </c>
      <c r="C4611">
        <v>100</v>
      </c>
      <c r="D4611" t="s">
        <v>44</v>
      </c>
      <c r="E4611">
        <v>2090.4</v>
      </c>
      <c r="F4611" t="s">
        <v>30973</v>
      </c>
      <c r="G4611" t="s">
        <v>30823</v>
      </c>
      <c r="H4611" s="1" t="s">
        <v>268</v>
      </c>
      <c r="I4611" s="3">
        <f t="shared" ref="I4611:I4674" si="72">VALUE(TRIM(SUBSTITUTE(H4611,CHAR(160),"")))</f>
        <v>45</v>
      </c>
      <c r="J4611" t="s">
        <v>30611</v>
      </c>
      <c r="K4611" t="s">
        <v>30824</v>
      </c>
      <c r="L4611" t="s">
        <v>30974</v>
      </c>
      <c r="M4611" t="s">
        <v>30652</v>
      </c>
      <c r="N4611" t="s">
        <v>30950</v>
      </c>
      <c r="O4611" t="s">
        <v>30975</v>
      </c>
    </row>
    <row r="4612" spans="1:15" x14ac:dyDescent="0.25">
      <c r="A4612" t="s">
        <v>30976</v>
      </c>
      <c r="B4612" t="s">
        <v>30977</v>
      </c>
      <c r="C4612">
        <v>60</v>
      </c>
      <c r="D4612" t="s">
        <v>44</v>
      </c>
      <c r="E4612">
        <v>1908.6</v>
      </c>
      <c r="F4612" t="s">
        <v>30978</v>
      </c>
      <c r="G4612" t="s">
        <v>30979</v>
      </c>
      <c r="H4612" s="1" t="s">
        <v>268</v>
      </c>
      <c r="I4612" s="3">
        <f t="shared" si="72"/>
        <v>45</v>
      </c>
      <c r="J4612" t="s">
        <v>30611</v>
      </c>
      <c r="K4612" t="s">
        <v>30980</v>
      </c>
      <c r="L4612" t="s">
        <v>30981</v>
      </c>
      <c r="M4612" t="s">
        <v>30982</v>
      </c>
      <c r="N4612" t="s">
        <v>30983</v>
      </c>
      <c r="O4612" t="s">
        <v>17</v>
      </c>
    </row>
    <row r="4613" spans="1:15" x14ac:dyDescent="0.25">
      <c r="A4613" t="s">
        <v>30984</v>
      </c>
      <c r="B4613" t="s">
        <v>30985</v>
      </c>
      <c r="C4613">
        <v>190</v>
      </c>
      <c r="D4613" t="s">
        <v>44</v>
      </c>
      <c r="E4613">
        <v>2041.5</v>
      </c>
      <c r="F4613" t="s">
        <v>30986</v>
      </c>
      <c r="G4613" t="s">
        <v>30987</v>
      </c>
      <c r="H4613" s="1" t="s">
        <v>268</v>
      </c>
      <c r="I4613" s="3">
        <f t="shared" si="72"/>
        <v>45</v>
      </c>
      <c r="J4613" t="s">
        <v>30611</v>
      </c>
      <c r="K4613" t="s">
        <v>30988</v>
      </c>
      <c r="L4613" t="s">
        <v>30989</v>
      </c>
      <c r="M4613" t="s">
        <v>30990</v>
      </c>
      <c r="N4613" t="s">
        <v>30991</v>
      </c>
      <c r="O4613" t="s">
        <v>17</v>
      </c>
    </row>
    <row r="4614" spans="1:15" x14ac:dyDescent="0.25">
      <c r="A4614" t="s">
        <v>30992</v>
      </c>
      <c r="B4614" t="s">
        <v>30993</v>
      </c>
      <c r="C4614">
        <v>80</v>
      </c>
      <c r="D4614" t="s">
        <v>44</v>
      </c>
      <c r="E4614">
        <v>1811.1000000000001</v>
      </c>
      <c r="F4614" t="s">
        <v>30994</v>
      </c>
      <c r="G4614" t="s">
        <v>30995</v>
      </c>
      <c r="H4614" s="1" t="s">
        <v>268</v>
      </c>
      <c r="I4614" s="3">
        <f t="shared" si="72"/>
        <v>45</v>
      </c>
      <c r="J4614" t="s">
        <v>30611</v>
      </c>
      <c r="K4614" t="s">
        <v>30996</v>
      </c>
      <c r="L4614" t="s">
        <v>30997</v>
      </c>
      <c r="M4614" t="s">
        <v>30998</v>
      </c>
      <c r="N4614" t="s">
        <v>30993</v>
      </c>
      <c r="O4614" t="s">
        <v>17</v>
      </c>
    </row>
    <row r="4615" spans="1:15" x14ac:dyDescent="0.25">
      <c r="A4615" t="s">
        <v>30999</v>
      </c>
      <c r="B4615" t="s">
        <v>31000</v>
      </c>
      <c r="C4615">
        <v>85</v>
      </c>
      <c r="D4615" t="s">
        <v>44</v>
      </c>
      <c r="E4615">
        <v>2090.4</v>
      </c>
      <c r="F4615" t="s">
        <v>31001</v>
      </c>
      <c r="G4615" t="s">
        <v>30619</v>
      </c>
      <c r="H4615" s="1" t="s">
        <v>268</v>
      </c>
      <c r="I4615" s="3">
        <f t="shared" si="72"/>
        <v>45</v>
      </c>
      <c r="J4615" t="s">
        <v>30611</v>
      </c>
      <c r="K4615" t="s">
        <v>30620</v>
      </c>
      <c r="L4615" t="s">
        <v>31002</v>
      </c>
      <c r="M4615" t="s">
        <v>30652</v>
      </c>
      <c r="N4615" t="s">
        <v>30950</v>
      </c>
      <c r="O4615" t="s">
        <v>30893</v>
      </c>
    </row>
    <row r="4616" spans="1:15" x14ac:dyDescent="0.25">
      <c r="A4616" t="s">
        <v>31003</v>
      </c>
      <c r="B4616" t="s">
        <v>31004</v>
      </c>
      <c r="C4616">
        <v>94</v>
      </c>
      <c r="D4616" t="s">
        <v>16</v>
      </c>
      <c r="E4616">
        <v>1940.6999999999998</v>
      </c>
      <c r="F4616" t="s">
        <v>31005</v>
      </c>
      <c r="G4616" t="s">
        <v>31006</v>
      </c>
      <c r="H4616" s="1" t="s">
        <v>268</v>
      </c>
      <c r="I4616" s="3">
        <f t="shared" si="72"/>
        <v>45</v>
      </c>
      <c r="J4616" t="s">
        <v>30611</v>
      </c>
      <c r="K4616" t="s">
        <v>31007</v>
      </c>
      <c r="L4616" t="s">
        <v>31008</v>
      </c>
      <c r="M4616" t="s">
        <v>31009</v>
      </c>
      <c r="N4616" t="s">
        <v>31010</v>
      </c>
      <c r="O4616" t="s">
        <v>31011</v>
      </c>
    </row>
    <row r="4617" spans="1:15" x14ac:dyDescent="0.25">
      <c r="A4617" t="s">
        <v>31012</v>
      </c>
      <c r="B4617" t="s">
        <v>31013</v>
      </c>
      <c r="C4617">
        <v>120</v>
      </c>
      <c r="D4617" t="s">
        <v>16</v>
      </c>
      <c r="E4617">
        <v>1978.8000000000002</v>
      </c>
      <c r="F4617" t="s">
        <v>31014</v>
      </c>
      <c r="G4617" t="s">
        <v>31015</v>
      </c>
      <c r="H4617" s="1" t="s">
        <v>268</v>
      </c>
      <c r="I4617" s="3">
        <f t="shared" si="72"/>
        <v>45</v>
      </c>
      <c r="J4617" t="s">
        <v>30611</v>
      </c>
      <c r="K4617" t="s">
        <v>31016</v>
      </c>
      <c r="L4617" t="s">
        <v>31017</v>
      </c>
      <c r="M4617" t="s">
        <v>31018</v>
      </c>
      <c r="N4617" t="s">
        <v>31019</v>
      </c>
      <c r="O4617" t="s">
        <v>17</v>
      </c>
    </row>
    <row r="4618" spans="1:15" x14ac:dyDescent="0.25">
      <c r="A4618" t="s">
        <v>31020</v>
      </c>
      <c r="B4618" t="s">
        <v>31021</v>
      </c>
      <c r="C4618">
        <v>88</v>
      </c>
      <c r="D4618" t="s">
        <v>185</v>
      </c>
      <c r="E4618">
        <v>3151.8</v>
      </c>
      <c r="F4618" t="s">
        <v>31022</v>
      </c>
      <c r="G4618" t="s">
        <v>30823</v>
      </c>
      <c r="H4618" s="1" t="s">
        <v>268</v>
      </c>
      <c r="I4618" s="3">
        <f t="shared" si="72"/>
        <v>45</v>
      </c>
      <c r="J4618" t="s">
        <v>30611</v>
      </c>
      <c r="K4618" t="s">
        <v>30824</v>
      </c>
      <c r="L4618" t="s">
        <v>31023</v>
      </c>
      <c r="M4618" t="s">
        <v>31024</v>
      </c>
      <c r="N4618" t="s">
        <v>2717</v>
      </c>
      <c r="O4618" t="s">
        <v>31025</v>
      </c>
    </row>
    <row r="4619" spans="1:15" x14ac:dyDescent="0.25">
      <c r="A4619" t="s">
        <v>31026</v>
      </c>
      <c r="B4619" t="s">
        <v>31027</v>
      </c>
      <c r="C4619">
        <v>80</v>
      </c>
      <c r="D4619" t="s">
        <v>185</v>
      </c>
      <c r="E4619">
        <v>2703.3</v>
      </c>
      <c r="F4619" t="s">
        <v>31028</v>
      </c>
      <c r="G4619" t="s">
        <v>30694</v>
      </c>
      <c r="H4619" s="1" t="s">
        <v>268</v>
      </c>
      <c r="I4619" s="3">
        <f t="shared" si="72"/>
        <v>45</v>
      </c>
      <c r="J4619" t="s">
        <v>30611</v>
      </c>
      <c r="K4619" t="s">
        <v>30702</v>
      </c>
      <c r="L4619" t="s">
        <v>31029</v>
      </c>
      <c r="M4619" t="s">
        <v>31030</v>
      </c>
      <c r="N4619" t="s">
        <v>31031</v>
      </c>
      <c r="O4619" t="s">
        <v>31032</v>
      </c>
    </row>
    <row r="4620" spans="1:15" x14ac:dyDescent="0.25">
      <c r="A4620" t="s">
        <v>31033</v>
      </c>
      <c r="B4620" t="s">
        <v>31034</v>
      </c>
      <c r="C4620">
        <v>84</v>
      </c>
      <c r="D4620" t="s">
        <v>185</v>
      </c>
      <c r="E4620">
        <v>2401.5</v>
      </c>
      <c r="F4620" t="s">
        <v>31035</v>
      </c>
      <c r="G4620" t="s">
        <v>31036</v>
      </c>
      <c r="H4620" s="1" t="s">
        <v>268</v>
      </c>
      <c r="I4620" s="3">
        <f t="shared" si="72"/>
        <v>45</v>
      </c>
      <c r="J4620" t="s">
        <v>30611</v>
      </c>
      <c r="K4620" t="s">
        <v>31037</v>
      </c>
      <c r="L4620" t="s">
        <v>31038</v>
      </c>
      <c r="M4620" t="s">
        <v>31039</v>
      </c>
      <c r="N4620" t="s">
        <v>31040</v>
      </c>
      <c r="O4620" t="s">
        <v>31041</v>
      </c>
    </row>
    <row r="4621" spans="1:15" x14ac:dyDescent="0.25">
      <c r="A4621" t="s">
        <v>31042</v>
      </c>
      <c r="B4621" t="s">
        <v>13240</v>
      </c>
      <c r="C4621">
        <v>96</v>
      </c>
      <c r="D4621" t="s">
        <v>185</v>
      </c>
      <c r="E4621">
        <v>3148.4999999999995</v>
      </c>
      <c r="F4621" t="s">
        <v>31043</v>
      </c>
      <c r="G4621" t="s">
        <v>30619</v>
      </c>
      <c r="H4621" s="1" t="s">
        <v>268</v>
      </c>
      <c r="I4621" s="3">
        <f t="shared" si="72"/>
        <v>45</v>
      </c>
      <c r="J4621" t="s">
        <v>30611</v>
      </c>
      <c r="K4621" t="s">
        <v>30620</v>
      </c>
      <c r="L4621" t="s">
        <v>31044</v>
      </c>
      <c r="M4621" t="s">
        <v>31045</v>
      </c>
      <c r="N4621" t="s">
        <v>1229</v>
      </c>
      <c r="O4621" t="s">
        <v>31046</v>
      </c>
    </row>
    <row r="4622" spans="1:15" x14ac:dyDescent="0.25">
      <c r="A4622" t="s">
        <v>31047</v>
      </c>
      <c r="B4622" t="s">
        <v>31048</v>
      </c>
      <c r="C4622">
        <v>101</v>
      </c>
      <c r="D4622" t="s">
        <v>185</v>
      </c>
      <c r="E4622">
        <v>2939.1</v>
      </c>
      <c r="F4622" t="s">
        <v>31049</v>
      </c>
      <c r="G4622" t="s">
        <v>30619</v>
      </c>
      <c r="H4622" s="1" t="s">
        <v>268</v>
      </c>
      <c r="I4622" s="3">
        <f t="shared" si="72"/>
        <v>45</v>
      </c>
      <c r="J4622" t="s">
        <v>30611</v>
      </c>
      <c r="K4622" t="s">
        <v>30620</v>
      </c>
      <c r="L4622" t="s">
        <v>31050</v>
      </c>
      <c r="M4622" t="s">
        <v>31051</v>
      </c>
      <c r="N4622" t="s">
        <v>31052</v>
      </c>
      <c r="O4622" t="s">
        <v>31053</v>
      </c>
    </row>
    <row r="4623" spans="1:15" x14ac:dyDescent="0.25">
      <c r="A4623" t="s">
        <v>31054</v>
      </c>
      <c r="B4623" t="s">
        <v>31055</v>
      </c>
      <c r="C4623">
        <v>83</v>
      </c>
      <c r="D4623" t="s">
        <v>44</v>
      </c>
      <c r="E4623">
        <v>1894.2</v>
      </c>
      <c r="F4623" t="s">
        <v>31056</v>
      </c>
      <c r="G4623" t="s">
        <v>31057</v>
      </c>
      <c r="H4623" s="1" t="s">
        <v>268</v>
      </c>
      <c r="I4623" s="3">
        <f t="shared" si="72"/>
        <v>45</v>
      </c>
      <c r="J4623" t="s">
        <v>30611</v>
      </c>
      <c r="K4623" t="s">
        <v>31058</v>
      </c>
      <c r="L4623" t="s">
        <v>31059</v>
      </c>
      <c r="M4623" t="s">
        <v>31060</v>
      </c>
      <c r="N4623" t="s">
        <v>31061</v>
      </c>
      <c r="O4623" t="s">
        <v>31062</v>
      </c>
    </row>
    <row r="4624" spans="1:15" x14ac:dyDescent="0.25">
      <c r="A4624" t="s">
        <v>31063</v>
      </c>
      <c r="B4624" t="s">
        <v>31064</v>
      </c>
      <c r="C4624">
        <v>90</v>
      </c>
      <c r="D4624" t="s">
        <v>185</v>
      </c>
      <c r="E4624">
        <v>2754</v>
      </c>
      <c r="F4624" t="s">
        <v>31065</v>
      </c>
      <c r="G4624" t="s">
        <v>30619</v>
      </c>
      <c r="H4624" s="1" t="s">
        <v>268</v>
      </c>
      <c r="I4624" s="3">
        <f t="shared" si="72"/>
        <v>45</v>
      </c>
      <c r="J4624" t="s">
        <v>30611</v>
      </c>
      <c r="K4624" t="s">
        <v>30620</v>
      </c>
      <c r="L4624" t="s">
        <v>31066</v>
      </c>
      <c r="M4624" t="s">
        <v>31067</v>
      </c>
      <c r="N4624" t="s">
        <v>31068</v>
      </c>
      <c r="O4624" t="s">
        <v>31069</v>
      </c>
    </row>
    <row r="4625" spans="1:15" x14ac:dyDescent="0.25">
      <c r="A4625" t="s">
        <v>31070</v>
      </c>
      <c r="B4625" t="s">
        <v>31071</v>
      </c>
      <c r="C4625">
        <v>184</v>
      </c>
      <c r="D4625" t="s">
        <v>44</v>
      </c>
      <c r="E4625">
        <v>1912.5</v>
      </c>
      <c r="F4625" t="s">
        <v>31072</v>
      </c>
      <c r="G4625" t="s">
        <v>30634</v>
      </c>
      <c r="H4625" s="1" t="s">
        <v>268</v>
      </c>
      <c r="I4625" s="3">
        <f t="shared" si="72"/>
        <v>45</v>
      </c>
      <c r="J4625" t="s">
        <v>30611</v>
      </c>
      <c r="K4625" t="s">
        <v>31073</v>
      </c>
      <c r="L4625" t="s">
        <v>31074</v>
      </c>
      <c r="M4625" t="s">
        <v>31075</v>
      </c>
      <c r="N4625" t="s">
        <v>31071</v>
      </c>
      <c r="O4625" t="s">
        <v>17</v>
      </c>
    </row>
    <row r="4626" spans="1:15" x14ac:dyDescent="0.25">
      <c r="A4626" t="s">
        <v>31076</v>
      </c>
      <c r="B4626" t="s">
        <v>31077</v>
      </c>
      <c r="C4626">
        <v>136</v>
      </c>
      <c r="D4626" t="s">
        <v>44</v>
      </c>
      <c r="E4626">
        <v>1775.4</v>
      </c>
      <c r="F4626" t="s">
        <v>31078</v>
      </c>
      <c r="G4626" t="s">
        <v>30610</v>
      </c>
      <c r="H4626" s="1" t="s">
        <v>268</v>
      </c>
      <c r="I4626" s="3">
        <f t="shared" si="72"/>
        <v>45</v>
      </c>
      <c r="J4626" t="s">
        <v>30611</v>
      </c>
      <c r="K4626" t="s">
        <v>30612</v>
      </c>
      <c r="L4626" t="s">
        <v>31079</v>
      </c>
      <c r="M4626" t="s">
        <v>31080</v>
      </c>
      <c r="N4626" t="s">
        <v>31081</v>
      </c>
      <c r="O4626" t="s">
        <v>31082</v>
      </c>
    </row>
    <row r="4627" spans="1:15" x14ac:dyDescent="0.25">
      <c r="A4627" t="s">
        <v>31083</v>
      </c>
      <c r="B4627" t="s">
        <v>31084</v>
      </c>
      <c r="C4627">
        <v>65</v>
      </c>
      <c r="D4627" t="s">
        <v>16</v>
      </c>
      <c r="E4627">
        <v>1910.4</v>
      </c>
      <c r="F4627" t="s">
        <v>31085</v>
      </c>
      <c r="G4627" t="s">
        <v>31086</v>
      </c>
      <c r="H4627" s="1" t="s">
        <v>268</v>
      </c>
      <c r="I4627" s="3">
        <f t="shared" si="72"/>
        <v>45</v>
      </c>
      <c r="J4627" t="s">
        <v>30611</v>
      </c>
      <c r="K4627" t="s">
        <v>31087</v>
      </c>
      <c r="L4627" t="s">
        <v>31088</v>
      </c>
      <c r="M4627" t="s">
        <v>31089</v>
      </c>
      <c r="N4627" t="s">
        <v>31090</v>
      </c>
      <c r="O4627" t="s">
        <v>31091</v>
      </c>
    </row>
    <row r="4628" spans="1:15" x14ac:dyDescent="0.25">
      <c r="A4628" t="s">
        <v>31092</v>
      </c>
      <c r="B4628" t="s">
        <v>31093</v>
      </c>
      <c r="C4628">
        <v>80</v>
      </c>
      <c r="D4628" t="s">
        <v>44</v>
      </c>
      <c r="E4628">
        <v>1842</v>
      </c>
      <c r="F4628" t="s">
        <v>31094</v>
      </c>
      <c r="G4628" t="s">
        <v>31095</v>
      </c>
      <c r="H4628" s="1" t="s">
        <v>268</v>
      </c>
      <c r="I4628" s="3">
        <f t="shared" si="72"/>
        <v>45</v>
      </c>
      <c r="J4628" t="s">
        <v>30611</v>
      </c>
      <c r="K4628" t="s">
        <v>31096</v>
      </c>
      <c r="L4628" t="s">
        <v>31097</v>
      </c>
      <c r="M4628" t="s">
        <v>31098</v>
      </c>
      <c r="N4628" t="s">
        <v>31093</v>
      </c>
      <c r="O4628" t="s">
        <v>17</v>
      </c>
    </row>
    <row r="4629" spans="1:15" x14ac:dyDescent="0.25">
      <c r="A4629" t="s">
        <v>31099</v>
      </c>
      <c r="B4629" t="s">
        <v>31100</v>
      </c>
      <c r="C4629">
        <v>92</v>
      </c>
      <c r="D4629" t="s">
        <v>44</v>
      </c>
      <c r="E4629">
        <v>1890.9</v>
      </c>
      <c r="F4629" t="s">
        <v>31101</v>
      </c>
      <c r="G4629" t="s">
        <v>31102</v>
      </c>
      <c r="H4629" s="1" t="s">
        <v>268</v>
      </c>
      <c r="I4629" s="3">
        <f t="shared" si="72"/>
        <v>45</v>
      </c>
      <c r="J4629" t="s">
        <v>30611</v>
      </c>
      <c r="K4629" t="s">
        <v>31103</v>
      </c>
      <c r="L4629" t="s">
        <v>31104</v>
      </c>
      <c r="M4629" t="s">
        <v>31105</v>
      </c>
      <c r="N4629" t="s">
        <v>31106</v>
      </c>
      <c r="O4629" t="s">
        <v>17</v>
      </c>
    </row>
    <row r="4630" spans="1:15" x14ac:dyDescent="0.25">
      <c r="A4630" t="s">
        <v>31107</v>
      </c>
      <c r="B4630" t="s">
        <v>31108</v>
      </c>
      <c r="C4630">
        <v>208</v>
      </c>
      <c r="D4630" t="s">
        <v>44</v>
      </c>
      <c r="E4630">
        <v>2139.9</v>
      </c>
      <c r="F4630" t="s">
        <v>31109</v>
      </c>
      <c r="G4630" t="s">
        <v>31110</v>
      </c>
      <c r="H4630" s="1" t="s">
        <v>268</v>
      </c>
      <c r="I4630" s="3">
        <f t="shared" si="72"/>
        <v>45</v>
      </c>
      <c r="J4630" t="s">
        <v>30611</v>
      </c>
      <c r="K4630" t="s">
        <v>31111</v>
      </c>
      <c r="L4630" t="s">
        <v>31112</v>
      </c>
      <c r="M4630" t="s">
        <v>31113</v>
      </c>
      <c r="N4630" t="s">
        <v>31114</v>
      </c>
      <c r="O4630" t="s">
        <v>17</v>
      </c>
    </row>
    <row r="4631" spans="1:15" x14ac:dyDescent="0.25">
      <c r="A4631" t="s">
        <v>31115</v>
      </c>
      <c r="B4631" t="s">
        <v>31116</v>
      </c>
      <c r="C4631">
        <v>227</v>
      </c>
      <c r="D4631" t="s">
        <v>44</v>
      </c>
      <c r="E4631">
        <v>1845.3</v>
      </c>
      <c r="F4631" t="s">
        <v>31117</v>
      </c>
      <c r="G4631" t="s">
        <v>30743</v>
      </c>
      <c r="H4631" s="1" t="s">
        <v>268</v>
      </c>
      <c r="I4631" s="3">
        <f t="shared" si="72"/>
        <v>45</v>
      </c>
      <c r="J4631" t="s">
        <v>30611</v>
      </c>
      <c r="K4631" t="s">
        <v>31118</v>
      </c>
      <c r="L4631" t="s">
        <v>31119</v>
      </c>
      <c r="M4631" t="s">
        <v>31120</v>
      </c>
      <c r="N4631" t="s">
        <v>31121</v>
      </c>
      <c r="O4631" t="s">
        <v>31122</v>
      </c>
    </row>
    <row r="4632" spans="1:15" x14ac:dyDescent="0.25">
      <c r="A4632" t="s">
        <v>31123</v>
      </c>
      <c r="B4632" t="s">
        <v>31124</v>
      </c>
      <c r="C4632">
        <v>242</v>
      </c>
      <c r="D4632" t="s">
        <v>44</v>
      </c>
      <c r="E4632">
        <v>1750.5</v>
      </c>
      <c r="F4632" t="s">
        <v>31125</v>
      </c>
      <c r="G4632" t="s">
        <v>30642</v>
      </c>
      <c r="H4632" s="1" t="s">
        <v>268</v>
      </c>
      <c r="I4632" s="3">
        <f t="shared" si="72"/>
        <v>45</v>
      </c>
      <c r="J4632" t="s">
        <v>30611</v>
      </c>
      <c r="K4632" t="s">
        <v>30643</v>
      </c>
      <c r="L4632" t="s">
        <v>31126</v>
      </c>
      <c r="M4632" t="s">
        <v>31127</v>
      </c>
      <c r="N4632" t="s">
        <v>31128</v>
      </c>
      <c r="O4632" t="s">
        <v>31129</v>
      </c>
    </row>
    <row r="4633" spans="1:15" x14ac:dyDescent="0.25">
      <c r="A4633" t="s">
        <v>31130</v>
      </c>
      <c r="B4633" t="s">
        <v>31131</v>
      </c>
      <c r="C4633">
        <v>229</v>
      </c>
      <c r="D4633" t="s">
        <v>44</v>
      </c>
      <c r="E4633">
        <v>1835.1000000000001</v>
      </c>
      <c r="F4633" t="s">
        <v>31132</v>
      </c>
      <c r="G4633" t="s">
        <v>31133</v>
      </c>
      <c r="H4633" s="1" t="s">
        <v>268</v>
      </c>
      <c r="I4633" s="3">
        <f t="shared" si="72"/>
        <v>45</v>
      </c>
      <c r="J4633" t="s">
        <v>30611</v>
      </c>
      <c r="K4633" t="s">
        <v>31134</v>
      </c>
      <c r="L4633" t="s">
        <v>31135</v>
      </c>
      <c r="M4633" t="s">
        <v>31136</v>
      </c>
      <c r="N4633" t="s">
        <v>31137</v>
      </c>
      <c r="O4633" t="s">
        <v>17</v>
      </c>
    </row>
    <row r="4634" spans="1:15" x14ac:dyDescent="0.25">
      <c r="A4634" t="s">
        <v>31138</v>
      </c>
      <c r="B4634" t="s">
        <v>31139</v>
      </c>
      <c r="C4634">
        <v>60</v>
      </c>
      <c r="D4634" t="s">
        <v>44</v>
      </c>
      <c r="E4634">
        <v>1908.6</v>
      </c>
      <c r="F4634" t="s">
        <v>31140</v>
      </c>
      <c r="G4634" t="s">
        <v>31141</v>
      </c>
      <c r="H4634" s="1" t="s">
        <v>268</v>
      </c>
      <c r="I4634" s="3">
        <f t="shared" si="72"/>
        <v>45</v>
      </c>
      <c r="J4634" t="s">
        <v>30611</v>
      </c>
      <c r="K4634" t="s">
        <v>31142</v>
      </c>
      <c r="L4634" t="s">
        <v>31143</v>
      </c>
      <c r="M4634" t="s">
        <v>30982</v>
      </c>
      <c r="N4634" t="s">
        <v>30983</v>
      </c>
      <c r="O4634" t="s">
        <v>17</v>
      </c>
    </row>
    <row r="4635" spans="1:15" x14ac:dyDescent="0.25">
      <c r="A4635" t="s">
        <v>31144</v>
      </c>
      <c r="B4635" t="s">
        <v>31145</v>
      </c>
      <c r="C4635">
        <v>63</v>
      </c>
      <c r="D4635" t="s">
        <v>44</v>
      </c>
      <c r="E4635">
        <v>530.69000000000005</v>
      </c>
      <c r="F4635" t="s">
        <v>31146</v>
      </c>
      <c r="G4635" t="s">
        <v>30619</v>
      </c>
      <c r="H4635" s="1" t="s">
        <v>268</v>
      </c>
      <c r="I4635" s="3">
        <f t="shared" si="72"/>
        <v>45</v>
      </c>
      <c r="J4635" t="s">
        <v>30611</v>
      </c>
      <c r="K4635" t="s">
        <v>30620</v>
      </c>
      <c r="L4635" t="s">
        <v>31147</v>
      </c>
      <c r="M4635" t="s">
        <v>17</v>
      </c>
      <c r="N4635" t="s">
        <v>1367</v>
      </c>
      <c r="O4635" t="s">
        <v>31148</v>
      </c>
    </row>
    <row r="4636" spans="1:15" x14ac:dyDescent="0.25">
      <c r="A4636" t="s">
        <v>31149</v>
      </c>
      <c r="B4636" t="s">
        <v>31150</v>
      </c>
      <c r="C4636">
        <v>80</v>
      </c>
      <c r="D4636" t="s">
        <v>44</v>
      </c>
      <c r="E4636">
        <v>309.99</v>
      </c>
      <c r="F4636" t="s">
        <v>31151</v>
      </c>
      <c r="G4636" t="s">
        <v>31152</v>
      </c>
      <c r="H4636" s="1" t="s">
        <v>268</v>
      </c>
      <c r="I4636" s="3">
        <f t="shared" si="72"/>
        <v>45</v>
      </c>
      <c r="J4636" t="s">
        <v>30611</v>
      </c>
      <c r="K4636" t="s">
        <v>31153</v>
      </c>
      <c r="L4636" t="s">
        <v>31154</v>
      </c>
      <c r="M4636" t="s">
        <v>31155</v>
      </c>
      <c r="N4636" t="s">
        <v>1367</v>
      </c>
      <c r="O4636" t="s">
        <v>17</v>
      </c>
    </row>
    <row r="4637" spans="1:15" x14ac:dyDescent="0.25">
      <c r="A4637" t="s">
        <v>31156</v>
      </c>
      <c r="B4637" t="s">
        <v>31157</v>
      </c>
      <c r="C4637">
        <v>81</v>
      </c>
      <c r="D4637" t="s">
        <v>44</v>
      </c>
      <c r="E4637">
        <v>526.79999999999995</v>
      </c>
      <c r="F4637" t="s">
        <v>31158</v>
      </c>
      <c r="G4637" t="s">
        <v>30619</v>
      </c>
      <c r="H4637" s="1" t="s">
        <v>268</v>
      </c>
      <c r="I4637" s="3">
        <f t="shared" si="72"/>
        <v>45</v>
      </c>
      <c r="J4637" t="s">
        <v>30611</v>
      </c>
      <c r="K4637" t="s">
        <v>30620</v>
      </c>
      <c r="L4637" t="s">
        <v>31159</v>
      </c>
      <c r="M4637" t="s">
        <v>17</v>
      </c>
      <c r="N4637" t="s">
        <v>1367</v>
      </c>
      <c r="O4637" t="s">
        <v>17</v>
      </c>
    </row>
    <row r="4638" spans="1:15" x14ac:dyDescent="0.25">
      <c r="A4638" t="s">
        <v>31160</v>
      </c>
      <c r="B4638" t="s">
        <v>31161</v>
      </c>
      <c r="C4638">
        <v>24</v>
      </c>
      <c r="D4638" t="s">
        <v>44</v>
      </c>
      <c r="E4638">
        <v>1106.71</v>
      </c>
      <c r="F4638" t="s">
        <v>31162</v>
      </c>
      <c r="G4638" t="s">
        <v>31036</v>
      </c>
      <c r="H4638" s="1" t="s">
        <v>268</v>
      </c>
      <c r="I4638" s="3">
        <f t="shared" si="72"/>
        <v>45</v>
      </c>
      <c r="J4638" t="s">
        <v>30611</v>
      </c>
      <c r="K4638" t="s">
        <v>31163</v>
      </c>
      <c r="L4638" t="s">
        <v>31164</v>
      </c>
      <c r="M4638" t="s">
        <v>31165</v>
      </c>
      <c r="N4638" t="s">
        <v>31166</v>
      </c>
      <c r="O4638" t="s">
        <v>17</v>
      </c>
    </row>
    <row r="4639" spans="1:15" x14ac:dyDescent="0.25">
      <c r="A4639" t="s">
        <v>31167</v>
      </c>
      <c r="B4639" t="s">
        <v>31168</v>
      </c>
      <c r="C4639">
        <v>24</v>
      </c>
      <c r="D4639" t="s">
        <v>16</v>
      </c>
      <c r="E4639">
        <v>1353.59</v>
      </c>
      <c r="F4639" t="s">
        <v>31169</v>
      </c>
      <c r="G4639" t="s">
        <v>30610</v>
      </c>
      <c r="H4639" s="1" t="s">
        <v>268</v>
      </c>
      <c r="I4639" s="3">
        <f t="shared" si="72"/>
        <v>45</v>
      </c>
      <c r="J4639" t="s">
        <v>30611</v>
      </c>
      <c r="K4639" t="s">
        <v>31170</v>
      </c>
      <c r="L4639" t="s">
        <v>31171</v>
      </c>
      <c r="M4639" t="s">
        <v>31172</v>
      </c>
      <c r="N4639" t="s">
        <v>31173</v>
      </c>
      <c r="O4639" t="s">
        <v>17</v>
      </c>
    </row>
    <row r="4640" spans="1:15" x14ac:dyDescent="0.25">
      <c r="A4640" t="s">
        <v>31174</v>
      </c>
      <c r="B4640" t="s">
        <v>31175</v>
      </c>
      <c r="C4640">
        <v>23</v>
      </c>
      <c r="D4640" t="s">
        <v>16</v>
      </c>
      <c r="E4640">
        <v>1283.1300000000001</v>
      </c>
      <c r="F4640" t="s">
        <v>31176</v>
      </c>
      <c r="G4640" t="s">
        <v>31006</v>
      </c>
      <c r="H4640" s="1" t="s">
        <v>268</v>
      </c>
      <c r="I4640" s="3">
        <f t="shared" si="72"/>
        <v>45</v>
      </c>
      <c r="J4640" t="s">
        <v>30611</v>
      </c>
      <c r="K4640" t="s">
        <v>31177</v>
      </c>
      <c r="L4640" t="s">
        <v>31178</v>
      </c>
      <c r="M4640" t="s">
        <v>31179</v>
      </c>
      <c r="N4640" t="s">
        <v>31180</v>
      </c>
      <c r="O4640" t="s">
        <v>17</v>
      </c>
    </row>
    <row r="4641" spans="1:15" x14ac:dyDescent="0.25">
      <c r="A4641" t="s">
        <v>31181</v>
      </c>
      <c r="B4641" t="s">
        <v>31182</v>
      </c>
      <c r="C4641">
        <v>24</v>
      </c>
      <c r="D4641" t="s">
        <v>16</v>
      </c>
      <c r="F4641" t="s">
        <v>31183</v>
      </c>
      <c r="G4641" t="s">
        <v>30758</v>
      </c>
      <c r="H4641" s="1" t="s">
        <v>268</v>
      </c>
      <c r="I4641" s="3">
        <f t="shared" si="72"/>
        <v>45</v>
      </c>
      <c r="J4641" t="s">
        <v>30611</v>
      </c>
      <c r="K4641" t="s">
        <v>31184</v>
      </c>
      <c r="L4641" t="s">
        <v>31185</v>
      </c>
      <c r="M4641" t="s">
        <v>31186</v>
      </c>
      <c r="N4641" t="s">
        <v>31187</v>
      </c>
      <c r="O4641" t="s">
        <v>17</v>
      </c>
    </row>
    <row r="4642" spans="1:15" x14ac:dyDescent="0.25">
      <c r="A4642" t="s">
        <v>31188</v>
      </c>
      <c r="B4642" t="s">
        <v>31189</v>
      </c>
      <c r="C4642">
        <v>24</v>
      </c>
      <c r="D4642" t="s">
        <v>16</v>
      </c>
      <c r="E4642">
        <v>1043.78</v>
      </c>
      <c r="F4642" t="s">
        <v>31190</v>
      </c>
      <c r="G4642" t="s">
        <v>30987</v>
      </c>
      <c r="H4642" s="1" t="s">
        <v>268</v>
      </c>
      <c r="I4642" s="3">
        <f t="shared" si="72"/>
        <v>45</v>
      </c>
      <c r="J4642" t="s">
        <v>30611</v>
      </c>
      <c r="K4642" t="s">
        <v>31191</v>
      </c>
      <c r="L4642" t="s">
        <v>31192</v>
      </c>
      <c r="M4642" t="s">
        <v>31193</v>
      </c>
      <c r="N4642" t="s">
        <v>31194</v>
      </c>
      <c r="O4642" t="s">
        <v>31195</v>
      </c>
    </row>
    <row r="4643" spans="1:15" x14ac:dyDescent="0.25">
      <c r="A4643" t="s">
        <v>31196</v>
      </c>
      <c r="B4643" t="s">
        <v>31197</v>
      </c>
      <c r="C4643">
        <v>24</v>
      </c>
      <c r="D4643" t="s">
        <v>16</v>
      </c>
      <c r="E4643">
        <v>2162.4</v>
      </c>
      <c r="F4643" t="s">
        <v>31198</v>
      </c>
      <c r="G4643" t="s">
        <v>30619</v>
      </c>
      <c r="H4643" s="1" t="s">
        <v>268</v>
      </c>
      <c r="I4643" s="3">
        <f t="shared" si="72"/>
        <v>45</v>
      </c>
      <c r="J4643" t="s">
        <v>30611</v>
      </c>
      <c r="K4643" t="s">
        <v>30620</v>
      </c>
      <c r="L4643" t="s">
        <v>31199</v>
      </c>
      <c r="M4643" t="s">
        <v>31200</v>
      </c>
      <c r="N4643" t="s">
        <v>31201</v>
      </c>
      <c r="O4643" t="s">
        <v>17</v>
      </c>
    </row>
    <row r="4644" spans="1:15" x14ac:dyDescent="0.25">
      <c r="A4644" t="s">
        <v>31202</v>
      </c>
      <c r="B4644" t="s">
        <v>31203</v>
      </c>
      <c r="C4644">
        <v>80</v>
      </c>
      <c r="D4644" t="s">
        <v>44</v>
      </c>
      <c r="E4644">
        <v>674</v>
      </c>
      <c r="F4644" t="s">
        <v>31204</v>
      </c>
      <c r="G4644" t="s">
        <v>31086</v>
      </c>
      <c r="H4644" s="1" t="s">
        <v>268</v>
      </c>
      <c r="I4644" s="3">
        <f t="shared" si="72"/>
        <v>45</v>
      </c>
      <c r="J4644" t="s">
        <v>30611</v>
      </c>
      <c r="K4644" t="s">
        <v>31087</v>
      </c>
      <c r="L4644" t="s">
        <v>31205</v>
      </c>
      <c r="M4644" t="s">
        <v>31206</v>
      </c>
      <c r="N4644" t="s">
        <v>31207</v>
      </c>
      <c r="O4644" t="s">
        <v>31208</v>
      </c>
    </row>
    <row r="4645" spans="1:15" x14ac:dyDescent="0.25">
      <c r="A4645" t="s">
        <v>31209</v>
      </c>
      <c r="B4645" t="s">
        <v>1364</v>
      </c>
      <c r="C4645">
        <v>77</v>
      </c>
      <c r="D4645" t="s">
        <v>44</v>
      </c>
      <c r="E4645">
        <v>482</v>
      </c>
      <c r="F4645" t="s">
        <v>31210</v>
      </c>
      <c r="G4645" t="s">
        <v>30735</v>
      </c>
      <c r="H4645" s="1" t="s">
        <v>268</v>
      </c>
      <c r="I4645" s="3">
        <f t="shared" si="72"/>
        <v>45</v>
      </c>
      <c r="J4645" t="s">
        <v>30611</v>
      </c>
      <c r="K4645" t="s">
        <v>30736</v>
      </c>
      <c r="L4645" t="s">
        <v>31211</v>
      </c>
      <c r="M4645" t="s">
        <v>31212</v>
      </c>
      <c r="N4645" t="s">
        <v>1367</v>
      </c>
      <c r="O4645" t="s">
        <v>31213</v>
      </c>
    </row>
    <row r="4646" spans="1:15" x14ac:dyDescent="0.25">
      <c r="A4646" t="s">
        <v>31214</v>
      </c>
      <c r="B4646" t="s">
        <v>31215</v>
      </c>
      <c r="C4646">
        <v>73</v>
      </c>
      <c r="D4646" t="s">
        <v>44</v>
      </c>
      <c r="E4646">
        <v>553.66999999999996</v>
      </c>
      <c r="F4646" t="s">
        <v>31216</v>
      </c>
      <c r="G4646" t="s">
        <v>30649</v>
      </c>
      <c r="H4646" s="1" t="s">
        <v>268</v>
      </c>
      <c r="I4646" s="3">
        <f t="shared" si="72"/>
        <v>45</v>
      </c>
      <c r="J4646" t="s">
        <v>30611</v>
      </c>
      <c r="K4646" t="s">
        <v>30650</v>
      </c>
      <c r="L4646" t="s">
        <v>31217</v>
      </c>
      <c r="M4646" t="s">
        <v>31218</v>
      </c>
      <c r="N4646" t="s">
        <v>1367</v>
      </c>
      <c r="O4646" t="s">
        <v>31219</v>
      </c>
    </row>
    <row r="4647" spans="1:15" x14ac:dyDescent="0.25">
      <c r="A4647" t="s">
        <v>31220</v>
      </c>
      <c r="B4647" t="s">
        <v>31221</v>
      </c>
      <c r="C4647">
        <v>39</v>
      </c>
      <c r="D4647" t="s">
        <v>44</v>
      </c>
      <c r="F4647" t="s">
        <v>31222</v>
      </c>
      <c r="G4647" t="s">
        <v>30884</v>
      </c>
      <c r="H4647" s="1" t="s">
        <v>268</v>
      </c>
      <c r="I4647" s="3">
        <f t="shared" si="72"/>
        <v>45</v>
      </c>
      <c r="J4647" t="s">
        <v>30611</v>
      </c>
      <c r="K4647" t="s">
        <v>31223</v>
      </c>
      <c r="L4647" t="s">
        <v>31224</v>
      </c>
      <c r="M4647" t="s">
        <v>31225</v>
      </c>
      <c r="N4647" t="s">
        <v>1367</v>
      </c>
      <c r="O4647" t="s">
        <v>31226</v>
      </c>
    </row>
    <row r="4648" spans="1:15" x14ac:dyDescent="0.25">
      <c r="A4648" t="s">
        <v>31227</v>
      </c>
      <c r="B4648" t="s">
        <v>31228</v>
      </c>
      <c r="C4648">
        <v>99</v>
      </c>
      <c r="D4648" t="s">
        <v>16</v>
      </c>
      <c r="E4648">
        <v>902.79</v>
      </c>
      <c r="F4648" t="s">
        <v>31229</v>
      </c>
      <c r="G4648" t="s">
        <v>30619</v>
      </c>
      <c r="H4648" s="1" t="s">
        <v>268</v>
      </c>
      <c r="I4648" s="3">
        <f t="shared" si="72"/>
        <v>45</v>
      </c>
      <c r="J4648" t="s">
        <v>30611</v>
      </c>
      <c r="K4648" t="s">
        <v>30620</v>
      </c>
      <c r="L4648" t="s">
        <v>31230</v>
      </c>
      <c r="M4648" t="s">
        <v>31231</v>
      </c>
      <c r="N4648" t="s">
        <v>4892</v>
      </c>
      <c r="O4648" t="s">
        <v>4893</v>
      </c>
    </row>
    <row r="4649" spans="1:15" x14ac:dyDescent="0.25">
      <c r="A4649" t="s">
        <v>31232</v>
      </c>
      <c r="B4649" t="s">
        <v>31233</v>
      </c>
      <c r="C4649">
        <v>99</v>
      </c>
      <c r="D4649" t="s">
        <v>185</v>
      </c>
      <c r="E4649">
        <v>3213.3</v>
      </c>
      <c r="F4649" t="s">
        <v>31234</v>
      </c>
      <c r="G4649" t="s">
        <v>30773</v>
      </c>
      <c r="H4649" s="1" t="s">
        <v>268</v>
      </c>
      <c r="I4649" s="3">
        <f t="shared" si="72"/>
        <v>45</v>
      </c>
      <c r="J4649" t="s">
        <v>30611</v>
      </c>
      <c r="K4649" t="s">
        <v>31235</v>
      </c>
      <c r="L4649" t="s">
        <v>31236</v>
      </c>
      <c r="M4649" t="s">
        <v>31237</v>
      </c>
      <c r="N4649" t="s">
        <v>30804</v>
      </c>
      <c r="O4649" t="s">
        <v>31238</v>
      </c>
    </row>
    <row r="4650" spans="1:15" x14ac:dyDescent="0.25">
      <c r="A4650" t="s">
        <v>31239</v>
      </c>
      <c r="B4650" t="s">
        <v>31240</v>
      </c>
      <c r="C4650">
        <v>66</v>
      </c>
      <c r="D4650" t="s">
        <v>44</v>
      </c>
      <c r="E4650">
        <v>790</v>
      </c>
      <c r="F4650" t="s">
        <v>31241</v>
      </c>
      <c r="G4650" t="s">
        <v>31110</v>
      </c>
      <c r="H4650" s="1" t="s">
        <v>268</v>
      </c>
      <c r="I4650" s="3">
        <f t="shared" si="72"/>
        <v>45</v>
      </c>
      <c r="J4650" t="s">
        <v>30611</v>
      </c>
      <c r="K4650" t="s">
        <v>31111</v>
      </c>
      <c r="L4650" t="s">
        <v>31242</v>
      </c>
      <c r="M4650" t="s">
        <v>31243</v>
      </c>
      <c r="N4650" t="s">
        <v>1367</v>
      </c>
      <c r="O4650" t="s">
        <v>31244</v>
      </c>
    </row>
    <row r="4651" spans="1:15" x14ac:dyDescent="0.25">
      <c r="A4651" t="s">
        <v>31245</v>
      </c>
      <c r="B4651" t="s">
        <v>31246</v>
      </c>
      <c r="C4651">
        <v>69</v>
      </c>
      <c r="D4651" t="s">
        <v>44</v>
      </c>
      <c r="F4651" t="s">
        <v>31247</v>
      </c>
      <c r="G4651" t="s">
        <v>31036</v>
      </c>
      <c r="H4651" s="1" t="s">
        <v>268</v>
      </c>
      <c r="I4651" s="3">
        <f t="shared" si="72"/>
        <v>45</v>
      </c>
      <c r="J4651" t="s">
        <v>30611</v>
      </c>
      <c r="K4651" t="s">
        <v>31037</v>
      </c>
      <c r="L4651" t="s">
        <v>31248</v>
      </c>
      <c r="M4651" t="s">
        <v>31249</v>
      </c>
      <c r="N4651" t="s">
        <v>1367</v>
      </c>
      <c r="O4651" t="s">
        <v>17</v>
      </c>
    </row>
    <row r="4652" spans="1:15" x14ac:dyDescent="0.25">
      <c r="A4652" t="s">
        <v>31250</v>
      </c>
      <c r="B4652" t="s">
        <v>31251</v>
      </c>
      <c r="C4652">
        <v>18</v>
      </c>
      <c r="D4652" t="s">
        <v>16</v>
      </c>
      <c r="F4652" t="s">
        <v>31252</v>
      </c>
      <c r="G4652" t="s">
        <v>30619</v>
      </c>
      <c r="H4652" s="1" t="s">
        <v>268</v>
      </c>
      <c r="I4652" s="3">
        <f t="shared" si="72"/>
        <v>45</v>
      </c>
      <c r="J4652" t="s">
        <v>30611</v>
      </c>
      <c r="K4652" t="s">
        <v>30620</v>
      </c>
      <c r="L4652" t="s">
        <v>30953</v>
      </c>
      <c r="M4652" t="s">
        <v>31253</v>
      </c>
      <c r="N4652" t="s">
        <v>30955</v>
      </c>
      <c r="O4652" t="s">
        <v>31254</v>
      </c>
    </row>
    <row r="4653" spans="1:15" x14ac:dyDescent="0.25">
      <c r="A4653" t="s">
        <v>31255</v>
      </c>
      <c r="B4653" t="s">
        <v>31256</v>
      </c>
      <c r="C4653">
        <v>0</v>
      </c>
      <c r="D4653" t="s">
        <v>44</v>
      </c>
      <c r="F4653" t="s">
        <v>31257</v>
      </c>
      <c r="G4653" t="s">
        <v>30610</v>
      </c>
      <c r="H4653" s="1" t="s">
        <v>268</v>
      </c>
      <c r="I4653" s="3">
        <f t="shared" si="72"/>
        <v>45</v>
      </c>
      <c r="J4653" t="s">
        <v>30611</v>
      </c>
      <c r="K4653" t="s">
        <v>30612</v>
      </c>
      <c r="L4653" t="s">
        <v>31079</v>
      </c>
      <c r="M4653" t="s">
        <v>31080</v>
      </c>
      <c r="N4653" t="s">
        <v>31258</v>
      </c>
      <c r="O4653" t="s">
        <v>31259</v>
      </c>
    </row>
    <row r="4654" spans="1:15" x14ac:dyDescent="0.25">
      <c r="A4654" t="s">
        <v>31260</v>
      </c>
      <c r="B4654" t="s">
        <v>31261</v>
      </c>
      <c r="C4654">
        <v>15</v>
      </c>
      <c r="D4654" t="s">
        <v>44</v>
      </c>
      <c r="F4654" t="s">
        <v>31262</v>
      </c>
      <c r="G4654" t="s">
        <v>30694</v>
      </c>
      <c r="H4654" s="1" t="s">
        <v>268</v>
      </c>
      <c r="I4654" s="3">
        <f t="shared" si="72"/>
        <v>45</v>
      </c>
      <c r="J4654" t="s">
        <v>30611</v>
      </c>
      <c r="K4654" t="s">
        <v>30695</v>
      </c>
      <c r="L4654" t="s">
        <v>30809</v>
      </c>
      <c r="M4654" t="s">
        <v>31263</v>
      </c>
      <c r="N4654" t="s">
        <v>30810</v>
      </c>
      <c r="O4654" t="s">
        <v>31264</v>
      </c>
    </row>
    <row r="4655" spans="1:15" x14ac:dyDescent="0.25">
      <c r="A4655" t="s">
        <v>31265</v>
      </c>
      <c r="B4655" t="s">
        <v>31266</v>
      </c>
      <c r="C4655">
        <v>0</v>
      </c>
      <c r="D4655" t="s">
        <v>44</v>
      </c>
      <c r="F4655" t="s">
        <v>31267</v>
      </c>
      <c r="G4655" t="s">
        <v>30694</v>
      </c>
      <c r="H4655" s="1" t="s">
        <v>268</v>
      </c>
      <c r="I4655" s="3">
        <f t="shared" si="72"/>
        <v>45</v>
      </c>
      <c r="J4655" t="s">
        <v>30611</v>
      </c>
      <c r="K4655" t="s">
        <v>30695</v>
      </c>
      <c r="L4655" t="s">
        <v>31268</v>
      </c>
      <c r="M4655" t="s">
        <v>30704</v>
      </c>
      <c r="N4655" t="s">
        <v>17</v>
      </c>
      <c r="O4655" t="s">
        <v>17</v>
      </c>
    </row>
    <row r="4656" spans="1:15" x14ac:dyDescent="0.25">
      <c r="A4656" t="s">
        <v>31269</v>
      </c>
      <c r="B4656" t="s">
        <v>31270</v>
      </c>
      <c r="C4656">
        <v>0</v>
      </c>
      <c r="D4656" t="s">
        <v>16</v>
      </c>
      <c r="F4656" t="s">
        <v>31271</v>
      </c>
      <c r="G4656" t="s">
        <v>31086</v>
      </c>
      <c r="H4656" s="1" t="s">
        <v>268</v>
      </c>
      <c r="I4656" s="3">
        <f t="shared" si="72"/>
        <v>45</v>
      </c>
      <c r="J4656" t="s">
        <v>30611</v>
      </c>
      <c r="K4656" t="s">
        <v>31087</v>
      </c>
      <c r="L4656" t="s">
        <v>31272</v>
      </c>
      <c r="M4656" t="s">
        <v>31089</v>
      </c>
      <c r="N4656" t="s">
        <v>31090</v>
      </c>
      <c r="O4656" t="s">
        <v>17</v>
      </c>
    </row>
    <row r="4657" spans="1:15" x14ac:dyDescent="0.25">
      <c r="A4657" t="s">
        <v>31273</v>
      </c>
      <c r="B4657" t="s">
        <v>31274</v>
      </c>
      <c r="C4657">
        <v>10</v>
      </c>
      <c r="D4657" t="s">
        <v>16</v>
      </c>
      <c r="F4657" t="s">
        <v>31275</v>
      </c>
      <c r="G4657" t="s">
        <v>31276</v>
      </c>
      <c r="H4657" s="1" t="s">
        <v>406</v>
      </c>
      <c r="I4657" s="3">
        <f t="shared" si="72"/>
        <v>46</v>
      </c>
      <c r="J4657" t="s">
        <v>31277</v>
      </c>
      <c r="K4657" t="s">
        <v>31278</v>
      </c>
      <c r="L4657" t="s">
        <v>31279</v>
      </c>
      <c r="M4657" t="s">
        <v>31280</v>
      </c>
      <c r="N4657" t="s">
        <v>31281</v>
      </c>
      <c r="O4657" t="s">
        <v>17</v>
      </c>
    </row>
    <row r="4658" spans="1:15" x14ac:dyDescent="0.25">
      <c r="A4658" t="s">
        <v>31282</v>
      </c>
      <c r="B4658" t="s">
        <v>31283</v>
      </c>
      <c r="C4658">
        <v>89</v>
      </c>
      <c r="D4658" t="s">
        <v>185</v>
      </c>
      <c r="E4658">
        <v>2765.9999999999995</v>
      </c>
      <c r="F4658" t="s">
        <v>31284</v>
      </c>
      <c r="G4658" t="s">
        <v>31276</v>
      </c>
      <c r="H4658" s="1" t="s">
        <v>406</v>
      </c>
      <c r="I4658" s="3">
        <f t="shared" si="72"/>
        <v>46</v>
      </c>
      <c r="J4658" t="s">
        <v>31277</v>
      </c>
      <c r="K4658" t="s">
        <v>31278</v>
      </c>
      <c r="L4658" t="s">
        <v>31285</v>
      </c>
      <c r="M4658" t="s">
        <v>31286</v>
      </c>
      <c r="N4658" t="s">
        <v>1594</v>
      </c>
      <c r="O4658" t="s">
        <v>17</v>
      </c>
    </row>
    <row r="4659" spans="1:15" x14ac:dyDescent="0.25">
      <c r="A4659" t="s">
        <v>31287</v>
      </c>
      <c r="B4659" t="s">
        <v>18699</v>
      </c>
      <c r="C4659">
        <v>40</v>
      </c>
      <c r="D4659" t="s">
        <v>44</v>
      </c>
      <c r="E4659">
        <v>1863.3</v>
      </c>
      <c r="F4659" t="s">
        <v>31288</v>
      </c>
      <c r="G4659" t="s">
        <v>31289</v>
      </c>
      <c r="H4659" s="1" t="s">
        <v>406</v>
      </c>
      <c r="I4659" s="3">
        <f t="shared" si="72"/>
        <v>46</v>
      </c>
      <c r="J4659" t="s">
        <v>31277</v>
      </c>
      <c r="K4659" t="s">
        <v>31290</v>
      </c>
      <c r="L4659" t="s">
        <v>31291</v>
      </c>
      <c r="M4659" t="s">
        <v>31292</v>
      </c>
      <c r="N4659" t="s">
        <v>31293</v>
      </c>
      <c r="O4659" t="s">
        <v>17</v>
      </c>
    </row>
    <row r="4660" spans="1:15" x14ac:dyDescent="0.25">
      <c r="A4660" t="s">
        <v>31294</v>
      </c>
      <c r="B4660" t="s">
        <v>31295</v>
      </c>
      <c r="C4660">
        <v>42</v>
      </c>
      <c r="D4660" t="s">
        <v>44</v>
      </c>
      <c r="E4660">
        <v>1713.6</v>
      </c>
      <c r="F4660" t="s">
        <v>31296</v>
      </c>
      <c r="G4660" t="s">
        <v>31297</v>
      </c>
      <c r="H4660" s="1" t="s">
        <v>406</v>
      </c>
      <c r="I4660" s="3">
        <f t="shared" si="72"/>
        <v>46</v>
      </c>
      <c r="J4660" t="s">
        <v>31277</v>
      </c>
      <c r="K4660" t="s">
        <v>31298</v>
      </c>
      <c r="L4660" t="s">
        <v>31299</v>
      </c>
      <c r="M4660" t="s">
        <v>31300</v>
      </c>
      <c r="N4660" t="s">
        <v>31301</v>
      </c>
      <c r="O4660" t="s">
        <v>17</v>
      </c>
    </row>
    <row r="4661" spans="1:15" x14ac:dyDescent="0.25">
      <c r="A4661" t="s">
        <v>31302</v>
      </c>
      <c r="B4661" t="s">
        <v>31303</v>
      </c>
      <c r="C4661">
        <v>22</v>
      </c>
      <c r="D4661" t="s">
        <v>185</v>
      </c>
      <c r="E4661">
        <v>2401.2000000000003</v>
      </c>
      <c r="F4661" t="s">
        <v>31304</v>
      </c>
      <c r="G4661" t="s">
        <v>31305</v>
      </c>
      <c r="H4661" s="1" t="s">
        <v>406</v>
      </c>
      <c r="I4661" s="3">
        <f t="shared" si="72"/>
        <v>46</v>
      </c>
      <c r="J4661" t="s">
        <v>31277</v>
      </c>
      <c r="K4661" t="s">
        <v>31306</v>
      </c>
      <c r="L4661" t="s">
        <v>31307</v>
      </c>
      <c r="M4661" t="s">
        <v>31308</v>
      </c>
      <c r="N4661" t="s">
        <v>31309</v>
      </c>
      <c r="O4661" t="s">
        <v>17</v>
      </c>
    </row>
    <row r="4662" spans="1:15" x14ac:dyDescent="0.25">
      <c r="A4662" t="s">
        <v>31310</v>
      </c>
      <c r="B4662" t="s">
        <v>31311</v>
      </c>
      <c r="C4662">
        <v>48</v>
      </c>
      <c r="D4662" t="s">
        <v>44</v>
      </c>
      <c r="E4662">
        <v>1830.6000000000001</v>
      </c>
      <c r="F4662" t="s">
        <v>31312</v>
      </c>
      <c r="G4662" t="s">
        <v>31313</v>
      </c>
      <c r="H4662" s="1" t="s">
        <v>406</v>
      </c>
      <c r="I4662" s="3">
        <f t="shared" si="72"/>
        <v>46</v>
      </c>
      <c r="J4662" t="s">
        <v>31277</v>
      </c>
      <c r="K4662" t="s">
        <v>31314</v>
      </c>
      <c r="L4662" t="s">
        <v>31315</v>
      </c>
      <c r="M4662" t="s">
        <v>31316</v>
      </c>
      <c r="N4662" t="s">
        <v>31317</v>
      </c>
      <c r="O4662" t="s">
        <v>17</v>
      </c>
    </row>
    <row r="4663" spans="1:15" x14ac:dyDescent="0.25">
      <c r="A4663" t="s">
        <v>31318</v>
      </c>
      <c r="B4663" t="s">
        <v>31319</v>
      </c>
      <c r="C4663">
        <v>110</v>
      </c>
      <c r="D4663" t="s">
        <v>16</v>
      </c>
      <c r="E4663">
        <v>1841.1000000000001</v>
      </c>
      <c r="F4663" t="s">
        <v>31320</v>
      </c>
      <c r="G4663" t="s">
        <v>31321</v>
      </c>
      <c r="H4663" s="1" t="s">
        <v>406</v>
      </c>
      <c r="I4663" s="3">
        <f t="shared" si="72"/>
        <v>46</v>
      </c>
      <c r="J4663" t="s">
        <v>31277</v>
      </c>
      <c r="K4663" t="s">
        <v>31322</v>
      </c>
      <c r="L4663" t="s">
        <v>31323</v>
      </c>
      <c r="M4663" t="s">
        <v>31324</v>
      </c>
      <c r="N4663" t="s">
        <v>31325</v>
      </c>
      <c r="O4663" t="s">
        <v>31326</v>
      </c>
    </row>
    <row r="4664" spans="1:15" x14ac:dyDescent="0.25">
      <c r="A4664" t="s">
        <v>31327</v>
      </c>
      <c r="B4664" t="s">
        <v>31328</v>
      </c>
      <c r="C4664">
        <v>33</v>
      </c>
      <c r="D4664" t="s">
        <v>44</v>
      </c>
      <c r="E4664">
        <v>2034</v>
      </c>
      <c r="F4664" t="s">
        <v>21439</v>
      </c>
      <c r="G4664" t="s">
        <v>31329</v>
      </c>
      <c r="H4664" s="1" t="s">
        <v>406</v>
      </c>
      <c r="I4664" s="3">
        <f t="shared" si="72"/>
        <v>46</v>
      </c>
      <c r="J4664" t="s">
        <v>31277</v>
      </c>
      <c r="K4664" t="s">
        <v>31330</v>
      </c>
      <c r="L4664" t="s">
        <v>31331</v>
      </c>
      <c r="M4664" t="s">
        <v>31332</v>
      </c>
      <c r="N4664" t="s">
        <v>763</v>
      </c>
      <c r="O4664" t="s">
        <v>31333</v>
      </c>
    </row>
    <row r="4665" spans="1:15" x14ac:dyDescent="0.25">
      <c r="A4665" t="s">
        <v>31334</v>
      </c>
      <c r="B4665" t="s">
        <v>5899</v>
      </c>
      <c r="C4665">
        <v>70</v>
      </c>
      <c r="D4665" t="s">
        <v>44</v>
      </c>
      <c r="E4665">
        <v>1754.3999999999999</v>
      </c>
      <c r="F4665" t="s">
        <v>31335</v>
      </c>
      <c r="G4665" t="s">
        <v>31336</v>
      </c>
      <c r="H4665" s="1" t="s">
        <v>406</v>
      </c>
      <c r="I4665" s="3">
        <f t="shared" si="72"/>
        <v>46</v>
      </c>
      <c r="J4665" t="s">
        <v>31277</v>
      </c>
      <c r="K4665" t="s">
        <v>31337</v>
      </c>
      <c r="L4665" t="s">
        <v>31338</v>
      </c>
      <c r="M4665" t="s">
        <v>31339</v>
      </c>
      <c r="N4665" t="s">
        <v>31340</v>
      </c>
      <c r="O4665" t="s">
        <v>17</v>
      </c>
    </row>
    <row r="4666" spans="1:15" x14ac:dyDescent="0.25">
      <c r="A4666" t="s">
        <v>31341</v>
      </c>
      <c r="B4666" t="s">
        <v>2877</v>
      </c>
      <c r="C4666">
        <v>64</v>
      </c>
      <c r="D4666" t="s">
        <v>16</v>
      </c>
      <c r="E4666">
        <v>2051.4</v>
      </c>
      <c r="F4666" t="s">
        <v>31342</v>
      </c>
      <c r="G4666" t="s">
        <v>31343</v>
      </c>
      <c r="H4666" s="1" t="s">
        <v>406</v>
      </c>
      <c r="I4666" s="3">
        <f t="shared" si="72"/>
        <v>46</v>
      </c>
      <c r="J4666" t="s">
        <v>31277</v>
      </c>
      <c r="K4666" t="s">
        <v>31344</v>
      </c>
      <c r="L4666" t="s">
        <v>31345</v>
      </c>
      <c r="M4666" t="s">
        <v>31346</v>
      </c>
      <c r="N4666" t="s">
        <v>31347</v>
      </c>
      <c r="O4666" t="s">
        <v>17</v>
      </c>
    </row>
    <row r="4667" spans="1:15" x14ac:dyDescent="0.25">
      <c r="A4667" t="s">
        <v>31348</v>
      </c>
      <c r="B4667" t="s">
        <v>31349</v>
      </c>
      <c r="C4667">
        <v>78</v>
      </c>
      <c r="D4667" t="s">
        <v>16</v>
      </c>
      <c r="E4667">
        <v>1722.9</v>
      </c>
      <c r="F4667" t="s">
        <v>17</v>
      </c>
      <c r="G4667" t="s">
        <v>31336</v>
      </c>
      <c r="H4667" s="1" t="s">
        <v>406</v>
      </c>
      <c r="I4667" s="3">
        <f t="shared" si="72"/>
        <v>46</v>
      </c>
      <c r="J4667" t="s">
        <v>31277</v>
      </c>
      <c r="K4667" t="s">
        <v>31337</v>
      </c>
      <c r="L4667" t="s">
        <v>31350</v>
      </c>
      <c r="M4667" t="s">
        <v>31351</v>
      </c>
      <c r="N4667" t="s">
        <v>31352</v>
      </c>
      <c r="O4667" t="s">
        <v>17</v>
      </c>
    </row>
    <row r="4668" spans="1:15" x14ac:dyDescent="0.25">
      <c r="A4668" t="s">
        <v>31353</v>
      </c>
      <c r="B4668" t="s">
        <v>4673</v>
      </c>
      <c r="C4668">
        <v>47</v>
      </c>
      <c r="D4668" t="s">
        <v>44</v>
      </c>
      <c r="E4668">
        <v>1967.3999999999999</v>
      </c>
      <c r="F4668" t="s">
        <v>31354</v>
      </c>
      <c r="G4668" t="s">
        <v>31355</v>
      </c>
      <c r="H4668" s="1" t="s">
        <v>406</v>
      </c>
      <c r="I4668" s="3">
        <f t="shared" si="72"/>
        <v>46</v>
      </c>
      <c r="J4668" t="s">
        <v>31277</v>
      </c>
      <c r="K4668" t="s">
        <v>31356</v>
      </c>
      <c r="L4668" t="s">
        <v>31357</v>
      </c>
      <c r="M4668" t="s">
        <v>31358</v>
      </c>
      <c r="N4668" t="s">
        <v>31359</v>
      </c>
      <c r="O4668" t="s">
        <v>17</v>
      </c>
    </row>
    <row r="4669" spans="1:15" x14ac:dyDescent="0.25">
      <c r="A4669" t="s">
        <v>31360</v>
      </c>
      <c r="B4669" t="s">
        <v>31361</v>
      </c>
      <c r="C4669">
        <v>66</v>
      </c>
      <c r="D4669" t="s">
        <v>44</v>
      </c>
      <c r="E4669">
        <v>1757.9999999999998</v>
      </c>
      <c r="F4669" t="s">
        <v>31362</v>
      </c>
      <c r="G4669" t="s">
        <v>31363</v>
      </c>
      <c r="H4669" s="1" t="s">
        <v>406</v>
      </c>
      <c r="I4669" s="3">
        <f t="shared" si="72"/>
        <v>46</v>
      </c>
      <c r="J4669" t="s">
        <v>31277</v>
      </c>
      <c r="K4669" t="s">
        <v>31364</v>
      </c>
      <c r="L4669" t="s">
        <v>31365</v>
      </c>
      <c r="M4669" t="s">
        <v>31366</v>
      </c>
      <c r="N4669" t="s">
        <v>9884</v>
      </c>
      <c r="O4669" t="s">
        <v>17</v>
      </c>
    </row>
    <row r="4670" spans="1:15" x14ac:dyDescent="0.25">
      <c r="A4670" t="s">
        <v>31367</v>
      </c>
      <c r="B4670" t="s">
        <v>31368</v>
      </c>
      <c r="C4670">
        <v>66</v>
      </c>
      <c r="D4670" t="s">
        <v>44</v>
      </c>
      <c r="E4670">
        <v>1924.8</v>
      </c>
      <c r="F4670" t="s">
        <v>31369</v>
      </c>
      <c r="G4670" t="s">
        <v>31370</v>
      </c>
      <c r="H4670" s="1" t="s">
        <v>406</v>
      </c>
      <c r="I4670" s="3">
        <f t="shared" si="72"/>
        <v>46</v>
      </c>
      <c r="J4670" t="s">
        <v>31277</v>
      </c>
      <c r="K4670" t="s">
        <v>31371</v>
      </c>
      <c r="L4670" t="s">
        <v>31372</v>
      </c>
      <c r="M4670" t="s">
        <v>31373</v>
      </c>
      <c r="N4670" t="s">
        <v>31374</v>
      </c>
      <c r="O4670" t="s">
        <v>17</v>
      </c>
    </row>
    <row r="4671" spans="1:15" x14ac:dyDescent="0.25">
      <c r="A4671" t="s">
        <v>31375</v>
      </c>
      <c r="B4671" t="s">
        <v>31376</v>
      </c>
      <c r="C4671">
        <v>45</v>
      </c>
      <c r="D4671" t="s">
        <v>44</v>
      </c>
      <c r="E4671">
        <v>1738.1999999999998</v>
      </c>
      <c r="F4671" t="s">
        <v>31377</v>
      </c>
      <c r="G4671" t="s">
        <v>31378</v>
      </c>
      <c r="H4671" s="1" t="s">
        <v>406</v>
      </c>
      <c r="I4671" s="3">
        <f t="shared" si="72"/>
        <v>46</v>
      </c>
      <c r="J4671" t="s">
        <v>31277</v>
      </c>
      <c r="K4671" t="s">
        <v>31379</v>
      </c>
      <c r="L4671" t="s">
        <v>31380</v>
      </c>
      <c r="M4671" t="s">
        <v>31381</v>
      </c>
      <c r="N4671" t="s">
        <v>31382</v>
      </c>
      <c r="O4671" t="s">
        <v>31383</v>
      </c>
    </row>
    <row r="4672" spans="1:15" x14ac:dyDescent="0.25">
      <c r="A4672" t="s">
        <v>31384</v>
      </c>
      <c r="B4672" t="s">
        <v>31385</v>
      </c>
      <c r="C4672">
        <v>36</v>
      </c>
      <c r="D4672" t="s">
        <v>44</v>
      </c>
      <c r="E4672">
        <v>1769.7</v>
      </c>
      <c r="F4672" t="s">
        <v>186</v>
      </c>
      <c r="G4672" t="s">
        <v>31386</v>
      </c>
      <c r="H4672" s="1" t="s">
        <v>406</v>
      </c>
      <c r="I4672" s="3">
        <f t="shared" si="72"/>
        <v>46</v>
      </c>
      <c r="J4672" t="s">
        <v>31277</v>
      </c>
      <c r="K4672" t="s">
        <v>31387</v>
      </c>
      <c r="L4672" t="s">
        <v>31388</v>
      </c>
      <c r="M4672" t="s">
        <v>31389</v>
      </c>
      <c r="N4672" t="s">
        <v>31390</v>
      </c>
      <c r="O4672" t="s">
        <v>17</v>
      </c>
    </row>
    <row r="4673" spans="1:15" x14ac:dyDescent="0.25">
      <c r="A4673" t="s">
        <v>31391</v>
      </c>
      <c r="B4673" t="s">
        <v>31392</v>
      </c>
      <c r="C4673">
        <v>103</v>
      </c>
      <c r="D4673" t="s">
        <v>44</v>
      </c>
      <c r="E4673">
        <v>2061.6</v>
      </c>
      <c r="F4673" t="s">
        <v>31393</v>
      </c>
      <c r="G4673" t="s">
        <v>31394</v>
      </c>
      <c r="H4673" s="1" t="s">
        <v>406</v>
      </c>
      <c r="I4673" s="3">
        <f t="shared" si="72"/>
        <v>46</v>
      </c>
      <c r="J4673" t="s">
        <v>31277</v>
      </c>
      <c r="K4673" t="s">
        <v>31395</v>
      </c>
      <c r="L4673" t="s">
        <v>31396</v>
      </c>
      <c r="M4673" t="s">
        <v>31397</v>
      </c>
      <c r="N4673" t="s">
        <v>31398</v>
      </c>
      <c r="O4673" t="s">
        <v>17</v>
      </c>
    </row>
    <row r="4674" spans="1:15" x14ac:dyDescent="0.25">
      <c r="A4674" t="s">
        <v>31399</v>
      </c>
      <c r="B4674" t="s">
        <v>31400</v>
      </c>
      <c r="C4674">
        <v>42</v>
      </c>
      <c r="D4674" t="s">
        <v>44</v>
      </c>
      <c r="E4674">
        <v>2026.5</v>
      </c>
      <c r="F4674" t="s">
        <v>17</v>
      </c>
      <c r="G4674" t="s">
        <v>31401</v>
      </c>
      <c r="H4674" s="1" t="s">
        <v>406</v>
      </c>
      <c r="I4674" s="3">
        <f t="shared" si="72"/>
        <v>46</v>
      </c>
      <c r="J4674" t="s">
        <v>31277</v>
      </c>
      <c r="K4674" t="s">
        <v>31402</v>
      </c>
      <c r="L4674" t="s">
        <v>31403</v>
      </c>
      <c r="M4674" t="s">
        <v>31404</v>
      </c>
      <c r="N4674" t="s">
        <v>771</v>
      </c>
      <c r="O4674" t="s">
        <v>17</v>
      </c>
    </row>
    <row r="4675" spans="1:15" x14ac:dyDescent="0.25">
      <c r="A4675" t="s">
        <v>31405</v>
      </c>
      <c r="B4675" t="s">
        <v>31406</v>
      </c>
      <c r="C4675">
        <v>67</v>
      </c>
      <c r="D4675" t="s">
        <v>44</v>
      </c>
      <c r="E4675">
        <v>2177.4</v>
      </c>
      <c r="F4675" t="s">
        <v>31407</v>
      </c>
      <c r="G4675" t="s">
        <v>31408</v>
      </c>
      <c r="H4675" s="1" t="s">
        <v>406</v>
      </c>
      <c r="I4675" s="3">
        <f t="shared" ref="I4675:I4738" si="73">VALUE(TRIM(SUBSTITUTE(H4675,CHAR(160),"")))</f>
        <v>46</v>
      </c>
      <c r="J4675" t="s">
        <v>31277</v>
      </c>
      <c r="K4675" t="s">
        <v>31409</v>
      </c>
      <c r="L4675" t="s">
        <v>31410</v>
      </c>
      <c r="M4675" t="s">
        <v>31411</v>
      </c>
      <c r="N4675" t="s">
        <v>31412</v>
      </c>
      <c r="O4675" t="s">
        <v>17</v>
      </c>
    </row>
    <row r="4676" spans="1:15" x14ac:dyDescent="0.25">
      <c r="A4676" t="s">
        <v>31413</v>
      </c>
      <c r="B4676" t="s">
        <v>31414</v>
      </c>
      <c r="C4676">
        <v>72</v>
      </c>
      <c r="D4676" t="s">
        <v>44</v>
      </c>
      <c r="E4676">
        <v>1538.4</v>
      </c>
      <c r="F4676" t="s">
        <v>31415</v>
      </c>
      <c r="G4676" t="s">
        <v>31313</v>
      </c>
      <c r="H4676" s="1" t="s">
        <v>406</v>
      </c>
      <c r="I4676" s="3">
        <f t="shared" si="73"/>
        <v>46</v>
      </c>
      <c r="J4676" t="s">
        <v>31277</v>
      </c>
      <c r="K4676" t="s">
        <v>31314</v>
      </c>
      <c r="L4676" t="s">
        <v>31416</v>
      </c>
      <c r="M4676" t="s">
        <v>31316</v>
      </c>
      <c r="N4676" t="s">
        <v>31317</v>
      </c>
      <c r="O4676" t="s">
        <v>17</v>
      </c>
    </row>
    <row r="4677" spans="1:15" x14ac:dyDescent="0.25">
      <c r="A4677" t="s">
        <v>31417</v>
      </c>
      <c r="B4677" t="s">
        <v>31418</v>
      </c>
      <c r="C4677">
        <v>42</v>
      </c>
      <c r="D4677" t="s">
        <v>44</v>
      </c>
      <c r="E4677">
        <v>1890.6</v>
      </c>
      <c r="F4677" t="s">
        <v>31419</v>
      </c>
      <c r="G4677" t="s">
        <v>31420</v>
      </c>
      <c r="H4677" s="1" t="s">
        <v>406</v>
      </c>
      <c r="I4677" s="3">
        <f t="shared" si="73"/>
        <v>46</v>
      </c>
      <c r="J4677" t="s">
        <v>31277</v>
      </c>
      <c r="K4677" t="s">
        <v>31421</v>
      </c>
      <c r="L4677" t="s">
        <v>31422</v>
      </c>
      <c r="M4677" t="s">
        <v>31423</v>
      </c>
      <c r="N4677" t="s">
        <v>31424</v>
      </c>
      <c r="O4677" t="s">
        <v>17</v>
      </c>
    </row>
    <row r="4678" spans="1:15" x14ac:dyDescent="0.25">
      <c r="A4678" t="s">
        <v>31425</v>
      </c>
      <c r="B4678" t="s">
        <v>31426</v>
      </c>
      <c r="C4678">
        <v>90</v>
      </c>
      <c r="D4678" t="s">
        <v>44</v>
      </c>
      <c r="E4678">
        <v>2052</v>
      </c>
      <c r="F4678" t="s">
        <v>31427</v>
      </c>
      <c r="G4678" t="s">
        <v>31297</v>
      </c>
      <c r="H4678" s="1" t="s">
        <v>406</v>
      </c>
      <c r="I4678" s="3">
        <f t="shared" si="73"/>
        <v>46</v>
      </c>
      <c r="J4678" t="s">
        <v>31277</v>
      </c>
      <c r="K4678" t="s">
        <v>31298</v>
      </c>
      <c r="L4678" t="s">
        <v>31428</v>
      </c>
      <c r="M4678" t="s">
        <v>31429</v>
      </c>
      <c r="N4678" t="s">
        <v>31430</v>
      </c>
      <c r="O4678" t="s">
        <v>31431</v>
      </c>
    </row>
    <row r="4679" spans="1:15" x14ac:dyDescent="0.25">
      <c r="A4679" t="s">
        <v>31432</v>
      </c>
      <c r="B4679" t="s">
        <v>31433</v>
      </c>
      <c r="C4679">
        <v>73</v>
      </c>
      <c r="D4679" t="s">
        <v>44</v>
      </c>
      <c r="E4679">
        <v>1714.2</v>
      </c>
      <c r="F4679" t="s">
        <v>31434</v>
      </c>
      <c r="G4679" t="s">
        <v>31297</v>
      </c>
      <c r="H4679" s="1" t="s">
        <v>406</v>
      </c>
      <c r="I4679" s="3">
        <f t="shared" si="73"/>
        <v>46</v>
      </c>
      <c r="J4679" t="s">
        <v>31277</v>
      </c>
      <c r="K4679" t="s">
        <v>31298</v>
      </c>
      <c r="L4679" t="s">
        <v>31435</v>
      </c>
      <c r="M4679" t="s">
        <v>31429</v>
      </c>
      <c r="N4679" t="s">
        <v>31436</v>
      </c>
      <c r="O4679" t="s">
        <v>17</v>
      </c>
    </row>
    <row r="4680" spans="1:15" x14ac:dyDescent="0.25">
      <c r="A4680" t="s">
        <v>31437</v>
      </c>
      <c r="B4680" t="s">
        <v>31438</v>
      </c>
      <c r="C4680">
        <v>84</v>
      </c>
      <c r="D4680" t="s">
        <v>16</v>
      </c>
      <c r="E4680">
        <v>1961.3999999999999</v>
      </c>
      <c r="F4680" t="s">
        <v>31439</v>
      </c>
      <c r="G4680" t="s">
        <v>31313</v>
      </c>
      <c r="H4680" s="1" t="s">
        <v>406</v>
      </c>
      <c r="I4680" s="3">
        <f t="shared" si="73"/>
        <v>46</v>
      </c>
      <c r="J4680" t="s">
        <v>31277</v>
      </c>
      <c r="K4680" t="s">
        <v>31314</v>
      </c>
      <c r="L4680" t="s">
        <v>31440</v>
      </c>
      <c r="M4680" t="s">
        <v>31441</v>
      </c>
      <c r="N4680" t="s">
        <v>31442</v>
      </c>
      <c r="O4680" t="s">
        <v>31443</v>
      </c>
    </row>
    <row r="4681" spans="1:15" x14ac:dyDescent="0.25">
      <c r="A4681" t="s">
        <v>31444</v>
      </c>
      <c r="B4681" t="s">
        <v>31445</v>
      </c>
      <c r="C4681">
        <v>44</v>
      </c>
      <c r="D4681" t="s">
        <v>44</v>
      </c>
      <c r="E4681">
        <v>1959.6</v>
      </c>
      <c r="F4681" t="s">
        <v>31446</v>
      </c>
      <c r="G4681" t="s">
        <v>31447</v>
      </c>
      <c r="H4681" s="1" t="s">
        <v>406</v>
      </c>
      <c r="I4681" s="3">
        <f t="shared" si="73"/>
        <v>46</v>
      </c>
      <c r="J4681" t="s">
        <v>31277</v>
      </c>
      <c r="K4681" t="s">
        <v>31448</v>
      </c>
      <c r="L4681" t="s">
        <v>31449</v>
      </c>
      <c r="M4681" t="s">
        <v>31450</v>
      </c>
      <c r="N4681" t="s">
        <v>31451</v>
      </c>
      <c r="O4681" t="s">
        <v>31452</v>
      </c>
    </row>
    <row r="4682" spans="1:15" x14ac:dyDescent="0.25">
      <c r="A4682" t="s">
        <v>31453</v>
      </c>
      <c r="B4682" t="s">
        <v>31454</v>
      </c>
      <c r="C4682">
        <v>40</v>
      </c>
      <c r="D4682" t="s">
        <v>44</v>
      </c>
      <c r="E4682">
        <v>1906.8000000000002</v>
      </c>
      <c r="F4682" t="s">
        <v>31455</v>
      </c>
      <c r="G4682" t="s">
        <v>31456</v>
      </c>
      <c r="H4682" s="1" t="s">
        <v>406</v>
      </c>
      <c r="I4682" s="3">
        <f t="shared" si="73"/>
        <v>46</v>
      </c>
      <c r="J4682" t="s">
        <v>31277</v>
      </c>
      <c r="K4682" t="s">
        <v>31457</v>
      </c>
      <c r="L4682" t="s">
        <v>31458</v>
      </c>
      <c r="M4682" t="s">
        <v>31459</v>
      </c>
      <c r="N4682" t="s">
        <v>771</v>
      </c>
      <c r="O4682" t="s">
        <v>17</v>
      </c>
    </row>
    <row r="4683" spans="1:15" x14ac:dyDescent="0.25">
      <c r="A4683" t="s">
        <v>31460</v>
      </c>
      <c r="B4683" t="s">
        <v>31461</v>
      </c>
      <c r="C4683">
        <v>60</v>
      </c>
      <c r="D4683" t="s">
        <v>44</v>
      </c>
      <c r="E4683">
        <v>1950.3000000000002</v>
      </c>
      <c r="F4683" t="s">
        <v>17066</v>
      </c>
      <c r="G4683" t="s">
        <v>31305</v>
      </c>
      <c r="H4683" s="1" t="s">
        <v>406</v>
      </c>
      <c r="I4683" s="3">
        <f t="shared" si="73"/>
        <v>46</v>
      </c>
      <c r="J4683" t="s">
        <v>31277</v>
      </c>
      <c r="K4683" t="s">
        <v>31462</v>
      </c>
      <c r="L4683" t="s">
        <v>31463</v>
      </c>
      <c r="M4683" t="s">
        <v>31464</v>
      </c>
      <c r="N4683" t="s">
        <v>840</v>
      </c>
      <c r="O4683" t="s">
        <v>17</v>
      </c>
    </row>
    <row r="4684" spans="1:15" x14ac:dyDescent="0.25">
      <c r="A4684" t="s">
        <v>31465</v>
      </c>
      <c r="B4684" t="s">
        <v>31466</v>
      </c>
      <c r="C4684">
        <v>86</v>
      </c>
      <c r="D4684" t="s">
        <v>44</v>
      </c>
      <c r="E4684">
        <v>1935</v>
      </c>
      <c r="F4684" t="s">
        <v>31467</v>
      </c>
      <c r="G4684" t="s">
        <v>31468</v>
      </c>
      <c r="H4684" s="1" t="s">
        <v>406</v>
      </c>
      <c r="I4684" s="3">
        <f t="shared" si="73"/>
        <v>46</v>
      </c>
      <c r="J4684" t="s">
        <v>31277</v>
      </c>
      <c r="K4684" t="s">
        <v>31469</v>
      </c>
      <c r="L4684" t="s">
        <v>31470</v>
      </c>
      <c r="M4684" t="s">
        <v>31471</v>
      </c>
      <c r="N4684" t="s">
        <v>951</v>
      </c>
      <c r="O4684" t="s">
        <v>17</v>
      </c>
    </row>
    <row r="4685" spans="1:15" x14ac:dyDescent="0.25">
      <c r="A4685" t="s">
        <v>31472</v>
      </c>
      <c r="B4685" t="s">
        <v>31473</v>
      </c>
      <c r="C4685">
        <v>45</v>
      </c>
      <c r="D4685" t="s">
        <v>44</v>
      </c>
      <c r="E4685">
        <v>1901.1</v>
      </c>
      <c r="F4685" t="s">
        <v>31474</v>
      </c>
      <c r="G4685" t="s">
        <v>31475</v>
      </c>
      <c r="H4685" s="1" t="s">
        <v>406</v>
      </c>
      <c r="I4685" s="3">
        <f t="shared" si="73"/>
        <v>46</v>
      </c>
      <c r="J4685" t="s">
        <v>31277</v>
      </c>
      <c r="K4685" t="s">
        <v>31476</v>
      </c>
      <c r="L4685" t="s">
        <v>31477</v>
      </c>
      <c r="M4685" t="s">
        <v>31478</v>
      </c>
      <c r="N4685" t="s">
        <v>771</v>
      </c>
      <c r="O4685" t="s">
        <v>31479</v>
      </c>
    </row>
    <row r="4686" spans="1:15" x14ac:dyDescent="0.25">
      <c r="A4686" t="s">
        <v>31480</v>
      </c>
      <c r="B4686" t="s">
        <v>31481</v>
      </c>
      <c r="C4686">
        <v>80</v>
      </c>
      <c r="D4686" t="s">
        <v>16</v>
      </c>
      <c r="E4686">
        <v>2193</v>
      </c>
      <c r="F4686" t="s">
        <v>31482</v>
      </c>
      <c r="G4686" t="s">
        <v>31483</v>
      </c>
      <c r="H4686" s="1" t="s">
        <v>406</v>
      </c>
      <c r="I4686" s="3">
        <f t="shared" si="73"/>
        <v>46</v>
      </c>
      <c r="J4686" t="s">
        <v>31277</v>
      </c>
      <c r="K4686" t="s">
        <v>31484</v>
      </c>
      <c r="L4686" t="s">
        <v>31485</v>
      </c>
      <c r="M4686" t="s">
        <v>31486</v>
      </c>
      <c r="N4686" t="s">
        <v>74</v>
      </c>
      <c r="O4686" t="s">
        <v>17</v>
      </c>
    </row>
    <row r="4687" spans="1:15" x14ac:dyDescent="0.25">
      <c r="A4687" t="s">
        <v>31487</v>
      </c>
      <c r="B4687" t="s">
        <v>31488</v>
      </c>
      <c r="C4687">
        <v>140</v>
      </c>
      <c r="D4687" t="s">
        <v>44</v>
      </c>
      <c r="E4687">
        <v>1881.3</v>
      </c>
      <c r="F4687" t="s">
        <v>31489</v>
      </c>
      <c r="G4687" t="s">
        <v>31276</v>
      </c>
      <c r="H4687" s="1" t="s">
        <v>406</v>
      </c>
      <c r="I4687" s="3">
        <f t="shared" si="73"/>
        <v>46</v>
      </c>
      <c r="J4687" t="s">
        <v>31277</v>
      </c>
      <c r="K4687" t="s">
        <v>31278</v>
      </c>
      <c r="L4687" t="s">
        <v>31490</v>
      </c>
      <c r="M4687" t="s">
        <v>31491</v>
      </c>
      <c r="N4687" t="s">
        <v>31492</v>
      </c>
      <c r="O4687" t="s">
        <v>17</v>
      </c>
    </row>
    <row r="4688" spans="1:15" x14ac:dyDescent="0.25">
      <c r="A4688" t="s">
        <v>31493</v>
      </c>
      <c r="B4688" t="s">
        <v>31494</v>
      </c>
      <c r="C4688">
        <v>60</v>
      </c>
      <c r="D4688" t="s">
        <v>44</v>
      </c>
      <c r="E4688">
        <v>2007.0000000000002</v>
      </c>
      <c r="F4688" t="s">
        <v>31495</v>
      </c>
      <c r="G4688" t="s">
        <v>31305</v>
      </c>
      <c r="H4688" s="1" t="s">
        <v>406</v>
      </c>
      <c r="I4688" s="3">
        <f t="shared" si="73"/>
        <v>46</v>
      </c>
      <c r="J4688" t="s">
        <v>31277</v>
      </c>
      <c r="K4688" t="s">
        <v>31496</v>
      </c>
      <c r="L4688" t="s">
        <v>31497</v>
      </c>
      <c r="M4688" t="s">
        <v>31498</v>
      </c>
      <c r="N4688" t="s">
        <v>31499</v>
      </c>
      <c r="O4688" t="s">
        <v>31500</v>
      </c>
    </row>
    <row r="4689" spans="1:15" x14ac:dyDescent="0.25">
      <c r="A4689" t="s">
        <v>31501</v>
      </c>
      <c r="B4689" t="s">
        <v>31502</v>
      </c>
      <c r="C4689">
        <v>47</v>
      </c>
      <c r="D4689" t="s">
        <v>44</v>
      </c>
      <c r="E4689">
        <v>2177.4</v>
      </c>
      <c r="F4689" t="s">
        <v>31503</v>
      </c>
      <c r="G4689" t="s">
        <v>31504</v>
      </c>
      <c r="H4689" s="1" t="s">
        <v>406</v>
      </c>
      <c r="I4689" s="3">
        <f t="shared" si="73"/>
        <v>46</v>
      </c>
      <c r="J4689" t="s">
        <v>31277</v>
      </c>
      <c r="K4689" t="s">
        <v>31505</v>
      </c>
      <c r="L4689" t="s">
        <v>31506</v>
      </c>
      <c r="M4689" t="s">
        <v>31507</v>
      </c>
      <c r="N4689" t="s">
        <v>31508</v>
      </c>
      <c r="O4689" t="s">
        <v>17</v>
      </c>
    </row>
    <row r="4690" spans="1:15" x14ac:dyDescent="0.25">
      <c r="A4690" t="s">
        <v>31509</v>
      </c>
      <c r="B4690" t="s">
        <v>31510</v>
      </c>
      <c r="C4690">
        <v>47</v>
      </c>
      <c r="D4690" t="s">
        <v>44</v>
      </c>
      <c r="E4690">
        <v>1944.6</v>
      </c>
      <c r="F4690" t="s">
        <v>31511</v>
      </c>
      <c r="G4690" t="s">
        <v>31512</v>
      </c>
      <c r="H4690" s="1" t="s">
        <v>406</v>
      </c>
      <c r="I4690" s="3">
        <f t="shared" si="73"/>
        <v>46</v>
      </c>
      <c r="J4690" t="s">
        <v>31277</v>
      </c>
      <c r="K4690" t="s">
        <v>31513</v>
      </c>
      <c r="L4690" t="s">
        <v>31514</v>
      </c>
      <c r="M4690" t="s">
        <v>31292</v>
      </c>
      <c r="N4690" t="s">
        <v>951</v>
      </c>
      <c r="O4690" t="s">
        <v>17</v>
      </c>
    </row>
    <row r="4691" spans="1:15" x14ac:dyDescent="0.25">
      <c r="A4691" t="s">
        <v>31515</v>
      </c>
      <c r="B4691" t="s">
        <v>31516</v>
      </c>
      <c r="C4691">
        <v>58</v>
      </c>
      <c r="D4691" t="s">
        <v>44</v>
      </c>
      <c r="E4691">
        <v>1905.3</v>
      </c>
      <c r="F4691" t="s">
        <v>31517</v>
      </c>
      <c r="G4691" t="s">
        <v>31518</v>
      </c>
      <c r="H4691" s="1" t="s">
        <v>406</v>
      </c>
      <c r="I4691" s="3">
        <f t="shared" si="73"/>
        <v>46</v>
      </c>
      <c r="J4691" t="s">
        <v>31277</v>
      </c>
      <c r="K4691" t="s">
        <v>31519</v>
      </c>
      <c r="L4691" t="s">
        <v>31520</v>
      </c>
      <c r="M4691" t="s">
        <v>31521</v>
      </c>
      <c r="N4691" t="s">
        <v>31522</v>
      </c>
      <c r="O4691" t="s">
        <v>17</v>
      </c>
    </row>
    <row r="4692" spans="1:15" x14ac:dyDescent="0.25">
      <c r="A4692" t="s">
        <v>31523</v>
      </c>
      <c r="B4692" t="s">
        <v>31524</v>
      </c>
      <c r="C4692">
        <v>67</v>
      </c>
      <c r="D4692" t="s">
        <v>44</v>
      </c>
      <c r="E4692">
        <v>1969.5000000000002</v>
      </c>
      <c r="F4692" t="s">
        <v>31525</v>
      </c>
      <c r="G4692" t="s">
        <v>31518</v>
      </c>
      <c r="H4692" s="1" t="s">
        <v>406</v>
      </c>
      <c r="I4692" s="3">
        <f t="shared" si="73"/>
        <v>46</v>
      </c>
      <c r="J4692" t="s">
        <v>31277</v>
      </c>
      <c r="K4692" t="s">
        <v>31526</v>
      </c>
      <c r="L4692" t="s">
        <v>31527</v>
      </c>
      <c r="M4692" t="s">
        <v>31528</v>
      </c>
      <c r="N4692" t="s">
        <v>31529</v>
      </c>
      <c r="O4692" t="s">
        <v>17</v>
      </c>
    </row>
    <row r="4693" spans="1:15" x14ac:dyDescent="0.25">
      <c r="A4693" t="s">
        <v>31530</v>
      </c>
      <c r="B4693" t="s">
        <v>31531</v>
      </c>
      <c r="C4693">
        <v>195</v>
      </c>
      <c r="D4693" t="s">
        <v>44</v>
      </c>
      <c r="E4693">
        <v>1914</v>
      </c>
      <c r="F4693" t="s">
        <v>31532</v>
      </c>
      <c r="G4693" t="s">
        <v>31533</v>
      </c>
      <c r="H4693" s="1" t="s">
        <v>406</v>
      </c>
      <c r="I4693" s="3">
        <f t="shared" si="73"/>
        <v>46</v>
      </c>
      <c r="J4693" t="s">
        <v>31277</v>
      </c>
      <c r="K4693" t="s">
        <v>31534</v>
      </c>
      <c r="L4693" t="s">
        <v>31535</v>
      </c>
      <c r="M4693" t="s">
        <v>31536</v>
      </c>
      <c r="N4693" t="s">
        <v>31537</v>
      </c>
      <c r="O4693" t="s">
        <v>17</v>
      </c>
    </row>
    <row r="4694" spans="1:15" x14ac:dyDescent="0.25">
      <c r="A4694" t="s">
        <v>31538</v>
      </c>
      <c r="B4694" t="s">
        <v>31539</v>
      </c>
      <c r="C4694">
        <v>37</v>
      </c>
      <c r="D4694" t="s">
        <v>44</v>
      </c>
      <c r="E4694">
        <v>783</v>
      </c>
      <c r="F4694" t="s">
        <v>31540</v>
      </c>
      <c r="G4694" t="s">
        <v>31378</v>
      </c>
      <c r="H4694" s="1" t="s">
        <v>406</v>
      </c>
      <c r="I4694" s="3">
        <f t="shared" si="73"/>
        <v>46</v>
      </c>
      <c r="J4694" t="s">
        <v>31277</v>
      </c>
      <c r="K4694" t="s">
        <v>31379</v>
      </c>
      <c r="L4694" t="s">
        <v>31541</v>
      </c>
      <c r="M4694" t="s">
        <v>31542</v>
      </c>
      <c r="N4694" t="s">
        <v>31382</v>
      </c>
      <c r="O4694" t="s">
        <v>31543</v>
      </c>
    </row>
    <row r="4695" spans="1:15" x14ac:dyDescent="0.25">
      <c r="A4695" t="s">
        <v>31544</v>
      </c>
      <c r="B4695" t="s">
        <v>31545</v>
      </c>
      <c r="C4695">
        <v>40</v>
      </c>
      <c r="D4695" t="s">
        <v>44</v>
      </c>
      <c r="E4695">
        <v>1066.2</v>
      </c>
      <c r="F4695" t="s">
        <v>15573</v>
      </c>
      <c r="G4695" t="s">
        <v>31468</v>
      </c>
      <c r="H4695" s="1" t="s">
        <v>406</v>
      </c>
      <c r="I4695" s="3">
        <f t="shared" si="73"/>
        <v>46</v>
      </c>
      <c r="J4695" t="s">
        <v>31277</v>
      </c>
      <c r="K4695" t="s">
        <v>31469</v>
      </c>
      <c r="L4695" t="s">
        <v>31546</v>
      </c>
      <c r="M4695" t="s">
        <v>31547</v>
      </c>
      <c r="N4695" t="s">
        <v>31548</v>
      </c>
      <c r="O4695" t="s">
        <v>17</v>
      </c>
    </row>
    <row r="4696" spans="1:15" x14ac:dyDescent="0.25">
      <c r="A4696" t="s">
        <v>31549</v>
      </c>
      <c r="B4696" t="s">
        <v>31550</v>
      </c>
      <c r="C4696">
        <v>20</v>
      </c>
      <c r="D4696" t="s">
        <v>44</v>
      </c>
      <c r="E4696">
        <v>865.21</v>
      </c>
      <c r="F4696" t="s">
        <v>31551</v>
      </c>
      <c r="G4696" t="s">
        <v>31336</v>
      </c>
      <c r="H4696" s="1" t="s">
        <v>406</v>
      </c>
      <c r="I4696" s="3">
        <f t="shared" si="73"/>
        <v>46</v>
      </c>
      <c r="J4696" t="s">
        <v>31277</v>
      </c>
      <c r="K4696" t="s">
        <v>31337</v>
      </c>
      <c r="L4696" t="s">
        <v>31552</v>
      </c>
      <c r="M4696" t="s">
        <v>31553</v>
      </c>
      <c r="N4696" t="s">
        <v>31340</v>
      </c>
      <c r="O4696" t="s">
        <v>17</v>
      </c>
    </row>
    <row r="4697" spans="1:15" x14ac:dyDescent="0.25">
      <c r="A4697" t="s">
        <v>31554</v>
      </c>
      <c r="B4697" t="s">
        <v>31555</v>
      </c>
      <c r="C4697">
        <v>14</v>
      </c>
      <c r="D4697" t="s">
        <v>16</v>
      </c>
      <c r="F4697" t="s">
        <v>31556</v>
      </c>
      <c r="G4697" t="s">
        <v>31456</v>
      </c>
      <c r="H4697" s="1" t="s">
        <v>406</v>
      </c>
      <c r="I4697" s="3">
        <f t="shared" si="73"/>
        <v>46</v>
      </c>
      <c r="J4697" t="s">
        <v>31277</v>
      </c>
      <c r="K4697" t="s">
        <v>31557</v>
      </c>
      <c r="L4697" t="s">
        <v>31558</v>
      </c>
      <c r="M4697" t="s">
        <v>31559</v>
      </c>
      <c r="N4697" t="s">
        <v>31560</v>
      </c>
      <c r="O4697" t="s">
        <v>17</v>
      </c>
    </row>
    <row r="4698" spans="1:15" x14ac:dyDescent="0.25">
      <c r="A4698" t="s">
        <v>31561</v>
      </c>
      <c r="B4698" t="s">
        <v>31562</v>
      </c>
      <c r="C4698">
        <v>12</v>
      </c>
      <c r="D4698" t="s">
        <v>16</v>
      </c>
      <c r="F4698" t="s">
        <v>31563</v>
      </c>
      <c r="G4698" t="s">
        <v>31297</v>
      </c>
      <c r="H4698" s="1" t="s">
        <v>406</v>
      </c>
      <c r="I4698" s="3">
        <f t="shared" si="73"/>
        <v>46</v>
      </c>
      <c r="J4698" t="s">
        <v>31277</v>
      </c>
      <c r="K4698" t="s">
        <v>31298</v>
      </c>
      <c r="L4698" t="s">
        <v>31564</v>
      </c>
      <c r="M4698" t="s">
        <v>31565</v>
      </c>
      <c r="N4698" t="s">
        <v>31566</v>
      </c>
      <c r="O4698" t="s">
        <v>31567</v>
      </c>
    </row>
    <row r="4699" spans="1:15" x14ac:dyDescent="0.25">
      <c r="A4699" t="s">
        <v>31568</v>
      </c>
      <c r="B4699" t="s">
        <v>31569</v>
      </c>
      <c r="C4699">
        <v>45</v>
      </c>
      <c r="D4699" t="s">
        <v>44</v>
      </c>
      <c r="E4699">
        <v>1061</v>
      </c>
      <c r="F4699" t="s">
        <v>31570</v>
      </c>
      <c r="G4699" t="s">
        <v>31370</v>
      </c>
      <c r="H4699" s="1" t="s">
        <v>406</v>
      </c>
      <c r="I4699" s="3">
        <f t="shared" si="73"/>
        <v>46</v>
      </c>
      <c r="J4699" t="s">
        <v>31277</v>
      </c>
      <c r="K4699" t="s">
        <v>31371</v>
      </c>
      <c r="L4699" t="s">
        <v>31571</v>
      </c>
      <c r="M4699" t="s">
        <v>31572</v>
      </c>
      <c r="N4699" t="s">
        <v>31573</v>
      </c>
      <c r="O4699" t="s">
        <v>17</v>
      </c>
    </row>
    <row r="4700" spans="1:15" x14ac:dyDescent="0.25">
      <c r="A4700" t="s">
        <v>31574</v>
      </c>
      <c r="B4700" t="s">
        <v>31575</v>
      </c>
      <c r="C4700">
        <v>8</v>
      </c>
      <c r="D4700" t="s">
        <v>16</v>
      </c>
      <c r="F4700" t="s">
        <v>17</v>
      </c>
      <c r="G4700" t="s">
        <v>31576</v>
      </c>
      <c r="H4700" s="1" t="s">
        <v>406</v>
      </c>
      <c r="I4700" s="3">
        <f t="shared" si="73"/>
        <v>46</v>
      </c>
      <c r="J4700" t="s">
        <v>31277</v>
      </c>
      <c r="K4700" t="s">
        <v>31577</v>
      </c>
      <c r="L4700" t="s">
        <v>31578</v>
      </c>
      <c r="M4700" t="s">
        <v>31579</v>
      </c>
      <c r="N4700" t="s">
        <v>31580</v>
      </c>
      <c r="O4700" t="s">
        <v>17</v>
      </c>
    </row>
    <row r="4701" spans="1:15" x14ac:dyDescent="0.25">
      <c r="A4701" t="s">
        <v>31581</v>
      </c>
      <c r="B4701" t="s">
        <v>31582</v>
      </c>
      <c r="C4701">
        <v>24</v>
      </c>
      <c r="D4701" t="s">
        <v>16</v>
      </c>
      <c r="E4701">
        <v>1228.27</v>
      </c>
      <c r="F4701" t="s">
        <v>31583</v>
      </c>
      <c r="G4701" t="s">
        <v>31584</v>
      </c>
      <c r="H4701" s="1" t="s">
        <v>406</v>
      </c>
      <c r="I4701" s="3">
        <f t="shared" si="73"/>
        <v>46</v>
      </c>
      <c r="J4701" t="s">
        <v>31277</v>
      </c>
      <c r="K4701" t="s">
        <v>31585</v>
      </c>
      <c r="L4701" t="s">
        <v>31586</v>
      </c>
      <c r="M4701" t="s">
        <v>31587</v>
      </c>
      <c r="N4701" t="s">
        <v>31588</v>
      </c>
      <c r="O4701" t="s">
        <v>17</v>
      </c>
    </row>
    <row r="4702" spans="1:15" x14ac:dyDescent="0.25">
      <c r="A4702" t="s">
        <v>31589</v>
      </c>
      <c r="B4702" t="s">
        <v>31590</v>
      </c>
      <c r="C4702">
        <v>21</v>
      </c>
      <c r="D4702" t="s">
        <v>16</v>
      </c>
      <c r="E4702">
        <v>1087.54</v>
      </c>
      <c r="F4702" t="s">
        <v>31591</v>
      </c>
      <c r="G4702" t="s">
        <v>31592</v>
      </c>
      <c r="H4702" s="1" t="s">
        <v>406</v>
      </c>
      <c r="I4702" s="3">
        <f t="shared" si="73"/>
        <v>46</v>
      </c>
      <c r="J4702" t="s">
        <v>31277</v>
      </c>
      <c r="K4702" t="s">
        <v>31593</v>
      </c>
      <c r="L4702" t="s">
        <v>31594</v>
      </c>
      <c r="M4702" t="s">
        <v>31595</v>
      </c>
      <c r="N4702" t="s">
        <v>31596</v>
      </c>
      <c r="O4702" t="s">
        <v>31597</v>
      </c>
    </row>
    <row r="4703" spans="1:15" x14ac:dyDescent="0.25">
      <c r="A4703" t="s">
        <v>31598</v>
      </c>
      <c r="B4703" t="s">
        <v>31599</v>
      </c>
      <c r="C4703">
        <v>20</v>
      </c>
      <c r="D4703" t="s">
        <v>16</v>
      </c>
      <c r="E4703">
        <v>511.42</v>
      </c>
      <c r="F4703" t="s">
        <v>31600</v>
      </c>
      <c r="G4703" t="s">
        <v>31576</v>
      </c>
      <c r="H4703" s="1" t="s">
        <v>406</v>
      </c>
      <c r="I4703" s="3">
        <f t="shared" si="73"/>
        <v>46</v>
      </c>
      <c r="J4703" t="s">
        <v>31277</v>
      </c>
      <c r="K4703" t="s">
        <v>31601</v>
      </c>
      <c r="L4703" t="s">
        <v>31602</v>
      </c>
      <c r="M4703" t="s">
        <v>31603</v>
      </c>
      <c r="N4703" t="s">
        <v>31604</v>
      </c>
      <c r="O4703" t="s">
        <v>31605</v>
      </c>
    </row>
    <row r="4704" spans="1:15" x14ac:dyDescent="0.25">
      <c r="A4704" t="s">
        <v>31606</v>
      </c>
      <c r="B4704" t="s">
        <v>31607</v>
      </c>
      <c r="C4704">
        <v>25</v>
      </c>
      <c r="D4704" t="s">
        <v>16</v>
      </c>
      <c r="E4704">
        <v>514.19000000000005</v>
      </c>
      <c r="F4704" t="s">
        <v>31608</v>
      </c>
      <c r="G4704" t="s">
        <v>31576</v>
      </c>
      <c r="H4704" s="1" t="s">
        <v>406</v>
      </c>
      <c r="I4704" s="3">
        <f t="shared" si="73"/>
        <v>46</v>
      </c>
      <c r="J4704" t="s">
        <v>31277</v>
      </c>
      <c r="K4704" t="s">
        <v>31609</v>
      </c>
      <c r="L4704" t="s">
        <v>31610</v>
      </c>
      <c r="M4704" t="s">
        <v>31611</v>
      </c>
      <c r="N4704" t="s">
        <v>31604</v>
      </c>
      <c r="O4704" t="s">
        <v>31612</v>
      </c>
    </row>
    <row r="4705" spans="1:15" x14ac:dyDescent="0.25">
      <c r="A4705" t="s">
        <v>31613</v>
      </c>
      <c r="B4705" t="s">
        <v>31614</v>
      </c>
      <c r="C4705">
        <v>27</v>
      </c>
      <c r="D4705" t="s">
        <v>16</v>
      </c>
      <c r="E4705">
        <v>1114.2</v>
      </c>
      <c r="F4705" t="s">
        <v>31615</v>
      </c>
      <c r="G4705" t="s">
        <v>31456</v>
      </c>
      <c r="H4705" s="1" t="s">
        <v>406</v>
      </c>
      <c r="I4705" s="3">
        <f t="shared" si="73"/>
        <v>46</v>
      </c>
      <c r="J4705" t="s">
        <v>31277</v>
      </c>
      <c r="K4705" t="s">
        <v>31557</v>
      </c>
      <c r="L4705" t="s">
        <v>31616</v>
      </c>
      <c r="M4705" t="s">
        <v>31617</v>
      </c>
      <c r="N4705" t="s">
        <v>31618</v>
      </c>
      <c r="O4705" t="s">
        <v>31619</v>
      </c>
    </row>
    <row r="4706" spans="1:15" x14ac:dyDescent="0.25">
      <c r="A4706" t="s">
        <v>31620</v>
      </c>
      <c r="B4706" t="s">
        <v>31621</v>
      </c>
      <c r="C4706">
        <v>4</v>
      </c>
      <c r="D4706" t="s">
        <v>16</v>
      </c>
      <c r="E4706">
        <v>880</v>
      </c>
      <c r="F4706" t="s">
        <v>31622</v>
      </c>
      <c r="G4706" t="s">
        <v>31456</v>
      </c>
      <c r="H4706" s="1" t="s">
        <v>406</v>
      </c>
      <c r="I4706" s="3">
        <f t="shared" si="73"/>
        <v>46</v>
      </c>
      <c r="J4706" t="s">
        <v>31277</v>
      </c>
      <c r="K4706" t="s">
        <v>31457</v>
      </c>
      <c r="L4706" t="s">
        <v>31623</v>
      </c>
      <c r="M4706" t="s">
        <v>17</v>
      </c>
      <c r="N4706" t="s">
        <v>31560</v>
      </c>
      <c r="O4706" t="s">
        <v>17</v>
      </c>
    </row>
    <row r="4707" spans="1:15" x14ac:dyDescent="0.25">
      <c r="A4707" t="s">
        <v>31624</v>
      </c>
      <c r="B4707" t="s">
        <v>31625</v>
      </c>
      <c r="C4707">
        <v>40</v>
      </c>
      <c r="D4707" t="s">
        <v>44</v>
      </c>
      <c r="E4707">
        <v>1033.8499999999999</v>
      </c>
      <c r="F4707" t="s">
        <v>31626</v>
      </c>
      <c r="G4707" t="s">
        <v>31297</v>
      </c>
      <c r="H4707" s="1" t="s">
        <v>406</v>
      </c>
      <c r="I4707" s="3">
        <f t="shared" si="73"/>
        <v>46</v>
      </c>
      <c r="J4707" t="s">
        <v>31277</v>
      </c>
      <c r="K4707" t="s">
        <v>31298</v>
      </c>
      <c r="L4707" t="s">
        <v>31299</v>
      </c>
      <c r="M4707" t="s">
        <v>31300</v>
      </c>
      <c r="N4707" t="s">
        <v>31301</v>
      </c>
      <c r="O4707" t="s">
        <v>17</v>
      </c>
    </row>
    <row r="4708" spans="1:15" x14ac:dyDescent="0.25">
      <c r="A4708" t="s">
        <v>31627</v>
      </c>
      <c r="B4708" t="s">
        <v>30449</v>
      </c>
      <c r="C4708">
        <v>23</v>
      </c>
      <c r="D4708" t="s">
        <v>16</v>
      </c>
      <c r="E4708">
        <v>1173.5</v>
      </c>
      <c r="F4708" t="s">
        <v>31628</v>
      </c>
      <c r="G4708" t="s">
        <v>31483</v>
      </c>
      <c r="H4708" s="1" t="s">
        <v>406</v>
      </c>
      <c r="I4708" s="3">
        <f t="shared" si="73"/>
        <v>46</v>
      </c>
      <c r="J4708" t="s">
        <v>31277</v>
      </c>
      <c r="K4708" t="s">
        <v>31629</v>
      </c>
      <c r="L4708" t="s">
        <v>31630</v>
      </c>
      <c r="M4708" t="s">
        <v>31631</v>
      </c>
      <c r="N4708" t="s">
        <v>31632</v>
      </c>
      <c r="O4708" t="s">
        <v>17</v>
      </c>
    </row>
    <row r="4709" spans="1:15" x14ac:dyDescent="0.25">
      <c r="A4709" t="s">
        <v>31633</v>
      </c>
      <c r="B4709" t="s">
        <v>31634</v>
      </c>
      <c r="C4709">
        <v>64</v>
      </c>
      <c r="D4709" t="s">
        <v>44</v>
      </c>
      <c r="E4709">
        <v>1063</v>
      </c>
      <c r="F4709" t="s">
        <v>31635</v>
      </c>
      <c r="G4709" t="s">
        <v>31313</v>
      </c>
      <c r="H4709" s="1" t="s">
        <v>406</v>
      </c>
      <c r="I4709" s="3">
        <f t="shared" si="73"/>
        <v>46</v>
      </c>
      <c r="J4709" t="s">
        <v>31277</v>
      </c>
      <c r="K4709" t="s">
        <v>31314</v>
      </c>
      <c r="L4709" t="s">
        <v>31636</v>
      </c>
      <c r="M4709" t="s">
        <v>17</v>
      </c>
      <c r="N4709" t="s">
        <v>31637</v>
      </c>
      <c r="O4709" t="s">
        <v>31638</v>
      </c>
    </row>
    <row r="4710" spans="1:15" x14ac:dyDescent="0.25">
      <c r="A4710" t="s">
        <v>31639</v>
      </c>
      <c r="B4710" t="s">
        <v>31640</v>
      </c>
      <c r="C4710">
        <v>51</v>
      </c>
      <c r="D4710" t="s">
        <v>44</v>
      </c>
      <c r="E4710">
        <v>1080.5999999999999</v>
      </c>
      <c r="F4710" t="s">
        <v>31641</v>
      </c>
      <c r="G4710" t="s">
        <v>31363</v>
      </c>
      <c r="H4710" s="1" t="s">
        <v>406</v>
      </c>
      <c r="I4710" s="3">
        <f t="shared" si="73"/>
        <v>46</v>
      </c>
      <c r="J4710" t="s">
        <v>31277</v>
      </c>
      <c r="K4710" t="s">
        <v>31364</v>
      </c>
      <c r="L4710" t="s">
        <v>31642</v>
      </c>
      <c r="M4710" t="s">
        <v>31643</v>
      </c>
      <c r="N4710" t="s">
        <v>31637</v>
      </c>
      <c r="O4710" t="s">
        <v>31638</v>
      </c>
    </row>
    <row r="4711" spans="1:15" x14ac:dyDescent="0.25">
      <c r="A4711" t="s">
        <v>31644</v>
      </c>
      <c r="B4711" t="s">
        <v>31645</v>
      </c>
      <c r="C4711">
        <v>73</v>
      </c>
      <c r="D4711" t="s">
        <v>44</v>
      </c>
      <c r="E4711">
        <v>630</v>
      </c>
      <c r="F4711" t="s">
        <v>31646</v>
      </c>
      <c r="G4711" t="s">
        <v>31447</v>
      </c>
      <c r="H4711" s="1" t="s">
        <v>406</v>
      </c>
      <c r="I4711" s="3">
        <f t="shared" si="73"/>
        <v>46</v>
      </c>
      <c r="J4711" t="s">
        <v>31277</v>
      </c>
      <c r="K4711" t="s">
        <v>31448</v>
      </c>
      <c r="L4711" t="s">
        <v>31647</v>
      </c>
      <c r="M4711" t="s">
        <v>31648</v>
      </c>
      <c r="N4711" t="s">
        <v>31649</v>
      </c>
      <c r="O4711" t="s">
        <v>17</v>
      </c>
    </row>
    <row r="4712" spans="1:15" x14ac:dyDescent="0.25">
      <c r="A4712" t="s">
        <v>31650</v>
      </c>
      <c r="B4712" t="s">
        <v>31651</v>
      </c>
      <c r="C4712">
        <v>33</v>
      </c>
      <c r="D4712" t="s">
        <v>44</v>
      </c>
      <c r="E4712">
        <v>861.6</v>
      </c>
      <c r="F4712" t="s">
        <v>31652</v>
      </c>
      <c r="G4712" t="s">
        <v>31533</v>
      </c>
      <c r="H4712" s="1" t="s">
        <v>406</v>
      </c>
      <c r="I4712" s="3">
        <f t="shared" si="73"/>
        <v>46</v>
      </c>
      <c r="J4712" t="s">
        <v>31277</v>
      </c>
      <c r="K4712" t="s">
        <v>31534</v>
      </c>
      <c r="L4712" t="s">
        <v>31653</v>
      </c>
      <c r="M4712" t="s">
        <v>17</v>
      </c>
      <c r="N4712" t="s">
        <v>763</v>
      </c>
      <c r="O4712" t="s">
        <v>17</v>
      </c>
    </row>
    <row r="4713" spans="1:15" x14ac:dyDescent="0.25">
      <c r="A4713" t="s">
        <v>31654</v>
      </c>
      <c r="B4713" t="s">
        <v>31655</v>
      </c>
      <c r="C4713">
        <v>33</v>
      </c>
      <c r="D4713" t="s">
        <v>44</v>
      </c>
      <c r="E4713">
        <v>1014</v>
      </c>
      <c r="F4713" t="s">
        <v>31656</v>
      </c>
      <c r="G4713" t="s">
        <v>31456</v>
      </c>
      <c r="H4713" s="1" t="s">
        <v>406</v>
      </c>
      <c r="I4713" s="3">
        <f t="shared" si="73"/>
        <v>46</v>
      </c>
      <c r="J4713" t="s">
        <v>31277</v>
      </c>
      <c r="K4713" t="s">
        <v>31657</v>
      </c>
      <c r="L4713" t="s">
        <v>31658</v>
      </c>
      <c r="M4713" t="s">
        <v>31659</v>
      </c>
      <c r="N4713" t="s">
        <v>31637</v>
      </c>
      <c r="O4713" t="s">
        <v>31638</v>
      </c>
    </row>
    <row r="4714" spans="1:15" x14ac:dyDescent="0.25">
      <c r="A4714" t="s">
        <v>31660</v>
      </c>
      <c r="B4714" t="s">
        <v>31661</v>
      </c>
      <c r="C4714">
        <v>77</v>
      </c>
      <c r="D4714" t="s">
        <v>44</v>
      </c>
      <c r="E4714">
        <v>619.07000000000005</v>
      </c>
      <c r="F4714" t="s">
        <v>31662</v>
      </c>
      <c r="G4714" t="s">
        <v>31276</v>
      </c>
      <c r="H4714" s="1" t="s">
        <v>406</v>
      </c>
      <c r="I4714" s="3">
        <f t="shared" si="73"/>
        <v>46</v>
      </c>
      <c r="J4714" t="s">
        <v>31277</v>
      </c>
      <c r="K4714" t="s">
        <v>31278</v>
      </c>
      <c r="L4714" t="s">
        <v>31663</v>
      </c>
      <c r="M4714" t="s">
        <v>31664</v>
      </c>
      <c r="N4714" t="s">
        <v>31492</v>
      </c>
      <c r="O4714" t="s">
        <v>31665</v>
      </c>
    </row>
    <row r="4715" spans="1:15" x14ac:dyDescent="0.25">
      <c r="A4715" t="s">
        <v>31666</v>
      </c>
      <c r="B4715" t="s">
        <v>31667</v>
      </c>
      <c r="C4715">
        <v>12</v>
      </c>
      <c r="D4715" t="s">
        <v>44</v>
      </c>
      <c r="F4715" t="s">
        <v>31668</v>
      </c>
      <c r="G4715" t="s">
        <v>31276</v>
      </c>
      <c r="H4715" s="1" t="s">
        <v>406</v>
      </c>
      <c r="I4715" s="3">
        <f t="shared" si="73"/>
        <v>46</v>
      </c>
      <c r="J4715" t="s">
        <v>31277</v>
      </c>
      <c r="K4715" t="s">
        <v>31278</v>
      </c>
      <c r="L4715" t="s">
        <v>31669</v>
      </c>
      <c r="M4715" t="s">
        <v>31670</v>
      </c>
      <c r="N4715" t="s">
        <v>31671</v>
      </c>
      <c r="O4715" t="s">
        <v>31672</v>
      </c>
    </row>
    <row r="4716" spans="1:15" x14ac:dyDescent="0.25">
      <c r="A4716" t="s">
        <v>31673</v>
      </c>
      <c r="B4716" t="s">
        <v>31674</v>
      </c>
      <c r="C4716">
        <v>0</v>
      </c>
      <c r="D4716" t="s">
        <v>44</v>
      </c>
      <c r="F4716" t="s">
        <v>31675</v>
      </c>
      <c r="G4716" t="s">
        <v>31447</v>
      </c>
      <c r="H4716" s="1" t="s">
        <v>406</v>
      </c>
      <c r="I4716" s="3">
        <f t="shared" si="73"/>
        <v>46</v>
      </c>
      <c r="J4716" t="s">
        <v>31277</v>
      </c>
      <c r="K4716" t="s">
        <v>31448</v>
      </c>
      <c r="L4716" t="s">
        <v>31676</v>
      </c>
      <c r="M4716" t="s">
        <v>17</v>
      </c>
      <c r="N4716" t="s">
        <v>31677</v>
      </c>
      <c r="O4716" t="s">
        <v>17</v>
      </c>
    </row>
    <row r="4717" spans="1:15" x14ac:dyDescent="0.25">
      <c r="A4717" t="s">
        <v>31678</v>
      </c>
      <c r="B4717" t="s">
        <v>31679</v>
      </c>
      <c r="C4717">
        <v>28</v>
      </c>
      <c r="D4717" t="s">
        <v>16</v>
      </c>
      <c r="F4717" t="s">
        <v>31680</v>
      </c>
      <c r="G4717" t="s">
        <v>31681</v>
      </c>
      <c r="H4717" s="1" t="s">
        <v>103</v>
      </c>
      <c r="I4717" s="3">
        <f t="shared" si="73"/>
        <v>47</v>
      </c>
      <c r="J4717" t="s">
        <v>31682</v>
      </c>
      <c r="K4717" t="s">
        <v>31683</v>
      </c>
      <c r="L4717" t="s">
        <v>31684</v>
      </c>
      <c r="M4717" t="s">
        <v>31685</v>
      </c>
      <c r="N4717" t="s">
        <v>31686</v>
      </c>
      <c r="O4717" t="s">
        <v>17</v>
      </c>
    </row>
    <row r="4718" spans="1:15" x14ac:dyDescent="0.25">
      <c r="A4718" t="s">
        <v>31687</v>
      </c>
      <c r="B4718" t="s">
        <v>31688</v>
      </c>
      <c r="C4718">
        <v>25</v>
      </c>
      <c r="D4718" t="s">
        <v>16</v>
      </c>
      <c r="F4718" t="s">
        <v>31689</v>
      </c>
      <c r="G4718" t="s">
        <v>31690</v>
      </c>
      <c r="H4718" s="1" t="s">
        <v>103</v>
      </c>
      <c r="I4718" s="3">
        <f t="shared" si="73"/>
        <v>47</v>
      </c>
      <c r="J4718" t="s">
        <v>31682</v>
      </c>
      <c r="K4718" t="s">
        <v>31691</v>
      </c>
      <c r="L4718" t="s">
        <v>31692</v>
      </c>
      <c r="M4718" t="s">
        <v>31693</v>
      </c>
      <c r="N4718" t="s">
        <v>31694</v>
      </c>
      <c r="O4718" t="s">
        <v>17</v>
      </c>
    </row>
    <row r="4719" spans="1:15" x14ac:dyDescent="0.25">
      <c r="A4719" t="s">
        <v>31695</v>
      </c>
      <c r="B4719" t="s">
        <v>31696</v>
      </c>
      <c r="C4719">
        <v>146</v>
      </c>
      <c r="D4719" t="s">
        <v>44</v>
      </c>
      <c r="E4719">
        <v>1869.3000000000002</v>
      </c>
      <c r="F4719" t="s">
        <v>31697</v>
      </c>
      <c r="G4719" t="s">
        <v>31681</v>
      </c>
      <c r="H4719" s="1" t="s">
        <v>103</v>
      </c>
      <c r="I4719" s="3">
        <f t="shared" si="73"/>
        <v>47</v>
      </c>
      <c r="J4719" t="s">
        <v>31682</v>
      </c>
      <c r="K4719" t="s">
        <v>31683</v>
      </c>
      <c r="L4719" t="s">
        <v>31698</v>
      </c>
      <c r="M4719" t="s">
        <v>31699</v>
      </c>
      <c r="N4719" t="s">
        <v>31700</v>
      </c>
      <c r="O4719" t="s">
        <v>17</v>
      </c>
    </row>
    <row r="4720" spans="1:15" x14ac:dyDescent="0.25">
      <c r="A4720" t="s">
        <v>31701</v>
      </c>
      <c r="B4720" t="s">
        <v>31702</v>
      </c>
      <c r="C4720">
        <v>60</v>
      </c>
      <c r="D4720" t="s">
        <v>44</v>
      </c>
      <c r="E4720">
        <v>1853.4</v>
      </c>
      <c r="F4720" t="s">
        <v>31703</v>
      </c>
      <c r="G4720" t="s">
        <v>31704</v>
      </c>
      <c r="H4720" s="1" t="s">
        <v>103</v>
      </c>
      <c r="I4720" s="3">
        <f t="shared" si="73"/>
        <v>47</v>
      </c>
      <c r="J4720" t="s">
        <v>31682</v>
      </c>
      <c r="K4720" t="s">
        <v>31705</v>
      </c>
      <c r="L4720" t="s">
        <v>31706</v>
      </c>
      <c r="M4720" t="s">
        <v>31707</v>
      </c>
      <c r="N4720" t="s">
        <v>31708</v>
      </c>
      <c r="O4720" t="s">
        <v>17</v>
      </c>
    </row>
    <row r="4721" spans="1:15" x14ac:dyDescent="0.25">
      <c r="A4721" t="s">
        <v>31709</v>
      </c>
      <c r="B4721" t="s">
        <v>31710</v>
      </c>
      <c r="C4721">
        <v>25</v>
      </c>
      <c r="D4721" t="s">
        <v>16</v>
      </c>
      <c r="F4721" t="s">
        <v>31711</v>
      </c>
      <c r="G4721" t="s">
        <v>31712</v>
      </c>
      <c r="H4721" s="1" t="s">
        <v>103</v>
      </c>
      <c r="I4721" s="3">
        <f t="shared" si="73"/>
        <v>47</v>
      </c>
      <c r="J4721" t="s">
        <v>31682</v>
      </c>
      <c r="K4721" t="s">
        <v>31713</v>
      </c>
      <c r="L4721" t="s">
        <v>31714</v>
      </c>
      <c r="M4721" t="s">
        <v>31715</v>
      </c>
      <c r="N4721" t="s">
        <v>5774</v>
      </c>
      <c r="O4721" t="s">
        <v>17</v>
      </c>
    </row>
    <row r="4722" spans="1:15" x14ac:dyDescent="0.25">
      <c r="A4722" t="s">
        <v>31716</v>
      </c>
      <c r="B4722" t="s">
        <v>31717</v>
      </c>
      <c r="C4722">
        <v>40</v>
      </c>
      <c r="D4722" t="s">
        <v>44</v>
      </c>
      <c r="E4722">
        <v>1809.6</v>
      </c>
      <c r="F4722" t="s">
        <v>14754</v>
      </c>
      <c r="G4722" t="s">
        <v>31718</v>
      </c>
      <c r="H4722" s="1" t="s">
        <v>103</v>
      </c>
      <c r="I4722" s="3">
        <f t="shared" si="73"/>
        <v>47</v>
      </c>
      <c r="J4722" t="s">
        <v>31682</v>
      </c>
      <c r="K4722" t="s">
        <v>31719</v>
      </c>
      <c r="L4722" t="s">
        <v>31720</v>
      </c>
      <c r="M4722" t="s">
        <v>31721</v>
      </c>
      <c r="N4722" t="s">
        <v>31722</v>
      </c>
      <c r="O4722" t="s">
        <v>17</v>
      </c>
    </row>
    <row r="4723" spans="1:15" x14ac:dyDescent="0.25">
      <c r="A4723" t="s">
        <v>31723</v>
      </c>
      <c r="B4723" t="s">
        <v>24212</v>
      </c>
      <c r="C4723">
        <v>86</v>
      </c>
      <c r="D4723" t="s">
        <v>44</v>
      </c>
      <c r="E4723">
        <v>2015.4</v>
      </c>
      <c r="F4723" t="s">
        <v>31724</v>
      </c>
      <c r="G4723" t="s">
        <v>31725</v>
      </c>
      <c r="H4723" s="1" t="s">
        <v>103</v>
      </c>
      <c r="I4723" s="3">
        <f t="shared" si="73"/>
        <v>47</v>
      </c>
      <c r="J4723" t="s">
        <v>31682</v>
      </c>
      <c r="K4723" t="s">
        <v>31726</v>
      </c>
      <c r="L4723" t="s">
        <v>31727</v>
      </c>
      <c r="M4723" t="s">
        <v>31728</v>
      </c>
      <c r="N4723" t="s">
        <v>31729</v>
      </c>
      <c r="O4723" t="s">
        <v>17</v>
      </c>
    </row>
    <row r="4724" spans="1:15" x14ac:dyDescent="0.25">
      <c r="A4724" t="s">
        <v>31730</v>
      </c>
      <c r="B4724" t="s">
        <v>31731</v>
      </c>
      <c r="C4724">
        <v>41</v>
      </c>
      <c r="D4724" t="s">
        <v>44</v>
      </c>
      <c r="E4724">
        <v>1889.7</v>
      </c>
      <c r="F4724" t="s">
        <v>31732</v>
      </c>
      <c r="G4724" t="s">
        <v>31733</v>
      </c>
      <c r="H4724" s="1" t="s">
        <v>103</v>
      </c>
      <c r="I4724" s="3">
        <f t="shared" si="73"/>
        <v>47</v>
      </c>
      <c r="J4724" t="s">
        <v>31682</v>
      </c>
      <c r="K4724" t="s">
        <v>31734</v>
      </c>
      <c r="L4724" t="s">
        <v>31735</v>
      </c>
      <c r="M4724" t="s">
        <v>31736</v>
      </c>
      <c r="N4724" t="s">
        <v>31737</v>
      </c>
      <c r="O4724" t="s">
        <v>17</v>
      </c>
    </row>
    <row r="4725" spans="1:15" x14ac:dyDescent="0.25">
      <c r="A4725" t="s">
        <v>31738</v>
      </c>
      <c r="B4725" t="s">
        <v>31739</v>
      </c>
      <c r="C4725">
        <v>70</v>
      </c>
      <c r="D4725" t="s">
        <v>185</v>
      </c>
      <c r="E4725">
        <v>2085</v>
      </c>
      <c r="F4725" t="s">
        <v>31740</v>
      </c>
      <c r="G4725" t="s">
        <v>31741</v>
      </c>
      <c r="H4725" s="1" t="s">
        <v>103</v>
      </c>
      <c r="I4725" s="3">
        <f t="shared" si="73"/>
        <v>47</v>
      </c>
      <c r="J4725" t="s">
        <v>31682</v>
      </c>
      <c r="K4725" t="s">
        <v>31742</v>
      </c>
      <c r="L4725" t="s">
        <v>31743</v>
      </c>
      <c r="M4725" t="s">
        <v>31744</v>
      </c>
      <c r="N4725" t="s">
        <v>31745</v>
      </c>
      <c r="O4725" t="s">
        <v>17</v>
      </c>
    </row>
    <row r="4726" spans="1:15" x14ac:dyDescent="0.25">
      <c r="A4726" t="s">
        <v>31746</v>
      </c>
      <c r="B4726" t="s">
        <v>31747</v>
      </c>
      <c r="C4726">
        <v>25</v>
      </c>
      <c r="D4726" t="s">
        <v>16</v>
      </c>
      <c r="F4726" t="s">
        <v>31748</v>
      </c>
      <c r="G4726" t="s">
        <v>31749</v>
      </c>
      <c r="H4726" s="1" t="s">
        <v>103</v>
      </c>
      <c r="I4726" s="3">
        <f t="shared" si="73"/>
        <v>47</v>
      </c>
      <c r="J4726" t="s">
        <v>31682</v>
      </c>
      <c r="K4726" t="s">
        <v>31750</v>
      </c>
      <c r="L4726" t="s">
        <v>31751</v>
      </c>
      <c r="M4726" t="s">
        <v>31752</v>
      </c>
      <c r="N4726" t="s">
        <v>31753</v>
      </c>
      <c r="O4726" t="s">
        <v>17</v>
      </c>
    </row>
    <row r="4727" spans="1:15" x14ac:dyDescent="0.25">
      <c r="A4727" t="s">
        <v>31754</v>
      </c>
      <c r="B4727" t="s">
        <v>31755</v>
      </c>
      <c r="C4727">
        <v>101</v>
      </c>
      <c r="D4727" t="s">
        <v>44</v>
      </c>
      <c r="E4727">
        <v>1942.2000000000003</v>
      </c>
      <c r="F4727" t="s">
        <v>31756</v>
      </c>
      <c r="G4727" t="s">
        <v>31712</v>
      </c>
      <c r="H4727" s="1" t="s">
        <v>103</v>
      </c>
      <c r="I4727" s="3">
        <f t="shared" si="73"/>
        <v>47</v>
      </c>
      <c r="J4727" t="s">
        <v>31682</v>
      </c>
      <c r="K4727" t="s">
        <v>31757</v>
      </c>
      <c r="L4727" t="s">
        <v>31758</v>
      </c>
      <c r="M4727" t="s">
        <v>31759</v>
      </c>
      <c r="N4727" t="s">
        <v>31760</v>
      </c>
      <c r="O4727" t="s">
        <v>31761</v>
      </c>
    </row>
    <row r="4728" spans="1:15" x14ac:dyDescent="0.25">
      <c r="A4728" t="s">
        <v>31762</v>
      </c>
      <c r="B4728" t="s">
        <v>31763</v>
      </c>
      <c r="C4728">
        <v>81</v>
      </c>
      <c r="D4728" t="s">
        <v>44</v>
      </c>
      <c r="E4728">
        <v>1922.7</v>
      </c>
      <c r="F4728" t="s">
        <v>31764</v>
      </c>
      <c r="G4728" t="s">
        <v>31712</v>
      </c>
      <c r="H4728" s="1" t="s">
        <v>103</v>
      </c>
      <c r="I4728" s="3">
        <f t="shared" si="73"/>
        <v>47</v>
      </c>
      <c r="J4728" t="s">
        <v>31682</v>
      </c>
      <c r="K4728" t="s">
        <v>31765</v>
      </c>
      <c r="L4728" t="s">
        <v>31766</v>
      </c>
      <c r="M4728" t="s">
        <v>31767</v>
      </c>
      <c r="N4728" t="s">
        <v>31768</v>
      </c>
      <c r="O4728" t="s">
        <v>17</v>
      </c>
    </row>
    <row r="4729" spans="1:15" x14ac:dyDescent="0.25">
      <c r="A4729" t="s">
        <v>31769</v>
      </c>
      <c r="B4729" t="s">
        <v>31770</v>
      </c>
      <c r="C4729">
        <v>45</v>
      </c>
      <c r="D4729" t="s">
        <v>185</v>
      </c>
      <c r="E4729">
        <v>2163.3000000000002</v>
      </c>
      <c r="F4729" t="s">
        <v>31771</v>
      </c>
      <c r="G4729" t="s">
        <v>31772</v>
      </c>
      <c r="H4729" s="1" t="s">
        <v>103</v>
      </c>
      <c r="I4729" s="3">
        <f t="shared" si="73"/>
        <v>47</v>
      </c>
      <c r="J4729" t="s">
        <v>31682</v>
      </c>
      <c r="K4729" t="s">
        <v>31773</v>
      </c>
      <c r="L4729" t="s">
        <v>31774</v>
      </c>
      <c r="M4729" t="s">
        <v>31775</v>
      </c>
      <c r="N4729" t="s">
        <v>31776</v>
      </c>
      <c r="O4729" t="s">
        <v>17</v>
      </c>
    </row>
    <row r="4730" spans="1:15" x14ac:dyDescent="0.25">
      <c r="A4730" t="s">
        <v>31777</v>
      </c>
      <c r="B4730" t="s">
        <v>31778</v>
      </c>
      <c r="C4730">
        <v>119</v>
      </c>
      <c r="D4730" t="s">
        <v>44</v>
      </c>
      <c r="E4730">
        <v>1644.6</v>
      </c>
      <c r="F4730" t="s">
        <v>31779</v>
      </c>
      <c r="G4730" t="s">
        <v>31780</v>
      </c>
      <c r="H4730" s="1" t="s">
        <v>103</v>
      </c>
      <c r="I4730" s="3">
        <f t="shared" si="73"/>
        <v>47</v>
      </c>
      <c r="J4730" t="s">
        <v>31682</v>
      </c>
      <c r="K4730" t="s">
        <v>31781</v>
      </c>
      <c r="L4730" t="s">
        <v>31782</v>
      </c>
      <c r="M4730" t="s">
        <v>31783</v>
      </c>
      <c r="N4730" t="s">
        <v>31778</v>
      </c>
      <c r="O4730" t="s">
        <v>17</v>
      </c>
    </row>
    <row r="4731" spans="1:15" x14ac:dyDescent="0.25">
      <c r="A4731" t="s">
        <v>31784</v>
      </c>
      <c r="B4731" t="s">
        <v>31785</v>
      </c>
      <c r="C4731">
        <v>81</v>
      </c>
      <c r="D4731" t="s">
        <v>185</v>
      </c>
      <c r="E4731">
        <v>2971.5</v>
      </c>
      <c r="F4731" t="s">
        <v>31786</v>
      </c>
      <c r="G4731" t="s">
        <v>31787</v>
      </c>
      <c r="H4731" s="1" t="s">
        <v>103</v>
      </c>
      <c r="I4731" s="3">
        <f t="shared" si="73"/>
        <v>47</v>
      </c>
      <c r="J4731" t="s">
        <v>31682</v>
      </c>
      <c r="K4731" t="s">
        <v>31788</v>
      </c>
      <c r="L4731" t="s">
        <v>31789</v>
      </c>
      <c r="M4731" t="s">
        <v>31790</v>
      </c>
      <c r="N4731" t="s">
        <v>31791</v>
      </c>
      <c r="O4731" t="s">
        <v>31792</v>
      </c>
    </row>
    <row r="4732" spans="1:15" x14ac:dyDescent="0.25">
      <c r="A4732" t="s">
        <v>31793</v>
      </c>
      <c r="B4732" t="s">
        <v>31794</v>
      </c>
      <c r="C4732">
        <v>91</v>
      </c>
      <c r="D4732" t="s">
        <v>44</v>
      </c>
      <c r="E4732">
        <v>2070.3000000000002</v>
      </c>
      <c r="F4732" t="s">
        <v>31795</v>
      </c>
      <c r="G4732" t="s">
        <v>31796</v>
      </c>
      <c r="H4732" s="1" t="s">
        <v>103</v>
      </c>
      <c r="I4732" s="3">
        <f t="shared" si="73"/>
        <v>47</v>
      </c>
      <c r="J4732" t="s">
        <v>31682</v>
      </c>
      <c r="K4732" t="s">
        <v>31797</v>
      </c>
      <c r="L4732" t="s">
        <v>31798</v>
      </c>
      <c r="M4732" t="s">
        <v>31799</v>
      </c>
      <c r="N4732" t="s">
        <v>31794</v>
      </c>
      <c r="O4732" t="s">
        <v>17</v>
      </c>
    </row>
    <row r="4733" spans="1:15" x14ac:dyDescent="0.25">
      <c r="A4733" t="s">
        <v>31800</v>
      </c>
      <c r="B4733" t="s">
        <v>31801</v>
      </c>
      <c r="C4733">
        <v>93</v>
      </c>
      <c r="D4733" t="s">
        <v>44</v>
      </c>
      <c r="E4733">
        <v>1994.4</v>
      </c>
      <c r="F4733" t="s">
        <v>31802</v>
      </c>
      <c r="G4733" t="s">
        <v>31803</v>
      </c>
      <c r="H4733" s="1" t="s">
        <v>103</v>
      </c>
      <c r="I4733" s="3">
        <f t="shared" si="73"/>
        <v>47</v>
      </c>
      <c r="J4733" t="s">
        <v>31682</v>
      </c>
      <c r="K4733" t="s">
        <v>31804</v>
      </c>
      <c r="L4733" t="s">
        <v>31805</v>
      </c>
      <c r="M4733" t="s">
        <v>31806</v>
      </c>
      <c r="N4733" t="s">
        <v>31807</v>
      </c>
      <c r="O4733" t="s">
        <v>17</v>
      </c>
    </row>
    <row r="4734" spans="1:15" x14ac:dyDescent="0.25">
      <c r="A4734" t="s">
        <v>31808</v>
      </c>
      <c r="B4734" t="s">
        <v>31809</v>
      </c>
      <c r="C4734">
        <v>110</v>
      </c>
      <c r="D4734" t="s">
        <v>44</v>
      </c>
      <c r="E4734">
        <v>1809.6</v>
      </c>
      <c r="F4734" t="s">
        <v>31810</v>
      </c>
      <c r="G4734" t="s">
        <v>31718</v>
      </c>
      <c r="H4734" s="1" t="s">
        <v>103</v>
      </c>
      <c r="I4734" s="3">
        <f t="shared" si="73"/>
        <v>47</v>
      </c>
      <c r="J4734" t="s">
        <v>31682</v>
      </c>
      <c r="K4734" t="s">
        <v>31719</v>
      </c>
      <c r="L4734" t="s">
        <v>31811</v>
      </c>
      <c r="M4734" t="s">
        <v>31721</v>
      </c>
      <c r="N4734" t="s">
        <v>31722</v>
      </c>
      <c r="O4734" t="s">
        <v>17</v>
      </c>
    </row>
    <row r="4735" spans="1:15" x14ac:dyDescent="0.25">
      <c r="A4735" t="s">
        <v>31812</v>
      </c>
      <c r="B4735" t="s">
        <v>31813</v>
      </c>
      <c r="C4735">
        <v>75</v>
      </c>
      <c r="D4735" t="s">
        <v>185</v>
      </c>
      <c r="E4735">
        <v>2411.6999999999998</v>
      </c>
      <c r="F4735" t="s">
        <v>31814</v>
      </c>
      <c r="G4735" t="s">
        <v>31815</v>
      </c>
      <c r="H4735" s="1" t="s">
        <v>103</v>
      </c>
      <c r="I4735" s="3">
        <f t="shared" si="73"/>
        <v>47</v>
      </c>
      <c r="J4735" t="s">
        <v>31682</v>
      </c>
      <c r="K4735" t="s">
        <v>31816</v>
      </c>
      <c r="L4735" t="s">
        <v>31817</v>
      </c>
      <c r="M4735" t="s">
        <v>31818</v>
      </c>
      <c r="N4735" t="s">
        <v>31819</v>
      </c>
      <c r="O4735" t="s">
        <v>17</v>
      </c>
    </row>
    <row r="4736" spans="1:15" x14ac:dyDescent="0.25">
      <c r="A4736" t="s">
        <v>31820</v>
      </c>
      <c r="B4736" t="s">
        <v>31821</v>
      </c>
      <c r="C4736">
        <v>98</v>
      </c>
      <c r="D4736" t="s">
        <v>44</v>
      </c>
      <c r="E4736">
        <v>1908.6000000000001</v>
      </c>
      <c r="F4736" t="s">
        <v>31822</v>
      </c>
      <c r="G4736" t="s">
        <v>31823</v>
      </c>
      <c r="H4736" s="1" t="s">
        <v>103</v>
      </c>
      <c r="I4736" s="3">
        <f t="shared" si="73"/>
        <v>47</v>
      </c>
      <c r="J4736" t="s">
        <v>31682</v>
      </c>
      <c r="K4736" t="s">
        <v>31824</v>
      </c>
      <c r="L4736" t="s">
        <v>31825</v>
      </c>
      <c r="M4736" t="s">
        <v>31826</v>
      </c>
      <c r="N4736" t="s">
        <v>31827</v>
      </c>
      <c r="O4736" t="s">
        <v>31828</v>
      </c>
    </row>
    <row r="4737" spans="1:15" x14ac:dyDescent="0.25">
      <c r="A4737" t="s">
        <v>31829</v>
      </c>
      <c r="B4737" t="s">
        <v>31830</v>
      </c>
      <c r="C4737">
        <v>74</v>
      </c>
      <c r="D4737" t="s">
        <v>44</v>
      </c>
      <c r="E4737">
        <v>1976.1000000000001</v>
      </c>
      <c r="F4737" t="s">
        <v>31831</v>
      </c>
      <c r="G4737" t="s">
        <v>31690</v>
      </c>
      <c r="H4737" s="1" t="s">
        <v>103</v>
      </c>
      <c r="I4737" s="3">
        <f t="shared" si="73"/>
        <v>47</v>
      </c>
      <c r="J4737" t="s">
        <v>31682</v>
      </c>
      <c r="K4737" t="s">
        <v>31832</v>
      </c>
      <c r="L4737" t="s">
        <v>31833</v>
      </c>
      <c r="M4737" t="s">
        <v>31834</v>
      </c>
      <c r="N4737" t="s">
        <v>16511</v>
      </c>
      <c r="O4737" t="s">
        <v>17</v>
      </c>
    </row>
    <row r="4738" spans="1:15" x14ac:dyDescent="0.25">
      <c r="A4738" t="s">
        <v>31835</v>
      </c>
      <c r="B4738" t="s">
        <v>31836</v>
      </c>
      <c r="C4738">
        <v>80</v>
      </c>
      <c r="D4738" t="s">
        <v>185</v>
      </c>
      <c r="E4738">
        <v>2952.8999999999996</v>
      </c>
      <c r="F4738" t="s">
        <v>31837</v>
      </c>
      <c r="G4738" t="s">
        <v>31838</v>
      </c>
      <c r="H4738" s="1" t="s">
        <v>103</v>
      </c>
      <c r="I4738" s="3">
        <f t="shared" si="73"/>
        <v>47</v>
      </c>
      <c r="J4738" t="s">
        <v>31682</v>
      </c>
      <c r="K4738" t="s">
        <v>31839</v>
      </c>
      <c r="L4738" t="s">
        <v>31840</v>
      </c>
      <c r="M4738" t="s">
        <v>31841</v>
      </c>
      <c r="N4738" t="s">
        <v>1147</v>
      </c>
      <c r="O4738" t="s">
        <v>17</v>
      </c>
    </row>
    <row r="4739" spans="1:15" x14ac:dyDescent="0.25">
      <c r="A4739" t="s">
        <v>31842</v>
      </c>
      <c r="B4739" t="s">
        <v>31843</v>
      </c>
      <c r="C4739">
        <v>154</v>
      </c>
      <c r="D4739" t="s">
        <v>44</v>
      </c>
      <c r="E4739">
        <v>1989</v>
      </c>
      <c r="F4739" t="s">
        <v>31844</v>
      </c>
      <c r="G4739" t="s">
        <v>31838</v>
      </c>
      <c r="H4739" s="1" t="s">
        <v>103</v>
      </c>
      <c r="I4739" s="3">
        <f t="shared" ref="I4739:I4802" si="74">VALUE(TRIM(SUBSTITUTE(H4739,CHAR(160),"")))</f>
        <v>47</v>
      </c>
      <c r="J4739" t="s">
        <v>31682</v>
      </c>
      <c r="K4739" t="s">
        <v>31839</v>
      </c>
      <c r="L4739" t="s">
        <v>31845</v>
      </c>
      <c r="M4739" t="s">
        <v>31846</v>
      </c>
      <c r="N4739" t="s">
        <v>31847</v>
      </c>
      <c r="O4739" t="s">
        <v>17</v>
      </c>
    </row>
    <row r="4740" spans="1:15" x14ac:dyDescent="0.25">
      <c r="A4740" t="s">
        <v>31848</v>
      </c>
      <c r="B4740" t="s">
        <v>31849</v>
      </c>
      <c r="C4740">
        <v>64</v>
      </c>
      <c r="D4740" t="s">
        <v>16</v>
      </c>
      <c r="E4740">
        <v>2208.3000000000002</v>
      </c>
      <c r="F4740" t="s">
        <v>19799</v>
      </c>
      <c r="G4740" t="s">
        <v>31850</v>
      </c>
      <c r="H4740" s="1" t="s">
        <v>103</v>
      </c>
      <c r="I4740" s="3">
        <f t="shared" si="74"/>
        <v>47</v>
      </c>
      <c r="J4740" t="s">
        <v>31682</v>
      </c>
      <c r="K4740" t="s">
        <v>31851</v>
      </c>
      <c r="L4740" t="s">
        <v>31852</v>
      </c>
      <c r="M4740" t="s">
        <v>31853</v>
      </c>
      <c r="N4740" t="s">
        <v>31854</v>
      </c>
      <c r="O4740" t="s">
        <v>17</v>
      </c>
    </row>
    <row r="4741" spans="1:15" x14ac:dyDescent="0.25">
      <c r="A4741" t="s">
        <v>31855</v>
      </c>
      <c r="B4741" t="s">
        <v>31856</v>
      </c>
      <c r="C4741">
        <v>57</v>
      </c>
      <c r="D4741" t="s">
        <v>44</v>
      </c>
      <c r="E4741">
        <v>2001.2999999999997</v>
      </c>
      <c r="F4741" t="s">
        <v>18324</v>
      </c>
      <c r="G4741" t="s">
        <v>31823</v>
      </c>
      <c r="H4741" s="1" t="s">
        <v>103</v>
      </c>
      <c r="I4741" s="3">
        <f t="shared" si="74"/>
        <v>47</v>
      </c>
      <c r="J4741" t="s">
        <v>31682</v>
      </c>
      <c r="K4741" t="s">
        <v>31857</v>
      </c>
      <c r="L4741" t="s">
        <v>31858</v>
      </c>
      <c r="M4741" t="s">
        <v>31859</v>
      </c>
      <c r="N4741" t="s">
        <v>31860</v>
      </c>
      <c r="O4741" t="s">
        <v>31861</v>
      </c>
    </row>
    <row r="4742" spans="1:15" x14ac:dyDescent="0.25">
      <c r="A4742" t="s">
        <v>31862</v>
      </c>
      <c r="B4742" t="s">
        <v>1641</v>
      </c>
      <c r="C4742">
        <v>85</v>
      </c>
      <c r="D4742" t="s">
        <v>185</v>
      </c>
      <c r="E4742">
        <v>2717.7000000000003</v>
      </c>
      <c r="F4742" t="s">
        <v>31863</v>
      </c>
      <c r="G4742" t="s">
        <v>31681</v>
      </c>
      <c r="H4742" s="1" t="s">
        <v>103</v>
      </c>
      <c r="I4742" s="3">
        <f t="shared" si="74"/>
        <v>47</v>
      </c>
      <c r="J4742" t="s">
        <v>31682</v>
      </c>
      <c r="K4742" t="s">
        <v>31683</v>
      </c>
      <c r="L4742" t="s">
        <v>31864</v>
      </c>
      <c r="M4742" t="s">
        <v>31865</v>
      </c>
      <c r="N4742" t="s">
        <v>1147</v>
      </c>
      <c r="O4742" t="s">
        <v>31866</v>
      </c>
    </row>
    <row r="4743" spans="1:15" x14ac:dyDescent="0.25">
      <c r="A4743" t="s">
        <v>31867</v>
      </c>
      <c r="B4743" t="s">
        <v>31868</v>
      </c>
      <c r="C4743">
        <v>78</v>
      </c>
      <c r="D4743" t="s">
        <v>185</v>
      </c>
      <c r="E4743">
        <v>2123.7000000000003</v>
      </c>
      <c r="F4743" t="s">
        <v>31869</v>
      </c>
      <c r="G4743" t="s">
        <v>31749</v>
      </c>
      <c r="H4743" s="1" t="s">
        <v>103</v>
      </c>
      <c r="I4743" s="3">
        <f t="shared" si="74"/>
        <v>47</v>
      </c>
      <c r="J4743" t="s">
        <v>31682</v>
      </c>
      <c r="K4743" t="s">
        <v>31870</v>
      </c>
      <c r="L4743" t="s">
        <v>31871</v>
      </c>
      <c r="M4743" t="s">
        <v>31872</v>
      </c>
      <c r="N4743" t="s">
        <v>31873</v>
      </c>
      <c r="O4743" t="s">
        <v>31874</v>
      </c>
    </row>
    <row r="4744" spans="1:15" x14ac:dyDescent="0.25">
      <c r="A4744" t="s">
        <v>31875</v>
      </c>
      <c r="B4744" t="s">
        <v>31876</v>
      </c>
      <c r="C4744">
        <v>89</v>
      </c>
      <c r="D4744" t="s">
        <v>185</v>
      </c>
      <c r="E4744">
        <v>2622.2999999999997</v>
      </c>
      <c r="F4744" t="s">
        <v>31877</v>
      </c>
      <c r="G4744" t="s">
        <v>31681</v>
      </c>
      <c r="H4744" s="1" t="s">
        <v>103</v>
      </c>
      <c r="I4744" s="3">
        <f t="shared" si="74"/>
        <v>47</v>
      </c>
      <c r="J4744" t="s">
        <v>31682</v>
      </c>
      <c r="K4744" t="s">
        <v>31683</v>
      </c>
      <c r="L4744" t="s">
        <v>31878</v>
      </c>
      <c r="M4744" t="s">
        <v>31879</v>
      </c>
      <c r="N4744" t="s">
        <v>31880</v>
      </c>
      <c r="O4744" t="s">
        <v>31881</v>
      </c>
    </row>
    <row r="4745" spans="1:15" x14ac:dyDescent="0.25">
      <c r="A4745" t="s">
        <v>31882</v>
      </c>
      <c r="B4745" t="s">
        <v>28091</v>
      </c>
      <c r="C4745">
        <v>71</v>
      </c>
      <c r="D4745" t="s">
        <v>44</v>
      </c>
      <c r="E4745">
        <v>1933.1999999999998</v>
      </c>
      <c r="F4745" t="s">
        <v>31883</v>
      </c>
      <c r="G4745" t="s">
        <v>31884</v>
      </c>
      <c r="H4745" s="1" t="s">
        <v>103</v>
      </c>
      <c r="I4745" s="3">
        <f t="shared" si="74"/>
        <v>47</v>
      </c>
      <c r="J4745" t="s">
        <v>31682</v>
      </c>
      <c r="K4745" t="s">
        <v>31885</v>
      </c>
      <c r="L4745" t="s">
        <v>31886</v>
      </c>
      <c r="M4745" t="s">
        <v>31887</v>
      </c>
      <c r="N4745" t="s">
        <v>31888</v>
      </c>
      <c r="O4745" t="s">
        <v>17</v>
      </c>
    </row>
    <row r="4746" spans="1:15" x14ac:dyDescent="0.25">
      <c r="A4746" t="s">
        <v>31889</v>
      </c>
      <c r="B4746" t="s">
        <v>31890</v>
      </c>
      <c r="C4746">
        <v>144</v>
      </c>
      <c r="D4746" t="s">
        <v>44</v>
      </c>
      <c r="E4746">
        <v>1987.8000000000002</v>
      </c>
      <c r="F4746" t="s">
        <v>31891</v>
      </c>
      <c r="G4746" t="s">
        <v>31892</v>
      </c>
      <c r="H4746" s="1" t="s">
        <v>103</v>
      </c>
      <c r="I4746" s="3">
        <f t="shared" si="74"/>
        <v>47</v>
      </c>
      <c r="J4746" t="s">
        <v>31682</v>
      </c>
      <c r="K4746" t="s">
        <v>31893</v>
      </c>
      <c r="L4746" t="s">
        <v>31894</v>
      </c>
      <c r="M4746" t="s">
        <v>31895</v>
      </c>
      <c r="N4746" t="s">
        <v>31896</v>
      </c>
      <c r="O4746" t="s">
        <v>31897</v>
      </c>
    </row>
    <row r="4747" spans="1:15" x14ac:dyDescent="0.25">
      <c r="A4747" t="s">
        <v>31898</v>
      </c>
      <c r="B4747" t="s">
        <v>8551</v>
      </c>
      <c r="C4747">
        <v>80</v>
      </c>
      <c r="D4747" t="s">
        <v>44</v>
      </c>
      <c r="E4747">
        <v>2030.3999999999999</v>
      </c>
      <c r="F4747" t="s">
        <v>31899</v>
      </c>
      <c r="G4747" t="s">
        <v>31900</v>
      </c>
      <c r="H4747" s="1" t="s">
        <v>103</v>
      </c>
      <c r="I4747" s="3">
        <f t="shared" si="74"/>
        <v>47</v>
      </c>
      <c r="J4747" t="s">
        <v>31682</v>
      </c>
      <c r="K4747" t="s">
        <v>31901</v>
      </c>
      <c r="L4747" t="s">
        <v>31902</v>
      </c>
      <c r="M4747" t="s">
        <v>31903</v>
      </c>
      <c r="N4747" t="s">
        <v>31904</v>
      </c>
      <c r="O4747" t="s">
        <v>17</v>
      </c>
    </row>
    <row r="4748" spans="1:15" x14ac:dyDescent="0.25">
      <c r="A4748" t="s">
        <v>31905</v>
      </c>
      <c r="B4748" t="s">
        <v>31906</v>
      </c>
      <c r="C4748">
        <v>75</v>
      </c>
      <c r="D4748" t="s">
        <v>185</v>
      </c>
      <c r="E4748">
        <v>2274.3000000000002</v>
      </c>
      <c r="F4748" t="s">
        <v>31907</v>
      </c>
      <c r="G4748" t="s">
        <v>31908</v>
      </c>
      <c r="H4748" s="1" t="s">
        <v>103</v>
      </c>
      <c r="I4748" s="3">
        <f t="shared" si="74"/>
        <v>47</v>
      </c>
      <c r="J4748" t="s">
        <v>31682</v>
      </c>
      <c r="K4748" t="s">
        <v>31909</v>
      </c>
      <c r="L4748" t="s">
        <v>31910</v>
      </c>
      <c r="M4748" t="s">
        <v>31911</v>
      </c>
      <c r="N4748" t="s">
        <v>31912</v>
      </c>
      <c r="O4748" t="s">
        <v>31913</v>
      </c>
    </row>
    <row r="4749" spans="1:15" x14ac:dyDescent="0.25">
      <c r="A4749" t="s">
        <v>31914</v>
      </c>
      <c r="B4749" t="s">
        <v>3256</v>
      </c>
      <c r="C4749">
        <v>70</v>
      </c>
      <c r="D4749" t="s">
        <v>16</v>
      </c>
      <c r="E4749">
        <v>1656</v>
      </c>
      <c r="F4749" t="s">
        <v>31915</v>
      </c>
      <c r="G4749" t="s">
        <v>31681</v>
      </c>
      <c r="H4749" s="1" t="s">
        <v>103</v>
      </c>
      <c r="I4749" s="3">
        <f t="shared" si="74"/>
        <v>47</v>
      </c>
      <c r="J4749" t="s">
        <v>31682</v>
      </c>
      <c r="K4749" t="s">
        <v>31683</v>
      </c>
      <c r="L4749" t="s">
        <v>31916</v>
      </c>
      <c r="M4749" t="s">
        <v>31917</v>
      </c>
      <c r="N4749" t="s">
        <v>3260</v>
      </c>
      <c r="O4749" t="s">
        <v>17</v>
      </c>
    </row>
    <row r="4750" spans="1:15" x14ac:dyDescent="0.25">
      <c r="A4750" t="s">
        <v>31918</v>
      </c>
      <c r="B4750" t="s">
        <v>31919</v>
      </c>
      <c r="C4750">
        <v>75</v>
      </c>
      <c r="D4750" t="s">
        <v>185</v>
      </c>
      <c r="E4750">
        <v>2532.3000000000002</v>
      </c>
      <c r="F4750" t="s">
        <v>31920</v>
      </c>
      <c r="G4750" t="s">
        <v>31921</v>
      </c>
      <c r="H4750" s="1" t="s">
        <v>103</v>
      </c>
      <c r="I4750" s="3">
        <f t="shared" si="74"/>
        <v>47</v>
      </c>
      <c r="J4750" t="s">
        <v>31682</v>
      </c>
      <c r="K4750" t="s">
        <v>31922</v>
      </c>
      <c r="L4750" t="s">
        <v>31923</v>
      </c>
      <c r="M4750" t="s">
        <v>31924</v>
      </c>
      <c r="N4750" t="s">
        <v>31925</v>
      </c>
      <c r="O4750" t="s">
        <v>17</v>
      </c>
    </row>
    <row r="4751" spans="1:15" x14ac:dyDescent="0.25">
      <c r="A4751" t="s">
        <v>31926</v>
      </c>
      <c r="B4751" t="s">
        <v>31927</v>
      </c>
      <c r="C4751">
        <v>61</v>
      </c>
      <c r="D4751" t="s">
        <v>44</v>
      </c>
      <c r="E4751">
        <v>1879.2</v>
      </c>
      <c r="F4751" t="s">
        <v>31928</v>
      </c>
      <c r="G4751" t="s">
        <v>31929</v>
      </c>
      <c r="H4751" s="1" t="s">
        <v>103</v>
      </c>
      <c r="I4751" s="3">
        <f t="shared" si="74"/>
        <v>47</v>
      </c>
      <c r="J4751" t="s">
        <v>31682</v>
      </c>
      <c r="K4751" t="s">
        <v>31930</v>
      </c>
      <c r="L4751" t="s">
        <v>31931</v>
      </c>
      <c r="M4751" t="s">
        <v>31932</v>
      </c>
      <c r="N4751" t="s">
        <v>31933</v>
      </c>
      <c r="O4751" t="s">
        <v>17</v>
      </c>
    </row>
    <row r="4752" spans="1:15" x14ac:dyDescent="0.25">
      <c r="A4752" t="s">
        <v>31934</v>
      </c>
      <c r="B4752" t="s">
        <v>31935</v>
      </c>
      <c r="C4752">
        <v>52</v>
      </c>
      <c r="D4752" t="s">
        <v>44</v>
      </c>
      <c r="E4752">
        <v>2045.1000000000001</v>
      </c>
      <c r="F4752" t="s">
        <v>186</v>
      </c>
      <c r="G4752" t="s">
        <v>31936</v>
      </c>
      <c r="H4752" s="1" t="s">
        <v>103</v>
      </c>
      <c r="I4752" s="3">
        <f t="shared" si="74"/>
        <v>47</v>
      </c>
      <c r="J4752" t="s">
        <v>31682</v>
      </c>
      <c r="K4752" t="s">
        <v>31937</v>
      </c>
      <c r="L4752" t="s">
        <v>31938</v>
      </c>
      <c r="M4752" t="s">
        <v>31939</v>
      </c>
      <c r="N4752" t="s">
        <v>31940</v>
      </c>
      <c r="O4752" t="s">
        <v>17</v>
      </c>
    </row>
    <row r="4753" spans="1:15" x14ac:dyDescent="0.25">
      <c r="A4753" t="s">
        <v>31941</v>
      </c>
      <c r="B4753" t="s">
        <v>31942</v>
      </c>
      <c r="C4753">
        <v>90</v>
      </c>
      <c r="D4753" t="s">
        <v>44</v>
      </c>
      <c r="E4753">
        <v>1729.2</v>
      </c>
      <c r="F4753" t="s">
        <v>31943</v>
      </c>
      <c r="G4753" t="s">
        <v>31944</v>
      </c>
      <c r="H4753" s="1" t="s">
        <v>103</v>
      </c>
      <c r="I4753" s="3">
        <f t="shared" si="74"/>
        <v>47</v>
      </c>
      <c r="J4753" t="s">
        <v>31682</v>
      </c>
      <c r="K4753" t="s">
        <v>31945</v>
      </c>
      <c r="L4753" t="s">
        <v>31946</v>
      </c>
      <c r="M4753" t="s">
        <v>31947</v>
      </c>
      <c r="N4753" t="s">
        <v>31948</v>
      </c>
      <c r="O4753" t="s">
        <v>17</v>
      </c>
    </row>
    <row r="4754" spans="1:15" x14ac:dyDescent="0.25">
      <c r="A4754" t="s">
        <v>31949</v>
      </c>
      <c r="B4754" t="s">
        <v>31950</v>
      </c>
      <c r="C4754">
        <v>82</v>
      </c>
      <c r="D4754" t="s">
        <v>44</v>
      </c>
      <c r="E4754">
        <v>1937.3999999999999</v>
      </c>
      <c r="F4754" t="s">
        <v>31951</v>
      </c>
      <c r="G4754" t="s">
        <v>31952</v>
      </c>
      <c r="H4754" s="1" t="s">
        <v>103</v>
      </c>
      <c r="I4754" s="3">
        <f t="shared" si="74"/>
        <v>47</v>
      </c>
      <c r="J4754" t="s">
        <v>31682</v>
      </c>
      <c r="K4754" t="s">
        <v>31953</v>
      </c>
      <c r="L4754" t="s">
        <v>31954</v>
      </c>
      <c r="M4754" t="s">
        <v>31955</v>
      </c>
      <c r="N4754" t="s">
        <v>31956</v>
      </c>
      <c r="O4754" t="s">
        <v>31957</v>
      </c>
    </row>
    <row r="4755" spans="1:15" x14ac:dyDescent="0.25">
      <c r="A4755" t="s">
        <v>31958</v>
      </c>
      <c r="B4755" t="s">
        <v>1202</v>
      </c>
      <c r="C4755">
        <v>90</v>
      </c>
      <c r="D4755" t="s">
        <v>185</v>
      </c>
      <c r="E4755">
        <v>2231.3999999999996</v>
      </c>
      <c r="F4755" t="s">
        <v>31959</v>
      </c>
      <c r="G4755" t="s">
        <v>31960</v>
      </c>
      <c r="H4755" s="1" t="s">
        <v>103</v>
      </c>
      <c r="I4755" s="3">
        <f t="shared" si="74"/>
        <v>47</v>
      </c>
      <c r="J4755" t="s">
        <v>31682</v>
      </c>
      <c r="K4755" t="s">
        <v>31961</v>
      </c>
      <c r="L4755" t="s">
        <v>31962</v>
      </c>
      <c r="M4755" t="s">
        <v>31963</v>
      </c>
      <c r="N4755" t="s">
        <v>31964</v>
      </c>
      <c r="O4755" t="s">
        <v>31965</v>
      </c>
    </row>
    <row r="4756" spans="1:15" x14ac:dyDescent="0.25">
      <c r="A4756" t="s">
        <v>31966</v>
      </c>
      <c r="B4756" t="s">
        <v>31967</v>
      </c>
      <c r="C4756">
        <v>85</v>
      </c>
      <c r="D4756" t="s">
        <v>185</v>
      </c>
      <c r="E4756">
        <v>2596.2000000000003</v>
      </c>
      <c r="F4756" t="s">
        <v>31968</v>
      </c>
      <c r="G4756" t="s">
        <v>31749</v>
      </c>
      <c r="H4756" s="1" t="s">
        <v>103</v>
      </c>
      <c r="I4756" s="3">
        <f t="shared" si="74"/>
        <v>47</v>
      </c>
      <c r="J4756" t="s">
        <v>31682</v>
      </c>
      <c r="K4756" t="s">
        <v>31969</v>
      </c>
      <c r="L4756" t="s">
        <v>31970</v>
      </c>
      <c r="M4756" t="s">
        <v>31971</v>
      </c>
      <c r="N4756" t="s">
        <v>1147</v>
      </c>
      <c r="O4756" t="s">
        <v>31972</v>
      </c>
    </row>
    <row r="4757" spans="1:15" x14ac:dyDescent="0.25">
      <c r="A4757" t="s">
        <v>31973</v>
      </c>
      <c r="B4757" t="s">
        <v>31974</v>
      </c>
      <c r="C4757">
        <v>72</v>
      </c>
      <c r="D4757" t="s">
        <v>16</v>
      </c>
      <c r="E4757">
        <v>2344.5</v>
      </c>
      <c r="F4757" t="s">
        <v>31975</v>
      </c>
      <c r="G4757" t="s">
        <v>31681</v>
      </c>
      <c r="H4757" s="1" t="s">
        <v>103</v>
      </c>
      <c r="I4757" s="3">
        <f t="shared" si="74"/>
        <v>47</v>
      </c>
      <c r="J4757" t="s">
        <v>31682</v>
      </c>
      <c r="K4757" t="s">
        <v>31683</v>
      </c>
      <c r="L4757" t="s">
        <v>31976</v>
      </c>
      <c r="M4757" t="s">
        <v>31977</v>
      </c>
      <c r="N4757" t="s">
        <v>6782</v>
      </c>
      <c r="O4757" t="s">
        <v>17</v>
      </c>
    </row>
    <row r="4758" spans="1:15" x14ac:dyDescent="0.25">
      <c r="A4758" t="s">
        <v>31978</v>
      </c>
      <c r="B4758" t="s">
        <v>4095</v>
      </c>
      <c r="C4758">
        <v>55</v>
      </c>
      <c r="D4758" t="s">
        <v>185</v>
      </c>
      <c r="E4758">
        <v>2455.8000000000002</v>
      </c>
      <c r="F4758" t="s">
        <v>31979</v>
      </c>
      <c r="G4758" t="s">
        <v>31803</v>
      </c>
      <c r="H4758" s="1" t="s">
        <v>103</v>
      </c>
      <c r="I4758" s="3">
        <f t="shared" si="74"/>
        <v>47</v>
      </c>
      <c r="J4758" t="s">
        <v>31682</v>
      </c>
      <c r="K4758" t="s">
        <v>31804</v>
      </c>
      <c r="L4758" t="s">
        <v>31980</v>
      </c>
      <c r="M4758" t="s">
        <v>31981</v>
      </c>
      <c r="N4758" t="s">
        <v>31982</v>
      </c>
      <c r="O4758" t="s">
        <v>17</v>
      </c>
    </row>
    <row r="4759" spans="1:15" x14ac:dyDescent="0.25">
      <c r="A4759" t="s">
        <v>31983</v>
      </c>
      <c r="B4759" t="s">
        <v>31984</v>
      </c>
      <c r="C4759">
        <v>98</v>
      </c>
      <c r="D4759" t="s">
        <v>185</v>
      </c>
      <c r="E4759">
        <v>2620.2000000000003</v>
      </c>
      <c r="F4759" t="s">
        <v>31985</v>
      </c>
      <c r="G4759" t="s">
        <v>31718</v>
      </c>
      <c r="H4759" s="1" t="s">
        <v>103</v>
      </c>
      <c r="I4759" s="3">
        <f t="shared" si="74"/>
        <v>47</v>
      </c>
      <c r="J4759" t="s">
        <v>31682</v>
      </c>
      <c r="K4759" t="s">
        <v>31719</v>
      </c>
      <c r="L4759" t="s">
        <v>31986</v>
      </c>
      <c r="M4759" t="s">
        <v>31987</v>
      </c>
      <c r="N4759" t="s">
        <v>31988</v>
      </c>
      <c r="O4759" t="s">
        <v>31989</v>
      </c>
    </row>
    <row r="4760" spans="1:15" x14ac:dyDescent="0.25">
      <c r="A4760" t="s">
        <v>31990</v>
      </c>
      <c r="B4760" t="s">
        <v>31991</v>
      </c>
      <c r="C4760">
        <v>82</v>
      </c>
      <c r="D4760" t="s">
        <v>44</v>
      </c>
      <c r="E4760">
        <v>2093.4</v>
      </c>
      <c r="F4760" t="s">
        <v>31992</v>
      </c>
      <c r="G4760" t="s">
        <v>31993</v>
      </c>
      <c r="H4760" s="1" t="s">
        <v>103</v>
      </c>
      <c r="I4760" s="3">
        <f t="shared" si="74"/>
        <v>47</v>
      </c>
      <c r="J4760" t="s">
        <v>31682</v>
      </c>
      <c r="K4760" t="s">
        <v>31994</v>
      </c>
      <c r="L4760" t="s">
        <v>31995</v>
      </c>
      <c r="M4760" t="s">
        <v>31996</v>
      </c>
      <c r="N4760" t="s">
        <v>31997</v>
      </c>
      <c r="O4760" t="s">
        <v>17</v>
      </c>
    </row>
    <row r="4761" spans="1:15" x14ac:dyDescent="0.25">
      <c r="A4761" t="s">
        <v>31998</v>
      </c>
      <c r="B4761" t="s">
        <v>31999</v>
      </c>
      <c r="C4761">
        <v>67</v>
      </c>
      <c r="D4761" t="s">
        <v>44</v>
      </c>
      <c r="E4761">
        <v>1841.1000000000001</v>
      </c>
      <c r="F4761" t="s">
        <v>32000</v>
      </c>
      <c r="G4761" t="s">
        <v>32001</v>
      </c>
      <c r="H4761" s="1" t="s">
        <v>103</v>
      </c>
      <c r="I4761" s="3">
        <f t="shared" si="74"/>
        <v>47</v>
      </c>
      <c r="J4761" t="s">
        <v>31682</v>
      </c>
      <c r="K4761" t="s">
        <v>32002</v>
      </c>
      <c r="L4761" t="s">
        <v>32003</v>
      </c>
      <c r="M4761" t="s">
        <v>32004</v>
      </c>
      <c r="N4761" t="s">
        <v>32005</v>
      </c>
      <c r="O4761" t="s">
        <v>17</v>
      </c>
    </row>
    <row r="4762" spans="1:15" x14ac:dyDescent="0.25">
      <c r="A4762" t="s">
        <v>32006</v>
      </c>
      <c r="B4762" t="s">
        <v>32007</v>
      </c>
      <c r="C4762">
        <v>50</v>
      </c>
      <c r="D4762" t="s">
        <v>16</v>
      </c>
      <c r="E4762">
        <v>2151</v>
      </c>
      <c r="F4762" t="s">
        <v>32008</v>
      </c>
      <c r="G4762" t="s">
        <v>31772</v>
      </c>
      <c r="H4762" s="1" t="s">
        <v>103</v>
      </c>
      <c r="I4762" s="3">
        <f t="shared" si="74"/>
        <v>47</v>
      </c>
      <c r="J4762" t="s">
        <v>31682</v>
      </c>
      <c r="K4762" t="s">
        <v>31773</v>
      </c>
      <c r="L4762" t="s">
        <v>32009</v>
      </c>
      <c r="M4762" t="s">
        <v>32010</v>
      </c>
      <c r="N4762" t="s">
        <v>23425</v>
      </c>
      <c r="O4762" t="s">
        <v>27959</v>
      </c>
    </row>
    <row r="4763" spans="1:15" x14ac:dyDescent="0.25">
      <c r="A4763" t="s">
        <v>32011</v>
      </c>
      <c r="B4763" t="s">
        <v>2426</v>
      </c>
      <c r="C4763">
        <v>76</v>
      </c>
      <c r="D4763" t="s">
        <v>185</v>
      </c>
      <c r="E4763">
        <v>2664.9</v>
      </c>
      <c r="F4763" t="s">
        <v>32012</v>
      </c>
      <c r="G4763" t="s">
        <v>31681</v>
      </c>
      <c r="H4763" s="1" t="s">
        <v>103</v>
      </c>
      <c r="I4763" s="3">
        <f t="shared" si="74"/>
        <v>47</v>
      </c>
      <c r="J4763" t="s">
        <v>31682</v>
      </c>
      <c r="K4763" t="s">
        <v>31683</v>
      </c>
      <c r="L4763" t="s">
        <v>32013</v>
      </c>
      <c r="M4763" t="s">
        <v>32014</v>
      </c>
      <c r="N4763" t="s">
        <v>32015</v>
      </c>
      <c r="O4763" t="s">
        <v>32016</v>
      </c>
    </row>
    <row r="4764" spans="1:15" x14ac:dyDescent="0.25">
      <c r="A4764" t="s">
        <v>32017</v>
      </c>
      <c r="B4764" t="s">
        <v>32018</v>
      </c>
      <c r="C4764">
        <v>65</v>
      </c>
      <c r="D4764" t="s">
        <v>16</v>
      </c>
      <c r="E4764">
        <v>2279.7000000000003</v>
      </c>
      <c r="F4764" t="s">
        <v>32019</v>
      </c>
      <c r="G4764" t="s">
        <v>31681</v>
      </c>
      <c r="H4764" s="1" t="s">
        <v>103</v>
      </c>
      <c r="I4764" s="3">
        <f t="shared" si="74"/>
        <v>47</v>
      </c>
      <c r="J4764" t="s">
        <v>31682</v>
      </c>
      <c r="K4764" t="s">
        <v>31683</v>
      </c>
      <c r="L4764" t="s">
        <v>32020</v>
      </c>
      <c r="M4764" t="s">
        <v>32021</v>
      </c>
      <c r="N4764" t="s">
        <v>10072</v>
      </c>
      <c r="O4764" t="s">
        <v>32022</v>
      </c>
    </row>
    <row r="4765" spans="1:15" x14ac:dyDescent="0.25">
      <c r="A4765" t="s">
        <v>32023</v>
      </c>
      <c r="B4765" t="s">
        <v>32024</v>
      </c>
      <c r="C4765">
        <v>126</v>
      </c>
      <c r="D4765" t="s">
        <v>44</v>
      </c>
      <c r="E4765">
        <v>1794</v>
      </c>
      <c r="F4765" t="s">
        <v>32025</v>
      </c>
      <c r="G4765" t="s">
        <v>32026</v>
      </c>
      <c r="H4765" s="1" t="s">
        <v>103</v>
      </c>
      <c r="I4765" s="3">
        <f t="shared" si="74"/>
        <v>47</v>
      </c>
      <c r="J4765" t="s">
        <v>31682</v>
      </c>
      <c r="K4765" t="s">
        <v>32027</v>
      </c>
      <c r="L4765" t="s">
        <v>32028</v>
      </c>
      <c r="M4765" t="s">
        <v>32029</v>
      </c>
      <c r="N4765" t="s">
        <v>32030</v>
      </c>
      <c r="O4765" t="s">
        <v>17</v>
      </c>
    </row>
    <row r="4766" spans="1:15" x14ac:dyDescent="0.25">
      <c r="A4766" t="s">
        <v>32031</v>
      </c>
      <c r="B4766" t="s">
        <v>32032</v>
      </c>
      <c r="C4766">
        <v>36</v>
      </c>
      <c r="D4766" t="s">
        <v>185</v>
      </c>
      <c r="E4766">
        <v>2118</v>
      </c>
      <c r="F4766" t="s">
        <v>32033</v>
      </c>
      <c r="G4766" t="s">
        <v>31838</v>
      </c>
      <c r="H4766" s="1" t="s">
        <v>103</v>
      </c>
      <c r="I4766" s="3">
        <f t="shared" si="74"/>
        <v>47</v>
      </c>
      <c r="J4766" t="s">
        <v>31682</v>
      </c>
      <c r="K4766" t="s">
        <v>31839</v>
      </c>
      <c r="L4766" t="s">
        <v>32034</v>
      </c>
      <c r="M4766" t="s">
        <v>32035</v>
      </c>
      <c r="N4766" t="s">
        <v>31982</v>
      </c>
      <c r="O4766" t="s">
        <v>17</v>
      </c>
    </row>
    <row r="4767" spans="1:15" x14ac:dyDescent="0.25">
      <c r="A4767" t="s">
        <v>32036</v>
      </c>
      <c r="B4767" t="s">
        <v>32037</v>
      </c>
      <c r="C4767">
        <v>66</v>
      </c>
      <c r="D4767" t="s">
        <v>44</v>
      </c>
      <c r="E4767">
        <v>1877.1</v>
      </c>
      <c r="F4767" t="s">
        <v>32038</v>
      </c>
      <c r="G4767" t="s">
        <v>32039</v>
      </c>
      <c r="H4767" s="1" t="s">
        <v>103</v>
      </c>
      <c r="I4767" s="3">
        <f t="shared" si="74"/>
        <v>47</v>
      </c>
      <c r="J4767" t="s">
        <v>31682</v>
      </c>
      <c r="K4767" t="s">
        <v>32040</v>
      </c>
      <c r="L4767" t="s">
        <v>32041</v>
      </c>
      <c r="M4767" t="s">
        <v>32042</v>
      </c>
      <c r="N4767" t="s">
        <v>32037</v>
      </c>
      <c r="O4767" t="s">
        <v>17</v>
      </c>
    </row>
    <row r="4768" spans="1:15" x14ac:dyDescent="0.25">
      <c r="A4768" t="s">
        <v>32043</v>
      </c>
      <c r="B4768" t="s">
        <v>32044</v>
      </c>
      <c r="C4768">
        <v>98</v>
      </c>
      <c r="D4768" t="s">
        <v>44</v>
      </c>
      <c r="E4768">
        <v>1891.2</v>
      </c>
      <c r="F4768" t="s">
        <v>32045</v>
      </c>
      <c r="G4768" t="s">
        <v>32046</v>
      </c>
      <c r="H4768" s="1" t="s">
        <v>103</v>
      </c>
      <c r="I4768" s="3">
        <f t="shared" si="74"/>
        <v>47</v>
      </c>
      <c r="J4768" t="s">
        <v>31682</v>
      </c>
      <c r="K4768" t="s">
        <v>32047</v>
      </c>
      <c r="L4768" t="s">
        <v>32048</v>
      </c>
      <c r="M4768" t="s">
        <v>32049</v>
      </c>
      <c r="N4768" t="s">
        <v>32050</v>
      </c>
      <c r="O4768" t="s">
        <v>17</v>
      </c>
    </row>
    <row r="4769" spans="1:15" x14ac:dyDescent="0.25">
      <c r="A4769" t="s">
        <v>32051</v>
      </c>
      <c r="B4769" t="s">
        <v>32052</v>
      </c>
      <c r="C4769">
        <v>185</v>
      </c>
      <c r="D4769" t="s">
        <v>44</v>
      </c>
      <c r="E4769">
        <v>1860.3</v>
      </c>
      <c r="F4769" t="s">
        <v>32053</v>
      </c>
      <c r="G4769" t="s">
        <v>31749</v>
      </c>
      <c r="H4769" s="1" t="s">
        <v>103</v>
      </c>
      <c r="I4769" s="3">
        <f t="shared" si="74"/>
        <v>47</v>
      </c>
      <c r="J4769" t="s">
        <v>31682</v>
      </c>
      <c r="K4769" t="s">
        <v>31969</v>
      </c>
      <c r="L4769" t="s">
        <v>32054</v>
      </c>
      <c r="M4769" t="s">
        <v>31699</v>
      </c>
      <c r="N4769" t="s">
        <v>32055</v>
      </c>
      <c r="O4769" t="s">
        <v>17</v>
      </c>
    </row>
    <row r="4770" spans="1:15" x14ac:dyDescent="0.25">
      <c r="A4770" t="s">
        <v>32056</v>
      </c>
      <c r="B4770" t="s">
        <v>32057</v>
      </c>
      <c r="C4770">
        <v>45</v>
      </c>
      <c r="D4770" t="s">
        <v>44</v>
      </c>
      <c r="E4770">
        <v>1809.6</v>
      </c>
      <c r="F4770" t="s">
        <v>32058</v>
      </c>
      <c r="G4770" t="s">
        <v>31772</v>
      </c>
      <c r="H4770" s="1" t="s">
        <v>103</v>
      </c>
      <c r="I4770" s="3">
        <f t="shared" si="74"/>
        <v>47</v>
      </c>
      <c r="J4770" t="s">
        <v>31682</v>
      </c>
      <c r="K4770" t="s">
        <v>31773</v>
      </c>
      <c r="L4770" t="s">
        <v>32059</v>
      </c>
      <c r="M4770" t="s">
        <v>31721</v>
      </c>
      <c r="N4770" t="s">
        <v>31722</v>
      </c>
      <c r="O4770" t="s">
        <v>17</v>
      </c>
    </row>
    <row r="4771" spans="1:15" x14ac:dyDescent="0.25">
      <c r="A4771" t="s">
        <v>32060</v>
      </c>
      <c r="B4771" t="s">
        <v>32061</v>
      </c>
      <c r="C4771">
        <v>32</v>
      </c>
      <c r="D4771" t="s">
        <v>44</v>
      </c>
      <c r="F4771" t="s">
        <v>32062</v>
      </c>
      <c r="G4771" t="s">
        <v>31725</v>
      </c>
      <c r="H4771" s="1" t="s">
        <v>103</v>
      </c>
      <c r="I4771" s="3">
        <f t="shared" si="74"/>
        <v>47</v>
      </c>
      <c r="J4771" t="s">
        <v>31682</v>
      </c>
      <c r="K4771" t="s">
        <v>31726</v>
      </c>
      <c r="L4771" t="s">
        <v>32063</v>
      </c>
      <c r="M4771" t="s">
        <v>32064</v>
      </c>
      <c r="N4771" t="s">
        <v>32065</v>
      </c>
      <c r="O4771" t="s">
        <v>32066</v>
      </c>
    </row>
    <row r="4772" spans="1:15" x14ac:dyDescent="0.25">
      <c r="A4772" t="s">
        <v>32067</v>
      </c>
      <c r="B4772" t="s">
        <v>32068</v>
      </c>
      <c r="C4772">
        <v>43</v>
      </c>
      <c r="D4772" t="s">
        <v>44</v>
      </c>
      <c r="F4772" t="s">
        <v>32069</v>
      </c>
      <c r="G4772" t="s">
        <v>31772</v>
      </c>
      <c r="H4772" s="1" t="s">
        <v>103</v>
      </c>
      <c r="I4772" s="3">
        <f t="shared" si="74"/>
        <v>47</v>
      </c>
      <c r="J4772" t="s">
        <v>31682</v>
      </c>
      <c r="K4772" t="s">
        <v>31773</v>
      </c>
      <c r="L4772" t="s">
        <v>32070</v>
      </c>
      <c r="M4772" t="s">
        <v>32071</v>
      </c>
      <c r="N4772" t="s">
        <v>32072</v>
      </c>
      <c r="O4772" t="s">
        <v>17</v>
      </c>
    </row>
    <row r="4773" spans="1:15" x14ac:dyDescent="0.25">
      <c r="A4773" t="s">
        <v>32073</v>
      </c>
      <c r="B4773" t="s">
        <v>32074</v>
      </c>
      <c r="C4773">
        <v>32</v>
      </c>
      <c r="D4773" t="s">
        <v>44</v>
      </c>
      <c r="E4773">
        <v>380</v>
      </c>
      <c r="F4773" t="s">
        <v>32075</v>
      </c>
      <c r="G4773" t="s">
        <v>31787</v>
      </c>
      <c r="H4773" s="1" t="s">
        <v>103</v>
      </c>
      <c r="I4773" s="3">
        <f t="shared" si="74"/>
        <v>47</v>
      </c>
      <c r="J4773" t="s">
        <v>31682</v>
      </c>
      <c r="K4773" t="s">
        <v>32076</v>
      </c>
      <c r="L4773" t="s">
        <v>32077</v>
      </c>
      <c r="M4773" t="s">
        <v>32078</v>
      </c>
      <c r="N4773" t="s">
        <v>32079</v>
      </c>
      <c r="O4773" t="s">
        <v>17</v>
      </c>
    </row>
    <row r="4774" spans="1:15" x14ac:dyDescent="0.25">
      <c r="A4774" t="s">
        <v>32080</v>
      </c>
      <c r="B4774" t="s">
        <v>32081</v>
      </c>
      <c r="C4774">
        <v>72</v>
      </c>
      <c r="D4774" t="s">
        <v>44</v>
      </c>
      <c r="F4774" t="s">
        <v>32082</v>
      </c>
      <c r="G4774" t="s">
        <v>32083</v>
      </c>
      <c r="H4774" s="1" t="s">
        <v>103</v>
      </c>
      <c r="I4774" s="3">
        <f t="shared" si="74"/>
        <v>47</v>
      </c>
      <c r="J4774" t="s">
        <v>31682</v>
      </c>
      <c r="K4774" t="s">
        <v>32084</v>
      </c>
      <c r="L4774" t="s">
        <v>32085</v>
      </c>
      <c r="M4774" t="s">
        <v>17</v>
      </c>
      <c r="N4774" t="s">
        <v>1367</v>
      </c>
      <c r="O4774" t="s">
        <v>32086</v>
      </c>
    </row>
    <row r="4775" spans="1:15" x14ac:dyDescent="0.25">
      <c r="A4775" t="s">
        <v>32087</v>
      </c>
      <c r="B4775" t="s">
        <v>32088</v>
      </c>
      <c r="C4775">
        <v>20</v>
      </c>
      <c r="D4775" t="s">
        <v>44</v>
      </c>
      <c r="E4775">
        <v>1045.23</v>
      </c>
      <c r="F4775" t="s">
        <v>32089</v>
      </c>
      <c r="G4775" t="s">
        <v>32090</v>
      </c>
      <c r="H4775" s="1" t="s">
        <v>103</v>
      </c>
      <c r="I4775" s="3">
        <f t="shared" si="74"/>
        <v>47</v>
      </c>
      <c r="J4775" t="s">
        <v>31682</v>
      </c>
      <c r="K4775" t="s">
        <v>32091</v>
      </c>
      <c r="L4775" t="s">
        <v>32092</v>
      </c>
      <c r="M4775" t="s">
        <v>32093</v>
      </c>
      <c r="N4775" t="s">
        <v>32094</v>
      </c>
      <c r="O4775" t="s">
        <v>32095</v>
      </c>
    </row>
    <row r="4776" spans="1:15" x14ac:dyDescent="0.25">
      <c r="A4776" t="s">
        <v>32096</v>
      </c>
      <c r="B4776" t="s">
        <v>32097</v>
      </c>
      <c r="C4776">
        <v>22</v>
      </c>
      <c r="D4776" t="s">
        <v>44</v>
      </c>
      <c r="E4776">
        <v>1213</v>
      </c>
      <c r="F4776" t="s">
        <v>32098</v>
      </c>
      <c r="G4776" t="s">
        <v>31960</v>
      </c>
      <c r="H4776" s="1" t="s">
        <v>103</v>
      </c>
      <c r="I4776" s="3">
        <f t="shared" si="74"/>
        <v>47</v>
      </c>
      <c r="J4776" t="s">
        <v>31682</v>
      </c>
      <c r="K4776" t="s">
        <v>31961</v>
      </c>
      <c r="L4776" t="s">
        <v>32099</v>
      </c>
      <c r="M4776" t="s">
        <v>32100</v>
      </c>
      <c r="N4776" t="s">
        <v>32101</v>
      </c>
      <c r="O4776" t="s">
        <v>25071</v>
      </c>
    </row>
    <row r="4777" spans="1:15" x14ac:dyDescent="0.25">
      <c r="A4777" t="s">
        <v>32102</v>
      </c>
      <c r="B4777" t="s">
        <v>32103</v>
      </c>
      <c r="C4777">
        <v>23</v>
      </c>
      <c r="D4777" t="s">
        <v>44</v>
      </c>
      <c r="E4777">
        <v>1137.79</v>
      </c>
      <c r="F4777" t="s">
        <v>32104</v>
      </c>
      <c r="G4777" t="s">
        <v>32105</v>
      </c>
      <c r="H4777" s="1" t="s">
        <v>103</v>
      </c>
      <c r="I4777" s="3">
        <f t="shared" si="74"/>
        <v>47</v>
      </c>
      <c r="J4777" t="s">
        <v>31682</v>
      </c>
      <c r="K4777" t="s">
        <v>32106</v>
      </c>
      <c r="L4777" t="s">
        <v>32107</v>
      </c>
      <c r="M4777" t="s">
        <v>32108</v>
      </c>
      <c r="N4777" t="s">
        <v>32109</v>
      </c>
      <c r="O4777" t="s">
        <v>17</v>
      </c>
    </row>
    <row r="4778" spans="1:15" x14ac:dyDescent="0.25">
      <c r="A4778" t="s">
        <v>32110</v>
      </c>
      <c r="B4778" t="s">
        <v>32111</v>
      </c>
      <c r="C4778">
        <v>19</v>
      </c>
      <c r="D4778" t="s">
        <v>44</v>
      </c>
      <c r="F4778" t="s">
        <v>32112</v>
      </c>
      <c r="G4778" t="s">
        <v>31936</v>
      </c>
      <c r="H4778" s="1" t="s">
        <v>103</v>
      </c>
      <c r="I4778" s="3">
        <f t="shared" si="74"/>
        <v>47</v>
      </c>
      <c r="J4778" t="s">
        <v>31682</v>
      </c>
      <c r="K4778" t="s">
        <v>32113</v>
      </c>
      <c r="L4778" t="s">
        <v>32114</v>
      </c>
      <c r="M4778" t="s">
        <v>32115</v>
      </c>
      <c r="N4778" t="s">
        <v>32116</v>
      </c>
      <c r="O4778" t="s">
        <v>17</v>
      </c>
    </row>
    <row r="4779" spans="1:15" x14ac:dyDescent="0.25">
      <c r="A4779" t="s">
        <v>32117</v>
      </c>
      <c r="B4779" t="s">
        <v>32118</v>
      </c>
      <c r="C4779">
        <v>20</v>
      </c>
      <c r="D4779" t="s">
        <v>16</v>
      </c>
      <c r="F4779" t="s">
        <v>32119</v>
      </c>
      <c r="G4779" t="s">
        <v>32083</v>
      </c>
      <c r="H4779" s="1" t="s">
        <v>103</v>
      </c>
      <c r="I4779" s="3">
        <f t="shared" si="74"/>
        <v>47</v>
      </c>
      <c r="J4779" t="s">
        <v>31682</v>
      </c>
      <c r="K4779" t="s">
        <v>32084</v>
      </c>
      <c r="L4779" t="s">
        <v>32120</v>
      </c>
      <c r="M4779" t="s">
        <v>32121</v>
      </c>
      <c r="N4779" t="s">
        <v>32122</v>
      </c>
      <c r="O4779" t="s">
        <v>17</v>
      </c>
    </row>
    <row r="4780" spans="1:15" x14ac:dyDescent="0.25">
      <c r="A4780" t="s">
        <v>32123</v>
      </c>
      <c r="B4780" t="s">
        <v>32124</v>
      </c>
      <c r="C4780">
        <v>20</v>
      </c>
      <c r="D4780" t="s">
        <v>44</v>
      </c>
      <c r="E4780">
        <v>954.95</v>
      </c>
      <c r="F4780" t="s">
        <v>32125</v>
      </c>
      <c r="G4780" t="s">
        <v>31908</v>
      </c>
      <c r="H4780" s="1" t="s">
        <v>103</v>
      </c>
      <c r="I4780" s="3">
        <f t="shared" si="74"/>
        <v>47</v>
      </c>
      <c r="J4780" t="s">
        <v>31682</v>
      </c>
      <c r="K4780" t="s">
        <v>32126</v>
      </c>
      <c r="L4780" t="s">
        <v>32127</v>
      </c>
      <c r="M4780" t="s">
        <v>32128</v>
      </c>
      <c r="N4780" t="s">
        <v>32129</v>
      </c>
      <c r="O4780" t="s">
        <v>606</v>
      </c>
    </row>
    <row r="4781" spans="1:15" x14ac:dyDescent="0.25">
      <c r="A4781" t="s">
        <v>32130</v>
      </c>
      <c r="B4781" t="s">
        <v>32131</v>
      </c>
      <c r="C4781">
        <v>20</v>
      </c>
      <c r="D4781" t="s">
        <v>44</v>
      </c>
      <c r="F4781" t="s">
        <v>32132</v>
      </c>
      <c r="G4781" t="s">
        <v>31787</v>
      </c>
      <c r="H4781" s="1" t="s">
        <v>103</v>
      </c>
      <c r="I4781" s="3">
        <f t="shared" si="74"/>
        <v>47</v>
      </c>
      <c r="J4781" t="s">
        <v>31682</v>
      </c>
      <c r="K4781" t="s">
        <v>31788</v>
      </c>
      <c r="L4781" t="s">
        <v>32133</v>
      </c>
      <c r="M4781" t="s">
        <v>32134</v>
      </c>
      <c r="N4781" t="s">
        <v>32135</v>
      </c>
      <c r="O4781" t="s">
        <v>32136</v>
      </c>
    </row>
    <row r="4782" spans="1:15" x14ac:dyDescent="0.25">
      <c r="A4782" t="s">
        <v>32137</v>
      </c>
      <c r="B4782" t="s">
        <v>32138</v>
      </c>
      <c r="C4782">
        <v>20</v>
      </c>
      <c r="D4782" t="s">
        <v>44</v>
      </c>
      <c r="E4782">
        <v>1021.8</v>
      </c>
      <c r="F4782" t="s">
        <v>32139</v>
      </c>
      <c r="G4782" t="s">
        <v>31815</v>
      </c>
      <c r="H4782" s="1" t="s">
        <v>103</v>
      </c>
      <c r="I4782" s="3">
        <f t="shared" si="74"/>
        <v>47</v>
      </c>
      <c r="J4782" t="s">
        <v>31682</v>
      </c>
      <c r="K4782" t="s">
        <v>31816</v>
      </c>
      <c r="L4782" t="s">
        <v>32140</v>
      </c>
      <c r="M4782" t="s">
        <v>32141</v>
      </c>
      <c r="N4782" t="s">
        <v>3850</v>
      </c>
      <c r="O4782" t="s">
        <v>32136</v>
      </c>
    </row>
    <row r="4783" spans="1:15" x14ac:dyDescent="0.25">
      <c r="A4783" t="s">
        <v>32142</v>
      </c>
      <c r="B4783" t="s">
        <v>32143</v>
      </c>
      <c r="C4783">
        <v>25</v>
      </c>
      <c r="D4783" t="s">
        <v>16</v>
      </c>
      <c r="F4783" t="s">
        <v>32144</v>
      </c>
      <c r="G4783" t="s">
        <v>31993</v>
      </c>
      <c r="H4783" s="1" t="s">
        <v>103</v>
      </c>
      <c r="I4783" s="3">
        <f t="shared" si="74"/>
        <v>47</v>
      </c>
      <c r="J4783" t="s">
        <v>31682</v>
      </c>
      <c r="K4783" t="s">
        <v>32145</v>
      </c>
      <c r="L4783" t="s">
        <v>32146</v>
      </c>
      <c r="M4783" t="s">
        <v>32147</v>
      </c>
      <c r="N4783" t="s">
        <v>5774</v>
      </c>
      <c r="O4783" t="s">
        <v>17</v>
      </c>
    </row>
    <row r="4784" spans="1:15" x14ac:dyDescent="0.25">
      <c r="A4784" t="s">
        <v>32148</v>
      </c>
      <c r="B4784" t="s">
        <v>32149</v>
      </c>
      <c r="C4784">
        <v>27</v>
      </c>
      <c r="D4784" t="s">
        <v>16</v>
      </c>
      <c r="F4784" t="s">
        <v>32150</v>
      </c>
      <c r="G4784" t="s">
        <v>32151</v>
      </c>
      <c r="H4784" s="1" t="s">
        <v>103</v>
      </c>
      <c r="I4784" s="3">
        <f t="shared" si="74"/>
        <v>47</v>
      </c>
      <c r="J4784" t="s">
        <v>31682</v>
      </c>
      <c r="K4784" t="s">
        <v>32152</v>
      </c>
      <c r="L4784" t="s">
        <v>32153</v>
      </c>
      <c r="M4784" t="s">
        <v>32154</v>
      </c>
      <c r="N4784" t="s">
        <v>32155</v>
      </c>
      <c r="O4784" t="s">
        <v>17</v>
      </c>
    </row>
    <row r="4785" spans="1:15" x14ac:dyDescent="0.25">
      <c r="A4785" t="s">
        <v>32156</v>
      </c>
      <c r="B4785" t="s">
        <v>32157</v>
      </c>
      <c r="C4785">
        <v>25</v>
      </c>
      <c r="D4785" t="s">
        <v>16</v>
      </c>
      <c r="F4785" t="s">
        <v>32158</v>
      </c>
      <c r="G4785" t="s">
        <v>31908</v>
      </c>
      <c r="H4785" s="1" t="s">
        <v>103</v>
      </c>
      <c r="I4785" s="3">
        <f t="shared" si="74"/>
        <v>47</v>
      </c>
      <c r="J4785" t="s">
        <v>31682</v>
      </c>
      <c r="K4785" t="s">
        <v>32159</v>
      </c>
      <c r="L4785" t="s">
        <v>32160</v>
      </c>
      <c r="M4785" t="s">
        <v>32161</v>
      </c>
      <c r="N4785" t="s">
        <v>32162</v>
      </c>
      <c r="O4785" t="s">
        <v>32163</v>
      </c>
    </row>
    <row r="4786" spans="1:15" x14ac:dyDescent="0.25">
      <c r="A4786" t="s">
        <v>32164</v>
      </c>
      <c r="B4786" t="s">
        <v>32165</v>
      </c>
      <c r="C4786">
        <v>16</v>
      </c>
      <c r="D4786" t="s">
        <v>16</v>
      </c>
      <c r="F4786" t="s">
        <v>32166</v>
      </c>
      <c r="G4786" t="s">
        <v>32046</v>
      </c>
      <c r="H4786" s="1" t="s">
        <v>103</v>
      </c>
      <c r="I4786" s="3">
        <f t="shared" si="74"/>
        <v>47</v>
      </c>
      <c r="J4786" t="s">
        <v>31682</v>
      </c>
      <c r="K4786" t="s">
        <v>32167</v>
      </c>
      <c r="L4786" t="s">
        <v>32168</v>
      </c>
      <c r="M4786" t="s">
        <v>17</v>
      </c>
      <c r="N4786" t="s">
        <v>32169</v>
      </c>
      <c r="O4786" t="s">
        <v>17</v>
      </c>
    </row>
    <row r="4787" spans="1:15" x14ac:dyDescent="0.25">
      <c r="A4787" t="s">
        <v>32170</v>
      </c>
      <c r="B4787" t="s">
        <v>32171</v>
      </c>
      <c r="C4787">
        <v>29</v>
      </c>
      <c r="D4787" t="s">
        <v>44</v>
      </c>
      <c r="E4787">
        <v>398</v>
      </c>
      <c r="F4787" t="s">
        <v>32172</v>
      </c>
      <c r="G4787" t="s">
        <v>31780</v>
      </c>
      <c r="H4787" s="1" t="s">
        <v>103</v>
      </c>
      <c r="I4787" s="3">
        <f t="shared" si="74"/>
        <v>47</v>
      </c>
      <c r="J4787" t="s">
        <v>31682</v>
      </c>
      <c r="K4787" t="s">
        <v>31781</v>
      </c>
      <c r="L4787" t="s">
        <v>32173</v>
      </c>
      <c r="M4787" t="s">
        <v>32174</v>
      </c>
      <c r="N4787" t="s">
        <v>32175</v>
      </c>
      <c r="O4787" t="s">
        <v>32176</v>
      </c>
    </row>
    <row r="4788" spans="1:15" x14ac:dyDescent="0.25">
      <c r="A4788" t="s">
        <v>32177</v>
      </c>
      <c r="B4788" t="s">
        <v>32178</v>
      </c>
      <c r="C4788">
        <v>24</v>
      </c>
      <c r="D4788" t="s">
        <v>44</v>
      </c>
      <c r="E4788">
        <v>414.1</v>
      </c>
      <c r="F4788" t="s">
        <v>32179</v>
      </c>
      <c r="G4788" t="s">
        <v>31823</v>
      </c>
      <c r="H4788" s="1" t="s">
        <v>103</v>
      </c>
      <c r="I4788" s="3">
        <f t="shared" si="74"/>
        <v>47</v>
      </c>
      <c r="J4788" t="s">
        <v>31682</v>
      </c>
      <c r="K4788" t="s">
        <v>31824</v>
      </c>
      <c r="L4788" t="s">
        <v>31825</v>
      </c>
      <c r="M4788" t="s">
        <v>31826</v>
      </c>
      <c r="N4788" t="s">
        <v>31827</v>
      </c>
      <c r="O4788" t="s">
        <v>17</v>
      </c>
    </row>
    <row r="4789" spans="1:15" x14ac:dyDescent="0.25">
      <c r="A4789" t="s">
        <v>32180</v>
      </c>
      <c r="B4789" t="s">
        <v>32181</v>
      </c>
      <c r="C4789">
        <v>20</v>
      </c>
      <c r="D4789" t="s">
        <v>44</v>
      </c>
      <c r="F4789" t="s">
        <v>32182</v>
      </c>
      <c r="G4789" t="s">
        <v>31944</v>
      </c>
      <c r="H4789" s="1" t="s">
        <v>103</v>
      </c>
      <c r="I4789" s="3">
        <f t="shared" si="74"/>
        <v>47</v>
      </c>
      <c r="J4789" t="s">
        <v>31682</v>
      </c>
      <c r="K4789" t="s">
        <v>32183</v>
      </c>
      <c r="L4789" t="s">
        <v>31946</v>
      </c>
      <c r="M4789" t="s">
        <v>32184</v>
      </c>
      <c r="N4789" t="s">
        <v>32185</v>
      </c>
      <c r="O4789" t="s">
        <v>17</v>
      </c>
    </row>
    <row r="4790" spans="1:15" x14ac:dyDescent="0.25">
      <c r="A4790" t="s">
        <v>32186</v>
      </c>
      <c r="B4790" t="s">
        <v>6279</v>
      </c>
      <c r="C4790">
        <v>36</v>
      </c>
      <c r="D4790" t="s">
        <v>44</v>
      </c>
      <c r="E4790">
        <v>350</v>
      </c>
      <c r="F4790" t="s">
        <v>17</v>
      </c>
      <c r="G4790" t="s">
        <v>32187</v>
      </c>
      <c r="H4790" s="1" t="s">
        <v>103</v>
      </c>
      <c r="I4790" s="3">
        <f t="shared" si="74"/>
        <v>47</v>
      </c>
      <c r="J4790" t="s">
        <v>31682</v>
      </c>
      <c r="K4790" t="s">
        <v>32188</v>
      </c>
      <c r="L4790" t="s">
        <v>32189</v>
      </c>
      <c r="M4790" t="s">
        <v>32190</v>
      </c>
      <c r="N4790" t="s">
        <v>6279</v>
      </c>
      <c r="O4790" t="s">
        <v>17</v>
      </c>
    </row>
    <row r="4791" spans="1:15" x14ac:dyDescent="0.25">
      <c r="A4791" t="s">
        <v>32191</v>
      </c>
      <c r="B4791" t="s">
        <v>32192</v>
      </c>
      <c r="C4791">
        <v>112</v>
      </c>
      <c r="D4791" t="s">
        <v>44</v>
      </c>
      <c r="E4791">
        <v>410</v>
      </c>
      <c r="F4791" t="s">
        <v>32193</v>
      </c>
      <c r="G4791" t="s">
        <v>31681</v>
      </c>
      <c r="H4791" s="1" t="s">
        <v>103</v>
      </c>
      <c r="I4791" s="3">
        <f t="shared" si="74"/>
        <v>47</v>
      </c>
      <c r="J4791" t="s">
        <v>31682</v>
      </c>
      <c r="K4791" t="s">
        <v>31683</v>
      </c>
      <c r="L4791" t="s">
        <v>32194</v>
      </c>
      <c r="M4791" t="s">
        <v>32195</v>
      </c>
      <c r="N4791" t="s">
        <v>32196</v>
      </c>
      <c r="O4791" t="s">
        <v>32197</v>
      </c>
    </row>
    <row r="4792" spans="1:15" x14ac:dyDescent="0.25">
      <c r="A4792" t="s">
        <v>32198</v>
      </c>
      <c r="B4792" t="s">
        <v>32199</v>
      </c>
      <c r="C4792">
        <v>88</v>
      </c>
      <c r="D4792" t="s">
        <v>44</v>
      </c>
      <c r="E4792">
        <v>207.86</v>
      </c>
      <c r="F4792" t="s">
        <v>32200</v>
      </c>
      <c r="G4792" t="s">
        <v>31718</v>
      </c>
      <c r="H4792" s="1" t="s">
        <v>103</v>
      </c>
      <c r="I4792" s="3">
        <f t="shared" si="74"/>
        <v>47</v>
      </c>
      <c r="J4792" t="s">
        <v>31682</v>
      </c>
      <c r="K4792" t="s">
        <v>31719</v>
      </c>
      <c r="L4792" t="s">
        <v>32201</v>
      </c>
      <c r="M4792" t="s">
        <v>32202</v>
      </c>
      <c r="N4792" t="s">
        <v>1367</v>
      </c>
      <c r="O4792" t="s">
        <v>17</v>
      </c>
    </row>
    <row r="4793" spans="1:15" x14ac:dyDescent="0.25">
      <c r="A4793" t="s">
        <v>32203</v>
      </c>
      <c r="B4793" t="s">
        <v>32204</v>
      </c>
      <c r="C4793">
        <v>0</v>
      </c>
      <c r="D4793" t="s">
        <v>44</v>
      </c>
      <c r="F4793" t="s">
        <v>32205</v>
      </c>
      <c r="G4793" t="s">
        <v>31838</v>
      </c>
      <c r="H4793" s="1" t="s">
        <v>103</v>
      </c>
      <c r="I4793" s="3">
        <f t="shared" si="74"/>
        <v>47</v>
      </c>
      <c r="J4793" t="s">
        <v>31682</v>
      </c>
      <c r="K4793" t="s">
        <v>31839</v>
      </c>
      <c r="L4793" t="s">
        <v>32206</v>
      </c>
      <c r="M4793" t="s">
        <v>32207</v>
      </c>
      <c r="N4793" t="s">
        <v>16443</v>
      </c>
      <c r="O4793" t="s">
        <v>32208</v>
      </c>
    </row>
    <row r="4794" spans="1:15" x14ac:dyDescent="0.25">
      <c r="A4794" t="s">
        <v>32209</v>
      </c>
      <c r="B4794" t="s">
        <v>32210</v>
      </c>
      <c r="C4794">
        <v>27</v>
      </c>
      <c r="D4794" t="s">
        <v>44</v>
      </c>
      <c r="F4794" t="s">
        <v>32211</v>
      </c>
      <c r="G4794" t="s">
        <v>31772</v>
      </c>
      <c r="H4794" s="1" t="s">
        <v>103</v>
      </c>
      <c r="I4794" s="3">
        <f t="shared" si="74"/>
        <v>47</v>
      </c>
      <c r="J4794" t="s">
        <v>31682</v>
      </c>
      <c r="K4794" t="s">
        <v>31773</v>
      </c>
      <c r="L4794" t="s">
        <v>32212</v>
      </c>
      <c r="M4794" t="s">
        <v>32213</v>
      </c>
      <c r="N4794" t="s">
        <v>31722</v>
      </c>
      <c r="O4794" t="s">
        <v>17</v>
      </c>
    </row>
    <row r="4795" spans="1:15" x14ac:dyDescent="0.25">
      <c r="A4795" t="s">
        <v>32214</v>
      </c>
      <c r="B4795" t="s">
        <v>32215</v>
      </c>
      <c r="C4795">
        <v>0</v>
      </c>
      <c r="D4795" t="s">
        <v>44</v>
      </c>
      <c r="F4795" t="s">
        <v>32045</v>
      </c>
      <c r="G4795" t="s">
        <v>32046</v>
      </c>
      <c r="H4795" s="1" t="s">
        <v>103</v>
      </c>
      <c r="I4795" s="3">
        <f t="shared" si="74"/>
        <v>47</v>
      </c>
      <c r="J4795" t="s">
        <v>31682</v>
      </c>
      <c r="K4795" t="s">
        <v>32047</v>
      </c>
      <c r="L4795" t="s">
        <v>32048</v>
      </c>
      <c r="M4795" t="s">
        <v>32216</v>
      </c>
      <c r="N4795" t="s">
        <v>32050</v>
      </c>
      <c r="O4795" t="s">
        <v>17</v>
      </c>
    </row>
    <row r="4796" spans="1:15" x14ac:dyDescent="0.25">
      <c r="A4796" t="s">
        <v>32217</v>
      </c>
      <c r="B4796" t="s">
        <v>32218</v>
      </c>
      <c r="C4796">
        <v>0</v>
      </c>
      <c r="D4796" t="s">
        <v>44</v>
      </c>
      <c r="F4796" t="s">
        <v>32219</v>
      </c>
      <c r="G4796" t="s">
        <v>31681</v>
      </c>
      <c r="H4796" s="1" t="s">
        <v>103</v>
      </c>
      <c r="I4796" s="3">
        <f t="shared" si="74"/>
        <v>47</v>
      </c>
      <c r="J4796" t="s">
        <v>31682</v>
      </c>
      <c r="K4796" t="s">
        <v>31683</v>
      </c>
      <c r="L4796" t="s">
        <v>32220</v>
      </c>
      <c r="M4796" t="s">
        <v>31699</v>
      </c>
      <c r="N4796" t="s">
        <v>32221</v>
      </c>
      <c r="O4796" t="s">
        <v>17</v>
      </c>
    </row>
    <row r="4797" spans="1:15" x14ac:dyDescent="0.25">
      <c r="A4797" t="s">
        <v>32222</v>
      </c>
      <c r="B4797" t="s">
        <v>32223</v>
      </c>
      <c r="C4797">
        <v>99</v>
      </c>
      <c r="D4797" t="s">
        <v>44</v>
      </c>
      <c r="E4797">
        <v>1669.8</v>
      </c>
      <c r="F4797" t="s">
        <v>32224</v>
      </c>
      <c r="G4797" t="s">
        <v>32225</v>
      </c>
      <c r="H4797" s="1" t="s">
        <v>383</v>
      </c>
      <c r="I4797" s="3">
        <f t="shared" si="74"/>
        <v>48</v>
      </c>
      <c r="J4797" t="s">
        <v>32226</v>
      </c>
      <c r="K4797" t="s">
        <v>32227</v>
      </c>
      <c r="L4797" t="s">
        <v>32228</v>
      </c>
      <c r="M4797" t="s">
        <v>32229</v>
      </c>
      <c r="N4797" t="s">
        <v>32230</v>
      </c>
      <c r="O4797" t="s">
        <v>17</v>
      </c>
    </row>
    <row r="4798" spans="1:15" x14ac:dyDescent="0.25">
      <c r="A4798" t="s">
        <v>32231</v>
      </c>
      <c r="B4798" t="s">
        <v>32232</v>
      </c>
      <c r="C4798">
        <v>2</v>
      </c>
      <c r="D4798" t="s">
        <v>44</v>
      </c>
      <c r="F4798" t="s">
        <v>32233</v>
      </c>
      <c r="G4798" t="s">
        <v>32234</v>
      </c>
      <c r="H4798" s="1" t="s">
        <v>383</v>
      </c>
      <c r="I4798" s="3">
        <f t="shared" si="74"/>
        <v>48</v>
      </c>
      <c r="J4798" t="s">
        <v>32226</v>
      </c>
      <c r="K4798" t="s">
        <v>32235</v>
      </c>
      <c r="L4798" t="s">
        <v>32236</v>
      </c>
      <c r="M4798" t="s">
        <v>32237</v>
      </c>
      <c r="N4798" t="s">
        <v>32238</v>
      </c>
      <c r="O4798" t="s">
        <v>17</v>
      </c>
    </row>
    <row r="4799" spans="1:15" x14ac:dyDescent="0.25">
      <c r="A4799" t="s">
        <v>32239</v>
      </c>
      <c r="B4799" t="s">
        <v>32240</v>
      </c>
      <c r="C4799">
        <v>24</v>
      </c>
      <c r="D4799" t="s">
        <v>16</v>
      </c>
      <c r="F4799" t="s">
        <v>32241</v>
      </c>
      <c r="G4799" t="s">
        <v>32242</v>
      </c>
      <c r="H4799" s="1" t="s">
        <v>383</v>
      </c>
      <c r="I4799" s="3">
        <f t="shared" si="74"/>
        <v>48</v>
      </c>
      <c r="J4799" t="s">
        <v>32226</v>
      </c>
      <c r="K4799" t="s">
        <v>32243</v>
      </c>
      <c r="L4799" t="s">
        <v>32244</v>
      </c>
      <c r="M4799" t="s">
        <v>32245</v>
      </c>
      <c r="N4799" t="s">
        <v>32246</v>
      </c>
      <c r="O4799" t="s">
        <v>17</v>
      </c>
    </row>
    <row r="4800" spans="1:15" x14ac:dyDescent="0.25">
      <c r="A4800" t="s">
        <v>32247</v>
      </c>
      <c r="B4800" t="s">
        <v>32248</v>
      </c>
      <c r="C4800">
        <v>70</v>
      </c>
      <c r="D4800" t="s">
        <v>16</v>
      </c>
      <c r="E4800">
        <v>1905.3000000000002</v>
      </c>
      <c r="F4800" t="s">
        <v>32249</v>
      </c>
      <c r="G4800" t="s">
        <v>32250</v>
      </c>
      <c r="H4800" s="1" t="s">
        <v>383</v>
      </c>
      <c r="I4800" s="3">
        <f t="shared" si="74"/>
        <v>48</v>
      </c>
      <c r="J4800" t="s">
        <v>32226</v>
      </c>
      <c r="K4800" t="s">
        <v>32251</v>
      </c>
      <c r="L4800" t="s">
        <v>32252</v>
      </c>
      <c r="M4800" t="s">
        <v>32253</v>
      </c>
      <c r="N4800" t="s">
        <v>32254</v>
      </c>
      <c r="O4800" t="s">
        <v>32255</v>
      </c>
    </row>
    <row r="4801" spans="1:15" x14ac:dyDescent="0.25">
      <c r="A4801" t="s">
        <v>32256</v>
      </c>
      <c r="B4801" t="s">
        <v>32257</v>
      </c>
      <c r="C4801">
        <v>47</v>
      </c>
      <c r="D4801" t="s">
        <v>16</v>
      </c>
      <c r="E4801">
        <v>1819.8</v>
      </c>
      <c r="F4801" t="s">
        <v>32258</v>
      </c>
      <c r="G4801" t="s">
        <v>32259</v>
      </c>
      <c r="H4801" s="1" t="s">
        <v>383</v>
      </c>
      <c r="I4801" s="3">
        <f t="shared" si="74"/>
        <v>48</v>
      </c>
      <c r="J4801" t="s">
        <v>32226</v>
      </c>
      <c r="K4801" t="s">
        <v>32260</v>
      </c>
      <c r="L4801" t="s">
        <v>32261</v>
      </c>
      <c r="M4801" t="s">
        <v>32262</v>
      </c>
      <c r="N4801" t="s">
        <v>32263</v>
      </c>
      <c r="O4801" t="s">
        <v>6999</v>
      </c>
    </row>
    <row r="4802" spans="1:15" x14ac:dyDescent="0.25">
      <c r="A4802" t="s">
        <v>32264</v>
      </c>
      <c r="B4802" t="s">
        <v>32265</v>
      </c>
      <c r="C4802">
        <v>70</v>
      </c>
      <c r="D4802" t="s">
        <v>44</v>
      </c>
      <c r="E4802">
        <v>1699.2</v>
      </c>
      <c r="F4802" t="s">
        <v>32266</v>
      </c>
      <c r="G4802" t="s">
        <v>32242</v>
      </c>
      <c r="H4802" s="1" t="s">
        <v>383</v>
      </c>
      <c r="I4802" s="3">
        <f t="shared" si="74"/>
        <v>48</v>
      </c>
      <c r="J4802" t="s">
        <v>32226</v>
      </c>
      <c r="K4802" t="s">
        <v>32243</v>
      </c>
      <c r="L4802" t="s">
        <v>32267</v>
      </c>
      <c r="M4802" t="s">
        <v>32268</v>
      </c>
      <c r="N4802" t="s">
        <v>32269</v>
      </c>
      <c r="O4802" t="s">
        <v>17</v>
      </c>
    </row>
    <row r="4803" spans="1:15" x14ac:dyDescent="0.25">
      <c r="A4803" t="s">
        <v>32270</v>
      </c>
      <c r="B4803" t="s">
        <v>32271</v>
      </c>
      <c r="C4803">
        <v>50</v>
      </c>
      <c r="D4803" t="s">
        <v>44</v>
      </c>
      <c r="E4803">
        <v>1651.8</v>
      </c>
      <c r="F4803" t="s">
        <v>32272</v>
      </c>
      <c r="G4803" t="s">
        <v>32273</v>
      </c>
      <c r="H4803" s="1" t="s">
        <v>383</v>
      </c>
      <c r="I4803" s="3">
        <f t="shared" ref="I4803:I4866" si="75">VALUE(TRIM(SUBSTITUTE(H4803,CHAR(160),"")))</f>
        <v>48</v>
      </c>
      <c r="J4803" t="s">
        <v>32226</v>
      </c>
      <c r="K4803" t="s">
        <v>32274</v>
      </c>
      <c r="L4803" t="s">
        <v>32275</v>
      </c>
      <c r="M4803" t="s">
        <v>32276</v>
      </c>
      <c r="N4803" t="s">
        <v>32277</v>
      </c>
      <c r="O4803" t="s">
        <v>17</v>
      </c>
    </row>
    <row r="4804" spans="1:15" x14ac:dyDescent="0.25">
      <c r="A4804" t="s">
        <v>32278</v>
      </c>
      <c r="B4804" t="s">
        <v>32279</v>
      </c>
      <c r="C4804">
        <v>48</v>
      </c>
      <c r="D4804" t="s">
        <v>44</v>
      </c>
      <c r="E4804">
        <v>1728.9</v>
      </c>
      <c r="F4804" t="s">
        <v>32280</v>
      </c>
      <c r="G4804" t="s">
        <v>32281</v>
      </c>
      <c r="H4804" s="1" t="s">
        <v>383</v>
      </c>
      <c r="I4804" s="3">
        <f t="shared" si="75"/>
        <v>48</v>
      </c>
      <c r="J4804" t="s">
        <v>32226</v>
      </c>
      <c r="K4804" t="s">
        <v>32282</v>
      </c>
      <c r="L4804" t="s">
        <v>32283</v>
      </c>
      <c r="M4804" t="s">
        <v>32284</v>
      </c>
      <c r="N4804" t="s">
        <v>32285</v>
      </c>
      <c r="O4804" t="s">
        <v>17</v>
      </c>
    </row>
    <row r="4805" spans="1:15" x14ac:dyDescent="0.25">
      <c r="A4805" t="s">
        <v>32286</v>
      </c>
      <c r="B4805" t="s">
        <v>32287</v>
      </c>
      <c r="C4805">
        <v>32</v>
      </c>
      <c r="D4805" t="s">
        <v>44</v>
      </c>
      <c r="E4805">
        <v>1900.5</v>
      </c>
      <c r="F4805" t="s">
        <v>25919</v>
      </c>
      <c r="G4805" t="s">
        <v>32288</v>
      </c>
      <c r="H4805" s="1" t="s">
        <v>383</v>
      </c>
      <c r="I4805" s="3">
        <f t="shared" si="75"/>
        <v>48</v>
      </c>
      <c r="J4805" t="s">
        <v>32226</v>
      </c>
      <c r="K4805" t="s">
        <v>32289</v>
      </c>
      <c r="L4805" t="s">
        <v>32290</v>
      </c>
      <c r="M4805" t="s">
        <v>32291</v>
      </c>
      <c r="N4805" t="s">
        <v>32292</v>
      </c>
      <c r="O4805" t="s">
        <v>17</v>
      </c>
    </row>
    <row r="4806" spans="1:15" x14ac:dyDescent="0.25">
      <c r="A4806" t="s">
        <v>32293</v>
      </c>
      <c r="B4806" t="s">
        <v>32294</v>
      </c>
      <c r="C4806">
        <v>40</v>
      </c>
      <c r="D4806" t="s">
        <v>44</v>
      </c>
      <c r="E4806">
        <v>1699.2</v>
      </c>
      <c r="F4806" t="s">
        <v>32295</v>
      </c>
      <c r="G4806" t="s">
        <v>32296</v>
      </c>
      <c r="H4806" s="1" t="s">
        <v>383</v>
      </c>
      <c r="I4806" s="3">
        <f t="shared" si="75"/>
        <v>48</v>
      </c>
      <c r="J4806" t="s">
        <v>32226</v>
      </c>
      <c r="K4806" t="s">
        <v>32297</v>
      </c>
      <c r="L4806" t="s">
        <v>32298</v>
      </c>
      <c r="M4806" t="s">
        <v>32299</v>
      </c>
      <c r="N4806" t="s">
        <v>32300</v>
      </c>
      <c r="O4806" t="s">
        <v>32301</v>
      </c>
    </row>
    <row r="4807" spans="1:15" x14ac:dyDescent="0.25">
      <c r="A4807" t="s">
        <v>32302</v>
      </c>
      <c r="B4807" t="s">
        <v>32303</v>
      </c>
      <c r="C4807">
        <v>44</v>
      </c>
      <c r="D4807" t="s">
        <v>44</v>
      </c>
      <c r="E4807">
        <v>1870.4999999999998</v>
      </c>
      <c r="F4807" t="s">
        <v>22117</v>
      </c>
      <c r="G4807" t="s">
        <v>32304</v>
      </c>
      <c r="H4807" s="1" t="s">
        <v>383</v>
      </c>
      <c r="I4807" s="3">
        <f t="shared" si="75"/>
        <v>48</v>
      </c>
      <c r="J4807" t="s">
        <v>32226</v>
      </c>
      <c r="K4807" t="s">
        <v>32305</v>
      </c>
      <c r="L4807" t="s">
        <v>32306</v>
      </c>
      <c r="M4807" t="s">
        <v>32307</v>
      </c>
      <c r="N4807" t="s">
        <v>32308</v>
      </c>
      <c r="O4807" t="s">
        <v>32309</v>
      </c>
    </row>
    <row r="4808" spans="1:15" x14ac:dyDescent="0.25">
      <c r="A4808" t="s">
        <v>32310</v>
      </c>
      <c r="B4808" t="s">
        <v>32311</v>
      </c>
      <c r="C4808">
        <v>40</v>
      </c>
      <c r="D4808" t="s">
        <v>44</v>
      </c>
      <c r="E4808">
        <v>1681.8000000000002</v>
      </c>
      <c r="F4808" t="s">
        <v>32312</v>
      </c>
      <c r="G4808" t="s">
        <v>32313</v>
      </c>
      <c r="H4808" s="1" t="s">
        <v>383</v>
      </c>
      <c r="I4808" s="3">
        <f t="shared" si="75"/>
        <v>48</v>
      </c>
      <c r="J4808" t="s">
        <v>32226</v>
      </c>
      <c r="K4808" t="s">
        <v>32314</v>
      </c>
      <c r="L4808" t="s">
        <v>32315</v>
      </c>
      <c r="M4808" t="s">
        <v>32316</v>
      </c>
      <c r="N4808" t="s">
        <v>32317</v>
      </c>
      <c r="O4808" t="s">
        <v>17</v>
      </c>
    </row>
    <row r="4809" spans="1:15" x14ac:dyDescent="0.25">
      <c r="A4809" t="s">
        <v>32318</v>
      </c>
      <c r="B4809" t="s">
        <v>32319</v>
      </c>
      <c r="C4809">
        <v>24</v>
      </c>
      <c r="D4809" t="s">
        <v>16</v>
      </c>
      <c r="E4809">
        <v>1966.5</v>
      </c>
      <c r="F4809" t="s">
        <v>32320</v>
      </c>
      <c r="G4809" t="s">
        <v>32321</v>
      </c>
      <c r="H4809" s="1" t="s">
        <v>383</v>
      </c>
      <c r="I4809" s="3">
        <f t="shared" si="75"/>
        <v>48</v>
      </c>
      <c r="J4809" t="s">
        <v>32226</v>
      </c>
      <c r="K4809" t="s">
        <v>32322</v>
      </c>
      <c r="L4809" t="s">
        <v>32323</v>
      </c>
      <c r="M4809" t="s">
        <v>32324</v>
      </c>
      <c r="N4809" t="s">
        <v>32325</v>
      </c>
      <c r="O4809" t="s">
        <v>17</v>
      </c>
    </row>
    <row r="4810" spans="1:15" x14ac:dyDescent="0.25">
      <c r="A4810" t="s">
        <v>32326</v>
      </c>
      <c r="B4810" t="s">
        <v>32327</v>
      </c>
      <c r="C4810">
        <v>55</v>
      </c>
      <c r="D4810" t="s">
        <v>44</v>
      </c>
      <c r="E4810">
        <v>1736.3999999999999</v>
      </c>
      <c r="F4810" t="s">
        <v>32328</v>
      </c>
      <c r="G4810" t="s">
        <v>32329</v>
      </c>
      <c r="H4810" s="1" t="s">
        <v>383</v>
      </c>
      <c r="I4810" s="3">
        <f t="shared" si="75"/>
        <v>48</v>
      </c>
      <c r="J4810" t="s">
        <v>32226</v>
      </c>
      <c r="K4810" t="s">
        <v>32330</v>
      </c>
      <c r="L4810" t="s">
        <v>32331</v>
      </c>
      <c r="M4810" t="s">
        <v>32332</v>
      </c>
      <c r="N4810" t="s">
        <v>32333</v>
      </c>
      <c r="O4810" t="s">
        <v>32334</v>
      </c>
    </row>
    <row r="4811" spans="1:15" x14ac:dyDescent="0.25">
      <c r="A4811" t="s">
        <v>32335</v>
      </c>
      <c r="B4811" t="s">
        <v>32336</v>
      </c>
      <c r="C4811">
        <v>80</v>
      </c>
      <c r="D4811" t="s">
        <v>16</v>
      </c>
      <c r="E4811">
        <v>1721.1</v>
      </c>
      <c r="F4811" t="s">
        <v>32337</v>
      </c>
      <c r="G4811" t="s">
        <v>32281</v>
      </c>
      <c r="H4811" s="1" t="s">
        <v>383</v>
      </c>
      <c r="I4811" s="3">
        <f t="shared" si="75"/>
        <v>48</v>
      </c>
      <c r="J4811" t="s">
        <v>32226</v>
      </c>
      <c r="K4811" t="s">
        <v>32282</v>
      </c>
      <c r="L4811" t="s">
        <v>32338</v>
      </c>
      <c r="M4811" t="s">
        <v>32339</v>
      </c>
      <c r="N4811" t="s">
        <v>32263</v>
      </c>
      <c r="O4811" t="s">
        <v>7598</v>
      </c>
    </row>
    <row r="4812" spans="1:15" x14ac:dyDescent="0.25">
      <c r="A4812" t="s">
        <v>32340</v>
      </c>
      <c r="B4812" t="s">
        <v>32341</v>
      </c>
      <c r="C4812">
        <v>25</v>
      </c>
      <c r="D4812" t="s">
        <v>16</v>
      </c>
      <c r="E4812">
        <v>1714.5</v>
      </c>
      <c r="F4812" t="s">
        <v>32342</v>
      </c>
      <c r="G4812" t="s">
        <v>32321</v>
      </c>
      <c r="H4812" s="1" t="s">
        <v>383</v>
      </c>
      <c r="I4812" s="3">
        <f t="shared" si="75"/>
        <v>48</v>
      </c>
      <c r="J4812" t="s">
        <v>32226</v>
      </c>
      <c r="K4812" t="s">
        <v>32343</v>
      </c>
      <c r="L4812" t="s">
        <v>32344</v>
      </c>
      <c r="M4812" t="s">
        <v>32345</v>
      </c>
      <c r="N4812" t="s">
        <v>32346</v>
      </c>
      <c r="O4812" t="s">
        <v>32347</v>
      </c>
    </row>
    <row r="4813" spans="1:15" x14ac:dyDescent="0.25">
      <c r="A4813" t="s">
        <v>32348</v>
      </c>
      <c r="B4813" t="s">
        <v>32349</v>
      </c>
      <c r="C4813">
        <v>54</v>
      </c>
      <c r="D4813" t="s">
        <v>44</v>
      </c>
      <c r="F4813" t="s">
        <v>17</v>
      </c>
      <c r="G4813" t="s">
        <v>32350</v>
      </c>
      <c r="H4813" s="1" t="s">
        <v>383</v>
      </c>
      <c r="I4813" s="3">
        <f t="shared" si="75"/>
        <v>48</v>
      </c>
      <c r="J4813" t="s">
        <v>32226</v>
      </c>
      <c r="K4813" t="s">
        <v>32351</v>
      </c>
      <c r="L4813" t="s">
        <v>32352</v>
      </c>
      <c r="M4813" t="s">
        <v>32353</v>
      </c>
      <c r="N4813" t="s">
        <v>32354</v>
      </c>
      <c r="O4813" t="s">
        <v>17</v>
      </c>
    </row>
    <row r="4814" spans="1:15" x14ac:dyDescent="0.25">
      <c r="A4814" t="s">
        <v>32355</v>
      </c>
      <c r="B4814" t="s">
        <v>32356</v>
      </c>
      <c r="C4814">
        <v>30</v>
      </c>
      <c r="D4814" t="s">
        <v>16</v>
      </c>
      <c r="E4814">
        <v>1832.3999999999999</v>
      </c>
      <c r="F4814" t="s">
        <v>32357</v>
      </c>
      <c r="G4814" t="s">
        <v>32358</v>
      </c>
      <c r="H4814" s="1" t="s">
        <v>383</v>
      </c>
      <c r="I4814" s="3">
        <f t="shared" si="75"/>
        <v>48</v>
      </c>
      <c r="J4814" t="s">
        <v>32226</v>
      </c>
      <c r="K4814" t="s">
        <v>32359</v>
      </c>
      <c r="L4814" t="s">
        <v>32360</v>
      </c>
      <c r="M4814" t="s">
        <v>32361</v>
      </c>
      <c r="N4814" t="s">
        <v>32362</v>
      </c>
      <c r="O4814" t="s">
        <v>17</v>
      </c>
    </row>
    <row r="4815" spans="1:15" x14ac:dyDescent="0.25">
      <c r="A4815" t="s">
        <v>32363</v>
      </c>
      <c r="B4815" t="s">
        <v>32364</v>
      </c>
      <c r="C4815">
        <v>80</v>
      </c>
      <c r="D4815" t="s">
        <v>44</v>
      </c>
      <c r="E4815">
        <v>1689.6</v>
      </c>
      <c r="F4815" t="s">
        <v>32365</v>
      </c>
      <c r="G4815" t="s">
        <v>32366</v>
      </c>
      <c r="H4815" s="1" t="s">
        <v>383</v>
      </c>
      <c r="I4815" s="3">
        <f t="shared" si="75"/>
        <v>48</v>
      </c>
      <c r="J4815" t="s">
        <v>32226</v>
      </c>
      <c r="K4815" t="s">
        <v>32367</v>
      </c>
      <c r="L4815" t="s">
        <v>32368</v>
      </c>
      <c r="M4815" t="s">
        <v>32369</v>
      </c>
      <c r="N4815" t="s">
        <v>32370</v>
      </c>
      <c r="O4815" t="s">
        <v>32371</v>
      </c>
    </row>
    <row r="4816" spans="1:15" x14ac:dyDescent="0.25">
      <c r="A4816" t="s">
        <v>32372</v>
      </c>
      <c r="B4816" t="s">
        <v>32373</v>
      </c>
      <c r="C4816">
        <v>24</v>
      </c>
      <c r="D4816" t="s">
        <v>44</v>
      </c>
      <c r="E4816">
        <v>1682.1</v>
      </c>
      <c r="F4816" t="s">
        <v>17</v>
      </c>
      <c r="G4816" t="s">
        <v>32313</v>
      </c>
      <c r="H4816" s="1" t="s">
        <v>383</v>
      </c>
      <c r="I4816" s="3">
        <f t="shared" si="75"/>
        <v>48</v>
      </c>
      <c r="J4816" t="s">
        <v>32226</v>
      </c>
      <c r="K4816" t="s">
        <v>32374</v>
      </c>
      <c r="L4816" t="s">
        <v>32375</v>
      </c>
      <c r="M4816" t="s">
        <v>32376</v>
      </c>
      <c r="N4816" t="s">
        <v>32377</v>
      </c>
      <c r="O4816" t="s">
        <v>17</v>
      </c>
    </row>
    <row r="4817" spans="1:15" x14ac:dyDescent="0.25">
      <c r="A4817" t="s">
        <v>32378</v>
      </c>
      <c r="B4817" t="s">
        <v>32379</v>
      </c>
      <c r="C4817">
        <v>48</v>
      </c>
      <c r="D4817" t="s">
        <v>44</v>
      </c>
      <c r="E4817">
        <v>1681.8000000000002</v>
      </c>
      <c r="F4817" t="s">
        <v>32380</v>
      </c>
      <c r="G4817" t="s">
        <v>32381</v>
      </c>
      <c r="H4817" s="1" t="s">
        <v>383</v>
      </c>
      <c r="I4817" s="3">
        <f t="shared" si="75"/>
        <v>48</v>
      </c>
      <c r="J4817" t="s">
        <v>32226</v>
      </c>
      <c r="K4817" t="s">
        <v>32382</v>
      </c>
      <c r="L4817" t="s">
        <v>32383</v>
      </c>
      <c r="M4817" t="s">
        <v>32384</v>
      </c>
      <c r="N4817" t="s">
        <v>32385</v>
      </c>
      <c r="O4817" t="s">
        <v>17</v>
      </c>
    </row>
    <row r="4818" spans="1:15" x14ac:dyDescent="0.25">
      <c r="A4818" t="s">
        <v>32386</v>
      </c>
      <c r="B4818" t="s">
        <v>32387</v>
      </c>
      <c r="C4818">
        <v>87</v>
      </c>
      <c r="D4818" t="s">
        <v>44</v>
      </c>
      <c r="E4818">
        <v>1766.3999999999999</v>
      </c>
      <c r="F4818" t="s">
        <v>32388</v>
      </c>
      <c r="G4818" t="s">
        <v>32281</v>
      </c>
      <c r="H4818" s="1" t="s">
        <v>383</v>
      </c>
      <c r="I4818" s="3">
        <f t="shared" si="75"/>
        <v>48</v>
      </c>
      <c r="J4818" t="s">
        <v>32226</v>
      </c>
      <c r="K4818" t="s">
        <v>32282</v>
      </c>
      <c r="L4818" t="s">
        <v>32389</v>
      </c>
      <c r="M4818" t="s">
        <v>17</v>
      </c>
      <c r="N4818" t="s">
        <v>32390</v>
      </c>
      <c r="O4818" t="s">
        <v>32391</v>
      </c>
    </row>
    <row r="4819" spans="1:15" x14ac:dyDescent="0.25">
      <c r="A4819" t="s">
        <v>32392</v>
      </c>
      <c r="B4819" t="s">
        <v>32393</v>
      </c>
      <c r="C4819">
        <v>95</v>
      </c>
      <c r="D4819" t="s">
        <v>16</v>
      </c>
      <c r="E4819">
        <v>1790.6999999999998</v>
      </c>
      <c r="F4819" t="s">
        <v>32394</v>
      </c>
      <c r="G4819" t="s">
        <v>32395</v>
      </c>
      <c r="H4819" s="1" t="s">
        <v>383</v>
      </c>
      <c r="I4819" s="3">
        <f t="shared" si="75"/>
        <v>48</v>
      </c>
      <c r="J4819" t="s">
        <v>32226</v>
      </c>
      <c r="K4819" t="s">
        <v>32396</v>
      </c>
      <c r="L4819" t="s">
        <v>32397</v>
      </c>
      <c r="M4819" t="s">
        <v>32398</v>
      </c>
      <c r="N4819" t="s">
        <v>32399</v>
      </c>
      <c r="O4819" t="s">
        <v>32400</v>
      </c>
    </row>
    <row r="4820" spans="1:15" x14ac:dyDescent="0.25">
      <c r="A4820" t="s">
        <v>32401</v>
      </c>
      <c r="B4820" t="s">
        <v>32402</v>
      </c>
      <c r="C4820">
        <v>40</v>
      </c>
      <c r="D4820" t="s">
        <v>16</v>
      </c>
      <c r="E4820">
        <v>1790.6999999999998</v>
      </c>
      <c r="F4820" t="s">
        <v>32403</v>
      </c>
      <c r="G4820" t="s">
        <v>32395</v>
      </c>
      <c r="H4820" s="1" t="s">
        <v>383</v>
      </c>
      <c r="I4820" s="3">
        <f t="shared" si="75"/>
        <v>48</v>
      </c>
      <c r="J4820" t="s">
        <v>32226</v>
      </c>
      <c r="K4820" t="s">
        <v>32404</v>
      </c>
      <c r="L4820" t="s">
        <v>32397</v>
      </c>
      <c r="M4820" t="s">
        <v>32405</v>
      </c>
      <c r="N4820" t="s">
        <v>32406</v>
      </c>
      <c r="O4820" t="s">
        <v>17</v>
      </c>
    </row>
    <row r="4821" spans="1:15" x14ac:dyDescent="0.25">
      <c r="A4821" t="s">
        <v>32407</v>
      </c>
      <c r="B4821" t="s">
        <v>32408</v>
      </c>
      <c r="C4821">
        <v>55</v>
      </c>
      <c r="D4821" t="s">
        <v>44</v>
      </c>
      <c r="E4821">
        <v>1797.3</v>
      </c>
      <c r="F4821" t="s">
        <v>32409</v>
      </c>
      <c r="G4821" t="s">
        <v>32410</v>
      </c>
      <c r="H4821" s="1" t="s">
        <v>383</v>
      </c>
      <c r="I4821" s="3">
        <f t="shared" si="75"/>
        <v>48</v>
      </c>
      <c r="J4821" t="s">
        <v>32226</v>
      </c>
      <c r="K4821" t="s">
        <v>32411</v>
      </c>
      <c r="L4821" t="s">
        <v>32412</v>
      </c>
      <c r="M4821" t="s">
        <v>32413</v>
      </c>
      <c r="N4821" t="s">
        <v>32414</v>
      </c>
      <c r="O4821" t="s">
        <v>17</v>
      </c>
    </row>
    <row r="4822" spans="1:15" x14ac:dyDescent="0.25">
      <c r="A4822" t="s">
        <v>32415</v>
      </c>
      <c r="B4822" t="s">
        <v>32416</v>
      </c>
      <c r="C4822">
        <v>53</v>
      </c>
      <c r="D4822" t="s">
        <v>16</v>
      </c>
      <c r="E4822">
        <v>1742.1</v>
      </c>
      <c r="F4822" t="s">
        <v>32417</v>
      </c>
      <c r="G4822" t="s">
        <v>32281</v>
      </c>
      <c r="H4822" s="1" t="s">
        <v>383</v>
      </c>
      <c r="I4822" s="3">
        <f t="shared" si="75"/>
        <v>48</v>
      </c>
      <c r="J4822" t="s">
        <v>32226</v>
      </c>
      <c r="K4822" t="s">
        <v>32418</v>
      </c>
      <c r="L4822" t="s">
        <v>32419</v>
      </c>
      <c r="M4822" t="s">
        <v>32420</v>
      </c>
      <c r="N4822" t="s">
        <v>32421</v>
      </c>
      <c r="O4822" t="s">
        <v>17</v>
      </c>
    </row>
    <row r="4823" spans="1:15" x14ac:dyDescent="0.25">
      <c r="A4823" t="s">
        <v>32422</v>
      </c>
      <c r="B4823" t="s">
        <v>32423</v>
      </c>
      <c r="C4823">
        <v>71</v>
      </c>
      <c r="D4823" t="s">
        <v>44</v>
      </c>
      <c r="E4823">
        <v>1735.5</v>
      </c>
      <c r="F4823" t="s">
        <v>32424</v>
      </c>
      <c r="G4823" t="s">
        <v>32425</v>
      </c>
      <c r="H4823" s="1" t="s">
        <v>383</v>
      </c>
      <c r="I4823" s="3">
        <f t="shared" si="75"/>
        <v>48</v>
      </c>
      <c r="J4823" t="s">
        <v>32226</v>
      </c>
      <c r="K4823" t="s">
        <v>32426</v>
      </c>
      <c r="L4823" t="s">
        <v>32427</v>
      </c>
      <c r="M4823" t="s">
        <v>32428</v>
      </c>
      <c r="N4823" t="s">
        <v>32423</v>
      </c>
      <c r="O4823" t="s">
        <v>17</v>
      </c>
    </row>
    <row r="4824" spans="1:15" x14ac:dyDescent="0.25">
      <c r="A4824" t="s">
        <v>32429</v>
      </c>
      <c r="B4824" t="s">
        <v>32430</v>
      </c>
      <c r="C4824">
        <v>128</v>
      </c>
      <c r="D4824" t="s">
        <v>44</v>
      </c>
      <c r="E4824">
        <v>1792.8</v>
      </c>
      <c r="F4824" t="s">
        <v>32431</v>
      </c>
      <c r="G4824" t="s">
        <v>32234</v>
      </c>
      <c r="H4824" s="1" t="s">
        <v>383</v>
      </c>
      <c r="I4824" s="3">
        <f t="shared" si="75"/>
        <v>48</v>
      </c>
      <c r="J4824" t="s">
        <v>32226</v>
      </c>
      <c r="K4824" t="s">
        <v>32235</v>
      </c>
      <c r="L4824" t="s">
        <v>32236</v>
      </c>
      <c r="M4824" t="s">
        <v>32237</v>
      </c>
      <c r="N4824" t="s">
        <v>32432</v>
      </c>
      <c r="O4824" t="s">
        <v>32433</v>
      </c>
    </row>
    <row r="4825" spans="1:15" x14ac:dyDescent="0.25">
      <c r="A4825" t="s">
        <v>32434</v>
      </c>
      <c r="B4825" t="s">
        <v>32435</v>
      </c>
      <c r="C4825">
        <v>20</v>
      </c>
      <c r="D4825" t="s">
        <v>16</v>
      </c>
      <c r="F4825" t="s">
        <v>32436</v>
      </c>
      <c r="G4825" t="s">
        <v>32281</v>
      </c>
      <c r="H4825" s="1" t="s">
        <v>383</v>
      </c>
      <c r="I4825" s="3">
        <f t="shared" si="75"/>
        <v>48</v>
      </c>
      <c r="J4825" t="s">
        <v>32226</v>
      </c>
      <c r="K4825" t="s">
        <v>32437</v>
      </c>
      <c r="L4825" t="s">
        <v>32438</v>
      </c>
      <c r="M4825" t="s">
        <v>32439</v>
      </c>
      <c r="N4825" t="s">
        <v>32440</v>
      </c>
      <c r="O4825" t="s">
        <v>17</v>
      </c>
    </row>
    <row r="4826" spans="1:15" x14ac:dyDescent="0.25">
      <c r="A4826" t="s">
        <v>32441</v>
      </c>
      <c r="B4826" t="s">
        <v>32442</v>
      </c>
      <c r="C4826">
        <v>24</v>
      </c>
      <c r="D4826" t="s">
        <v>16</v>
      </c>
      <c r="F4826" t="s">
        <v>32443</v>
      </c>
      <c r="G4826" t="s">
        <v>32242</v>
      </c>
      <c r="H4826" s="1" t="s">
        <v>383</v>
      </c>
      <c r="I4826" s="3">
        <f t="shared" si="75"/>
        <v>48</v>
      </c>
      <c r="J4826" t="s">
        <v>32226</v>
      </c>
      <c r="K4826" t="s">
        <v>32243</v>
      </c>
      <c r="L4826" t="s">
        <v>32444</v>
      </c>
      <c r="M4826" t="s">
        <v>32439</v>
      </c>
      <c r="N4826" t="s">
        <v>32440</v>
      </c>
      <c r="O4826" t="s">
        <v>17</v>
      </c>
    </row>
    <row r="4827" spans="1:15" x14ac:dyDescent="0.25">
      <c r="A4827" t="s">
        <v>32445</v>
      </c>
      <c r="B4827" t="s">
        <v>32446</v>
      </c>
      <c r="C4827">
        <v>84</v>
      </c>
      <c r="D4827" t="s">
        <v>16</v>
      </c>
      <c r="E4827">
        <v>1716</v>
      </c>
      <c r="F4827" t="s">
        <v>32447</v>
      </c>
      <c r="G4827" t="s">
        <v>32242</v>
      </c>
      <c r="H4827" s="1" t="s">
        <v>383</v>
      </c>
      <c r="I4827" s="3">
        <f t="shared" si="75"/>
        <v>48</v>
      </c>
      <c r="J4827" t="s">
        <v>32226</v>
      </c>
      <c r="K4827" t="s">
        <v>32243</v>
      </c>
      <c r="L4827" t="s">
        <v>32448</v>
      </c>
      <c r="M4827" t="s">
        <v>32449</v>
      </c>
      <c r="N4827" t="s">
        <v>32450</v>
      </c>
      <c r="O4827" t="s">
        <v>17</v>
      </c>
    </row>
    <row r="4828" spans="1:15" x14ac:dyDescent="0.25">
      <c r="A4828" t="s">
        <v>32451</v>
      </c>
      <c r="B4828" t="s">
        <v>32452</v>
      </c>
      <c r="C4828">
        <v>47</v>
      </c>
      <c r="D4828" t="s">
        <v>16</v>
      </c>
      <c r="E4828">
        <v>1809</v>
      </c>
      <c r="F4828" t="s">
        <v>32453</v>
      </c>
      <c r="G4828" t="s">
        <v>32454</v>
      </c>
      <c r="H4828" s="1" t="s">
        <v>383</v>
      </c>
      <c r="I4828" s="3">
        <f t="shared" si="75"/>
        <v>48</v>
      </c>
      <c r="J4828" t="s">
        <v>32226</v>
      </c>
      <c r="K4828" t="s">
        <v>32455</v>
      </c>
      <c r="L4828" t="s">
        <v>32456</v>
      </c>
      <c r="M4828" t="s">
        <v>32457</v>
      </c>
      <c r="N4828" t="s">
        <v>32458</v>
      </c>
      <c r="O4828" t="s">
        <v>17</v>
      </c>
    </row>
    <row r="4829" spans="1:15" x14ac:dyDescent="0.25">
      <c r="A4829" t="s">
        <v>32459</v>
      </c>
      <c r="B4829" t="s">
        <v>32460</v>
      </c>
      <c r="C4829">
        <v>66</v>
      </c>
      <c r="D4829" t="s">
        <v>44</v>
      </c>
      <c r="E4829">
        <v>378.98</v>
      </c>
      <c r="F4829" t="s">
        <v>32461</v>
      </c>
      <c r="G4829" t="s">
        <v>32242</v>
      </c>
      <c r="H4829" s="1" t="s">
        <v>383</v>
      </c>
      <c r="I4829" s="3">
        <f t="shared" si="75"/>
        <v>48</v>
      </c>
      <c r="J4829" t="s">
        <v>32226</v>
      </c>
      <c r="K4829" t="s">
        <v>32243</v>
      </c>
      <c r="L4829" t="s">
        <v>32462</v>
      </c>
      <c r="M4829" t="s">
        <v>32463</v>
      </c>
      <c r="N4829" t="s">
        <v>9884</v>
      </c>
      <c r="O4829" t="s">
        <v>32464</v>
      </c>
    </row>
    <row r="4830" spans="1:15" x14ac:dyDescent="0.25">
      <c r="A4830" t="s">
        <v>32465</v>
      </c>
      <c r="B4830" t="s">
        <v>32466</v>
      </c>
      <c r="C4830">
        <v>0</v>
      </c>
      <c r="D4830" t="s">
        <v>44</v>
      </c>
      <c r="F4830" t="s">
        <v>32467</v>
      </c>
      <c r="G4830" t="s">
        <v>32234</v>
      </c>
      <c r="H4830" s="1" t="s">
        <v>383</v>
      </c>
      <c r="I4830" s="3">
        <f t="shared" si="75"/>
        <v>48</v>
      </c>
      <c r="J4830" t="s">
        <v>32226</v>
      </c>
      <c r="K4830" t="s">
        <v>32235</v>
      </c>
      <c r="L4830" t="s">
        <v>32236</v>
      </c>
      <c r="M4830" t="s">
        <v>32468</v>
      </c>
      <c r="N4830" t="s">
        <v>32432</v>
      </c>
      <c r="O4830" t="s">
        <v>17</v>
      </c>
    </row>
    <row r="4831" spans="1:15" x14ac:dyDescent="0.25">
      <c r="A4831" t="s">
        <v>32469</v>
      </c>
      <c r="B4831" t="s">
        <v>32470</v>
      </c>
      <c r="C4831">
        <v>0</v>
      </c>
      <c r="D4831" t="s">
        <v>44</v>
      </c>
      <c r="F4831" t="s">
        <v>32266</v>
      </c>
      <c r="G4831" t="s">
        <v>32242</v>
      </c>
      <c r="H4831" s="1" t="s">
        <v>383</v>
      </c>
      <c r="I4831" s="3">
        <f t="shared" si="75"/>
        <v>48</v>
      </c>
      <c r="J4831" t="s">
        <v>32226</v>
      </c>
      <c r="K4831" t="s">
        <v>32243</v>
      </c>
      <c r="L4831" t="s">
        <v>32471</v>
      </c>
      <c r="M4831" t="s">
        <v>32472</v>
      </c>
      <c r="N4831" t="s">
        <v>32269</v>
      </c>
      <c r="O4831" t="s">
        <v>17</v>
      </c>
    </row>
    <row r="4832" spans="1:15" x14ac:dyDescent="0.25">
      <c r="A4832" t="s">
        <v>32473</v>
      </c>
      <c r="B4832" t="s">
        <v>32474</v>
      </c>
      <c r="C4832">
        <v>0</v>
      </c>
      <c r="D4832" t="s">
        <v>44</v>
      </c>
      <c r="F4832" t="s">
        <v>32475</v>
      </c>
      <c r="G4832" t="s">
        <v>32410</v>
      </c>
      <c r="H4832" s="1" t="s">
        <v>383</v>
      </c>
      <c r="I4832" s="3">
        <f t="shared" si="75"/>
        <v>48</v>
      </c>
      <c r="J4832" t="s">
        <v>32226</v>
      </c>
      <c r="K4832" t="s">
        <v>32411</v>
      </c>
      <c r="L4832" t="s">
        <v>32412</v>
      </c>
      <c r="M4832" t="s">
        <v>32413</v>
      </c>
      <c r="N4832" t="s">
        <v>32414</v>
      </c>
      <c r="O4832" t="s">
        <v>17</v>
      </c>
    </row>
    <row r="4833" spans="1:15" x14ac:dyDescent="0.25">
      <c r="A4833" t="s">
        <v>32476</v>
      </c>
      <c r="B4833" t="s">
        <v>32477</v>
      </c>
      <c r="C4833">
        <v>10</v>
      </c>
      <c r="D4833" t="s">
        <v>16</v>
      </c>
      <c r="F4833" t="s">
        <v>32478</v>
      </c>
      <c r="G4833" t="s">
        <v>32479</v>
      </c>
      <c r="H4833" s="1" t="s">
        <v>174</v>
      </c>
      <c r="I4833" s="3">
        <f t="shared" si="75"/>
        <v>49</v>
      </c>
      <c r="J4833" t="s">
        <v>32480</v>
      </c>
      <c r="K4833" t="s">
        <v>32481</v>
      </c>
      <c r="L4833" t="s">
        <v>32482</v>
      </c>
      <c r="M4833" t="s">
        <v>32483</v>
      </c>
      <c r="N4833" t="s">
        <v>32484</v>
      </c>
      <c r="O4833" t="s">
        <v>17</v>
      </c>
    </row>
    <row r="4834" spans="1:15" x14ac:dyDescent="0.25">
      <c r="A4834" t="s">
        <v>32485</v>
      </c>
      <c r="B4834" t="s">
        <v>32486</v>
      </c>
      <c r="C4834">
        <v>10</v>
      </c>
      <c r="D4834" t="s">
        <v>16</v>
      </c>
      <c r="F4834" t="s">
        <v>32487</v>
      </c>
      <c r="G4834" t="s">
        <v>32488</v>
      </c>
      <c r="H4834" s="1" t="s">
        <v>174</v>
      </c>
      <c r="I4834" s="3">
        <f t="shared" si="75"/>
        <v>49</v>
      </c>
      <c r="J4834" t="s">
        <v>32480</v>
      </c>
      <c r="K4834" t="s">
        <v>32489</v>
      </c>
      <c r="L4834" t="s">
        <v>32490</v>
      </c>
      <c r="M4834" t="s">
        <v>32491</v>
      </c>
      <c r="N4834" t="s">
        <v>32492</v>
      </c>
      <c r="O4834" t="s">
        <v>32493</v>
      </c>
    </row>
    <row r="4835" spans="1:15" x14ac:dyDescent="0.25">
      <c r="A4835" t="s">
        <v>32494</v>
      </c>
      <c r="B4835" t="s">
        <v>32495</v>
      </c>
      <c r="C4835">
        <v>10</v>
      </c>
      <c r="D4835" t="s">
        <v>44</v>
      </c>
      <c r="F4835" t="s">
        <v>32496</v>
      </c>
      <c r="G4835" t="s">
        <v>32488</v>
      </c>
      <c r="H4835" s="1" t="s">
        <v>174</v>
      </c>
      <c r="I4835" s="3">
        <f t="shared" si="75"/>
        <v>49</v>
      </c>
      <c r="J4835" t="s">
        <v>32480</v>
      </c>
      <c r="K4835" t="s">
        <v>32489</v>
      </c>
      <c r="L4835" t="s">
        <v>32497</v>
      </c>
      <c r="M4835" t="s">
        <v>32498</v>
      </c>
      <c r="N4835" t="s">
        <v>32499</v>
      </c>
      <c r="O4835" t="s">
        <v>17</v>
      </c>
    </row>
    <row r="4836" spans="1:15" x14ac:dyDescent="0.25">
      <c r="A4836" t="s">
        <v>32500</v>
      </c>
      <c r="B4836" t="s">
        <v>32501</v>
      </c>
      <c r="C4836">
        <v>12</v>
      </c>
      <c r="D4836" t="s">
        <v>16</v>
      </c>
      <c r="F4836" t="s">
        <v>32502</v>
      </c>
      <c r="G4836" t="s">
        <v>32503</v>
      </c>
      <c r="H4836" s="1" t="s">
        <v>174</v>
      </c>
      <c r="I4836" s="3">
        <f t="shared" si="75"/>
        <v>49</v>
      </c>
      <c r="J4836" t="s">
        <v>32480</v>
      </c>
      <c r="K4836" t="s">
        <v>32504</v>
      </c>
      <c r="L4836" t="s">
        <v>32505</v>
      </c>
      <c r="M4836" t="s">
        <v>32506</v>
      </c>
      <c r="N4836" t="s">
        <v>32507</v>
      </c>
      <c r="O4836" t="s">
        <v>32508</v>
      </c>
    </row>
    <row r="4837" spans="1:15" x14ac:dyDescent="0.25">
      <c r="A4837" t="s">
        <v>32509</v>
      </c>
      <c r="B4837" t="s">
        <v>32510</v>
      </c>
      <c r="C4837">
        <v>90</v>
      </c>
      <c r="D4837" t="s">
        <v>16</v>
      </c>
      <c r="E4837">
        <v>2026.8000000000002</v>
      </c>
      <c r="F4837" t="s">
        <v>32511</v>
      </c>
      <c r="G4837" t="s">
        <v>32512</v>
      </c>
      <c r="H4837" s="1" t="s">
        <v>174</v>
      </c>
      <c r="I4837" s="3">
        <f t="shared" si="75"/>
        <v>49</v>
      </c>
      <c r="J4837" t="s">
        <v>32480</v>
      </c>
      <c r="K4837" t="s">
        <v>32513</v>
      </c>
      <c r="L4837" t="s">
        <v>32514</v>
      </c>
      <c r="M4837" t="s">
        <v>32515</v>
      </c>
      <c r="N4837" t="s">
        <v>32516</v>
      </c>
      <c r="O4837" t="s">
        <v>32517</v>
      </c>
    </row>
    <row r="4838" spans="1:15" x14ac:dyDescent="0.25">
      <c r="A4838" t="s">
        <v>32518</v>
      </c>
      <c r="B4838" t="s">
        <v>32519</v>
      </c>
      <c r="C4838">
        <v>51</v>
      </c>
      <c r="D4838" t="s">
        <v>44</v>
      </c>
      <c r="E4838">
        <v>2097.2999999999997</v>
      </c>
      <c r="F4838" t="s">
        <v>32520</v>
      </c>
      <c r="G4838" t="s">
        <v>32521</v>
      </c>
      <c r="H4838" s="1" t="s">
        <v>174</v>
      </c>
      <c r="I4838" s="3">
        <f t="shared" si="75"/>
        <v>49</v>
      </c>
      <c r="J4838" t="s">
        <v>32480</v>
      </c>
      <c r="K4838" t="s">
        <v>32522</v>
      </c>
      <c r="L4838" t="s">
        <v>32523</v>
      </c>
      <c r="M4838" t="s">
        <v>32524</v>
      </c>
      <c r="N4838" t="s">
        <v>32525</v>
      </c>
      <c r="O4838" t="s">
        <v>17</v>
      </c>
    </row>
    <row r="4839" spans="1:15" x14ac:dyDescent="0.25">
      <c r="A4839" t="s">
        <v>32526</v>
      </c>
      <c r="B4839" t="s">
        <v>32527</v>
      </c>
      <c r="C4839">
        <v>80</v>
      </c>
      <c r="D4839" t="s">
        <v>44</v>
      </c>
      <c r="E4839">
        <v>2122.2000000000003</v>
      </c>
      <c r="F4839" t="s">
        <v>32528</v>
      </c>
      <c r="G4839" t="s">
        <v>32529</v>
      </c>
      <c r="H4839" s="1" t="s">
        <v>174</v>
      </c>
      <c r="I4839" s="3">
        <f t="shared" si="75"/>
        <v>49</v>
      </c>
      <c r="J4839" t="s">
        <v>32480</v>
      </c>
      <c r="K4839" t="s">
        <v>32530</v>
      </c>
      <c r="L4839" t="s">
        <v>32531</v>
      </c>
      <c r="M4839" t="s">
        <v>32532</v>
      </c>
      <c r="N4839" t="s">
        <v>32533</v>
      </c>
      <c r="O4839" t="s">
        <v>32534</v>
      </c>
    </row>
    <row r="4840" spans="1:15" x14ac:dyDescent="0.25">
      <c r="A4840" t="s">
        <v>32535</v>
      </c>
      <c r="B4840" t="s">
        <v>32536</v>
      </c>
      <c r="C4840">
        <v>78</v>
      </c>
      <c r="D4840" t="s">
        <v>16</v>
      </c>
      <c r="E4840">
        <v>1961.3999999999999</v>
      </c>
      <c r="F4840" t="s">
        <v>32537</v>
      </c>
      <c r="G4840" t="s">
        <v>32512</v>
      </c>
      <c r="H4840" s="1" t="s">
        <v>174</v>
      </c>
      <c r="I4840" s="3">
        <f t="shared" si="75"/>
        <v>49</v>
      </c>
      <c r="J4840" t="s">
        <v>32480</v>
      </c>
      <c r="K4840" t="s">
        <v>32513</v>
      </c>
      <c r="L4840" t="s">
        <v>32538</v>
      </c>
      <c r="M4840" t="s">
        <v>32539</v>
      </c>
      <c r="N4840" t="s">
        <v>32540</v>
      </c>
      <c r="O4840" t="s">
        <v>32541</v>
      </c>
    </row>
    <row r="4841" spans="1:15" x14ac:dyDescent="0.25">
      <c r="A4841" t="s">
        <v>32542</v>
      </c>
      <c r="B4841" t="s">
        <v>32543</v>
      </c>
      <c r="C4841">
        <v>55</v>
      </c>
      <c r="D4841" t="s">
        <v>16</v>
      </c>
      <c r="E4841">
        <v>1599</v>
      </c>
      <c r="F4841" t="s">
        <v>32544</v>
      </c>
      <c r="G4841" t="s">
        <v>32545</v>
      </c>
      <c r="H4841" s="1" t="s">
        <v>174</v>
      </c>
      <c r="I4841" s="3">
        <f t="shared" si="75"/>
        <v>49</v>
      </c>
      <c r="J4841" t="s">
        <v>32480</v>
      </c>
      <c r="K4841" t="s">
        <v>32546</v>
      </c>
      <c r="L4841" t="s">
        <v>32547</v>
      </c>
      <c r="M4841" t="s">
        <v>32548</v>
      </c>
      <c r="N4841" t="s">
        <v>32549</v>
      </c>
      <c r="O4841" t="s">
        <v>17</v>
      </c>
    </row>
    <row r="4842" spans="1:15" x14ac:dyDescent="0.25">
      <c r="A4842" t="s">
        <v>32550</v>
      </c>
      <c r="B4842" t="s">
        <v>32551</v>
      </c>
      <c r="C4842">
        <v>73</v>
      </c>
      <c r="D4842" t="s">
        <v>16</v>
      </c>
      <c r="E4842">
        <v>1749.6</v>
      </c>
      <c r="F4842" t="s">
        <v>32552</v>
      </c>
      <c r="G4842" t="s">
        <v>32553</v>
      </c>
      <c r="H4842" s="1" t="s">
        <v>174</v>
      </c>
      <c r="I4842" s="3">
        <f t="shared" si="75"/>
        <v>49</v>
      </c>
      <c r="J4842" t="s">
        <v>32480</v>
      </c>
      <c r="K4842" t="s">
        <v>32554</v>
      </c>
      <c r="L4842" t="s">
        <v>32555</v>
      </c>
      <c r="M4842" t="s">
        <v>32556</v>
      </c>
      <c r="N4842" t="s">
        <v>32557</v>
      </c>
      <c r="O4842" t="s">
        <v>32558</v>
      </c>
    </row>
    <row r="4843" spans="1:15" x14ac:dyDescent="0.25">
      <c r="A4843" t="s">
        <v>32559</v>
      </c>
      <c r="B4843" t="s">
        <v>24212</v>
      </c>
      <c r="C4843">
        <v>82</v>
      </c>
      <c r="D4843" t="s">
        <v>16</v>
      </c>
      <c r="E4843">
        <v>1935.6</v>
      </c>
      <c r="F4843" t="s">
        <v>32560</v>
      </c>
      <c r="G4843" t="s">
        <v>32561</v>
      </c>
      <c r="H4843" s="1" t="s">
        <v>174</v>
      </c>
      <c r="I4843" s="3">
        <f t="shared" si="75"/>
        <v>49</v>
      </c>
      <c r="J4843" t="s">
        <v>32480</v>
      </c>
      <c r="K4843" t="s">
        <v>32562</v>
      </c>
      <c r="L4843" t="s">
        <v>32563</v>
      </c>
      <c r="M4843" t="s">
        <v>32564</v>
      </c>
      <c r="N4843" t="s">
        <v>32565</v>
      </c>
      <c r="O4843" t="s">
        <v>17</v>
      </c>
    </row>
    <row r="4844" spans="1:15" x14ac:dyDescent="0.25">
      <c r="A4844" t="s">
        <v>32566</v>
      </c>
      <c r="B4844" t="s">
        <v>32567</v>
      </c>
      <c r="C4844">
        <v>108</v>
      </c>
      <c r="D4844" t="s">
        <v>185</v>
      </c>
      <c r="E4844">
        <v>3168</v>
      </c>
      <c r="F4844" t="s">
        <v>32568</v>
      </c>
      <c r="G4844" t="s">
        <v>32569</v>
      </c>
      <c r="H4844" s="1" t="s">
        <v>174</v>
      </c>
      <c r="I4844" s="3">
        <f t="shared" si="75"/>
        <v>49</v>
      </c>
      <c r="J4844" t="s">
        <v>32480</v>
      </c>
      <c r="K4844" t="s">
        <v>32570</v>
      </c>
      <c r="L4844" t="s">
        <v>32571</v>
      </c>
      <c r="M4844" t="s">
        <v>17</v>
      </c>
      <c r="N4844" t="s">
        <v>1229</v>
      </c>
      <c r="O4844" t="s">
        <v>32572</v>
      </c>
    </row>
    <row r="4845" spans="1:15" x14ac:dyDescent="0.25">
      <c r="A4845" t="s">
        <v>32573</v>
      </c>
      <c r="B4845" t="s">
        <v>32574</v>
      </c>
      <c r="C4845">
        <v>0</v>
      </c>
      <c r="D4845" t="s">
        <v>44</v>
      </c>
      <c r="F4845" t="s">
        <v>32575</v>
      </c>
      <c r="G4845" t="s">
        <v>32488</v>
      </c>
      <c r="H4845" s="1" t="s">
        <v>174</v>
      </c>
      <c r="I4845" s="3">
        <f t="shared" si="75"/>
        <v>49</v>
      </c>
      <c r="J4845" t="s">
        <v>32480</v>
      </c>
      <c r="K4845" t="s">
        <v>32489</v>
      </c>
      <c r="L4845" t="s">
        <v>32576</v>
      </c>
      <c r="M4845" t="s">
        <v>32577</v>
      </c>
      <c r="N4845" t="s">
        <v>32578</v>
      </c>
      <c r="O4845" t="s">
        <v>32579</v>
      </c>
    </row>
    <row r="4846" spans="1:15" x14ac:dyDescent="0.25">
      <c r="A4846" t="s">
        <v>32580</v>
      </c>
      <c r="B4846" t="s">
        <v>32581</v>
      </c>
      <c r="C4846">
        <v>101</v>
      </c>
      <c r="D4846" t="s">
        <v>44</v>
      </c>
      <c r="E4846">
        <v>1969.8</v>
      </c>
      <c r="F4846" t="s">
        <v>32582</v>
      </c>
      <c r="G4846" t="s">
        <v>32583</v>
      </c>
      <c r="H4846" s="1" t="s">
        <v>174</v>
      </c>
      <c r="I4846" s="3">
        <f t="shared" si="75"/>
        <v>49</v>
      </c>
      <c r="J4846" t="s">
        <v>32480</v>
      </c>
      <c r="K4846" t="s">
        <v>32584</v>
      </c>
      <c r="L4846" t="s">
        <v>32585</v>
      </c>
      <c r="M4846" t="s">
        <v>17</v>
      </c>
      <c r="N4846" t="s">
        <v>763</v>
      </c>
      <c r="O4846" t="s">
        <v>17</v>
      </c>
    </row>
    <row r="4847" spans="1:15" x14ac:dyDescent="0.25">
      <c r="A4847" t="s">
        <v>32586</v>
      </c>
      <c r="B4847" t="s">
        <v>32587</v>
      </c>
      <c r="C4847">
        <v>0</v>
      </c>
      <c r="D4847" t="s">
        <v>44</v>
      </c>
      <c r="F4847" t="s">
        <v>32588</v>
      </c>
      <c r="G4847" t="s">
        <v>32589</v>
      </c>
      <c r="H4847" s="1" t="s">
        <v>174</v>
      </c>
      <c r="I4847" s="3">
        <f t="shared" si="75"/>
        <v>49</v>
      </c>
      <c r="J4847" t="s">
        <v>32480</v>
      </c>
      <c r="K4847" t="s">
        <v>32590</v>
      </c>
      <c r="L4847" t="s">
        <v>32591</v>
      </c>
      <c r="M4847" t="s">
        <v>32592</v>
      </c>
      <c r="N4847" t="s">
        <v>30390</v>
      </c>
      <c r="O4847" t="s">
        <v>17</v>
      </c>
    </row>
    <row r="4848" spans="1:15" x14ac:dyDescent="0.25">
      <c r="A4848" t="s">
        <v>32593</v>
      </c>
      <c r="B4848" t="s">
        <v>32594</v>
      </c>
      <c r="C4848">
        <v>130</v>
      </c>
      <c r="D4848" t="s">
        <v>44</v>
      </c>
      <c r="E4848">
        <v>2127.6</v>
      </c>
      <c r="F4848" t="s">
        <v>32595</v>
      </c>
      <c r="G4848" t="s">
        <v>32512</v>
      </c>
      <c r="H4848" s="1" t="s">
        <v>174</v>
      </c>
      <c r="I4848" s="3">
        <f t="shared" si="75"/>
        <v>49</v>
      </c>
      <c r="J4848" t="s">
        <v>32480</v>
      </c>
      <c r="K4848" t="s">
        <v>32513</v>
      </c>
      <c r="L4848" t="s">
        <v>32596</v>
      </c>
      <c r="M4848" t="s">
        <v>32597</v>
      </c>
      <c r="N4848" t="s">
        <v>32598</v>
      </c>
      <c r="O4848" t="s">
        <v>32534</v>
      </c>
    </row>
    <row r="4849" spans="1:15" x14ac:dyDescent="0.25">
      <c r="A4849" t="s">
        <v>32599</v>
      </c>
      <c r="B4849" t="s">
        <v>32600</v>
      </c>
      <c r="C4849">
        <v>140</v>
      </c>
      <c r="D4849" t="s">
        <v>44</v>
      </c>
      <c r="E4849">
        <v>2127.6</v>
      </c>
      <c r="F4849" t="s">
        <v>32601</v>
      </c>
      <c r="G4849" t="s">
        <v>32602</v>
      </c>
      <c r="H4849" s="1" t="s">
        <v>174</v>
      </c>
      <c r="I4849" s="3">
        <f t="shared" si="75"/>
        <v>49</v>
      </c>
      <c r="J4849" t="s">
        <v>32480</v>
      </c>
      <c r="K4849" t="s">
        <v>32603</v>
      </c>
      <c r="L4849" t="s">
        <v>32604</v>
      </c>
      <c r="M4849" t="s">
        <v>32597</v>
      </c>
      <c r="N4849" t="s">
        <v>32533</v>
      </c>
      <c r="O4849" t="s">
        <v>32534</v>
      </c>
    </row>
    <row r="4850" spans="1:15" x14ac:dyDescent="0.25">
      <c r="A4850" t="s">
        <v>32605</v>
      </c>
      <c r="B4850" t="s">
        <v>32606</v>
      </c>
      <c r="C4850">
        <v>40</v>
      </c>
      <c r="D4850" t="s">
        <v>44</v>
      </c>
      <c r="E4850">
        <v>2127.6</v>
      </c>
      <c r="F4850" t="s">
        <v>32607</v>
      </c>
      <c r="G4850" t="s">
        <v>32602</v>
      </c>
      <c r="H4850" s="1" t="s">
        <v>174</v>
      </c>
      <c r="I4850" s="3">
        <f t="shared" si="75"/>
        <v>49</v>
      </c>
      <c r="J4850" t="s">
        <v>32480</v>
      </c>
      <c r="K4850" t="s">
        <v>32608</v>
      </c>
      <c r="L4850" t="s">
        <v>32609</v>
      </c>
      <c r="M4850" t="s">
        <v>32597</v>
      </c>
      <c r="N4850" t="s">
        <v>32533</v>
      </c>
      <c r="O4850" t="s">
        <v>17</v>
      </c>
    </row>
    <row r="4851" spans="1:15" x14ac:dyDescent="0.25">
      <c r="A4851" t="s">
        <v>32610</v>
      </c>
      <c r="B4851" t="s">
        <v>32611</v>
      </c>
      <c r="C4851">
        <v>62</v>
      </c>
      <c r="D4851" t="s">
        <v>16</v>
      </c>
      <c r="E4851">
        <v>2026.8000000000002</v>
      </c>
      <c r="F4851" t="s">
        <v>32612</v>
      </c>
      <c r="G4851" t="s">
        <v>32583</v>
      </c>
      <c r="H4851" s="1" t="s">
        <v>174</v>
      </c>
      <c r="I4851" s="3">
        <f t="shared" si="75"/>
        <v>49</v>
      </c>
      <c r="J4851" t="s">
        <v>32480</v>
      </c>
      <c r="K4851" t="s">
        <v>32584</v>
      </c>
      <c r="L4851" t="s">
        <v>32613</v>
      </c>
      <c r="M4851" t="s">
        <v>32614</v>
      </c>
      <c r="N4851" t="s">
        <v>32615</v>
      </c>
      <c r="O4851" t="s">
        <v>17</v>
      </c>
    </row>
    <row r="4852" spans="1:15" x14ac:dyDescent="0.25">
      <c r="A4852" t="s">
        <v>32616</v>
      </c>
      <c r="B4852" t="s">
        <v>32617</v>
      </c>
      <c r="C4852">
        <v>0</v>
      </c>
      <c r="D4852" t="s">
        <v>16</v>
      </c>
      <c r="E4852">
        <v>0.6</v>
      </c>
      <c r="F4852" t="s">
        <v>32618</v>
      </c>
      <c r="G4852" t="s">
        <v>32619</v>
      </c>
      <c r="H4852" s="1" t="s">
        <v>174</v>
      </c>
      <c r="I4852" s="3">
        <f t="shared" si="75"/>
        <v>49</v>
      </c>
      <c r="J4852" t="s">
        <v>32480</v>
      </c>
      <c r="K4852" t="s">
        <v>32620</v>
      </c>
      <c r="L4852" t="s">
        <v>32621</v>
      </c>
      <c r="M4852" t="s">
        <v>17</v>
      </c>
      <c r="N4852" t="s">
        <v>32622</v>
      </c>
      <c r="O4852" t="s">
        <v>17</v>
      </c>
    </row>
    <row r="4853" spans="1:15" x14ac:dyDescent="0.25">
      <c r="A4853" t="s">
        <v>32623</v>
      </c>
      <c r="B4853" t="s">
        <v>32617</v>
      </c>
      <c r="C4853">
        <v>126</v>
      </c>
      <c r="D4853" t="s">
        <v>16</v>
      </c>
      <c r="E4853">
        <v>1992.3</v>
      </c>
      <c r="F4853" t="s">
        <v>32624</v>
      </c>
      <c r="G4853" t="s">
        <v>32619</v>
      </c>
      <c r="H4853" s="1" t="s">
        <v>174</v>
      </c>
      <c r="I4853" s="3">
        <f t="shared" si="75"/>
        <v>49</v>
      </c>
      <c r="J4853" t="s">
        <v>32480</v>
      </c>
      <c r="K4853" t="s">
        <v>32620</v>
      </c>
      <c r="L4853" t="s">
        <v>32621</v>
      </c>
      <c r="M4853" t="s">
        <v>32625</v>
      </c>
      <c r="N4853" t="s">
        <v>32622</v>
      </c>
      <c r="O4853" t="s">
        <v>32626</v>
      </c>
    </row>
    <row r="4854" spans="1:15" x14ac:dyDescent="0.25">
      <c r="A4854" t="s">
        <v>32627</v>
      </c>
      <c r="B4854" t="s">
        <v>32628</v>
      </c>
      <c r="C4854">
        <v>82</v>
      </c>
      <c r="D4854" t="s">
        <v>44</v>
      </c>
      <c r="E4854">
        <v>1906.5</v>
      </c>
      <c r="F4854" t="s">
        <v>32629</v>
      </c>
      <c r="G4854" t="s">
        <v>32583</v>
      </c>
      <c r="H4854" s="1" t="s">
        <v>174</v>
      </c>
      <c r="I4854" s="3">
        <f t="shared" si="75"/>
        <v>49</v>
      </c>
      <c r="J4854" t="s">
        <v>32480</v>
      </c>
      <c r="K4854" t="s">
        <v>32584</v>
      </c>
      <c r="L4854" t="s">
        <v>32630</v>
      </c>
      <c r="M4854" t="s">
        <v>17</v>
      </c>
      <c r="N4854" t="s">
        <v>763</v>
      </c>
      <c r="O4854" t="s">
        <v>17</v>
      </c>
    </row>
    <row r="4855" spans="1:15" x14ac:dyDescent="0.25">
      <c r="A4855" t="s">
        <v>32631</v>
      </c>
      <c r="B4855" t="s">
        <v>32632</v>
      </c>
      <c r="C4855">
        <v>127</v>
      </c>
      <c r="D4855" t="s">
        <v>44</v>
      </c>
      <c r="E4855">
        <v>2063.7000000000003</v>
      </c>
      <c r="F4855" t="s">
        <v>32633</v>
      </c>
      <c r="G4855" t="s">
        <v>32634</v>
      </c>
      <c r="H4855" s="1" t="s">
        <v>174</v>
      </c>
      <c r="I4855" s="3">
        <f t="shared" si="75"/>
        <v>49</v>
      </c>
      <c r="J4855" t="s">
        <v>32480</v>
      </c>
      <c r="K4855" t="s">
        <v>32635</v>
      </c>
      <c r="L4855" t="s">
        <v>32636</v>
      </c>
      <c r="M4855" t="s">
        <v>32637</v>
      </c>
      <c r="N4855" t="s">
        <v>32638</v>
      </c>
      <c r="O4855" t="s">
        <v>32639</v>
      </c>
    </row>
    <row r="4856" spans="1:15" x14ac:dyDescent="0.25">
      <c r="A4856" t="s">
        <v>32640</v>
      </c>
      <c r="B4856" t="s">
        <v>32641</v>
      </c>
      <c r="C4856">
        <v>49</v>
      </c>
      <c r="D4856" t="s">
        <v>44</v>
      </c>
      <c r="E4856">
        <v>2063.7000000000003</v>
      </c>
      <c r="F4856" t="s">
        <v>32642</v>
      </c>
      <c r="G4856" t="s">
        <v>32643</v>
      </c>
      <c r="H4856" s="1" t="s">
        <v>174</v>
      </c>
      <c r="I4856" s="3">
        <f t="shared" si="75"/>
        <v>49</v>
      </c>
      <c r="J4856" t="s">
        <v>32480</v>
      </c>
      <c r="K4856" t="s">
        <v>32644</v>
      </c>
      <c r="L4856" t="s">
        <v>32636</v>
      </c>
      <c r="M4856" t="s">
        <v>32645</v>
      </c>
      <c r="N4856" t="s">
        <v>32638</v>
      </c>
      <c r="O4856" t="s">
        <v>32646</v>
      </c>
    </row>
    <row r="4857" spans="1:15" x14ac:dyDescent="0.25">
      <c r="A4857" t="s">
        <v>32647</v>
      </c>
      <c r="B4857" t="s">
        <v>32648</v>
      </c>
      <c r="C4857">
        <v>105</v>
      </c>
      <c r="D4857" t="s">
        <v>44</v>
      </c>
      <c r="E4857">
        <v>1989</v>
      </c>
      <c r="F4857" t="s">
        <v>32649</v>
      </c>
      <c r="G4857" t="s">
        <v>32650</v>
      </c>
      <c r="H4857" s="1" t="s">
        <v>174</v>
      </c>
      <c r="I4857" s="3">
        <f t="shared" si="75"/>
        <v>49</v>
      </c>
      <c r="J4857" t="s">
        <v>32480</v>
      </c>
      <c r="K4857" t="s">
        <v>32651</v>
      </c>
      <c r="L4857" t="s">
        <v>32652</v>
      </c>
      <c r="M4857" t="s">
        <v>32653</v>
      </c>
      <c r="N4857" t="s">
        <v>32654</v>
      </c>
      <c r="O4857" t="s">
        <v>32655</v>
      </c>
    </row>
    <row r="4858" spans="1:15" x14ac:dyDescent="0.25">
      <c r="A4858" t="s">
        <v>32656</v>
      </c>
      <c r="B4858" t="s">
        <v>32657</v>
      </c>
      <c r="C4858">
        <v>150</v>
      </c>
      <c r="D4858" t="s">
        <v>44</v>
      </c>
      <c r="E4858">
        <v>1989</v>
      </c>
      <c r="F4858" t="s">
        <v>32658</v>
      </c>
      <c r="G4858" t="s">
        <v>32545</v>
      </c>
      <c r="H4858" s="1" t="s">
        <v>174</v>
      </c>
      <c r="I4858" s="3">
        <f t="shared" si="75"/>
        <v>49</v>
      </c>
      <c r="J4858" t="s">
        <v>32480</v>
      </c>
      <c r="K4858" t="s">
        <v>32659</v>
      </c>
      <c r="L4858" t="s">
        <v>32660</v>
      </c>
      <c r="M4858" t="s">
        <v>32661</v>
      </c>
      <c r="N4858" t="s">
        <v>32654</v>
      </c>
      <c r="O4858" t="s">
        <v>32655</v>
      </c>
    </row>
    <row r="4859" spans="1:15" x14ac:dyDescent="0.25">
      <c r="A4859" t="s">
        <v>32662</v>
      </c>
      <c r="B4859" t="s">
        <v>32663</v>
      </c>
      <c r="C4859">
        <v>48</v>
      </c>
      <c r="D4859" t="s">
        <v>185</v>
      </c>
      <c r="E4859">
        <v>2987.4</v>
      </c>
      <c r="F4859" t="s">
        <v>32664</v>
      </c>
      <c r="G4859" t="s">
        <v>32665</v>
      </c>
      <c r="H4859" s="1" t="s">
        <v>174</v>
      </c>
      <c r="I4859" s="3">
        <f t="shared" si="75"/>
        <v>49</v>
      </c>
      <c r="J4859" t="s">
        <v>32480</v>
      </c>
      <c r="K4859" t="s">
        <v>32666</v>
      </c>
      <c r="L4859" t="s">
        <v>32667</v>
      </c>
      <c r="M4859" t="s">
        <v>32668</v>
      </c>
      <c r="N4859" t="s">
        <v>20942</v>
      </c>
      <c r="O4859" t="s">
        <v>32669</v>
      </c>
    </row>
    <row r="4860" spans="1:15" x14ac:dyDescent="0.25">
      <c r="A4860" t="s">
        <v>32670</v>
      </c>
      <c r="B4860" t="s">
        <v>32671</v>
      </c>
      <c r="C4860">
        <v>76</v>
      </c>
      <c r="D4860" t="s">
        <v>44</v>
      </c>
      <c r="E4860">
        <v>1803.3</v>
      </c>
      <c r="F4860" t="s">
        <v>32672</v>
      </c>
      <c r="G4860" t="s">
        <v>32673</v>
      </c>
      <c r="H4860" s="1" t="s">
        <v>174</v>
      </c>
      <c r="I4860" s="3">
        <f t="shared" si="75"/>
        <v>49</v>
      </c>
      <c r="J4860" t="s">
        <v>32480</v>
      </c>
      <c r="K4860" t="s">
        <v>32674</v>
      </c>
      <c r="L4860" t="s">
        <v>32675</v>
      </c>
      <c r="M4860" t="s">
        <v>32676</v>
      </c>
      <c r="N4860" t="s">
        <v>32671</v>
      </c>
      <c r="O4860" t="s">
        <v>17</v>
      </c>
    </row>
    <row r="4861" spans="1:15" x14ac:dyDescent="0.25">
      <c r="A4861" t="s">
        <v>32677</v>
      </c>
      <c r="B4861" t="s">
        <v>21965</v>
      </c>
      <c r="C4861">
        <v>60</v>
      </c>
      <c r="D4861" t="s">
        <v>16</v>
      </c>
      <c r="E4861">
        <v>1788.6</v>
      </c>
      <c r="F4861" t="s">
        <v>32678</v>
      </c>
      <c r="G4861" t="s">
        <v>32679</v>
      </c>
      <c r="H4861" s="1" t="s">
        <v>174</v>
      </c>
      <c r="I4861" s="3">
        <f t="shared" si="75"/>
        <v>49</v>
      </c>
      <c r="J4861" t="s">
        <v>32480</v>
      </c>
      <c r="K4861" t="s">
        <v>32680</v>
      </c>
      <c r="L4861" t="s">
        <v>32681</v>
      </c>
      <c r="M4861" t="s">
        <v>32682</v>
      </c>
      <c r="N4861" t="s">
        <v>32683</v>
      </c>
      <c r="O4861" t="s">
        <v>17</v>
      </c>
    </row>
    <row r="4862" spans="1:15" x14ac:dyDescent="0.25">
      <c r="A4862" t="s">
        <v>32684</v>
      </c>
      <c r="B4862" t="s">
        <v>32685</v>
      </c>
      <c r="C4862">
        <v>324</v>
      </c>
      <c r="D4862" t="s">
        <v>44</v>
      </c>
      <c r="E4862">
        <v>2015.4</v>
      </c>
      <c r="F4862" t="s">
        <v>32686</v>
      </c>
      <c r="G4862" t="s">
        <v>32583</v>
      </c>
      <c r="H4862" s="1" t="s">
        <v>174</v>
      </c>
      <c r="I4862" s="3">
        <f t="shared" si="75"/>
        <v>49</v>
      </c>
      <c r="J4862" t="s">
        <v>32480</v>
      </c>
      <c r="K4862" t="s">
        <v>32584</v>
      </c>
      <c r="L4862" t="s">
        <v>32687</v>
      </c>
      <c r="M4862" t="s">
        <v>32688</v>
      </c>
      <c r="N4862" t="s">
        <v>32689</v>
      </c>
      <c r="O4862" t="s">
        <v>32690</v>
      </c>
    </row>
    <row r="4863" spans="1:15" x14ac:dyDescent="0.25">
      <c r="A4863" t="s">
        <v>32691</v>
      </c>
      <c r="B4863" t="s">
        <v>32692</v>
      </c>
      <c r="C4863">
        <v>93</v>
      </c>
      <c r="D4863" t="s">
        <v>16</v>
      </c>
      <c r="E4863">
        <v>1765.4999999999998</v>
      </c>
      <c r="F4863" t="s">
        <v>32693</v>
      </c>
      <c r="G4863" t="s">
        <v>32694</v>
      </c>
      <c r="H4863" s="1" t="s">
        <v>174</v>
      </c>
      <c r="I4863" s="3">
        <f t="shared" si="75"/>
        <v>49</v>
      </c>
      <c r="J4863" t="s">
        <v>32480</v>
      </c>
      <c r="K4863" t="s">
        <v>32695</v>
      </c>
      <c r="L4863" t="s">
        <v>32696</v>
      </c>
      <c r="M4863" t="s">
        <v>32697</v>
      </c>
      <c r="N4863" t="s">
        <v>29344</v>
      </c>
      <c r="O4863" t="s">
        <v>17</v>
      </c>
    </row>
    <row r="4864" spans="1:15" x14ac:dyDescent="0.25">
      <c r="A4864" t="s">
        <v>32698</v>
      </c>
      <c r="B4864" t="s">
        <v>32699</v>
      </c>
      <c r="C4864">
        <v>97</v>
      </c>
      <c r="D4864" t="s">
        <v>16</v>
      </c>
      <c r="E4864">
        <v>2029.2</v>
      </c>
      <c r="F4864" t="s">
        <v>32700</v>
      </c>
      <c r="G4864" t="s">
        <v>32583</v>
      </c>
      <c r="H4864" s="1" t="s">
        <v>174</v>
      </c>
      <c r="I4864" s="3">
        <f t="shared" si="75"/>
        <v>49</v>
      </c>
      <c r="J4864" t="s">
        <v>32480</v>
      </c>
      <c r="K4864" t="s">
        <v>32584</v>
      </c>
      <c r="L4864" t="s">
        <v>32701</v>
      </c>
      <c r="M4864" t="s">
        <v>32702</v>
      </c>
      <c r="N4864" t="s">
        <v>29176</v>
      </c>
      <c r="O4864" t="s">
        <v>17</v>
      </c>
    </row>
    <row r="4865" spans="1:15" x14ac:dyDescent="0.25">
      <c r="A4865" t="s">
        <v>32703</v>
      </c>
      <c r="B4865" t="s">
        <v>32704</v>
      </c>
      <c r="C4865">
        <v>82</v>
      </c>
      <c r="D4865" t="s">
        <v>44</v>
      </c>
      <c r="E4865">
        <v>2019.8999999999999</v>
      </c>
      <c r="F4865" t="s">
        <v>32705</v>
      </c>
      <c r="G4865" t="s">
        <v>32665</v>
      </c>
      <c r="H4865" s="1" t="s">
        <v>174</v>
      </c>
      <c r="I4865" s="3">
        <f t="shared" si="75"/>
        <v>49</v>
      </c>
      <c r="J4865" t="s">
        <v>32480</v>
      </c>
      <c r="K4865" t="s">
        <v>32706</v>
      </c>
      <c r="L4865" t="s">
        <v>32707</v>
      </c>
      <c r="M4865" t="s">
        <v>32708</v>
      </c>
      <c r="N4865" t="s">
        <v>32709</v>
      </c>
      <c r="O4865" t="s">
        <v>32710</v>
      </c>
    </row>
    <row r="4866" spans="1:15" x14ac:dyDescent="0.25">
      <c r="A4866" t="s">
        <v>32711</v>
      </c>
      <c r="B4866" t="s">
        <v>32712</v>
      </c>
      <c r="C4866">
        <v>77</v>
      </c>
      <c r="D4866" t="s">
        <v>16</v>
      </c>
      <c r="E4866">
        <v>1824.0000000000002</v>
      </c>
      <c r="F4866" t="s">
        <v>32713</v>
      </c>
      <c r="G4866" t="s">
        <v>32714</v>
      </c>
      <c r="H4866" s="1" t="s">
        <v>174</v>
      </c>
      <c r="I4866" s="3">
        <f t="shared" si="75"/>
        <v>49</v>
      </c>
      <c r="J4866" t="s">
        <v>32480</v>
      </c>
      <c r="K4866" t="s">
        <v>32715</v>
      </c>
      <c r="L4866" t="s">
        <v>32716</v>
      </c>
      <c r="M4866" t="s">
        <v>32717</v>
      </c>
      <c r="N4866" t="s">
        <v>32718</v>
      </c>
      <c r="O4866" t="s">
        <v>17</v>
      </c>
    </row>
    <row r="4867" spans="1:15" x14ac:dyDescent="0.25">
      <c r="A4867" t="s">
        <v>32719</v>
      </c>
      <c r="B4867" t="s">
        <v>32720</v>
      </c>
      <c r="C4867">
        <v>96</v>
      </c>
      <c r="D4867" t="s">
        <v>16</v>
      </c>
      <c r="E4867">
        <v>1930.5000000000002</v>
      </c>
      <c r="F4867" t="s">
        <v>32721</v>
      </c>
      <c r="G4867" t="s">
        <v>32722</v>
      </c>
      <c r="H4867" s="1" t="s">
        <v>174</v>
      </c>
      <c r="I4867" s="3">
        <f t="shared" ref="I4867:I4930" si="76">VALUE(TRIM(SUBSTITUTE(H4867,CHAR(160),"")))</f>
        <v>49</v>
      </c>
      <c r="J4867" t="s">
        <v>32480</v>
      </c>
      <c r="K4867" t="s">
        <v>32723</v>
      </c>
      <c r="L4867" t="s">
        <v>32724</v>
      </c>
      <c r="M4867" t="s">
        <v>32725</v>
      </c>
      <c r="N4867" t="s">
        <v>32726</v>
      </c>
      <c r="O4867" t="s">
        <v>17</v>
      </c>
    </row>
    <row r="4868" spans="1:15" x14ac:dyDescent="0.25">
      <c r="A4868" t="s">
        <v>32727</v>
      </c>
      <c r="B4868" t="s">
        <v>32728</v>
      </c>
      <c r="C4868">
        <v>82</v>
      </c>
      <c r="D4868" t="s">
        <v>44</v>
      </c>
      <c r="E4868">
        <v>1683.3</v>
      </c>
      <c r="F4868" t="s">
        <v>32729</v>
      </c>
      <c r="G4868" t="s">
        <v>32488</v>
      </c>
      <c r="H4868" s="1" t="s">
        <v>174</v>
      </c>
      <c r="I4868" s="3">
        <f t="shared" si="76"/>
        <v>49</v>
      </c>
      <c r="J4868" t="s">
        <v>32480</v>
      </c>
      <c r="K4868" t="s">
        <v>32489</v>
      </c>
      <c r="L4868" t="s">
        <v>32730</v>
      </c>
      <c r="M4868" t="s">
        <v>32731</v>
      </c>
      <c r="N4868" t="s">
        <v>32499</v>
      </c>
      <c r="O4868" t="s">
        <v>17</v>
      </c>
    </row>
    <row r="4869" spans="1:15" x14ac:dyDescent="0.25">
      <c r="A4869" t="s">
        <v>32732</v>
      </c>
      <c r="B4869" t="s">
        <v>32733</v>
      </c>
      <c r="C4869">
        <v>73</v>
      </c>
      <c r="D4869" t="s">
        <v>16</v>
      </c>
      <c r="E4869">
        <v>1772.1</v>
      </c>
      <c r="F4869" t="s">
        <v>32734</v>
      </c>
      <c r="G4869" t="s">
        <v>32714</v>
      </c>
      <c r="H4869" s="1" t="s">
        <v>174</v>
      </c>
      <c r="I4869" s="3">
        <f t="shared" si="76"/>
        <v>49</v>
      </c>
      <c r="J4869" t="s">
        <v>32480</v>
      </c>
      <c r="K4869" t="s">
        <v>32735</v>
      </c>
      <c r="L4869" t="s">
        <v>32736</v>
      </c>
      <c r="M4869" t="s">
        <v>32737</v>
      </c>
      <c r="N4869" t="s">
        <v>32738</v>
      </c>
      <c r="O4869" t="s">
        <v>17</v>
      </c>
    </row>
    <row r="4870" spans="1:15" x14ac:dyDescent="0.25">
      <c r="A4870" t="s">
        <v>32739</v>
      </c>
      <c r="B4870" t="s">
        <v>2877</v>
      </c>
      <c r="C4870">
        <v>76</v>
      </c>
      <c r="D4870" t="s">
        <v>16</v>
      </c>
      <c r="E4870">
        <v>1735.8</v>
      </c>
      <c r="F4870" t="s">
        <v>32740</v>
      </c>
      <c r="G4870" t="s">
        <v>32741</v>
      </c>
      <c r="H4870" s="1" t="s">
        <v>174</v>
      </c>
      <c r="I4870" s="3">
        <f t="shared" si="76"/>
        <v>49</v>
      </c>
      <c r="J4870" t="s">
        <v>32480</v>
      </c>
      <c r="K4870" t="s">
        <v>32742</v>
      </c>
      <c r="L4870" t="s">
        <v>32743</v>
      </c>
      <c r="M4870" t="s">
        <v>32744</v>
      </c>
      <c r="N4870" t="s">
        <v>5963</v>
      </c>
      <c r="O4870" t="s">
        <v>17</v>
      </c>
    </row>
    <row r="4871" spans="1:15" x14ac:dyDescent="0.25">
      <c r="A4871" t="s">
        <v>32745</v>
      </c>
      <c r="B4871" t="s">
        <v>32746</v>
      </c>
      <c r="C4871">
        <v>37</v>
      </c>
      <c r="D4871" t="s">
        <v>44</v>
      </c>
      <c r="E4871">
        <v>1741.5</v>
      </c>
      <c r="F4871" t="s">
        <v>32747</v>
      </c>
      <c r="G4871" t="s">
        <v>32673</v>
      </c>
      <c r="H4871" s="1" t="s">
        <v>174</v>
      </c>
      <c r="I4871" s="3">
        <f t="shared" si="76"/>
        <v>49</v>
      </c>
      <c r="J4871" t="s">
        <v>32480</v>
      </c>
      <c r="K4871" t="s">
        <v>32748</v>
      </c>
      <c r="L4871" t="s">
        <v>32749</v>
      </c>
      <c r="M4871" t="s">
        <v>32750</v>
      </c>
      <c r="N4871" t="s">
        <v>32751</v>
      </c>
      <c r="O4871" t="s">
        <v>17</v>
      </c>
    </row>
    <row r="4872" spans="1:15" x14ac:dyDescent="0.25">
      <c r="A4872" t="s">
        <v>32752</v>
      </c>
      <c r="B4872" t="s">
        <v>23199</v>
      </c>
      <c r="C4872">
        <v>61</v>
      </c>
      <c r="D4872" t="s">
        <v>44</v>
      </c>
      <c r="E4872">
        <v>1839.6</v>
      </c>
      <c r="F4872" t="s">
        <v>32753</v>
      </c>
      <c r="G4872" t="s">
        <v>32679</v>
      </c>
      <c r="H4872" s="1" t="s">
        <v>174</v>
      </c>
      <c r="I4872" s="3">
        <f t="shared" si="76"/>
        <v>49</v>
      </c>
      <c r="J4872" t="s">
        <v>32480</v>
      </c>
      <c r="K4872" t="s">
        <v>32680</v>
      </c>
      <c r="L4872" t="s">
        <v>32754</v>
      </c>
      <c r="M4872" t="s">
        <v>32755</v>
      </c>
      <c r="N4872" t="s">
        <v>1367</v>
      </c>
      <c r="O4872" t="s">
        <v>17</v>
      </c>
    </row>
    <row r="4873" spans="1:15" x14ac:dyDescent="0.25">
      <c r="A4873" t="s">
        <v>32756</v>
      </c>
      <c r="B4873" t="s">
        <v>32757</v>
      </c>
      <c r="C4873">
        <v>40</v>
      </c>
      <c r="D4873" t="s">
        <v>44</v>
      </c>
      <c r="E4873">
        <v>2043.3</v>
      </c>
      <c r="F4873" t="s">
        <v>32758</v>
      </c>
      <c r="G4873" t="s">
        <v>32545</v>
      </c>
      <c r="H4873" s="1" t="s">
        <v>174</v>
      </c>
      <c r="I4873" s="3">
        <f t="shared" si="76"/>
        <v>49</v>
      </c>
      <c r="J4873" t="s">
        <v>32480</v>
      </c>
      <c r="K4873" t="s">
        <v>32659</v>
      </c>
      <c r="L4873" t="s">
        <v>32759</v>
      </c>
      <c r="M4873" t="s">
        <v>32760</v>
      </c>
      <c r="N4873" t="s">
        <v>32761</v>
      </c>
      <c r="O4873" t="s">
        <v>32762</v>
      </c>
    </row>
    <row r="4874" spans="1:15" x14ac:dyDescent="0.25">
      <c r="A4874" t="s">
        <v>32763</v>
      </c>
      <c r="B4874" t="s">
        <v>32764</v>
      </c>
      <c r="C4874">
        <v>81</v>
      </c>
      <c r="D4874" t="s">
        <v>44</v>
      </c>
      <c r="E4874">
        <v>1900.2</v>
      </c>
      <c r="F4874" t="s">
        <v>32765</v>
      </c>
      <c r="G4874" t="s">
        <v>32602</v>
      </c>
      <c r="H4874" s="1" t="s">
        <v>174</v>
      </c>
      <c r="I4874" s="3">
        <f t="shared" si="76"/>
        <v>49</v>
      </c>
      <c r="J4874" t="s">
        <v>32480</v>
      </c>
      <c r="K4874" t="s">
        <v>32766</v>
      </c>
      <c r="L4874" t="s">
        <v>32767</v>
      </c>
      <c r="M4874" t="s">
        <v>32768</v>
      </c>
      <c r="N4874" t="s">
        <v>951</v>
      </c>
      <c r="O4874" t="s">
        <v>32769</v>
      </c>
    </row>
    <row r="4875" spans="1:15" x14ac:dyDescent="0.25">
      <c r="A4875" t="s">
        <v>32770</v>
      </c>
      <c r="B4875" t="s">
        <v>2923</v>
      </c>
      <c r="C4875">
        <v>77</v>
      </c>
      <c r="D4875" t="s">
        <v>44</v>
      </c>
      <c r="E4875">
        <v>1691.4</v>
      </c>
      <c r="F4875" t="s">
        <v>32771</v>
      </c>
      <c r="G4875" t="s">
        <v>32772</v>
      </c>
      <c r="H4875" s="1" t="s">
        <v>174</v>
      </c>
      <c r="I4875" s="3">
        <f t="shared" si="76"/>
        <v>49</v>
      </c>
      <c r="J4875" t="s">
        <v>32480</v>
      </c>
      <c r="K4875" t="s">
        <v>32773</v>
      </c>
      <c r="L4875" t="s">
        <v>32774</v>
      </c>
      <c r="M4875" t="s">
        <v>32775</v>
      </c>
      <c r="N4875" t="s">
        <v>1367</v>
      </c>
      <c r="O4875" t="s">
        <v>17</v>
      </c>
    </row>
    <row r="4876" spans="1:15" x14ac:dyDescent="0.25">
      <c r="A4876" t="s">
        <v>32776</v>
      </c>
      <c r="B4876" t="s">
        <v>32777</v>
      </c>
      <c r="C4876">
        <v>74</v>
      </c>
      <c r="D4876" t="s">
        <v>44</v>
      </c>
      <c r="E4876">
        <v>1862.7</v>
      </c>
      <c r="F4876" t="s">
        <v>32778</v>
      </c>
      <c r="G4876" t="s">
        <v>32488</v>
      </c>
      <c r="H4876" s="1" t="s">
        <v>174</v>
      </c>
      <c r="I4876" s="3">
        <f t="shared" si="76"/>
        <v>49</v>
      </c>
      <c r="J4876" t="s">
        <v>32480</v>
      </c>
      <c r="K4876" t="s">
        <v>32489</v>
      </c>
      <c r="L4876" t="s">
        <v>32779</v>
      </c>
      <c r="M4876" t="s">
        <v>32780</v>
      </c>
      <c r="N4876" t="s">
        <v>32499</v>
      </c>
      <c r="O4876" t="s">
        <v>17</v>
      </c>
    </row>
    <row r="4877" spans="1:15" x14ac:dyDescent="0.25">
      <c r="A4877" t="s">
        <v>32781</v>
      </c>
      <c r="B4877" t="s">
        <v>32782</v>
      </c>
      <c r="C4877">
        <v>64</v>
      </c>
      <c r="D4877" t="s">
        <v>44</v>
      </c>
      <c r="E4877">
        <v>1708.1999999999998</v>
      </c>
      <c r="F4877" t="s">
        <v>32783</v>
      </c>
      <c r="G4877" t="s">
        <v>32784</v>
      </c>
      <c r="H4877" s="1" t="s">
        <v>174</v>
      </c>
      <c r="I4877" s="3">
        <f t="shared" si="76"/>
        <v>49</v>
      </c>
      <c r="J4877" t="s">
        <v>32480</v>
      </c>
      <c r="K4877" t="s">
        <v>32785</v>
      </c>
      <c r="L4877" t="s">
        <v>32786</v>
      </c>
      <c r="M4877" t="s">
        <v>32787</v>
      </c>
      <c r="N4877" t="s">
        <v>32499</v>
      </c>
      <c r="O4877" t="s">
        <v>17</v>
      </c>
    </row>
    <row r="4878" spans="1:15" x14ac:dyDescent="0.25">
      <c r="A4878" t="s">
        <v>32788</v>
      </c>
      <c r="B4878" t="s">
        <v>32789</v>
      </c>
      <c r="C4878">
        <v>70</v>
      </c>
      <c r="D4878" t="s">
        <v>16</v>
      </c>
      <c r="E4878">
        <v>2091</v>
      </c>
      <c r="F4878" t="s">
        <v>32790</v>
      </c>
      <c r="G4878" t="s">
        <v>32583</v>
      </c>
      <c r="H4878" s="1" t="s">
        <v>174</v>
      </c>
      <c r="I4878" s="3">
        <f t="shared" si="76"/>
        <v>49</v>
      </c>
      <c r="J4878" t="s">
        <v>32480</v>
      </c>
      <c r="K4878" t="s">
        <v>32584</v>
      </c>
      <c r="L4878" t="s">
        <v>32791</v>
      </c>
      <c r="M4878" t="s">
        <v>32792</v>
      </c>
      <c r="N4878" t="s">
        <v>29176</v>
      </c>
      <c r="O4878" t="s">
        <v>32793</v>
      </c>
    </row>
    <row r="4879" spans="1:15" x14ac:dyDescent="0.25">
      <c r="A4879" t="s">
        <v>32794</v>
      </c>
      <c r="B4879" t="s">
        <v>20571</v>
      </c>
      <c r="C4879">
        <v>103</v>
      </c>
      <c r="D4879" t="s">
        <v>16</v>
      </c>
      <c r="E4879">
        <v>1940.3999999999999</v>
      </c>
      <c r="F4879" t="s">
        <v>32795</v>
      </c>
      <c r="G4879" t="s">
        <v>32553</v>
      </c>
      <c r="H4879" s="1" t="s">
        <v>174</v>
      </c>
      <c r="I4879" s="3">
        <f t="shared" si="76"/>
        <v>49</v>
      </c>
      <c r="J4879" t="s">
        <v>32480</v>
      </c>
      <c r="K4879" t="s">
        <v>32796</v>
      </c>
      <c r="L4879" t="s">
        <v>32797</v>
      </c>
      <c r="M4879" t="s">
        <v>32798</v>
      </c>
      <c r="N4879" t="s">
        <v>32799</v>
      </c>
      <c r="O4879" t="s">
        <v>32800</v>
      </c>
    </row>
    <row r="4880" spans="1:15" x14ac:dyDescent="0.25">
      <c r="A4880" t="s">
        <v>32801</v>
      </c>
      <c r="B4880" t="s">
        <v>32802</v>
      </c>
      <c r="C4880">
        <v>88</v>
      </c>
      <c r="D4880" t="s">
        <v>16</v>
      </c>
      <c r="E4880">
        <v>2260.2000000000003</v>
      </c>
      <c r="F4880" t="s">
        <v>32803</v>
      </c>
      <c r="G4880" t="s">
        <v>32583</v>
      </c>
      <c r="H4880" s="1" t="s">
        <v>174</v>
      </c>
      <c r="I4880" s="3">
        <f t="shared" si="76"/>
        <v>49</v>
      </c>
      <c r="J4880" t="s">
        <v>32480</v>
      </c>
      <c r="K4880" t="s">
        <v>32584</v>
      </c>
      <c r="L4880" t="s">
        <v>32804</v>
      </c>
      <c r="M4880" t="s">
        <v>32805</v>
      </c>
      <c r="N4880" t="s">
        <v>32806</v>
      </c>
      <c r="O4880" t="s">
        <v>32807</v>
      </c>
    </row>
    <row r="4881" spans="1:15" x14ac:dyDescent="0.25">
      <c r="A4881" t="s">
        <v>32808</v>
      </c>
      <c r="B4881" t="s">
        <v>32809</v>
      </c>
      <c r="C4881">
        <v>92</v>
      </c>
      <c r="D4881" t="s">
        <v>44</v>
      </c>
      <c r="E4881">
        <v>1867.2</v>
      </c>
      <c r="F4881" t="s">
        <v>32810</v>
      </c>
      <c r="G4881" t="s">
        <v>32811</v>
      </c>
      <c r="H4881" s="1" t="s">
        <v>174</v>
      </c>
      <c r="I4881" s="3">
        <f t="shared" si="76"/>
        <v>49</v>
      </c>
      <c r="J4881" t="s">
        <v>32480</v>
      </c>
      <c r="K4881" t="s">
        <v>32812</v>
      </c>
      <c r="L4881" t="s">
        <v>32813</v>
      </c>
      <c r="M4881" t="s">
        <v>32814</v>
      </c>
      <c r="N4881" t="s">
        <v>951</v>
      </c>
      <c r="O4881" t="s">
        <v>17</v>
      </c>
    </row>
    <row r="4882" spans="1:15" x14ac:dyDescent="0.25">
      <c r="A4882" t="s">
        <v>32815</v>
      </c>
      <c r="B4882" t="s">
        <v>32816</v>
      </c>
      <c r="C4882">
        <v>49</v>
      </c>
      <c r="D4882" t="s">
        <v>44</v>
      </c>
      <c r="E4882">
        <v>1896.3</v>
      </c>
      <c r="F4882" t="s">
        <v>32817</v>
      </c>
      <c r="G4882" t="s">
        <v>32479</v>
      </c>
      <c r="H4882" s="1" t="s">
        <v>174</v>
      </c>
      <c r="I4882" s="3">
        <f t="shared" si="76"/>
        <v>49</v>
      </c>
      <c r="J4882" t="s">
        <v>32480</v>
      </c>
      <c r="K4882" t="s">
        <v>32481</v>
      </c>
      <c r="L4882" t="s">
        <v>32818</v>
      </c>
      <c r="M4882" t="s">
        <v>32819</v>
      </c>
      <c r="N4882" t="s">
        <v>32816</v>
      </c>
      <c r="O4882" t="s">
        <v>17</v>
      </c>
    </row>
    <row r="4883" spans="1:15" x14ac:dyDescent="0.25">
      <c r="A4883" t="s">
        <v>32820</v>
      </c>
      <c r="B4883" t="s">
        <v>1627</v>
      </c>
      <c r="C4883">
        <v>80</v>
      </c>
      <c r="D4883" t="s">
        <v>44</v>
      </c>
      <c r="E4883">
        <v>1754.1</v>
      </c>
      <c r="F4883" t="s">
        <v>32821</v>
      </c>
      <c r="G4883" t="s">
        <v>32488</v>
      </c>
      <c r="H4883" s="1" t="s">
        <v>174</v>
      </c>
      <c r="I4883" s="3">
        <f t="shared" si="76"/>
        <v>49</v>
      </c>
      <c r="J4883" t="s">
        <v>32480</v>
      </c>
      <c r="K4883" t="s">
        <v>32489</v>
      </c>
      <c r="L4883" t="s">
        <v>32822</v>
      </c>
      <c r="M4883" t="s">
        <v>32823</v>
      </c>
      <c r="N4883" t="s">
        <v>32578</v>
      </c>
      <c r="O4883" t="s">
        <v>17</v>
      </c>
    </row>
    <row r="4884" spans="1:15" x14ac:dyDescent="0.25">
      <c r="A4884" t="s">
        <v>32824</v>
      </c>
      <c r="B4884" t="s">
        <v>32825</v>
      </c>
      <c r="C4884">
        <v>142</v>
      </c>
      <c r="D4884" t="s">
        <v>44</v>
      </c>
      <c r="E4884">
        <v>1802.1</v>
      </c>
      <c r="F4884" t="s">
        <v>32826</v>
      </c>
      <c r="G4884" t="s">
        <v>32827</v>
      </c>
      <c r="H4884" s="1" t="s">
        <v>174</v>
      </c>
      <c r="I4884" s="3">
        <f t="shared" si="76"/>
        <v>49</v>
      </c>
      <c r="J4884" t="s">
        <v>32480</v>
      </c>
      <c r="K4884" t="s">
        <v>32828</v>
      </c>
      <c r="L4884" t="s">
        <v>32829</v>
      </c>
      <c r="M4884" t="s">
        <v>32830</v>
      </c>
      <c r="N4884" t="s">
        <v>32831</v>
      </c>
      <c r="O4884" t="s">
        <v>32832</v>
      </c>
    </row>
    <row r="4885" spans="1:15" x14ac:dyDescent="0.25">
      <c r="A4885" t="s">
        <v>32833</v>
      </c>
      <c r="B4885" t="s">
        <v>32834</v>
      </c>
      <c r="C4885">
        <v>70</v>
      </c>
      <c r="D4885" t="s">
        <v>16</v>
      </c>
      <c r="E4885">
        <v>2070</v>
      </c>
      <c r="F4885" t="s">
        <v>32835</v>
      </c>
      <c r="G4885" t="s">
        <v>32836</v>
      </c>
      <c r="H4885" s="1" t="s">
        <v>174</v>
      </c>
      <c r="I4885" s="3">
        <f t="shared" si="76"/>
        <v>49</v>
      </c>
      <c r="J4885" t="s">
        <v>32480</v>
      </c>
      <c r="K4885" t="s">
        <v>32837</v>
      </c>
      <c r="L4885" t="s">
        <v>32838</v>
      </c>
      <c r="M4885" t="s">
        <v>32839</v>
      </c>
      <c r="N4885" t="s">
        <v>29176</v>
      </c>
      <c r="O4885" t="s">
        <v>17</v>
      </c>
    </row>
    <row r="4886" spans="1:15" x14ac:dyDescent="0.25">
      <c r="A4886" t="s">
        <v>32840</v>
      </c>
      <c r="B4886" t="s">
        <v>19095</v>
      </c>
      <c r="C4886">
        <v>81</v>
      </c>
      <c r="D4886" t="s">
        <v>44</v>
      </c>
      <c r="E4886">
        <v>2079</v>
      </c>
      <c r="F4886" t="s">
        <v>32841</v>
      </c>
      <c r="G4886" t="s">
        <v>32553</v>
      </c>
      <c r="H4886" s="1" t="s">
        <v>174</v>
      </c>
      <c r="I4886" s="3">
        <f t="shared" si="76"/>
        <v>49</v>
      </c>
      <c r="J4886" t="s">
        <v>32480</v>
      </c>
      <c r="K4886" t="s">
        <v>32796</v>
      </c>
      <c r="L4886" t="s">
        <v>32842</v>
      </c>
      <c r="M4886" t="s">
        <v>32843</v>
      </c>
      <c r="N4886" t="s">
        <v>19095</v>
      </c>
      <c r="O4886" t="s">
        <v>17</v>
      </c>
    </row>
    <row r="4887" spans="1:15" x14ac:dyDescent="0.25">
      <c r="A4887" t="s">
        <v>32844</v>
      </c>
      <c r="B4887" t="s">
        <v>19095</v>
      </c>
      <c r="C4887">
        <v>74</v>
      </c>
      <c r="D4887" t="s">
        <v>44</v>
      </c>
      <c r="E4887">
        <v>2080.2000000000003</v>
      </c>
      <c r="F4887" t="s">
        <v>32845</v>
      </c>
      <c r="G4887" t="s">
        <v>32650</v>
      </c>
      <c r="H4887" s="1" t="s">
        <v>174</v>
      </c>
      <c r="I4887" s="3">
        <f t="shared" si="76"/>
        <v>49</v>
      </c>
      <c r="J4887" t="s">
        <v>32480</v>
      </c>
      <c r="K4887" t="s">
        <v>32651</v>
      </c>
      <c r="L4887" t="s">
        <v>32846</v>
      </c>
      <c r="M4887" t="s">
        <v>32847</v>
      </c>
      <c r="N4887" t="s">
        <v>19095</v>
      </c>
      <c r="O4887" t="s">
        <v>17</v>
      </c>
    </row>
    <row r="4888" spans="1:15" x14ac:dyDescent="0.25">
      <c r="A4888" t="s">
        <v>32848</v>
      </c>
      <c r="B4888" t="s">
        <v>32849</v>
      </c>
      <c r="C4888">
        <v>41</v>
      </c>
      <c r="D4888" t="s">
        <v>44</v>
      </c>
      <c r="E4888">
        <v>2181.9</v>
      </c>
      <c r="F4888" t="s">
        <v>32850</v>
      </c>
      <c r="G4888" t="s">
        <v>32583</v>
      </c>
      <c r="H4888" s="1" t="s">
        <v>174</v>
      </c>
      <c r="I4888" s="3">
        <f t="shared" si="76"/>
        <v>49</v>
      </c>
      <c r="J4888" t="s">
        <v>32480</v>
      </c>
      <c r="K4888" t="s">
        <v>32851</v>
      </c>
      <c r="L4888" t="s">
        <v>32852</v>
      </c>
      <c r="M4888" t="s">
        <v>32853</v>
      </c>
      <c r="N4888" t="s">
        <v>32849</v>
      </c>
      <c r="O4888" t="s">
        <v>17</v>
      </c>
    </row>
    <row r="4889" spans="1:15" x14ac:dyDescent="0.25">
      <c r="A4889" t="s">
        <v>32854</v>
      </c>
      <c r="B4889" t="s">
        <v>32855</v>
      </c>
      <c r="C4889">
        <v>75</v>
      </c>
      <c r="D4889" t="s">
        <v>44</v>
      </c>
      <c r="E4889">
        <v>2096.1000000000004</v>
      </c>
      <c r="F4889" t="s">
        <v>32856</v>
      </c>
      <c r="G4889" t="s">
        <v>29646</v>
      </c>
      <c r="H4889" s="1" t="s">
        <v>174</v>
      </c>
      <c r="I4889" s="3">
        <f t="shared" si="76"/>
        <v>49</v>
      </c>
      <c r="J4889" t="s">
        <v>32480</v>
      </c>
      <c r="K4889" t="s">
        <v>32857</v>
      </c>
      <c r="L4889" t="s">
        <v>32858</v>
      </c>
      <c r="M4889" t="s">
        <v>32859</v>
      </c>
      <c r="N4889" t="s">
        <v>32855</v>
      </c>
      <c r="O4889" t="s">
        <v>32860</v>
      </c>
    </row>
    <row r="4890" spans="1:15" x14ac:dyDescent="0.25">
      <c r="A4890" t="s">
        <v>32861</v>
      </c>
      <c r="B4890" t="s">
        <v>9694</v>
      </c>
      <c r="C4890">
        <v>31</v>
      </c>
      <c r="D4890" t="s">
        <v>185</v>
      </c>
      <c r="E4890">
        <v>2343.8999999999996</v>
      </c>
      <c r="F4890" t="s">
        <v>32862</v>
      </c>
      <c r="G4890" t="s">
        <v>32602</v>
      </c>
      <c r="H4890" s="1" t="s">
        <v>174</v>
      </c>
      <c r="I4890" s="3">
        <f t="shared" si="76"/>
        <v>49</v>
      </c>
      <c r="J4890" t="s">
        <v>32480</v>
      </c>
      <c r="K4890" t="s">
        <v>32863</v>
      </c>
      <c r="L4890" t="s">
        <v>32864</v>
      </c>
      <c r="M4890" t="s">
        <v>32865</v>
      </c>
      <c r="N4890" t="s">
        <v>10980</v>
      </c>
      <c r="O4890" t="s">
        <v>17</v>
      </c>
    </row>
    <row r="4891" spans="1:15" x14ac:dyDescent="0.25">
      <c r="A4891" t="s">
        <v>32866</v>
      </c>
      <c r="B4891" t="s">
        <v>29644</v>
      </c>
      <c r="C4891">
        <v>101</v>
      </c>
      <c r="D4891" t="s">
        <v>16</v>
      </c>
      <c r="E4891">
        <v>1798.1999999999998</v>
      </c>
      <c r="F4891" t="s">
        <v>29645</v>
      </c>
      <c r="G4891" t="s">
        <v>29646</v>
      </c>
      <c r="H4891" s="1" t="s">
        <v>174</v>
      </c>
      <c r="I4891" s="3">
        <f t="shared" si="76"/>
        <v>49</v>
      </c>
      <c r="J4891" t="s">
        <v>32480</v>
      </c>
      <c r="K4891" t="s">
        <v>32867</v>
      </c>
      <c r="L4891" t="s">
        <v>29648</v>
      </c>
      <c r="M4891" t="s">
        <v>32868</v>
      </c>
      <c r="N4891" t="s">
        <v>32869</v>
      </c>
      <c r="O4891" t="s">
        <v>17</v>
      </c>
    </row>
    <row r="4892" spans="1:15" x14ac:dyDescent="0.25">
      <c r="A4892" t="s">
        <v>32870</v>
      </c>
      <c r="B4892" t="s">
        <v>32871</v>
      </c>
      <c r="C4892">
        <v>65</v>
      </c>
      <c r="D4892" t="s">
        <v>44</v>
      </c>
      <c r="E4892">
        <v>2097.2999999999997</v>
      </c>
      <c r="F4892" t="s">
        <v>32872</v>
      </c>
      <c r="G4892" t="s">
        <v>32873</v>
      </c>
      <c r="H4892" s="1" t="s">
        <v>174</v>
      </c>
      <c r="I4892" s="3">
        <f t="shared" si="76"/>
        <v>49</v>
      </c>
      <c r="J4892" t="s">
        <v>32480</v>
      </c>
      <c r="K4892" t="s">
        <v>32874</v>
      </c>
      <c r="L4892" t="s">
        <v>32875</v>
      </c>
      <c r="M4892" t="s">
        <v>32876</v>
      </c>
      <c r="N4892" t="s">
        <v>32877</v>
      </c>
      <c r="O4892" t="s">
        <v>17</v>
      </c>
    </row>
    <row r="4893" spans="1:15" x14ac:dyDescent="0.25">
      <c r="A4893" t="s">
        <v>32878</v>
      </c>
      <c r="B4893" t="s">
        <v>32879</v>
      </c>
      <c r="C4893">
        <v>71</v>
      </c>
      <c r="D4893" t="s">
        <v>44</v>
      </c>
      <c r="E4893">
        <v>2097.2999999999997</v>
      </c>
      <c r="F4893" t="s">
        <v>32880</v>
      </c>
      <c r="G4893" t="s">
        <v>32521</v>
      </c>
      <c r="H4893" s="1" t="s">
        <v>174</v>
      </c>
      <c r="I4893" s="3">
        <f t="shared" si="76"/>
        <v>49</v>
      </c>
      <c r="J4893" t="s">
        <v>32480</v>
      </c>
      <c r="K4893" t="s">
        <v>32881</v>
      </c>
      <c r="L4893" t="s">
        <v>32882</v>
      </c>
      <c r="M4893" t="s">
        <v>32883</v>
      </c>
      <c r="N4893" t="s">
        <v>32525</v>
      </c>
      <c r="O4893" t="s">
        <v>17</v>
      </c>
    </row>
    <row r="4894" spans="1:15" x14ac:dyDescent="0.25">
      <c r="A4894" t="s">
        <v>32884</v>
      </c>
      <c r="B4894" t="s">
        <v>349</v>
      </c>
      <c r="C4894">
        <v>94</v>
      </c>
      <c r="D4894" t="s">
        <v>44</v>
      </c>
      <c r="E4894">
        <v>1890.3</v>
      </c>
      <c r="F4894" t="s">
        <v>32885</v>
      </c>
      <c r="G4894" t="s">
        <v>32886</v>
      </c>
      <c r="H4894" s="1" t="s">
        <v>174</v>
      </c>
      <c r="I4894" s="3">
        <f t="shared" si="76"/>
        <v>49</v>
      </c>
      <c r="J4894" t="s">
        <v>32480</v>
      </c>
      <c r="K4894" t="s">
        <v>32887</v>
      </c>
      <c r="L4894" t="s">
        <v>32888</v>
      </c>
      <c r="M4894" t="s">
        <v>32889</v>
      </c>
      <c r="N4894" t="s">
        <v>32890</v>
      </c>
      <c r="O4894" t="s">
        <v>17</v>
      </c>
    </row>
    <row r="4895" spans="1:15" x14ac:dyDescent="0.25">
      <c r="A4895" t="s">
        <v>32891</v>
      </c>
      <c r="B4895" t="s">
        <v>32892</v>
      </c>
      <c r="C4895">
        <v>62</v>
      </c>
      <c r="D4895" t="s">
        <v>44</v>
      </c>
      <c r="E4895">
        <v>2052.2999999999997</v>
      </c>
      <c r="F4895" t="s">
        <v>32893</v>
      </c>
      <c r="G4895" t="s">
        <v>32894</v>
      </c>
      <c r="H4895" s="1" t="s">
        <v>174</v>
      </c>
      <c r="I4895" s="3">
        <f t="shared" si="76"/>
        <v>49</v>
      </c>
      <c r="J4895" t="s">
        <v>32480</v>
      </c>
      <c r="K4895" t="s">
        <v>32895</v>
      </c>
      <c r="L4895" t="s">
        <v>32896</v>
      </c>
      <c r="M4895" t="s">
        <v>32897</v>
      </c>
      <c r="N4895" t="s">
        <v>32898</v>
      </c>
      <c r="O4895" t="s">
        <v>17</v>
      </c>
    </row>
    <row r="4896" spans="1:15" x14ac:dyDescent="0.25">
      <c r="A4896" t="s">
        <v>32899</v>
      </c>
      <c r="B4896" t="s">
        <v>13089</v>
      </c>
      <c r="C4896">
        <v>105</v>
      </c>
      <c r="D4896" t="s">
        <v>16</v>
      </c>
      <c r="E4896">
        <v>1789.8000000000002</v>
      </c>
      <c r="F4896" t="s">
        <v>32900</v>
      </c>
      <c r="G4896" t="s">
        <v>32583</v>
      </c>
      <c r="H4896" s="1" t="s">
        <v>174</v>
      </c>
      <c r="I4896" s="3">
        <f t="shared" si="76"/>
        <v>49</v>
      </c>
      <c r="J4896" t="s">
        <v>32480</v>
      </c>
      <c r="K4896" t="s">
        <v>32584</v>
      </c>
      <c r="L4896" t="s">
        <v>32901</v>
      </c>
      <c r="M4896" t="s">
        <v>32902</v>
      </c>
      <c r="N4896" t="s">
        <v>32903</v>
      </c>
      <c r="O4896" t="s">
        <v>32904</v>
      </c>
    </row>
    <row r="4897" spans="1:15" x14ac:dyDescent="0.25">
      <c r="A4897" t="s">
        <v>32905</v>
      </c>
      <c r="B4897" t="s">
        <v>32906</v>
      </c>
      <c r="C4897">
        <v>90</v>
      </c>
      <c r="D4897" t="s">
        <v>16</v>
      </c>
      <c r="E4897">
        <v>2424.9</v>
      </c>
      <c r="F4897" t="s">
        <v>32907</v>
      </c>
      <c r="G4897" t="s">
        <v>32583</v>
      </c>
      <c r="H4897" s="1" t="s">
        <v>174</v>
      </c>
      <c r="I4897" s="3">
        <f t="shared" si="76"/>
        <v>49</v>
      </c>
      <c r="J4897" t="s">
        <v>32480</v>
      </c>
      <c r="K4897" t="s">
        <v>32584</v>
      </c>
      <c r="L4897" t="s">
        <v>32908</v>
      </c>
      <c r="M4897" t="s">
        <v>32909</v>
      </c>
      <c r="N4897" t="s">
        <v>29176</v>
      </c>
      <c r="O4897" t="s">
        <v>17</v>
      </c>
    </row>
    <row r="4898" spans="1:15" x14ac:dyDescent="0.25">
      <c r="A4898" t="s">
        <v>32910</v>
      </c>
      <c r="B4898" t="s">
        <v>32911</v>
      </c>
      <c r="C4898">
        <v>85</v>
      </c>
      <c r="D4898" t="s">
        <v>44</v>
      </c>
      <c r="E4898">
        <v>2086.8000000000002</v>
      </c>
      <c r="F4898" t="s">
        <v>32912</v>
      </c>
      <c r="G4898" t="s">
        <v>32913</v>
      </c>
      <c r="H4898" s="1" t="s">
        <v>174</v>
      </c>
      <c r="I4898" s="3">
        <f t="shared" si="76"/>
        <v>49</v>
      </c>
      <c r="J4898" t="s">
        <v>32480</v>
      </c>
      <c r="K4898" t="s">
        <v>32914</v>
      </c>
      <c r="L4898" t="s">
        <v>32915</v>
      </c>
      <c r="M4898" t="s">
        <v>32916</v>
      </c>
      <c r="N4898" t="s">
        <v>32917</v>
      </c>
      <c r="O4898" t="s">
        <v>17</v>
      </c>
    </row>
    <row r="4899" spans="1:15" x14ac:dyDescent="0.25">
      <c r="A4899" t="s">
        <v>32918</v>
      </c>
      <c r="B4899" t="s">
        <v>32919</v>
      </c>
      <c r="C4899">
        <v>52</v>
      </c>
      <c r="D4899" t="s">
        <v>44</v>
      </c>
      <c r="E4899">
        <v>1948.5</v>
      </c>
      <c r="F4899" t="s">
        <v>32920</v>
      </c>
      <c r="G4899" t="s">
        <v>32921</v>
      </c>
      <c r="H4899" s="1" t="s">
        <v>174</v>
      </c>
      <c r="I4899" s="3">
        <f t="shared" si="76"/>
        <v>49</v>
      </c>
      <c r="J4899" t="s">
        <v>32480</v>
      </c>
      <c r="K4899" t="s">
        <v>32922</v>
      </c>
      <c r="L4899" t="s">
        <v>32923</v>
      </c>
      <c r="M4899" t="s">
        <v>32924</v>
      </c>
      <c r="N4899" t="s">
        <v>3850</v>
      </c>
      <c r="O4899" t="s">
        <v>17</v>
      </c>
    </row>
    <row r="4900" spans="1:15" x14ac:dyDescent="0.25">
      <c r="A4900" t="s">
        <v>32925</v>
      </c>
      <c r="B4900" t="s">
        <v>32926</v>
      </c>
      <c r="C4900">
        <v>69</v>
      </c>
      <c r="D4900" t="s">
        <v>16</v>
      </c>
      <c r="E4900">
        <v>1814.1</v>
      </c>
      <c r="F4900" t="s">
        <v>32927</v>
      </c>
      <c r="G4900" t="s">
        <v>32694</v>
      </c>
      <c r="H4900" s="1" t="s">
        <v>174</v>
      </c>
      <c r="I4900" s="3">
        <f t="shared" si="76"/>
        <v>49</v>
      </c>
      <c r="J4900" t="s">
        <v>32480</v>
      </c>
      <c r="K4900" t="s">
        <v>32928</v>
      </c>
      <c r="L4900" t="s">
        <v>32929</v>
      </c>
      <c r="M4900" t="s">
        <v>32930</v>
      </c>
      <c r="N4900" t="s">
        <v>32931</v>
      </c>
      <c r="O4900" t="s">
        <v>17</v>
      </c>
    </row>
    <row r="4901" spans="1:15" x14ac:dyDescent="0.25">
      <c r="A4901" t="s">
        <v>32932</v>
      </c>
      <c r="B4901" t="s">
        <v>32933</v>
      </c>
      <c r="C4901">
        <v>35</v>
      </c>
      <c r="D4901" t="s">
        <v>16</v>
      </c>
      <c r="E4901">
        <v>1979.7000000000003</v>
      </c>
      <c r="F4901" t="s">
        <v>32934</v>
      </c>
      <c r="G4901" t="s">
        <v>32583</v>
      </c>
      <c r="H4901" s="1" t="s">
        <v>174</v>
      </c>
      <c r="I4901" s="3">
        <f t="shared" si="76"/>
        <v>49</v>
      </c>
      <c r="J4901" t="s">
        <v>32480</v>
      </c>
      <c r="K4901" t="s">
        <v>32584</v>
      </c>
      <c r="L4901" t="s">
        <v>32935</v>
      </c>
      <c r="M4901" t="s">
        <v>32936</v>
      </c>
      <c r="N4901" t="s">
        <v>32937</v>
      </c>
      <c r="O4901" t="s">
        <v>17</v>
      </c>
    </row>
    <row r="4902" spans="1:15" x14ac:dyDescent="0.25">
      <c r="A4902" t="s">
        <v>32938</v>
      </c>
      <c r="B4902" t="s">
        <v>32939</v>
      </c>
      <c r="C4902">
        <v>61</v>
      </c>
      <c r="D4902" t="s">
        <v>16</v>
      </c>
      <c r="E4902">
        <v>1711.8000000000002</v>
      </c>
      <c r="F4902" t="s">
        <v>32940</v>
      </c>
      <c r="G4902" t="s">
        <v>32694</v>
      </c>
      <c r="H4902" s="1" t="s">
        <v>174</v>
      </c>
      <c r="I4902" s="3">
        <f t="shared" si="76"/>
        <v>49</v>
      </c>
      <c r="J4902" t="s">
        <v>32480</v>
      </c>
      <c r="K4902" t="s">
        <v>32695</v>
      </c>
      <c r="L4902" t="s">
        <v>32941</v>
      </c>
      <c r="M4902" t="s">
        <v>32942</v>
      </c>
      <c r="N4902" t="s">
        <v>32943</v>
      </c>
      <c r="O4902" t="s">
        <v>17</v>
      </c>
    </row>
    <row r="4903" spans="1:15" x14ac:dyDescent="0.25">
      <c r="A4903" t="s">
        <v>32944</v>
      </c>
      <c r="B4903" t="s">
        <v>32945</v>
      </c>
      <c r="C4903">
        <v>91</v>
      </c>
      <c r="D4903" t="s">
        <v>44</v>
      </c>
      <c r="E4903">
        <v>1984.8</v>
      </c>
      <c r="F4903" t="s">
        <v>32946</v>
      </c>
      <c r="G4903" t="s">
        <v>32947</v>
      </c>
      <c r="H4903" s="1" t="s">
        <v>174</v>
      </c>
      <c r="I4903" s="3">
        <f t="shared" si="76"/>
        <v>49</v>
      </c>
      <c r="J4903" t="s">
        <v>32480</v>
      </c>
      <c r="K4903" t="s">
        <v>32948</v>
      </c>
      <c r="L4903" t="s">
        <v>32949</v>
      </c>
      <c r="M4903" t="s">
        <v>32950</v>
      </c>
      <c r="N4903" t="s">
        <v>951</v>
      </c>
      <c r="O4903" t="s">
        <v>17</v>
      </c>
    </row>
    <row r="4904" spans="1:15" x14ac:dyDescent="0.25">
      <c r="A4904" t="s">
        <v>32951</v>
      </c>
      <c r="B4904" t="s">
        <v>32952</v>
      </c>
      <c r="C4904">
        <v>82</v>
      </c>
      <c r="D4904" t="s">
        <v>16</v>
      </c>
      <c r="E4904">
        <v>2043.8999999999999</v>
      </c>
      <c r="F4904" t="s">
        <v>32953</v>
      </c>
      <c r="G4904" t="s">
        <v>32894</v>
      </c>
      <c r="H4904" s="1" t="s">
        <v>174</v>
      </c>
      <c r="I4904" s="3">
        <f t="shared" si="76"/>
        <v>49</v>
      </c>
      <c r="J4904" t="s">
        <v>32480</v>
      </c>
      <c r="K4904" t="s">
        <v>32954</v>
      </c>
      <c r="L4904" t="s">
        <v>32955</v>
      </c>
      <c r="M4904" t="s">
        <v>32956</v>
      </c>
      <c r="N4904" t="s">
        <v>32957</v>
      </c>
      <c r="O4904" t="s">
        <v>17</v>
      </c>
    </row>
    <row r="4905" spans="1:15" x14ac:dyDescent="0.25">
      <c r="A4905" t="s">
        <v>32958</v>
      </c>
      <c r="B4905" t="s">
        <v>32959</v>
      </c>
      <c r="C4905">
        <v>83</v>
      </c>
      <c r="D4905" t="s">
        <v>16</v>
      </c>
      <c r="E4905">
        <v>2221.8000000000002</v>
      </c>
      <c r="F4905" t="s">
        <v>32960</v>
      </c>
      <c r="G4905" t="s">
        <v>32583</v>
      </c>
      <c r="H4905" s="1" t="s">
        <v>174</v>
      </c>
      <c r="I4905" s="3">
        <f t="shared" si="76"/>
        <v>49</v>
      </c>
      <c r="J4905" t="s">
        <v>32480</v>
      </c>
      <c r="K4905" t="s">
        <v>32584</v>
      </c>
      <c r="L4905" t="s">
        <v>32961</v>
      </c>
      <c r="M4905" t="s">
        <v>32962</v>
      </c>
      <c r="N4905" t="s">
        <v>29176</v>
      </c>
      <c r="O4905" t="s">
        <v>17</v>
      </c>
    </row>
    <row r="4906" spans="1:15" x14ac:dyDescent="0.25">
      <c r="A4906" t="s">
        <v>32963</v>
      </c>
      <c r="B4906" t="s">
        <v>32964</v>
      </c>
      <c r="C4906">
        <v>68</v>
      </c>
      <c r="D4906" t="s">
        <v>44</v>
      </c>
      <c r="E4906">
        <v>1767.6000000000001</v>
      </c>
      <c r="F4906" t="s">
        <v>32965</v>
      </c>
      <c r="G4906" t="s">
        <v>32966</v>
      </c>
      <c r="H4906" s="1" t="s">
        <v>174</v>
      </c>
      <c r="I4906" s="3">
        <f t="shared" si="76"/>
        <v>49</v>
      </c>
      <c r="J4906" t="s">
        <v>32480</v>
      </c>
      <c r="K4906" t="s">
        <v>32967</v>
      </c>
      <c r="L4906" t="s">
        <v>32968</v>
      </c>
      <c r="M4906" t="s">
        <v>32969</v>
      </c>
      <c r="N4906" t="s">
        <v>32970</v>
      </c>
      <c r="O4906" t="s">
        <v>32971</v>
      </c>
    </row>
    <row r="4907" spans="1:15" x14ac:dyDescent="0.25">
      <c r="A4907" t="s">
        <v>32972</v>
      </c>
      <c r="B4907" t="s">
        <v>32973</v>
      </c>
      <c r="C4907">
        <v>110</v>
      </c>
      <c r="D4907" t="s">
        <v>44</v>
      </c>
      <c r="E4907">
        <v>1769.3999999999999</v>
      </c>
      <c r="F4907" t="s">
        <v>32974</v>
      </c>
      <c r="G4907" t="s">
        <v>32679</v>
      </c>
      <c r="H4907" s="1" t="s">
        <v>174</v>
      </c>
      <c r="I4907" s="3">
        <f t="shared" si="76"/>
        <v>49</v>
      </c>
      <c r="J4907" t="s">
        <v>32480</v>
      </c>
      <c r="K4907" t="s">
        <v>32680</v>
      </c>
      <c r="L4907" t="s">
        <v>32975</v>
      </c>
      <c r="M4907" t="s">
        <v>32976</v>
      </c>
      <c r="N4907" t="s">
        <v>32977</v>
      </c>
      <c r="O4907" t="s">
        <v>32978</v>
      </c>
    </row>
    <row r="4908" spans="1:15" x14ac:dyDescent="0.25">
      <c r="A4908" t="s">
        <v>32979</v>
      </c>
      <c r="B4908" t="s">
        <v>32980</v>
      </c>
      <c r="C4908">
        <v>0</v>
      </c>
      <c r="D4908" t="s">
        <v>44</v>
      </c>
      <c r="E4908">
        <v>1824.8999999999999</v>
      </c>
      <c r="F4908" t="s">
        <v>32981</v>
      </c>
      <c r="G4908" t="s">
        <v>32561</v>
      </c>
      <c r="H4908" s="1" t="s">
        <v>174</v>
      </c>
      <c r="I4908" s="3">
        <f t="shared" si="76"/>
        <v>49</v>
      </c>
      <c r="J4908" t="s">
        <v>32480</v>
      </c>
      <c r="K4908" t="s">
        <v>32982</v>
      </c>
      <c r="L4908" t="s">
        <v>32983</v>
      </c>
      <c r="M4908" t="s">
        <v>32984</v>
      </c>
      <c r="N4908" t="s">
        <v>32985</v>
      </c>
      <c r="O4908" t="s">
        <v>17</v>
      </c>
    </row>
    <row r="4909" spans="1:15" x14ac:dyDescent="0.25">
      <c r="A4909" t="s">
        <v>32986</v>
      </c>
      <c r="B4909" t="s">
        <v>32987</v>
      </c>
      <c r="C4909">
        <v>36</v>
      </c>
      <c r="D4909" t="s">
        <v>44</v>
      </c>
      <c r="E4909">
        <v>1913.1</v>
      </c>
      <c r="F4909" t="s">
        <v>32988</v>
      </c>
      <c r="G4909" t="s">
        <v>32488</v>
      </c>
      <c r="H4909" s="1" t="s">
        <v>174</v>
      </c>
      <c r="I4909" s="3">
        <f t="shared" si="76"/>
        <v>49</v>
      </c>
      <c r="J4909" t="s">
        <v>32480</v>
      </c>
      <c r="K4909" t="s">
        <v>32489</v>
      </c>
      <c r="L4909" t="s">
        <v>32576</v>
      </c>
      <c r="M4909" t="s">
        <v>32989</v>
      </c>
      <c r="N4909" t="s">
        <v>32578</v>
      </c>
      <c r="O4909" t="s">
        <v>17</v>
      </c>
    </row>
    <row r="4910" spans="1:15" x14ac:dyDescent="0.25">
      <c r="A4910" t="s">
        <v>32990</v>
      </c>
      <c r="B4910" t="s">
        <v>32991</v>
      </c>
      <c r="C4910">
        <v>60</v>
      </c>
      <c r="D4910" t="s">
        <v>16</v>
      </c>
      <c r="E4910">
        <v>2097</v>
      </c>
      <c r="F4910" t="s">
        <v>32992</v>
      </c>
      <c r="G4910" t="s">
        <v>32993</v>
      </c>
      <c r="H4910" s="1" t="s">
        <v>174</v>
      </c>
      <c r="I4910" s="3">
        <f t="shared" si="76"/>
        <v>49</v>
      </c>
      <c r="J4910" t="s">
        <v>32480</v>
      </c>
      <c r="K4910" t="s">
        <v>32994</v>
      </c>
      <c r="L4910" t="s">
        <v>32995</v>
      </c>
      <c r="M4910" t="s">
        <v>32996</v>
      </c>
      <c r="N4910" t="s">
        <v>32997</v>
      </c>
      <c r="O4910" t="s">
        <v>17</v>
      </c>
    </row>
    <row r="4911" spans="1:15" x14ac:dyDescent="0.25">
      <c r="A4911" t="s">
        <v>32998</v>
      </c>
      <c r="B4911" t="s">
        <v>32999</v>
      </c>
      <c r="C4911">
        <v>40</v>
      </c>
      <c r="D4911" t="s">
        <v>44</v>
      </c>
      <c r="E4911">
        <v>1891.8000000000002</v>
      </c>
      <c r="F4911" t="s">
        <v>33000</v>
      </c>
      <c r="G4911" t="s">
        <v>32886</v>
      </c>
      <c r="H4911" s="1" t="s">
        <v>174</v>
      </c>
      <c r="I4911" s="3">
        <f t="shared" si="76"/>
        <v>49</v>
      </c>
      <c r="J4911" t="s">
        <v>32480</v>
      </c>
      <c r="K4911" t="s">
        <v>10737</v>
      </c>
      <c r="L4911" t="s">
        <v>33001</v>
      </c>
      <c r="M4911" t="s">
        <v>33002</v>
      </c>
      <c r="N4911" t="s">
        <v>32890</v>
      </c>
      <c r="O4911" t="s">
        <v>17</v>
      </c>
    </row>
    <row r="4912" spans="1:15" x14ac:dyDescent="0.25">
      <c r="A4912" t="s">
        <v>33003</v>
      </c>
      <c r="B4912" t="s">
        <v>33004</v>
      </c>
      <c r="C4912">
        <v>90</v>
      </c>
      <c r="D4912" t="s">
        <v>44</v>
      </c>
      <c r="E4912">
        <v>1769.3999999999999</v>
      </c>
      <c r="F4912" t="s">
        <v>33005</v>
      </c>
      <c r="G4912" t="s">
        <v>32679</v>
      </c>
      <c r="H4912" s="1" t="s">
        <v>174</v>
      </c>
      <c r="I4912" s="3">
        <f t="shared" si="76"/>
        <v>49</v>
      </c>
      <c r="J4912" t="s">
        <v>32480</v>
      </c>
      <c r="K4912" t="s">
        <v>32680</v>
      </c>
      <c r="L4912" t="s">
        <v>33006</v>
      </c>
      <c r="M4912" t="s">
        <v>32976</v>
      </c>
      <c r="N4912" t="s">
        <v>32977</v>
      </c>
      <c r="O4912" t="s">
        <v>32978</v>
      </c>
    </row>
    <row r="4913" spans="1:15" x14ac:dyDescent="0.25">
      <c r="A4913" t="s">
        <v>33007</v>
      </c>
      <c r="B4913" t="s">
        <v>33008</v>
      </c>
      <c r="C4913">
        <v>75</v>
      </c>
      <c r="D4913" t="s">
        <v>44</v>
      </c>
      <c r="E4913">
        <v>1886.7</v>
      </c>
      <c r="F4913" t="s">
        <v>33009</v>
      </c>
      <c r="G4913" t="s">
        <v>32836</v>
      </c>
      <c r="H4913" s="1" t="s">
        <v>174</v>
      </c>
      <c r="I4913" s="3">
        <f t="shared" si="76"/>
        <v>49</v>
      </c>
      <c r="J4913" t="s">
        <v>32480</v>
      </c>
      <c r="K4913" t="s">
        <v>33010</v>
      </c>
      <c r="L4913" t="s">
        <v>33011</v>
      </c>
      <c r="M4913" t="s">
        <v>33012</v>
      </c>
      <c r="N4913" t="s">
        <v>33013</v>
      </c>
      <c r="O4913" t="s">
        <v>17</v>
      </c>
    </row>
    <row r="4914" spans="1:15" x14ac:dyDescent="0.25">
      <c r="A4914" t="s">
        <v>33014</v>
      </c>
      <c r="B4914" t="s">
        <v>33015</v>
      </c>
      <c r="C4914">
        <v>65</v>
      </c>
      <c r="D4914" t="s">
        <v>16</v>
      </c>
      <c r="E4914">
        <v>1933.8000000000002</v>
      </c>
      <c r="F4914" t="s">
        <v>33016</v>
      </c>
      <c r="G4914" t="s">
        <v>32583</v>
      </c>
      <c r="H4914" s="1" t="s">
        <v>174</v>
      </c>
      <c r="I4914" s="3">
        <f t="shared" si="76"/>
        <v>49</v>
      </c>
      <c r="J4914" t="s">
        <v>32480</v>
      </c>
      <c r="K4914" t="s">
        <v>32584</v>
      </c>
      <c r="L4914" t="s">
        <v>33017</v>
      </c>
      <c r="M4914" t="s">
        <v>33018</v>
      </c>
      <c r="N4914" t="s">
        <v>33019</v>
      </c>
      <c r="O4914" t="s">
        <v>17</v>
      </c>
    </row>
    <row r="4915" spans="1:15" x14ac:dyDescent="0.25">
      <c r="A4915" t="s">
        <v>33020</v>
      </c>
      <c r="B4915" t="s">
        <v>33021</v>
      </c>
      <c r="C4915">
        <v>65</v>
      </c>
      <c r="D4915" t="s">
        <v>16</v>
      </c>
      <c r="E4915">
        <v>1889.6999999999998</v>
      </c>
      <c r="F4915" t="s">
        <v>33022</v>
      </c>
      <c r="G4915" t="s">
        <v>32679</v>
      </c>
      <c r="H4915" s="1" t="s">
        <v>174</v>
      </c>
      <c r="I4915" s="3">
        <f t="shared" si="76"/>
        <v>49</v>
      </c>
      <c r="J4915" t="s">
        <v>32480</v>
      </c>
      <c r="K4915" t="s">
        <v>32680</v>
      </c>
      <c r="L4915" t="s">
        <v>33023</v>
      </c>
      <c r="M4915" t="s">
        <v>33024</v>
      </c>
      <c r="N4915" t="s">
        <v>33025</v>
      </c>
      <c r="O4915" t="s">
        <v>17</v>
      </c>
    </row>
    <row r="4916" spans="1:15" x14ac:dyDescent="0.25">
      <c r="A4916" t="s">
        <v>33026</v>
      </c>
      <c r="B4916" t="s">
        <v>33027</v>
      </c>
      <c r="C4916">
        <v>50</v>
      </c>
      <c r="D4916" t="s">
        <v>16</v>
      </c>
      <c r="E4916">
        <v>2015.1000000000001</v>
      </c>
      <c r="F4916" t="s">
        <v>33028</v>
      </c>
      <c r="G4916" t="s">
        <v>32722</v>
      </c>
      <c r="H4916" s="1" t="s">
        <v>174</v>
      </c>
      <c r="I4916" s="3">
        <f t="shared" si="76"/>
        <v>49</v>
      </c>
      <c r="J4916" t="s">
        <v>32480</v>
      </c>
      <c r="K4916" t="s">
        <v>33029</v>
      </c>
      <c r="L4916" t="s">
        <v>33030</v>
      </c>
      <c r="M4916" t="s">
        <v>33031</v>
      </c>
      <c r="N4916" t="s">
        <v>33032</v>
      </c>
      <c r="O4916" t="s">
        <v>17</v>
      </c>
    </row>
    <row r="4917" spans="1:15" x14ac:dyDescent="0.25">
      <c r="A4917" t="s">
        <v>33033</v>
      </c>
      <c r="B4917" t="s">
        <v>33034</v>
      </c>
      <c r="C4917">
        <v>89</v>
      </c>
      <c r="D4917" t="s">
        <v>185</v>
      </c>
      <c r="E4917">
        <v>3457.2000000000003</v>
      </c>
      <c r="F4917" t="s">
        <v>33035</v>
      </c>
      <c r="G4917" t="s">
        <v>32583</v>
      </c>
      <c r="H4917" s="1" t="s">
        <v>174</v>
      </c>
      <c r="I4917" s="3">
        <f t="shared" si="76"/>
        <v>49</v>
      </c>
      <c r="J4917" t="s">
        <v>32480</v>
      </c>
      <c r="K4917" t="s">
        <v>32584</v>
      </c>
      <c r="L4917" t="s">
        <v>33036</v>
      </c>
      <c r="M4917" t="s">
        <v>33037</v>
      </c>
      <c r="N4917" t="s">
        <v>33038</v>
      </c>
      <c r="O4917" t="s">
        <v>382</v>
      </c>
    </row>
    <row r="4918" spans="1:15" x14ac:dyDescent="0.25">
      <c r="A4918" t="s">
        <v>33039</v>
      </c>
      <c r="B4918" t="s">
        <v>33040</v>
      </c>
      <c r="C4918">
        <v>71</v>
      </c>
      <c r="D4918" t="s">
        <v>16</v>
      </c>
      <c r="E4918">
        <v>1883.7</v>
      </c>
      <c r="F4918" t="s">
        <v>33041</v>
      </c>
      <c r="G4918" t="s">
        <v>32894</v>
      </c>
      <c r="H4918" s="1" t="s">
        <v>174</v>
      </c>
      <c r="I4918" s="3">
        <f t="shared" si="76"/>
        <v>49</v>
      </c>
      <c r="J4918" t="s">
        <v>32480</v>
      </c>
      <c r="K4918" t="s">
        <v>32895</v>
      </c>
      <c r="L4918" t="s">
        <v>33042</v>
      </c>
      <c r="M4918" t="s">
        <v>33043</v>
      </c>
      <c r="N4918" t="s">
        <v>951</v>
      </c>
      <c r="O4918" t="s">
        <v>17</v>
      </c>
    </row>
    <row r="4919" spans="1:15" x14ac:dyDescent="0.25">
      <c r="A4919" t="s">
        <v>33044</v>
      </c>
      <c r="B4919" t="s">
        <v>2145</v>
      </c>
      <c r="C4919">
        <v>100</v>
      </c>
      <c r="D4919" t="s">
        <v>44</v>
      </c>
      <c r="E4919">
        <v>1890.3</v>
      </c>
      <c r="F4919" t="s">
        <v>33045</v>
      </c>
      <c r="G4919" t="s">
        <v>32886</v>
      </c>
      <c r="H4919" s="1" t="s">
        <v>174</v>
      </c>
      <c r="I4919" s="3">
        <f t="shared" si="76"/>
        <v>49</v>
      </c>
      <c r="J4919" t="s">
        <v>32480</v>
      </c>
      <c r="K4919" t="s">
        <v>33046</v>
      </c>
      <c r="L4919" t="s">
        <v>33047</v>
      </c>
      <c r="M4919" t="s">
        <v>33048</v>
      </c>
      <c r="N4919" t="s">
        <v>32890</v>
      </c>
      <c r="O4919" t="s">
        <v>33049</v>
      </c>
    </row>
    <row r="4920" spans="1:15" x14ac:dyDescent="0.25">
      <c r="A4920" t="s">
        <v>33050</v>
      </c>
      <c r="B4920" t="s">
        <v>33051</v>
      </c>
      <c r="C4920">
        <v>102</v>
      </c>
      <c r="D4920" t="s">
        <v>185</v>
      </c>
      <c r="E4920">
        <v>2838.8999999999996</v>
      </c>
      <c r="F4920" t="s">
        <v>33052</v>
      </c>
      <c r="G4920" t="s">
        <v>33053</v>
      </c>
      <c r="H4920" s="1" t="s">
        <v>174</v>
      </c>
      <c r="I4920" s="3">
        <f t="shared" si="76"/>
        <v>49</v>
      </c>
      <c r="J4920" t="s">
        <v>32480</v>
      </c>
      <c r="K4920" t="s">
        <v>33054</v>
      </c>
      <c r="L4920" t="s">
        <v>33055</v>
      </c>
      <c r="M4920" t="s">
        <v>33056</v>
      </c>
      <c r="N4920" t="s">
        <v>33057</v>
      </c>
      <c r="O4920" t="s">
        <v>33058</v>
      </c>
    </row>
    <row r="4921" spans="1:15" x14ac:dyDescent="0.25">
      <c r="A4921" t="s">
        <v>33059</v>
      </c>
      <c r="B4921" t="s">
        <v>33060</v>
      </c>
      <c r="C4921">
        <v>58</v>
      </c>
      <c r="D4921" t="s">
        <v>185</v>
      </c>
      <c r="E4921">
        <v>3131.7</v>
      </c>
      <c r="F4921" t="s">
        <v>33061</v>
      </c>
      <c r="G4921" t="s">
        <v>32583</v>
      </c>
      <c r="H4921" s="1" t="s">
        <v>174</v>
      </c>
      <c r="I4921" s="3">
        <f t="shared" si="76"/>
        <v>49</v>
      </c>
      <c r="J4921" t="s">
        <v>32480</v>
      </c>
      <c r="K4921" t="s">
        <v>32584</v>
      </c>
      <c r="L4921" t="s">
        <v>33062</v>
      </c>
      <c r="M4921" t="s">
        <v>33063</v>
      </c>
      <c r="N4921" t="s">
        <v>33064</v>
      </c>
      <c r="O4921" t="s">
        <v>33065</v>
      </c>
    </row>
    <row r="4922" spans="1:15" x14ac:dyDescent="0.25">
      <c r="A4922" t="s">
        <v>33066</v>
      </c>
      <c r="B4922" t="s">
        <v>33067</v>
      </c>
      <c r="C4922">
        <v>56</v>
      </c>
      <c r="D4922" t="s">
        <v>44</v>
      </c>
      <c r="E4922">
        <v>1890.3</v>
      </c>
      <c r="F4922" t="s">
        <v>33068</v>
      </c>
      <c r="G4922" t="s">
        <v>32886</v>
      </c>
      <c r="H4922" s="1" t="s">
        <v>174</v>
      </c>
      <c r="I4922" s="3">
        <f t="shared" si="76"/>
        <v>49</v>
      </c>
      <c r="J4922" t="s">
        <v>32480</v>
      </c>
      <c r="K4922" t="s">
        <v>33069</v>
      </c>
      <c r="L4922" t="s">
        <v>33070</v>
      </c>
      <c r="M4922" t="s">
        <v>33071</v>
      </c>
      <c r="N4922" t="s">
        <v>32890</v>
      </c>
      <c r="O4922" t="s">
        <v>17</v>
      </c>
    </row>
    <row r="4923" spans="1:15" x14ac:dyDescent="0.25">
      <c r="A4923" t="s">
        <v>33072</v>
      </c>
      <c r="B4923" t="s">
        <v>33073</v>
      </c>
      <c r="C4923">
        <v>53</v>
      </c>
      <c r="D4923" t="s">
        <v>44</v>
      </c>
      <c r="E4923">
        <v>1896.3</v>
      </c>
      <c r="F4923" t="s">
        <v>33074</v>
      </c>
      <c r="G4923" t="s">
        <v>32479</v>
      </c>
      <c r="H4923" s="1" t="s">
        <v>174</v>
      </c>
      <c r="I4923" s="3">
        <f t="shared" si="76"/>
        <v>49</v>
      </c>
      <c r="J4923" t="s">
        <v>32480</v>
      </c>
      <c r="K4923" t="s">
        <v>32481</v>
      </c>
      <c r="L4923" t="s">
        <v>33075</v>
      </c>
      <c r="M4923" t="s">
        <v>32819</v>
      </c>
      <c r="N4923" t="s">
        <v>33073</v>
      </c>
      <c r="O4923" t="s">
        <v>17</v>
      </c>
    </row>
    <row r="4924" spans="1:15" x14ac:dyDescent="0.25">
      <c r="A4924" t="s">
        <v>33076</v>
      </c>
      <c r="B4924" t="s">
        <v>33077</v>
      </c>
      <c r="C4924">
        <v>21</v>
      </c>
      <c r="D4924" t="s">
        <v>44</v>
      </c>
      <c r="E4924">
        <v>1999.5000000000002</v>
      </c>
      <c r="F4924" t="s">
        <v>33078</v>
      </c>
      <c r="G4924" t="s">
        <v>33079</v>
      </c>
      <c r="H4924" s="1" t="s">
        <v>174</v>
      </c>
      <c r="I4924" s="3">
        <f t="shared" si="76"/>
        <v>49</v>
      </c>
      <c r="J4924" t="s">
        <v>32480</v>
      </c>
      <c r="K4924" t="s">
        <v>33080</v>
      </c>
      <c r="L4924" t="s">
        <v>33081</v>
      </c>
      <c r="M4924" t="s">
        <v>33082</v>
      </c>
      <c r="N4924" t="s">
        <v>33083</v>
      </c>
      <c r="O4924" t="s">
        <v>17</v>
      </c>
    </row>
    <row r="4925" spans="1:15" x14ac:dyDescent="0.25">
      <c r="A4925" t="s">
        <v>33084</v>
      </c>
      <c r="B4925" t="s">
        <v>33085</v>
      </c>
      <c r="C4925">
        <v>0</v>
      </c>
      <c r="D4925" t="s">
        <v>16</v>
      </c>
      <c r="E4925">
        <v>1905.9</v>
      </c>
      <c r="F4925" t="s">
        <v>33086</v>
      </c>
      <c r="G4925" t="s">
        <v>32479</v>
      </c>
      <c r="H4925" s="1" t="s">
        <v>174</v>
      </c>
      <c r="I4925" s="3">
        <f t="shared" si="76"/>
        <v>49</v>
      </c>
      <c r="J4925" t="s">
        <v>32480</v>
      </c>
      <c r="K4925" t="s">
        <v>33087</v>
      </c>
      <c r="L4925" t="s">
        <v>33088</v>
      </c>
      <c r="M4925" t="s">
        <v>33089</v>
      </c>
      <c r="N4925" t="s">
        <v>951</v>
      </c>
      <c r="O4925" t="s">
        <v>17</v>
      </c>
    </row>
    <row r="4926" spans="1:15" x14ac:dyDescent="0.25">
      <c r="A4926" t="s">
        <v>33090</v>
      </c>
      <c r="B4926" t="s">
        <v>33091</v>
      </c>
      <c r="C4926">
        <v>72</v>
      </c>
      <c r="D4926" t="s">
        <v>44</v>
      </c>
      <c r="E4926">
        <v>2073.0000000000005</v>
      </c>
      <c r="F4926" t="s">
        <v>33092</v>
      </c>
      <c r="G4926" t="s">
        <v>33093</v>
      </c>
      <c r="H4926" s="1" t="s">
        <v>174</v>
      </c>
      <c r="I4926" s="3">
        <f t="shared" si="76"/>
        <v>49</v>
      </c>
      <c r="J4926" t="s">
        <v>32480</v>
      </c>
      <c r="K4926" t="s">
        <v>33094</v>
      </c>
      <c r="L4926" t="s">
        <v>33081</v>
      </c>
      <c r="M4926" t="s">
        <v>33082</v>
      </c>
      <c r="N4926" t="s">
        <v>33083</v>
      </c>
      <c r="O4926" t="s">
        <v>17</v>
      </c>
    </row>
    <row r="4927" spans="1:15" x14ac:dyDescent="0.25">
      <c r="A4927" t="s">
        <v>33095</v>
      </c>
      <c r="B4927" t="s">
        <v>33096</v>
      </c>
      <c r="C4927">
        <v>97</v>
      </c>
      <c r="D4927" t="s">
        <v>16</v>
      </c>
      <c r="E4927">
        <v>1948.5</v>
      </c>
      <c r="F4927" t="s">
        <v>33097</v>
      </c>
      <c r="G4927" t="s">
        <v>32488</v>
      </c>
      <c r="H4927" s="1" t="s">
        <v>174</v>
      </c>
      <c r="I4927" s="3">
        <f t="shared" si="76"/>
        <v>49</v>
      </c>
      <c r="J4927" t="s">
        <v>32480</v>
      </c>
      <c r="K4927" t="s">
        <v>32489</v>
      </c>
      <c r="L4927" t="s">
        <v>33098</v>
      </c>
      <c r="M4927" t="s">
        <v>33099</v>
      </c>
      <c r="N4927" t="s">
        <v>33100</v>
      </c>
      <c r="O4927" t="s">
        <v>33101</v>
      </c>
    </row>
    <row r="4928" spans="1:15" x14ac:dyDescent="0.25">
      <c r="A4928" t="s">
        <v>33102</v>
      </c>
      <c r="B4928" t="s">
        <v>33103</v>
      </c>
      <c r="C4928">
        <v>106</v>
      </c>
      <c r="D4928" t="s">
        <v>185</v>
      </c>
      <c r="E4928">
        <v>3611.1000000000004</v>
      </c>
      <c r="F4928" t="s">
        <v>33104</v>
      </c>
      <c r="G4928" t="s">
        <v>33105</v>
      </c>
      <c r="H4928" s="1" t="s">
        <v>174</v>
      </c>
      <c r="I4928" s="3">
        <f t="shared" si="76"/>
        <v>49</v>
      </c>
      <c r="J4928" t="s">
        <v>32480</v>
      </c>
      <c r="K4928" t="s">
        <v>33106</v>
      </c>
      <c r="L4928" t="s">
        <v>33107</v>
      </c>
      <c r="M4928" t="s">
        <v>33108</v>
      </c>
      <c r="N4928" t="s">
        <v>20174</v>
      </c>
      <c r="O4928" t="s">
        <v>382</v>
      </c>
    </row>
    <row r="4929" spans="1:15" x14ac:dyDescent="0.25">
      <c r="A4929" t="s">
        <v>33109</v>
      </c>
      <c r="B4929" t="s">
        <v>33110</v>
      </c>
      <c r="C4929">
        <v>80</v>
      </c>
      <c r="D4929" t="s">
        <v>16</v>
      </c>
      <c r="E4929">
        <v>1899.3000000000002</v>
      </c>
      <c r="F4929" t="s">
        <v>33111</v>
      </c>
      <c r="G4929" t="s">
        <v>32583</v>
      </c>
      <c r="H4929" s="1" t="s">
        <v>174</v>
      </c>
      <c r="I4929" s="3">
        <f t="shared" si="76"/>
        <v>49</v>
      </c>
      <c r="J4929" t="s">
        <v>32480</v>
      </c>
      <c r="K4929" t="s">
        <v>32584</v>
      </c>
      <c r="L4929" t="s">
        <v>33112</v>
      </c>
      <c r="M4929" t="s">
        <v>33113</v>
      </c>
      <c r="N4929" t="s">
        <v>4071</v>
      </c>
      <c r="O4929" t="s">
        <v>5459</v>
      </c>
    </row>
    <row r="4930" spans="1:15" x14ac:dyDescent="0.25">
      <c r="A4930" t="s">
        <v>33114</v>
      </c>
      <c r="B4930" t="s">
        <v>33115</v>
      </c>
      <c r="C4930">
        <v>119</v>
      </c>
      <c r="D4930" t="s">
        <v>44</v>
      </c>
      <c r="E4930">
        <v>1986.2999999999997</v>
      </c>
      <c r="F4930" t="s">
        <v>33116</v>
      </c>
      <c r="G4930" t="s">
        <v>33117</v>
      </c>
      <c r="H4930" s="1" t="s">
        <v>174</v>
      </c>
      <c r="I4930" s="3">
        <f t="shared" si="76"/>
        <v>49</v>
      </c>
      <c r="J4930" t="s">
        <v>32480</v>
      </c>
      <c r="K4930" t="s">
        <v>33118</v>
      </c>
      <c r="L4930" t="s">
        <v>33119</v>
      </c>
      <c r="M4930" t="s">
        <v>29627</v>
      </c>
      <c r="N4930" t="s">
        <v>29628</v>
      </c>
      <c r="O4930" t="s">
        <v>33120</v>
      </c>
    </row>
    <row r="4931" spans="1:15" x14ac:dyDescent="0.25">
      <c r="A4931" t="s">
        <v>33121</v>
      </c>
      <c r="B4931" t="s">
        <v>33122</v>
      </c>
      <c r="C4931">
        <v>70</v>
      </c>
      <c r="D4931" t="s">
        <v>16</v>
      </c>
      <c r="E4931">
        <v>1866.8999999999999</v>
      </c>
      <c r="F4931" t="s">
        <v>33123</v>
      </c>
      <c r="G4931" t="s">
        <v>33124</v>
      </c>
      <c r="H4931" s="1" t="s">
        <v>174</v>
      </c>
      <c r="I4931" s="3">
        <f t="shared" ref="I4931:I4994" si="77">VALUE(TRIM(SUBSTITUTE(H4931,CHAR(160),"")))</f>
        <v>49</v>
      </c>
      <c r="J4931" t="s">
        <v>32480</v>
      </c>
      <c r="K4931" t="s">
        <v>33125</v>
      </c>
      <c r="L4931" t="s">
        <v>33126</v>
      </c>
      <c r="M4931" t="s">
        <v>33127</v>
      </c>
      <c r="N4931" t="s">
        <v>5963</v>
      </c>
      <c r="O4931" t="s">
        <v>33128</v>
      </c>
    </row>
    <row r="4932" spans="1:15" x14ac:dyDescent="0.25">
      <c r="A4932" t="s">
        <v>33129</v>
      </c>
      <c r="B4932" t="s">
        <v>33130</v>
      </c>
      <c r="C4932">
        <v>80</v>
      </c>
      <c r="D4932" t="s">
        <v>16</v>
      </c>
      <c r="E4932">
        <v>1844.1</v>
      </c>
      <c r="F4932" t="s">
        <v>33131</v>
      </c>
      <c r="G4932" t="s">
        <v>33132</v>
      </c>
      <c r="H4932" s="1" t="s">
        <v>174</v>
      </c>
      <c r="I4932" s="3">
        <f t="shared" si="77"/>
        <v>49</v>
      </c>
      <c r="J4932" t="s">
        <v>32480</v>
      </c>
      <c r="K4932" t="s">
        <v>33133</v>
      </c>
      <c r="L4932" t="s">
        <v>33134</v>
      </c>
      <c r="M4932" t="s">
        <v>33135</v>
      </c>
      <c r="N4932" t="s">
        <v>33136</v>
      </c>
      <c r="O4932" t="s">
        <v>33137</v>
      </c>
    </row>
    <row r="4933" spans="1:15" x14ac:dyDescent="0.25">
      <c r="A4933" t="s">
        <v>33138</v>
      </c>
      <c r="B4933" t="s">
        <v>33139</v>
      </c>
      <c r="C4933">
        <v>89</v>
      </c>
      <c r="D4933" t="s">
        <v>16</v>
      </c>
      <c r="E4933">
        <v>2000.1000000000001</v>
      </c>
      <c r="F4933" t="s">
        <v>33140</v>
      </c>
      <c r="G4933" t="s">
        <v>32488</v>
      </c>
      <c r="H4933" s="1" t="s">
        <v>174</v>
      </c>
      <c r="I4933" s="3">
        <f t="shared" si="77"/>
        <v>49</v>
      </c>
      <c r="J4933" t="s">
        <v>32480</v>
      </c>
      <c r="K4933" t="s">
        <v>32489</v>
      </c>
      <c r="L4933" t="s">
        <v>33141</v>
      </c>
      <c r="M4933" t="s">
        <v>33142</v>
      </c>
      <c r="N4933" t="s">
        <v>33143</v>
      </c>
      <c r="O4933" t="s">
        <v>33144</v>
      </c>
    </row>
    <row r="4934" spans="1:15" x14ac:dyDescent="0.25">
      <c r="A4934" t="s">
        <v>33145</v>
      </c>
      <c r="B4934" t="s">
        <v>33146</v>
      </c>
      <c r="C4934">
        <v>73</v>
      </c>
      <c r="D4934" t="s">
        <v>44</v>
      </c>
      <c r="E4934">
        <v>1833.9</v>
      </c>
      <c r="F4934" t="s">
        <v>33147</v>
      </c>
      <c r="G4934" t="s">
        <v>33148</v>
      </c>
      <c r="H4934" s="1" t="s">
        <v>174</v>
      </c>
      <c r="I4934" s="3">
        <f t="shared" si="77"/>
        <v>49</v>
      </c>
      <c r="J4934" t="s">
        <v>32480</v>
      </c>
      <c r="K4934" t="s">
        <v>33149</v>
      </c>
      <c r="L4934" t="s">
        <v>33150</v>
      </c>
      <c r="M4934" t="s">
        <v>33151</v>
      </c>
      <c r="N4934" t="s">
        <v>1367</v>
      </c>
      <c r="O4934" t="s">
        <v>33152</v>
      </c>
    </row>
    <row r="4935" spans="1:15" x14ac:dyDescent="0.25">
      <c r="A4935" t="s">
        <v>33153</v>
      </c>
      <c r="B4935" t="s">
        <v>33154</v>
      </c>
      <c r="C4935">
        <v>91</v>
      </c>
      <c r="D4935" t="s">
        <v>44</v>
      </c>
      <c r="E4935">
        <v>1927.1999999999998</v>
      </c>
      <c r="F4935" t="s">
        <v>33155</v>
      </c>
      <c r="G4935" t="s">
        <v>32694</v>
      </c>
      <c r="H4935" s="1" t="s">
        <v>174</v>
      </c>
      <c r="I4935" s="3">
        <f t="shared" si="77"/>
        <v>49</v>
      </c>
      <c r="J4935" t="s">
        <v>32480</v>
      </c>
      <c r="K4935" t="s">
        <v>32695</v>
      </c>
      <c r="L4935" t="s">
        <v>33156</v>
      </c>
      <c r="M4935" t="s">
        <v>33157</v>
      </c>
      <c r="N4935" t="s">
        <v>33158</v>
      </c>
      <c r="O4935" t="s">
        <v>17</v>
      </c>
    </row>
    <row r="4936" spans="1:15" x14ac:dyDescent="0.25">
      <c r="A4936" t="s">
        <v>33159</v>
      </c>
      <c r="B4936" t="s">
        <v>33160</v>
      </c>
      <c r="C4936">
        <v>71</v>
      </c>
      <c r="D4936" t="s">
        <v>16</v>
      </c>
      <c r="E4936">
        <v>2010.6</v>
      </c>
      <c r="F4936" t="s">
        <v>33161</v>
      </c>
      <c r="G4936" t="s">
        <v>33162</v>
      </c>
      <c r="H4936" s="1" t="s">
        <v>174</v>
      </c>
      <c r="I4936" s="3">
        <f t="shared" si="77"/>
        <v>49</v>
      </c>
      <c r="J4936" t="s">
        <v>32480</v>
      </c>
      <c r="K4936" t="s">
        <v>33163</v>
      </c>
      <c r="L4936" t="s">
        <v>33164</v>
      </c>
      <c r="M4936" t="s">
        <v>33165</v>
      </c>
      <c r="N4936" t="s">
        <v>29344</v>
      </c>
      <c r="O4936" t="s">
        <v>17</v>
      </c>
    </row>
    <row r="4937" spans="1:15" x14ac:dyDescent="0.25">
      <c r="A4937" t="s">
        <v>33166</v>
      </c>
      <c r="B4937" t="s">
        <v>33167</v>
      </c>
      <c r="C4937">
        <v>60</v>
      </c>
      <c r="D4937" t="s">
        <v>44</v>
      </c>
      <c r="E4937">
        <v>1959.6</v>
      </c>
      <c r="F4937" t="s">
        <v>33168</v>
      </c>
      <c r="G4937" t="s">
        <v>33169</v>
      </c>
      <c r="H4937" s="1" t="s">
        <v>174</v>
      </c>
      <c r="I4937" s="3">
        <f t="shared" si="77"/>
        <v>49</v>
      </c>
      <c r="J4937" t="s">
        <v>32480</v>
      </c>
      <c r="K4937" t="s">
        <v>33170</v>
      </c>
      <c r="L4937" t="s">
        <v>33171</v>
      </c>
      <c r="M4937" t="s">
        <v>33172</v>
      </c>
      <c r="N4937" t="s">
        <v>33167</v>
      </c>
      <c r="O4937" t="s">
        <v>17</v>
      </c>
    </row>
    <row r="4938" spans="1:15" x14ac:dyDescent="0.25">
      <c r="A4938" t="s">
        <v>33173</v>
      </c>
      <c r="B4938" t="s">
        <v>33174</v>
      </c>
      <c r="C4938">
        <v>42</v>
      </c>
      <c r="D4938" t="s">
        <v>44</v>
      </c>
      <c r="E4938">
        <v>2004.8999999999999</v>
      </c>
      <c r="F4938" t="s">
        <v>33175</v>
      </c>
      <c r="G4938" t="s">
        <v>33176</v>
      </c>
      <c r="H4938" s="1" t="s">
        <v>174</v>
      </c>
      <c r="I4938" s="3">
        <f t="shared" si="77"/>
        <v>49</v>
      </c>
      <c r="J4938" t="s">
        <v>32480</v>
      </c>
      <c r="K4938" t="s">
        <v>33177</v>
      </c>
      <c r="L4938" t="s">
        <v>33178</v>
      </c>
      <c r="M4938" t="s">
        <v>33179</v>
      </c>
      <c r="N4938" t="s">
        <v>33180</v>
      </c>
      <c r="O4938" t="s">
        <v>33181</v>
      </c>
    </row>
    <row r="4939" spans="1:15" x14ac:dyDescent="0.25">
      <c r="A4939" t="s">
        <v>33182</v>
      </c>
      <c r="B4939" t="s">
        <v>33174</v>
      </c>
      <c r="C4939">
        <v>111</v>
      </c>
      <c r="D4939" t="s">
        <v>44</v>
      </c>
      <c r="E4939">
        <v>2004.8999999999999</v>
      </c>
      <c r="F4939" t="s">
        <v>33183</v>
      </c>
      <c r="G4939" t="s">
        <v>33176</v>
      </c>
      <c r="H4939" s="1" t="s">
        <v>174</v>
      </c>
      <c r="I4939" s="3">
        <f t="shared" si="77"/>
        <v>49</v>
      </c>
      <c r="J4939" t="s">
        <v>32480</v>
      </c>
      <c r="K4939" t="s">
        <v>33184</v>
      </c>
      <c r="L4939" t="s">
        <v>33185</v>
      </c>
      <c r="M4939" t="s">
        <v>33186</v>
      </c>
      <c r="N4939" t="s">
        <v>33180</v>
      </c>
      <c r="O4939" t="s">
        <v>33181</v>
      </c>
    </row>
    <row r="4940" spans="1:15" x14ac:dyDescent="0.25">
      <c r="A4940" t="s">
        <v>33187</v>
      </c>
      <c r="B4940" t="s">
        <v>33188</v>
      </c>
      <c r="C4940">
        <v>84</v>
      </c>
      <c r="D4940" t="s">
        <v>16</v>
      </c>
      <c r="E4940">
        <v>1920.6</v>
      </c>
      <c r="F4940" t="s">
        <v>33189</v>
      </c>
      <c r="G4940" t="s">
        <v>32583</v>
      </c>
      <c r="H4940" s="1" t="s">
        <v>174</v>
      </c>
      <c r="I4940" s="3">
        <f t="shared" si="77"/>
        <v>49</v>
      </c>
      <c r="J4940" t="s">
        <v>32480</v>
      </c>
      <c r="K4940" t="s">
        <v>32584</v>
      </c>
      <c r="L4940" t="s">
        <v>33190</v>
      </c>
      <c r="M4940" t="s">
        <v>33191</v>
      </c>
      <c r="N4940" t="s">
        <v>33192</v>
      </c>
      <c r="O4940" t="s">
        <v>17</v>
      </c>
    </row>
    <row r="4941" spans="1:15" x14ac:dyDescent="0.25">
      <c r="A4941" t="s">
        <v>33193</v>
      </c>
      <c r="B4941" t="s">
        <v>30254</v>
      </c>
      <c r="C4941">
        <v>82</v>
      </c>
      <c r="D4941" t="s">
        <v>16</v>
      </c>
      <c r="E4941">
        <v>1939.8</v>
      </c>
      <c r="F4941" t="s">
        <v>33194</v>
      </c>
      <c r="G4941" t="s">
        <v>32583</v>
      </c>
      <c r="H4941" s="1" t="s">
        <v>174</v>
      </c>
      <c r="I4941" s="3">
        <f t="shared" si="77"/>
        <v>49</v>
      </c>
      <c r="J4941" t="s">
        <v>32480</v>
      </c>
      <c r="K4941" t="s">
        <v>32584</v>
      </c>
      <c r="L4941" t="s">
        <v>33195</v>
      </c>
      <c r="M4941" t="s">
        <v>33196</v>
      </c>
      <c r="N4941" t="s">
        <v>33197</v>
      </c>
      <c r="O4941" t="s">
        <v>17</v>
      </c>
    </row>
    <row r="4942" spans="1:15" x14ac:dyDescent="0.25">
      <c r="A4942" t="s">
        <v>33198</v>
      </c>
      <c r="B4942" t="s">
        <v>33199</v>
      </c>
      <c r="C4942">
        <v>56</v>
      </c>
      <c r="D4942" t="s">
        <v>16</v>
      </c>
      <c r="E4942">
        <v>1945.8</v>
      </c>
      <c r="F4942" t="s">
        <v>33200</v>
      </c>
      <c r="G4942" t="s">
        <v>33105</v>
      </c>
      <c r="H4942" s="1" t="s">
        <v>174</v>
      </c>
      <c r="I4942" s="3">
        <f t="shared" si="77"/>
        <v>49</v>
      </c>
      <c r="J4942" t="s">
        <v>32480</v>
      </c>
      <c r="K4942" t="s">
        <v>33106</v>
      </c>
      <c r="L4942" t="s">
        <v>33201</v>
      </c>
      <c r="M4942" t="s">
        <v>33202</v>
      </c>
      <c r="N4942" t="s">
        <v>33197</v>
      </c>
      <c r="O4942" t="s">
        <v>17</v>
      </c>
    </row>
    <row r="4943" spans="1:15" x14ac:dyDescent="0.25">
      <c r="A4943" t="s">
        <v>33203</v>
      </c>
      <c r="B4943" t="s">
        <v>1722</v>
      </c>
      <c r="C4943">
        <v>82</v>
      </c>
      <c r="D4943" t="s">
        <v>16</v>
      </c>
      <c r="E4943">
        <v>1750.8</v>
      </c>
      <c r="F4943" t="s">
        <v>33204</v>
      </c>
      <c r="G4943" t="s">
        <v>32836</v>
      </c>
      <c r="H4943" s="1" t="s">
        <v>174</v>
      </c>
      <c r="I4943" s="3">
        <f t="shared" si="77"/>
        <v>49</v>
      </c>
      <c r="J4943" t="s">
        <v>32480</v>
      </c>
      <c r="K4943" t="s">
        <v>33205</v>
      </c>
      <c r="L4943" t="s">
        <v>33206</v>
      </c>
      <c r="M4943" t="s">
        <v>33207</v>
      </c>
      <c r="N4943" t="s">
        <v>33208</v>
      </c>
      <c r="O4943" t="s">
        <v>17</v>
      </c>
    </row>
    <row r="4944" spans="1:15" x14ac:dyDescent="0.25">
      <c r="A4944" t="s">
        <v>33209</v>
      </c>
      <c r="B4944" t="s">
        <v>1722</v>
      </c>
      <c r="C4944">
        <v>50</v>
      </c>
      <c r="D4944" t="s">
        <v>16</v>
      </c>
      <c r="E4944">
        <v>1866.6</v>
      </c>
      <c r="F4944" t="s">
        <v>186</v>
      </c>
      <c r="G4944" t="s">
        <v>32521</v>
      </c>
      <c r="H4944" s="1" t="s">
        <v>174</v>
      </c>
      <c r="I4944" s="3">
        <f t="shared" si="77"/>
        <v>49</v>
      </c>
      <c r="J4944" t="s">
        <v>32480</v>
      </c>
      <c r="K4944" t="s">
        <v>33210</v>
      </c>
      <c r="L4944" t="s">
        <v>33211</v>
      </c>
      <c r="M4944" t="s">
        <v>33212</v>
      </c>
      <c r="N4944" t="s">
        <v>5963</v>
      </c>
      <c r="O4944" t="s">
        <v>33213</v>
      </c>
    </row>
    <row r="4945" spans="1:15" x14ac:dyDescent="0.25">
      <c r="A4945" t="s">
        <v>33214</v>
      </c>
      <c r="B4945" t="s">
        <v>28225</v>
      </c>
      <c r="C4945">
        <v>45</v>
      </c>
      <c r="D4945" t="s">
        <v>44</v>
      </c>
      <c r="E4945">
        <v>1740.8999999999999</v>
      </c>
      <c r="F4945" t="s">
        <v>33215</v>
      </c>
      <c r="G4945" t="s">
        <v>32479</v>
      </c>
      <c r="H4945" s="1" t="s">
        <v>174</v>
      </c>
      <c r="I4945" s="3">
        <f t="shared" si="77"/>
        <v>49</v>
      </c>
      <c r="J4945" t="s">
        <v>32480</v>
      </c>
      <c r="K4945" t="s">
        <v>32481</v>
      </c>
      <c r="L4945" t="s">
        <v>33216</v>
      </c>
      <c r="M4945" t="s">
        <v>33217</v>
      </c>
      <c r="N4945" t="s">
        <v>1367</v>
      </c>
      <c r="O4945" t="s">
        <v>17</v>
      </c>
    </row>
    <row r="4946" spans="1:15" x14ac:dyDescent="0.25">
      <c r="A4946" t="s">
        <v>33218</v>
      </c>
      <c r="B4946" t="s">
        <v>32393</v>
      </c>
      <c r="C4946">
        <v>70</v>
      </c>
      <c r="D4946" t="s">
        <v>44</v>
      </c>
      <c r="E4946">
        <v>2041.2000000000003</v>
      </c>
      <c r="F4946" t="s">
        <v>33219</v>
      </c>
      <c r="G4946" t="s">
        <v>33220</v>
      </c>
      <c r="H4946" s="1" t="s">
        <v>174</v>
      </c>
      <c r="I4946" s="3">
        <f t="shared" si="77"/>
        <v>49</v>
      </c>
      <c r="J4946" t="s">
        <v>32480</v>
      </c>
      <c r="K4946" t="s">
        <v>33221</v>
      </c>
      <c r="L4946" t="s">
        <v>33222</v>
      </c>
      <c r="M4946" t="s">
        <v>33223</v>
      </c>
      <c r="N4946" t="s">
        <v>33224</v>
      </c>
      <c r="O4946" t="s">
        <v>17</v>
      </c>
    </row>
    <row r="4947" spans="1:15" x14ac:dyDescent="0.25">
      <c r="A4947" t="s">
        <v>33225</v>
      </c>
      <c r="B4947" t="s">
        <v>32393</v>
      </c>
      <c r="C4947">
        <v>190</v>
      </c>
      <c r="D4947" t="s">
        <v>16</v>
      </c>
      <c r="E4947">
        <v>1958.1000000000004</v>
      </c>
      <c r="F4947" t="s">
        <v>33226</v>
      </c>
      <c r="G4947" t="s">
        <v>32741</v>
      </c>
      <c r="H4947" s="1" t="s">
        <v>174</v>
      </c>
      <c r="I4947" s="3">
        <f t="shared" si="77"/>
        <v>49</v>
      </c>
      <c r="J4947" t="s">
        <v>32480</v>
      </c>
      <c r="K4947" t="s">
        <v>33227</v>
      </c>
      <c r="L4947" t="s">
        <v>33228</v>
      </c>
      <c r="M4947" t="s">
        <v>33229</v>
      </c>
      <c r="N4947" t="s">
        <v>33192</v>
      </c>
      <c r="O4947" t="s">
        <v>17</v>
      </c>
    </row>
    <row r="4948" spans="1:15" x14ac:dyDescent="0.25">
      <c r="A4948" t="s">
        <v>33230</v>
      </c>
      <c r="B4948" t="s">
        <v>33231</v>
      </c>
      <c r="C4948">
        <v>76</v>
      </c>
      <c r="D4948" t="s">
        <v>16</v>
      </c>
      <c r="E4948">
        <v>1928.4</v>
      </c>
      <c r="F4948" t="s">
        <v>33232</v>
      </c>
      <c r="G4948" t="s">
        <v>33233</v>
      </c>
      <c r="H4948" s="1" t="s">
        <v>174</v>
      </c>
      <c r="I4948" s="3">
        <f t="shared" si="77"/>
        <v>49</v>
      </c>
      <c r="J4948" t="s">
        <v>32480</v>
      </c>
      <c r="K4948" t="s">
        <v>33234</v>
      </c>
      <c r="L4948" t="s">
        <v>33235</v>
      </c>
      <c r="M4948" t="s">
        <v>33236</v>
      </c>
      <c r="N4948" t="s">
        <v>33237</v>
      </c>
      <c r="O4948" t="s">
        <v>17</v>
      </c>
    </row>
    <row r="4949" spans="1:15" x14ac:dyDescent="0.25">
      <c r="A4949" t="s">
        <v>33238</v>
      </c>
      <c r="B4949" t="s">
        <v>6171</v>
      </c>
      <c r="C4949">
        <v>78</v>
      </c>
      <c r="D4949" t="s">
        <v>16</v>
      </c>
      <c r="E4949">
        <v>1806</v>
      </c>
      <c r="F4949" t="s">
        <v>33239</v>
      </c>
      <c r="G4949" t="s">
        <v>32503</v>
      </c>
      <c r="H4949" s="1" t="s">
        <v>174</v>
      </c>
      <c r="I4949" s="3">
        <f t="shared" si="77"/>
        <v>49</v>
      </c>
      <c r="J4949" t="s">
        <v>32480</v>
      </c>
      <c r="K4949" t="s">
        <v>32504</v>
      </c>
      <c r="L4949" t="s">
        <v>33240</v>
      </c>
      <c r="M4949" t="s">
        <v>33241</v>
      </c>
      <c r="N4949" t="s">
        <v>33242</v>
      </c>
      <c r="O4949" t="s">
        <v>17</v>
      </c>
    </row>
    <row r="4950" spans="1:15" x14ac:dyDescent="0.25">
      <c r="A4950" t="s">
        <v>33243</v>
      </c>
      <c r="B4950" t="s">
        <v>6171</v>
      </c>
      <c r="C4950">
        <v>87</v>
      </c>
      <c r="D4950" t="s">
        <v>185</v>
      </c>
      <c r="E4950">
        <v>2899.8</v>
      </c>
      <c r="F4950" t="s">
        <v>33244</v>
      </c>
      <c r="G4950" t="s">
        <v>32679</v>
      </c>
      <c r="H4950" s="1" t="s">
        <v>174</v>
      </c>
      <c r="I4950" s="3">
        <f t="shared" si="77"/>
        <v>49</v>
      </c>
      <c r="J4950" t="s">
        <v>32480</v>
      </c>
      <c r="K4950" t="s">
        <v>32680</v>
      </c>
      <c r="L4950" t="s">
        <v>33245</v>
      </c>
      <c r="M4950" t="s">
        <v>33246</v>
      </c>
      <c r="N4950" t="s">
        <v>33247</v>
      </c>
      <c r="O4950" t="s">
        <v>17</v>
      </c>
    </row>
    <row r="4951" spans="1:15" x14ac:dyDescent="0.25">
      <c r="A4951" t="s">
        <v>33248</v>
      </c>
      <c r="B4951" t="s">
        <v>4112</v>
      </c>
      <c r="C4951">
        <v>90</v>
      </c>
      <c r="D4951" t="s">
        <v>16</v>
      </c>
      <c r="E4951">
        <v>1857.9</v>
      </c>
      <c r="F4951" t="s">
        <v>33249</v>
      </c>
      <c r="G4951" t="s">
        <v>32583</v>
      </c>
      <c r="H4951" s="1" t="s">
        <v>174</v>
      </c>
      <c r="I4951" s="3">
        <f t="shared" si="77"/>
        <v>49</v>
      </c>
      <c r="J4951" t="s">
        <v>32480</v>
      </c>
      <c r="K4951" t="s">
        <v>32584</v>
      </c>
      <c r="L4951" t="s">
        <v>33250</v>
      </c>
      <c r="M4951" t="s">
        <v>33251</v>
      </c>
      <c r="N4951" t="s">
        <v>33252</v>
      </c>
      <c r="O4951" t="s">
        <v>17</v>
      </c>
    </row>
    <row r="4952" spans="1:15" x14ac:dyDescent="0.25">
      <c r="A4952" t="s">
        <v>33253</v>
      </c>
      <c r="B4952" t="s">
        <v>33254</v>
      </c>
      <c r="C4952">
        <v>111</v>
      </c>
      <c r="D4952" t="s">
        <v>44</v>
      </c>
      <c r="E4952">
        <v>2428.7999999999997</v>
      </c>
      <c r="F4952" t="s">
        <v>33255</v>
      </c>
      <c r="G4952" t="s">
        <v>33256</v>
      </c>
      <c r="H4952" s="1" t="s">
        <v>174</v>
      </c>
      <c r="I4952" s="3">
        <f t="shared" si="77"/>
        <v>49</v>
      </c>
      <c r="J4952" t="s">
        <v>32480</v>
      </c>
      <c r="K4952" t="s">
        <v>33257</v>
      </c>
      <c r="L4952" t="s">
        <v>33258</v>
      </c>
      <c r="M4952" t="s">
        <v>33259</v>
      </c>
      <c r="N4952" t="s">
        <v>33254</v>
      </c>
      <c r="O4952" t="s">
        <v>17</v>
      </c>
    </row>
    <row r="4953" spans="1:15" x14ac:dyDescent="0.25">
      <c r="A4953" t="s">
        <v>33260</v>
      </c>
      <c r="B4953" t="s">
        <v>33261</v>
      </c>
      <c r="C4953">
        <v>79</v>
      </c>
      <c r="D4953" t="s">
        <v>16</v>
      </c>
      <c r="E4953">
        <v>2148.3000000000002</v>
      </c>
      <c r="F4953" t="s">
        <v>33262</v>
      </c>
      <c r="G4953" t="s">
        <v>32894</v>
      </c>
      <c r="H4953" s="1" t="s">
        <v>174</v>
      </c>
      <c r="I4953" s="3">
        <f t="shared" si="77"/>
        <v>49</v>
      </c>
      <c r="J4953" t="s">
        <v>32480</v>
      </c>
      <c r="K4953" t="s">
        <v>32895</v>
      </c>
      <c r="L4953" t="s">
        <v>33263</v>
      </c>
      <c r="M4953" t="s">
        <v>33264</v>
      </c>
      <c r="N4953" t="s">
        <v>33192</v>
      </c>
      <c r="O4953" t="s">
        <v>17</v>
      </c>
    </row>
    <row r="4954" spans="1:15" x14ac:dyDescent="0.25">
      <c r="A4954" t="s">
        <v>33265</v>
      </c>
      <c r="B4954" t="s">
        <v>33266</v>
      </c>
      <c r="C4954">
        <v>60</v>
      </c>
      <c r="D4954" t="s">
        <v>16</v>
      </c>
      <c r="E4954">
        <v>1863.8999999999999</v>
      </c>
      <c r="F4954" t="s">
        <v>33267</v>
      </c>
      <c r="G4954" t="s">
        <v>32545</v>
      </c>
      <c r="H4954" s="1" t="s">
        <v>174</v>
      </c>
      <c r="I4954" s="3">
        <f t="shared" si="77"/>
        <v>49</v>
      </c>
      <c r="J4954" t="s">
        <v>32480</v>
      </c>
      <c r="K4954" t="s">
        <v>33268</v>
      </c>
      <c r="L4954" t="s">
        <v>33269</v>
      </c>
      <c r="M4954" t="s">
        <v>33270</v>
      </c>
      <c r="N4954" t="s">
        <v>33271</v>
      </c>
      <c r="O4954" t="s">
        <v>17</v>
      </c>
    </row>
    <row r="4955" spans="1:15" x14ac:dyDescent="0.25">
      <c r="A4955" t="s">
        <v>33272</v>
      </c>
      <c r="B4955" t="s">
        <v>33273</v>
      </c>
      <c r="C4955">
        <v>85</v>
      </c>
      <c r="D4955" t="s">
        <v>16</v>
      </c>
      <c r="E4955">
        <v>1863.8999999999999</v>
      </c>
      <c r="F4955" t="s">
        <v>33274</v>
      </c>
      <c r="G4955" t="s">
        <v>32545</v>
      </c>
      <c r="H4955" s="1" t="s">
        <v>174</v>
      </c>
      <c r="I4955" s="3">
        <f t="shared" si="77"/>
        <v>49</v>
      </c>
      <c r="J4955" t="s">
        <v>32480</v>
      </c>
      <c r="K4955" t="s">
        <v>33268</v>
      </c>
      <c r="L4955" t="s">
        <v>33275</v>
      </c>
      <c r="M4955" t="s">
        <v>33270</v>
      </c>
      <c r="N4955" t="s">
        <v>33271</v>
      </c>
      <c r="O4955" t="s">
        <v>17</v>
      </c>
    </row>
    <row r="4956" spans="1:15" x14ac:dyDescent="0.25">
      <c r="A4956" t="s">
        <v>33276</v>
      </c>
      <c r="B4956" t="s">
        <v>33277</v>
      </c>
      <c r="C4956">
        <v>50</v>
      </c>
      <c r="D4956" t="s">
        <v>16</v>
      </c>
      <c r="E4956">
        <v>2097.9</v>
      </c>
      <c r="F4956" t="s">
        <v>33278</v>
      </c>
      <c r="G4956" t="s">
        <v>32650</v>
      </c>
      <c r="H4956" s="1" t="s">
        <v>174</v>
      </c>
      <c r="I4956" s="3">
        <f t="shared" si="77"/>
        <v>49</v>
      </c>
      <c r="J4956" t="s">
        <v>32480</v>
      </c>
      <c r="K4956" t="s">
        <v>33279</v>
      </c>
      <c r="L4956" t="s">
        <v>33280</v>
      </c>
      <c r="M4956" t="s">
        <v>33270</v>
      </c>
      <c r="N4956" t="s">
        <v>33271</v>
      </c>
      <c r="O4956" t="s">
        <v>17</v>
      </c>
    </row>
    <row r="4957" spans="1:15" x14ac:dyDescent="0.25">
      <c r="A4957" t="s">
        <v>33281</v>
      </c>
      <c r="B4957" t="s">
        <v>33282</v>
      </c>
      <c r="C4957">
        <v>96</v>
      </c>
      <c r="D4957" t="s">
        <v>16</v>
      </c>
      <c r="E4957">
        <v>1947.3</v>
      </c>
      <c r="F4957" t="s">
        <v>33283</v>
      </c>
      <c r="G4957" t="s">
        <v>32479</v>
      </c>
      <c r="H4957" s="1" t="s">
        <v>174</v>
      </c>
      <c r="I4957" s="3">
        <f t="shared" si="77"/>
        <v>49</v>
      </c>
      <c r="J4957" t="s">
        <v>32480</v>
      </c>
      <c r="K4957" t="s">
        <v>32481</v>
      </c>
      <c r="L4957" t="s">
        <v>33284</v>
      </c>
      <c r="M4957" t="s">
        <v>33043</v>
      </c>
      <c r="N4957" t="s">
        <v>33285</v>
      </c>
      <c r="O4957" t="s">
        <v>17</v>
      </c>
    </row>
    <row r="4958" spans="1:15" x14ac:dyDescent="0.25">
      <c r="A4958" t="s">
        <v>33286</v>
      </c>
      <c r="B4958" t="s">
        <v>33287</v>
      </c>
      <c r="C4958">
        <v>66</v>
      </c>
      <c r="D4958" t="s">
        <v>16</v>
      </c>
      <c r="E4958">
        <v>1776.8999999999999</v>
      </c>
      <c r="F4958" t="s">
        <v>33288</v>
      </c>
      <c r="G4958" t="s">
        <v>32650</v>
      </c>
      <c r="H4958" s="1" t="s">
        <v>174</v>
      </c>
      <c r="I4958" s="3">
        <f t="shared" si="77"/>
        <v>49</v>
      </c>
      <c r="J4958" t="s">
        <v>32480</v>
      </c>
      <c r="K4958" t="s">
        <v>32651</v>
      </c>
      <c r="L4958" t="s">
        <v>33289</v>
      </c>
      <c r="M4958" t="s">
        <v>33290</v>
      </c>
      <c r="N4958" t="s">
        <v>33242</v>
      </c>
      <c r="O4958" t="s">
        <v>33291</v>
      </c>
    </row>
    <row r="4959" spans="1:15" x14ac:dyDescent="0.25">
      <c r="A4959" t="s">
        <v>33292</v>
      </c>
      <c r="B4959" t="s">
        <v>33293</v>
      </c>
      <c r="C4959">
        <v>83</v>
      </c>
      <c r="D4959" t="s">
        <v>44</v>
      </c>
      <c r="E4959">
        <v>1999.5000000000002</v>
      </c>
      <c r="F4959" t="s">
        <v>33294</v>
      </c>
      <c r="G4959" t="s">
        <v>33295</v>
      </c>
      <c r="H4959" s="1" t="s">
        <v>174</v>
      </c>
      <c r="I4959" s="3">
        <f t="shared" si="77"/>
        <v>49</v>
      </c>
      <c r="J4959" t="s">
        <v>32480</v>
      </c>
      <c r="K4959" t="s">
        <v>33296</v>
      </c>
      <c r="L4959" t="s">
        <v>33081</v>
      </c>
      <c r="M4959" t="s">
        <v>33297</v>
      </c>
      <c r="N4959" t="s">
        <v>33298</v>
      </c>
      <c r="O4959" t="s">
        <v>17</v>
      </c>
    </row>
    <row r="4960" spans="1:15" x14ac:dyDescent="0.25">
      <c r="A4960" t="s">
        <v>33299</v>
      </c>
      <c r="B4960" t="s">
        <v>25875</v>
      </c>
      <c r="C4960">
        <v>104</v>
      </c>
      <c r="D4960" t="s">
        <v>44</v>
      </c>
      <c r="E4960">
        <v>1743.6000000000001</v>
      </c>
      <c r="F4960" t="s">
        <v>33300</v>
      </c>
      <c r="G4960" t="s">
        <v>32589</v>
      </c>
      <c r="H4960" s="1" t="s">
        <v>174</v>
      </c>
      <c r="I4960" s="3">
        <f t="shared" si="77"/>
        <v>49</v>
      </c>
      <c r="J4960" t="s">
        <v>32480</v>
      </c>
      <c r="K4960" t="s">
        <v>32590</v>
      </c>
      <c r="L4960" t="s">
        <v>32591</v>
      </c>
      <c r="M4960" t="s">
        <v>29451</v>
      </c>
      <c r="N4960" t="s">
        <v>30603</v>
      </c>
      <c r="O4960" t="s">
        <v>29453</v>
      </c>
    </row>
    <row r="4961" spans="1:15" x14ac:dyDescent="0.25">
      <c r="A4961" t="s">
        <v>33301</v>
      </c>
      <c r="B4961" t="s">
        <v>33302</v>
      </c>
      <c r="C4961">
        <v>52</v>
      </c>
      <c r="D4961" t="s">
        <v>44</v>
      </c>
      <c r="E4961">
        <v>1999.5000000000002</v>
      </c>
      <c r="F4961" t="s">
        <v>33303</v>
      </c>
      <c r="G4961" t="s">
        <v>33079</v>
      </c>
      <c r="H4961" s="1" t="s">
        <v>174</v>
      </c>
      <c r="I4961" s="3">
        <f t="shared" si="77"/>
        <v>49</v>
      </c>
      <c r="J4961" t="s">
        <v>32480</v>
      </c>
      <c r="K4961" t="s">
        <v>33304</v>
      </c>
      <c r="L4961" t="s">
        <v>33305</v>
      </c>
      <c r="M4961" t="s">
        <v>33306</v>
      </c>
      <c r="N4961" t="s">
        <v>33307</v>
      </c>
      <c r="O4961" t="s">
        <v>17</v>
      </c>
    </row>
    <row r="4962" spans="1:15" x14ac:dyDescent="0.25">
      <c r="A4962" t="s">
        <v>33308</v>
      </c>
      <c r="B4962" t="s">
        <v>33309</v>
      </c>
      <c r="C4962">
        <v>181</v>
      </c>
      <c r="D4962" t="s">
        <v>44</v>
      </c>
      <c r="E4962">
        <v>2043.3</v>
      </c>
      <c r="F4962" t="s">
        <v>33310</v>
      </c>
      <c r="G4962" t="s">
        <v>33311</v>
      </c>
      <c r="H4962" s="1" t="s">
        <v>174</v>
      </c>
      <c r="I4962" s="3">
        <f t="shared" si="77"/>
        <v>49</v>
      </c>
      <c r="J4962" t="s">
        <v>32480</v>
      </c>
      <c r="K4962" t="s">
        <v>33312</v>
      </c>
      <c r="L4962" t="s">
        <v>32759</v>
      </c>
      <c r="M4962" t="s">
        <v>32760</v>
      </c>
      <c r="N4962" t="s">
        <v>33313</v>
      </c>
      <c r="O4962" t="s">
        <v>17</v>
      </c>
    </row>
    <row r="4963" spans="1:15" x14ac:dyDescent="0.25">
      <c r="A4963" t="s">
        <v>33314</v>
      </c>
      <c r="B4963" t="s">
        <v>33315</v>
      </c>
      <c r="C4963">
        <v>52</v>
      </c>
      <c r="D4963" t="s">
        <v>44</v>
      </c>
      <c r="E4963">
        <v>2012.7</v>
      </c>
      <c r="F4963" t="s">
        <v>33316</v>
      </c>
      <c r="G4963" t="s">
        <v>33317</v>
      </c>
      <c r="H4963" s="1" t="s">
        <v>174</v>
      </c>
      <c r="I4963" s="3">
        <f t="shared" si="77"/>
        <v>49</v>
      </c>
      <c r="J4963" t="s">
        <v>32480</v>
      </c>
      <c r="K4963" t="s">
        <v>33318</v>
      </c>
      <c r="L4963" t="s">
        <v>33319</v>
      </c>
      <c r="M4963" t="s">
        <v>33320</v>
      </c>
      <c r="N4963" t="s">
        <v>33321</v>
      </c>
      <c r="O4963" t="s">
        <v>17</v>
      </c>
    </row>
    <row r="4964" spans="1:15" x14ac:dyDescent="0.25">
      <c r="A4964" t="s">
        <v>33322</v>
      </c>
      <c r="B4964" t="s">
        <v>33323</v>
      </c>
      <c r="C4964">
        <v>82</v>
      </c>
      <c r="D4964" t="s">
        <v>44</v>
      </c>
      <c r="E4964">
        <v>1743.6000000000001</v>
      </c>
      <c r="F4964" t="s">
        <v>32588</v>
      </c>
      <c r="G4964" t="s">
        <v>32589</v>
      </c>
      <c r="H4964" s="1" t="s">
        <v>174</v>
      </c>
      <c r="I4964" s="3">
        <f t="shared" si="77"/>
        <v>49</v>
      </c>
      <c r="J4964" t="s">
        <v>32480</v>
      </c>
      <c r="K4964" t="s">
        <v>32590</v>
      </c>
      <c r="L4964" t="s">
        <v>32591</v>
      </c>
      <c r="M4964" t="s">
        <v>30365</v>
      </c>
      <c r="N4964" t="s">
        <v>33324</v>
      </c>
      <c r="O4964" t="s">
        <v>30367</v>
      </c>
    </row>
    <row r="4965" spans="1:15" x14ac:dyDescent="0.25">
      <c r="A4965" t="s">
        <v>33325</v>
      </c>
      <c r="B4965" t="s">
        <v>33326</v>
      </c>
      <c r="C4965">
        <v>72</v>
      </c>
      <c r="D4965" t="s">
        <v>16</v>
      </c>
      <c r="E4965">
        <v>1803</v>
      </c>
      <c r="F4965" t="s">
        <v>33327</v>
      </c>
      <c r="G4965" t="s">
        <v>32583</v>
      </c>
      <c r="H4965" s="1" t="s">
        <v>174</v>
      </c>
      <c r="I4965" s="3">
        <f t="shared" si="77"/>
        <v>49</v>
      </c>
      <c r="J4965" t="s">
        <v>32480</v>
      </c>
      <c r="K4965" t="s">
        <v>32584</v>
      </c>
      <c r="L4965" t="s">
        <v>33328</v>
      </c>
      <c r="M4965" t="s">
        <v>33329</v>
      </c>
      <c r="N4965" t="s">
        <v>10563</v>
      </c>
      <c r="O4965" t="s">
        <v>17</v>
      </c>
    </row>
    <row r="4966" spans="1:15" x14ac:dyDescent="0.25">
      <c r="A4966" t="s">
        <v>33330</v>
      </c>
      <c r="B4966" t="s">
        <v>33331</v>
      </c>
      <c r="C4966">
        <v>60</v>
      </c>
      <c r="D4966" t="s">
        <v>44</v>
      </c>
      <c r="E4966">
        <v>2005.4999999999998</v>
      </c>
      <c r="F4966" t="s">
        <v>33332</v>
      </c>
      <c r="G4966" t="s">
        <v>33333</v>
      </c>
      <c r="H4966" s="1" t="s">
        <v>174</v>
      </c>
      <c r="I4966" s="3">
        <f t="shared" si="77"/>
        <v>49</v>
      </c>
      <c r="J4966" t="s">
        <v>32480</v>
      </c>
      <c r="K4966" t="s">
        <v>33334</v>
      </c>
      <c r="L4966" t="s">
        <v>33335</v>
      </c>
      <c r="M4966" t="s">
        <v>33336</v>
      </c>
      <c r="N4966" t="s">
        <v>33337</v>
      </c>
      <c r="O4966" t="s">
        <v>17</v>
      </c>
    </row>
    <row r="4967" spans="1:15" x14ac:dyDescent="0.25">
      <c r="A4967" t="s">
        <v>33338</v>
      </c>
      <c r="B4967" t="s">
        <v>33339</v>
      </c>
      <c r="C4967">
        <v>18</v>
      </c>
      <c r="D4967" t="s">
        <v>16</v>
      </c>
      <c r="E4967">
        <v>1013.3</v>
      </c>
      <c r="F4967" t="s">
        <v>32734</v>
      </c>
      <c r="G4967" t="s">
        <v>32714</v>
      </c>
      <c r="H4967" s="1" t="s">
        <v>174</v>
      </c>
      <c r="I4967" s="3">
        <f t="shared" si="77"/>
        <v>49</v>
      </c>
      <c r="J4967" t="s">
        <v>32480</v>
      </c>
      <c r="K4967" t="s">
        <v>32735</v>
      </c>
      <c r="L4967" t="s">
        <v>32736</v>
      </c>
      <c r="M4967" t="s">
        <v>32737</v>
      </c>
      <c r="N4967" t="s">
        <v>32738</v>
      </c>
      <c r="O4967" t="s">
        <v>33340</v>
      </c>
    </row>
    <row r="4968" spans="1:15" x14ac:dyDescent="0.25">
      <c r="A4968" t="s">
        <v>33341</v>
      </c>
      <c r="B4968" t="s">
        <v>33342</v>
      </c>
      <c r="C4968">
        <v>27</v>
      </c>
      <c r="D4968" t="s">
        <v>44</v>
      </c>
      <c r="E4968">
        <v>644.62</v>
      </c>
      <c r="F4968" t="s">
        <v>33343</v>
      </c>
      <c r="G4968" t="s">
        <v>32827</v>
      </c>
      <c r="H4968" s="1" t="s">
        <v>174</v>
      </c>
      <c r="I4968" s="3">
        <f t="shared" si="77"/>
        <v>49</v>
      </c>
      <c r="J4968" t="s">
        <v>32480</v>
      </c>
      <c r="K4968" t="s">
        <v>33344</v>
      </c>
      <c r="L4968" t="s">
        <v>33345</v>
      </c>
      <c r="M4968" t="s">
        <v>33346</v>
      </c>
      <c r="N4968" t="s">
        <v>33347</v>
      </c>
      <c r="O4968" t="s">
        <v>17</v>
      </c>
    </row>
    <row r="4969" spans="1:15" x14ac:dyDescent="0.25">
      <c r="A4969" t="s">
        <v>33348</v>
      </c>
      <c r="B4969" t="s">
        <v>33349</v>
      </c>
      <c r="C4969">
        <v>84</v>
      </c>
      <c r="D4969" t="s">
        <v>44</v>
      </c>
      <c r="E4969">
        <v>621.38</v>
      </c>
      <c r="F4969" t="s">
        <v>33350</v>
      </c>
      <c r="G4969" t="s">
        <v>32488</v>
      </c>
      <c r="H4969" s="1" t="s">
        <v>174</v>
      </c>
      <c r="I4969" s="3">
        <f t="shared" si="77"/>
        <v>49</v>
      </c>
      <c r="J4969" t="s">
        <v>32480</v>
      </c>
      <c r="K4969" t="s">
        <v>32489</v>
      </c>
      <c r="L4969" t="s">
        <v>33351</v>
      </c>
      <c r="M4969" t="s">
        <v>33352</v>
      </c>
      <c r="N4969" t="s">
        <v>32499</v>
      </c>
      <c r="O4969" t="s">
        <v>33353</v>
      </c>
    </row>
    <row r="4970" spans="1:15" x14ac:dyDescent="0.25">
      <c r="A4970" t="s">
        <v>33354</v>
      </c>
      <c r="B4970" t="s">
        <v>33355</v>
      </c>
      <c r="C4970">
        <v>39</v>
      </c>
      <c r="D4970" t="s">
        <v>44</v>
      </c>
      <c r="E4970">
        <v>539.88</v>
      </c>
      <c r="F4970" t="s">
        <v>33356</v>
      </c>
      <c r="G4970" t="s">
        <v>32488</v>
      </c>
      <c r="H4970" s="1" t="s">
        <v>174</v>
      </c>
      <c r="I4970" s="3">
        <f t="shared" si="77"/>
        <v>49</v>
      </c>
      <c r="J4970" t="s">
        <v>32480</v>
      </c>
      <c r="K4970" t="s">
        <v>32489</v>
      </c>
      <c r="L4970" t="s">
        <v>33357</v>
      </c>
      <c r="M4970" t="s">
        <v>17</v>
      </c>
      <c r="N4970" t="s">
        <v>32499</v>
      </c>
      <c r="O4970" t="s">
        <v>33353</v>
      </c>
    </row>
    <row r="4971" spans="1:15" x14ac:dyDescent="0.25">
      <c r="A4971" t="s">
        <v>33358</v>
      </c>
      <c r="B4971" t="s">
        <v>33359</v>
      </c>
      <c r="C4971">
        <v>45</v>
      </c>
      <c r="D4971" t="s">
        <v>44</v>
      </c>
      <c r="E4971">
        <v>588.73</v>
      </c>
      <c r="F4971" t="s">
        <v>33360</v>
      </c>
      <c r="G4971" t="s">
        <v>32583</v>
      </c>
      <c r="H4971" s="1" t="s">
        <v>174</v>
      </c>
      <c r="I4971" s="3">
        <f t="shared" si="77"/>
        <v>49</v>
      </c>
      <c r="J4971" t="s">
        <v>32480</v>
      </c>
      <c r="K4971" t="s">
        <v>32584</v>
      </c>
      <c r="L4971" t="s">
        <v>33361</v>
      </c>
      <c r="M4971" t="s">
        <v>33362</v>
      </c>
      <c r="N4971" t="s">
        <v>33363</v>
      </c>
      <c r="O4971" t="s">
        <v>17</v>
      </c>
    </row>
    <row r="4972" spans="1:15" x14ac:dyDescent="0.25">
      <c r="A4972" t="s">
        <v>33364</v>
      </c>
      <c r="B4972" t="s">
        <v>33365</v>
      </c>
      <c r="C4972">
        <v>91</v>
      </c>
      <c r="D4972" t="s">
        <v>16</v>
      </c>
      <c r="E4972">
        <v>2031.6</v>
      </c>
      <c r="F4972" t="s">
        <v>33366</v>
      </c>
      <c r="G4972" t="s">
        <v>32583</v>
      </c>
      <c r="H4972" s="1" t="s">
        <v>174</v>
      </c>
      <c r="I4972" s="3">
        <f t="shared" si="77"/>
        <v>49</v>
      </c>
      <c r="J4972" t="s">
        <v>32480</v>
      </c>
      <c r="K4972" t="s">
        <v>32584</v>
      </c>
      <c r="L4972" t="s">
        <v>33367</v>
      </c>
      <c r="M4972" t="s">
        <v>33368</v>
      </c>
      <c r="N4972" t="s">
        <v>29176</v>
      </c>
      <c r="O4972" t="s">
        <v>17</v>
      </c>
    </row>
    <row r="4973" spans="1:15" x14ac:dyDescent="0.25">
      <c r="A4973" t="s">
        <v>33369</v>
      </c>
      <c r="B4973" t="s">
        <v>33370</v>
      </c>
      <c r="C4973">
        <v>105</v>
      </c>
      <c r="D4973" t="s">
        <v>44</v>
      </c>
      <c r="E4973">
        <v>401.58</v>
      </c>
      <c r="F4973" t="s">
        <v>33371</v>
      </c>
      <c r="G4973" t="s">
        <v>32583</v>
      </c>
      <c r="H4973" s="1" t="s">
        <v>174</v>
      </c>
      <c r="I4973" s="3">
        <f t="shared" si="77"/>
        <v>49</v>
      </c>
      <c r="J4973" t="s">
        <v>32480</v>
      </c>
      <c r="K4973" t="s">
        <v>32584</v>
      </c>
      <c r="L4973" t="s">
        <v>33372</v>
      </c>
      <c r="M4973" t="s">
        <v>33373</v>
      </c>
      <c r="N4973" t="s">
        <v>33363</v>
      </c>
      <c r="O4973" t="s">
        <v>33374</v>
      </c>
    </row>
    <row r="4974" spans="1:15" x14ac:dyDescent="0.25">
      <c r="A4974" t="s">
        <v>33375</v>
      </c>
      <c r="B4974" t="s">
        <v>33376</v>
      </c>
      <c r="C4974">
        <v>77</v>
      </c>
      <c r="D4974" t="s">
        <v>44</v>
      </c>
      <c r="E4974">
        <v>452.58</v>
      </c>
      <c r="F4974" t="s">
        <v>33377</v>
      </c>
      <c r="G4974" t="s">
        <v>32619</v>
      </c>
      <c r="H4974" s="1" t="s">
        <v>174</v>
      </c>
      <c r="I4974" s="3">
        <f t="shared" si="77"/>
        <v>49</v>
      </c>
      <c r="J4974" t="s">
        <v>32480</v>
      </c>
      <c r="K4974" t="s">
        <v>32620</v>
      </c>
      <c r="L4974" t="s">
        <v>33378</v>
      </c>
      <c r="M4974" t="s">
        <v>17</v>
      </c>
      <c r="N4974" t="s">
        <v>763</v>
      </c>
      <c r="O4974" t="s">
        <v>17</v>
      </c>
    </row>
    <row r="4975" spans="1:15" x14ac:dyDescent="0.25">
      <c r="A4975" t="s">
        <v>33379</v>
      </c>
      <c r="B4975" t="s">
        <v>33380</v>
      </c>
      <c r="C4975">
        <v>43</v>
      </c>
      <c r="D4975" t="s">
        <v>44</v>
      </c>
      <c r="E4975">
        <v>467.26</v>
      </c>
      <c r="F4975" t="s">
        <v>33381</v>
      </c>
      <c r="G4975" t="s">
        <v>32679</v>
      </c>
      <c r="H4975" s="1" t="s">
        <v>174</v>
      </c>
      <c r="I4975" s="3">
        <f t="shared" si="77"/>
        <v>49</v>
      </c>
      <c r="J4975" t="s">
        <v>32480</v>
      </c>
      <c r="K4975" t="s">
        <v>32680</v>
      </c>
      <c r="L4975" t="s">
        <v>33382</v>
      </c>
      <c r="M4975" t="s">
        <v>33383</v>
      </c>
      <c r="N4975" t="s">
        <v>763</v>
      </c>
      <c r="O4975" t="s">
        <v>33384</v>
      </c>
    </row>
    <row r="4976" spans="1:15" x14ac:dyDescent="0.25">
      <c r="A4976" t="s">
        <v>33385</v>
      </c>
      <c r="B4976" t="s">
        <v>33386</v>
      </c>
      <c r="C4976">
        <v>21</v>
      </c>
      <c r="D4976" t="s">
        <v>44</v>
      </c>
      <c r="E4976">
        <v>1243.06</v>
      </c>
      <c r="F4976" t="s">
        <v>33387</v>
      </c>
      <c r="G4976" t="s">
        <v>32694</v>
      </c>
      <c r="H4976" s="1" t="s">
        <v>174</v>
      </c>
      <c r="I4976" s="3">
        <f t="shared" si="77"/>
        <v>49</v>
      </c>
      <c r="J4976" t="s">
        <v>32480</v>
      </c>
      <c r="K4976" t="s">
        <v>32695</v>
      </c>
      <c r="L4976" t="s">
        <v>33388</v>
      </c>
      <c r="M4976" t="s">
        <v>33389</v>
      </c>
      <c r="N4976" t="s">
        <v>763</v>
      </c>
      <c r="O4976" t="s">
        <v>17</v>
      </c>
    </row>
    <row r="4977" spans="1:15" x14ac:dyDescent="0.25">
      <c r="A4977" t="s">
        <v>33390</v>
      </c>
      <c r="B4977" t="s">
        <v>26070</v>
      </c>
      <c r="C4977">
        <v>76</v>
      </c>
      <c r="D4977" t="s">
        <v>16</v>
      </c>
      <c r="E4977">
        <v>771.88</v>
      </c>
      <c r="F4977" t="s">
        <v>33391</v>
      </c>
      <c r="G4977" t="s">
        <v>32589</v>
      </c>
      <c r="H4977" s="1" t="s">
        <v>174</v>
      </c>
      <c r="I4977" s="3">
        <f t="shared" si="77"/>
        <v>49</v>
      </c>
      <c r="J4977" t="s">
        <v>32480</v>
      </c>
      <c r="K4977" t="s">
        <v>32590</v>
      </c>
      <c r="L4977" t="s">
        <v>33392</v>
      </c>
      <c r="M4977" t="s">
        <v>33393</v>
      </c>
      <c r="N4977" t="s">
        <v>33394</v>
      </c>
      <c r="O4977" t="s">
        <v>33395</v>
      </c>
    </row>
    <row r="4978" spans="1:15" x14ac:dyDescent="0.25">
      <c r="A4978" t="s">
        <v>33396</v>
      </c>
      <c r="B4978" t="s">
        <v>33397</v>
      </c>
      <c r="C4978">
        <v>51</v>
      </c>
      <c r="D4978" t="s">
        <v>16</v>
      </c>
      <c r="E4978">
        <v>837.51</v>
      </c>
      <c r="F4978" t="s">
        <v>33398</v>
      </c>
      <c r="G4978" t="s">
        <v>32619</v>
      </c>
      <c r="H4978" s="1" t="s">
        <v>174</v>
      </c>
      <c r="I4978" s="3">
        <f t="shared" si="77"/>
        <v>49</v>
      </c>
      <c r="J4978" t="s">
        <v>32480</v>
      </c>
      <c r="K4978" t="s">
        <v>32620</v>
      </c>
      <c r="L4978" t="s">
        <v>33399</v>
      </c>
      <c r="M4978" t="s">
        <v>33400</v>
      </c>
      <c r="N4978" t="s">
        <v>33401</v>
      </c>
      <c r="O4978" t="s">
        <v>33402</v>
      </c>
    </row>
    <row r="4979" spans="1:15" x14ac:dyDescent="0.25">
      <c r="A4979" t="s">
        <v>33403</v>
      </c>
      <c r="B4979" t="s">
        <v>33404</v>
      </c>
      <c r="C4979">
        <v>70</v>
      </c>
      <c r="D4979" t="s">
        <v>44</v>
      </c>
      <c r="E4979">
        <v>435.89</v>
      </c>
      <c r="F4979" t="s">
        <v>33405</v>
      </c>
      <c r="G4979" t="s">
        <v>33317</v>
      </c>
      <c r="H4979" s="1" t="s">
        <v>174</v>
      </c>
      <c r="I4979" s="3">
        <f t="shared" si="77"/>
        <v>49</v>
      </c>
      <c r="J4979" t="s">
        <v>32480</v>
      </c>
      <c r="K4979" t="s">
        <v>33318</v>
      </c>
      <c r="L4979" t="s">
        <v>33406</v>
      </c>
      <c r="M4979" t="s">
        <v>33407</v>
      </c>
      <c r="N4979" t="s">
        <v>32499</v>
      </c>
      <c r="O4979" t="s">
        <v>33408</v>
      </c>
    </row>
    <row r="4980" spans="1:15" x14ac:dyDescent="0.25">
      <c r="A4980" t="s">
        <v>33409</v>
      </c>
      <c r="B4980" t="s">
        <v>33410</v>
      </c>
      <c r="C4980">
        <v>24</v>
      </c>
      <c r="D4980" t="s">
        <v>44</v>
      </c>
      <c r="E4980">
        <v>991.37</v>
      </c>
      <c r="F4980" t="s">
        <v>33411</v>
      </c>
      <c r="G4980" t="s">
        <v>32947</v>
      </c>
      <c r="H4980" s="1" t="s">
        <v>174</v>
      </c>
      <c r="I4980" s="3">
        <f t="shared" si="77"/>
        <v>49</v>
      </c>
      <c r="J4980" t="s">
        <v>32480</v>
      </c>
      <c r="K4980" t="s">
        <v>33412</v>
      </c>
      <c r="L4980" t="s">
        <v>33413</v>
      </c>
      <c r="M4980" t="s">
        <v>33414</v>
      </c>
      <c r="N4980" t="s">
        <v>763</v>
      </c>
      <c r="O4980" t="s">
        <v>17</v>
      </c>
    </row>
    <row r="4981" spans="1:15" x14ac:dyDescent="0.25">
      <c r="A4981" t="s">
        <v>33415</v>
      </c>
      <c r="B4981" t="s">
        <v>33416</v>
      </c>
      <c r="C4981">
        <v>22</v>
      </c>
      <c r="D4981" t="s">
        <v>44</v>
      </c>
      <c r="E4981">
        <v>805</v>
      </c>
      <c r="F4981" t="s">
        <v>33417</v>
      </c>
      <c r="G4981" t="s">
        <v>33311</v>
      </c>
      <c r="H4981" s="1" t="s">
        <v>174</v>
      </c>
      <c r="I4981" s="3">
        <f t="shared" si="77"/>
        <v>49</v>
      </c>
      <c r="J4981" t="s">
        <v>32480</v>
      </c>
      <c r="K4981" t="s">
        <v>33418</v>
      </c>
      <c r="L4981" t="s">
        <v>33419</v>
      </c>
      <c r="M4981" t="s">
        <v>33420</v>
      </c>
      <c r="N4981" t="s">
        <v>763</v>
      </c>
      <c r="O4981" t="s">
        <v>33421</v>
      </c>
    </row>
    <row r="4982" spans="1:15" x14ac:dyDescent="0.25">
      <c r="A4982" t="s">
        <v>33422</v>
      </c>
      <c r="B4982" t="s">
        <v>33423</v>
      </c>
      <c r="C4982">
        <v>102</v>
      </c>
      <c r="D4982" t="s">
        <v>44</v>
      </c>
      <c r="E4982">
        <v>836.2</v>
      </c>
      <c r="F4982" t="s">
        <v>33424</v>
      </c>
      <c r="G4982" t="s">
        <v>32827</v>
      </c>
      <c r="H4982" s="1" t="s">
        <v>174</v>
      </c>
      <c r="I4982" s="3">
        <f t="shared" si="77"/>
        <v>49</v>
      </c>
      <c r="J4982" t="s">
        <v>32480</v>
      </c>
      <c r="K4982" t="s">
        <v>32828</v>
      </c>
      <c r="L4982" t="s">
        <v>33425</v>
      </c>
      <c r="M4982" t="s">
        <v>33426</v>
      </c>
      <c r="N4982" t="s">
        <v>763</v>
      </c>
      <c r="O4982" t="s">
        <v>33427</v>
      </c>
    </row>
    <row r="4983" spans="1:15" x14ac:dyDescent="0.25">
      <c r="A4983" t="s">
        <v>33428</v>
      </c>
      <c r="B4983" t="s">
        <v>33429</v>
      </c>
      <c r="C4983">
        <v>83</v>
      </c>
      <c r="D4983" t="s">
        <v>44</v>
      </c>
      <c r="E4983">
        <v>640.80999999999995</v>
      </c>
      <c r="F4983" t="s">
        <v>33430</v>
      </c>
      <c r="G4983" t="s">
        <v>32873</v>
      </c>
      <c r="H4983" s="1" t="s">
        <v>174</v>
      </c>
      <c r="I4983" s="3">
        <f t="shared" si="77"/>
        <v>49</v>
      </c>
      <c r="J4983" t="s">
        <v>32480</v>
      </c>
      <c r="K4983" t="s">
        <v>33431</v>
      </c>
      <c r="L4983" t="s">
        <v>33432</v>
      </c>
      <c r="M4983" t="s">
        <v>17</v>
      </c>
      <c r="N4983" t="s">
        <v>763</v>
      </c>
      <c r="O4983" t="s">
        <v>33433</v>
      </c>
    </row>
    <row r="4984" spans="1:15" x14ac:dyDescent="0.25">
      <c r="A4984" t="s">
        <v>33434</v>
      </c>
      <c r="B4984" t="s">
        <v>33435</v>
      </c>
      <c r="C4984">
        <v>34</v>
      </c>
      <c r="D4984" t="s">
        <v>44</v>
      </c>
      <c r="E4984">
        <v>610.87</v>
      </c>
      <c r="F4984" t="s">
        <v>33436</v>
      </c>
      <c r="G4984" t="s">
        <v>32722</v>
      </c>
      <c r="H4984" s="1" t="s">
        <v>174</v>
      </c>
      <c r="I4984" s="3">
        <f t="shared" si="77"/>
        <v>49</v>
      </c>
      <c r="J4984" t="s">
        <v>32480</v>
      </c>
      <c r="K4984" t="s">
        <v>33437</v>
      </c>
      <c r="L4984" t="s">
        <v>33438</v>
      </c>
      <c r="M4984" t="s">
        <v>33439</v>
      </c>
      <c r="N4984" t="s">
        <v>763</v>
      </c>
      <c r="O4984" t="s">
        <v>33440</v>
      </c>
    </row>
    <row r="4985" spans="1:15" x14ac:dyDescent="0.25">
      <c r="A4985" t="s">
        <v>33441</v>
      </c>
      <c r="B4985" t="s">
        <v>33442</v>
      </c>
      <c r="C4985">
        <v>100</v>
      </c>
      <c r="D4985" t="s">
        <v>44</v>
      </c>
      <c r="E4985">
        <v>634.04</v>
      </c>
      <c r="F4985" t="s">
        <v>33443</v>
      </c>
      <c r="G4985" t="s">
        <v>32583</v>
      </c>
      <c r="H4985" s="1" t="s">
        <v>174</v>
      </c>
      <c r="I4985" s="3">
        <f t="shared" si="77"/>
        <v>49</v>
      </c>
      <c r="J4985" t="s">
        <v>32480</v>
      </c>
      <c r="K4985" t="s">
        <v>32584</v>
      </c>
      <c r="L4985" t="s">
        <v>33444</v>
      </c>
      <c r="M4985" t="s">
        <v>17</v>
      </c>
      <c r="N4985" t="s">
        <v>33363</v>
      </c>
      <c r="O4985" t="s">
        <v>33445</v>
      </c>
    </row>
    <row r="4986" spans="1:15" x14ac:dyDescent="0.25">
      <c r="A4986" t="s">
        <v>33446</v>
      </c>
      <c r="B4986" t="s">
        <v>33447</v>
      </c>
      <c r="C4986">
        <v>90</v>
      </c>
      <c r="D4986" t="s">
        <v>44</v>
      </c>
      <c r="F4986" t="s">
        <v>33448</v>
      </c>
      <c r="G4986" t="s">
        <v>32665</v>
      </c>
      <c r="H4986" s="1" t="s">
        <v>174</v>
      </c>
      <c r="I4986" s="3">
        <f t="shared" si="77"/>
        <v>49</v>
      </c>
      <c r="J4986" t="s">
        <v>32480</v>
      </c>
      <c r="K4986" t="s">
        <v>32706</v>
      </c>
      <c r="L4986" t="s">
        <v>33449</v>
      </c>
      <c r="M4986" t="s">
        <v>33450</v>
      </c>
      <c r="N4986" t="s">
        <v>763</v>
      </c>
      <c r="O4986" t="s">
        <v>17</v>
      </c>
    </row>
    <row r="4987" spans="1:15" x14ac:dyDescent="0.25">
      <c r="A4987" t="s">
        <v>33451</v>
      </c>
      <c r="B4987" t="s">
        <v>33452</v>
      </c>
      <c r="C4987">
        <v>46</v>
      </c>
      <c r="D4987" t="s">
        <v>44</v>
      </c>
      <c r="E4987">
        <v>1803</v>
      </c>
      <c r="F4987" t="s">
        <v>33453</v>
      </c>
      <c r="G4987" t="s">
        <v>32827</v>
      </c>
      <c r="H4987" s="1" t="s">
        <v>174</v>
      </c>
      <c r="I4987" s="3">
        <f t="shared" si="77"/>
        <v>49</v>
      </c>
      <c r="J4987" t="s">
        <v>32480</v>
      </c>
      <c r="K4987" t="s">
        <v>33344</v>
      </c>
      <c r="L4987" t="s">
        <v>33345</v>
      </c>
      <c r="M4987" t="s">
        <v>33346</v>
      </c>
      <c r="N4987" t="s">
        <v>33347</v>
      </c>
      <c r="O4987" t="s">
        <v>17</v>
      </c>
    </row>
    <row r="4988" spans="1:15" x14ac:dyDescent="0.25">
      <c r="A4988" t="s">
        <v>33454</v>
      </c>
      <c r="B4988" t="s">
        <v>33455</v>
      </c>
      <c r="C4988">
        <v>87</v>
      </c>
      <c r="D4988" t="s">
        <v>44</v>
      </c>
      <c r="E4988">
        <v>783.9</v>
      </c>
      <c r="F4988" t="s">
        <v>33456</v>
      </c>
      <c r="G4988" t="s">
        <v>33053</v>
      </c>
      <c r="H4988" s="1" t="s">
        <v>174</v>
      </c>
      <c r="I4988" s="3">
        <f t="shared" si="77"/>
        <v>49</v>
      </c>
      <c r="J4988" t="s">
        <v>32480</v>
      </c>
      <c r="K4988" t="s">
        <v>33054</v>
      </c>
      <c r="L4988" t="s">
        <v>33457</v>
      </c>
      <c r="M4988" t="s">
        <v>33458</v>
      </c>
      <c r="N4988" t="s">
        <v>1367</v>
      </c>
      <c r="O4988" t="s">
        <v>33459</v>
      </c>
    </row>
    <row r="4989" spans="1:15" x14ac:dyDescent="0.25">
      <c r="A4989" t="s">
        <v>33460</v>
      </c>
      <c r="B4989" t="s">
        <v>33461</v>
      </c>
      <c r="C4989">
        <v>70</v>
      </c>
      <c r="D4989" t="s">
        <v>44</v>
      </c>
      <c r="E4989">
        <v>558</v>
      </c>
      <c r="F4989" t="s">
        <v>33462</v>
      </c>
      <c r="G4989" t="s">
        <v>32503</v>
      </c>
      <c r="H4989" s="1" t="s">
        <v>174</v>
      </c>
      <c r="I4989" s="3">
        <f t="shared" si="77"/>
        <v>49</v>
      </c>
      <c r="J4989" t="s">
        <v>32480</v>
      </c>
      <c r="K4989" t="s">
        <v>32504</v>
      </c>
      <c r="L4989" t="s">
        <v>33463</v>
      </c>
      <c r="M4989" t="s">
        <v>33464</v>
      </c>
      <c r="N4989" t="s">
        <v>763</v>
      </c>
      <c r="O4989" t="s">
        <v>33465</v>
      </c>
    </row>
    <row r="4990" spans="1:15" x14ac:dyDescent="0.25">
      <c r="A4990" t="s">
        <v>33466</v>
      </c>
      <c r="B4990" t="s">
        <v>33467</v>
      </c>
      <c r="C4990">
        <v>19</v>
      </c>
      <c r="D4990" t="s">
        <v>44</v>
      </c>
      <c r="E4990">
        <v>917.33</v>
      </c>
      <c r="F4990" t="s">
        <v>33468</v>
      </c>
      <c r="G4990" t="s">
        <v>32873</v>
      </c>
      <c r="H4990" s="1" t="s">
        <v>174</v>
      </c>
      <c r="I4990" s="3">
        <f t="shared" si="77"/>
        <v>49</v>
      </c>
      <c r="J4990" t="s">
        <v>32480</v>
      </c>
      <c r="K4990" t="s">
        <v>33431</v>
      </c>
      <c r="L4990" t="s">
        <v>33469</v>
      </c>
      <c r="M4990" t="s">
        <v>33470</v>
      </c>
      <c r="N4990" t="s">
        <v>763</v>
      </c>
      <c r="O4990" t="s">
        <v>606</v>
      </c>
    </row>
    <row r="4991" spans="1:15" x14ac:dyDescent="0.25">
      <c r="A4991" t="s">
        <v>33471</v>
      </c>
      <c r="B4991" t="s">
        <v>33472</v>
      </c>
      <c r="C4991">
        <v>66</v>
      </c>
      <c r="D4991" t="s">
        <v>16</v>
      </c>
      <c r="E4991">
        <v>770</v>
      </c>
      <c r="F4991" t="s">
        <v>33473</v>
      </c>
      <c r="G4991" t="s">
        <v>32583</v>
      </c>
      <c r="H4991" s="1" t="s">
        <v>174</v>
      </c>
      <c r="I4991" s="3">
        <f t="shared" si="77"/>
        <v>49</v>
      </c>
      <c r="J4991" t="s">
        <v>32480</v>
      </c>
      <c r="K4991" t="s">
        <v>32584</v>
      </c>
      <c r="L4991" t="s">
        <v>32935</v>
      </c>
      <c r="M4991" t="s">
        <v>33474</v>
      </c>
      <c r="N4991" t="s">
        <v>33475</v>
      </c>
      <c r="O4991" t="s">
        <v>17</v>
      </c>
    </row>
    <row r="4992" spans="1:15" x14ac:dyDescent="0.25">
      <c r="A4992" t="s">
        <v>33476</v>
      </c>
      <c r="B4992" t="s">
        <v>33477</v>
      </c>
      <c r="C4992">
        <v>69</v>
      </c>
      <c r="D4992" t="s">
        <v>44</v>
      </c>
      <c r="E4992">
        <v>750.5</v>
      </c>
      <c r="F4992" t="s">
        <v>33478</v>
      </c>
      <c r="G4992" t="s">
        <v>32488</v>
      </c>
      <c r="H4992" s="1" t="s">
        <v>174</v>
      </c>
      <c r="I4992" s="3">
        <f t="shared" si="77"/>
        <v>49</v>
      </c>
      <c r="J4992" t="s">
        <v>32480</v>
      </c>
      <c r="K4992" t="s">
        <v>32489</v>
      </c>
      <c r="L4992" t="s">
        <v>33479</v>
      </c>
      <c r="M4992" t="s">
        <v>17</v>
      </c>
      <c r="N4992" t="s">
        <v>32499</v>
      </c>
      <c r="O4992" t="s">
        <v>33480</v>
      </c>
    </row>
    <row r="4993" spans="1:15" x14ac:dyDescent="0.25">
      <c r="A4993" t="s">
        <v>33481</v>
      </c>
      <c r="B4993" t="s">
        <v>26196</v>
      </c>
      <c r="C4993">
        <v>72</v>
      </c>
      <c r="D4993" t="s">
        <v>44</v>
      </c>
      <c r="E4993">
        <v>2012.7</v>
      </c>
      <c r="F4993" t="s">
        <v>33482</v>
      </c>
      <c r="G4993" t="s">
        <v>33483</v>
      </c>
      <c r="H4993" s="1" t="s">
        <v>174</v>
      </c>
      <c r="I4993" s="3">
        <f t="shared" si="77"/>
        <v>49</v>
      </c>
      <c r="J4993" t="s">
        <v>32480</v>
      </c>
      <c r="K4993" t="s">
        <v>33484</v>
      </c>
      <c r="L4993" t="s">
        <v>33485</v>
      </c>
      <c r="M4993" t="s">
        <v>33486</v>
      </c>
      <c r="N4993" t="s">
        <v>33321</v>
      </c>
      <c r="O4993" t="s">
        <v>17</v>
      </c>
    </row>
    <row r="4994" spans="1:15" x14ac:dyDescent="0.25">
      <c r="A4994" t="s">
        <v>33487</v>
      </c>
      <c r="B4994" t="s">
        <v>33488</v>
      </c>
      <c r="C4994">
        <v>98</v>
      </c>
      <c r="D4994" t="s">
        <v>44</v>
      </c>
      <c r="E4994">
        <v>605</v>
      </c>
      <c r="F4994" t="s">
        <v>33489</v>
      </c>
      <c r="G4994" t="s">
        <v>32602</v>
      </c>
      <c r="H4994" s="1" t="s">
        <v>174</v>
      </c>
      <c r="I4994" s="3">
        <f t="shared" si="77"/>
        <v>49</v>
      </c>
      <c r="J4994" t="s">
        <v>32480</v>
      </c>
      <c r="K4994" t="s">
        <v>32766</v>
      </c>
      <c r="L4994" t="s">
        <v>33490</v>
      </c>
      <c r="M4994" t="s">
        <v>33491</v>
      </c>
      <c r="N4994" t="s">
        <v>763</v>
      </c>
      <c r="O4994" t="s">
        <v>33492</v>
      </c>
    </row>
    <row r="4995" spans="1:15" x14ac:dyDescent="0.25">
      <c r="A4995" t="s">
        <v>33493</v>
      </c>
      <c r="B4995" t="s">
        <v>33494</v>
      </c>
      <c r="C4995">
        <v>200</v>
      </c>
      <c r="D4995" t="s">
        <v>44</v>
      </c>
      <c r="E4995">
        <v>715.35</v>
      </c>
      <c r="F4995" t="s">
        <v>33495</v>
      </c>
      <c r="G4995" t="s">
        <v>32583</v>
      </c>
      <c r="H4995" s="1" t="s">
        <v>174</v>
      </c>
      <c r="I4995" s="3">
        <f t="shared" ref="I4995:I5058" si="78">VALUE(TRIM(SUBSTITUTE(H4995,CHAR(160),"")))</f>
        <v>49</v>
      </c>
      <c r="J4995" t="s">
        <v>32480</v>
      </c>
      <c r="K4995" t="s">
        <v>32584</v>
      </c>
      <c r="L4995" t="s">
        <v>33496</v>
      </c>
      <c r="M4995" t="s">
        <v>17</v>
      </c>
      <c r="N4995" t="s">
        <v>763</v>
      </c>
      <c r="O4995" t="s">
        <v>33497</v>
      </c>
    </row>
    <row r="4996" spans="1:15" x14ac:dyDescent="0.25">
      <c r="A4996" t="s">
        <v>33498</v>
      </c>
      <c r="B4996" t="s">
        <v>33499</v>
      </c>
      <c r="C4996">
        <v>119</v>
      </c>
      <c r="D4996" t="s">
        <v>16</v>
      </c>
      <c r="E4996">
        <v>909.3</v>
      </c>
      <c r="F4996" t="s">
        <v>33500</v>
      </c>
      <c r="G4996" t="s">
        <v>32583</v>
      </c>
      <c r="H4996" s="1" t="s">
        <v>174</v>
      </c>
      <c r="I4996" s="3">
        <f t="shared" si="78"/>
        <v>49</v>
      </c>
      <c r="J4996" t="s">
        <v>32480</v>
      </c>
      <c r="K4996" t="s">
        <v>32584</v>
      </c>
      <c r="L4996" t="s">
        <v>33501</v>
      </c>
      <c r="M4996" t="s">
        <v>33502</v>
      </c>
      <c r="N4996" t="s">
        <v>33503</v>
      </c>
      <c r="O4996" t="s">
        <v>33504</v>
      </c>
    </row>
    <row r="4997" spans="1:15" x14ac:dyDescent="0.25">
      <c r="A4997" t="s">
        <v>33505</v>
      </c>
      <c r="B4997" t="s">
        <v>2235</v>
      </c>
      <c r="C4997">
        <v>86</v>
      </c>
      <c r="D4997" t="s">
        <v>44</v>
      </c>
      <c r="E4997">
        <v>577.27</v>
      </c>
      <c r="F4997" t="s">
        <v>33506</v>
      </c>
      <c r="G4997" t="s">
        <v>32583</v>
      </c>
      <c r="H4997" s="1" t="s">
        <v>174</v>
      </c>
      <c r="I4997" s="3">
        <f t="shared" si="78"/>
        <v>49</v>
      </c>
      <c r="J4997" t="s">
        <v>32480</v>
      </c>
      <c r="K4997" t="s">
        <v>32584</v>
      </c>
      <c r="L4997" t="s">
        <v>33507</v>
      </c>
      <c r="M4997" t="s">
        <v>17</v>
      </c>
      <c r="N4997" t="s">
        <v>33363</v>
      </c>
      <c r="O4997" t="s">
        <v>17</v>
      </c>
    </row>
    <row r="4998" spans="1:15" x14ac:dyDescent="0.25">
      <c r="A4998" t="s">
        <v>33508</v>
      </c>
      <c r="B4998" t="s">
        <v>33509</v>
      </c>
      <c r="C4998">
        <v>24</v>
      </c>
      <c r="D4998" t="s">
        <v>16</v>
      </c>
      <c r="E4998">
        <v>1069.05</v>
      </c>
      <c r="F4998" t="s">
        <v>33510</v>
      </c>
      <c r="G4998" t="s">
        <v>32673</v>
      </c>
      <c r="H4998" s="1" t="s">
        <v>174</v>
      </c>
      <c r="I4998" s="3">
        <f t="shared" si="78"/>
        <v>49</v>
      </c>
      <c r="J4998" t="s">
        <v>32480</v>
      </c>
      <c r="K4998" t="s">
        <v>33511</v>
      </c>
      <c r="L4998" t="s">
        <v>33512</v>
      </c>
      <c r="M4998" t="s">
        <v>33513</v>
      </c>
      <c r="N4998" t="s">
        <v>33514</v>
      </c>
      <c r="O4998" t="s">
        <v>17</v>
      </c>
    </row>
    <row r="4999" spans="1:15" x14ac:dyDescent="0.25">
      <c r="A4999" t="s">
        <v>33515</v>
      </c>
      <c r="B4999" t="s">
        <v>33516</v>
      </c>
      <c r="C4999">
        <v>90</v>
      </c>
      <c r="D4999" t="s">
        <v>44</v>
      </c>
      <c r="E4999">
        <v>611.45000000000005</v>
      </c>
      <c r="F4999" t="s">
        <v>33517</v>
      </c>
      <c r="G4999" t="s">
        <v>33518</v>
      </c>
      <c r="H4999" s="1" t="s">
        <v>174</v>
      </c>
      <c r="I4999" s="3">
        <f t="shared" si="78"/>
        <v>49</v>
      </c>
      <c r="J4999" t="s">
        <v>32480</v>
      </c>
      <c r="K4999" t="s">
        <v>33519</v>
      </c>
      <c r="L4999" t="s">
        <v>33520</v>
      </c>
      <c r="M4999" t="s">
        <v>33521</v>
      </c>
      <c r="N4999" t="s">
        <v>763</v>
      </c>
      <c r="O4999" t="s">
        <v>33522</v>
      </c>
    </row>
    <row r="5000" spans="1:15" x14ac:dyDescent="0.25">
      <c r="A5000" t="s">
        <v>33523</v>
      </c>
      <c r="B5000" t="s">
        <v>33524</v>
      </c>
      <c r="C5000">
        <v>40</v>
      </c>
      <c r="D5000" t="s">
        <v>44</v>
      </c>
      <c r="E5000">
        <v>1037.8900000000001</v>
      </c>
      <c r="F5000" t="s">
        <v>33525</v>
      </c>
      <c r="G5000" t="s">
        <v>33526</v>
      </c>
      <c r="H5000" s="1" t="s">
        <v>174</v>
      </c>
      <c r="I5000" s="3">
        <f t="shared" si="78"/>
        <v>49</v>
      </c>
      <c r="J5000" t="s">
        <v>32480</v>
      </c>
      <c r="K5000" t="s">
        <v>33527</v>
      </c>
      <c r="L5000" t="s">
        <v>33528</v>
      </c>
      <c r="M5000" t="s">
        <v>33529</v>
      </c>
      <c r="N5000" t="s">
        <v>32499</v>
      </c>
      <c r="O5000" t="s">
        <v>33530</v>
      </c>
    </row>
    <row r="5001" spans="1:15" x14ac:dyDescent="0.25">
      <c r="A5001" t="s">
        <v>33531</v>
      </c>
      <c r="B5001" t="s">
        <v>33532</v>
      </c>
      <c r="C5001">
        <v>58</v>
      </c>
      <c r="D5001" t="s">
        <v>44</v>
      </c>
      <c r="E5001">
        <v>553.74</v>
      </c>
      <c r="F5001" t="s">
        <v>33533</v>
      </c>
      <c r="G5001" t="s">
        <v>32583</v>
      </c>
      <c r="H5001" s="1" t="s">
        <v>174</v>
      </c>
      <c r="I5001" s="3">
        <f t="shared" si="78"/>
        <v>49</v>
      </c>
      <c r="J5001" t="s">
        <v>32480</v>
      </c>
      <c r="K5001" t="s">
        <v>32584</v>
      </c>
      <c r="L5001" t="s">
        <v>33534</v>
      </c>
      <c r="M5001" t="s">
        <v>17</v>
      </c>
      <c r="N5001" t="s">
        <v>771</v>
      </c>
      <c r="O5001" t="s">
        <v>17</v>
      </c>
    </row>
    <row r="5002" spans="1:15" x14ac:dyDescent="0.25">
      <c r="A5002" t="s">
        <v>33535</v>
      </c>
      <c r="B5002" t="s">
        <v>33536</v>
      </c>
      <c r="C5002">
        <v>90</v>
      </c>
      <c r="D5002" t="s">
        <v>16</v>
      </c>
      <c r="E5002">
        <v>1097</v>
      </c>
      <c r="F5002" t="s">
        <v>33537</v>
      </c>
      <c r="G5002" t="s">
        <v>33124</v>
      </c>
      <c r="H5002" s="1" t="s">
        <v>174</v>
      </c>
      <c r="I5002" s="3">
        <f t="shared" si="78"/>
        <v>49</v>
      </c>
      <c r="J5002" t="s">
        <v>32480</v>
      </c>
      <c r="K5002" t="s">
        <v>33538</v>
      </c>
      <c r="L5002" t="s">
        <v>33539</v>
      </c>
      <c r="M5002" t="s">
        <v>33540</v>
      </c>
      <c r="N5002" t="s">
        <v>33541</v>
      </c>
      <c r="O5002" t="s">
        <v>33542</v>
      </c>
    </row>
    <row r="5003" spans="1:15" x14ac:dyDescent="0.25">
      <c r="A5003" t="s">
        <v>33543</v>
      </c>
      <c r="B5003" t="s">
        <v>33544</v>
      </c>
      <c r="C5003">
        <v>32</v>
      </c>
      <c r="D5003" t="s">
        <v>16</v>
      </c>
      <c r="E5003">
        <v>752.15</v>
      </c>
      <c r="F5003" t="s">
        <v>33545</v>
      </c>
      <c r="G5003" t="s">
        <v>32722</v>
      </c>
      <c r="H5003" s="1" t="s">
        <v>174</v>
      </c>
      <c r="I5003" s="3">
        <f t="shared" si="78"/>
        <v>49</v>
      </c>
      <c r="J5003" t="s">
        <v>32480</v>
      </c>
      <c r="K5003" t="s">
        <v>33029</v>
      </c>
      <c r="L5003" t="s">
        <v>33030</v>
      </c>
      <c r="M5003" t="s">
        <v>33031</v>
      </c>
      <c r="N5003" t="s">
        <v>33546</v>
      </c>
      <c r="O5003" t="s">
        <v>17</v>
      </c>
    </row>
    <row r="5004" spans="1:15" x14ac:dyDescent="0.25">
      <c r="A5004" t="s">
        <v>33547</v>
      </c>
      <c r="B5004" t="s">
        <v>33548</v>
      </c>
      <c r="C5004">
        <v>65</v>
      </c>
      <c r="D5004" t="s">
        <v>16</v>
      </c>
      <c r="E5004">
        <v>1122.31</v>
      </c>
      <c r="F5004" t="s">
        <v>33549</v>
      </c>
      <c r="G5004" t="s">
        <v>33220</v>
      </c>
      <c r="H5004" s="1" t="s">
        <v>174</v>
      </c>
      <c r="I5004" s="3">
        <f t="shared" si="78"/>
        <v>49</v>
      </c>
      <c r="J5004" t="s">
        <v>32480</v>
      </c>
      <c r="K5004" t="s">
        <v>33550</v>
      </c>
      <c r="L5004" t="s">
        <v>33551</v>
      </c>
      <c r="M5004" t="s">
        <v>33552</v>
      </c>
      <c r="N5004" t="s">
        <v>33553</v>
      </c>
      <c r="O5004" t="s">
        <v>33554</v>
      </c>
    </row>
    <row r="5005" spans="1:15" x14ac:dyDescent="0.25">
      <c r="A5005" t="s">
        <v>33555</v>
      </c>
      <c r="B5005" t="s">
        <v>33556</v>
      </c>
      <c r="C5005">
        <v>26</v>
      </c>
      <c r="D5005" t="s">
        <v>44</v>
      </c>
      <c r="E5005">
        <v>1325.56</v>
      </c>
      <c r="F5005" t="s">
        <v>33557</v>
      </c>
      <c r="G5005" t="s">
        <v>32694</v>
      </c>
      <c r="H5005" s="1" t="s">
        <v>174</v>
      </c>
      <c r="I5005" s="3">
        <f t="shared" si="78"/>
        <v>49</v>
      </c>
      <c r="J5005" t="s">
        <v>32480</v>
      </c>
      <c r="K5005" t="s">
        <v>32695</v>
      </c>
      <c r="L5005" t="s">
        <v>33558</v>
      </c>
      <c r="M5005" t="s">
        <v>33559</v>
      </c>
      <c r="N5005" t="s">
        <v>763</v>
      </c>
      <c r="O5005" t="s">
        <v>17</v>
      </c>
    </row>
    <row r="5006" spans="1:15" x14ac:dyDescent="0.25">
      <c r="A5006" t="s">
        <v>33560</v>
      </c>
      <c r="B5006" t="s">
        <v>33561</v>
      </c>
      <c r="C5006">
        <v>114</v>
      </c>
      <c r="D5006" t="s">
        <v>44</v>
      </c>
      <c r="E5006">
        <v>630</v>
      </c>
      <c r="F5006" t="s">
        <v>33562</v>
      </c>
      <c r="G5006" t="s">
        <v>32602</v>
      </c>
      <c r="H5006" s="1" t="s">
        <v>174</v>
      </c>
      <c r="I5006" s="3">
        <f t="shared" si="78"/>
        <v>49</v>
      </c>
      <c r="J5006" t="s">
        <v>32480</v>
      </c>
      <c r="K5006" t="s">
        <v>32766</v>
      </c>
      <c r="L5006" t="s">
        <v>33563</v>
      </c>
      <c r="M5006" t="s">
        <v>33564</v>
      </c>
      <c r="N5006" t="s">
        <v>763</v>
      </c>
      <c r="O5006" t="s">
        <v>33565</v>
      </c>
    </row>
    <row r="5007" spans="1:15" x14ac:dyDescent="0.25">
      <c r="A5007" t="s">
        <v>33566</v>
      </c>
      <c r="B5007" t="s">
        <v>33567</v>
      </c>
      <c r="C5007">
        <v>63</v>
      </c>
      <c r="D5007" t="s">
        <v>44</v>
      </c>
      <c r="E5007">
        <v>632.83000000000004</v>
      </c>
      <c r="F5007" t="s">
        <v>33568</v>
      </c>
      <c r="G5007" t="s">
        <v>32913</v>
      </c>
      <c r="H5007" s="1" t="s">
        <v>174</v>
      </c>
      <c r="I5007" s="3">
        <f t="shared" si="78"/>
        <v>49</v>
      </c>
      <c r="J5007" t="s">
        <v>32480</v>
      </c>
      <c r="K5007" t="s">
        <v>32914</v>
      </c>
      <c r="L5007" t="s">
        <v>33569</v>
      </c>
      <c r="M5007" t="s">
        <v>33570</v>
      </c>
      <c r="N5007" t="s">
        <v>33571</v>
      </c>
      <c r="O5007" t="s">
        <v>17</v>
      </c>
    </row>
    <row r="5008" spans="1:15" x14ac:dyDescent="0.25">
      <c r="A5008" t="s">
        <v>33572</v>
      </c>
      <c r="B5008" t="s">
        <v>14544</v>
      </c>
      <c r="C5008">
        <v>59</v>
      </c>
      <c r="D5008" t="s">
        <v>44</v>
      </c>
      <c r="F5008" t="s">
        <v>33573</v>
      </c>
      <c r="G5008" t="s">
        <v>32993</v>
      </c>
      <c r="H5008" s="1" t="s">
        <v>174</v>
      </c>
      <c r="I5008" s="3">
        <f t="shared" si="78"/>
        <v>49</v>
      </c>
      <c r="J5008" t="s">
        <v>32480</v>
      </c>
      <c r="K5008" t="s">
        <v>32994</v>
      </c>
      <c r="L5008" t="s">
        <v>33574</v>
      </c>
      <c r="M5008" t="s">
        <v>33575</v>
      </c>
      <c r="N5008" t="s">
        <v>33576</v>
      </c>
      <c r="O5008" t="s">
        <v>17</v>
      </c>
    </row>
    <row r="5009" spans="1:15" x14ac:dyDescent="0.25">
      <c r="A5009" t="s">
        <v>33577</v>
      </c>
      <c r="B5009" t="s">
        <v>33578</v>
      </c>
      <c r="C5009">
        <v>82</v>
      </c>
      <c r="D5009" t="s">
        <v>44</v>
      </c>
      <c r="E5009">
        <v>467.47</v>
      </c>
      <c r="F5009" t="s">
        <v>33579</v>
      </c>
      <c r="G5009" t="s">
        <v>33233</v>
      </c>
      <c r="H5009" s="1" t="s">
        <v>174</v>
      </c>
      <c r="I5009" s="3">
        <f t="shared" si="78"/>
        <v>49</v>
      </c>
      <c r="J5009" t="s">
        <v>32480</v>
      </c>
      <c r="K5009" t="s">
        <v>33234</v>
      </c>
      <c r="L5009" t="s">
        <v>33580</v>
      </c>
      <c r="M5009" t="s">
        <v>33581</v>
      </c>
      <c r="N5009" t="s">
        <v>763</v>
      </c>
      <c r="O5009" t="s">
        <v>17</v>
      </c>
    </row>
    <row r="5010" spans="1:15" x14ac:dyDescent="0.25">
      <c r="A5010" t="s">
        <v>33582</v>
      </c>
      <c r="B5010" t="s">
        <v>33583</v>
      </c>
      <c r="C5010">
        <v>81</v>
      </c>
      <c r="D5010" t="s">
        <v>16</v>
      </c>
      <c r="E5010">
        <v>962.71</v>
      </c>
      <c r="F5010" t="s">
        <v>33584</v>
      </c>
      <c r="G5010" t="s">
        <v>32602</v>
      </c>
      <c r="H5010" s="1" t="s">
        <v>174</v>
      </c>
      <c r="I5010" s="3">
        <f t="shared" si="78"/>
        <v>49</v>
      </c>
      <c r="J5010" t="s">
        <v>32480</v>
      </c>
      <c r="K5010" t="s">
        <v>32766</v>
      </c>
      <c r="L5010" t="s">
        <v>33585</v>
      </c>
      <c r="M5010" t="s">
        <v>33586</v>
      </c>
      <c r="N5010" t="s">
        <v>33587</v>
      </c>
      <c r="O5010" t="s">
        <v>33588</v>
      </c>
    </row>
    <row r="5011" spans="1:15" x14ac:dyDescent="0.25">
      <c r="A5011" t="s">
        <v>33589</v>
      </c>
      <c r="B5011" t="s">
        <v>33590</v>
      </c>
      <c r="C5011">
        <v>20</v>
      </c>
      <c r="D5011" t="s">
        <v>44</v>
      </c>
      <c r="F5011" t="s">
        <v>33591</v>
      </c>
      <c r="G5011" t="s">
        <v>32694</v>
      </c>
      <c r="H5011" s="1" t="s">
        <v>174</v>
      </c>
      <c r="I5011" s="3">
        <f t="shared" si="78"/>
        <v>49</v>
      </c>
      <c r="J5011" t="s">
        <v>32480</v>
      </c>
      <c r="K5011" t="s">
        <v>32695</v>
      </c>
      <c r="L5011" t="s">
        <v>33592</v>
      </c>
      <c r="M5011" t="s">
        <v>33593</v>
      </c>
      <c r="N5011" t="s">
        <v>763</v>
      </c>
      <c r="O5011" t="s">
        <v>17</v>
      </c>
    </row>
    <row r="5012" spans="1:15" x14ac:dyDescent="0.25">
      <c r="A5012" t="s">
        <v>33594</v>
      </c>
      <c r="B5012" t="s">
        <v>33595</v>
      </c>
      <c r="C5012">
        <v>55</v>
      </c>
      <c r="D5012" t="s">
        <v>44</v>
      </c>
      <c r="E5012">
        <v>709.1</v>
      </c>
      <c r="F5012" t="s">
        <v>33596</v>
      </c>
      <c r="G5012" t="s">
        <v>33148</v>
      </c>
      <c r="H5012" s="1" t="s">
        <v>174</v>
      </c>
      <c r="I5012" s="3">
        <f t="shared" si="78"/>
        <v>49</v>
      </c>
      <c r="J5012" t="s">
        <v>32480</v>
      </c>
      <c r="K5012" t="s">
        <v>33597</v>
      </c>
      <c r="L5012" t="s">
        <v>33598</v>
      </c>
      <c r="M5012" t="s">
        <v>33599</v>
      </c>
      <c r="N5012" t="s">
        <v>763</v>
      </c>
      <c r="O5012" t="s">
        <v>33600</v>
      </c>
    </row>
    <row r="5013" spans="1:15" x14ac:dyDescent="0.25">
      <c r="A5013" t="s">
        <v>33601</v>
      </c>
      <c r="B5013" t="s">
        <v>847</v>
      </c>
      <c r="C5013">
        <v>77</v>
      </c>
      <c r="D5013" t="s">
        <v>44</v>
      </c>
      <c r="E5013">
        <v>517.12</v>
      </c>
      <c r="F5013" t="s">
        <v>33602</v>
      </c>
      <c r="G5013" t="s">
        <v>33603</v>
      </c>
      <c r="H5013" s="1" t="s">
        <v>174</v>
      </c>
      <c r="I5013" s="3">
        <f t="shared" si="78"/>
        <v>49</v>
      </c>
      <c r="J5013" t="s">
        <v>32480</v>
      </c>
      <c r="K5013" t="s">
        <v>33604</v>
      </c>
      <c r="L5013" t="s">
        <v>33605</v>
      </c>
      <c r="M5013" t="s">
        <v>33606</v>
      </c>
      <c r="N5013" t="s">
        <v>11060</v>
      </c>
      <c r="O5013" t="s">
        <v>33607</v>
      </c>
    </row>
    <row r="5014" spans="1:15" x14ac:dyDescent="0.25">
      <c r="A5014" t="s">
        <v>33608</v>
      </c>
      <c r="B5014" t="s">
        <v>21675</v>
      </c>
      <c r="C5014">
        <v>67</v>
      </c>
      <c r="D5014" t="s">
        <v>44</v>
      </c>
      <c r="E5014">
        <v>481.52</v>
      </c>
      <c r="F5014" t="s">
        <v>33609</v>
      </c>
      <c r="G5014" t="s">
        <v>32741</v>
      </c>
      <c r="H5014" s="1" t="s">
        <v>174</v>
      </c>
      <c r="I5014" s="3">
        <f t="shared" si="78"/>
        <v>49</v>
      </c>
      <c r="J5014" t="s">
        <v>32480</v>
      </c>
      <c r="K5014" t="s">
        <v>33227</v>
      </c>
      <c r="L5014" t="s">
        <v>33610</v>
      </c>
      <c r="M5014" t="s">
        <v>33611</v>
      </c>
      <c r="N5014" t="s">
        <v>763</v>
      </c>
      <c r="O5014" t="s">
        <v>33612</v>
      </c>
    </row>
    <row r="5015" spans="1:15" x14ac:dyDescent="0.25">
      <c r="A5015" t="s">
        <v>33613</v>
      </c>
      <c r="B5015" t="s">
        <v>33614</v>
      </c>
      <c r="C5015">
        <v>146</v>
      </c>
      <c r="D5015" t="s">
        <v>44</v>
      </c>
      <c r="E5015">
        <v>335.75</v>
      </c>
      <c r="F5015" t="s">
        <v>33615</v>
      </c>
      <c r="G5015" t="s">
        <v>32634</v>
      </c>
      <c r="H5015" s="1" t="s">
        <v>174</v>
      </c>
      <c r="I5015" s="3">
        <f t="shared" si="78"/>
        <v>49</v>
      </c>
      <c r="J5015" t="s">
        <v>32480</v>
      </c>
      <c r="K5015" t="s">
        <v>32635</v>
      </c>
      <c r="L5015" t="s">
        <v>33616</v>
      </c>
      <c r="M5015" t="s">
        <v>33617</v>
      </c>
      <c r="N5015" t="s">
        <v>763</v>
      </c>
      <c r="O5015" t="s">
        <v>33618</v>
      </c>
    </row>
    <row r="5016" spans="1:15" x14ac:dyDescent="0.25">
      <c r="A5016" t="s">
        <v>33619</v>
      </c>
      <c r="B5016" t="s">
        <v>33620</v>
      </c>
      <c r="C5016">
        <v>90</v>
      </c>
      <c r="D5016" t="s">
        <v>44</v>
      </c>
      <c r="F5016" t="s">
        <v>33621</v>
      </c>
      <c r="G5016" t="s">
        <v>32694</v>
      </c>
      <c r="H5016" s="1" t="s">
        <v>174</v>
      </c>
      <c r="I5016" s="3">
        <f t="shared" si="78"/>
        <v>49</v>
      </c>
      <c r="J5016" t="s">
        <v>32480</v>
      </c>
      <c r="K5016" t="s">
        <v>32695</v>
      </c>
      <c r="L5016" t="s">
        <v>33622</v>
      </c>
      <c r="M5016" t="s">
        <v>33593</v>
      </c>
      <c r="N5016" t="s">
        <v>763</v>
      </c>
      <c r="O5016" t="s">
        <v>17</v>
      </c>
    </row>
    <row r="5017" spans="1:15" x14ac:dyDescent="0.25">
      <c r="A5017" t="s">
        <v>33623</v>
      </c>
      <c r="B5017" t="s">
        <v>33624</v>
      </c>
      <c r="C5017">
        <v>90</v>
      </c>
      <c r="D5017" t="s">
        <v>44</v>
      </c>
      <c r="E5017">
        <v>664.93</v>
      </c>
      <c r="F5017" t="s">
        <v>33625</v>
      </c>
      <c r="G5017" t="s">
        <v>32583</v>
      </c>
      <c r="H5017" s="1" t="s">
        <v>174</v>
      </c>
      <c r="I5017" s="3">
        <f t="shared" si="78"/>
        <v>49</v>
      </c>
      <c r="J5017" t="s">
        <v>32480</v>
      </c>
      <c r="K5017" t="s">
        <v>32584</v>
      </c>
      <c r="L5017" t="s">
        <v>33626</v>
      </c>
      <c r="M5017" t="s">
        <v>17</v>
      </c>
      <c r="N5017" t="s">
        <v>33363</v>
      </c>
      <c r="O5017" t="s">
        <v>33445</v>
      </c>
    </row>
    <row r="5018" spans="1:15" x14ac:dyDescent="0.25">
      <c r="A5018" t="s">
        <v>33627</v>
      </c>
      <c r="B5018" t="s">
        <v>33628</v>
      </c>
      <c r="C5018">
        <v>74</v>
      </c>
      <c r="D5018" t="s">
        <v>16</v>
      </c>
      <c r="E5018">
        <v>988</v>
      </c>
      <c r="F5018" t="s">
        <v>33629</v>
      </c>
      <c r="G5018" t="s">
        <v>32512</v>
      </c>
      <c r="H5018" s="1" t="s">
        <v>174</v>
      </c>
      <c r="I5018" s="3">
        <f t="shared" si="78"/>
        <v>49</v>
      </c>
      <c r="J5018" t="s">
        <v>32480</v>
      </c>
      <c r="K5018" t="s">
        <v>32513</v>
      </c>
      <c r="L5018" t="s">
        <v>33630</v>
      </c>
      <c r="M5018" t="s">
        <v>33631</v>
      </c>
      <c r="N5018" t="s">
        <v>32540</v>
      </c>
      <c r="O5018" t="s">
        <v>33632</v>
      </c>
    </row>
    <row r="5019" spans="1:15" x14ac:dyDescent="0.25">
      <c r="A5019" t="s">
        <v>33633</v>
      </c>
      <c r="B5019" t="s">
        <v>33634</v>
      </c>
      <c r="C5019">
        <v>47</v>
      </c>
      <c r="D5019" t="s">
        <v>44</v>
      </c>
      <c r="E5019">
        <v>2004.8999999999999</v>
      </c>
      <c r="F5019" t="s">
        <v>33635</v>
      </c>
      <c r="G5019" t="s">
        <v>33176</v>
      </c>
      <c r="H5019" s="1" t="s">
        <v>174</v>
      </c>
      <c r="I5019" s="3">
        <f t="shared" si="78"/>
        <v>49</v>
      </c>
      <c r="J5019" t="s">
        <v>32480</v>
      </c>
      <c r="K5019" t="s">
        <v>33636</v>
      </c>
      <c r="L5019" t="s">
        <v>33637</v>
      </c>
      <c r="M5019" t="s">
        <v>33638</v>
      </c>
      <c r="N5019" t="s">
        <v>33180</v>
      </c>
      <c r="O5019" t="s">
        <v>33181</v>
      </c>
    </row>
    <row r="5020" spans="1:15" x14ac:dyDescent="0.25">
      <c r="A5020" t="s">
        <v>33639</v>
      </c>
      <c r="B5020" t="s">
        <v>33640</v>
      </c>
      <c r="C5020">
        <v>0</v>
      </c>
      <c r="D5020" t="s">
        <v>16</v>
      </c>
      <c r="F5020" t="s">
        <v>33641</v>
      </c>
      <c r="G5020" t="s">
        <v>32583</v>
      </c>
      <c r="H5020" s="1" t="s">
        <v>174</v>
      </c>
      <c r="I5020" s="3">
        <f t="shared" si="78"/>
        <v>49</v>
      </c>
      <c r="J5020" t="s">
        <v>32480</v>
      </c>
      <c r="K5020" t="s">
        <v>32584</v>
      </c>
      <c r="L5020" t="s">
        <v>32901</v>
      </c>
      <c r="M5020" t="s">
        <v>32902</v>
      </c>
      <c r="N5020" t="s">
        <v>33642</v>
      </c>
      <c r="O5020" t="s">
        <v>17</v>
      </c>
    </row>
    <row r="5021" spans="1:15" x14ac:dyDescent="0.25">
      <c r="A5021" t="s">
        <v>33643</v>
      </c>
      <c r="B5021" t="s">
        <v>33644</v>
      </c>
      <c r="C5021">
        <v>0</v>
      </c>
      <c r="D5021" t="s">
        <v>44</v>
      </c>
      <c r="F5021" t="s">
        <v>32649</v>
      </c>
      <c r="G5021" t="s">
        <v>32650</v>
      </c>
      <c r="H5021" s="1" t="s">
        <v>174</v>
      </c>
      <c r="I5021" s="3">
        <f t="shared" si="78"/>
        <v>49</v>
      </c>
      <c r="J5021" t="s">
        <v>32480</v>
      </c>
      <c r="K5021" t="s">
        <v>32651</v>
      </c>
      <c r="L5021" t="s">
        <v>32652</v>
      </c>
      <c r="M5021" t="s">
        <v>33645</v>
      </c>
      <c r="N5021" t="s">
        <v>33646</v>
      </c>
      <c r="O5021" t="s">
        <v>33647</v>
      </c>
    </row>
    <row r="5022" spans="1:15" x14ac:dyDescent="0.25">
      <c r="A5022" t="s">
        <v>33648</v>
      </c>
      <c r="B5022" t="s">
        <v>33649</v>
      </c>
      <c r="C5022">
        <v>0</v>
      </c>
      <c r="D5022" t="s">
        <v>44</v>
      </c>
      <c r="F5022" t="s">
        <v>33650</v>
      </c>
      <c r="G5022" t="s">
        <v>32913</v>
      </c>
      <c r="H5022" s="1" t="s">
        <v>174</v>
      </c>
      <c r="I5022" s="3">
        <f t="shared" si="78"/>
        <v>49</v>
      </c>
      <c r="J5022" t="s">
        <v>32480</v>
      </c>
      <c r="K5022" t="s">
        <v>32914</v>
      </c>
      <c r="L5022" t="s">
        <v>33651</v>
      </c>
      <c r="M5022" t="s">
        <v>32916</v>
      </c>
      <c r="N5022" t="s">
        <v>32917</v>
      </c>
      <c r="O5022" t="s">
        <v>17</v>
      </c>
    </row>
    <row r="5023" spans="1:15" x14ac:dyDescent="0.25">
      <c r="A5023" t="s">
        <v>33652</v>
      </c>
      <c r="B5023" t="s">
        <v>33653</v>
      </c>
      <c r="C5023">
        <v>12</v>
      </c>
      <c r="D5023" t="s">
        <v>44</v>
      </c>
      <c r="F5023" t="s">
        <v>33654</v>
      </c>
      <c r="G5023" t="s">
        <v>33655</v>
      </c>
      <c r="H5023" s="1" t="s">
        <v>413</v>
      </c>
      <c r="I5023" s="3">
        <f t="shared" si="78"/>
        <v>50</v>
      </c>
      <c r="J5023" t="s">
        <v>33656</v>
      </c>
      <c r="K5023" t="s">
        <v>33657</v>
      </c>
      <c r="L5023" t="s">
        <v>33658</v>
      </c>
      <c r="M5023" t="s">
        <v>33659</v>
      </c>
      <c r="N5023" t="s">
        <v>33660</v>
      </c>
      <c r="O5023" t="s">
        <v>17</v>
      </c>
    </row>
    <row r="5024" spans="1:15" x14ac:dyDescent="0.25">
      <c r="A5024" t="s">
        <v>33661</v>
      </c>
      <c r="B5024" t="s">
        <v>33662</v>
      </c>
      <c r="C5024">
        <v>37</v>
      </c>
      <c r="D5024" t="s">
        <v>44</v>
      </c>
      <c r="E5024">
        <v>1767.3000000000002</v>
      </c>
      <c r="F5024" t="s">
        <v>33663</v>
      </c>
      <c r="G5024" t="s">
        <v>33664</v>
      </c>
      <c r="H5024" s="1" t="s">
        <v>413</v>
      </c>
      <c r="I5024" s="3">
        <f t="shared" si="78"/>
        <v>50</v>
      </c>
      <c r="J5024" t="s">
        <v>33656</v>
      </c>
      <c r="K5024" t="s">
        <v>33665</v>
      </c>
      <c r="L5024" t="s">
        <v>33666</v>
      </c>
      <c r="M5024" t="s">
        <v>33667</v>
      </c>
      <c r="N5024" t="s">
        <v>33668</v>
      </c>
      <c r="O5024" t="s">
        <v>17</v>
      </c>
    </row>
    <row r="5025" spans="1:15" x14ac:dyDescent="0.25">
      <c r="A5025" t="s">
        <v>33669</v>
      </c>
      <c r="B5025" t="s">
        <v>33670</v>
      </c>
      <c r="C5025">
        <v>10</v>
      </c>
      <c r="D5025" t="s">
        <v>44</v>
      </c>
      <c r="F5025" t="s">
        <v>186</v>
      </c>
      <c r="G5025" t="s">
        <v>33671</v>
      </c>
      <c r="H5025" s="1" t="s">
        <v>413</v>
      </c>
      <c r="I5025" s="3">
        <f t="shared" si="78"/>
        <v>50</v>
      </c>
      <c r="J5025" t="s">
        <v>33656</v>
      </c>
      <c r="K5025" t="s">
        <v>33672</v>
      </c>
      <c r="L5025" t="s">
        <v>33673</v>
      </c>
      <c r="M5025" t="s">
        <v>33667</v>
      </c>
      <c r="N5025" t="s">
        <v>33674</v>
      </c>
      <c r="O5025" t="s">
        <v>17</v>
      </c>
    </row>
    <row r="5026" spans="1:15" x14ac:dyDescent="0.25">
      <c r="A5026" t="s">
        <v>33675</v>
      </c>
      <c r="B5026" t="s">
        <v>33676</v>
      </c>
      <c r="C5026">
        <v>10</v>
      </c>
      <c r="D5026" t="s">
        <v>44</v>
      </c>
      <c r="F5026" t="s">
        <v>33677</v>
      </c>
      <c r="G5026" t="s">
        <v>33678</v>
      </c>
      <c r="H5026" s="1" t="s">
        <v>413</v>
      </c>
      <c r="I5026" s="3">
        <f t="shared" si="78"/>
        <v>50</v>
      </c>
      <c r="J5026" t="s">
        <v>33656</v>
      </c>
      <c r="K5026" t="s">
        <v>33679</v>
      </c>
      <c r="L5026" t="s">
        <v>33680</v>
      </c>
      <c r="M5026" t="s">
        <v>33667</v>
      </c>
      <c r="N5026" t="s">
        <v>33674</v>
      </c>
      <c r="O5026" t="s">
        <v>17</v>
      </c>
    </row>
    <row r="5027" spans="1:15" x14ac:dyDescent="0.25">
      <c r="A5027" t="s">
        <v>33681</v>
      </c>
      <c r="B5027" t="s">
        <v>33682</v>
      </c>
      <c r="C5027">
        <v>2</v>
      </c>
      <c r="D5027" t="s">
        <v>44</v>
      </c>
      <c r="F5027" t="s">
        <v>33683</v>
      </c>
      <c r="G5027" t="s">
        <v>33684</v>
      </c>
      <c r="H5027" s="1" t="s">
        <v>413</v>
      </c>
      <c r="I5027" s="3">
        <f t="shared" si="78"/>
        <v>50</v>
      </c>
      <c r="J5027" t="s">
        <v>33656</v>
      </c>
      <c r="K5027" t="s">
        <v>33685</v>
      </c>
      <c r="L5027" t="s">
        <v>33686</v>
      </c>
      <c r="M5027" t="s">
        <v>33687</v>
      </c>
      <c r="N5027" t="s">
        <v>33688</v>
      </c>
      <c r="O5027" t="s">
        <v>17</v>
      </c>
    </row>
    <row r="5028" spans="1:15" x14ac:dyDescent="0.25">
      <c r="A5028" t="s">
        <v>33689</v>
      </c>
      <c r="B5028" t="s">
        <v>33690</v>
      </c>
      <c r="C5028">
        <v>109</v>
      </c>
      <c r="D5028" t="s">
        <v>44</v>
      </c>
      <c r="E5028">
        <v>1803.6000000000001</v>
      </c>
      <c r="F5028" t="s">
        <v>33691</v>
      </c>
      <c r="G5028" t="s">
        <v>33692</v>
      </c>
      <c r="H5028" s="1" t="s">
        <v>413</v>
      </c>
      <c r="I5028" s="3">
        <f t="shared" si="78"/>
        <v>50</v>
      </c>
      <c r="J5028" t="s">
        <v>33656</v>
      </c>
      <c r="K5028" t="s">
        <v>33693</v>
      </c>
      <c r="L5028" t="s">
        <v>33694</v>
      </c>
      <c r="M5028" t="s">
        <v>33695</v>
      </c>
      <c r="N5028" t="s">
        <v>33690</v>
      </c>
      <c r="O5028" t="s">
        <v>33696</v>
      </c>
    </row>
    <row r="5029" spans="1:15" x14ac:dyDescent="0.25">
      <c r="A5029" t="s">
        <v>33697</v>
      </c>
      <c r="B5029" t="s">
        <v>33698</v>
      </c>
      <c r="C5029">
        <v>75</v>
      </c>
      <c r="D5029" t="s">
        <v>44</v>
      </c>
      <c r="E5029">
        <v>1677</v>
      </c>
      <c r="F5029" t="s">
        <v>33699</v>
      </c>
      <c r="G5029" t="s">
        <v>33684</v>
      </c>
      <c r="H5029" s="1" t="s">
        <v>413</v>
      </c>
      <c r="I5029" s="3">
        <f t="shared" si="78"/>
        <v>50</v>
      </c>
      <c r="J5029" t="s">
        <v>33656</v>
      </c>
      <c r="K5029" t="s">
        <v>33685</v>
      </c>
      <c r="L5029" t="s">
        <v>33686</v>
      </c>
      <c r="M5029" t="s">
        <v>33687</v>
      </c>
      <c r="N5029" t="s">
        <v>33700</v>
      </c>
      <c r="O5029" t="s">
        <v>17</v>
      </c>
    </row>
    <row r="5030" spans="1:15" x14ac:dyDescent="0.25">
      <c r="A5030" t="s">
        <v>33701</v>
      </c>
      <c r="B5030" t="s">
        <v>33702</v>
      </c>
      <c r="C5030">
        <v>42</v>
      </c>
      <c r="D5030" t="s">
        <v>44</v>
      </c>
      <c r="E5030">
        <v>1814.7</v>
      </c>
      <c r="F5030" t="s">
        <v>33703</v>
      </c>
      <c r="G5030" t="s">
        <v>33704</v>
      </c>
      <c r="H5030" s="1" t="s">
        <v>413</v>
      </c>
      <c r="I5030" s="3">
        <f t="shared" si="78"/>
        <v>50</v>
      </c>
      <c r="J5030" t="s">
        <v>33656</v>
      </c>
      <c r="K5030" t="s">
        <v>33705</v>
      </c>
      <c r="L5030" t="s">
        <v>33706</v>
      </c>
      <c r="M5030" t="s">
        <v>33707</v>
      </c>
      <c r="N5030" t="s">
        <v>33708</v>
      </c>
      <c r="O5030" t="s">
        <v>17</v>
      </c>
    </row>
    <row r="5031" spans="1:15" x14ac:dyDescent="0.25">
      <c r="A5031" t="s">
        <v>33709</v>
      </c>
      <c r="B5031" t="s">
        <v>33710</v>
      </c>
      <c r="C5031">
        <v>60</v>
      </c>
      <c r="D5031" t="s">
        <v>44</v>
      </c>
      <c r="E5031">
        <v>1804.5</v>
      </c>
      <c r="F5031" t="s">
        <v>33711</v>
      </c>
      <c r="G5031" t="s">
        <v>33712</v>
      </c>
      <c r="H5031" s="1" t="s">
        <v>413</v>
      </c>
      <c r="I5031" s="3">
        <f t="shared" si="78"/>
        <v>50</v>
      </c>
      <c r="J5031" t="s">
        <v>33656</v>
      </c>
      <c r="K5031" t="s">
        <v>33713</v>
      </c>
      <c r="L5031" t="s">
        <v>33714</v>
      </c>
      <c r="M5031" t="s">
        <v>33715</v>
      </c>
      <c r="N5031" t="s">
        <v>33710</v>
      </c>
      <c r="O5031" t="s">
        <v>17</v>
      </c>
    </row>
    <row r="5032" spans="1:15" x14ac:dyDescent="0.25">
      <c r="A5032" t="s">
        <v>33716</v>
      </c>
      <c r="B5032" t="s">
        <v>33717</v>
      </c>
      <c r="C5032">
        <v>51</v>
      </c>
      <c r="D5032" t="s">
        <v>44</v>
      </c>
      <c r="E5032">
        <v>1815.3000000000002</v>
      </c>
      <c r="F5032" t="s">
        <v>33718</v>
      </c>
      <c r="G5032" t="s">
        <v>33719</v>
      </c>
      <c r="H5032" s="1" t="s">
        <v>413</v>
      </c>
      <c r="I5032" s="3">
        <f t="shared" si="78"/>
        <v>50</v>
      </c>
      <c r="J5032" t="s">
        <v>33656</v>
      </c>
      <c r="K5032" t="s">
        <v>33720</v>
      </c>
      <c r="L5032" t="s">
        <v>33721</v>
      </c>
      <c r="M5032" t="s">
        <v>33722</v>
      </c>
      <c r="N5032" t="s">
        <v>763</v>
      </c>
      <c r="O5032" t="s">
        <v>17</v>
      </c>
    </row>
    <row r="5033" spans="1:15" x14ac:dyDescent="0.25">
      <c r="A5033" t="s">
        <v>33723</v>
      </c>
      <c r="B5033" t="s">
        <v>33724</v>
      </c>
      <c r="C5033">
        <v>30</v>
      </c>
      <c r="D5033" t="s">
        <v>44</v>
      </c>
      <c r="E5033">
        <v>1793.1000000000001</v>
      </c>
      <c r="F5033" t="s">
        <v>33725</v>
      </c>
      <c r="G5033" t="s">
        <v>33726</v>
      </c>
      <c r="H5033" s="1" t="s">
        <v>413</v>
      </c>
      <c r="I5033" s="3">
        <f t="shared" si="78"/>
        <v>50</v>
      </c>
      <c r="J5033" t="s">
        <v>33656</v>
      </c>
      <c r="K5033" t="s">
        <v>33727</v>
      </c>
      <c r="L5033" t="s">
        <v>33728</v>
      </c>
      <c r="M5033" t="s">
        <v>33729</v>
      </c>
      <c r="N5033" t="s">
        <v>33730</v>
      </c>
      <c r="O5033" t="s">
        <v>17</v>
      </c>
    </row>
    <row r="5034" spans="1:15" x14ac:dyDescent="0.25">
      <c r="A5034" t="s">
        <v>33731</v>
      </c>
      <c r="B5034" t="s">
        <v>33732</v>
      </c>
      <c r="C5034">
        <v>43</v>
      </c>
      <c r="D5034" t="s">
        <v>16</v>
      </c>
      <c r="E5034">
        <v>1832.1</v>
      </c>
      <c r="F5034" t="s">
        <v>33733</v>
      </c>
      <c r="G5034" t="s">
        <v>33734</v>
      </c>
      <c r="H5034" s="1" t="s">
        <v>413</v>
      </c>
      <c r="I5034" s="3">
        <f t="shared" si="78"/>
        <v>50</v>
      </c>
      <c r="J5034" t="s">
        <v>33656</v>
      </c>
      <c r="K5034" t="s">
        <v>33735</v>
      </c>
      <c r="L5034" t="s">
        <v>33736</v>
      </c>
      <c r="M5034" t="s">
        <v>33737</v>
      </c>
      <c r="N5034" t="s">
        <v>33738</v>
      </c>
      <c r="O5034" t="s">
        <v>33739</v>
      </c>
    </row>
    <row r="5035" spans="1:15" x14ac:dyDescent="0.25">
      <c r="A5035" t="s">
        <v>33740</v>
      </c>
      <c r="B5035" t="s">
        <v>33732</v>
      </c>
      <c r="C5035">
        <v>78</v>
      </c>
      <c r="D5035" t="s">
        <v>16</v>
      </c>
      <c r="E5035">
        <v>1807.5</v>
      </c>
      <c r="F5035" t="s">
        <v>33741</v>
      </c>
      <c r="G5035" t="s">
        <v>33742</v>
      </c>
      <c r="H5035" s="1" t="s">
        <v>413</v>
      </c>
      <c r="I5035" s="3">
        <f t="shared" si="78"/>
        <v>50</v>
      </c>
      <c r="J5035" t="s">
        <v>33656</v>
      </c>
      <c r="K5035" t="s">
        <v>33743</v>
      </c>
      <c r="L5035" t="s">
        <v>33744</v>
      </c>
      <c r="M5035" t="s">
        <v>33745</v>
      </c>
      <c r="N5035" t="s">
        <v>33746</v>
      </c>
      <c r="O5035" t="s">
        <v>33747</v>
      </c>
    </row>
    <row r="5036" spans="1:15" x14ac:dyDescent="0.25">
      <c r="A5036" t="s">
        <v>33748</v>
      </c>
      <c r="B5036" t="s">
        <v>33749</v>
      </c>
      <c r="C5036">
        <v>60</v>
      </c>
      <c r="D5036" t="s">
        <v>44</v>
      </c>
      <c r="E5036">
        <v>1805.3999999999999</v>
      </c>
      <c r="F5036" t="s">
        <v>33750</v>
      </c>
      <c r="G5036" t="s">
        <v>33751</v>
      </c>
      <c r="H5036" s="1" t="s">
        <v>413</v>
      </c>
      <c r="I5036" s="3">
        <f t="shared" si="78"/>
        <v>50</v>
      </c>
      <c r="J5036" t="s">
        <v>33656</v>
      </c>
      <c r="K5036" t="s">
        <v>33752</v>
      </c>
      <c r="L5036" t="s">
        <v>33753</v>
      </c>
      <c r="M5036" t="s">
        <v>33754</v>
      </c>
      <c r="N5036" t="s">
        <v>14645</v>
      </c>
      <c r="O5036" t="s">
        <v>33755</v>
      </c>
    </row>
    <row r="5037" spans="1:15" x14ac:dyDescent="0.25">
      <c r="A5037" t="s">
        <v>33756</v>
      </c>
      <c r="B5037" t="s">
        <v>33757</v>
      </c>
      <c r="C5037">
        <v>62</v>
      </c>
      <c r="D5037" t="s">
        <v>44</v>
      </c>
      <c r="E5037">
        <v>1782</v>
      </c>
      <c r="F5037" t="s">
        <v>33758</v>
      </c>
      <c r="G5037" t="s">
        <v>33759</v>
      </c>
      <c r="H5037" s="1" t="s">
        <v>413</v>
      </c>
      <c r="I5037" s="3">
        <f t="shared" si="78"/>
        <v>50</v>
      </c>
      <c r="J5037" t="s">
        <v>33656</v>
      </c>
      <c r="K5037" t="s">
        <v>33760</v>
      </c>
      <c r="L5037" t="s">
        <v>33761</v>
      </c>
      <c r="M5037" t="s">
        <v>33762</v>
      </c>
      <c r="N5037" t="s">
        <v>33763</v>
      </c>
      <c r="O5037" t="s">
        <v>17</v>
      </c>
    </row>
    <row r="5038" spans="1:15" x14ac:dyDescent="0.25">
      <c r="A5038" t="s">
        <v>33764</v>
      </c>
      <c r="B5038" t="s">
        <v>33765</v>
      </c>
      <c r="C5038">
        <v>60</v>
      </c>
      <c r="D5038" t="s">
        <v>44</v>
      </c>
      <c r="E5038">
        <v>1790.6999999999998</v>
      </c>
      <c r="F5038" t="s">
        <v>33766</v>
      </c>
      <c r="G5038" t="s">
        <v>33751</v>
      </c>
      <c r="H5038" s="1" t="s">
        <v>413</v>
      </c>
      <c r="I5038" s="3">
        <f t="shared" si="78"/>
        <v>50</v>
      </c>
      <c r="J5038" t="s">
        <v>33656</v>
      </c>
      <c r="K5038" t="s">
        <v>33752</v>
      </c>
      <c r="L5038" t="s">
        <v>33767</v>
      </c>
      <c r="M5038" t="s">
        <v>33768</v>
      </c>
      <c r="N5038" t="s">
        <v>33769</v>
      </c>
      <c r="O5038" t="s">
        <v>17</v>
      </c>
    </row>
    <row r="5039" spans="1:15" x14ac:dyDescent="0.25">
      <c r="A5039" t="s">
        <v>33770</v>
      </c>
      <c r="B5039" t="s">
        <v>33771</v>
      </c>
      <c r="C5039">
        <v>105</v>
      </c>
      <c r="D5039" t="s">
        <v>44</v>
      </c>
      <c r="E5039">
        <v>1712.7</v>
      </c>
      <c r="F5039" t="s">
        <v>33772</v>
      </c>
      <c r="G5039" t="s">
        <v>33773</v>
      </c>
      <c r="H5039" s="1" t="s">
        <v>413</v>
      </c>
      <c r="I5039" s="3">
        <f t="shared" si="78"/>
        <v>50</v>
      </c>
      <c r="J5039" t="s">
        <v>33656</v>
      </c>
      <c r="K5039" t="s">
        <v>33774</v>
      </c>
      <c r="L5039" t="s">
        <v>33775</v>
      </c>
      <c r="M5039" t="s">
        <v>33776</v>
      </c>
      <c r="N5039" t="s">
        <v>33777</v>
      </c>
      <c r="O5039" t="s">
        <v>17</v>
      </c>
    </row>
    <row r="5040" spans="1:15" x14ac:dyDescent="0.25">
      <c r="A5040" t="s">
        <v>33778</v>
      </c>
      <c r="B5040" t="s">
        <v>33779</v>
      </c>
      <c r="C5040">
        <v>30</v>
      </c>
      <c r="D5040" t="s">
        <v>44</v>
      </c>
      <c r="E5040">
        <v>1809.8999999999999</v>
      </c>
      <c r="F5040" t="s">
        <v>33780</v>
      </c>
      <c r="G5040" t="s">
        <v>33781</v>
      </c>
      <c r="H5040" s="1" t="s">
        <v>413</v>
      </c>
      <c r="I5040" s="3">
        <f t="shared" si="78"/>
        <v>50</v>
      </c>
      <c r="J5040" t="s">
        <v>33656</v>
      </c>
      <c r="K5040" t="s">
        <v>33782</v>
      </c>
      <c r="L5040" t="s">
        <v>33783</v>
      </c>
      <c r="M5040" t="s">
        <v>33784</v>
      </c>
      <c r="N5040" t="s">
        <v>33785</v>
      </c>
      <c r="O5040" t="s">
        <v>17</v>
      </c>
    </row>
    <row r="5041" spans="1:15" x14ac:dyDescent="0.25">
      <c r="A5041" t="s">
        <v>33786</v>
      </c>
      <c r="B5041" t="s">
        <v>33787</v>
      </c>
      <c r="C5041">
        <v>70</v>
      </c>
      <c r="D5041" t="s">
        <v>185</v>
      </c>
      <c r="E5041">
        <v>2499.6</v>
      </c>
      <c r="F5041" t="s">
        <v>33788</v>
      </c>
      <c r="G5041" t="s">
        <v>33789</v>
      </c>
      <c r="H5041" s="1" t="s">
        <v>413</v>
      </c>
      <c r="I5041" s="3">
        <f t="shared" si="78"/>
        <v>50</v>
      </c>
      <c r="J5041" t="s">
        <v>33656</v>
      </c>
      <c r="K5041" t="s">
        <v>33790</v>
      </c>
      <c r="L5041" t="s">
        <v>33791</v>
      </c>
      <c r="M5041" t="s">
        <v>33792</v>
      </c>
      <c r="N5041" t="s">
        <v>2717</v>
      </c>
      <c r="O5041" t="s">
        <v>33793</v>
      </c>
    </row>
    <row r="5042" spans="1:15" x14ac:dyDescent="0.25">
      <c r="A5042" t="s">
        <v>33794</v>
      </c>
      <c r="B5042" t="s">
        <v>33795</v>
      </c>
      <c r="C5042">
        <v>80</v>
      </c>
      <c r="D5042" t="s">
        <v>185</v>
      </c>
      <c r="E5042">
        <v>2809.5</v>
      </c>
      <c r="F5042" t="s">
        <v>33796</v>
      </c>
      <c r="G5042" t="s">
        <v>33797</v>
      </c>
      <c r="H5042" s="1" t="s">
        <v>413</v>
      </c>
      <c r="I5042" s="3">
        <f t="shared" si="78"/>
        <v>50</v>
      </c>
      <c r="J5042" t="s">
        <v>33656</v>
      </c>
      <c r="K5042" t="s">
        <v>33798</v>
      </c>
      <c r="L5042" t="s">
        <v>33799</v>
      </c>
      <c r="M5042" t="s">
        <v>33800</v>
      </c>
      <c r="N5042" t="s">
        <v>190</v>
      </c>
      <c r="O5042" t="s">
        <v>33801</v>
      </c>
    </row>
    <row r="5043" spans="1:15" x14ac:dyDescent="0.25">
      <c r="A5043" t="s">
        <v>33802</v>
      </c>
      <c r="B5043" t="s">
        <v>33803</v>
      </c>
      <c r="C5043">
        <v>79</v>
      </c>
      <c r="D5043" t="s">
        <v>44</v>
      </c>
      <c r="E5043">
        <v>1841.4</v>
      </c>
      <c r="F5043" t="s">
        <v>33804</v>
      </c>
      <c r="G5043" t="s">
        <v>33805</v>
      </c>
      <c r="H5043" s="1" t="s">
        <v>413</v>
      </c>
      <c r="I5043" s="3">
        <f t="shared" si="78"/>
        <v>50</v>
      </c>
      <c r="J5043" t="s">
        <v>33656</v>
      </c>
      <c r="K5043" t="s">
        <v>33806</v>
      </c>
      <c r="L5043" t="s">
        <v>33807</v>
      </c>
      <c r="M5043" t="s">
        <v>33808</v>
      </c>
      <c r="N5043" t="s">
        <v>33809</v>
      </c>
      <c r="O5043" t="s">
        <v>17</v>
      </c>
    </row>
    <row r="5044" spans="1:15" x14ac:dyDescent="0.25">
      <c r="A5044" t="s">
        <v>33810</v>
      </c>
      <c r="B5044" t="s">
        <v>33811</v>
      </c>
      <c r="C5044">
        <v>80</v>
      </c>
      <c r="D5044" t="s">
        <v>185</v>
      </c>
      <c r="E5044">
        <v>2879.7000000000003</v>
      </c>
      <c r="F5044" t="s">
        <v>33812</v>
      </c>
      <c r="G5044" t="s">
        <v>33813</v>
      </c>
      <c r="H5044" s="1" t="s">
        <v>413</v>
      </c>
      <c r="I5044" s="3">
        <f t="shared" si="78"/>
        <v>50</v>
      </c>
      <c r="J5044" t="s">
        <v>33656</v>
      </c>
      <c r="K5044" t="s">
        <v>33814</v>
      </c>
      <c r="L5044" t="s">
        <v>33815</v>
      </c>
      <c r="M5044" t="s">
        <v>33816</v>
      </c>
      <c r="N5044" t="s">
        <v>1147</v>
      </c>
      <c r="O5044" t="s">
        <v>17</v>
      </c>
    </row>
    <row r="5045" spans="1:15" x14ac:dyDescent="0.25">
      <c r="A5045" t="s">
        <v>33817</v>
      </c>
      <c r="B5045" t="s">
        <v>12112</v>
      </c>
      <c r="C5045">
        <v>74</v>
      </c>
      <c r="D5045" t="s">
        <v>44</v>
      </c>
      <c r="E5045">
        <v>1628.1</v>
      </c>
      <c r="F5045" t="s">
        <v>33818</v>
      </c>
      <c r="G5045" t="s">
        <v>33819</v>
      </c>
      <c r="H5045" s="1" t="s">
        <v>413</v>
      </c>
      <c r="I5045" s="3">
        <f t="shared" si="78"/>
        <v>50</v>
      </c>
      <c r="J5045" t="s">
        <v>33656</v>
      </c>
      <c r="K5045" t="s">
        <v>33820</v>
      </c>
      <c r="L5045" t="s">
        <v>33821</v>
      </c>
      <c r="M5045" t="s">
        <v>33822</v>
      </c>
      <c r="N5045" t="s">
        <v>33823</v>
      </c>
      <c r="O5045" t="s">
        <v>17</v>
      </c>
    </row>
    <row r="5046" spans="1:15" x14ac:dyDescent="0.25">
      <c r="A5046" t="s">
        <v>33824</v>
      </c>
      <c r="B5046" t="s">
        <v>33825</v>
      </c>
      <c r="C5046">
        <v>77</v>
      </c>
      <c r="D5046" t="s">
        <v>16</v>
      </c>
      <c r="E5046">
        <v>1792.5</v>
      </c>
      <c r="F5046" t="s">
        <v>33826</v>
      </c>
      <c r="G5046" t="s">
        <v>33655</v>
      </c>
      <c r="H5046" s="1" t="s">
        <v>413</v>
      </c>
      <c r="I5046" s="3">
        <f t="shared" si="78"/>
        <v>50</v>
      </c>
      <c r="J5046" t="s">
        <v>33656</v>
      </c>
      <c r="K5046" t="s">
        <v>33657</v>
      </c>
      <c r="L5046" t="s">
        <v>33827</v>
      </c>
      <c r="M5046" t="s">
        <v>33828</v>
      </c>
      <c r="N5046" t="s">
        <v>33829</v>
      </c>
      <c r="O5046" t="s">
        <v>17</v>
      </c>
    </row>
    <row r="5047" spans="1:15" x14ac:dyDescent="0.25">
      <c r="A5047" t="s">
        <v>33830</v>
      </c>
      <c r="B5047" t="s">
        <v>33831</v>
      </c>
      <c r="C5047">
        <v>105</v>
      </c>
      <c r="D5047" t="s">
        <v>44</v>
      </c>
      <c r="E5047">
        <v>1831.2</v>
      </c>
      <c r="F5047" t="s">
        <v>33832</v>
      </c>
      <c r="G5047" t="s">
        <v>33833</v>
      </c>
      <c r="H5047" s="1" t="s">
        <v>413</v>
      </c>
      <c r="I5047" s="3">
        <f t="shared" si="78"/>
        <v>50</v>
      </c>
      <c r="J5047" t="s">
        <v>33656</v>
      </c>
      <c r="K5047" t="s">
        <v>33834</v>
      </c>
      <c r="L5047" t="s">
        <v>33835</v>
      </c>
      <c r="M5047" t="s">
        <v>33836</v>
      </c>
      <c r="N5047" t="s">
        <v>33831</v>
      </c>
      <c r="O5047" t="s">
        <v>17</v>
      </c>
    </row>
    <row r="5048" spans="1:15" x14ac:dyDescent="0.25">
      <c r="A5048" t="s">
        <v>33837</v>
      </c>
      <c r="B5048" t="s">
        <v>33838</v>
      </c>
      <c r="C5048">
        <v>76</v>
      </c>
      <c r="D5048" t="s">
        <v>185</v>
      </c>
      <c r="E5048">
        <v>2446.5</v>
      </c>
      <c r="F5048" t="s">
        <v>33839</v>
      </c>
      <c r="G5048" t="s">
        <v>33751</v>
      </c>
      <c r="H5048" s="1" t="s">
        <v>413</v>
      </c>
      <c r="I5048" s="3">
        <f t="shared" si="78"/>
        <v>50</v>
      </c>
      <c r="J5048" t="s">
        <v>33656</v>
      </c>
      <c r="K5048" t="s">
        <v>33752</v>
      </c>
      <c r="L5048" t="s">
        <v>33840</v>
      </c>
      <c r="M5048" t="s">
        <v>33841</v>
      </c>
      <c r="N5048" t="s">
        <v>33842</v>
      </c>
      <c r="O5048" t="s">
        <v>33843</v>
      </c>
    </row>
    <row r="5049" spans="1:15" x14ac:dyDescent="0.25">
      <c r="A5049" t="s">
        <v>33844</v>
      </c>
      <c r="B5049" t="s">
        <v>33845</v>
      </c>
      <c r="C5049">
        <v>80</v>
      </c>
      <c r="D5049" t="s">
        <v>44</v>
      </c>
      <c r="F5049" t="s">
        <v>33846</v>
      </c>
      <c r="G5049" t="s">
        <v>33655</v>
      </c>
      <c r="H5049" s="1" t="s">
        <v>413</v>
      </c>
      <c r="I5049" s="3">
        <f t="shared" si="78"/>
        <v>50</v>
      </c>
      <c r="J5049" t="s">
        <v>33656</v>
      </c>
      <c r="K5049" t="s">
        <v>33657</v>
      </c>
      <c r="L5049" t="s">
        <v>33847</v>
      </c>
      <c r="M5049" t="s">
        <v>33848</v>
      </c>
      <c r="N5049" t="s">
        <v>33660</v>
      </c>
      <c r="O5049" t="s">
        <v>17</v>
      </c>
    </row>
    <row r="5050" spans="1:15" x14ac:dyDescent="0.25">
      <c r="A5050" t="s">
        <v>33849</v>
      </c>
      <c r="B5050" t="s">
        <v>33850</v>
      </c>
      <c r="C5050">
        <v>88</v>
      </c>
      <c r="D5050" t="s">
        <v>44</v>
      </c>
      <c r="E5050">
        <v>1803.6</v>
      </c>
      <c r="F5050" t="s">
        <v>33851</v>
      </c>
      <c r="G5050" t="s">
        <v>33852</v>
      </c>
      <c r="H5050" s="1" t="s">
        <v>413</v>
      </c>
      <c r="I5050" s="3">
        <f t="shared" si="78"/>
        <v>50</v>
      </c>
      <c r="J5050" t="s">
        <v>33656</v>
      </c>
      <c r="K5050" t="s">
        <v>33853</v>
      </c>
      <c r="L5050" t="s">
        <v>33854</v>
      </c>
      <c r="M5050" t="s">
        <v>33855</v>
      </c>
      <c r="N5050" t="s">
        <v>33856</v>
      </c>
      <c r="O5050" t="s">
        <v>33857</v>
      </c>
    </row>
    <row r="5051" spans="1:15" x14ac:dyDescent="0.25">
      <c r="A5051" t="s">
        <v>33858</v>
      </c>
      <c r="B5051" t="s">
        <v>33859</v>
      </c>
      <c r="C5051">
        <v>80</v>
      </c>
      <c r="D5051" t="s">
        <v>185</v>
      </c>
      <c r="E5051">
        <v>2315.3999999999996</v>
      </c>
      <c r="F5051" t="s">
        <v>33860</v>
      </c>
      <c r="G5051" t="s">
        <v>33655</v>
      </c>
      <c r="H5051" s="1" t="s">
        <v>413</v>
      </c>
      <c r="I5051" s="3">
        <f t="shared" si="78"/>
        <v>50</v>
      </c>
      <c r="J5051" t="s">
        <v>33656</v>
      </c>
      <c r="K5051" t="s">
        <v>33657</v>
      </c>
      <c r="L5051" t="s">
        <v>33861</v>
      </c>
      <c r="M5051" t="s">
        <v>33862</v>
      </c>
      <c r="N5051" t="s">
        <v>33863</v>
      </c>
      <c r="O5051" t="s">
        <v>33864</v>
      </c>
    </row>
    <row r="5052" spans="1:15" x14ac:dyDescent="0.25">
      <c r="A5052" t="s">
        <v>33865</v>
      </c>
      <c r="B5052" t="s">
        <v>33866</v>
      </c>
      <c r="C5052">
        <v>37</v>
      </c>
      <c r="D5052" t="s">
        <v>44</v>
      </c>
      <c r="E5052">
        <v>1905.3000000000002</v>
      </c>
      <c r="F5052" t="s">
        <v>33867</v>
      </c>
      <c r="G5052" t="s">
        <v>33868</v>
      </c>
      <c r="H5052" s="1" t="s">
        <v>413</v>
      </c>
      <c r="I5052" s="3">
        <f t="shared" si="78"/>
        <v>50</v>
      </c>
      <c r="J5052" t="s">
        <v>33656</v>
      </c>
      <c r="K5052" t="s">
        <v>33869</v>
      </c>
      <c r="L5052" t="s">
        <v>33870</v>
      </c>
      <c r="M5052" t="s">
        <v>33871</v>
      </c>
      <c r="N5052" t="s">
        <v>33872</v>
      </c>
      <c r="O5052" t="s">
        <v>33873</v>
      </c>
    </row>
    <row r="5053" spans="1:15" x14ac:dyDescent="0.25">
      <c r="A5053" t="s">
        <v>33874</v>
      </c>
      <c r="B5053" t="s">
        <v>33875</v>
      </c>
      <c r="C5053">
        <v>53</v>
      </c>
      <c r="D5053" t="s">
        <v>16</v>
      </c>
      <c r="E5053">
        <v>1808.4</v>
      </c>
      <c r="F5053" t="s">
        <v>33876</v>
      </c>
      <c r="G5053" t="s">
        <v>33877</v>
      </c>
      <c r="H5053" s="1" t="s">
        <v>413</v>
      </c>
      <c r="I5053" s="3">
        <f t="shared" si="78"/>
        <v>50</v>
      </c>
      <c r="J5053" t="s">
        <v>33656</v>
      </c>
      <c r="K5053" t="s">
        <v>33878</v>
      </c>
      <c r="L5053" t="s">
        <v>33879</v>
      </c>
      <c r="M5053" t="s">
        <v>33880</v>
      </c>
      <c r="N5053" t="s">
        <v>33881</v>
      </c>
      <c r="O5053" t="s">
        <v>17</v>
      </c>
    </row>
    <row r="5054" spans="1:15" x14ac:dyDescent="0.25">
      <c r="A5054" t="s">
        <v>33882</v>
      </c>
      <c r="B5054" t="s">
        <v>33883</v>
      </c>
      <c r="C5054">
        <v>48</v>
      </c>
      <c r="D5054" t="s">
        <v>44</v>
      </c>
      <c r="E5054">
        <v>1806.3</v>
      </c>
      <c r="F5054" t="s">
        <v>33884</v>
      </c>
      <c r="G5054" t="s">
        <v>33885</v>
      </c>
      <c r="H5054" s="1" t="s">
        <v>413</v>
      </c>
      <c r="I5054" s="3">
        <f t="shared" si="78"/>
        <v>50</v>
      </c>
      <c r="J5054" t="s">
        <v>33656</v>
      </c>
      <c r="K5054" t="s">
        <v>33886</v>
      </c>
      <c r="L5054" t="s">
        <v>33887</v>
      </c>
      <c r="M5054" t="s">
        <v>33888</v>
      </c>
      <c r="N5054" t="s">
        <v>33889</v>
      </c>
      <c r="O5054" t="s">
        <v>17</v>
      </c>
    </row>
    <row r="5055" spans="1:15" x14ac:dyDescent="0.25">
      <c r="A5055" t="s">
        <v>33890</v>
      </c>
      <c r="B5055" t="s">
        <v>33891</v>
      </c>
      <c r="C5055">
        <v>86</v>
      </c>
      <c r="D5055" t="s">
        <v>16</v>
      </c>
      <c r="E5055">
        <v>2176.2000000000003</v>
      </c>
      <c r="F5055" t="s">
        <v>33892</v>
      </c>
      <c r="G5055" t="s">
        <v>33655</v>
      </c>
      <c r="H5055" s="1" t="s">
        <v>413</v>
      </c>
      <c r="I5055" s="3">
        <f t="shared" si="78"/>
        <v>50</v>
      </c>
      <c r="J5055" t="s">
        <v>33656</v>
      </c>
      <c r="K5055" t="s">
        <v>33657</v>
      </c>
      <c r="L5055" t="s">
        <v>33893</v>
      </c>
      <c r="M5055" t="s">
        <v>33894</v>
      </c>
      <c r="N5055" t="s">
        <v>2027</v>
      </c>
      <c r="O5055" t="s">
        <v>17</v>
      </c>
    </row>
    <row r="5056" spans="1:15" x14ac:dyDescent="0.25">
      <c r="A5056" t="s">
        <v>33895</v>
      </c>
      <c r="B5056" t="s">
        <v>33896</v>
      </c>
      <c r="C5056">
        <v>30</v>
      </c>
      <c r="D5056" t="s">
        <v>44</v>
      </c>
      <c r="E5056">
        <v>1788.6</v>
      </c>
      <c r="F5056" t="s">
        <v>33897</v>
      </c>
      <c r="G5056" t="s">
        <v>33719</v>
      </c>
      <c r="H5056" s="1" t="s">
        <v>413</v>
      </c>
      <c r="I5056" s="3">
        <f t="shared" si="78"/>
        <v>50</v>
      </c>
      <c r="J5056" t="s">
        <v>33656</v>
      </c>
      <c r="K5056" t="s">
        <v>33720</v>
      </c>
      <c r="L5056" t="s">
        <v>33898</v>
      </c>
      <c r="M5056" t="s">
        <v>33899</v>
      </c>
      <c r="N5056" t="s">
        <v>33900</v>
      </c>
      <c r="O5056" t="s">
        <v>33901</v>
      </c>
    </row>
    <row r="5057" spans="1:15" x14ac:dyDescent="0.25">
      <c r="A5057" t="s">
        <v>33902</v>
      </c>
      <c r="B5057" t="s">
        <v>33903</v>
      </c>
      <c r="C5057">
        <v>19</v>
      </c>
      <c r="D5057" t="s">
        <v>44</v>
      </c>
      <c r="E5057">
        <v>1783.5</v>
      </c>
      <c r="F5057" t="s">
        <v>33904</v>
      </c>
      <c r="G5057" t="s">
        <v>33905</v>
      </c>
      <c r="H5057" s="1" t="s">
        <v>413</v>
      </c>
      <c r="I5057" s="3">
        <f t="shared" si="78"/>
        <v>50</v>
      </c>
      <c r="J5057" t="s">
        <v>33656</v>
      </c>
      <c r="K5057" t="s">
        <v>33906</v>
      </c>
      <c r="L5057" t="s">
        <v>33907</v>
      </c>
      <c r="M5057" t="s">
        <v>33908</v>
      </c>
      <c r="N5057" t="s">
        <v>4049</v>
      </c>
      <c r="O5057" t="s">
        <v>17</v>
      </c>
    </row>
    <row r="5058" spans="1:15" x14ac:dyDescent="0.25">
      <c r="A5058" t="s">
        <v>33909</v>
      </c>
      <c r="B5058" t="s">
        <v>22220</v>
      </c>
      <c r="C5058">
        <v>64</v>
      </c>
      <c r="D5058" t="s">
        <v>44</v>
      </c>
      <c r="E5058">
        <v>1806.6</v>
      </c>
      <c r="F5058" t="s">
        <v>33910</v>
      </c>
      <c r="G5058" t="s">
        <v>33719</v>
      </c>
      <c r="H5058" s="1" t="s">
        <v>413</v>
      </c>
      <c r="I5058" s="3">
        <f t="shared" si="78"/>
        <v>50</v>
      </c>
      <c r="J5058" t="s">
        <v>33656</v>
      </c>
      <c r="K5058" t="s">
        <v>33720</v>
      </c>
      <c r="L5058" t="s">
        <v>33898</v>
      </c>
      <c r="M5058" t="s">
        <v>33899</v>
      </c>
      <c r="N5058" t="s">
        <v>33900</v>
      </c>
      <c r="O5058" t="s">
        <v>33901</v>
      </c>
    </row>
    <row r="5059" spans="1:15" x14ac:dyDescent="0.25">
      <c r="A5059" t="s">
        <v>33911</v>
      </c>
      <c r="B5059" t="s">
        <v>33912</v>
      </c>
      <c r="C5059">
        <v>30</v>
      </c>
      <c r="D5059" t="s">
        <v>185</v>
      </c>
      <c r="E5059">
        <v>2207.7000000000003</v>
      </c>
      <c r="F5059" t="s">
        <v>33913</v>
      </c>
      <c r="G5059" t="s">
        <v>33719</v>
      </c>
      <c r="H5059" s="1" t="s">
        <v>413</v>
      </c>
      <c r="I5059" s="3">
        <f t="shared" ref="I5059:I5122" si="79">VALUE(TRIM(SUBSTITUTE(H5059,CHAR(160),"")))</f>
        <v>50</v>
      </c>
      <c r="J5059" t="s">
        <v>33656</v>
      </c>
      <c r="K5059" t="s">
        <v>33914</v>
      </c>
      <c r="L5059" t="s">
        <v>33915</v>
      </c>
      <c r="M5059" t="s">
        <v>33916</v>
      </c>
      <c r="N5059" t="s">
        <v>33917</v>
      </c>
      <c r="O5059" t="s">
        <v>17</v>
      </c>
    </row>
    <row r="5060" spans="1:15" x14ac:dyDescent="0.25">
      <c r="A5060" t="s">
        <v>33918</v>
      </c>
      <c r="B5060" t="s">
        <v>33919</v>
      </c>
      <c r="C5060">
        <v>46</v>
      </c>
      <c r="D5060" t="s">
        <v>44</v>
      </c>
      <c r="E5060">
        <v>1810.5</v>
      </c>
      <c r="F5060" t="s">
        <v>33920</v>
      </c>
      <c r="G5060" t="s">
        <v>33789</v>
      </c>
      <c r="H5060" s="1" t="s">
        <v>413</v>
      </c>
      <c r="I5060" s="3">
        <f t="shared" si="79"/>
        <v>50</v>
      </c>
      <c r="J5060" t="s">
        <v>33656</v>
      </c>
      <c r="K5060" t="s">
        <v>33790</v>
      </c>
      <c r="L5060" t="s">
        <v>33921</v>
      </c>
      <c r="M5060" t="s">
        <v>33922</v>
      </c>
      <c r="N5060" t="s">
        <v>33919</v>
      </c>
      <c r="O5060" t="s">
        <v>17</v>
      </c>
    </row>
    <row r="5061" spans="1:15" x14ac:dyDescent="0.25">
      <c r="A5061" t="s">
        <v>33923</v>
      </c>
      <c r="B5061" t="s">
        <v>33924</v>
      </c>
      <c r="C5061">
        <v>81</v>
      </c>
      <c r="D5061" t="s">
        <v>44</v>
      </c>
      <c r="E5061">
        <v>1775.6999999999998</v>
      </c>
      <c r="F5061" t="s">
        <v>33925</v>
      </c>
      <c r="G5061" t="s">
        <v>33926</v>
      </c>
      <c r="H5061" s="1" t="s">
        <v>413</v>
      </c>
      <c r="I5061" s="3">
        <f t="shared" si="79"/>
        <v>50</v>
      </c>
      <c r="J5061" t="s">
        <v>33656</v>
      </c>
      <c r="K5061" t="s">
        <v>33927</v>
      </c>
      <c r="L5061" t="s">
        <v>33928</v>
      </c>
      <c r="M5061" t="s">
        <v>33929</v>
      </c>
      <c r="N5061" t="s">
        <v>33930</v>
      </c>
      <c r="O5061" t="s">
        <v>17</v>
      </c>
    </row>
    <row r="5062" spans="1:15" x14ac:dyDescent="0.25">
      <c r="A5062" t="s">
        <v>33931</v>
      </c>
      <c r="B5062" t="s">
        <v>33924</v>
      </c>
      <c r="C5062">
        <v>0</v>
      </c>
      <c r="D5062" t="s">
        <v>44</v>
      </c>
      <c r="F5062" t="s">
        <v>33925</v>
      </c>
      <c r="G5062" t="s">
        <v>33932</v>
      </c>
      <c r="H5062" s="1" t="s">
        <v>413</v>
      </c>
      <c r="I5062" s="3">
        <f t="shared" si="79"/>
        <v>50</v>
      </c>
      <c r="J5062" t="s">
        <v>33656</v>
      </c>
      <c r="K5062" t="s">
        <v>33933</v>
      </c>
      <c r="L5062" t="s">
        <v>33928</v>
      </c>
      <c r="M5062" t="s">
        <v>33934</v>
      </c>
      <c r="N5062" t="s">
        <v>33935</v>
      </c>
      <c r="O5062" t="s">
        <v>33936</v>
      </c>
    </row>
    <row r="5063" spans="1:15" x14ac:dyDescent="0.25">
      <c r="A5063" t="s">
        <v>33937</v>
      </c>
      <c r="B5063" t="s">
        <v>33938</v>
      </c>
      <c r="C5063">
        <v>59</v>
      </c>
      <c r="D5063" t="s">
        <v>185</v>
      </c>
      <c r="E5063">
        <v>2448.8999999999996</v>
      </c>
      <c r="F5063" t="s">
        <v>33939</v>
      </c>
      <c r="G5063" t="s">
        <v>33940</v>
      </c>
      <c r="H5063" s="1" t="s">
        <v>413</v>
      </c>
      <c r="I5063" s="3">
        <f t="shared" si="79"/>
        <v>50</v>
      </c>
      <c r="J5063" t="s">
        <v>33656</v>
      </c>
      <c r="K5063" t="s">
        <v>33941</v>
      </c>
      <c r="L5063" t="s">
        <v>33942</v>
      </c>
      <c r="M5063" t="s">
        <v>33943</v>
      </c>
      <c r="N5063" t="s">
        <v>33944</v>
      </c>
      <c r="O5063" t="s">
        <v>17</v>
      </c>
    </row>
    <row r="5064" spans="1:15" x14ac:dyDescent="0.25">
      <c r="A5064" t="s">
        <v>33945</v>
      </c>
      <c r="B5064" t="s">
        <v>33946</v>
      </c>
      <c r="C5064">
        <v>59</v>
      </c>
      <c r="D5064" t="s">
        <v>16</v>
      </c>
      <c r="E5064">
        <v>1854.3000000000002</v>
      </c>
      <c r="F5064" t="s">
        <v>33947</v>
      </c>
      <c r="G5064" t="s">
        <v>33948</v>
      </c>
      <c r="H5064" s="1" t="s">
        <v>413</v>
      </c>
      <c r="I5064" s="3">
        <f t="shared" si="79"/>
        <v>50</v>
      </c>
      <c r="J5064" t="s">
        <v>33656</v>
      </c>
      <c r="K5064" t="s">
        <v>33949</v>
      </c>
      <c r="L5064" t="s">
        <v>33950</v>
      </c>
      <c r="M5064" t="s">
        <v>33951</v>
      </c>
      <c r="N5064" t="s">
        <v>33952</v>
      </c>
      <c r="O5064" t="s">
        <v>17</v>
      </c>
    </row>
    <row r="5065" spans="1:15" x14ac:dyDescent="0.25">
      <c r="A5065" t="s">
        <v>33953</v>
      </c>
      <c r="B5065" t="s">
        <v>33954</v>
      </c>
      <c r="C5065">
        <v>60</v>
      </c>
      <c r="D5065" t="s">
        <v>44</v>
      </c>
      <c r="E5065">
        <v>1665.6000000000001</v>
      </c>
      <c r="F5065" t="s">
        <v>33955</v>
      </c>
      <c r="G5065" t="s">
        <v>33956</v>
      </c>
      <c r="H5065" s="1" t="s">
        <v>413</v>
      </c>
      <c r="I5065" s="3">
        <f t="shared" si="79"/>
        <v>50</v>
      </c>
      <c r="J5065" t="s">
        <v>33656</v>
      </c>
      <c r="K5065" t="s">
        <v>33957</v>
      </c>
      <c r="L5065" t="s">
        <v>33958</v>
      </c>
      <c r="M5065" t="s">
        <v>33959</v>
      </c>
      <c r="N5065" t="s">
        <v>33960</v>
      </c>
      <c r="O5065" t="s">
        <v>17</v>
      </c>
    </row>
    <row r="5066" spans="1:15" x14ac:dyDescent="0.25">
      <c r="A5066" t="s">
        <v>33961</v>
      </c>
      <c r="B5066" t="s">
        <v>33962</v>
      </c>
      <c r="C5066">
        <v>40</v>
      </c>
      <c r="D5066" t="s">
        <v>185</v>
      </c>
      <c r="E5066">
        <v>2065.8000000000002</v>
      </c>
      <c r="F5066" t="s">
        <v>33963</v>
      </c>
      <c r="G5066" t="s">
        <v>33964</v>
      </c>
      <c r="H5066" s="1" t="s">
        <v>413</v>
      </c>
      <c r="I5066" s="3">
        <f t="shared" si="79"/>
        <v>50</v>
      </c>
      <c r="J5066" t="s">
        <v>33656</v>
      </c>
      <c r="K5066" t="s">
        <v>33965</v>
      </c>
      <c r="L5066" t="s">
        <v>33966</v>
      </c>
      <c r="M5066" t="s">
        <v>33967</v>
      </c>
      <c r="N5066" t="s">
        <v>33968</v>
      </c>
      <c r="O5066" t="s">
        <v>17</v>
      </c>
    </row>
    <row r="5067" spans="1:15" x14ac:dyDescent="0.25">
      <c r="A5067" t="s">
        <v>33969</v>
      </c>
      <c r="B5067" t="s">
        <v>11690</v>
      </c>
      <c r="C5067">
        <v>24</v>
      </c>
      <c r="D5067" t="s">
        <v>44</v>
      </c>
      <c r="E5067">
        <v>1769.3999999999999</v>
      </c>
      <c r="F5067" t="s">
        <v>33970</v>
      </c>
      <c r="G5067" t="s">
        <v>33781</v>
      </c>
      <c r="H5067" s="1" t="s">
        <v>413</v>
      </c>
      <c r="I5067" s="3">
        <f t="shared" si="79"/>
        <v>50</v>
      </c>
      <c r="J5067" t="s">
        <v>33656</v>
      </c>
      <c r="K5067" t="s">
        <v>33971</v>
      </c>
      <c r="L5067" t="s">
        <v>33972</v>
      </c>
      <c r="M5067" t="s">
        <v>33973</v>
      </c>
      <c r="N5067" t="s">
        <v>763</v>
      </c>
      <c r="O5067" t="s">
        <v>17</v>
      </c>
    </row>
    <row r="5068" spans="1:15" x14ac:dyDescent="0.25">
      <c r="A5068" t="s">
        <v>33974</v>
      </c>
      <c r="B5068" t="s">
        <v>33975</v>
      </c>
      <c r="C5068">
        <v>65</v>
      </c>
      <c r="D5068" t="s">
        <v>16</v>
      </c>
      <c r="E5068">
        <v>1857.3</v>
      </c>
      <c r="F5068" t="s">
        <v>33976</v>
      </c>
      <c r="G5068" t="s">
        <v>33977</v>
      </c>
      <c r="H5068" s="1" t="s">
        <v>413</v>
      </c>
      <c r="I5068" s="3">
        <f t="shared" si="79"/>
        <v>50</v>
      </c>
      <c r="J5068" t="s">
        <v>33656</v>
      </c>
      <c r="K5068" t="s">
        <v>33978</v>
      </c>
      <c r="L5068" t="s">
        <v>33979</v>
      </c>
      <c r="M5068" t="s">
        <v>33980</v>
      </c>
      <c r="N5068" t="s">
        <v>33981</v>
      </c>
      <c r="O5068" t="s">
        <v>17</v>
      </c>
    </row>
    <row r="5069" spans="1:15" x14ac:dyDescent="0.25">
      <c r="A5069" t="s">
        <v>33982</v>
      </c>
      <c r="B5069" t="s">
        <v>33983</v>
      </c>
      <c r="C5069">
        <v>48</v>
      </c>
      <c r="D5069" t="s">
        <v>185</v>
      </c>
      <c r="E5069">
        <v>2997.2999999999997</v>
      </c>
      <c r="F5069" t="s">
        <v>33984</v>
      </c>
      <c r="G5069" t="s">
        <v>33985</v>
      </c>
      <c r="H5069" s="1" t="s">
        <v>413</v>
      </c>
      <c r="I5069" s="3">
        <f t="shared" si="79"/>
        <v>50</v>
      </c>
      <c r="J5069" t="s">
        <v>33656</v>
      </c>
      <c r="K5069" t="s">
        <v>33986</v>
      </c>
      <c r="L5069" t="s">
        <v>33987</v>
      </c>
      <c r="M5069" t="s">
        <v>33988</v>
      </c>
      <c r="N5069" t="s">
        <v>398</v>
      </c>
      <c r="O5069" t="s">
        <v>17</v>
      </c>
    </row>
    <row r="5070" spans="1:15" x14ac:dyDescent="0.25">
      <c r="A5070" t="s">
        <v>33989</v>
      </c>
      <c r="B5070" t="s">
        <v>33990</v>
      </c>
      <c r="C5070">
        <v>46</v>
      </c>
      <c r="D5070" t="s">
        <v>44</v>
      </c>
      <c r="E5070">
        <v>1809.3000000000002</v>
      </c>
      <c r="F5070" t="s">
        <v>33991</v>
      </c>
      <c r="G5070" t="s">
        <v>33992</v>
      </c>
      <c r="H5070" s="1" t="s">
        <v>413</v>
      </c>
      <c r="I5070" s="3">
        <f t="shared" si="79"/>
        <v>50</v>
      </c>
      <c r="J5070" t="s">
        <v>33656</v>
      </c>
      <c r="K5070" t="s">
        <v>33993</v>
      </c>
      <c r="L5070" t="s">
        <v>33994</v>
      </c>
      <c r="M5070" t="s">
        <v>33995</v>
      </c>
      <c r="N5070" t="s">
        <v>33996</v>
      </c>
      <c r="O5070" t="s">
        <v>17</v>
      </c>
    </row>
    <row r="5071" spans="1:15" x14ac:dyDescent="0.25">
      <c r="A5071" t="s">
        <v>33997</v>
      </c>
      <c r="B5071" t="s">
        <v>33998</v>
      </c>
      <c r="C5071">
        <v>35</v>
      </c>
      <c r="D5071" t="s">
        <v>44</v>
      </c>
      <c r="E5071">
        <v>1788.6</v>
      </c>
      <c r="F5071" t="s">
        <v>12007</v>
      </c>
      <c r="G5071" t="s">
        <v>33719</v>
      </c>
      <c r="H5071" s="1" t="s">
        <v>413</v>
      </c>
      <c r="I5071" s="3">
        <f t="shared" si="79"/>
        <v>50</v>
      </c>
      <c r="J5071" t="s">
        <v>33656</v>
      </c>
      <c r="K5071" t="s">
        <v>33720</v>
      </c>
      <c r="L5071" t="s">
        <v>33898</v>
      </c>
      <c r="M5071" t="s">
        <v>33899</v>
      </c>
      <c r="N5071" t="s">
        <v>33900</v>
      </c>
      <c r="O5071" t="s">
        <v>17</v>
      </c>
    </row>
    <row r="5072" spans="1:15" x14ac:dyDescent="0.25">
      <c r="A5072" t="s">
        <v>33999</v>
      </c>
      <c r="B5072" t="s">
        <v>34000</v>
      </c>
      <c r="C5072">
        <v>80</v>
      </c>
      <c r="D5072" t="s">
        <v>44</v>
      </c>
      <c r="E5072">
        <v>1788.6</v>
      </c>
      <c r="F5072" t="s">
        <v>33897</v>
      </c>
      <c r="G5072" t="s">
        <v>33719</v>
      </c>
      <c r="H5072" s="1" t="s">
        <v>413</v>
      </c>
      <c r="I5072" s="3">
        <f t="shared" si="79"/>
        <v>50</v>
      </c>
      <c r="J5072" t="s">
        <v>33656</v>
      </c>
      <c r="K5072" t="s">
        <v>33720</v>
      </c>
      <c r="L5072" t="s">
        <v>33898</v>
      </c>
      <c r="M5072" t="s">
        <v>33899</v>
      </c>
      <c r="N5072" t="s">
        <v>33900</v>
      </c>
      <c r="O5072" t="s">
        <v>33901</v>
      </c>
    </row>
    <row r="5073" spans="1:15" x14ac:dyDescent="0.25">
      <c r="A5073" t="s">
        <v>34001</v>
      </c>
      <c r="B5073" t="s">
        <v>34002</v>
      </c>
      <c r="C5073">
        <v>19</v>
      </c>
      <c r="D5073" t="s">
        <v>44</v>
      </c>
      <c r="E5073">
        <v>1793.7</v>
      </c>
      <c r="F5073" t="s">
        <v>186</v>
      </c>
      <c r="G5073" t="s">
        <v>34003</v>
      </c>
      <c r="H5073" s="1" t="s">
        <v>413</v>
      </c>
      <c r="I5073" s="3">
        <f t="shared" si="79"/>
        <v>50</v>
      </c>
      <c r="J5073" t="s">
        <v>33656</v>
      </c>
      <c r="K5073" t="s">
        <v>34004</v>
      </c>
      <c r="L5073" t="s">
        <v>34005</v>
      </c>
      <c r="M5073" t="s">
        <v>34006</v>
      </c>
      <c r="N5073" t="s">
        <v>33668</v>
      </c>
      <c r="O5073" t="s">
        <v>17</v>
      </c>
    </row>
    <row r="5074" spans="1:15" x14ac:dyDescent="0.25">
      <c r="A5074" t="s">
        <v>34007</v>
      </c>
      <c r="B5074" t="s">
        <v>34008</v>
      </c>
      <c r="C5074">
        <v>63</v>
      </c>
      <c r="D5074" t="s">
        <v>44</v>
      </c>
      <c r="E5074">
        <v>1809.8999999999999</v>
      </c>
      <c r="F5074" t="s">
        <v>34009</v>
      </c>
      <c r="G5074" t="s">
        <v>34010</v>
      </c>
      <c r="H5074" s="1" t="s">
        <v>413</v>
      </c>
      <c r="I5074" s="3">
        <f t="shared" si="79"/>
        <v>50</v>
      </c>
      <c r="J5074" t="s">
        <v>33656</v>
      </c>
      <c r="K5074" t="s">
        <v>34011</v>
      </c>
      <c r="L5074" t="s">
        <v>34012</v>
      </c>
      <c r="M5074" t="s">
        <v>33784</v>
      </c>
      <c r="N5074" t="s">
        <v>34008</v>
      </c>
      <c r="O5074" t="s">
        <v>17</v>
      </c>
    </row>
    <row r="5075" spans="1:15" x14ac:dyDescent="0.25">
      <c r="A5075" t="s">
        <v>34013</v>
      </c>
      <c r="B5075" t="s">
        <v>34014</v>
      </c>
      <c r="C5075">
        <v>40</v>
      </c>
      <c r="D5075" t="s">
        <v>185</v>
      </c>
      <c r="E5075">
        <v>2456.1000000000004</v>
      </c>
      <c r="F5075" t="s">
        <v>34015</v>
      </c>
      <c r="G5075" t="s">
        <v>34016</v>
      </c>
      <c r="H5075" s="1" t="s">
        <v>413</v>
      </c>
      <c r="I5075" s="3">
        <f t="shared" si="79"/>
        <v>50</v>
      </c>
      <c r="J5075" t="s">
        <v>33656</v>
      </c>
      <c r="K5075" t="s">
        <v>34017</v>
      </c>
      <c r="L5075" t="s">
        <v>34018</v>
      </c>
      <c r="M5075" t="s">
        <v>34019</v>
      </c>
      <c r="N5075" t="s">
        <v>34020</v>
      </c>
      <c r="O5075" t="s">
        <v>17</v>
      </c>
    </row>
    <row r="5076" spans="1:15" x14ac:dyDescent="0.25">
      <c r="A5076" t="s">
        <v>34021</v>
      </c>
      <c r="B5076" t="s">
        <v>34022</v>
      </c>
      <c r="C5076">
        <v>138</v>
      </c>
      <c r="D5076" t="s">
        <v>44</v>
      </c>
      <c r="E5076">
        <v>1841.4</v>
      </c>
      <c r="F5076" t="s">
        <v>34023</v>
      </c>
      <c r="G5076" t="s">
        <v>33813</v>
      </c>
      <c r="H5076" s="1" t="s">
        <v>413</v>
      </c>
      <c r="I5076" s="3">
        <f t="shared" si="79"/>
        <v>50</v>
      </c>
      <c r="J5076" t="s">
        <v>33656</v>
      </c>
      <c r="K5076" t="s">
        <v>33814</v>
      </c>
      <c r="L5076" t="s">
        <v>34024</v>
      </c>
      <c r="M5076" t="s">
        <v>33808</v>
      </c>
      <c r="N5076" t="s">
        <v>33809</v>
      </c>
      <c r="O5076" t="s">
        <v>17</v>
      </c>
    </row>
    <row r="5077" spans="1:15" x14ac:dyDescent="0.25">
      <c r="A5077" t="s">
        <v>34025</v>
      </c>
      <c r="B5077" t="s">
        <v>34026</v>
      </c>
      <c r="C5077">
        <v>128</v>
      </c>
      <c r="D5077" t="s">
        <v>44</v>
      </c>
      <c r="E5077">
        <v>1875.6</v>
      </c>
      <c r="F5077" t="s">
        <v>11735</v>
      </c>
      <c r="G5077" t="s">
        <v>33940</v>
      </c>
      <c r="H5077" s="1" t="s">
        <v>413</v>
      </c>
      <c r="I5077" s="3">
        <f t="shared" si="79"/>
        <v>50</v>
      </c>
      <c r="J5077" t="s">
        <v>33656</v>
      </c>
      <c r="K5077" t="s">
        <v>33941</v>
      </c>
      <c r="L5077" t="s">
        <v>34027</v>
      </c>
      <c r="M5077" t="s">
        <v>34028</v>
      </c>
      <c r="N5077" t="s">
        <v>34029</v>
      </c>
      <c r="O5077" t="s">
        <v>17</v>
      </c>
    </row>
    <row r="5078" spans="1:15" x14ac:dyDescent="0.25">
      <c r="A5078" t="s">
        <v>34030</v>
      </c>
      <c r="B5078" t="s">
        <v>34031</v>
      </c>
      <c r="C5078">
        <v>61</v>
      </c>
      <c r="D5078" t="s">
        <v>44</v>
      </c>
      <c r="E5078">
        <v>1812.3</v>
      </c>
      <c r="F5078" t="s">
        <v>34032</v>
      </c>
      <c r="G5078" t="s">
        <v>33655</v>
      </c>
      <c r="H5078" s="1" t="s">
        <v>413</v>
      </c>
      <c r="I5078" s="3">
        <f t="shared" si="79"/>
        <v>50</v>
      </c>
      <c r="J5078" t="s">
        <v>33656</v>
      </c>
      <c r="K5078" t="s">
        <v>33657</v>
      </c>
      <c r="L5078" t="s">
        <v>34033</v>
      </c>
      <c r="M5078" t="s">
        <v>34034</v>
      </c>
      <c r="N5078" t="s">
        <v>34035</v>
      </c>
      <c r="O5078" t="s">
        <v>17</v>
      </c>
    </row>
    <row r="5079" spans="1:15" x14ac:dyDescent="0.25">
      <c r="A5079" t="s">
        <v>34036</v>
      </c>
      <c r="B5079" t="s">
        <v>34037</v>
      </c>
      <c r="C5079">
        <v>57</v>
      </c>
      <c r="D5079" t="s">
        <v>44</v>
      </c>
      <c r="E5079">
        <v>1714.5000000000002</v>
      </c>
      <c r="F5079" t="s">
        <v>34038</v>
      </c>
      <c r="G5079" t="s">
        <v>34039</v>
      </c>
      <c r="H5079" s="1" t="s">
        <v>413</v>
      </c>
      <c r="I5079" s="3">
        <f t="shared" si="79"/>
        <v>50</v>
      </c>
      <c r="J5079" t="s">
        <v>33656</v>
      </c>
      <c r="K5079" t="s">
        <v>34040</v>
      </c>
      <c r="L5079" t="s">
        <v>34041</v>
      </c>
      <c r="M5079" t="s">
        <v>34042</v>
      </c>
      <c r="N5079" t="s">
        <v>34043</v>
      </c>
      <c r="O5079" t="s">
        <v>17</v>
      </c>
    </row>
    <row r="5080" spans="1:15" x14ac:dyDescent="0.25">
      <c r="A5080" t="s">
        <v>34044</v>
      </c>
      <c r="B5080" t="s">
        <v>34045</v>
      </c>
      <c r="C5080">
        <v>76</v>
      </c>
      <c r="D5080" t="s">
        <v>16</v>
      </c>
      <c r="E5080">
        <v>1840.1999999999998</v>
      </c>
      <c r="F5080" t="s">
        <v>34046</v>
      </c>
      <c r="G5080" t="s">
        <v>33655</v>
      </c>
      <c r="H5080" s="1" t="s">
        <v>413</v>
      </c>
      <c r="I5080" s="3">
        <f t="shared" si="79"/>
        <v>50</v>
      </c>
      <c r="J5080" t="s">
        <v>33656</v>
      </c>
      <c r="K5080" t="s">
        <v>33657</v>
      </c>
      <c r="L5080" t="s">
        <v>34047</v>
      </c>
      <c r="M5080" t="s">
        <v>34048</v>
      </c>
      <c r="N5080" t="s">
        <v>34049</v>
      </c>
      <c r="O5080" t="s">
        <v>34050</v>
      </c>
    </row>
    <row r="5081" spans="1:15" x14ac:dyDescent="0.25">
      <c r="A5081" t="s">
        <v>34051</v>
      </c>
      <c r="B5081" t="s">
        <v>34052</v>
      </c>
      <c r="C5081">
        <v>46</v>
      </c>
      <c r="D5081" t="s">
        <v>44</v>
      </c>
      <c r="E5081">
        <v>1803</v>
      </c>
      <c r="F5081" t="s">
        <v>34053</v>
      </c>
      <c r="G5081" t="s">
        <v>34054</v>
      </c>
      <c r="H5081" s="1" t="s">
        <v>413</v>
      </c>
      <c r="I5081" s="3">
        <f t="shared" si="79"/>
        <v>50</v>
      </c>
      <c r="J5081" t="s">
        <v>33656</v>
      </c>
      <c r="K5081" t="s">
        <v>34055</v>
      </c>
      <c r="L5081" t="s">
        <v>34056</v>
      </c>
      <c r="M5081" t="s">
        <v>34057</v>
      </c>
      <c r="N5081" t="s">
        <v>34058</v>
      </c>
      <c r="O5081" t="s">
        <v>17</v>
      </c>
    </row>
    <row r="5082" spans="1:15" x14ac:dyDescent="0.25">
      <c r="A5082" t="s">
        <v>34059</v>
      </c>
      <c r="B5082" t="s">
        <v>34060</v>
      </c>
      <c r="C5082">
        <v>150</v>
      </c>
      <c r="D5082" t="s">
        <v>44</v>
      </c>
      <c r="E5082">
        <v>1660.8</v>
      </c>
      <c r="F5082" t="s">
        <v>34061</v>
      </c>
      <c r="G5082" t="s">
        <v>34062</v>
      </c>
      <c r="H5082" s="1" t="s">
        <v>413</v>
      </c>
      <c r="I5082" s="3">
        <f t="shared" si="79"/>
        <v>50</v>
      </c>
      <c r="J5082" t="s">
        <v>33656</v>
      </c>
      <c r="K5082" t="s">
        <v>34063</v>
      </c>
      <c r="L5082" t="s">
        <v>34064</v>
      </c>
      <c r="M5082" t="s">
        <v>34065</v>
      </c>
      <c r="N5082" t="s">
        <v>34066</v>
      </c>
      <c r="O5082" t="s">
        <v>17</v>
      </c>
    </row>
    <row r="5083" spans="1:15" x14ac:dyDescent="0.25">
      <c r="A5083" t="s">
        <v>34067</v>
      </c>
      <c r="B5083" t="s">
        <v>34068</v>
      </c>
      <c r="C5083">
        <v>86</v>
      </c>
      <c r="D5083" t="s">
        <v>16</v>
      </c>
      <c r="E5083">
        <v>1718.7</v>
      </c>
      <c r="F5083" t="s">
        <v>34069</v>
      </c>
      <c r="G5083" t="s">
        <v>33751</v>
      </c>
      <c r="H5083" s="1" t="s">
        <v>413</v>
      </c>
      <c r="I5083" s="3">
        <f t="shared" si="79"/>
        <v>50</v>
      </c>
      <c r="J5083" t="s">
        <v>33656</v>
      </c>
      <c r="K5083" t="s">
        <v>33752</v>
      </c>
      <c r="L5083" t="s">
        <v>34070</v>
      </c>
      <c r="M5083" t="s">
        <v>34071</v>
      </c>
      <c r="N5083" t="s">
        <v>34072</v>
      </c>
      <c r="O5083" t="s">
        <v>17</v>
      </c>
    </row>
    <row r="5084" spans="1:15" x14ac:dyDescent="0.25">
      <c r="A5084" t="s">
        <v>34073</v>
      </c>
      <c r="B5084" t="s">
        <v>23435</v>
      </c>
      <c r="C5084">
        <v>56</v>
      </c>
      <c r="D5084" t="s">
        <v>16</v>
      </c>
      <c r="E5084">
        <v>1854.6000000000001</v>
      </c>
      <c r="F5084" t="s">
        <v>34074</v>
      </c>
      <c r="G5084" t="s">
        <v>34075</v>
      </c>
      <c r="H5084" s="1" t="s">
        <v>413</v>
      </c>
      <c r="I5084" s="3">
        <f t="shared" si="79"/>
        <v>50</v>
      </c>
      <c r="J5084" t="s">
        <v>33656</v>
      </c>
      <c r="K5084" t="s">
        <v>34076</v>
      </c>
      <c r="L5084" t="s">
        <v>34077</v>
      </c>
      <c r="M5084" t="s">
        <v>34078</v>
      </c>
      <c r="N5084" t="s">
        <v>4071</v>
      </c>
      <c r="O5084" t="s">
        <v>34079</v>
      </c>
    </row>
    <row r="5085" spans="1:15" x14ac:dyDescent="0.25">
      <c r="A5085" t="s">
        <v>34080</v>
      </c>
      <c r="B5085" t="s">
        <v>34081</v>
      </c>
      <c r="C5085">
        <v>71</v>
      </c>
      <c r="D5085" t="s">
        <v>16</v>
      </c>
      <c r="E5085">
        <v>2381.1000000000004</v>
      </c>
      <c r="F5085" t="s">
        <v>34082</v>
      </c>
      <c r="G5085" t="s">
        <v>33655</v>
      </c>
      <c r="H5085" s="1" t="s">
        <v>413</v>
      </c>
      <c r="I5085" s="3">
        <f t="shared" si="79"/>
        <v>50</v>
      </c>
      <c r="J5085" t="s">
        <v>33656</v>
      </c>
      <c r="K5085" t="s">
        <v>33657</v>
      </c>
      <c r="L5085" t="s">
        <v>34083</v>
      </c>
      <c r="M5085" t="s">
        <v>34084</v>
      </c>
      <c r="N5085" t="s">
        <v>4071</v>
      </c>
      <c r="O5085" t="s">
        <v>17</v>
      </c>
    </row>
    <row r="5086" spans="1:15" x14ac:dyDescent="0.25">
      <c r="A5086" t="s">
        <v>34085</v>
      </c>
      <c r="B5086" t="s">
        <v>34086</v>
      </c>
      <c r="C5086">
        <v>168</v>
      </c>
      <c r="D5086" t="s">
        <v>44</v>
      </c>
      <c r="E5086">
        <v>1811.3999999999999</v>
      </c>
      <c r="F5086" t="s">
        <v>34087</v>
      </c>
      <c r="G5086" t="s">
        <v>34088</v>
      </c>
      <c r="H5086" s="1" t="s">
        <v>413</v>
      </c>
      <c r="I5086" s="3">
        <f t="shared" si="79"/>
        <v>50</v>
      </c>
      <c r="J5086" t="s">
        <v>33656</v>
      </c>
      <c r="K5086" t="s">
        <v>34089</v>
      </c>
      <c r="L5086" t="s">
        <v>34090</v>
      </c>
      <c r="M5086" t="s">
        <v>34091</v>
      </c>
      <c r="N5086" t="s">
        <v>34092</v>
      </c>
      <c r="O5086" t="s">
        <v>34093</v>
      </c>
    </row>
    <row r="5087" spans="1:15" x14ac:dyDescent="0.25">
      <c r="A5087" t="s">
        <v>34094</v>
      </c>
      <c r="B5087" t="s">
        <v>34095</v>
      </c>
      <c r="C5087">
        <v>36</v>
      </c>
      <c r="D5087" t="s">
        <v>44</v>
      </c>
      <c r="E5087">
        <v>1834.5</v>
      </c>
      <c r="F5087" t="s">
        <v>34096</v>
      </c>
      <c r="G5087" t="s">
        <v>34097</v>
      </c>
      <c r="H5087" s="1" t="s">
        <v>413</v>
      </c>
      <c r="I5087" s="3">
        <f t="shared" si="79"/>
        <v>50</v>
      </c>
      <c r="J5087" t="s">
        <v>33656</v>
      </c>
      <c r="K5087" t="s">
        <v>34098</v>
      </c>
      <c r="L5087" t="s">
        <v>34099</v>
      </c>
      <c r="M5087" t="s">
        <v>17</v>
      </c>
      <c r="N5087" t="s">
        <v>34100</v>
      </c>
      <c r="O5087" t="s">
        <v>17</v>
      </c>
    </row>
    <row r="5088" spans="1:15" x14ac:dyDescent="0.25">
      <c r="A5088" t="s">
        <v>34101</v>
      </c>
      <c r="B5088" t="s">
        <v>34102</v>
      </c>
      <c r="C5088">
        <v>116</v>
      </c>
      <c r="D5088" t="s">
        <v>44</v>
      </c>
      <c r="E5088">
        <v>1710.6000000000001</v>
      </c>
      <c r="F5088" t="s">
        <v>34103</v>
      </c>
      <c r="G5088" t="s">
        <v>34104</v>
      </c>
      <c r="H5088" s="1" t="s">
        <v>413</v>
      </c>
      <c r="I5088" s="3">
        <f t="shared" si="79"/>
        <v>50</v>
      </c>
      <c r="J5088" t="s">
        <v>33656</v>
      </c>
      <c r="K5088" t="s">
        <v>34105</v>
      </c>
      <c r="L5088" t="s">
        <v>34106</v>
      </c>
      <c r="M5088" t="s">
        <v>34107</v>
      </c>
      <c r="N5088" t="s">
        <v>34108</v>
      </c>
      <c r="O5088" t="s">
        <v>17</v>
      </c>
    </row>
    <row r="5089" spans="1:15" x14ac:dyDescent="0.25">
      <c r="A5089" t="s">
        <v>34109</v>
      </c>
      <c r="B5089" t="s">
        <v>34110</v>
      </c>
      <c r="C5089">
        <v>62</v>
      </c>
      <c r="D5089" t="s">
        <v>16</v>
      </c>
      <c r="E5089">
        <v>2037.3</v>
      </c>
      <c r="F5089" t="s">
        <v>34111</v>
      </c>
      <c r="G5089" t="s">
        <v>33805</v>
      </c>
      <c r="H5089" s="1" t="s">
        <v>413</v>
      </c>
      <c r="I5089" s="3">
        <f t="shared" si="79"/>
        <v>50</v>
      </c>
      <c r="J5089" t="s">
        <v>33656</v>
      </c>
      <c r="K5089" t="s">
        <v>33806</v>
      </c>
      <c r="L5089" t="s">
        <v>34112</v>
      </c>
      <c r="M5089" t="s">
        <v>34113</v>
      </c>
      <c r="N5089" t="s">
        <v>34114</v>
      </c>
      <c r="O5089" t="s">
        <v>17</v>
      </c>
    </row>
    <row r="5090" spans="1:15" x14ac:dyDescent="0.25">
      <c r="A5090" t="s">
        <v>34115</v>
      </c>
      <c r="B5090" t="s">
        <v>34116</v>
      </c>
      <c r="C5090">
        <v>76</v>
      </c>
      <c r="D5090" t="s">
        <v>16</v>
      </c>
      <c r="F5090" t="s">
        <v>34117</v>
      </c>
      <c r="G5090" t="s">
        <v>34118</v>
      </c>
      <c r="H5090" s="1" t="s">
        <v>413</v>
      </c>
      <c r="I5090" s="3">
        <f t="shared" si="79"/>
        <v>50</v>
      </c>
      <c r="J5090" t="s">
        <v>33656</v>
      </c>
      <c r="K5090" t="s">
        <v>34119</v>
      </c>
      <c r="L5090" t="s">
        <v>34120</v>
      </c>
      <c r="M5090" t="s">
        <v>34121</v>
      </c>
      <c r="N5090" t="s">
        <v>34122</v>
      </c>
      <c r="O5090" t="s">
        <v>17</v>
      </c>
    </row>
    <row r="5091" spans="1:15" x14ac:dyDescent="0.25">
      <c r="A5091" t="s">
        <v>34123</v>
      </c>
      <c r="B5091" t="s">
        <v>34124</v>
      </c>
      <c r="C5091">
        <v>60</v>
      </c>
      <c r="D5091" t="s">
        <v>185</v>
      </c>
      <c r="E5091">
        <v>2386.5</v>
      </c>
      <c r="F5091" t="s">
        <v>34125</v>
      </c>
      <c r="G5091" t="s">
        <v>33813</v>
      </c>
      <c r="H5091" s="1" t="s">
        <v>413</v>
      </c>
      <c r="I5091" s="3">
        <f t="shared" si="79"/>
        <v>50</v>
      </c>
      <c r="J5091" t="s">
        <v>33656</v>
      </c>
      <c r="K5091" t="s">
        <v>33814</v>
      </c>
      <c r="L5091" t="s">
        <v>34126</v>
      </c>
      <c r="M5091" t="s">
        <v>34127</v>
      </c>
      <c r="N5091" t="s">
        <v>34128</v>
      </c>
      <c r="O5091" t="s">
        <v>34129</v>
      </c>
    </row>
    <row r="5092" spans="1:15" x14ac:dyDescent="0.25">
      <c r="A5092" t="s">
        <v>34130</v>
      </c>
      <c r="B5092" t="s">
        <v>6144</v>
      </c>
      <c r="C5092">
        <v>45</v>
      </c>
      <c r="D5092" t="s">
        <v>44</v>
      </c>
      <c r="E5092">
        <v>1823.1</v>
      </c>
      <c r="F5092" t="s">
        <v>34131</v>
      </c>
      <c r="G5092" t="s">
        <v>33905</v>
      </c>
      <c r="H5092" s="1" t="s">
        <v>413</v>
      </c>
      <c r="I5092" s="3">
        <f t="shared" si="79"/>
        <v>50</v>
      </c>
      <c r="J5092" t="s">
        <v>33656</v>
      </c>
      <c r="K5092" t="s">
        <v>34132</v>
      </c>
      <c r="L5092" t="s">
        <v>34133</v>
      </c>
      <c r="M5092" t="s">
        <v>33908</v>
      </c>
      <c r="N5092" t="s">
        <v>34134</v>
      </c>
      <c r="O5092" t="s">
        <v>17</v>
      </c>
    </row>
    <row r="5093" spans="1:15" x14ac:dyDescent="0.25">
      <c r="A5093" t="s">
        <v>34135</v>
      </c>
      <c r="B5093" t="s">
        <v>34136</v>
      </c>
      <c r="C5093">
        <v>86</v>
      </c>
      <c r="D5093" t="s">
        <v>16</v>
      </c>
      <c r="E5093">
        <v>1791.8999999999999</v>
      </c>
      <c r="F5093" t="s">
        <v>34137</v>
      </c>
      <c r="G5093" t="s">
        <v>34138</v>
      </c>
      <c r="H5093" s="1" t="s">
        <v>413</v>
      </c>
      <c r="I5093" s="3">
        <f t="shared" si="79"/>
        <v>50</v>
      </c>
      <c r="J5093" t="s">
        <v>33656</v>
      </c>
      <c r="K5093" t="s">
        <v>34139</v>
      </c>
      <c r="L5093" t="s">
        <v>34140</v>
      </c>
      <c r="M5093" t="s">
        <v>34141</v>
      </c>
      <c r="N5093" t="s">
        <v>34142</v>
      </c>
      <c r="O5093" t="s">
        <v>17</v>
      </c>
    </row>
    <row r="5094" spans="1:15" x14ac:dyDescent="0.25">
      <c r="A5094" t="s">
        <v>34143</v>
      </c>
      <c r="B5094" t="s">
        <v>34144</v>
      </c>
      <c r="C5094">
        <v>54</v>
      </c>
      <c r="D5094" t="s">
        <v>185</v>
      </c>
      <c r="E5094">
        <v>2666.1000000000004</v>
      </c>
      <c r="F5094" t="s">
        <v>34145</v>
      </c>
      <c r="G5094" t="s">
        <v>33926</v>
      </c>
      <c r="H5094" s="1" t="s">
        <v>413</v>
      </c>
      <c r="I5094" s="3">
        <f t="shared" si="79"/>
        <v>50</v>
      </c>
      <c r="J5094" t="s">
        <v>33656</v>
      </c>
      <c r="K5094" t="s">
        <v>33927</v>
      </c>
      <c r="L5094" t="s">
        <v>34146</v>
      </c>
      <c r="M5094" t="s">
        <v>34147</v>
      </c>
      <c r="N5094" t="s">
        <v>34148</v>
      </c>
      <c r="O5094" t="s">
        <v>17</v>
      </c>
    </row>
    <row r="5095" spans="1:15" x14ac:dyDescent="0.25">
      <c r="A5095" t="s">
        <v>34149</v>
      </c>
      <c r="B5095" t="s">
        <v>34150</v>
      </c>
      <c r="C5095">
        <v>26</v>
      </c>
      <c r="D5095" t="s">
        <v>185</v>
      </c>
      <c r="E5095">
        <v>1998.8999999999999</v>
      </c>
      <c r="F5095" t="s">
        <v>34151</v>
      </c>
      <c r="G5095" t="s">
        <v>33964</v>
      </c>
      <c r="H5095" s="1" t="s">
        <v>413</v>
      </c>
      <c r="I5095" s="3">
        <f t="shared" si="79"/>
        <v>50</v>
      </c>
      <c r="J5095" t="s">
        <v>33656</v>
      </c>
      <c r="K5095" t="s">
        <v>34152</v>
      </c>
      <c r="L5095" t="s">
        <v>34153</v>
      </c>
      <c r="M5095" t="s">
        <v>34154</v>
      </c>
      <c r="N5095" t="s">
        <v>34155</v>
      </c>
      <c r="O5095" t="s">
        <v>17</v>
      </c>
    </row>
    <row r="5096" spans="1:15" x14ac:dyDescent="0.25">
      <c r="A5096" t="s">
        <v>34156</v>
      </c>
      <c r="B5096" t="s">
        <v>34157</v>
      </c>
      <c r="C5096">
        <v>31</v>
      </c>
      <c r="D5096" t="s">
        <v>44</v>
      </c>
      <c r="E5096">
        <v>1840.8</v>
      </c>
      <c r="F5096" t="s">
        <v>34158</v>
      </c>
      <c r="G5096" t="s">
        <v>34159</v>
      </c>
      <c r="H5096" s="1" t="s">
        <v>413</v>
      </c>
      <c r="I5096" s="3">
        <f t="shared" si="79"/>
        <v>50</v>
      </c>
      <c r="J5096" t="s">
        <v>33656</v>
      </c>
      <c r="K5096" t="s">
        <v>34160</v>
      </c>
      <c r="L5096" t="s">
        <v>34161</v>
      </c>
      <c r="M5096" t="s">
        <v>34162</v>
      </c>
      <c r="N5096" t="s">
        <v>34163</v>
      </c>
      <c r="O5096" t="s">
        <v>17</v>
      </c>
    </row>
    <row r="5097" spans="1:15" x14ac:dyDescent="0.25">
      <c r="A5097" t="s">
        <v>34164</v>
      </c>
      <c r="B5097" t="s">
        <v>34165</v>
      </c>
      <c r="C5097">
        <v>61</v>
      </c>
      <c r="D5097" t="s">
        <v>44</v>
      </c>
      <c r="E5097">
        <v>1829.6999999999998</v>
      </c>
      <c r="F5097" t="s">
        <v>34166</v>
      </c>
      <c r="G5097" t="s">
        <v>34159</v>
      </c>
      <c r="H5097" s="1" t="s">
        <v>413</v>
      </c>
      <c r="I5097" s="3">
        <f t="shared" si="79"/>
        <v>50</v>
      </c>
      <c r="J5097" t="s">
        <v>33656</v>
      </c>
      <c r="K5097" t="s">
        <v>34167</v>
      </c>
      <c r="L5097" t="s">
        <v>34168</v>
      </c>
      <c r="M5097" t="s">
        <v>34169</v>
      </c>
      <c r="N5097" t="s">
        <v>34170</v>
      </c>
      <c r="O5097" t="s">
        <v>17</v>
      </c>
    </row>
    <row r="5098" spans="1:15" x14ac:dyDescent="0.25">
      <c r="A5098" t="s">
        <v>34171</v>
      </c>
      <c r="B5098" t="s">
        <v>34172</v>
      </c>
      <c r="C5098">
        <v>219</v>
      </c>
      <c r="D5098" t="s">
        <v>44</v>
      </c>
      <c r="E5098">
        <v>1726.5</v>
      </c>
      <c r="F5098" t="s">
        <v>16659</v>
      </c>
      <c r="G5098" t="s">
        <v>33655</v>
      </c>
      <c r="H5098" s="1" t="s">
        <v>413</v>
      </c>
      <c r="I5098" s="3">
        <f t="shared" si="79"/>
        <v>50</v>
      </c>
      <c r="J5098" t="s">
        <v>33656</v>
      </c>
      <c r="K5098" t="s">
        <v>33657</v>
      </c>
      <c r="L5098" t="s">
        <v>34173</v>
      </c>
      <c r="M5098" t="s">
        <v>34174</v>
      </c>
      <c r="N5098" t="s">
        <v>34029</v>
      </c>
      <c r="O5098" t="s">
        <v>17</v>
      </c>
    </row>
    <row r="5099" spans="1:15" x14ac:dyDescent="0.25">
      <c r="A5099" t="s">
        <v>34175</v>
      </c>
      <c r="B5099" t="s">
        <v>34176</v>
      </c>
      <c r="C5099">
        <v>42</v>
      </c>
      <c r="D5099" t="s">
        <v>44</v>
      </c>
      <c r="E5099">
        <v>1839.8999999999999</v>
      </c>
      <c r="F5099" t="s">
        <v>34177</v>
      </c>
      <c r="G5099" t="s">
        <v>34159</v>
      </c>
      <c r="H5099" s="1" t="s">
        <v>413</v>
      </c>
      <c r="I5099" s="3">
        <f t="shared" si="79"/>
        <v>50</v>
      </c>
      <c r="J5099" t="s">
        <v>33656</v>
      </c>
      <c r="K5099" t="s">
        <v>34178</v>
      </c>
      <c r="L5099" t="s">
        <v>34179</v>
      </c>
      <c r="M5099" t="s">
        <v>34180</v>
      </c>
      <c r="N5099" t="s">
        <v>34176</v>
      </c>
      <c r="O5099" t="s">
        <v>17</v>
      </c>
    </row>
    <row r="5100" spans="1:15" x14ac:dyDescent="0.25">
      <c r="A5100" t="s">
        <v>34181</v>
      </c>
      <c r="B5100" t="s">
        <v>34182</v>
      </c>
      <c r="C5100">
        <v>47</v>
      </c>
      <c r="D5100" t="s">
        <v>44</v>
      </c>
      <c r="E5100">
        <v>1793.1000000000001</v>
      </c>
      <c r="F5100" t="s">
        <v>34183</v>
      </c>
      <c r="G5100" t="s">
        <v>34184</v>
      </c>
      <c r="H5100" s="1" t="s">
        <v>413</v>
      </c>
      <c r="I5100" s="3">
        <f t="shared" si="79"/>
        <v>50</v>
      </c>
      <c r="J5100" t="s">
        <v>33656</v>
      </c>
      <c r="K5100" t="s">
        <v>34185</v>
      </c>
      <c r="L5100" t="s">
        <v>34186</v>
      </c>
      <c r="M5100" t="s">
        <v>34187</v>
      </c>
      <c r="N5100" t="s">
        <v>33730</v>
      </c>
      <c r="O5100" t="s">
        <v>17</v>
      </c>
    </row>
    <row r="5101" spans="1:15" x14ac:dyDescent="0.25">
      <c r="A5101" t="s">
        <v>34188</v>
      </c>
      <c r="B5101" t="s">
        <v>34189</v>
      </c>
      <c r="C5101">
        <v>66</v>
      </c>
      <c r="D5101" t="s">
        <v>185</v>
      </c>
      <c r="E5101">
        <v>2345.1</v>
      </c>
      <c r="F5101" t="s">
        <v>34190</v>
      </c>
      <c r="G5101" t="s">
        <v>33805</v>
      </c>
      <c r="H5101" s="1" t="s">
        <v>413</v>
      </c>
      <c r="I5101" s="3">
        <f t="shared" si="79"/>
        <v>50</v>
      </c>
      <c r="J5101" t="s">
        <v>33656</v>
      </c>
      <c r="K5101" t="s">
        <v>33806</v>
      </c>
      <c r="L5101" t="s">
        <v>34191</v>
      </c>
      <c r="M5101" t="s">
        <v>34192</v>
      </c>
      <c r="N5101" t="s">
        <v>8202</v>
      </c>
      <c r="O5101" t="s">
        <v>34193</v>
      </c>
    </row>
    <row r="5102" spans="1:15" x14ac:dyDescent="0.25">
      <c r="A5102" t="s">
        <v>34194</v>
      </c>
      <c r="B5102" t="s">
        <v>34195</v>
      </c>
      <c r="C5102">
        <v>204</v>
      </c>
      <c r="D5102" t="s">
        <v>44</v>
      </c>
      <c r="E5102">
        <v>1840.8</v>
      </c>
      <c r="F5102" t="s">
        <v>34196</v>
      </c>
      <c r="G5102" t="s">
        <v>34197</v>
      </c>
      <c r="H5102" s="1" t="s">
        <v>413</v>
      </c>
      <c r="I5102" s="3">
        <f t="shared" si="79"/>
        <v>50</v>
      </c>
      <c r="J5102" t="s">
        <v>33656</v>
      </c>
      <c r="K5102" t="s">
        <v>34198</v>
      </c>
      <c r="L5102" t="s">
        <v>34199</v>
      </c>
      <c r="M5102" t="s">
        <v>34200</v>
      </c>
      <c r="N5102" t="s">
        <v>34201</v>
      </c>
      <c r="O5102" t="s">
        <v>34202</v>
      </c>
    </row>
    <row r="5103" spans="1:15" x14ac:dyDescent="0.25">
      <c r="A5103" t="s">
        <v>34203</v>
      </c>
      <c r="B5103" t="s">
        <v>34204</v>
      </c>
      <c r="C5103">
        <v>158</v>
      </c>
      <c r="D5103" t="s">
        <v>44</v>
      </c>
      <c r="E5103">
        <v>1817.7</v>
      </c>
      <c r="F5103" t="s">
        <v>34205</v>
      </c>
      <c r="G5103" t="s">
        <v>33877</v>
      </c>
      <c r="H5103" s="1" t="s">
        <v>413</v>
      </c>
      <c r="I5103" s="3">
        <f t="shared" si="79"/>
        <v>50</v>
      </c>
      <c r="J5103" t="s">
        <v>33656</v>
      </c>
      <c r="K5103" t="s">
        <v>34206</v>
      </c>
      <c r="L5103" t="s">
        <v>34207</v>
      </c>
      <c r="M5103" t="s">
        <v>34208</v>
      </c>
      <c r="N5103" t="s">
        <v>34209</v>
      </c>
      <c r="O5103" t="s">
        <v>34210</v>
      </c>
    </row>
    <row r="5104" spans="1:15" x14ac:dyDescent="0.25">
      <c r="A5104" t="s">
        <v>34211</v>
      </c>
      <c r="B5104" t="s">
        <v>34212</v>
      </c>
      <c r="C5104">
        <v>62</v>
      </c>
      <c r="D5104" t="s">
        <v>44</v>
      </c>
      <c r="E5104">
        <v>1782.9</v>
      </c>
      <c r="F5104" t="s">
        <v>34213</v>
      </c>
      <c r="G5104" t="s">
        <v>34214</v>
      </c>
      <c r="H5104" s="1" t="s">
        <v>413</v>
      </c>
      <c r="I5104" s="3">
        <f t="shared" si="79"/>
        <v>50</v>
      </c>
      <c r="J5104" t="s">
        <v>33656</v>
      </c>
      <c r="K5104" t="s">
        <v>34215</v>
      </c>
      <c r="L5104" t="s">
        <v>34216</v>
      </c>
      <c r="M5104" t="s">
        <v>34217</v>
      </c>
      <c r="N5104" t="s">
        <v>34218</v>
      </c>
      <c r="O5104" t="s">
        <v>34219</v>
      </c>
    </row>
    <row r="5105" spans="1:15" x14ac:dyDescent="0.25">
      <c r="A5105" t="s">
        <v>34220</v>
      </c>
      <c r="B5105" t="s">
        <v>34221</v>
      </c>
      <c r="C5105">
        <v>0</v>
      </c>
      <c r="D5105" t="s">
        <v>44</v>
      </c>
      <c r="F5105" t="s">
        <v>12007</v>
      </c>
      <c r="G5105" t="s">
        <v>33719</v>
      </c>
      <c r="H5105" s="1" t="s">
        <v>413</v>
      </c>
      <c r="I5105" s="3">
        <f t="shared" si="79"/>
        <v>50</v>
      </c>
      <c r="J5105" t="s">
        <v>33656</v>
      </c>
      <c r="K5105" t="s">
        <v>33720</v>
      </c>
      <c r="L5105" t="s">
        <v>33898</v>
      </c>
      <c r="M5105" t="s">
        <v>17</v>
      </c>
      <c r="N5105" t="s">
        <v>34222</v>
      </c>
      <c r="O5105" t="s">
        <v>34223</v>
      </c>
    </row>
    <row r="5106" spans="1:15" x14ac:dyDescent="0.25">
      <c r="A5106" t="s">
        <v>34224</v>
      </c>
      <c r="B5106" t="s">
        <v>25875</v>
      </c>
      <c r="C5106">
        <v>138</v>
      </c>
      <c r="D5106" t="s">
        <v>44</v>
      </c>
      <c r="E5106">
        <v>1809.6</v>
      </c>
      <c r="F5106" t="s">
        <v>13052</v>
      </c>
      <c r="G5106" t="s">
        <v>34225</v>
      </c>
      <c r="H5106" s="1" t="s">
        <v>413</v>
      </c>
      <c r="I5106" s="3">
        <f t="shared" si="79"/>
        <v>50</v>
      </c>
      <c r="J5106" t="s">
        <v>33656</v>
      </c>
      <c r="K5106" t="s">
        <v>34226</v>
      </c>
      <c r="L5106" t="s">
        <v>34227</v>
      </c>
      <c r="M5106" t="s">
        <v>34228</v>
      </c>
      <c r="N5106" t="s">
        <v>34229</v>
      </c>
      <c r="O5106" t="s">
        <v>17</v>
      </c>
    </row>
    <row r="5107" spans="1:15" x14ac:dyDescent="0.25">
      <c r="A5107" t="s">
        <v>34230</v>
      </c>
      <c r="B5107" t="s">
        <v>34231</v>
      </c>
      <c r="C5107">
        <v>65</v>
      </c>
      <c r="D5107" t="s">
        <v>44</v>
      </c>
      <c r="E5107">
        <v>1721.1000000000001</v>
      </c>
      <c r="F5107" t="s">
        <v>34232</v>
      </c>
      <c r="G5107" t="s">
        <v>34233</v>
      </c>
      <c r="H5107" s="1" t="s">
        <v>413</v>
      </c>
      <c r="I5107" s="3">
        <f t="shared" si="79"/>
        <v>50</v>
      </c>
      <c r="J5107" t="s">
        <v>33656</v>
      </c>
      <c r="K5107" t="s">
        <v>34234</v>
      </c>
      <c r="L5107" t="s">
        <v>34235</v>
      </c>
      <c r="M5107" t="s">
        <v>33888</v>
      </c>
      <c r="N5107" t="s">
        <v>33889</v>
      </c>
      <c r="O5107" t="s">
        <v>17</v>
      </c>
    </row>
    <row r="5108" spans="1:15" x14ac:dyDescent="0.25">
      <c r="A5108" t="s">
        <v>34236</v>
      </c>
      <c r="B5108" t="s">
        <v>34237</v>
      </c>
      <c r="C5108">
        <v>118</v>
      </c>
      <c r="D5108" t="s">
        <v>44</v>
      </c>
      <c r="E5108">
        <v>1782.9</v>
      </c>
      <c r="F5108" t="s">
        <v>34238</v>
      </c>
      <c r="G5108" t="s">
        <v>34214</v>
      </c>
      <c r="H5108" s="1" t="s">
        <v>413</v>
      </c>
      <c r="I5108" s="3">
        <f t="shared" si="79"/>
        <v>50</v>
      </c>
      <c r="J5108" t="s">
        <v>33656</v>
      </c>
      <c r="K5108" t="s">
        <v>34215</v>
      </c>
      <c r="L5108" t="s">
        <v>34239</v>
      </c>
      <c r="M5108" t="s">
        <v>34217</v>
      </c>
      <c r="N5108" t="s">
        <v>34218</v>
      </c>
      <c r="O5108" t="s">
        <v>34219</v>
      </c>
    </row>
    <row r="5109" spans="1:15" x14ac:dyDescent="0.25">
      <c r="A5109" t="s">
        <v>34240</v>
      </c>
      <c r="B5109" t="s">
        <v>34241</v>
      </c>
      <c r="C5109">
        <v>82</v>
      </c>
      <c r="D5109" t="s">
        <v>44</v>
      </c>
      <c r="E5109">
        <v>1700.9999999999998</v>
      </c>
      <c r="F5109" t="s">
        <v>34242</v>
      </c>
      <c r="G5109" t="s">
        <v>34243</v>
      </c>
      <c r="H5109" s="1" t="s">
        <v>413</v>
      </c>
      <c r="I5109" s="3">
        <f t="shared" si="79"/>
        <v>50</v>
      </c>
      <c r="J5109" t="s">
        <v>33656</v>
      </c>
      <c r="K5109" t="s">
        <v>34244</v>
      </c>
      <c r="L5109" t="s">
        <v>34245</v>
      </c>
      <c r="M5109" t="s">
        <v>34246</v>
      </c>
      <c r="N5109" t="s">
        <v>34247</v>
      </c>
      <c r="O5109" t="s">
        <v>17</v>
      </c>
    </row>
    <row r="5110" spans="1:15" x14ac:dyDescent="0.25">
      <c r="A5110" t="s">
        <v>34248</v>
      </c>
      <c r="B5110" t="s">
        <v>34249</v>
      </c>
      <c r="C5110">
        <v>62</v>
      </c>
      <c r="D5110" t="s">
        <v>44</v>
      </c>
      <c r="E5110">
        <v>430</v>
      </c>
      <c r="F5110" t="s">
        <v>34250</v>
      </c>
      <c r="G5110" t="s">
        <v>33704</v>
      </c>
      <c r="H5110" s="1" t="s">
        <v>413</v>
      </c>
      <c r="I5110" s="3">
        <f t="shared" si="79"/>
        <v>50</v>
      </c>
      <c r="J5110" t="s">
        <v>33656</v>
      </c>
      <c r="K5110" t="s">
        <v>33705</v>
      </c>
      <c r="L5110" t="s">
        <v>34251</v>
      </c>
      <c r="M5110" t="s">
        <v>34252</v>
      </c>
      <c r="N5110" t="s">
        <v>34253</v>
      </c>
      <c r="O5110" t="s">
        <v>32066</v>
      </c>
    </row>
    <row r="5111" spans="1:15" x14ac:dyDescent="0.25">
      <c r="A5111" t="s">
        <v>34254</v>
      </c>
      <c r="B5111" t="s">
        <v>34255</v>
      </c>
      <c r="C5111">
        <v>36</v>
      </c>
      <c r="D5111" t="s">
        <v>16</v>
      </c>
      <c r="F5111" t="s">
        <v>34256</v>
      </c>
      <c r="G5111" t="s">
        <v>34257</v>
      </c>
      <c r="H5111" s="1" t="s">
        <v>413</v>
      </c>
      <c r="I5111" s="3">
        <f t="shared" si="79"/>
        <v>50</v>
      </c>
      <c r="J5111" t="s">
        <v>33656</v>
      </c>
      <c r="K5111" t="s">
        <v>34258</v>
      </c>
      <c r="L5111" t="s">
        <v>34259</v>
      </c>
      <c r="M5111" t="s">
        <v>34260</v>
      </c>
      <c r="N5111" t="s">
        <v>34261</v>
      </c>
      <c r="O5111" t="s">
        <v>34262</v>
      </c>
    </row>
    <row r="5112" spans="1:15" x14ac:dyDescent="0.25">
      <c r="A5112" t="s">
        <v>34263</v>
      </c>
      <c r="B5112" t="s">
        <v>34264</v>
      </c>
      <c r="C5112">
        <v>58</v>
      </c>
      <c r="D5112" t="s">
        <v>44</v>
      </c>
      <c r="F5112" t="s">
        <v>34265</v>
      </c>
      <c r="G5112" t="s">
        <v>34266</v>
      </c>
      <c r="H5112" s="1" t="s">
        <v>413</v>
      </c>
      <c r="I5112" s="3">
        <f t="shared" si="79"/>
        <v>50</v>
      </c>
      <c r="J5112" t="s">
        <v>33656</v>
      </c>
      <c r="K5112" t="s">
        <v>34267</v>
      </c>
      <c r="L5112" t="s">
        <v>34268</v>
      </c>
      <c r="M5112" t="s">
        <v>34269</v>
      </c>
      <c r="N5112" t="s">
        <v>34270</v>
      </c>
      <c r="O5112" t="s">
        <v>34271</v>
      </c>
    </row>
    <row r="5113" spans="1:15" x14ac:dyDescent="0.25">
      <c r="A5113" t="s">
        <v>34272</v>
      </c>
      <c r="B5113" t="s">
        <v>34273</v>
      </c>
      <c r="C5113">
        <v>62</v>
      </c>
      <c r="D5113" t="s">
        <v>185</v>
      </c>
      <c r="E5113">
        <v>2577.8999999999996</v>
      </c>
      <c r="F5113" t="s">
        <v>34274</v>
      </c>
      <c r="G5113" t="s">
        <v>34075</v>
      </c>
      <c r="H5113" s="1" t="s">
        <v>413</v>
      </c>
      <c r="I5113" s="3">
        <f t="shared" si="79"/>
        <v>50</v>
      </c>
      <c r="J5113" t="s">
        <v>33656</v>
      </c>
      <c r="K5113" t="s">
        <v>34275</v>
      </c>
      <c r="L5113" t="s">
        <v>34276</v>
      </c>
      <c r="M5113" t="s">
        <v>34277</v>
      </c>
      <c r="N5113" t="s">
        <v>34278</v>
      </c>
      <c r="O5113" t="s">
        <v>17</v>
      </c>
    </row>
    <row r="5114" spans="1:15" x14ac:dyDescent="0.25">
      <c r="A5114" t="s">
        <v>34279</v>
      </c>
      <c r="B5114" t="s">
        <v>34280</v>
      </c>
      <c r="C5114">
        <v>22</v>
      </c>
      <c r="D5114" t="s">
        <v>44</v>
      </c>
      <c r="E5114">
        <v>1405.18</v>
      </c>
      <c r="F5114" t="s">
        <v>34281</v>
      </c>
      <c r="G5114" t="s">
        <v>34282</v>
      </c>
      <c r="H5114" s="1" t="s">
        <v>413</v>
      </c>
      <c r="I5114" s="3">
        <f t="shared" si="79"/>
        <v>50</v>
      </c>
      <c r="J5114" t="s">
        <v>33656</v>
      </c>
      <c r="K5114" t="s">
        <v>34283</v>
      </c>
      <c r="L5114" t="s">
        <v>34284</v>
      </c>
      <c r="M5114" t="s">
        <v>34285</v>
      </c>
      <c r="N5114" t="s">
        <v>771</v>
      </c>
      <c r="O5114" t="s">
        <v>34286</v>
      </c>
    </row>
    <row r="5115" spans="1:15" x14ac:dyDescent="0.25">
      <c r="A5115" t="s">
        <v>34287</v>
      </c>
      <c r="B5115" t="s">
        <v>32111</v>
      </c>
      <c r="C5115">
        <v>23</v>
      </c>
      <c r="D5115" t="s">
        <v>44</v>
      </c>
      <c r="E5115">
        <v>1500.07</v>
      </c>
      <c r="F5115" t="s">
        <v>34288</v>
      </c>
      <c r="G5115" t="s">
        <v>34266</v>
      </c>
      <c r="H5115" s="1" t="s">
        <v>413</v>
      </c>
      <c r="I5115" s="3">
        <f t="shared" si="79"/>
        <v>50</v>
      </c>
      <c r="J5115" t="s">
        <v>33656</v>
      </c>
      <c r="K5115" t="s">
        <v>34289</v>
      </c>
      <c r="L5115" t="s">
        <v>34290</v>
      </c>
      <c r="M5115" t="s">
        <v>34291</v>
      </c>
      <c r="N5115" t="s">
        <v>763</v>
      </c>
      <c r="O5115" t="s">
        <v>17</v>
      </c>
    </row>
    <row r="5116" spans="1:15" x14ac:dyDescent="0.25">
      <c r="A5116" t="s">
        <v>34292</v>
      </c>
      <c r="B5116" t="s">
        <v>34293</v>
      </c>
      <c r="C5116">
        <v>24</v>
      </c>
      <c r="D5116" t="s">
        <v>44</v>
      </c>
      <c r="F5116" t="s">
        <v>34294</v>
      </c>
      <c r="G5116" t="s">
        <v>34016</v>
      </c>
      <c r="H5116" s="1" t="s">
        <v>413</v>
      </c>
      <c r="I5116" s="3">
        <f t="shared" si="79"/>
        <v>50</v>
      </c>
      <c r="J5116" t="s">
        <v>33656</v>
      </c>
      <c r="K5116" t="s">
        <v>34017</v>
      </c>
      <c r="L5116" t="s">
        <v>34295</v>
      </c>
      <c r="M5116" t="s">
        <v>34296</v>
      </c>
      <c r="N5116" t="s">
        <v>34297</v>
      </c>
      <c r="O5116" t="s">
        <v>17</v>
      </c>
    </row>
    <row r="5117" spans="1:15" x14ac:dyDescent="0.25">
      <c r="A5117" t="s">
        <v>34298</v>
      </c>
      <c r="B5117" t="s">
        <v>34299</v>
      </c>
      <c r="C5117">
        <v>14</v>
      </c>
      <c r="D5117" t="s">
        <v>44</v>
      </c>
      <c r="F5117" t="s">
        <v>34300</v>
      </c>
      <c r="G5117" t="s">
        <v>33905</v>
      </c>
      <c r="H5117" s="1" t="s">
        <v>413</v>
      </c>
      <c r="I5117" s="3">
        <f t="shared" si="79"/>
        <v>50</v>
      </c>
      <c r="J5117" t="s">
        <v>33656</v>
      </c>
      <c r="K5117" t="s">
        <v>34301</v>
      </c>
      <c r="L5117" t="s">
        <v>34302</v>
      </c>
      <c r="M5117" t="s">
        <v>34303</v>
      </c>
      <c r="N5117" t="s">
        <v>34299</v>
      </c>
      <c r="O5117" t="s">
        <v>17</v>
      </c>
    </row>
    <row r="5118" spans="1:15" x14ac:dyDescent="0.25">
      <c r="A5118" t="s">
        <v>34304</v>
      </c>
      <c r="B5118" t="s">
        <v>34305</v>
      </c>
      <c r="C5118">
        <v>12</v>
      </c>
      <c r="D5118" t="s">
        <v>44</v>
      </c>
      <c r="F5118" t="s">
        <v>34306</v>
      </c>
      <c r="G5118" t="s">
        <v>33905</v>
      </c>
      <c r="H5118" s="1" t="s">
        <v>413</v>
      </c>
      <c r="I5118" s="3">
        <f t="shared" si="79"/>
        <v>50</v>
      </c>
      <c r="J5118" t="s">
        <v>33656</v>
      </c>
      <c r="K5118" t="s">
        <v>33906</v>
      </c>
      <c r="L5118" t="s">
        <v>34064</v>
      </c>
      <c r="M5118" t="s">
        <v>34065</v>
      </c>
      <c r="N5118" t="s">
        <v>34307</v>
      </c>
      <c r="O5118" t="s">
        <v>34308</v>
      </c>
    </row>
    <row r="5119" spans="1:15" x14ac:dyDescent="0.25">
      <c r="A5119" t="s">
        <v>34309</v>
      </c>
      <c r="B5119" t="s">
        <v>34310</v>
      </c>
      <c r="C5119">
        <v>24</v>
      </c>
      <c r="D5119" t="s">
        <v>44</v>
      </c>
      <c r="E5119">
        <v>1617.6</v>
      </c>
      <c r="F5119" t="s">
        <v>34311</v>
      </c>
      <c r="G5119" t="s">
        <v>33905</v>
      </c>
      <c r="H5119" s="1" t="s">
        <v>413</v>
      </c>
      <c r="I5119" s="3">
        <f t="shared" si="79"/>
        <v>50</v>
      </c>
      <c r="J5119" t="s">
        <v>33656</v>
      </c>
      <c r="K5119" t="s">
        <v>34312</v>
      </c>
      <c r="L5119" t="s">
        <v>34313</v>
      </c>
      <c r="M5119" t="s">
        <v>34065</v>
      </c>
      <c r="N5119" t="s">
        <v>34314</v>
      </c>
      <c r="O5119" t="s">
        <v>17</v>
      </c>
    </row>
    <row r="5120" spans="1:15" x14ac:dyDescent="0.25">
      <c r="A5120" t="s">
        <v>34315</v>
      </c>
      <c r="B5120" t="s">
        <v>34316</v>
      </c>
      <c r="C5120">
        <v>20</v>
      </c>
      <c r="D5120" t="s">
        <v>44</v>
      </c>
      <c r="F5120" t="s">
        <v>34317</v>
      </c>
      <c r="G5120" t="s">
        <v>34318</v>
      </c>
      <c r="H5120" s="1" t="s">
        <v>413</v>
      </c>
      <c r="I5120" s="3">
        <f t="shared" si="79"/>
        <v>50</v>
      </c>
      <c r="J5120" t="s">
        <v>33656</v>
      </c>
      <c r="K5120" t="s">
        <v>34319</v>
      </c>
      <c r="L5120" t="s">
        <v>34320</v>
      </c>
      <c r="M5120" t="s">
        <v>34321</v>
      </c>
      <c r="N5120" t="s">
        <v>34322</v>
      </c>
      <c r="O5120" t="s">
        <v>17</v>
      </c>
    </row>
    <row r="5121" spans="1:15" x14ac:dyDescent="0.25">
      <c r="A5121" t="s">
        <v>34323</v>
      </c>
      <c r="B5121" t="s">
        <v>34324</v>
      </c>
      <c r="C5121">
        <v>71</v>
      </c>
      <c r="D5121" t="s">
        <v>44</v>
      </c>
      <c r="F5121" t="s">
        <v>34325</v>
      </c>
      <c r="G5121" t="s">
        <v>34104</v>
      </c>
      <c r="H5121" s="1" t="s">
        <v>413</v>
      </c>
      <c r="I5121" s="3">
        <f t="shared" si="79"/>
        <v>50</v>
      </c>
      <c r="J5121" t="s">
        <v>33656</v>
      </c>
      <c r="K5121" t="s">
        <v>34105</v>
      </c>
      <c r="L5121" t="s">
        <v>34326</v>
      </c>
      <c r="M5121" t="s">
        <v>34327</v>
      </c>
      <c r="N5121" t="s">
        <v>34328</v>
      </c>
      <c r="O5121" t="s">
        <v>17</v>
      </c>
    </row>
    <row r="5122" spans="1:15" x14ac:dyDescent="0.25">
      <c r="A5122" t="s">
        <v>34329</v>
      </c>
      <c r="B5122" t="s">
        <v>34330</v>
      </c>
      <c r="C5122">
        <v>54</v>
      </c>
      <c r="D5122" t="s">
        <v>44</v>
      </c>
      <c r="E5122">
        <v>500</v>
      </c>
      <c r="F5122" t="s">
        <v>34331</v>
      </c>
      <c r="G5122" t="s">
        <v>34010</v>
      </c>
      <c r="H5122" s="1" t="s">
        <v>413</v>
      </c>
      <c r="I5122" s="3">
        <f t="shared" si="79"/>
        <v>50</v>
      </c>
      <c r="J5122" t="s">
        <v>33656</v>
      </c>
      <c r="K5122" t="s">
        <v>34011</v>
      </c>
      <c r="L5122" t="s">
        <v>34332</v>
      </c>
      <c r="M5122" t="s">
        <v>34333</v>
      </c>
      <c r="N5122" t="s">
        <v>34334</v>
      </c>
      <c r="O5122" t="s">
        <v>34262</v>
      </c>
    </row>
    <row r="5123" spans="1:15" x14ac:dyDescent="0.25">
      <c r="A5123" t="s">
        <v>34335</v>
      </c>
      <c r="B5123" t="s">
        <v>34336</v>
      </c>
      <c r="C5123">
        <v>63</v>
      </c>
      <c r="D5123" t="s">
        <v>44</v>
      </c>
      <c r="E5123">
        <v>333</v>
      </c>
      <c r="F5123" t="s">
        <v>34337</v>
      </c>
      <c r="G5123" t="s">
        <v>34016</v>
      </c>
      <c r="H5123" s="1" t="s">
        <v>413</v>
      </c>
      <c r="I5123" s="3">
        <f t="shared" ref="I5123:I5186" si="80">VALUE(TRIM(SUBSTITUTE(H5123,CHAR(160),"")))</f>
        <v>50</v>
      </c>
      <c r="J5123" t="s">
        <v>33656</v>
      </c>
      <c r="K5123" t="s">
        <v>34017</v>
      </c>
      <c r="L5123" t="s">
        <v>34338</v>
      </c>
      <c r="M5123" t="s">
        <v>34339</v>
      </c>
      <c r="N5123" t="s">
        <v>34340</v>
      </c>
      <c r="O5123" t="s">
        <v>34262</v>
      </c>
    </row>
    <row r="5124" spans="1:15" x14ac:dyDescent="0.25">
      <c r="A5124" t="s">
        <v>34341</v>
      </c>
      <c r="B5124" t="s">
        <v>34342</v>
      </c>
      <c r="C5124">
        <v>58</v>
      </c>
      <c r="D5124" t="s">
        <v>44</v>
      </c>
      <c r="F5124" t="s">
        <v>34343</v>
      </c>
      <c r="G5124" t="s">
        <v>33852</v>
      </c>
      <c r="H5124" s="1" t="s">
        <v>413</v>
      </c>
      <c r="I5124" s="3">
        <f t="shared" si="80"/>
        <v>50</v>
      </c>
      <c r="J5124" t="s">
        <v>33656</v>
      </c>
      <c r="K5124" t="s">
        <v>33853</v>
      </c>
      <c r="L5124" t="s">
        <v>34344</v>
      </c>
      <c r="M5124" t="s">
        <v>34345</v>
      </c>
      <c r="N5124" t="s">
        <v>34346</v>
      </c>
      <c r="O5124" t="s">
        <v>34347</v>
      </c>
    </row>
    <row r="5125" spans="1:15" x14ac:dyDescent="0.25">
      <c r="A5125" t="s">
        <v>34348</v>
      </c>
      <c r="B5125" t="s">
        <v>34349</v>
      </c>
      <c r="C5125">
        <v>32</v>
      </c>
      <c r="D5125" t="s">
        <v>44</v>
      </c>
      <c r="E5125">
        <v>486.39</v>
      </c>
      <c r="F5125" t="s">
        <v>34350</v>
      </c>
      <c r="G5125" t="s">
        <v>33664</v>
      </c>
      <c r="H5125" s="1" t="s">
        <v>413</v>
      </c>
      <c r="I5125" s="3">
        <f t="shared" si="80"/>
        <v>50</v>
      </c>
      <c r="J5125" t="s">
        <v>33656</v>
      </c>
      <c r="K5125" t="s">
        <v>33665</v>
      </c>
      <c r="L5125" t="s">
        <v>33666</v>
      </c>
      <c r="M5125" t="s">
        <v>33667</v>
      </c>
      <c r="N5125" t="s">
        <v>33668</v>
      </c>
      <c r="O5125" t="s">
        <v>34351</v>
      </c>
    </row>
    <row r="5126" spans="1:15" x14ac:dyDescent="0.25">
      <c r="A5126" t="s">
        <v>34352</v>
      </c>
      <c r="B5126" t="s">
        <v>34353</v>
      </c>
      <c r="C5126">
        <v>65</v>
      </c>
      <c r="D5126" t="s">
        <v>16</v>
      </c>
      <c r="E5126">
        <v>1851.6</v>
      </c>
      <c r="F5126" t="s">
        <v>34354</v>
      </c>
      <c r="G5126" t="s">
        <v>34355</v>
      </c>
      <c r="H5126" s="1" t="s">
        <v>413</v>
      </c>
      <c r="I5126" s="3">
        <f t="shared" si="80"/>
        <v>50</v>
      </c>
      <c r="J5126" t="s">
        <v>33656</v>
      </c>
      <c r="K5126" t="s">
        <v>34356</v>
      </c>
      <c r="L5126" t="s">
        <v>34357</v>
      </c>
      <c r="M5126" t="s">
        <v>34358</v>
      </c>
      <c r="N5126" t="s">
        <v>4071</v>
      </c>
      <c r="O5126" t="s">
        <v>17</v>
      </c>
    </row>
    <row r="5127" spans="1:15" x14ac:dyDescent="0.25">
      <c r="A5127" t="s">
        <v>34359</v>
      </c>
      <c r="B5127" t="s">
        <v>10996</v>
      </c>
      <c r="C5127">
        <v>36</v>
      </c>
      <c r="D5127" t="s">
        <v>44</v>
      </c>
      <c r="E5127">
        <v>527.41999999999996</v>
      </c>
      <c r="F5127" t="s">
        <v>34360</v>
      </c>
      <c r="G5127" t="s">
        <v>34361</v>
      </c>
      <c r="H5127" s="1" t="s">
        <v>413</v>
      </c>
      <c r="I5127" s="3">
        <f t="shared" si="80"/>
        <v>50</v>
      </c>
      <c r="J5127" t="s">
        <v>33656</v>
      </c>
      <c r="K5127" t="s">
        <v>34362</v>
      </c>
      <c r="L5127" t="s">
        <v>34363</v>
      </c>
      <c r="M5127" t="s">
        <v>34364</v>
      </c>
      <c r="N5127" t="s">
        <v>34365</v>
      </c>
      <c r="O5127" t="s">
        <v>17</v>
      </c>
    </row>
    <row r="5128" spans="1:15" x14ac:dyDescent="0.25">
      <c r="A5128" t="s">
        <v>34366</v>
      </c>
      <c r="B5128" t="s">
        <v>34367</v>
      </c>
      <c r="C5128">
        <v>55</v>
      </c>
      <c r="D5128" t="s">
        <v>16</v>
      </c>
      <c r="E5128">
        <v>547.86</v>
      </c>
      <c r="F5128" t="s">
        <v>34368</v>
      </c>
      <c r="G5128" t="s">
        <v>34118</v>
      </c>
      <c r="H5128" s="1" t="s">
        <v>413</v>
      </c>
      <c r="I5128" s="3">
        <f t="shared" si="80"/>
        <v>50</v>
      </c>
      <c r="J5128" t="s">
        <v>33656</v>
      </c>
      <c r="K5128" t="s">
        <v>34119</v>
      </c>
      <c r="L5128" t="s">
        <v>34369</v>
      </c>
      <c r="M5128" t="s">
        <v>34370</v>
      </c>
      <c r="N5128" t="s">
        <v>34371</v>
      </c>
      <c r="O5128" t="s">
        <v>17</v>
      </c>
    </row>
    <row r="5129" spans="1:15" x14ac:dyDescent="0.25">
      <c r="A5129" t="s">
        <v>34372</v>
      </c>
      <c r="B5129" t="s">
        <v>34373</v>
      </c>
      <c r="C5129">
        <v>29</v>
      </c>
      <c r="D5129" t="s">
        <v>44</v>
      </c>
      <c r="E5129">
        <v>386.94</v>
      </c>
      <c r="F5129" t="s">
        <v>34374</v>
      </c>
      <c r="G5129" t="s">
        <v>34375</v>
      </c>
      <c r="H5129" s="1" t="s">
        <v>413</v>
      </c>
      <c r="I5129" s="3">
        <f t="shared" si="80"/>
        <v>50</v>
      </c>
      <c r="J5129" t="s">
        <v>33656</v>
      </c>
      <c r="K5129" t="s">
        <v>34376</v>
      </c>
      <c r="L5129" t="s">
        <v>34377</v>
      </c>
      <c r="M5129" t="s">
        <v>34364</v>
      </c>
      <c r="N5129" t="s">
        <v>34365</v>
      </c>
      <c r="O5129" t="s">
        <v>17</v>
      </c>
    </row>
    <row r="5130" spans="1:15" x14ac:dyDescent="0.25">
      <c r="A5130" t="s">
        <v>34378</v>
      </c>
      <c r="B5130" t="s">
        <v>34379</v>
      </c>
      <c r="C5130">
        <v>68</v>
      </c>
      <c r="D5130" t="s">
        <v>44</v>
      </c>
      <c r="E5130">
        <v>740.95</v>
      </c>
      <c r="F5130" t="s">
        <v>34380</v>
      </c>
      <c r="G5130" t="s">
        <v>33868</v>
      </c>
      <c r="H5130" s="1" t="s">
        <v>413</v>
      </c>
      <c r="I5130" s="3">
        <f t="shared" si="80"/>
        <v>50</v>
      </c>
      <c r="J5130" t="s">
        <v>33656</v>
      </c>
      <c r="K5130" t="s">
        <v>33869</v>
      </c>
      <c r="L5130" t="s">
        <v>34381</v>
      </c>
      <c r="M5130" t="s">
        <v>34364</v>
      </c>
      <c r="N5130" t="s">
        <v>33872</v>
      </c>
      <c r="O5130" t="s">
        <v>34382</v>
      </c>
    </row>
    <row r="5131" spans="1:15" x14ac:dyDescent="0.25">
      <c r="A5131" t="s">
        <v>34383</v>
      </c>
      <c r="B5131" t="s">
        <v>34384</v>
      </c>
      <c r="C5131">
        <v>58</v>
      </c>
      <c r="D5131" t="s">
        <v>44</v>
      </c>
      <c r="E5131">
        <v>518.88</v>
      </c>
      <c r="F5131" t="s">
        <v>34385</v>
      </c>
      <c r="G5131" t="s">
        <v>33905</v>
      </c>
      <c r="H5131" s="1" t="s">
        <v>413</v>
      </c>
      <c r="I5131" s="3">
        <f t="shared" si="80"/>
        <v>50</v>
      </c>
      <c r="J5131" t="s">
        <v>33656</v>
      </c>
      <c r="K5131" t="s">
        <v>33906</v>
      </c>
      <c r="L5131" t="s">
        <v>34386</v>
      </c>
      <c r="M5131" t="s">
        <v>34387</v>
      </c>
      <c r="N5131" t="s">
        <v>3850</v>
      </c>
      <c r="O5131" t="s">
        <v>34388</v>
      </c>
    </row>
    <row r="5132" spans="1:15" x14ac:dyDescent="0.25">
      <c r="A5132" t="s">
        <v>34389</v>
      </c>
      <c r="B5132" t="s">
        <v>34390</v>
      </c>
      <c r="C5132">
        <v>66</v>
      </c>
      <c r="D5132" t="s">
        <v>44</v>
      </c>
      <c r="E5132">
        <v>541.72</v>
      </c>
      <c r="F5132" t="s">
        <v>34391</v>
      </c>
      <c r="G5132" t="s">
        <v>33655</v>
      </c>
      <c r="H5132" s="1" t="s">
        <v>413</v>
      </c>
      <c r="I5132" s="3">
        <f t="shared" si="80"/>
        <v>50</v>
      </c>
      <c r="J5132" t="s">
        <v>33656</v>
      </c>
      <c r="K5132" t="s">
        <v>33657</v>
      </c>
      <c r="L5132" t="s">
        <v>34392</v>
      </c>
      <c r="M5132" t="s">
        <v>34364</v>
      </c>
      <c r="N5132" t="s">
        <v>34393</v>
      </c>
      <c r="O5132" t="s">
        <v>32066</v>
      </c>
    </row>
    <row r="5133" spans="1:15" x14ac:dyDescent="0.25">
      <c r="A5133" t="s">
        <v>34394</v>
      </c>
      <c r="B5133" t="s">
        <v>34395</v>
      </c>
      <c r="C5133">
        <v>57</v>
      </c>
      <c r="D5133" t="s">
        <v>16</v>
      </c>
      <c r="E5133">
        <v>875.96</v>
      </c>
      <c r="F5133" t="s">
        <v>34396</v>
      </c>
      <c r="G5133" t="s">
        <v>34225</v>
      </c>
      <c r="H5133" s="1" t="s">
        <v>413</v>
      </c>
      <c r="I5133" s="3">
        <f t="shared" si="80"/>
        <v>50</v>
      </c>
      <c r="J5133" t="s">
        <v>33656</v>
      </c>
      <c r="K5133" t="s">
        <v>34226</v>
      </c>
      <c r="L5133" t="s">
        <v>34397</v>
      </c>
      <c r="M5133" t="s">
        <v>34398</v>
      </c>
      <c r="N5133" t="s">
        <v>34399</v>
      </c>
      <c r="O5133" t="s">
        <v>34262</v>
      </c>
    </row>
    <row r="5134" spans="1:15" x14ac:dyDescent="0.25">
      <c r="A5134" t="s">
        <v>34400</v>
      </c>
      <c r="B5134" t="s">
        <v>34401</v>
      </c>
      <c r="C5134">
        <v>73</v>
      </c>
      <c r="D5134" t="s">
        <v>44</v>
      </c>
      <c r="E5134">
        <v>987</v>
      </c>
      <c r="F5134" t="s">
        <v>34402</v>
      </c>
      <c r="G5134" t="s">
        <v>33813</v>
      </c>
      <c r="H5134" s="1" t="s">
        <v>413</v>
      </c>
      <c r="I5134" s="3">
        <f t="shared" si="80"/>
        <v>50</v>
      </c>
      <c r="J5134" t="s">
        <v>33656</v>
      </c>
      <c r="K5134" t="s">
        <v>33814</v>
      </c>
      <c r="L5134" t="s">
        <v>34403</v>
      </c>
      <c r="M5134" t="s">
        <v>34404</v>
      </c>
      <c r="N5134" t="s">
        <v>34405</v>
      </c>
      <c r="O5134" t="s">
        <v>34406</v>
      </c>
    </row>
    <row r="5135" spans="1:15" x14ac:dyDescent="0.25">
      <c r="A5135" t="s">
        <v>34407</v>
      </c>
      <c r="B5135" t="s">
        <v>34408</v>
      </c>
      <c r="C5135">
        <v>66</v>
      </c>
      <c r="D5135" t="s">
        <v>185</v>
      </c>
      <c r="E5135">
        <v>1320</v>
      </c>
      <c r="F5135" t="s">
        <v>34409</v>
      </c>
      <c r="G5135" t="s">
        <v>34410</v>
      </c>
      <c r="H5135" s="1" t="s">
        <v>413</v>
      </c>
      <c r="I5135" s="3">
        <f t="shared" si="80"/>
        <v>50</v>
      </c>
      <c r="J5135" t="s">
        <v>33656</v>
      </c>
      <c r="K5135" t="s">
        <v>34411</v>
      </c>
      <c r="L5135" t="s">
        <v>34412</v>
      </c>
      <c r="M5135" t="s">
        <v>34413</v>
      </c>
      <c r="N5135" t="s">
        <v>8463</v>
      </c>
      <c r="O5135" t="s">
        <v>34414</v>
      </c>
    </row>
    <row r="5136" spans="1:15" x14ac:dyDescent="0.25">
      <c r="A5136" t="s">
        <v>34415</v>
      </c>
      <c r="B5136" t="s">
        <v>34416</v>
      </c>
      <c r="C5136">
        <v>108</v>
      </c>
      <c r="D5136" t="s">
        <v>16</v>
      </c>
      <c r="E5136">
        <v>885.41</v>
      </c>
      <c r="F5136" t="s">
        <v>34417</v>
      </c>
      <c r="G5136" t="s">
        <v>34225</v>
      </c>
      <c r="H5136" s="1" t="s">
        <v>413</v>
      </c>
      <c r="I5136" s="3">
        <f t="shared" si="80"/>
        <v>50</v>
      </c>
      <c r="J5136" t="s">
        <v>33656</v>
      </c>
      <c r="K5136" t="s">
        <v>34418</v>
      </c>
      <c r="L5136" t="s">
        <v>34419</v>
      </c>
      <c r="M5136" t="s">
        <v>34398</v>
      </c>
      <c r="N5136" t="s">
        <v>34399</v>
      </c>
      <c r="O5136" t="s">
        <v>34420</v>
      </c>
    </row>
    <row r="5137" spans="1:15" x14ac:dyDescent="0.25">
      <c r="A5137" t="s">
        <v>34421</v>
      </c>
      <c r="B5137" t="s">
        <v>34422</v>
      </c>
      <c r="C5137">
        <v>59</v>
      </c>
      <c r="D5137" t="s">
        <v>44</v>
      </c>
      <c r="E5137">
        <v>612.9</v>
      </c>
      <c r="F5137" t="s">
        <v>34423</v>
      </c>
      <c r="G5137" t="s">
        <v>33868</v>
      </c>
      <c r="H5137" s="1" t="s">
        <v>413</v>
      </c>
      <c r="I5137" s="3">
        <f t="shared" si="80"/>
        <v>50</v>
      </c>
      <c r="J5137" t="s">
        <v>33656</v>
      </c>
      <c r="K5137" t="s">
        <v>33869</v>
      </c>
      <c r="L5137" t="s">
        <v>34424</v>
      </c>
      <c r="M5137" t="s">
        <v>34364</v>
      </c>
      <c r="N5137" t="s">
        <v>34393</v>
      </c>
      <c r="O5137" t="s">
        <v>17</v>
      </c>
    </row>
    <row r="5138" spans="1:15" x14ac:dyDescent="0.25">
      <c r="A5138" t="s">
        <v>34425</v>
      </c>
      <c r="B5138" t="s">
        <v>34426</v>
      </c>
      <c r="C5138">
        <v>53</v>
      </c>
      <c r="D5138" t="s">
        <v>44</v>
      </c>
      <c r="E5138">
        <v>376.07</v>
      </c>
      <c r="F5138" t="s">
        <v>34427</v>
      </c>
      <c r="G5138" t="s">
        <v>33781</v>
      </c>
      <c r="H5138" s="1" t="s">
        <v>413</v>
      </c>
      <c r="I5138" s="3">
        <f t="shared" si="80"/>
        <v>50</v>
      </c>
      <c r="J5138" t="s">
        <v>33656</v>
      </c>
      <c r="K5138" t="s">
        <v>33971</v>
      </c>
      <c r="L5138" t="s">
        <v>34428</v>
      </c>
      <c r="M5138" t="s">
        <v>34429</v>
      </c>
      <c r="N5138" t="s">
        <v>34430</v>
      </c>
      <c r="O5138" t="s">
        <v>34431</v>
      </c>
    </row>
    <row r="5139" spans="1:15" x14ac:dyDescent="0.25">
      <c r="A5139" t="s">
        <v>34432</v>
      </c>
      <c r="B5139" t="s">
        <v>34433</v>
      </c>
      <c r="C5139">
        <v>55</v>
      </c>
      <c r="D5139" t="s">
        <v>44</v>
      </c>
      <c r="E5139">
        <v>591.6</v>
      </c>
      <c r="F5139" t="s">
        <v>34434</v>
      </c>
      <c r="G5139" t="s">
        <v>33655</v>
      </c>
      <c r="H5139" s="1" t="s">
        <v>413</v>
      </c>
      <c r="I5139" s="3">
        <f t="shared" si="80"/>
        <v>50</v>
      </c>
      <c r="J5139" t="s">
        <v>33656</v>
      </c>
      <c r="K5139" t="s">
        <v>33657</v>
      </c>
      <c r="L5139" t="s">
        <v>34435</v>
      </c>
      <c r="M5139" t="s">
        <v>34364</v>
      </c>
      <c r="N5139" t="s">
        <v>34393</v>
      </c>
      <c r="O5139" t="s">
        <v>34436</v>
      </c>
    </row>
    <row r="5140" spans="1:15" x14ac:dyDescent="0.25">
      <c r="A5140" t="s">
        <v>34437</v>
      </c>
      <c r="B5140" t="s">
        <v>34438</v>
      </c>
      <c r="C5140">
        <v>48</v>
      </c>
      <c r="D5140" t="s">
        <v>44</v>
      </c>
      <c r="E5140">
        <v>618.12</v>
      </c>
      <c r="F5140" t="s">
        <v>34439</v>
      </c>
      <c r="G5140" t="s">
        <v>34197</v>
      </c>
      <c r="H5140" s="1" t="s">
        <v>413</v>
      </c>
      <c r="I5140" s="3">
        <f t="shared" si="80"/>
        <v>50</v>
      </c>
      <c r="J5140" t="s">
        <v>33656</v>
      </c>
      <c r="K5140" t="s">
        <v>34198</v>
      </c>
      <c r="L5140" t="s">
        <v>34440</v>
      </c>
      <c r="M5140" t="s">
        <v>34441</v>
      </c>
      <c r="N5140" t="s">
        <v>34442</v>
      </c>
      <c r="O5140" t="s">
        <v>17</v>
      </c>
    </row>
    <row r="5141" spans="1:15" x14ac:dyDescent="0.25">
      <c r="A5141" t="s">
        <v>34443</v>
      </c>
      <c r="B5141" t="s">
        <v>34444</v>
      </c>
      <c r="C5141">
        <v>57</v>
      </c>
      <c r="D5141" t="s">
        <v>44</v>
      </c>
      <c r="E5141">
        <v>380</v>
      </c>
      <c r="F5141" t="s">
        <v>34445</v>
      </c>
      <c r="G5141" t="s">
        <v>33671</v>
      </c>
      <c r="H5141" s="1" t="s">
        <v>413</v>
      </c>
      <c r="I5141" s="3">
        <f t="shared" si="80"/>
        <v>50</v>
      </c>
      <c r="J5141" t="s">
        <v>33656</v>
      </c>
      <c r="K5141" t="s">
        <v>34446</v>
      </c>
      <c r="L5141" t="s">
        <v>34447</v>
      </c>
      <c r="M5141" t="s">
        <v>34448</v>
      </c>
      <c r="N5141" t="s">
        <v>34449</v>
      </c>
      <c r="O5141" t="s">
        <v>34450</v>
      </c>
    </row>
    <row r="5142" spans="1:15" x14ac:dyDescent="0.25">
      <c r="A5142" t="s">
        <v>34451</v>
      </c>
      <c r="B5142" t="s">
        <v>34452</v>
      </c>
      <c r="C5142">
        <v>84</v>
      </c>
      <c r="D5142" t="s">
        <v>44</v>
      </c>
      <c r="E5142">
        <v>720.25</v>
      </c>
      <c r="F5142" t="s">
        <v>34453</v>
      </c>
      <c r="G5142" t="s">
        <v>34355</v>
      </c>
      <c r="H5142" s="1" t="s">
        <v>413</v>
      </c>
      <c r="I5142" s="3">
        <f t="shared" si="80"/>
        <v>50</v>
      </c>
      <c r="J5142" t="s">
        <v>33656</v>
      </c>
      <c r="K5142" t="s">
        <v>34454</v>
      </c>
      <c r="L5142" t="s">
        <v>34455</v>
      </c>
      <c r="M5142" t="s">
        <v>17</v>
      </c>
      <c r="N5142" t="s">
        <v>34456</v>
      </c>
      <c r="O5142" t="s">
        <v>34457</v>
      </c>
    </row>
    <row r="5143" spans="1:15" x14ac:dyDescent="0.25">
      <c r="A5143" t="s">
        <v>34458</v>
      </c>
      <c r="B5143" t="s">
        <v>34459</v>
      </c>
      <c r="C5143">
        <v>23</v>
      </c>
      <c r="D5143" t="s">
        <v>44</v>
      </c>
      <c r="E5143">
        <v>741.9</v>
      </c>
      <c r="F5143" t="s">
        <v>34460</v>
      </c>
      <c r="G5143" t="s">
        <v>34461</v>
      </c>
      <c r="H5143" s="1" t="s">
        <v>413</v>
      </c>
      <c r="I5143" s="3">
        <f t="shared" si="80"/>
        <v>50</v>
      </c>
      <c r="J5143" t="s">
        <v>33656</v>
      </c>
      <c r="K5143" t="s">
        <v>34462</v>
      </c>
      <c r="L5143" t="s">
        <v>34463</v>
      </c>
      <c r="M5143" t="s">
        <v>34464</v>
      </c>
      <c r="N5143" t="s">
        <v>34465</v>
      </c>
      <c r="O5143" t="s">
        <v>34466</v>
      </c>
    </row>
    <row r="5144" spans="1:15" x14ac:dyDescent="0.25">
      <c r="A5144" t="s">
        <v>34467</v>
      </c>
      <c r="B5144" t="s">
        <v>33590</v>
      </c>
      <c r="C5144">
        <v>31</v>
      </c>
      <c r="D5144" t="s">
        <v>44</v>
      </c>
      <c r="E5144">
        <v>548.9</v>
      </c>
      <c r="F5144" t="s">
        <v>34468</v>
      </c>
      <c r="G5144" t="s">
        <v>33940</v>
      </c>
      <c r="H5144" s="1" t="s">
        <v>413</v>
      </c>
      <c r="I5144" s="3">
        <f t="shared" si="80"/>
        <v>50</v>
      </c>
      <c r="J5144" t="s">
        <v>33656</v>
      </c>
      <c r="K5144" t="s">
        <v>33941</v>
      </c>
      <c r="L5144" t="s">
        <v>34469</v>
      </c>
      <c r="M5144" t="s">
        <v>34470</v>
      </c>
      <c r="N5144" t="s">
        <v>763</v>
      </c>
      <c r="O5144" t="s">
        <v>34471</v>
      </c>
    </row>
    <row r="5145" spans="1:15" x14ac:dyDescent="0.25">
      <c r="A5145" t="s">
        <v>34472</v>
      </c>
      <c r="B5145" t="s">
        <v>34473</v>
      </c>
      <c r="C5145">
        <v>22</v>
      </c>
      <c r="D5145" t="s">
        <v>185</v>
      </c>
      <c r="E5145">
        <v>823.48</v>
      </c>
      <c r="F5145" t="s">
        <v>34474</v>
      </c>
      <c r="G5145" t="s">
        <v>33805</v>
      </c>
      <c r="H5145" s="1" t="s">
        <v>413</v>
      </c>
      <c r="I5145" s="3">
        <f t="shared" si="80"/>
        <v>50</v>
      </c>
      <c r="J5145" t="s">
        <v>33656</v>
      </c>
      <c r="K5145" t="s">
        <v>33806</v>
      </c>
      <c r="L5145" t="s">
        <v>34475</v>
      </c>
      <c r="M5145" t="s">
        <v>34192</v>
      </c>
      <c r="N5145" t="s">
        <v>34476</v>
      </c>
      <c r="O5145" t="s">
        <v>34477</v>
      </c>
    </row>
    <row r="5146" spans="1:15" x14ac:dyDescent="0.25">
      <c r="A5146" t="s">
        <v>34478</v>
      </c>
      <c r="B5146" t="s">
        <v>34479</v>
      </c>
      <c r="C5146">
        <v>54</v>
      </c>
      <c r="D5146" t="s">
        <v>44</v>
      </c>
      <c r="E5146">
        <v>413.5</v>
      </c>
      <c r="F5146" t="s">
        <v>34480</v>
      </c>
      <c r="G5146" t="s">
        <v>33805</v>
      </c>
      <c r="H5146" s="1" t="s">
        <v>413</v>
      </c>
      <c r="I5146" s="3">
        <f t="shared" si="80"/>
        <v>50</v>
      </c>
      <c r="J5146" t="s">
        <v>33656</v>
      </c>
      <c r="K5146" t="s">
        <v>33806</v>
      </c>
      <c r="L5146" t="s">
        <v>34481</v>
      </c>
      <c r="M5146" t="s">
        <v>34482</v>
      </c>
      <c r="N5146" t="s">
        <v>34483</v>
      </c>
      <c r="O5146" t="s">
        <v>34484</v>
      </c>
    </row>
    <row r="5147" spans="1:15" x14ac:dyDescent="0.25">
      <c r="A5147" t="s">
        <v>34485</v>
      </c>
      <c r="B5147" t="s">
        <v>1924</v>
      </c>
      <c r="C5147">
        <v>32</v>
      </c>
      <c r="D5147" t="s">
        <v>44</v>
      </c>
      <c r="F5147" t="s">
        <v>34486</v>
      </c>
      <c r="G5147" t="s">
        <v>34097</v>
      </c>
      <c r="H5147" s="1" t="s">
        <v>413</v>
      </c>
      <c r="I5147" s="3">
        <f t="shared" si="80"/>
        <v>50</v>
      </c>
      <c r="J5147" t="s">
        <v>33656</v>
      </c>
      <c r="K5147" t="s">
        <v>34487</v>
      </c>
      <c r="L5147" t="s">
        <v>34488</v>
      </c>
      <c r="M5147" t="s">
        <v>34489</v>
      </c>
      <c r="N5147" t="s">
        <v>17</v>
      </c>
      <c r="O5147" t="s">
        <v>17</v>
      </c>
    </row>
    <row r="5148" spans="1:15" x14ac:dyDescent="0.25">
      <c r="A5148" t="s">
        <v>34490</v>
      </c>
      <c r="B5148" t="s">
        <v>34491</v>
      </c>
      <c r="C5148">
        <v>0</v>
      </c>
      <c r="D5148" t="s">
        <v>44</v>
      </c>
      <c r="F5148" t="s">
        <v>33804</v>
      </c>
      <c r="G5148" t="s">
        <v>33805</v>
      </c>
      <c r="H5148" s="1" t="s">
        <v>413</v>
      </c>
      <c r="I5148" s="3">
        <f t="shared" si="80"/>
        <v>50</v>
      </c>
      <c r="J5148" t="s">
        <v>33656</v>
      </c>
      <c r="K5148" t="s">
        <v>33806</v>
      </c>
      <c r="L5148" t="s">
        <v>33807</v>
      </c>
      <c r="M5148" t="s">
        <v>33808</v>
      </c>
      <c r="N5148" t="s">
        <v>33809</v>
      </c>
      <c r="O5148" t="s">
        <v>17</v>
      </c>
    </row>
    <row r="5149" spans="1:15" x14ac:dyDescent="0.25">
      <c r="A5149" t="s">
        <v>34492</v>
      </c>
      <c r="B5149" t="s">
        <v>34493</v>
      </c>
      <c r="C5149">
        <v>20</v>
      </c>
      <c r="D5149" t="s">
        <v>44</v>
      </c>
      <c r="F5149" t="s">
        <v>34023</v>
      </c>
      <c r="G5149" t="s">
        <v>33813</v>
      </c>
      <c r="H5149" s="1" t="s">
        <v>413</v>
      </c>
      <c r="I5149" s="3">
        <f t="shared" si="80"/>
        <v>50</v>
      </c>
      <c r="J5149" t="s">
        <v>33656</v>
      </c>
      <c r="K5149" t="s">
        <v>33814</v>
      </c>
      <c r="L5149" t="s">
        <v>34024</v>
      </c>
      <c r="M5149" t="s">
        <v>33808</v>
      </c>
      <c r="N5149" t="s">
        <v>33809</v>
      </c>
      <c r="O5149" t="s">
        <v>17</v>
      </c>
    </row>
    <row r="5150" spans="1:15" x14ac:dyDescent="0.25">
      <c r="A5150" t="s">
        <v>34494</v>
      </c>
      <c r="B5150" t="s">
        <v>34495</v>
      </c>
      <c r="C5150">
        <v>0</v>
      </c>
      <c r="D5150" t="s">
        <v>44</v>
      </c>
      <c r="F5150" t="s">
        <v>33766</v>
      </c>
      <c r="G5150" t="s">
        <v>33751</v>
      </c>
      <c r="H5150" s="1" t="s">
        <v>413</v>
      </c>
      <c r="I5150" s="3">
        <f t="shared" si="80"/>
        <v>50</v>
      </c>
      <c r="J5150" t="s">
        <v>33656</v>
      </c>
      <c r="K5150" t="s">
        <v>33752</v>
      </c>
      <c r="L5150" t="s">
        <v>33767</v>
      </c>
      <c r="M5150" t="s">
        <v>34496</v>
      </c>
      <c r="N5150" t="s">
        <v>34497</v>
      </c>
      <c r="O5150" t="s">
        <v>34498</v>
      </c>
    </row>
    <row r="5151" spans="1:15" x14ac:dyDescent="0.25">
      <c r="A5151" t="s">
        <v>34499</v>
      </c>
      <c r="B5151" t="s">
        <v>34500</v>
      </c>
      <c r="C5151">
        <v>255</v>
      </c>
      <c r="D5151" t="s">
        <v>44</v>
      </c>
      <c r="E5151">
        <v>1993.1999999999998</v>
      </c>
      <c r="F5151" t="s">
        <v>34501</v>
      </c>
      <c r="G5151" t="s">
        <v>34502</v>
      </c>
      <c r="H5151" s="1" t="s">
        <v>96</v>
      </c>
      <c r="I5151" s="3">
        <f t="shared" si="80"/>
        <v>51</v>
      </c>
      <c r="J5151" t="s">
        <v>34503</v>
      </c>
      <c r="K5151" t="s">
        <v>34504</v>
      </c>
      <c r="L5151" t="s">
        <v>34505</v>
      </c>
      <c r="M5151" t="s">
        <v>34506</v>
      </c>
      <c r="N5151" t="s">
        <v>34507</v>
      </c>
      <c r="O5151" t="s">
        <v>34508</v>
      </c>
    </row>
    <row r="5152" spans="1:15" x14ac:dyDescent="0.25">
      <c r="A5152" t="s">
        <v>34509</v>
      </c>
      <c r="B5152" t="s">
        <v>34510</v>
      </c>
      <c r="C5152">
        <v>72</v>
      </c>
      <c r="D5152" t="s">
        <v>185</v>
      </c>
      <c r="E5152">
        <v>2795.1</v>
      </c>
      <c r="F5152" t="s">
        <v>34511</v>
      </c>
      <c r="G5152" t="s">
        <v>34512</v>
      </c>
      <c r="H5152" s="1" t="s">
        <v>96</v>
      </c>
      <c r="I5152" s="3">
        <f t="shared" si="80"/>
        <v>51</v>
      </c>
      <c r="J5152" t="s">
        <v>34503</v>
      </c>
      <c r="K5152" t="s">
        <v>34513</v>
      </c>
      <c r="L5152" t="s">
        <v>34514</v>
      </c>
      <c r="M5152" t="s">
        <v>34515</v>
      </c>
      <c r="N5152" t="s">
        <v>34516</v>
      </c>
      <c r="O5152" t="s">
        <v>34517</v>
      </c>
    </row>
    <row r="5153" spans="1:15" x14ac:dyDescent="0.25">
      <c r="A5153" t="s">
        <v>34518</v>
      </c>
      <c r="B5153" t="s">
        <v>34519</v>
      </c>
      <c r="C5153">
        <v>150</v>
      </c>
      <c r="D5153" t="s">
        <v>44</v>
      </c>
      <c r="E5153">
        <v>1734.0000000000002</v>
      </c>
      <c r="F5153" t="s">
        <v>34520</v>
      </c>
      <c r="G5153" t="s">
        <v>34521</v>
      </c>
      <c r="H5153" s="1" t="s">
        <v>96</v>
      </c>
      <c r="I5153" s="3">
        <f t="shared" si="80"/>
        <v>51</v>
      </c>
      <c r="J5153" t="s">
        <v>34503</v>
      </c>
      <c r="K5153" t="s">
        <v>34522</v>
      </c>
      <c r="L5153" t="s">
        <v>34523</v>
      </c>
      <c r="M5153" t="s">
        <v>34524</v>
      </c>
      <c r="N5153" t="s">
        <v>34525</v>
      </c>
      <c r="O5153" t="s">
        <v>34526</v>
      </c>
    </row>
    <row r="5154" spans="1:15" x14ac:dyDescent="0.25">
      <c r="A5154" t="s">
        <v>34527</v>
      </c>
      <c r="B5154" t="s">
        <v>34528</v>
      </c>
      <c r="C5154">
        <v>102</v>
      </c>
      <c r="D5154" t="s">
        <v>44</v>
      </c>
      <c r="E5154">
        <v>2093.4</v>
      </c>
      <c r="F5154" t="s">
        <v>34529</v>
      </c>
      <c r="G5154" t="s">
        <v>34530</v>
      </c>
      <c r="H5154" s="1" t="s">
        <v>96</v>
      </c>
      <c r="I5154" s="3">
        <f t="shared" si="80"/>
        <v>51</v>
      </c>
      <c r="J5154" t="s">
        <v>34503</v>
      </c>
      <c r="K5154" t="s">
        <v>34531</v>
      </c>
      <c r="L5154" t="s">
        <v>34532</v>
      </c>
      <c r="M5154" t="s">
        <v>34533</v>
      </c>
      <c r="N5154" t="s">
        <v>34534</v>
      </c>
      <c r="O5154" t="s">
        <v>34535</v>
      </c>
    </row>
    <row r="5155" spans="1:15" x14ac:dyDescent="0.25">
      <c r="A5155" t="s">
        <v>34536</v>
      </c>
      <c r="B5155" t="s">
        <v>34537</v>
      </c>
      <c r="C5155">
        <v>102</v>
      </c>
      <c r="D5155" t="s">
        <v>44</v>
      </c>
      <c r="E5155">
        <v>1804.5</v>
      </c>
      <c r="F5155" t="s">
        <v>34538</v>
      </c>
      <c r="G5155" t="s">
        <v>34539</v>
      </c>
      <c r="H5155" s="1" t="s">
        <v>96</v>
      </c>
      <c r="I5155" s="3">
        <f t="shared" si="80"/>
        <v>51</v>
      </c>
      <c r="J5155" t="s">
        <v>34503</v>
      </c>
      <c r="K5155" t="s">
        <v>34540</v>
      </c>
      <c r="L5155" t="s">
        <v>34541</v>
      </c>
      <c r="M5155" t="s">
        <v>34542</v>
      </c>
      <c r="N5155" t="s">
        <v>34543</v>
      </c>
      <c r="O5155" t="s">
        <v>34544</v>
      </c>
    </row>
    <row r="5156" spans="1:15" x14ac:dyDescent="0.25">
      <c r="A5156" t="s">
        <v>34545</v>
      </c>
      <c r="B5156" t="s">
        <v>34546</v>
      </c>
      <c r="C5156">
        <v>100</v>
      </c>
      <c r="D5156" t="s">
        <v>44</v>
      </c>
      <c r="E5156">
        <v>1673.4</v>
      </c>
      <c r="F5156" t="s">
        <v>34547</v>
      </c>
      <c r="G5156" t="s">
        <v>34548</v>
      </c>
      <c r="H5156" s="1" t="s">
        <v>96</v>
      </c>
      <c r="I5156" s="3">
        <f t="shared" si="80"/>
        <v>51</v>
      </c>
      <c r="J5156" t="s">
        <v>34503</v>
      </c>
      <c r="K5156" t="s">
        <v>34549</v>
      </c>
      <c r="L5156" t="s">
        <v>34550</v>
      </c>
      <c r="M5156" t="s">
        <v>34551</v>
      </c>
      <c r="N5156" t="s">
        <v>34552</v>
      </c>
      <c r="O5156" t="s">
        <v>34553</v>
      </c>
    </row>
    <row r="5157" spans="1:15" x14ac:dyDescent="0.25">
      <c r="A5157" t="s">
        <v>34554</v>
      </c>
      <c r="B5157" t="s">
        <v>34555</v>
      </c>
      <c r="C5157">
        <v>55</v>
      </c>
      <c r="D5157" t="s">
        <v>16</v>
      </c>
      <c r="E5157">
        <v>2075.4</v>
      </c>
      <c r="F5157" t="s">
        <v>34556</v>
      </c>
      <c r="G5157" t="s">
        <v>34557</v>
      </c>
      <c r="H5157" s="1" t="s">
        <v>96</v>
      </c>
      <c r="I5157" s="3">
        <f t="shared" si="80"/>
        <v>51</v>
      </c>
      <c r="J5157" t="s">
        <v>34503</v>
      </c>
      <c r="K5157" t="s">
        <v>34558</v>
      </c>
      <c r="L5157" t="s">
        <v>34559</v>
      </c>
      <c r="M5157" t="s">
        <v>34560</v>
      </c>
      <c r="N5157" t="s">
        <v>34561</v>
      </c>
      <c r="O5157" t="s">
        <v>34562</v>
      </c>
    </row>
    <row r="5158" spans="1:15" x14ac:dyDescent="0.25">
      <c r="A5158" t="s">
        <v>34563</v>
      </c>
      <c r="B5158" t="s">
        <v>34564</v>
      </c>
      <c r="C5158">
        <v>34</v>
      </c>
      <c r="D5158" t="s">
        <v>185</v>
      </c>
      <c r="E5158">
        <v>2016</v>
      </c>
      <c r="F5158" t="s">
        <v>34565</v>
      </c>
      <c r="G5158" t="s">
        <v>34566</v>
      </c>
      <c r="H5158" s="1" t="s">
        <v>96</v>
      </c>
      <c r="I5158" s="3">
        <f t="shared" si="80"/>
        <v>51</v>
      </c>
      <c r="J5158" t="s">
        <v>34503</v>
      </c>
      <c r="K5158" t="s">
        <v>34567</v>
      </c>
      <c r="L5158" t="s">
        <v>34568</v>
      </c>
      <c r="M5158" t="s">
        <v>34569</v>
      </c>
      <c r="N5158" t="s">
        <v>34570</v>
      </c>
      <c r="O5158" t="s">
        <v>17</v>
      </c>
    </row>
    <row r="5159" spans="1:15" x14ac:dyDescent="0.25">
      <c r="A5159" t="s">
        <v>34571</v>
      </c>
      <c r="B5159" t="s">
        <v>34572</v>
      </c>
      <c r="C5159">
        <v>182</v>
      </c>
      <c r="D5159" t="s">
        <v>44</v>
      </c>
      <c r="E5159">
        <v>1931.7</v>
      </c>
      <c r="F5159" t="s">
        <v>34573</v>
      </c>
      <c r="G5159" t="s">
        <v>34574</v>
      </c>
      <c r="H5159" s="1" t="s">
        <v>96</v>
      </c>
      <c r="I5159" s="3">
        <f t="shared" si="80"/>
        <v>51</v>
      </c>
      <c r="J5159" t="s">
        <v>34503</v>
      </c>
      <c r="K5159" t="s">
        <v>34575</v>
      </c>
      <c r="L5159" t="s">
        <v>34576</v>
      </c>
      <c r="M5159" t="s">
        <v>34577</v>
      </c>
      <c r="N5159" t="s">
        <v>991</v>
      </c>
      <c r="O5159" t="s">
        <v>17</v>
      </c>
    </row>
    <row r="5160" spans="1:15" x14ac:dyDescent="0.25">
      <c r="A5160" t="s">
        <v>34578</v>
      </c>
      <c r="B5160" t="s">
        <v>34579</v>
      </c>
      <c r="C5160">
        <v>109</v>
      </c>
      <c r="D5160" t="s">
        <v>185</v>
      </c>
      <c r="E5160">
        <v>3613.7999999999997</v>
      </c>
      <c r="F5160" t="s">
        <v>34580</v>
      </c>
      <c r="G5160" t="s">
        <v>34548</v>
      </c>
      <c r="H5160" s="1" t="s">
        <v>96</v>
      </c>
      <c r="I5160" s="3">
        <f t="shared" si="80"/>
        <v>51</v>
      </c>
      <c r="J5160" t="s">
        <v>34503</v>
      </c>
      <c r="K5160" t="s">
        <v>34549</v>
      </c>
      <c r="L5160" t="s">
        <v>34581</v>
      </c>
      <c r="M5160" t="s">
        <v>34582</v>
      </c>
      <c r="N5160" t="s">
        <v>2724</v>
      </c>
      <c r="O5160" t="s">
        <v>34583</v>
      </c>
    </row>
    <row r="5161" spans="1:15" x14ac:dyDescent="0.25">
      <c r="A5161" t="s">
        <v>34584</v>
      </c>
      <c r="B5161" t="s">
        <v>34585</v>
      </c>
      <c r="C5161">
        <v>55</v>
      </c>
      <c r="D5161" t="s">
        <v>185</v>
      </c>
      <c r="E5161">
        <v>2453.1</v>
      </c>
      <c r="F5161" t="s">
        <v>34586</v>
      </c>
      <c r="G5161" t="s">
        <v>34587</v>
      </c>
      <c r="H5161" s="1" t="s">
        <v>96</v>
      </c>
      <c r="I5161" s="3">
        <f t="shared" si="80"/>
        <v>51</v>
      </c>
      <c r="J5161" t="s">
        <v>34503</v>
      </c>
      <c r="K5161" t="s">
        <v>34588</v>
      </c>
      <c r="L5161" t="s">
        <v>34589</v>
      </c>
      <c r="M5161" t="s">
        <v>34590</v>
      </c>
      <c r="N5161" t="s">
        <v>190</v>
      </c>
      <c r="O5161" t="s">
        <v>34591</v>
      </c>
    </row>
    <row r="5162" spans="1:15" x14ac:dyDescent="0.25">
      <c r="A5162" t="s">
        <v>34592</v>
      </c>
      <c r="B5162" t="s">
        <v>34593</v>
      </c>
      <c r="C5162">
        <v>101</v>
      </c>
      <c r="D5162" t="s">
        <v>185</v>
      </c>
      <c r="E5162">
        <v>2754.0000000000005</v>
      </c>
      <c r="F5162" t="s">
        <v>34594</v>
      </c>
      <c r="G5162" t="s">
        <v>34548</v>
      </c>
      <c r="H5162" s="1" t="s">
        <v>96</v>
      </c>
      <c r="I5162" s="3">
        <f t="shared" si="80"/>
        <v>51</v>
      </c>
      <c r="J5162" t="s">
        <v>34503</v>
      </c>
      <c r="K5162" t="s">
        <v>34549</v>
      </c>
      <c r="L5162" t="s">
        <v>34595</v>
      </c>
      <c r="M5162" t="s">
        <v>34596</v>
      </c>
      <c r="N5162" t="s">
        <v>190</v>
      </c>
      <c r="O5162" t="s">
        <v>34597</v>
      </c>
    </row>
    <row r="5163" spans="1:15" x14ac:dyDescent="0.25">
      <c r="A5163" t="s">
        <v>34598</v>
      </c>
      <c r="B5163" t="s">
        <v>34599</v>
      </c>
      <c r="C5163">
        <v>80</v>
      </c>
      <c r="D5163" t="s">
        <v>44</v>
      </c>
      <c r="E5163">
        <v>1683.3</v>
      </c>
      <c r="F5163" t="s">
        <v>34600</v>
      </c>
      <c r="G5163" t="s">
        <v>34601</v>
      </c>
      <c r="H5163" s="1" t="s">
        <v>96</v>
      </c>
      <c r="I5163" s="3">
        <f t="shared" si="80"/>
        <v>51</v>
      </c>
      <c r="J5163" t="s">
        <v>34503</v>
      </c>
      <c r="K5163" t="s">
        <v>34602</v>
      </c>
      <c r="L5163" t="s">
        <v>34603</v>
      </c>
      <c r="M5163" t="s">
        <v>34604</v>
      </c>
      <c r="N5163" t="s">
        <v>34605</v>
      </c>
      <c r="O5163" t="s">
        <v>34606</v>
      </c>
    </row>
    <row r="5164" spans="1:15" x14ac:dyDescent="0.25">
      <c r="A5164" t="s">
        <v>34607</v>
      </c>
      <c r="B5164" t="s">
        <v>34608</v>
      </c>
      <c r="C5164">
        <v>44</v>
      </c>
      <c r="D5164" t="s">
        <v>16</v>
      </c>
      <c r="E5164">
        <v>2193.3000000000002</v>
      </c>
      <c r="F5164" t="s">
        <v>34609</v>
      </c>
      <c r="G5164" t="s">
        <v>34610</v>
      </c>
      <c r="H5164" s="1" t="s">
        <v>96</v>
      </c>
      <c r="I5164" s="3">
        <f t="shared" si="80"/>
        <v>51</v>
      </c>
      <c r="J5164" t="s">
        <v>34503</v>
      </c>
      <c r="K5164" t="s">
        <v>34611</v>
      </c>
      <c r="L5164" t="s">
        <v>34612</v>
      </c>
      <c r="M5164" t="s">
        <v>34613</v>
      </c>
      <c r="N5164" t="s">
        <v>851</v>
      </c>
      <c r="O5164" t="s">
        <v>34614</v>
      </c>
    </row>
    <row r="5165" spans="1:15" x14ac:dyDescent="0.25">
      <c r="A5165" t="s">
        <v>34615</v>
      </c>
      <c r="B5165" t="s">
        <v>19080</v>
      </c>
      <c r="C5165">
        <v>230</v>
      </c>
      <c r="D5165" t="s">
        <v>44</v>
      </c>
      <c r="E5165">
        <v>1600.4999999999998</v>
      </c>
      <c r="F5165" t="s">
        <v>34616</v>
      </c>
      <c r="G5165" t="s">
        <v>34617</v>
      </c>
      <c r="H5165" s="1" t="s">
        <v>96</v>
      </c>
      <c r="I5165" s="3">
        <f t="shared" si="80"/>
        <v>51</v>
      </c>
      <c r="J5165" t="s">
        <v>34503</v>
      </c>
      <c r="K5165" t="s">
        <v>34618</v>
      </c>
      <c r="L5165" t="s">
        <v>34619</v>
      </c>
      <c r="M5165" t="s">
        <v>34620</v>
      </c>
      <c r="N5165" t="s">
        <v>34605</v>
      </c>
      <c r="O5165" t="s">
        <v>34621</v>
      </c>
    </row>
    <row r="5166" spans="1:15" x14ac:dyDescent="0.25">
      <c r="A5166" t="s">
        <v>34622</v>
      </c>
      <c r="B5166" t="s">
        <v>34623</v>
      </c>
      <c r="C5166">
        <v>104</v>
      </c>
      <c r="D5166" t="s">
        <v>185</v>
      </c>
      <c r="E5166">
        <v>2417.7000000000003</v>
      </c>
      <c r="F5166" t="s">
        <v>34624</v>
      </c>
      <c r="G5166" t="s">
        <v>34617</v>
      </c>
      <c r="H5166" s="1" t="s">
        <v>96</v>
      </c>
      <c r="I5166" s="3">
        <f t="shared" si="80"/>
        <v>51</v>
      </c>
      <c r="J5166" t="s">
        <v>34503</v>
      </c>
      <c r="K5166" t="s">
        <v>34618</v>
      </c>
      <c r="L5166" t="s">
        <v>34625</v>
      </c>
      <c r="M5166" t="s">
        <v>17</v>
      </c>
      <c r="N5166" t="s">
        <v>2717</v>
      </c>
      <c r="O5166" t="s">
        <v>34626</v>
      </c>
    </row>
    <row r="5167" spans="1:15" x14ac:dyDescent="0.25">
      <c r="A5167" t="s">
        <v>34627</v>
      </c>
      <c r="B5167" t="s">
        <v>34628</v>
      </c>
      <c r="C5167">
        <v>84</v>
      </c>
      <c r="D5167" t="s">
        <v>185</v>
      </c>
      <c r="E5167">
        <v>2515.8000000000002</v>
      </c>
      <c r="F5167" t="s">
        <v>34629</v>
      </c>
      <c r="G5167" t="s">
        <v>34630</v>
      </c>
      <c r="H5167" s="1" t="s">
        <v>96</v>
      </c>
      <c r="I5167" s="3">
        <f t="shared" si="80"/>
        <v>51</v>
      </c>
      <c r="J5167" t="s">
        <v>34503</v>
      </c>
      <c r="K5167" t="s">
        <v>34631</v>
      </c>
      <c r="L5167" t="s">
        <v>34632</v>
      </c>
      <c r="M5167" t="s">
        <v>34633</v>
      </c>
      <c r="N5167" t="s">
        <v>34634</v>
      </c>
      <c r="O5167" t="s">
        <v>34635</v>
      </c>
    </row>
    <row r="5168" spans="1:15" x14ac:dyDescent="0.25">
      <c r="A5168" t="s">
        <v>34636</v>
      </c>
      <c r="B5168" t="s">
        <v>34637</v>
      </c>
      <c r="C5168">
        <v>110</v>
      </c>
      <c r="D5168" t="s">
        <v>185</v>
      </c>
      <c r="E5168">
        <v>3149.1</v>
      </c>
      <c r="F5168" t="s">
        <v>34638</v>
      </c>
      <c r="G5168" t="s">
        <v>34548</v>
      </c>
      <c r="H5168" s="1" t="s">
        <v>96</v>
      </c>
      <c r="I5168" s="3">
        <f t="shared" si="80"/>
        <v>51</v>
      </c>
      <c r="J5168" t="s">
        <v>34503</v>
      </c>
      <c r="K5168" t="s">
        <v>34549</v>
      </c>
      <c r="L5168" t="s">
        <v>34639</v>
      </c>
      <c r="M5168" t="s">
        <v>34640</v>
      </c>
      <c r="N5168" t="s">
        <v>34641</v>
      </c>
      <c r="O5168" t="s">
        <v>34642</v>
      </c>
    </row>
    <row r="5169" spans="1:15" x14ac:dyDescent="0.25">
      <c r="A5169" t="s">
        <v>34643</v>
      </c>
      <c r="B5169" t="s">
        <v>34644</v>
      </c>
      <c r="C5169">
        <v>175</v>
      </c>
      <c r="D5169" t="s">
        <v>44</v>
      </c>
      <c r="E5169">
        <v>1760.4</v>
      </c>
      <c r="F5169" t="s">
        <v>34645</v>
      </c>
      <c r="G5169" t="s">
        <v>34601</v>
      </c>
      <c r="H5169" s="1" t="s">
        <v>96</v>
      </c>
      <c r="I5169" s="3">
        <f t="shared" si="80"/>
        <v>51</v>
      </c>
      <c r="J5169" t="s">
        <v>34503</v>
      </c>
      <c r="K5169" t="s">
        <v>34646</v>
      </c>
      <c r="L5169" t="s">
        <v>34647</v>
      </c>
      <c r="M5169" t="s">
        <v>17</v>
      </c>
      <c r="N5169" t="s">
        <v>34648</v>
      </c>
      <c r="O5169" t="s">
        <v>17</v>
      </c>
    </row>
    <row r="5170" spans="1:15" x14ac:dyDescent="0.25">
      <c r="A5170" t="s">
        <v>34649</v>
      </c>
      <c r="B5170" t="s">
        <v>34650</v>
      </c>
      <c r="C5170">
        <v>180</v>
      </c>
      <c r="D5170" t="s">
        <v>44</v>
      </c>
      <c r="E5170">
        <v>2140.8000000000002</v>
      </c>
      <c r="F5170" t="s">
        <v>34651</v>
      </c>
      <c r="G5170" t="s">
        <v>34652</v>
      </c>
      <c r="H5170" s="1" t="s">
        <v>96</v>
      </c>
      <c r="I5170" s="3">
        <f t="shared" si="80"/>
        <v>51</v>
      </c>
      <c r="J5170" t="s">
        <v>34503</v>
      </c>
      <c r="K5170" t="s">
        <v>34653</v>
      </c>
      <c r="L5170" t="s">
        <v>34654</v>
      </c>
      <c r="M5170" t="s">
        <v>34655</v>
      </c>
      <c r="N5170" t="s">
        <v>34656</v>
      </c>
      <c r="O5170" t="s">
        <v>34657</v>
      </c>
    </row>
    <row r="5171" spans="1:15" x14ac:dyDescent="0.25">
      <c r="A5171" t="s">
        <v>34658</v>
      </c>
      <c r="B5171" t="s">
        <v>34659</v>
      </c>
      <c r="C5171">
        <v>98</v>
      </c>
      <c r="D5171" t="s">
        <v>185</v>
      </c>
      <c r="E5171">
        <v>3137.7000000000003</v>
      </c>
      <c r="F5171" t="s">
        <v>34660</v>
      </c>
      <c r="G5171" t="s">
        <v>34548</v>
      </c>
      <c r="H5171" s="1" t="s">
        <v>96</v>
      </c>
      <c r="I5171" s="3">
        <f t="shared" si="80"/>
        <v>51</v>
      </c>
      <c r="J5171" t="s">
        <v>34503</v>
      </c>
      <c r="K5171" t="s">
        <v>34549</v>
      </c>
      <c r="L5171" t="s">
        <v>34661</v>
      </c>
      <c r="M5171" t="s">
        <v>34662</v>
      </c>
      <c r="N5171" t="s">
        <v>1594</v>
      </c>
      <c r="O5171" t="s">
        <v>34663</v>
      </c>
    </row>
    <row r="5172" spans="1:15" x14ac:dyDescent="0.25">
      <c r="A5172" t="s">
        <v>34664</v>
      </c>
      <c r="B5172" t="s">
        <v>34665</v>
      </c>
      <c r="C5172">
        <v>79</v>
      </c>
      <c r="D5172" t="s">
        <v>16</v>
      </c>
      <c r="E5172">
        <v>2493.6000000000004</v>
      </c>
      <c r="F5172" t="s">
        <v>34666</v>
      </c>
      <c r="G5172" t="s">
        <v>34502</v>
      </c>
      <c r="H5172" s="1" t="s">
        <v>96</v>
      </c>
      <c r="I5172" s="3">
        <f t="shared" si="80"/>
        <v>51</v>
      </c>
      <c r="J5172" t="s">
        <v>34503</v>
      </c>
      <c r="K5172" t="s">
        <v>34504</v>
      </c>
      <c r="L5172" t="s">
        <v>34667</v>
      </c>
      <c r="M5172" t="s">
        <v>34668</v>
      </c>
      <c r="N5172" t="s">
        <v>20278</v>
      </c>
      <c r="O5172" t="s">
        <v>34669</v>
      </c>
    </row>
    <row r="5173" spans="1:15" x14ac:dyDescent="0.25">
      <c r="A5173" t="s">
        <v>34670</v>
      </c>
      <c r="B5173" t="s">
        <v>14273</v>
      </c>
      <c r="C5173">
        <v>83</v>
      </c>
      <c r="D5173" t="s">
        <v>185</v>
      </c>
      <c r="E5173">
        <v>2482.1999999999998</v>
      </c>
      <c r="F5173" t="s">
        <v>34671</v>
      </c>
      <c r="G5173" t="s">
        <v>34672</v>
      </c>
      <c r="H5173" s="1" t="s">
        <v>96</v>
      </c>
      <c r="I5173" s="3">
        <f t="shared" si="80"/>
        <v>51</v>
      </c>
      <c r="J5173" t="s">
        <v>34503</v>
      </c>
      <c r="K5173" t="s">
        <v>34673</v>
      </c>
      <c r="L5173" t="s">
        <v>34674</v>
      </c>
      <c r="M5173" t="s">
        <v>34675</v>
      </c>
      <c r="N5173" t="s">
        <v>34676</v>
      </c>
      <c r="O5173" t="s">
        <v>34677</v>
      </c>
    </row>
    <row r="5174" spans="1:15" x14ac:dyDescent="0.25">
      <c r="A5174" t="s">
        <v>34678</v>
      </c>
      <c r="B5174" t="s">
        <v>34679</v>
      </c>
      <c r="C5174">
        <v>52</v>
      </c>
      <c r="D5174" t="s">
        <v>16</v>
      </c>
      <c r="E5174">
        <v>2371.1999999999998</v>
      </c>
      <c r="F5174" t="s">
        <v>34680</v>
      </c>
      <c r="G5174" t="s">
        <v>34617</v>
      </c>
      <c r="H5174" s="1" t="s">
        <v>96</v>
      </c>
      <c r="I5174" s="3">
        <f t="shared" si="80"/>
        <v>51</v>
      </c>
      <c r="J5174" t="s">
        <v>34503</v>
      </c>
      <c r="K5174" t="s">
        <v>34618</v>
      </c>
      <c r="L5174" t="s">
        <v>34681</v>
      </c>
      <c r="M5174" t="s">
        <v>34682</v>
      </c>
      <c r="N5174" t="s">
        <v>34683</v>
      </c>
      <c r="O5174" t="s">
        <v>17</v>
      </c>
    </row>
    <row r="5175" spans="1:15" x14ac:dyDescent="0.25">
      <c r="A5175" t="s">
        <v>34684</v>
      </c>
      <c r="B5175" t="s">
        <v>34685</v>
      </c>
      <c r="C5175">
        <v>80</v>
      </c>
      <c r="D5175" t="s">
        <v>44</v>
      </c>
      <c r="E5175">
        <v>1916.7</v>
      </c>
      <c r="F5175" t="s">
        <v>34686</v>
      </c>
      <c r="G5175" t="s">
        <v>34687</v>
      </c>
      <c r="H5175" s="1" t="s">
        <v>96</v>
      </c>
      <c r="I5175" s="3">
        <f t="shared" si="80"/>
        <v>51</v>
      </c>
      <c r="J5175" t="s">
        <v>34503</v>
      </c>
      <c r="K5175" t="s">
        <v>34688</v>
      </c>
      <c r="L5175" t="s">
        <v>34689</v>
      </c>
      <c r="M5175" t="s">
        <v>34690</v>
      </c>
      <c r="N5175" t="s">
        <v>34691</v>
      </c>
      <c r="O5175" t="s">
        <v>17</v>
      </c>
    </row>
    <row r="5176" spans="1:15" x14ac:dyDescent="0.25">
      <c r="A5176" t="s">
        <v>34692</v>
      </c>
      <c r="B5176" t="s">
        <v>34693</v>
      </c>
      <c r="C5176">
        <v>12</v>
      </c>
      <c r="D5176" t="s">
        <v>44</v>
      </c>
      <c r="F5176" t="s">
        <v>34694</v>
      </c>
      <c r="G5176" t="s">
        <v>34548</v>
      </c>
      <c r="H5176" s="1" t="s">
        <v>96</v>
      </c>
      <c r="I5176" s="3">
        <f t="shared" si="80"/>
        <v>51</v>
      </c>
      <c r="J5176" t="s">
        <v>34503</v>
      </c>
      <c r="K5176" t="s">
        <v>34549</v>
      </c>
      <c r="L5176" t="s">
        <v>34695</v>
      </c>
      <c r="M5176" t="s">
        <v>17</v>
      </c>
      <c r="N5176" t="s">
        <v>34696</v>
      </c>
      <c r="O5176" t="s">
        <v>34697</v>
      </c>
    </row>
    <row r="5177" spans="1:15" x14ac:dyDescent="0.25">
      <c r="A5177" t="s">
        <v>34698</v>
      </c>
      <c r="B5177" t="s">
        <v>3394</v>
      </c>
      <c r="C5177">
        <v>65</v>
      </c>
      <c r="D5177" t="s">
        <v>16</v>
      </c>
      <c r="E5177">
        <v>2325</v>
      </c>
      <c r="F5177" t="s">
        <v>34699</v>
      </c>
      <c r="G5177" t="s">
        <v>34548</v>
      </c>
      <c r="H5177" s="1" t="s">
        <v>96</v>
      </c>
      <c r="I5177" s="3">
        <f t="shared" si="80"/>
        <v>51</v>
      </c>
      <c r="J5177" t="s">
        <v>34503</v>
      </c>
      <c r="K5177" t="s">
        <v>34549</v>
      </c>
      <c r="L5177" t="s">
        <v>34700</v>
      </c>
      <c r="M5177" t="s">
        <v>34701</v>
      </c>
      <c r="N5177" t="s">
        <v>12428</v>
      </c>
      <c r="O5177" t="s">
        <v>34702</v>
      </c>
    </row>
    <row r="5178" spans="1:15" x14ac:dyDescent="0.25">
      <c r="A5178" t="s">
        <v>34703</v>
      </c>
      <c r="B5178" t="s">
        <v>34704</v>
      </c>
      <c r="C5178">
        <v>67</v>
      </c>
      <c r="D5178" t="s">
        <v>44</v>
      </c>
      <c r="E5178">
        <v>2189.6999999999998</v>
      </c>
      <c r="F5178" t="s">
        <v>34705</v>
      </c>
      <c r="G5178" t="s">
        <v>34706</v>
      </c>
      <c r="H5178" s="1" t="s">
        <v>96</v>
      </c>
      <c r="I5178" s="3">
        <f t="shared" si="80"/>
        <v>51</v>
      </c>
      <c r="J5178" t="s">
        <v>34503</v>
      </c>
      <c r="K5178" t="s">
        <v>34707</v>
      </c>
      <c r="L5178" t="s">
        <v>34708</v>
      </c>
      <c r="M5178" t="s">
        <v>34709</v>
      </c>
      <c r="N5178" t="s">
        <v>34710</v>
      </c>
      <c r="O5178" t="s">
        <v>17</v>
      </c>
    </row>
    <row r="5179" spans="1:15" x14ac:dyDescent="0.25">
      <c r="A5179" t="s">
        <v>34711</v>
      </c>
      <c r="B5179" t="s">
        <v>1722</v>
      </c>
      <c r="C5179">
        <v>60</v>
      </c>
      <c r="D5179" t="s">
        <v>16</v>
      </c>
      <c r="E5179">
        <v>1868.1</v>
      </c>
      <c r="F5179" t="s">
        <v>34712</v>
      </c>
      <c r="G5179" t="s">
        <v>34617</v>
      </c>
      <c r="H5179" s="1" t="s">
        <v>96</v>
      </c>
      <c r="I5179" s="3">
        <f t="shared" si="80"/>
        <v>51</v>
      </c>
      <c r="J5179" t="s">
        <v>34503</v>
      </c>
      <c r="K5179" t="s">
        <v>34618</v>
      </c>
      <c r="L5179" t="s">
        <v>34713</v>
      </c>
      <c r="M5179" t="s">
        <v>34714</v>
      </c>
      <c r="N5179" t="s">
        <v>3748</v>
      </c>
      <c r="O5179" t="s">
        <v>34715</v>
      </c>
    </row>
    <row r="5180" spans="1:15" x14ac:dyDescent="0.25">
      <c r="A5180" t="s">
        <v>34716</v>
      </c>
      <c r="B5180" t="s">
        <v>34717</v>
      </c>
      <c r="C5180">
        <v>127</v>
      </c>
      <c r="D5180" t="s">
        <v>44</v>
      </c>
      <c r="E5180">
        <v>1845.9</v>
      </c>
      <c r="F5180" t="s">
        <v>34718</v>
      </c>
      <c r="G5180" t="s">
        <v>34617</v>
      </c>
      <c r="H5180" s="1" t="s">
        <v>96</v>
      </c>
      <c r="I5180" s="3">
        <f t="shared" si="80"/>
        <v>51</v>
      </c>
      <c r="J5180" t="s">
        <v>34503</v>
      </c>
      <c r="K5180" t="s">
        <v>34618</v>
      </c>
      <c r="L5180" t="s">
        <v>34719</v>
      </c>
      <c r="M5180" t="s">
        <v>34720</v>
      </c>
      <c r="N5180" t="s">
        <v>771</v>
      </c>
      <c r="O5180" t="s">
        <v>34721</v>
      </c>
    </row>
    <row r="5181" spans="1:15" x14ac:dyDescent="0.25">
      <c r="A5181" t="s">
        <v>34722</v>
      </c>
      <c r="B5181" t="s">
        <v>34723</v>
      </c>
      <c r="C5181">
        <v>112</v>
      </c>
      <c r="D5181" t="s">
        <v>185</v>
      </c>
      <c r="E5181">
        <v>2798.7000000000003</v>
      </c>
      <c r="F5181" t="s">
        <v>34724</v>
      </c>
      <c r="G5181" t="s">
        <v>34521</v>
      </c>
      <c r="H5181" s="1" t="s">
        <v>96</v>
      </c>
      <c r="I5181" s="3">
        <f t="shared" si="80"/>
        <v>51</v>
      </c>
      <c r="J5181" t="s">
        <v>34503</v>
      </c>
      <c r="K5181" t="s">
        <v>34725</v>
      </c>
      <c r="L5181" t="s">
        <v>34726</v>
      </c>
      <c r="M5181" t="s">
        <v>34727</v>
      </c>
      <c r="N5181" t="s">
        <v>34728</v>
      </c>
      <c r="O5181" t="s">
        <v>34729</v>
      </c>
    </row>
    <row r="5182" spans="1:15" x14ac:dyDescent="0.25">
      <c r="A5182" t="s">
        <v>34730</v>
      </c>
      <c r="B5182" t="s">
        <v>34731</v>
      </c>
      <c r="C5182">
        <v>70</v>
      </c>
      <c r="D5182" t="s">
        <v>44</v>
      </c>
      <c r="E5182">
        <v>1993.1999999999998</v>
      </c>
      <c r="F5182" t="s">
        <v>34732</v>
      </c>
      <c r="G5182" t="s">
        <v>34733</v>
      </c>
      <c r="H5182" s="1" t="s">
        <v>96</v>
      </c>
      <c r="I5182" s="3">
        <f t="shared" si="80"/>
        <v>51</v>
      </c>
      <c r="J5182" t="s">
        <v>34503</v>
      </c>
      <c r="K5182" t="s">
        <v>34734</v>
      </c>
      <c r="L5182" t="s">
        <v>535</v>
      </c>
      <c r="M5182" t="s">
        <v>17</v>
      </c>
      <c r="N5182" t="s">
        <v>34735</v>
      </c>
      <c r="O5182" t="s">
        <v>17</v>
      </c>
    </row>
    <row r="5183" spans="1:15" x14ac:dyDescent="0.25">
      <c r="A5183" t="s">
        <v>34736</v>
      </c>
      <c r="B5183" t="s">
        <v>34737</v>
      </c>
      <c r="C5183">
        <v>153</v>
      </c>
      <c r="D5183" t="s">
        <v>44</v>
      </c>
      <c r="E5183">
        <v>1662.3</v>
      </c>
      <c r="F5183" t="s">
        <v>34738</v>
      </c>
      <c r="G5183" t="s">
        <v>34557</v>
      </c>
      <c r="H5183" s="1" t="s">
        <v>96</v>
      </c>
      <c r="I5183" s="3">
        <f t="shared" si="80"/>
        <v>51</v>
      </c>
      <c r="J5183" t="s">
        <v>34503</v>
      </c>
      <c r="K5183" t="s">
        <v>34558</v>
      </c>
      <c r="L5183" t="s">
        <v>34739</v>
      </c>
      <c r="M5183" t="s">
        <v>34740</v>
      </c>
      <c r="N5183" t="s">
        <v>34741</v>
      </c>
      <c r="O5183" t="s">
        <v>34742</v>
      </c>
    </row>
    <row r="5184" spans="1:15" x14ac:dyDescent="0.25">
      <c r="A5184" t="s">
        <v>34743</v>
      </c>
      <c r="B5184" t="s">
        <v>34744</v>
      </c>
      <c r="C5184">
        <v>114</v>
      </c>
      <c r="D5184" t="s">
        <v>44</v>
      </c>
      <c r="E5184">
        <v>1946.7</v>
      </c>
      <c r="F5184" t="s">
        <v>34745</v>
      </c>
      <c r="G5184" t="s">
        <v>34521</v>
      </c>
      <c r="H5184" s="1" t="s">
        <v>96</v>
      </c>
      <c r="I5184" s="3">
        <f t="shared" si="80"/>
        <v>51</v>
      </c>
      <c r="J5184" t="s">
        <v>34503</v>
      </c>
      <c r="K5184" t="s">
        <v>34746</v>
      </c>
      <c r="L5184" t="s">
        <v>34747</v>
      </c>
      <c r="M5184" t="s">
        <v>34748</v>
      </c>
      <c r="N5184" t="s">
        <v>19638</v>
      </c>
      <c r="O5184" t="s">
        <v>17</v>
      </c>
    </row>
    <row r="5185" spans="1:15" x14ac:dyDescent="0.25">
      <c r="A5185" t="s">
        <v>34749</v>
      </c>
      <c r="B5185" t="s">
        <v>34750</v>
      </c>
      <c r="C5185">
        <v>167</v>
      </c>
      <c r="D5185" t="s">
        <v>44</v>
      </c>
      <c r="E5185">
        <v>2019.8999999999999</v>
      </c>
      <c r="F5185" t="s">
        <v>34751</v>
      </c>
      <c r="G5185" t="s">
        <v>34752</v>
      </c>
      <c r="H5185" s="1" t="s">
        <v>96</v>
      </c>
      <c r="I5185" s="3">
        <f t="shared" si="80"/>
        <v>51</v>
      </c>
      <c r="J5185" t="s">
        <v>34503</v>
      </c>
      <c r="K5185" t="s">
        <v>34753</v>
      </c>
      <c r="L5185" t="s">
        <v>34754</v>
      </c>
      <c r="M5185" t="s">
        <v>34755</v>
      </c>
      <c r="N5185" t="s">
        <v>34756</v>
      </c>
      <c r="O5185" t="s">
        <v>17</v>
      </c>
    </row>
    <row r="5186" spans="1:15" x14ac:dyDescent="0.25">
      <c r="A5186" t="s">
        <v>34757</v>
      </c>
      <c r="B5186" t="s">
        <v>34758</v>
      </c>
      <c r="C5186">
        <v>33</v>
      </c>
      <c r="D5186" t="s">
        <v>16</v>
      </c>
      <c r="E5186">
        <v>893</v>
      </c>
      <c r="F5186" t="s">
        <v>34759</v>
      </c>
      <c r="G5186" t="s">
        <v>34672</v>
      </c>
      <c r="H5186" s="1" t="s">
        <v>96</v>
      </c>
      <c r="I5186" s="3">
        <f t="shared" si="80"/>
        <v>51</v>
      </c>
      <c r="J5186" t="s">
        <v>34503</v>
      </c>
      <c r="K5186" t="s">
        <v>34760</v>
      </c>
      <c r="L5186" t="s">
        <v>34761</v>
      </c>
      <c r="M5186" t="s">
        <v>34762</v>
      </c>
      <c r="N5186" t="s">
        <v>34763</v>
      </c>
      <c r="O5186" t="s">
        <v>34764</v>
      </c>
    </row>
    <row r="5187" spans="1:15" x14ac:dyDescent="0.25">
      <c r="A5187" t="s">
        <v>34765</v>
      </c>
      <c r="B5187" t="s">
        <v>34766</v>
      </c>
      <c r="C5187">
        <v>24</v>
      </c>
      <c r="D5187" t="s">
        <v>16</v>
      </c>
      <c r="E5187">
        <v>1185.8</v>
      </c>
      <c r="F5187" t="s">
        <v>30153</v>
      </c>
      <c r="G5187" t="s">
        <v>34767</v>
      </c>
      <c r="H5187" s="1" t="s">
        <v>96</v>
      </c>
      <c r="I5187" s="3">
        <f t="shared" ref="I5187:I5250" si="81">VALUE(TRIM(SUBSTITUTE(H5187,CHAR(160),"")))</f>
        <v>51</v>
      </c>
      <c r="J5187" t="s">
        <v>34503</v>
      </c>
      <c r="K5187" t="s">
        <v>34768</v>
      </c>
      <c r="L5187" t="s">
        <v>34769</v>
      </c>
      <c r="M5187" t="s">
        <v>34770</v>
      </c>
      <c r="N5187" t="s">
        <v>34771</v>
      </c>
      <c r="O5187" t="s">
        <v>34772</v>
      </c>
    </row>
    <row r="5188" spans="1:15" x14ac:dyDescent="0.25">
      <c r="A5188" t="s">
        <v>34773</v>
      </c>
      <c r="B5188" t="s">
        <v>34774</v>
      </c>
      <c r="C5188">
        <v>24</v>
      </c>
      <c r="D5188" t="s">
        <v>16</v>
      </c>
      <c r="E5188">
        <v>1020.38</v>
      </c>
      <c r="F5188" t="s">
        <v>34775</v>
      </c>
      <c r="G5188" t="s">
        <v>34776</v>
      </c>
      <c r="H5188" s="1" t="s">
        <v>96</v>
      </c>
      <c r="I5188" s="3">
        <f t="shared" si="81"/>
        <v>51</v>
      </c>
      <c r="J5188" t="s">
        <v>34503</v>
      </c>
      <c r="K5188" t="s">
        <v>34777</v>
      </c>
      <c r="L5188" t="s">
        <v>34778</v>
      </c>
      <c r="M5188" t="s">
        <v>34779</v>
      </c>
      <c r="N5188" t="s">
        <v>34780</v>
      </c>
      <c r="O5188" t="s">
        <v>34781</v>
      </c>
    </row>
    <row r="5189" spans="1:15" x14ac:dyDescent="0.25">
      <c r="A5189" t="s">
        <v>34782</v>
      </c>
      <c r="B5189" t="s">
        <v>34783</v>
      </c>
      <c r="C5189">
        <v>25</v>
      </c>
      <c r="D5189" t="s">
        <v>16</v>
      </c>
      <c r="E5189">
        <v>903.92</v>
      </c>
      <c r="F5189" t="s">
        <v>34784</v>
      </c>
      <c r="G5189" t="s">
        <v>34785</v>
      </c>
      <c r="H5189" s="1" t="s">
        <v>96</v>
      </c>
      <c r="I5189" s="3">
        <f t="shared" si="81"/>
        <v>51</v>
      </c>
      <c r="J5189" t="s">
        <v>34503</v>
      </c>
      <c r="K5189" t="s">
        <v>34786</v>
      </c>
      <c r="L5189" t="s">
        <v>34787</v>
      </c>
      <c r="M5189" t="s">
        <v>34788</v>
      </c>
      <c r="N5189" t="s">
        <v>34789</v>
      </c>
      <c r="O5189" t="s">
        <v>34790</v>
      </c>
    </row>
    <row r="5190" spans="1:15" x14ac:dyDescent="0.25">
      <c r="A5190" t="s">
        <v>34791</v>
      </c>
      <c r="B5190" t="s">
        <v>34792</v>
      </c>
      <c r="C5190">
        <v>81</v>
      </c>
      <c r="D5190" t="s">
        <v>16</v>
      </c>
      <c r="E5190">
        <v>2330.6999999999998</v>
      </c>
      <c r="F5190" t="s">
        <v>34793</v>
      </c>
      <c r="G5190" t="s">
        <v>34574</v>
      </c>
      <c r="H5190" s="1" t="s">
        <v>96</v>
      </c>
      <c r="I5190" s="3">
        <f t="shared" si="81"/>
        <v>51</v>
      </c>
      <c r="J5190" t="s">
        <v>34503</v>
      </c>
      <c r="K5190" t="s">
        <v>34575</v>
      </c>
      <c r="L5190" t="s">
        <v>34794</v>
      </c>
      <c r="M5190" t="s">
        <v>34795</v>
      </c>
      <c r="N5190" t="s">
        <v>34796</v>
      </c>
      <c r="O5190" t="s">
        <v>34797</v>
      </c>
    </row>
    <row r="5191" spans="1:15" x14ac:dyDescent="0.25">
      <c r="A5191" t="s">
        <v>34798</v>
      </c>
      <c r="B5191" t="s">
        <v>34799</v>
      </c>
      <c r="C5191">
        <v>110</v>
      </c>
      <c r="D5191" t="s">
        <v>44</v>
      </c>
      <c r="E5191">
        <v>1903.5</v>
      </c>
      <c r="F5191" t="s">
        <v>34800</v>
      </c>
      <c r="G5191" t="s">
        <v>34801</v>
      </c>
      <c r="H5191" s="1" t="s">
        <v>96</v>
      </c>
      <c r="I5191" s="3">
        <f t="shared" si="81"/>
        <v>51</v>
      </c>
      <c r="J5191" t="s">
        <v>34503</v>
      </c>
      <c r="K5191" t="s">
        <v>34802</v>
      </c>
      <c r="L5191" t="s">
        <v>34803</v>
      </c>
      <c r="M5191" t="s">
        <v>34804</v>
      </c>
      <c r="N5191" t="s">
        <v>951</v>
      </c>
      <c r="O5191" t="s">
        <v>34805</v>
      </c>
    </row>
    <row r="5192" spans="1:15" x14ac:dyDescent="0.25">
      <c r="A5192" t="s">
        <v>34806</v>
      </c>
      <c r="B5192" t="s">
        <v>34807</v>
      </c>
      <c r="C5192">
        <v>27</v>
      </c>
      <c r="D5192" t="s">
        <v>185</v>
      </c>
      <c r="E5192">
        <v>2246.3999999999996</v>
      </c>
      <c r="F5192" t="s">
        <v>34808</v>
      </c>
      <c r="G5192" t="s">
        <v>34521</v>
      </c>
      <c r="H5192" s="1" t="s">
        <v>96</v>
      </c>
      <c r="I5192" s="3">
        <f t="shared" si="81"/>
        <v>51</v>
      </c>
      <c r="J5192" t="s">
        <v>34503</v>
      </c>
      <c r="K5192" t="s">
        <v>34809</v>
      </c>
      <c r="L5192" t="s">
        <v>34810</v>
      </c>
      <c r="M5192" t="s">
        <v>34811</v>
      </c>
      <c r="N5192" t="s">
        <v>34812</v>
      </c>
      <c r="O5192" t="s">
        <v>17</v>
      </c>
    </row>
    <row r="5193" spans="1:15" x14ac:dyDescent="0.25">
      <c r="A5193" t="s">
        <v>34813</v>
      </c>
      <c r="B5193" t="s">
        <v>34814</v>
      </c>
      <c r="C5193">
        <v>54</v>
      </c>
      <c r="D5193" t="s">
        <v>16</v>
      </c>
      <c r="E5193">
        <v>2396.6999999999998</v>
      </c>
      <c r="F5193" t="s">
        <v>34815</v>
      </c>
      <c r="G5193" t="s">
        <v>34548</v>
      </c>
      <c r="H5193" s="1" t="s">
        <v>96</v>
      </c>
      <c r="I5193" s="3">
        <f t="shared" si="81"/>
        <v>51</v>
      </c>
      <c r="J5193" t="s">
        <v>34503</v>
      </c>
      <c r="K5193" t="s">
        <v>34549</v>
      </c>
      <c r="L5193" t="s">
        <v>34816</v>
      </c>
      <c r="M5193" t="s">
        <v>34817</v>
      </c>
      <c r="N5193" t="s">
        <v>34683</v>
      </c>
      <c r="O5193" t="s">
        <v>17</v>
      </c>
    </row>
    <row r="5194" spans="1:15" x14ac:dyDescent="0.25">
      <c r="A5194" t="s">
        <v>34818</v>
      </c>
      <c r="B5194" t="s">
        <v>34819</v>
      </c>
      <c r="C5194">
        <v>72</v>
      </c>
      <c r="D5194" t="s">
        <v>185</v>
      </c>
      <c r="E5194">
        <v>2680.8</v>
      </c>
      <c r="F5194" t="s">
        <v>34820</v>
      </c>
      <c r="G5194" t="s">
        <v>34548</v>
      </c>
      <c r="H5194" s="1" t="s">
        <v>96</v>
      </c>
      <c r="I5194" s="3">
        <f t="shared" si="81"/>
        <v>51</v>
      </c>
      <c r="J5194" t="s">
        <v>34503</v>
      </c>
      <c r="K5194" t="s">
        <v>34549</v>
      </c>
      <c r="L5194" t="s">
        <v>34821</v>
      </c>
      <c r="M5194" t="s">
        <v>34822</v>
      </c>
      <c r="N5194" t="s">
        <v>34823</v>
      </c>
      <c r="O5194" t="s">
        <v>34824</v>
      </c>
    </row>
    <row r="5195" spans="1:15" x14ac:dyDescent="0.25">
      <c r="A5195" t="s">
        <v>34825</v>
      </c>
      <c r="B5195" t="s">
        <v>34826</v>
      </c>
      <c r="C5195">
        <v>24</v>
      </c>
      <c r="D5195" t="s">
        <v>16</v>
      </c>
      <c r="E5195">
        <v>1956.6</v>
      </c>
      <c r="F5195" t="s">
        <v>34827</v>
      </c>
      <c r="G5195" t="s">
        <v>34752</v>
      </c>
      <c r="H5195" s="1" t="s">
        <v>96</v>
      </c>
      <c r="I5195" s="3">
        <f t="shared" si="81"/>
        <v>51</v>
      </c>
      <c r="J5195" t="s">
        <v>34503</v>
      </c>
      <c r="K5195" t="s">
        <v>34828</v>
      </c>
      <c r="L5195" t="s">
        <v>34829</v>
      </c>
      <c r="M5195" t="s">
        <v>34830</v>
      </c>
      <c r="N5195" t="s">
        <v>34831</v>
      </c>
      <c r="O5195" t="s">
        <v>17</v>
      </c>
    </row>
    <row r="5196" spans="1:15" x14ac:dyDescent="0.25">
      <c r="A5196" t="s">
        <v>34832</v>
      </c>
      <c r="B5196" t="s">
        <v>34833</v>
      </c>
      <c r="C5196">
        <v>59</v>
      </c>
      <c r="D5196" t="s">
        <v>16</v>
      </c>
      <c r="E5196">
        <v>363</v>
      </c>
      <c r="F5196" t="s">
        <v>34834</v>
      </c>
      <c r="G5196" t="s">
        <v>34601</v>
      </c>
      <c r="H5196" s="1" t="s">
        <v>96</v>
      </c>
      <c r="I5196" s="3">
        <f t="shared" si="81"/>
        <v>51</v>
      </c>
      <c r="J5196" t="s">
        <v>34503</v>
      </c>
      <c r="K5196" t="s">
        <v>34646</v>
      </c>
      <c r="L5196" t="s">
        <v>34835</v>
      </c>
      <c r="M5196" t="s">
        <v>17</v>
      </c>
      <c r="N5196" t="s">
        <v>34836</v>
      </c>
      <c r="O5196" t="s">
        <v>32066</v>
      </c>
    </row>
    <row r="5197" spans="1:15" x14ac:dyDescent="0.25">
      <c r="A5197" t="s">
        <v>34837</v>
      </c>
      <c r="B5197" t="s">
        <v>34838</v>
      </c>
      <c r="C5197">
        <v>82</v>
      </c>
      <c r="D5197" t="s">
        <v>16</v>
      </c>
      <c r="E5197">
        <v>624.75</v>
      </c>
      <c r="F5197" t="s">
        <v>34839</v>
      </c>
      <c r="G5197" t="s">
        <v>34548</v>
      </c>
      <c r="H5197" s="1" t="s">
        <v>96</v>
      </c>
      <c r="I5197" s="3">
        <f t="shared" si="81"/>
        <v>51</v>
      </c>
      <c r="J5197" t="s">
        <v>34503</v>
      </c>
      <c r="K5197" t="s">
        <v>34549</v>
      </c>
      <c r="L5197" t="s">
        <v>34840</v>
      </c>
      <c r="M5197" t="s">
        <v>34841</v>
      </c>
      <c r="N5197" t="s">
        <v>34842</v>
      </c>
      <c r="O5197" t="s">
        <v>34843</v>
      </c>
    </row>
    <row r="5198" spans="1:15" x14ac:dyDescent="0.25">
      <c r="A5198" t="s">
        <v>34844</v>
      </c>
      <c r="B5198" t="s">
        <v>34845</v>
      </c>
      <c r="C5198">
        <v>87</v>
      </c>
      <c r="D5198" t="s">
        <v>16</v>
      </c>
      <c r="E5198">
        <v>615.63</v>
      </c>
      <c r="F5198" t="s">
        <v>34846</v>
      </c>
      <c r="G5198" t="s">
        <v>34548</v>
      </c>
      <c r="H5198" s="1" t="s">
        <v>96</v>
      </c>
      <c r="I5198" s="3">
        <f t="shared" si="81"/>
        <v>51</v>
      </c>
      <c r="J5198" t="s">
        <v>34503</v>
      </c>
      <c r="K5198" t="s">
        <v>34549</v>
      </c>
      <c r="L5198" t="s">
        <v>34847</v>
      </c>
      <c r="M5198" t="s">
        <v>34848</v>
      </c>
      <c r="N5198" t="s">
        <v>34842</v>
      </c>
      <c r="O5198" t="s">
        <v>34843</v>
      </c>
    </row>
    <row r="5199" spans="1:15" x14ac:dyDescent="0.25">
      <c r="A5199" t="s">
        <v>34849</v>
      </c>
      <c r="B5199" t="s">
        <v>34850</v>
      </c>
      <c r="C5199">
        <v>80</v>
      </c>
      <c r="D5199" t="s">
        <v>16</v>
      </c>
      <c r="E5199">
        <v>612.89</v>
      </c>
      <c r="F5199" t="s">
        <v>34851</v>
      </c>
      <c r="G5199" t="s">
        <v>34548</v>
      </c>
      <c r="H5199" s="1" t="s">
        <v>96</v>
      </c>
      <c r="I5199" s="3">
        <f t="shared" si="81"/>
        <v>51</v>
      </c>
      <c r="J5199" t="s">
        <v>34503</v>
      </c>
      <c r="K5199" t="s">
        <v>34549</v>
      </c>
      <c r="L5199" t="s">
        <v>34852</v>
      </c>
      <c r="M5199" t="s">
        <v>34853</v>
      </c>
      <c r="N5199" t="s">
        <v>34842</v>
      </c>
      <c r="O5199" t="s">
        <v>34843</v>
      </c>
    </row>
    <row r="5200" spans="1:15" x14ac:dyDescent="0.25">
      <c r="A5200" t="s">
        <v>34854</v>
      </c>
      <c r="B5200" t="s">
        <v>34855</v>
      </c>
      <c r="C5200">
        <v>80</v>
      </c>
      <c r="D5200" t="s">
        <v>44</v>
      </c>
      <c r="E5200">
        <v>519.29999999999995</v>
      </c>
      <c r="F5200" t="s">
        <v>34856</v>
      </c>
      <c r="G5200" t="s">
        <v>34617</v>
      </c>
      <c r="H5200" s="1" t="s">
        <v>96</v>
      </c>
      <c r="I5200" s="3">
        <f t="shared" si="81"/>
        <v>51</v>
      </c>
      <c r="J5200" t="s">
        <v>34503</v>
      </c>
      <c r="K5200" t="s">
        <v>34618</v>
      </c>
      <c r="L5200" t="s">
        <v>34857</v>
      </c>
      <c r="M5200" t="s">
        <v>34858</v>
      </c>
      <c r="N5200" t="s">
        <v>34859</v>
      </c>
      <c r="O5200" t="s">
        <v>34860</v>
      </c>
    </row>
    <row r="5201" spans="1:15" x14ac:dyDescent="0.25">
      <c r="A5201" t="s">
        <v>34861</v>
      </c>
      <c r="B5201" t="s">
        <v>34862</v>
      </c>
      <c r="C5201">
        <v>72</v>
      </c>
      <c r="D5201" t="s">
        <v>16</v>
      </c>
      <c r="E5201">
        <v>611.98</v>
      </c>
      <c r="F5201" t="s">
        <v>34863</v>
      </c>
      <c r="G5201" t="s">
        <v>34548</v>
      </c>
      <c r="H5201" s="1" t="s">
        <v>96</v>
      </c>
      <c r="I5201" s="3">
        <f t="shared" si="81"/>
        <v>51</v>
      </c>
      <c r="J5201" t="s">
        <v>34503</v>
      </c>
      <c r="K5201" t="s">
        <v>34549</v>
      </c>
      <c r="L5201" t="s">
        <v>34864</v>
      </c>
      <c r="M5201" t="s">
        <v>34865</v>
      </c>
      <c r="N5201" t="s">
        <v>34842</v>
      </c>
      <c r="O5201" t="s">
        <v>34843</v>
      </c>
    </row>
    <row r="5202" spans="1:15" x14ac:dyDescent="0.25">
      <c r="A5202" t="s">
        <v>34866</v>
      </c>
      <c r="B5202" t="s">
        <v>34867</v>
      </c>
      <c r="C5202">
        <v>86</v>
      </c>
      <c r="D5202" t="s">
        <v>16</v>
      </c>
      <c r="E5202">
        <v>603.46</v>
      </c>
      <c r="F5202" t="s">
        <v>34868</v>
      </c>
      <c r="G5202" t="s">
        <v>34548</v>
      </c>
      <c r="H5202" s="1" t="s">
        <v>96</v>
      </c>
      <c r="I5202" s="3">
        <f t="shared" si="81"/>
        <v>51</v>
      </c>
      <c r="J5202" t="s">
        <v>34503</v>
      </c>
      <c r="K5202" t="s">
        <v>34549</v>
      </c>
      <c r="L5202" t="s">
        <v>34869</v>
      </c>
      <c r="M5202" t="s">
        <v>34870</v>
      </c>
      <c r="N5202" t="s">
        <v>34842</v>
      </c>
      <c r="O5202" t="s">
        <v>34843</v>
      </c>
    </row>
    <row r="5203" spans="1:15" x14ac:dyDescent="0.25">
      <c r="A5203" t="s">
        <v>34871</v>
      </c>
      <c r="B5203" t="s">
        <v>34872</v>
      </c>
      <c r="C5203">
        <v>110</v>
      </c>
      <c r="D5203" t="s">
        <v>16</v>
      </c>
      <c r="E5203">
        <v>622.92999999999995</v>
      </c>
      <c r="F5203" t="s">
        <v>34873</v>
      </c>
      <c r="G5203" t="s">
        <v>34548</v>
      </c>
      <c r="H5203" s="1" t="s">
        <v>96</v>
      </c>
      <c r="I5203" s="3">
        <f t="shared" si="81"/>
        <v>51</v>
      </c>
      <c r="J5203" t="s">
        <v>34503</v>
      </c>
      <c r="K5203" t="s">
        <v>34549</v>
      </c>
      <c r="L5203" t="s">
        <v>34874</v>
      </c>
      <c r="M5203" t="s">
        <v>34875</v>
      </c>
      <c r="N5203" t="s">
        <v>34876</v>
      </c>
      <c r="O5203" t="s">
        <v>34843</v>
      </c>
    </row>
    <row r="5204" spans="1:15" x14ac:dyDescent="0.25">
      <c r="A5204" t="s">
        <v>34877</v>
      </c>
      <c r="B5204" t="s">
        <v>34878</v>
      </c>
      <c r="C5204">
        <v>59</v>
      </c>
      <c r="D5204" t="s">
        <v>44</v>
      </c>
      <c r="E5204">
        <v>583.79999999999995</v>
      </c>
      <c r="F5204" t="s">
        <v>34879</v>
      </c>
      <c r="G5204" t="s">
        <v>34617</v>
      </c>
      <c r="H5204" s="1" t="s">
        <v>96</v>
      </c>
      <c r="I5204" s="3">
        <f t="shared" si="81"/>
        <v>51</v>
      </c>
      <c r="J5204" t="s">
        <v>34503</v>
      </c>
      <c r="K5204" t="s">
        <v>34618</v>
      </c>
      <c r="L5204" t="s">
        <v>34880</v>
      </c>
      <c r="M5204" t="s">
        <v>34881</v>
      </c>
      <c r="N5204" t="s">
        <v>34859</v>
      </c>
      <c r="O5204" t="s">
        <v>34860</v>
      </c>
    </row>
    <row r="5205" spans="1:15" x14ac:dyDescent="0.25">
      <c r="A5205" t="s">
        <v>34882</v>
      </c>
      <c r="B5205" t="s">
        <v>34883</v>
      </c>
      <c r="C5205">
        <v>122</v>
      </c>
      <c r="D5205" t="s">
        <v>16</v>
      </c>
      <c r="F5205" t="s">
        <v>34884</v>
      </c>
      <c r="G5205" t="s">
        <v>34885</v>
      </c>
      <c r="H5205" s="1" t="s">
        <v>96</v>
      </c>
      <c r="I5205" s="3">
        <f t="shared" si="81"/>
        <v>51</v>
      </c>
      <c r="J5205" t="s">
        <v>34503</v>
      </c>
      <c r="K5205" t="s">
        <v>34886</v>
      </c>
      <c r="L5205" t="s">
        <v>34887</v>
      </c>
      <c r="M5205" t="s">
        <v>34888</v>
      </c>
      <c r="N5205" t="s">
        <v>34842</v>
      </c>
      <c r="O5205" t="s">
        <v>17</v>
      </c>
    </row>
    <row r="5206" spans="1:15" x14ac:dyDescent="0.25">
      <c r="A5206" t="s">
        <v>34889</v>
      </c>
      <c r="B5206" t="s">
        <v>34890</v>
      </c>
      <c r="C5206">
        <v>104</v>
      </c>
      <c r="D5206" t="s">
        <v>16</v>
      </c>
      <c r="E5206">
        <v>610.76</v>
      </c>
      <c r="F5206" t="s">
        <v>34891</v>
      </c>
      <c r="G5206" t="s">
        <v>34548</v>
      </c>
      <c r="H5206" s="1" t="s">
        <v>96</v>
      </c>
      <c r="I5206" s="3">
        <f t="shared" si="81"/>
        <v>51</v>
      </c>
      <c r="J5206" t="s">
        <v>34503</v>
      </c>
      <c r="K5206" t="s">
        <v>34549</v>
      </c>
      <c r="L5206" t="s">
        <v>34892</v>
      </c>
      <c r="M5206" t="s">
        <v>34893</v>
      </c>
      <c r="N5206" t="s">
        <v>34842</v>
      </c>
      <c r="O5206" t="s">
        <v>34843</v>
      </c>
    </row>
    <row r="5207" spans="1:15" x14ac:dyDescent="0.25">
      <c r="A5207" t="s">
        <v>34894</v>
      </c>
      <c r="B5207" t="s">
        <v>34895</v>
      </c>
      <c r="C5207">
        <v>86</v>
      </c>
      <c r="D5207" t="s">
        <v>44</v>
      </c>
      <c r="E5207">
        <v>512.4</v>
      </c>
      <c r="F5207" t="s">
        <v>34896</v>
      </c>
      <c r="G5207" t="s">
        <v>34617</v>
      </c>
      <c r="H5207" s="1" t="s">
        <v>96</v>
      </c>
      <c r="I5207" s="3">
        <f t="shared" si="81"/>
        <v>51</v>
      </c>
      <c r="J5207" t="s">
        <v>34503</v>
      </c>
      <c r="K5207" t="s">
        <v>34618</v>
      </c>
      <c r="L5207" t="s">
        <v>34897</v>
      </c>
      <c r="M5207" t="s">
        <v>34898</v>
      </c>
      <c r="N5207" t="s">
        <v>34859</v>
      </c>
      <c r="O5207" t="s">
        <v>34860</v>
      </c>
    </row>
    <row r="5208" spans="1:15" x14ac:dyDescent="0.25">
      <c r="A5208" t="s">
        <v>34899</v>
      </c>
      <c r="B5208" t="s">
        <v>34900</v>
      </c>
      <c r="C5208">
        <v>30</v>
      </c>
      <c r="D5208" t="s">
        <v>44</v>
      </c>
      <c r="F5208" t="s">
        <v>34901</v>
      </c>
      <c r="G5208" t="s">
        <v>34502</v>
      </c>
      <c r="H5208" s="1" t="s">
        <v>96</v>
      </c>
      <c r="I5208" s="3">
        <f t="shared" si="81"/>
        <v>51</v>
      </c>
      <c r="J5208" t="s">
        <v>34503</v>
      </c>
      <c r="K5208" t="s">
        <v>34504</v>
      </c>
      <c r="L5208" t="s">
        <v>34902</v>
      </c>
      <c r="M5208" t="s">
        <v>34903</v>
      </c>
      <c r="N5208" t="s">
        <v>771</v>
      </c>
      <c r="O5208" t="s">
        <v>17</v>
      </c>
    </row>
    <row r="5209" spans="1:15" x14ac:dyDescent="0.25">
      <c r="A5209" t="s">
        <v>34904</v>
      </c>
      <c r="B5209" t="s">
        <v>34905</v>
      </c>
      <c r="C5209">
        <v>69</v>
      </c>
      <c r="D5209" t="s">
        <v>16</v>
      </c>
      <c r="E5209">
        <v>605.59</v>
      </c>
      <c r="F5209" t="s">
        <v>34906</v>
      </c>
      <c r="G5209" t="s">
        <v>34548</v>
      </c>
      <c r="H5209" s="1" t="s">
        <v>96</v>
      </c>
      <c r="I5209" s="3">
        <f t="shared" si="81"/>
        <v>51</v>
      </c>
      <c r="J5209" t="s">
        <v>34503</v>
      </c>
      <c r="K5209" t="s">
        <v>34549</v>
      </c>
      <c r="L5209" t="s">
        <v>34907</v>
      </c>
      <c r="M5209" t="s">
        <v>34888</v>
      </c>
      <c r="N5209" t="s">
        <v>34842</v>
      </c>
      <c r="O5209" t="s">
        <v>34908</v>
      </c>
    </row>
    <row r="5210" spans="1:15" x14ac:dyDescent="0.25">
      <c r="A5210" t="s">
        <v>34909</v>
      </c>
      <c r="B5210" t="s">
        <v>34910</v>
      </c>
      <c r="C5210">
        <v>92</v>
      </c>
      <c r="D5210" t="s">
        <v>16</v>
      </c>
      <c r="E5210">
        <v>628.71</v>
      </c>
      <c r="F5210" t="s">
        <v>34911</v>
      </c>
      <c r="G5210" t="s">
        <v>34912</v>
      </c>
      <c r="H5210" s="1" t="s">
        <v>96</v>
      </c>
      <c r="I5210" s="3">
        <f t="shared" si="81"/>
        <v>51</v>
      </c>
      <c r="J5210" t="s">
        <v>34503</v>
      </c>
      <c r="K5210" t="s">
        <v>34913</v>
      </c>
      <c r="L5210" t="s">
        <v>34914</v>
      </c>
      <c r="M5210" t="s">
        <v>34888</v>
      </c>
      <c r="N5210" t="s">
        <v>34842</v>
      </c>
      <c r="O5210" t="s">
        <v>34843</v>
      </c>
    </row>
    <row r="5211" spans="1:15" x14ac:dyDescent="0.25">
      <c r="A5211" t="s">
        <v>34915</v>
      </c>
      <c r="B5211" t="s">
        <v>34916</v>
      </c>
      <c r="C5211">
        <v>89</v>
      </c>
      <c r="D5211" t="s">
        <v>16</v>
      </c>
      <c r="F5211" t="s">
        <v>34917</v>
      </c>
      <c r="G5211" t="s">
        <v>34548</v>
      </c>
      <c r="H5211" s="1" t="s">
        <v>96</v>
      </c>
      <c r="I5211" s="3">
        <f t="shared" si="81"/>
        <v>51</v>
      </c>
      <c r="J5211" t="s">
        <v>34503</v>
      </c>
      <c r="K5211" t="s">
        <v>34549</v>
      </c>
      <c r="L5211" t="s">
        <v>34918</v>
      </c>
      <c r="M5211" t="s">
        <v>34888</v>
      </c>
      <c r="N5211" t="s">
        <v>34842</v>
      </c>
      <c r="O5211" t="s">
        <v>34919</v>
      </c>
    </row>
    <row r="5212" spans="1:15" x14ac:dyDescent="0.25">
      <c r="A5212" t="s">
        <v>34920</v>
      </c>
      <c r="B5212" t="s">
        <v>34921</v>
      </c>
      <c r="C5212">
        <v>56</v>
      </c>
      <c r="D5212" t="s">
        <v>16</v>
      </c>
      <c r="E5212">
        <v>548.94000000000005</v>
      </c>
      <c r="F5212" t="s">
        <v>34922</v>
      </c>
      <c r="G5212" t="s">
        <v>34521</v>
      </c>
      <c r="H5212" s="1" t="s">
        <v>96</v>
      </c>
      <c r="I5212" s="3">
        <f t="shared" si="81"/>
        <v>51</v>
      </c>
      <c r="J5212" t="s">
        <v>34503</v>
      </c>
      <c r="K5212" t="s">
        <v>34522</v>
      </c>
      <c r="L5212" t="s">
        <v>34923</v>
      </c>
      <c r="M5212" t="s">
        <v>17</v>
      </c>
      <c r="N5212" t="s">
        <v>34924</v>
      </c>
      <c r="O5212" t="s">
        <v>34925</v>
      </c>
    </row>
    <row r="5213" spans="1:15" x14ac:dyDescent="0.25">
      <c r="A5213" t="s">
        <v>34926</v>
      </c>
      <c r="B5213" t="s">
        <v>34927</v>
      </c>
      <c r="C5213">
        <v>60</v>
      </c>
      <c r="D5213" t="s">
        <v>16</v>
      </c>
      <c r="E5213">
        <v>514.55999999999995</v>
      </c>
      <c r="F5213" t="s">
        <v>34928</v>
      </c>
      <c r="G5213" t="s">
        <v>34521</v>
      </c>
      <c r="H5213" s="1" t="s">
        <v>96</v>
      </c>
      <c r="I5213" s="3">
        <f t="shared" si="81"/>
        <v>51</v>
      </c>
      <c r="J5213" t="s">
        <v>34503</v>
      </c>
      <c r="K5213" t="s">
        <v>34522</v>
      </c>
      <c r="L5213" t="s">
        <v>34929</v>
      </c>
      <c r="M5213" t="s">
        <v>34930</v>
      </c>
      <c r="N5213" t="s">
        <v>34924</v>
      </c>
      <c r="O5213" t="s">
        <v>34931</v>
      </c>
    </row>
    <row r="5214" spans="1:15" x14ac:dyDescent="0.25">
      <c r="A5214" t="s">
        <v>34932</v>
      </c>
      <c r="B5214" t="s">
        <v>34933</v>
      </c>
      <c r="C5214">
        <v>83</v>
      </c>
      <c r="D5214" t="s">
        <v>44</v>
      </c>
      <c r="F5214" t="s">
        <v>34934</v>
      </c>
      <c r="G5214" t="s">
        <v>34502</v>
      </c>
      <c r="H5214" s="1" t="s">
        <v>96</v>
      </c>
      <c r="I5214" s="3">
        <f t="shared" si="81"/>
        <v>51</v>
      </c>
      <c r="J5214" t="s">
        <v>34503</v>
      </c>
      <c r="K5214" t="s">
        <v>34504</v>
      </c>
      <c r="L5214" t="s">
        <v>34902</v>
      </c>
      <c r="M5214" t="s">
        <v>34935</v>
      </c>
      <c r="N5214" t="s">
        <v>34936</v>
      </c>
      <c r="O5214" t="s">
        <v>34937</v>
      </c>
    </row>
    <row r="5215" spans="1:15" x14ac:dyDescent="0.25">
      <c r="A5215" t="s">
        <v>34938</v>
      </c>
      <c r="B5215" t="s">
        <v>34939</v>
      </c>
      <c r="C5215">
        <v>95</v>
      </c>
      <c r="D5215" t="s">
        <v>16</v>
      </c>
      <c r="E5215">
        <v>2826.6</v>
      </c>
      <c r="F5215" t="s">
        <v>34940</v>
      </c>
      <c r="G5215" t="s">
        <v>34912</v>
      </c>
      <c r="H5215" s="1" t="s">
        <v>96</v>
      </c>
      <c r="I5215" s="3">
        <f t="shared" si="81"/>
        <v>51</v>
      </c>
      <c r="J5215" t="s">
        <v>34503</v>
      </c>
      <c r="K5215" t="s">
        <v>34941</v>
      </c>
      <c r="L5215" t="s">
        <v>34942</v>
      </c>
      <c r="M5215" t="s">
        <v>34943</v>
      </c>
      <c r="N5215" t="s">
        <v>34944</v>
      </c>
      <c r="O5215" t="s">
        <v>34945</v>
      </c>
    </row>
    <row r="5216" spans="1:15" x14ac:dyDescent="0.25">
      <c r="A5216" t="s">
        <v>34946</v>
      </c>
      <c r="B5216" t="s">
        <v>34939</v>
      </c>
      <c r="C5216">
        <v>28</v>
      </c>
      <c r="D5216" t="s">
        <v>16</v>
      </c>
      <c r="E5216">
        <v>997.11</v>
      </c>
      <c r="F5216" t="s">
        <v>34947</v>
      </c>
      <c r="G5216" t="s">
        <v>34912</v>
      </c>
      <c r="H5216" s="1" t="s">
        <v>96</v>
      </c>
      <c r="I5216" s="3">
        <f t="shared" si="81"/>
        <v>51</v>
      </c>
      <c r="J5216" t="s">
        <v>34503</v>
      </c>
      <c r="K5216" t="s">
        <v>34941</v>
      </c>
      <c r="L5216" t="s">
        <v>34942</v>
      </c>
      <c r="M5216" t="s">
        <v>34943</v>
      </c>
      <c r="N5216" t="s">
        <v>34948</v>
      </c>
      <c r="O5216" t="s">
        <v>17</v>
      </c>
    </row>
    <row r="5217" spans="1:15" x14ac:dyDescent="0.25">
      <c r="A5217" t="s">
        <v>34949</v>
      </c>
      <c r="B5217" t="s">
        <v>34950</v>
      </c>
      <c r="C5217">
        <v>69</v>
      </c>
      <c r="D5217" t="s">
        <v>185</v>
      </c>
      <c r="E5217">
        <v>2253</v>
      </c>
      <c r="F5217" t="s">
        <v>34951</v>
      </c>
      <c r="G5217" t="s">
        <v>34574</v>
      </c>
      <c r="H5217" s="1" t="s">
        <v>96</v>
      </c>
      <c r="I5217" s="3">
        <f t="shared" si="81"/>
        <v>51</v>
      </c>
      <c r="J5217" t="s">
        <v>34503</v>
      </c>
      <c r="K5217" t="s">
        <v>34952</v>
      </c>
      <c r="L5217" t="s">
        <v>34953</v>
      </c>
      <c r="M5217" t="s">
        <v>34954</v>
      </c>
      <c r="N5217" t="s">
        <v>34955</v>
      </c>
      <c r="O5217" t="s">
        <v>34956</v>
      </c>
    </row>
    <row r="5218" spans="1:15" x14ac:dyDescent="0.25">
      <c r="A5218" t="s">
        <v>34957</v>
      </c>
      <c r="B5218" t="s">
        <v>23985</v>
      </c>
      <c r="C5218">
        <v>54</v>
      </c>
      <c r="D5218" t="s">
        <v>16</v>
      </c>
      <c r="E5218">
        <v>548.91999999999996</v>
      </c>
      <c r="F5218" t="s">
        <v>34958</v>
      </c>
      <c r="G5218" t="s">
        <v>34521</v>
      </c>
      <c r="H5218" s="1" t="s">
        <v>96</v>
      </c>
      <c r="I5218" s="3">
        <f t="shared" si="81"/>
        <v>51</v>
      </c>
      <c r="J5218" t="s">
        <v>34503</v>
      </c>
      <c r="K5218" t="s">
        <v>34522</v>
      </c>
      <c r="L5218" t="s">
        <v>34959</v>
      </c>
      <c r="M5218" t="s">
        <v>17</v>
      </c>
      <c r="N5218" t="s">
        <v>34924</v>
      </c>
      <c r="O5218" t="s">
        <v>34960</v>
      </c>
    </row>
    <row r="5219" spans="1:15" x14ac:dyDescent="0.25">
      <c r="A5219" t="s">
        <v>34961</v>
      </c>
      <c r="B5219" t="s">
        <v>34962</v>
      </c>
      <c r="C5219">
        <v>80</v>
      </c>
      <c r="D5219" t="s">
        <v>16</v>
      </c>
      <c r="E5219">
        <v>629.32000000000005</v>
      </c>
      <c r="F5219" t="s">
        <v>34963</v>
      </c>
      <c r="G5219" t="s">
        <v>34548</v>
      </c>
      <c r="H5219" s="1" t="s">
        <v>96</v>
      </c>
      <c r="I5219" s="3">
        <f t="shared" si="81"/>
        <v>51</v>
      </c>
      <c r="J5219" t="s">
        <v>34503</v>
      </c>
      <c r="K5219" t="s">
        <v>34549</v>
      </c>
      <c r="L5219" t="s">
        <v>34964</v>
      </c>
      <c r="M5219" t="s">
        <v>34965</v>
      </c>
      <c r="N5219" t="s">
        <v>34842</v>
      </c>
      <c r="O5219" t="s">
        <v>34843</v>
      </c>
    </row>
    <row r="5220" spans="1:15" x14ac:dyDescent="0.25">
      <c r="A5220" t="s">
        <v>34966</v>
      </c>
      <c r="B5220" t="s">
        <v>34967</v>
      </c>
      <c r="C5220">
        <v>202</v>
      </c>
      <c r="D5220" t="s">
        <v>44</v>
      </c>
      <c r="E5220">
        <v>1673.4</v>
      </c>
      <c r="F5220" t="s">
        <v>34968</v>
      </c>
      <c r="G5220" t="s">
        <v>34548</v>
      </c>
      <c r="H5220" s="1" t="s">
        <v>96</v>
      </c>
      <c r="I5220" s="3">
        <f t="shared" si="81"/>
        <v>51</v>
      </c>
      <c r="J5220" t="s">
        <v>34503</v>
      </c>
      <c r="K5220" t="s">
        <v>34549</v>
      </c>
      <c r="L5220" t="s">
        <v>34969</v>
      </c>
      <c r="M5220" t="s">
        <v>34970</v>
      </c>
      <c r="N5220" t="s">
        <v>34971</v>
      </c>
      <c r="O5220" t="s">
        <v>34972</v>
      </c>
    </row>
    <row r="5221" spans="1:15" x14ac:dyDescent="0.25">
      <c r="A5221" t="s">
        <v>34973</v>
      </c>
      <c r="B5221" t="s">
        <v>34974</v>
      </c>
      <c r="C5221">
        <v>81</v>
      </c>
      <c r="D5221" t="s">
        <v>16</v>
      </c>
      <c r="E5221">
        <v>627.49</v>
      </c>
      <c r="F5221" t="s">
        <v>34975</v>
      </c>
      <c r="G5221" t="s">
        <v>34548</v>
      </c>
      <c r="H5221" s="1" t="s">
        <v>96</v>
      </c>
      <c r="I5221" s="3">
        <f t="shared" si="81"/>
        <v>51</v>
      </c>
      <c r="J5221" t="s">
        <v>34503</v>
      </c>
      <c r="K5221" t="s">
        <v>34549</v>
      </c>
      <c r="L5221" t="s">
        <v>34976</v>
      </c>
      <c r="M5221" t="s">
        <v>34977</v>
      </c>
      <c r="N5221" t="s">
        <v>34842</v>
      </c>
      <c r="O5221" t="s">
        <v>34843</v>
      </c>
    </row>
    <row r="5222" spans="1:15" x14ac:dyDescent="0.25">
      <c r="A5222" t="s">
        <v>34978</v>
      </c>
      <c r="B5222" t="s">
        <v>34979</v>
      </c>
      <c r="C5222">
        <v>156</v>
      </c>
      <c r="D5222" t="s">
        <v>185</v>
      </c>
      <c r="E5222">
        <v>2828.7000000000003</v>
      </c>
      <c r="F5222" t="s">
        <v>34980</v>
      </c>
      <c r="G5222" t="s">
        <v>34981</v>
      </c>
      <c r="H5222" s="1" t="s">
        <v>96</v>
      </c>
      <c r="I5222" s="3">
        <f t="shared" si="81"/>
        <v>51</v>
      </c>
      <c r="J5222" t="s">
        <v>34503</v>
      </c>
      <c r="K5222" t="s">
        <v>34982</v>
      </c>
      <c r="L5222" t="s">
        <v>34983</v>
      </c>
      <c r="M5222" t="s">
        <v>34984</v>
      </c>
      <c r="N5222" t="s">
        <v>1147</v>
      </c>
      <c r="O5222" t="s">
        <v>34985</v>
      </c>
    </row>
    <row r="5223" spans="1:15" x14ac:dyDescent="0.25">
      <c r="A5223" t="s">
        <v>34986</v>
      </c>
      <c r="B5223" t="s">
        <v>34987</v>
      </c>
      <c r="C5223">
        <v>175</v>
      </c>
      <c r="D5223" t="s">
        <v>44</v>
      </c>
      <c r="E5223">
        <v>1958.7000000000003</v>
      </c>
      <c r="F5223" t="s">
        <v>34988</v>
      </c>
      <c r="G5223" t="s">
        <v>34989</v>
      </c>
      <c r="H5223" s="1" t="s">
        <v>96</v>
      </c>
      <c r="I5223" s="3">
        <f t="shared" si="81"/>
        <v>51</v>
      </c>
      <c r="J5223" t="s">
        <v>34503</v>
      </c>
      <c r="K5223" t="s">
        <v>34990</v>
      </c>
      <c r="L5223" t="s">
        <v>34991</v>
      </c>
      <c r="M5223" t="s">
        <v>34992</v>
      </c>
      <c r="N5223" t="s">
        <v>951</v>
      </c>
      <c r="O5223" t="s">
        <v>34993</v>
      </c>
    </row>
    <row r="5224" spans="1:15" x14ac:dyDescent="0.25">
      <c r="A5224" t="s">
        <v>34994</v>
      </c>
      <c r="B5224" t="s">
        <v>34995</v>
      </c>
      <c r="C5224">
        <v>68</v>
      </c>
      <c r="D5224" t="s">
        <v>16</v>
      </c>
      <c r="E5224">
        <v>603.46</v>
      </c>
      <c r="F5224" t="s">
        <v>34996</v>
      </c>
      <c r="G5224" t="s">
        <v>34548</v>
      </c>
      <c r="H5224" s="1" t="s">
        <v>96</v>
      </c>
      <c r="I5224" s="3">
        <f t="shared" si="81"/>
        <v>51</v>
      </c>
      <c r="J5224" t="s">
        <v>34503</v>
      </c>
      <c r="K5224" t="s">
        <v>34549</v>
      </c>
      <c r="L5224" t="s">
        <v>34997</v>
      </c>
      <c r="M5224" t="s">
        <v>34998</v>
      </c>
      <c r="N5224" t="s">
        <v>34842</v>
      </c>
      <c r="O5224" t="s">
        <v>34843</v>
      </c>
    </row>
    <row r="5225" spans="1:15" x14ac:dyDescent="0.25">
      <c r="A5225" t="s">
        <v>34999</v>
      </c>
      <c r="B5225" t="s">
        <v>35000</v>
      </c>
      <c r="C5225">
        <v>73</v>
      </c>
      <c r="D5225" t="s">
        <v>16</v>
      </c>
      <c r="E5225">
        <v>636.62</v>
      </c>
      <c r="F5225" t="s">
        <v>35001</v>
      </c>
      <c r="G5225" t="s">
        <v>34548</v>
      </c>
      <c r="H5225" s="1" t="s">
        <v>96</v>
      </c>
      <c r="I5225" s="3">
        <f t="shared" si="81"/>
        <v>51</v>
      </c>
      <c r="J5225" t="s">
        <v>34503</v>
      </c>
      <c r="K5225" t="s">
        <v>34549</v>
      </c>
      <c r="L5225" t="s">
        <v>35002</v>
      </c>
      <c r="M5225" t="s">
        <v>35003</v>
      </c>
      <c r="N5225" t="s">
        <v>34842</v>
      </c>
      <c r="O5225" t="s">
        <v>34843</v>
      </c>
    </row>
    <row r="5226" spans="1:15" x14ac:dyDescent="0.25">
      <c r="A5226" t="s">
        <v>35004</v>
      </c>
      <c r="B5226" t="s">
        <v>35005</v>
      </c>
      <c r="C5226">
        <v>161</v>
      </c>
      <c r="D5226" t="s">
        <v>44</v>
      </c>
      <c r="E5226">
        <v>1894.8</v>
      </c>
      <c r="F5226" t="s">
        <v>35006</v>
      </c>
      <c r="G5226" t="s">
        <v>34548</v>
      </c>
      <c r="H5226" s="1" t="s">
        <v>96</v>
      </c>
      <c r="I5226" s="3">
        <f t="shared" si="81"/>
        <v>51</v>
      </c>
      <c r="J5226" t="s">
        <v>34503</v>
      </c>
      <c r="K5226" t="s">
        <v>34549</v>
      </c>
      <c r="L5226" t="s">
        <v>35007</v>
      </c>
      <c r="M5226" t="s">
        <v>34970</v>
      </c>
      <c r="N5226" t="s">
        <v>35008</v>
      </c>
      <c r="O5226" t="s">
        <v>35009</v>
      </c>
    </row>
    <row r="5227" spans="1:15" x14ac:dyDescent="0.25">
      <c r="A5227" t="s">
        <v>35010</v>
      </c>
      <c r="B5227" t="s">
        <v>35011</v>
      </c>
      <c r="C5227">
        <v>31</v>
      </c>
      <c r="D5227" t="s">
        <v>16</v>
      </c>
      <c r="F5227" t="s">
        <v>35012</v>
      </c>
      <c r="G5227" t="s">
        <v>34687</v>
      </c>
      <c r="H5227" s="1" t="s">
        <v>96</v>
      </c>
      <c r="I5227" s="3">
        <f t="shared" si="81"/>
        <v>51</v>
      </c>
      <c r="J5227" t="s">
        <v>34503</v>
      </c>
      <c r="K5227" t="s">
        <v>35013</v>
      </c>
      <c r="L5227" t="s">
        <v>35014</v>
      </c>
      <c r="M5227" t="s">
        <v>35015</v>
      </c>
      <c r="N5227" t="s">
        <v>35016</v>
      </c>
      <c r="O5227" t="s">
        <v>35017</v>
      </c>
    </row>
    <row r="5228" spans="1:15" x14ac:dyDescent="0.25">
      <c r="A5228" t="s">
        <v>35018</v>
      </c>
      <c r="B5228" t="s">
        <v>35019</v>
      </c>
      <c r="C5228">
        <v>82</v>
      </c>
      <c r="D5228" t="s">
        <v>16</v>
      </c>
      <c r="E5228">
        <v>625.66999999999996</v>
      </c>
      <c r="F5228" t="s">
        <v>35020</v>
      </c>
      <c r="G5228" t="s">
        <v>34548</v>
      </c>
      <c r="H5228" s="1" t="s">
        <v>96</v>
      </c>
      <c r="I5228" s="3">
        <f t="shared" si="81"/>
        <v>51</v>
      </c>
      <c r="J5228" t="s">
        <v>34503</v>
      </c>
      <c r="K5228" t="s">
        <v>34549</v>
      </c>
      <c r="L5228" t="s">
        <v>35021</v>
      </c>
      <c r="M5228" t="s">
        <v>35022</v>
      </c>
      <c r="N5228" t="s">
        <v>34842</v>
      </c>
      <c r="O5228" t="s">
        <v>34843</v>
      </c>
    </row>
    <row r="5229" spans="1:15" x14ac:dyDescent="0.25">
      <c r="A5229" t="s">
        <v>35023</v>
      </c>
      <c r="B5229" t="s">
        <v>14517</v>
      </c>
      <c r="C5229">
        <v>359</v>
      </c>
      <c r="D5229" t="s">
        <v>44</v>
      </c>
      <c r="E5229">
        <v>1673.4</v>
      </c>
      <c r="F5229" t="s">
        <v>35024</v>
      </c>
      <c r="G5229" t="s">
        <v>34548</v>
      </c>
      <c r="H5229" s="1" t="s">
        <v>96</v>
      </c>
      <c r="I5229" s="3">
        <f t="shared" si="81"/>
        <v>51</v>
      </c>
      <c r="J5229" t="s">
        <v>34503</v>
      </c>
      <c r="K5229" t="s">
        <v>34549</v>
      </c>
      <c r="L5229" t="s">
        <v>35025</v>
      </c>
      <c r="M5229" t="s">
        <v>34970</v>
      </c>
      <c r="N5229" t="s">
        <v>34971</v>
      </c>
      <c r="O5229" t="s">
        <v>35026</v>
      </c>
    </row>
    <row r="5230" spans="1:15" x14ac:dyDescent="0.25">
      <c r="A5230" t="s">
        <v>35027</v>
      </c>
      <c r="B5230" t="s">
        <v>35028</v>
      </c>
      <c r="C5230">
        <v>21</v>
      </c>
      <c r="D5230" t="s">
        <v>16</v>
      </c>
      <c r="F5230" t="s">
        <v>34712</v>
      </c>
      <c r="G5230" t="s">
        <v>34617</v>
      </c>
      <c r="H5230" s="1" t="s">
        <v>96</v>
      </c>
      <c r="I5230" s="3">
        <f t="shared" si="81"/>
        <v>51</v>
      </c>
      <c r="J5230" t="s">
        <v>34503</v>
      </c>
      <c r="K5230" t="s">
        <v>34618</v>
      </c>
      <c r="L5230" t="s">
        <v>34713</v>
      </c>
      <c r="M5230" t="s">
        <v>34714</v>
      </c>
      <c r="N5230" t="s">
        <v>3748</v>
      </c>
      <c r="O5230" t="s">
        <v>17</v>
      </c>
    </row>
    <row r="5231" spans="1:15" x14ac:dyDescent="0.25">
      <c r="A5231" t="s">
        <v>35029</v>
      </c>
      <c r="B5231" t="s">
        <v>35030</v>
      </c>
      <c r="C5231">
        <v>77</v>
      </c>
      <c r="D5231" t="s">
        <v>16</v>
      </c>
      <c r="E5231">
        <v>403</v>
      </c>
      <c r="F5231" t="s">
        <v>35031</v>
      </c>
      <c r="G5231" t="s">
        <v>34617</v>
      </c>
      <c r="H5231" s="1" t="s">
        <v>96</v>
      </c>
      <c r="I5231" s="3">
        <f t="shared" si="81"/>
        <v>51</v>
      </c>
      <c r="J5231" t="s">
        <v>34503</v>
      </c>
      <c r="K5231" t="s">
        <v>34618</v>
      </c>
      <c r="L5231" t="s">
        <v>35032</v>
      </c>
      <c r="M5231" t="s">
        <v>35033</v>
      </c>
      <c r="N5231" t="s">
        <v>35034</v>
      </c>
      <c r="O5231" t="s">
        <v>35035</v>
      </c>
    </row>
    <row r="5232" spans="1:15" x14ac:dyDescent="0.25">
      <c r="A5232" t="s">
        <v>35036</v>
      </c>
      <c r="B5232" t="s">
        <v>35037</v>
      </c>
      <c r="C5232">
        <v>103</v>
      </c>
      <c r="D5232" t="s">
        <v>16</v>
      </c>
      <c r="E5232">
        <v>2193.3000000000002</v>
      </c>
      <c r="F5232" t="s">
        <v>35038</v>
      </c>
      <c r="G5232" t="s">
        <v>34548</v>
      </c>
      <c r="H5232" s="1" t="s">
        <v>96</v>
      </c>
      <c r="I5232" s="3">
        <f t="shared" si="81"/>
        <v>51</v>
      </c>
      <c r="J5232" t="s">
        <v>34503</v>
      </c>
      <c r="K5232" t="s">
        <v>34549</v>
      </c>
      <c r="L5232" t="s">
        <v>35039</v>
      </c>
      <c r="M5232" t="s">
        <v>35040</v>
      </c>
      <c r="N5232" t="s">
        <v>35041</v>
      </c>
      <c r="O5232" t="s">
        <v>35042</v>
      </c>
    </row>
    <row r="5233" spans="1:15" x14ac:dyDescent="0.25">
      <c r="A5233" t="s">
        <v>35043</v>
      </c>
      <c r="B5233" t="s">
        <v>35044</v>
      </c>
      <c r="C5233">
        <v>0</v>
      </c>
      <c r="D5233" t="s">
        <v>44</v>
      </c>
      <c r="F5233" t="s">
        <v>34751</v>
      </c>
      <c r="G5233" t="s">
        <v>34752</v>
      </c>
      <c r="H5233" s="1" t="s">
        <v>96</v>
      </c>
      <c r="I5233" s="3">
        <f t="shared" si="81"/>
        <v>51</v>
      </c>
      <c r="J5233" t="s">
        <v>34503</v>
      </c>
      <c r="K5233" t="s">
        <v>34753</v>
      </c>
      <c r="L5233" t="s">
        <v>34754</v>
      </c>
      <c r="M5233" t="s">
        <v>35045</v>
      </c>
      <c r="N5233" t="s">
        <v>34756</v>
      </c>
      <c r="O5233" t="s">
        <v>17</v>
      </c>
    </row>
    <row r="5234" spans="1:15" x14ac:dyDescent="0.25">
      <c r="A5234" t="s">
        <v>35046</v>
      </c>
      <c r="B5234" t="s">
        <v>35047</v>
      </c>
      <c r="C5234">
        <v>0</v>
      </c>
      <c r="D5234" t="s">
        <v>44</v>
      </c>
      <c r="F5234" t="s">
        <v>35048</v>
      </c>
      <c r="G5234" t="s">
        <v>34502</v>
      </c>
      <c r="H5234" s="1" t="s">
        <v>96</v>
      </c>
      <c r="I5234" s="3">
        <f t="shared" si="81"/>
        <v>51</v>
      </c>
      <c r="J5234" t="s">
        <v>34503</v>
      </c>
      <c r="K5234" t="s">
        <v>34504</v>
      </c>
      <c r="L5234" t="s">
        <v>35049</v>
      </c>
      <c r="M5234" t="s">
        <v>35050</v>
      </c>
      <c r="N5234" t="s">
        <v>34507</v>
      </c>
      <c r="O5234" t="s">
        <v>17</v>
      </c>
    </row>
    <row r="5235" spans="1:15" x14ac:dyDescent="0.25">
      <c r="A5235" t="s">
        <v>35051</v>
      </c>
      <c r="B5235" t="s">
        <v>35052</v>
      </c>
      <c r="C5235">
        <v>0</v>
      </c>
      <c r="D5235" t="s">
        <v>44</v>
      </c>
      <c r="F5235" t="s">
        <v>35053</v>
      </c>
      <c r="G5235" t="s">
        <v>34617</v>
      </c>
      <c r="H5235" s="1" t="s">
        <v>96</v>
      </c>
      <c r="I5235" s="3">
        <f t="shared" si="81"/>
        <v>51</v>
      </c>
      <c r="J5235" t="s">
        <v>34503</v>
      </c>
      <c r="K5235" t="s">
        <v>34618</v>
      </c>
      <c r="L5235" t="s">
        <v>34619</v>
      </c>
      <c r="M5235" t="s">
        <v>35054</v>
      </c>
      <c r="N5235" t="s">
        <v>35055</v>
      </c>
      <c r="O5235" t="s">
        <v>17</v>
      </c>
    </row>
    <row r="5236" spans="1:15" x14ac:dyDescent="0.25">
      <c r="A5236" t="s">
        <v>35056</v>
      </c>
      <c r="B5236" t="s">
        <v>35057</v>
      </c>
      <c r="C5236">
        <v>0</v>
      </c>
      <c r="D5236" t="s">
        <v>44</v>
      </c>
      <c r="F5236" t="s">
        <v>35058</v>
      </c>
      <c r="G5236" t="s">
        <v>34601</v>
      </c>
      <c r="H5236" s="1" t="s">
        <v>96</v>
      </c>
      <c r="I5236" s="3">
        <f t="shared" si="81"/>
        <v>51</v>
      </c>
      <c r="J5236" t="s">
        <v>34503</v>
      </c>
      <c r="K5236" t="s">
        <v>34646</v>
      </c>
      <c r="L5236" t="s">
        <v>34647</v>
      </c>
      <c r="M5236" t="s">
        <v>35059</v>
      </c>
      <c r="N5236" t="s">
        <v>35060</v>
      </c>
      <c r="O5236" t="s">
        <v>35061</v>
      </c>
    </row>
    <row r="5237" spans="1:15" x14ac:dyDescent="0.25">
      <c r="A5237" t="s">
        <v>35062</v>
      </c>
      <c r="B5237" t="s">
        <v>35063</v>
      </c>
      <c r="C5237">
        <v>8</v>
      </c>
      <c r="D5237" t="s">
        <v>44</v>
      </c>
      <c r="F5237" t="s">
        <v>35064</v>
      </c>
      <c r="G5237" t="s">
        <v>35065</v>
      </c>
      <c r="H5237" s="1" t="s">
        <v>348</v>
      </c>
      <c r="I5237" s="3">
        <f t="shared" si="81"/>
        <v>52</v>
      </c>
      <c r="J5237" t="s">
        <v>35066</v>
      </c>
      <c r="K5237" t="s">
        <v>35067</v>
      </c>
      <c r="L5237" t="s">
        <v>35068</v>
      </c>
      <c r="M5237" t="s">
        <v>35069</v>
      </c>
      <c r="N5237" t="s">
        <v>19638</v>
      </c>
      <c r="O5237" t="s">
        <v>17</v>
      </c>
    </row>
    <row r="5238" spans="1:15" x14ac:dyDescent="0.25">
      <c r="A5238" t="s">
        <v>35070</v>
      </c>
      <c r="B5238" t="s">
        <v>35071</v>
      </c>
      <c r="C5238">
        <v>11</v>
      </c>
      <c r="D5238" t="s">
        <v>44</v>
      </c>
      <c r="F5238" t="s">
        <v>35072</v>
      </c>
      <c r="G5238" t="s">
        <v>35073</v>
      </c>
      <c r="H5238" s="1" t="s">
        <v>348</v>
      </c>
      <c r="I5238" s="3">
        <f t="shared" si="81"/>
        <v>52</v>
      </c>
      <c r="J5238" t="s">
        <v>35066</v>
      </c>
      <c r="K5238" t="s">
        <v>35074</v>
      </c>
      <c r="L5238" t="s">
        <v>35075</v>
      </c>
      <c r="M5238" t="s">
        <v>35076</v>
      </c>
      <c r="N5238" t="s">
        <v>35077</v>
      </c>
      <c r="O5238" t="s">
        <v>17</v>
      </c>
    </row>
    <row r="5239" spans="1:15" x14ac:dyDescent="0.25">
      <c r="A5239" t="s">
        <v>35078</v>
      </c>
      <c r="B5239" t="s">
        <v>35079</v>
      </c>
      <c r="C5239">
        <v>79</v>
      </c>
      <c r="D5239" t="s">
        <v>44</v>
      </c>
      <c r="E5239">
        <v>1825.4999999999998</v>
      </c>
      <c r="F5239" t="s">
        <v>35080</v>
      </c>
      <c r="G5239" t="s">
        <v>35065</v>
      </c>
      <c r="H5239" s="1" t="s">
        <v>348</v>
      </c>
      <c r="I5239" s="3">
        <f t="shared" si="81"/>
        <v>52</v>
      </c>
      <c r="J5239" t="s">
        <v>35066</v>
      </c>
      <c r="K5239" t="s">
        <v>35067</v>
      </c>
      <c r="L5239" t="s">
        <v>35068</v>
      </c>
      <c r="M5239" t="s">
        <v>35069</v>
      </c>
      <c r="N5239" t="s">
        <v>951</v>
      </c>
      <c r="O5239" t="s">
        <v>35081</v>
      </c>
    </row>
    <row r="5240" spans="1:15" x14ac:dyDescent="0.25">
      <c r="A5240" t="s">
        <v>35082</v>
      </c>
      <c r="B5240" t="s">
        <v>35083</v>
      </c>
      <c r="C5240">
        <v>105</v>
      </c>
      <c r="D5240" t="s">
        <v>44</v>
      </c>
      <c r="E5240">
        <v>1796.1</v>
      </c>
      <c r="F5240" t="s">
        <v>35084</v>
      </c>
      <c r="G5240" t="s">
        <v>35085</v>
      </c>
      <c r="H5240" s="1" t="s">
        <v>348</v>
      </c>
      <c r="I5240" s="3">
        <f t="shared" si="81"/>
        <v>52</v>
      </c>
      <c r="J5240" t="s">
        <v>35066</v>
      </c>
      <c r="K5240" t="s">
        <v>35086</v>
      </c>
      <c r="L5240" t="s">
        <v>35087</v>
      </c>
      <c r="M5240" t="s">
        <v>35088</v>
      </c>
      <c r="N5240" t="s">
        <v>951</v>
      </c>
      <c r="O5240" t="s">
        <v>17</v>
      </c>
    </row>
    <row r="5241" spans="1:15" x14ac:dyDescent="0.25">
      <c r="A5241" t="s">
        <v>35089</v>
      </c>
      <c r="B5241" t="s">
        <v>35090</v>
      </c>
      <c r="C5241">
        <v>71</v>
      </c>
      <c r="D5241" t="s">
        <v>44</v>
      </c>
      <c r="E5241">
        <v>1895.1</v>
      </c>
      <c r="F5241" t="s">
        <v>35091</v>
      </c>
      <c r="G5241" t="s">
        <v>35092</v>
      </c>
      <c r="H5241" s="1" t="s">
        <v>348</v>
      </c>
      <c r="I5241" s="3">
        <f t="shared" si="81"/>
        <v>52</v>
      </c>
      <c r="J5241" t="s">
        <v>35066</v>
      </c>
      <c r="K5241" t="s">
        <v>35093</v>
      </c>
      <c r="L5241" t="s">
        <v>35094</v>
      </c>
      <c r="M5241" t="s">
        <v>35095</v>
      </c>
      <c r="N5241" t="s">
        <v>951</v>
      </c>
      <c r="O5241" t="s">
        <v>17</v>
      </c>
    </row>
    <row r="5242" spans="1:15" x14ac:dyDescent="0.25">
      <c r="A5242" t="s">
        <v>35096</v>
      </c>
      <c r="B5242" t="s">
        <v>35097</v>
      </c>
      <c r="C5242">
        <v>66</v>
      </c>
      <c r="D5242" t="s">
        <v>44</v>
      </c>
      <c r="E5242">
        <v>1763.1</v>
      </c>
      <c r="F5242" t="s">
        <v>35098</v>
      </c>
      <c r="G5242" t="s">
        <v>35099</v>
      </c>
      <c r="H5242" s="1" t="s">
        <v>348</v>
      </c>
      <c r="I5242" s="3">
        <f t="shared" si="81"/>
        <v>52</v>
      </c>
      <c r="J5242" t="s">
        <v>35066</v>
      </c>
      <c r="K5242" t="s">
        <v>35100</v>
      </c>
      <c r="L5242" t="s">
        <v>35101</v>
      </c>
      <c r="M5242" t="s">
        <v>35102</v>
      </c>
      <c r="N5242" t="s">
        <v>35103</v>
      </c>
      <c r="O5242" t="s">
        <v>17</v>
      </c>
    </row>
    <row r="5243" spans="1:15" x14ac:dyDescent="0.25">
      <c r="A5243" t="s">
        <v>35104</v>
      </c>
      <c r="B5243" t="s">
        <v>35105</v>
      </c>
      <c r="C5243">
        <v>168</v>
      </c>
      <c r="D5243" t="s">
        <v>44</v>
      </c>
      <c r="E5243">
        <v>1799.4</v>
      </c>
      <c r="F5243" t="s">
        <v>35106</v>
      </c>
      <c r="G5243" t="s">
        <v>35107</v>
      </c>
      <c r="H5243" s="1" t="s">
        <v>348</v>
      </c>
      <c r="I5243" s="3">
        <f t="shared" si="81"/>
        <v>52</v>
      </c>
      <c r="J5243" t="s">
        <v>35066</v>
      </c>
      <c r="K5243" t="s">
        <v>35108</v>
      </c>
      <c r="L5243" t="s">
        <v>35109</v>
      </c>
      <c r="M5243" t="s">
        <v>35110</v>
      </c>
      <c r="N5243" t="s">
        <v>35111</v>
      </c>
      <c r="O5243" t="s">
        <v>35112</v>
      </c>
    </row>
    <row r="5244" spans="1:15" x14ac:dyDescent="0.25">
      <c r="A5244" t="s">
        <v>35113</v>
      </c>
      <c r="B5244" t="s">
        <v>35114</v>
      </c>
      <c r="C5244">
        <v>156</v>
      </c>
      <c r="D5244" t="s">
        <v>44</v>
      </c>
      <c r="E5244">
        <v>1834.8000000000002</v>
      </c>
      <c r="F5244" t="s">
        <v>35115</v>
      </c>
      <c r="G5244" t="s">
        <v>35116</v>
      </c>
      <c r="H5244" s="1" t="s">
        <v>348</v>
      </c>
      <c r="I5244" s="3">
        <f t="shared" si="81"/>
        <v>52</v>
      </c>
      <c r="J5244" t="s">
        <v>35066</v>
      </c>
      <c r="K5244" t="s">
        <v>35117</v>
      </c>
      <c r="L5244" t="s">
        <v>35118</v>
      </c>
      <c r="M5244" t="s">
        <v>35119</v>
      </c>
      <c r="N5244" t="s">
        <v>35120</v>
      </c>
      <c r="O5244" t="s">
        <v>17</v>
      </c>
    </row>
    <row r="5245" spans="1:15" x14ac:dyDescent="0.25">
      <c r="A5245" t="s">
        <v>35121</v>
      </c>
      <c r="B5245" t="s">
        <v>12153</v>
      </c>
      <c r="C5245">
        <v>69</v>
      </c>
      <c r="D5245" t="s">
        <v>44</v>
      </c>
      <c r="E5245">
        <v>2008.5</v>
      </c>
      <c r="F5245" t="s">
        <v>35122</v>
      </c>
      <c r="G5245" t="s">
        <v>35123</v>
      </c>
      <c r="H5245" s="1" t="s">
        <v>348</v>
      </c>
      <c r="I5245" s="3">
        <f t="shared" si="81"/>
        <v>52</v>
      </c>
      <c r="J5245" t="s">
        <v>35066</v>
      </c>
      <c r="K5245" t="s">
        <v>35124</v>
      </c>
      <c r="L5245" t="s">
        <v>35125</v>
      </c>
      <c r="M5245" t="s">
        <v>35126</v>
      </c>
      <c r="N5245" t="s">
        <v>35127</v>
      </c>
      <c r="O5245" t="s">
        <v>17</v>
      </c>
    </row>
    <row r="5246" spans="1:15" x14ac:dyDescent="0.25">
      <c r="A5246" t="s">
        <v>35128</v>
      </c>
      <c r="B5246" t="s">
        <v>35129</v>
      </c>
      <c r="C5246">
        <v>94</v>
      </c>
      <c r="D5246" t="s">
        <v>44</v>
      </c>
      <c r="E5246">
        <v>1492.5</v>
      </c>
      <c r="F5246" t="s">
        <v>35130</v>
      </c>
      <c r="G5246" t="s">
        <v>35131</v>
      </c>
      <c r="H5246" s="1" t="s">
        <v>348</v>
      </c>
      <c r="I5246" s="3">
        <f t="shared" si="81"/>
        <v>52</v>
      </c>
      <c r="J5246" t="s">
        <v>35066</v>
      </c>
      <c r="K5246" t="s">
        <v>35132</v>
      </c>
      <c r="L5246" t="s">
        <v>35133</v>
      </c>
      <c r="M5246" t="s">
        <v>35134</v>
      </c>
      <c r="N5246" t="s">
        <v>35135</v>
      </c>
      <c r="O5246" t="s">
        <v>35136</v>
      </c>
    </row>
    <row r="5247" spans="1:15" x14ac:dyDescent="0.25">
      <c r="A5247" t="s">
        <v>35137</v>
      </c>
      <c r="B5247" t="s">
        <v>35138</v>
      </c>
      <c r="C5247">
        <v>77</v>
      </c>
      <c r="D5247" t="s">
        <v>16</v>
      </c>
      <c r="E5247">
        <v>2031</v>
      </c>
      <c r="F5247" t="s">
        <v>35139</v>
      </c>
      <c r="G5247" t="s">
        <v>35092</v>
      </c>
      <c r="H5247" s="1" t="s">
        <v>348</v>
      </c>
      <c r="I5247" s="3">
        <f t="shared" si="81"/>
        <v>52</v>
      </c>
      <c r="J5247" t="s">
        <v>35066</v>
      </c>
      <c r="K5247" t="s">
        <v>35093</v>
      </c>
      <c r="L5247" t="s">
        <v>35140</v>
      </c>
      <c r="M5247" t="s">
        <v>35141</v>
      </c>
      <c r="N5247" t="s">
        <v>851</v>
      </c>
      <c r="O5247" t="s">
        <v>35142</v>
      </c>
    </row>
    <row r="5248" spans="1:15" x14ac:dyDescent="0.25">
      <c r="A5248" t="s">
        <v>35143</v>
      </c>
      <c r="B5248" t="s">
        <v>35144</v>
      </c>
      <c r="C5248">
        <v>80</v>
      </c>
      <c r="D5248" t="s">
        <v>44</v>
      </c>
      <c r="E5248">
        <v>1835.1</v>
      </c>
      <c r="F5248" t="s">
        <v>35145</v>
      </c>
      <c r="G5248" t="s">
        <v>35146</v>
      </c>
      <c r="H5248" s="1" t="s">
        <v>348</v>
      </c>
      <c r="I5248" s="3">
        <f t="shared" si="81"/>
        <v>52</v>
      </c>
      <c r="J5248" t="s">
        <v>35066</v>
      </c>
      <c r="K5248" t="s">
        <v>35147</v>
      </c>
      <c r="L5248" t="s">
        <v>35148</v>
      </c>
      <c r="M5248" t="s">
        <v>35149</v>
      </c>
      <c r="N5248" t="s">
        <v>951</v>
      </c>
      <c r="O5248" t="s">
        <v>17</v>
      </c>
    </row>
    <row r="5249" spans="1:15" x14ac:dyDescent="0.25">
      <c r="A5249" t="s">
        <v>35150</v>
      </c>
      <c r="B5249" t="s">
        <v>35151</v>
      </c>
      <c r="C5249">
        <v>62</v>
      </c>
      <c r="D5249" t="s">
        <v>44</v>
      </c>
      <c r="E5249">
        <v>1587.3</v>
      </c>
      <c r="F5249" t="s">
        <v>35152</v>
      </c>
      <c r="G5249" t="s">
        <v>35131</v>
      </c>
      <c r="H5249" s="1" t="s">
        <v>348</v>
      </c>
      <c r="I5249" s="3">
        <f t="shared" si="81"/>
        <v>52</v>
      </c>
      <c r="J5249" t="s">
        <v>35066</v>
      </c>
      <c r="K5249" t="s">
        <v>35132</v>
      </c>
      <c r="L5249" t="s">
        <v>35153</v>
      </c>
      <c r="M5249" t="s">
        <v>35154</v>
      </c>
      <c r="N5249" t="s">
        <v>35077</v>
      </c>
      <c r="O5249" t="s">
        <v>17</v>
      </c>
    </row>
    <row r="5250" spans="1:15" x14ac:dyDescent="0.25">
      <c r="A5250" t="s">
        <v>35155</v>
      </c>
      <c r="B5250" t="s">
        <v>35156</v>
      </c>
      <c r="C5250">
        <v>65</v>
      </c>
      <c r="D5250" t="s">
        <v>44</v>
      </c>
      <c r="E5250">
        <v>1802.7</v>
      </c>
      <c r="F5250" t="s">
        <v>35157</v>
      </c>
      <c r="G5250" t="s">
        <v>35158</v>
      </c>
      <c r="H5250" s="1" t="s">
        <v>348</v>
      </c>
      <c r="I5250" s="3">
        <f t="shared" si="81"/>
        <v>52</v>
      </c>
      <c r="J5250" t="s">
        <v>35066</v>
      </c>
      <c r="K5250" t="s">
        <v>35159</v>
      </c>
      <c r="L5250" t="s">
        <v>35160</v>
      </c>
      <c r="M5250" t="s">
        <v>35161</v>
      </c>
      <c r="N5250" t="s">
        <v>35162</v>
      </c>
      <c r="O5250" t="s">
        <v>17</v>
      </c>
    </row>
    <row r="5251" spans="1:15" x14ac:dyDescent="0.25">
      <c r="A5251" t="s">
        <v>35163</v>
      </c>
      <c r="B5251" t="s">
        <v>35164</v>
      </c>
      <c r="C5251">
        <v>24</v>
      </c>
      <c r="D5251" t="s">
        <v>16</v>
      </c>
      <c r="E5251">
        <v>1806</v>
      </c>
      <c r="F5251" t="s">
        <v>35165</v>
      </c>
      <c r="G5251" t="s">
        <v>35166</v>
      </c>
      <c r="H5251" s="1" t="s">
        <v>348</v>
      </c>
      <c r="I5251" s="3">
        <f t="shared" ref="I5251:I5314" si="82">VALUE(TRIM(SUBSTITUTE(H5251,CHAR(160),"")))</f>
        <v>52</v>
      </c>
      <c r="J5251" t="s">
        <v>35066</v>
      </c>
      <c r="K5251" t="s">
        <v>35167</v>
      </c>
      <c r="L5251" t="s">
        <v>35168</v>
      </c>
      <c r="M5251" t="s">
        <v>35169</v>
      </c>
      <c r="N5251" t="s">
        <v>35170</v>
      </c>
      <c r="O5251" t="s">
        <v>17</v>
      </c>
    </row>
    <row r="5252" spans="1:15" x14ac:dyDescent="0.25">
      <c r="A5252" t="s">
        <v>35171</v>
      </c>
      <c r="B5252" t="s">
        <v>35172</v>
      </c>
      <c r="C5252">
        <v>78</v>
      </c>
      <c r="D5252" t="s">
        <v>44</v>
      </c>
      <c r="E5252">
        <v>1803.9</v>
      </c>
      <c r="F5252" t="s">
        <v>35173</v>
      </c>
      <c r="G5252" t="s">
        <v>35174</v>
      </c>
      <c r="H5252" s="1" t="s">
        <v>348</v>
      </c>
      <c r="I5252" s="3">
        <f t="shared" si="82"/>
        <v>52</v>
      </c>
      <c r="J5252" t="s">
        <v>35066</v>
      </c>
      <c r="K5252" t="s">
        <v>35175</v>
      </c>
      <c r="L5252" t="s">
        <v>35176</v>
      </c>
      <c r="M5252" t="s">
        <v>35177</v>
      </c>
      <c r="N5252" t="s">
        <v>951</v>
      </c>
      <c r="O5252" t="s">
        <v>17</v>
      </c>
    </row>
    <row r="5253" spans="1:15" x14ac:dyDescent="0.25">
      <c r="A5253" t="s">
        <v>35178</v>
      </c>
      <c r="B5253" t="s">
        <v>35179</v>
      </c>
      <c r="C5253">
        <v>68</v>
      </c>
      <c r="D5253" t="s">
        <v>44</v>
      </c>
      <c r="E5253">
        <v>1882.1999999999998</v>
      </c>
      <c r="F5253" t="s">
        <v>35180</v>
      </c>
      <c r="G5253" t="s">
        <v>35181</v>
      </c>
      <c r="H5253" s="1" t="s">
        <v>348</v>
      </c>
      <c r="I5253" s="3">
        <f t="shared" si="82"/>
        <v>52</v>
      </c>
      <c r="J5253" t="s">
        <v>35066</v>
      </c>
      <c r="K5253" t="s">
        <v>35182</v>
      </c>
      <c r="L5253" t="s">
        <v>35183</v>
      </c>
      <c r="M5253" t="s">
        <v>35184</v>
      </c>
      <c r="N5253" t="s">
        <v>35185</v>
      </c>
      <c r="O5253" t="s">
        <v>17</v>
      </c>
    </row>
    <row r="5254" spans="1:15" x14ac:dyDescent="0.25">
      <c r="A5254" t="s">
        <v>35186</v>
      </c>
      <c r="B5254" t="s">
        <v>35187</v>
      </c>
      <c r="C5254">
        <v>128</v>
      </c>
      <c r="D5254" t="s">
        <v>44</v>
      </c>
      <c r="E5254">
        <v>1816.5</v>
      </c>
      <c r="F5254" t="s">
        <v>35188</v>
      </c>
      <c r="G5254" t="s">
        <v>35099</v>
      </c>
      <c r="H5254" s="1" t="s">
        <v>348</v>
      </c>
      <c r="I5254" s="3">
        <f t="shared" si="82"/>
        <v>52</v>
      </c>
      <c r="J5254" t="s">
        <v>35066</v>
      </c>
      <c r="K5254" t="s">
        <v>35189</v>
      </c>
      <c r="L5254" t="s">
        <v>35190</v>
      </c>
      <c r="M5254" t="s">
        <v>35191</v>
      </c>
      <c r="N5254" t="s">
        <v>35192</v>
      </c>
      <c r="O5254" t="s">
        <v>35193</v>
      </c>
    </row>
    <row r="5255" spans="1:15" x14ac:dyDescent="0.25">
      <c r="A5255" t="s">
        <v>35194</v>
      </c>
      <c r="B5255" t="s">
        <v>35195</v>
      </c>
      <c r="C5255">
        <v>77</v>
      </c>
      <c r="D5255" t="s">
        <v>16</v>
      </c>
      <c r="E5255">
        <v>2090.1</v>
      </c>
      <c r="F5255" t="s">
        <v>35196</v>
      </c>
      <c r="G5255" t="s">
        <v>35197</v>
      </c>
      <c r="H5255" s="1" t="s">
        <v>348</v>
      </c>
      <c r="I5255" s="3">
        <f t="shared" si="82"/>
        <v>52</v>
      </c>
      <c r="J5255" t="s">
        <v>35066</v>
      </c>
      <c r="K5255" t="s">
        <v>35198</v>
      </c>
      <c r="L5255" t="s">
        <v>35199</v>
      </c>
      <c r="M5255" t="s">
        <v>35200</v>
      </c>
      <c r="N5255" t="s">
        <v>851</v>
      </c>
      <c r="O5255" t="s">
        <v>35201</v>
      </c>
    </row>
    <row r="5256" spans="1:15" x14ac:dyDescent="0.25">
      <c r="A5256" t="s">
        <v>35202</v>
      </c>
      <c r="B5256" t="s">
        <v>25875</v>
      </c>
      <c r="C5256">
        <v>133</v>
      </c>
      <c r="D5256" t="s">
        <v>44</v>
      </c>
      <c r="E5256">
        <v>1971.6</v>
      </c>
      <c r="F5256" t="s">
        <v>4004</v>
      </c>
      <c r="G5256" t="s">
        <v>35203</v>
      </c>
      <c r="H5256" s="1" t="s">
        <v>348</v>
      </c>
      <c r="I5256" s="3">
        <f t="shared" si="82"/>
        <v>52</v>
      </c>
      <c r="J5256" t="s">
        <v>35066</v>
      </c>
      <c r="K5256" t="s">
        <v>35204</v>
      </c>
      <c r="L5256" t="s">
        <v>35205</v>
      </c>
      <c r="M5256" t="s">
        <v>35206</v>
      </c>
      <c r="N5256" t="s">
        <v>35207</v>
      </c>
      <c r="O5256" t="s">
        <v>17</v>
      </c>
    </row>
    <row r="5257" spans="1:15" x14ac:dyDescent="0.25">
      <c r="A5257" t="s">
        <v>35208</v>
      </c>
      <c r="B5257" t="s">
        <v>6237</v>
      </c>
      <c r="C5257">
        <v>130</v>
      </c>
      <c r="D5257" t="s">
        <v>44</v>
      </c>
      <c r="E5257">
        <v>1855.5</v>
      </c>
      <c r="F5257" t="s">
        <v>35209</v>
      </c>
      <c r="G5257" t="s">
        <v>35210</v>
      </c>
      <c r="H5257" s="1" t="s">
        <v>348</v>
      </c>
      <c r="I5257" s="3">
        <f t="shared" si="82"/>
        <v>52</v>
      </c>
      <c r="J5257" t="s">
        <v>35066</v>
      </c>
      <c r="K5257" t="s">
        <v>35211</v>
      </c>
      <c r="L5257" t="s">
        <v>35212</v>
      </c>
      <c r="M5257" t="s">
        <v>35213</v>
      </c>
      <c r="N5257" t="s">
        <v>35214</v>
      </c>
      <c r="O5257" t="s">
        <v>17</v>
      </c>
    </row>
    <row r="5258" spans="1:15" x14ac:dyDescent="0.25">
      <c r="A5258" t="s">
        <v>35215</v>
      </c>
      <c r="B5258" t="s">
        <v>35216</v>
      </c>
      <c r="C5258">
        <v>10</v>
      </c>
      <c r="D5258" t="s">
        <v>44</v>
      </c>
      <c r="F5258" t="s">
        <v>35217</v>
      </c>
      <c r="G5258" t="s">
        <v>35203</v>
      </c>
      <c r="H5258" s="1" t="s">
        <v>348</v>
      </c>
      <c r="I5258" s="3">
        <f t="shared" si="82"/>
        <v>52</v>
      </c>
      <c r="J5258" t="s">
        <v>35066</v>
      </c>
      <c r="K5258" t="s">
        <v>35204</v>
      </c>
      <c r="L5258" t="s">
        <v>35218</v>
      </c>
      <c r="M5258" t="s">
        <v>35206</v>
      </c>
      <c r="N5258" t="s">
        <v>35207</v>
      </c>
      <c r="O5258" t="s">
        <v>17</v>
      </c>
    </row>
    <row r="5259" spans="1:15" x14ac:dyDescent="0.25">
      <c r="A5259" t="s">
        <v>35219</v>
      </c>
      <c r="B5259" t="s">
        <v>35220</v>
      </c>
      <c r="C5259">
        <v>32</v>
      </c>
      <c r="D5259" t="s">
        <v>16</v>
      </c>
      <c r="E5259">
        <v>1820.1</v>
      </c>
      <c r="F5259" t="s">
        <v>35221</v>
      </c>
      <c r="G5259" t="s">
        <v>35073</v>
      </c>
      <c r="H5259" s="1" t="s">
        <v>348</v>
      </c>
      <c r="I5259" s="3">
        <f t="shared" si="82"/>
        <v>52</v>
      </c>
      <c r="J5259" t="s">
        <v>35066</v>
      </c>
      <c r="K5259" t="s">
        <v>35074</v>
      </c>
      <c r="L5259" t="s">
        <v>35222</v>
      </c>
      <c r="M5259" t="s">
        <v>35223</v>
      </c>
      <c r="N5259" t="s">
        <v>35224</v>
      </c>
      <c r="O5259" t="s">
        <v>35225</v>
      </c>
    </row>
    <row r="5260" spans="1:15" x14ac:dyDescent="0.25">
      <c r="A5260" t="s">
        <v>35226</v>
      </c>
      <c r="B5260" t="s">
        <v>35227</v>
      </c>
      <c r="C5260">
        <v>85</v>
      </c>
      <c r="D5260" t="s">
        <v>16</v>
      </c>
      <c r="E5260">
        <v>2332.1999999999998</v>
      </c>
      <c r="F5260" t="s">
        <v>35228</v>
      </c>
      <c r="G5260" t="s">
        <v>35131</v>
      </c>
      <c r="H5260" s="1" t="s">
        <v>348</v>
      </c>
      <c r="I5260" s="3">
        <f t="shared" si="82"/>
        <v>52</v>
      </c>
      <c r="J5260" t="s">
        <v>35066</v>
      </c>
      <c r="K5260" t="s">
        <v>35132</v>
      </c>
      <c r="L5260" t="s">
        <v>35229</v>
      </c>
      <c r="M5260" t="s">
        <v>35230</v>
      </c>
      <c r="N5260" t="s">
        <v>1346</v>
      </c>
      <c r="O5260" t="s">
        <v>21202</v>
      </c>
    </row>
    <row r="5261" spans="1:15" x14ac:dyDescent="0.25">
      <c r="A5261" t="s">
        <v>35231</v>
      </c>
      <c r="B5261" t="s">
        <v>35232</v>
      </c>
      <c r="C5261">
        <v>120</v>
      </c>
      <c r="D5261" t="s">
        <v>16</v>
      </c>
      <c r="E5261">
        <v>2292.6</v>
      </c>
      <c r="F5261" t="s">
        <v>35233</v>
      </c>
      <c r="G5261" t="s">
        <v>35073</v>
      </c>
      <c r="H5261" s="1" t="s">
        <v>348</v>
      </c>
      <c r="I5261" s="3">
        <f t="shared" si="82"/>
        <v>52</v>
      </c>
      <c r="J5261" t="s">
        <v>35066</v>
      </c>
      <c r="K5261" t="s">
        <v>35074</v>
      </c>
      <c r="L5261" t="s">
        <v>35234</v>
      </c>
      <c r="M5261" t="s">
        <v>35235</v>
      </c>
      <c r="N5261" t="s">
        <v>1346</v>
      </c>
      <c r="O5261" t="s">
        <v>35236</v>
      </c>
    </row>
    <row r="5262" spans="1:15" x14ac:dyDescent="0.25">
      <c r="A5262" t="s">
        <v>35237</v>
      </c>
      <c r="B5262" t="s">
        <v>35238</v>
      </c>
      <c r="C5262">
        <v>80</v>
      </c>
      <c r="D5262" t="s">
        <v>44</v>
      </c>
      <c r="E5262">
        <v>1693.7999999999997</v>
      </c>
      <c r="F5262" t="s">
        <v>35239</v>
      </c>
      <c r="G5262" t="s">
        <v>35073</v>
      </c>
      <c r="H5262" s="1" t="s">
        <v>348</v>
      </c>
      <c r="I5262" s="3">
        <f t="shared" si="82"/>
        <v>52</v>
      </c>
      <c r="J5262" t="s">
        <v>35066</v>
      </c>
      <c r="K5262" t="s">
        <v>35240</v>
      </c>
      <c r="L5262" t="s">
        <v>35241</v>
      </c>
      <c r="M5262" t="s">
        <v>35242</v>
      </c>
      <c r="N5262" t="s">
        <v>35243</v>
      </c>
      <c r="O5262" t="s">
        <v>17</v>
      </c>
    </row>
    <row r="5263" spans="1:15" x14ac:dyDescent="0.25">
      <c r="A5263" t="s">
        <v>35244</v>
      </c>
      <c r="B5263" t="s">
        <v>35245</v>
      </c>
      <c r="C5263">
        <v>58</v>
      </c>
      <c r="D5263" t="s">
        <v>44</v>
      </c>
      <c r="E5263">
        <v>832</v>
      </c>
      <c r="F5263" t="s">
        <v>35246</v>
      </c>
      <c r="G5263" t="s">
        <v>35073</v>
      </c>
      <c r="H5263" s="1" t="s">
        <v>348</v>
      </c>
      <c r="I5263" s="3">
        <f t="shared" si="82"/>
        <v>52</v>
      </c>
      <c r="J5263" t="s">
        <v>35066</v>
      </c>
      <c r="K5263" t="s">
        <v>35074</v>
      </c>
      <c r="L5263" t="s">
        <v>35247</v>
      </c>
      <c r="M5263" t="s">
        <v>35248</v>
      </c>
      <c r="N5263" t="s">
        <v>771</v>
      </c>
      <c r="O5263" t="s">
        <v>35249</v>
      </c>
    </row>
    <row r="5264" spans="1:15" x14ac:dyDescent="0.25">
      <c r="A5264" t="s">
        <v>35250</v>
      </c>
      <c r="B5264" t="s">
        <v>35251</v>
      </c>
      <c r="C5264">
        <v>38</v>
      </c>
      <c r="D5264" t="s">
        <v>44</v>
      </c>
      <c r="E5264">
        <v>543</v>
      </c>
      <c r="F5264" t="s">
        <v>35252</v>
      </c>
      <c r="G5264" t="s">
        <v>35131</v>
      </c>
      <c r="H5264" s="1" t="s">
        <v>348</v>
      </c>
      <c r="I5264" s="3">
        <f t="shared" si="82"/>
        <v>52</v>
      </c>
      <c r="J5264" t="s">
        <v>35066</v>
      </c>
      <c r="K5264" t="s">
        <v>35132</v>
      </c>
      <c r="L5264" t="s">
        <v>35253</v>
      </c>
      <c r="M5264" t="s">
        <v>35254</v>
      </c>
      <c r="N5264" t="s">
        <v>35255</v>
      </c>
      <c r="O5264" t="s">
        <v>35256</v>
      </c>
    </row>
    <row r="5265" spans="1:15" x14ac:dyDescent="0.25">
      <c r="A5265" t="s">
        <v>35257</v>
      </c>
      <c r="B5265" t="s">
        <v>35258</v>
      </c>
      <c r="C5265">
        <v>2</v>
      </c>
      <c r="D5265" t="s">
        <v>44</v>
      </c>
      <c r="E5265">
        <v>1169</v>
      </c>
      <c r="F5265" t="s">
        <v>35259</v>
      </c>
      <c r="G5265" t="s">
        <v>35260</v>
      </c>
      <c r="H5265" s="1" t="s">
        <v>348</v>
      </c>
      <c r="I5265" s="3">
        <f t="shared" si="82"/>
        <v>52</v>
      </c>
      <c r="J5265" t="s">
        <v>35066</v>
      </c>
      <c r="K5265" t="s">
        <v>35261</v>
      </c>
      <c r="L5265" t="s">
        <v>35262</v>
      </c>
      <c r="M5265" t="s">
        <v>35263</v>
      </c>
      <c r="N5265" t="s">
        <v>35264</v>
      </c>
      <c r="O5265" t="s">
        <v>35265</v>
      </c>
    </row>
    <row r="5266" spans="1:15" x14ac:dyDescent="0.25">
      <c r="A5266" t="s">
        <v>35266</v>
      </c>
      <c r="B5266" t="s">
        <v>35267</v>
      </c>
      <c r="C5266">
        <v>69</v>
      </c>
      <c r="D5266" t="s">
        <v>44</v>
      </c>
      <c r="E5266">
        <v>594</v>
      </c>
      <c r="F5266" t="s">
        <v>35268</v>
      </c>
      <c r="G5266" t="s">
        <v>35131</v>
      </c>
      <c r="H5266" s="1" t="s">
        <v>348</v>
      </c>
      <c r="I5266" s="3">
        <f t="shared" si="82"/>
        <v>52</v>
      </c>
      <c r="J5266" t="s">
        <v>35066</v>
      </c>
      <c r="K5266" t="s">
        <v>35132</v>
      </c>
      <c r="L5266" t="s">
        <v>35269</v>
      </c>
      <c r="M5266" t="s">
        <v>35254</v>
      </c>
      <c r="N5266" t="s">
        <v>771</v>
      </c>
      <c r="O5266" t="s">
        <v>17</v>
      </c>
    </row>
    <row r="5267" spans="1:15" x14ac:dyDescent="0.25">
      <c r="A5267" t="s">
        <v>35270</v>
      </c>
      <c r="B5267" t="s">
        <v>35271</v>
      </c>
      <c r="C5267">
        <v>0</v>
      </c>
      <c r="D5267" t="s">
        <v>44</v>
      </c>
      <c r="F5267" t="s">
        <v>35272</v>
      </c>
      <c r="G5267" t="s">
        <v>35210</v>
      </c>
      <c r="H5267" s="1" t="s">
        <v>348</v>
      </c>
      <c r="I5267" s="3">
        <f t="shared" si="82"/>
        <v>52</v>
      </c>
      <c r="J5267" t="s">
        <v>35066</v>
      </c>
      <c r="K5267" t="s">
        <v>35211</v>
      </c>
      <c r="L5267" t="s">
        <v>35212</v>
      </c>
      <c r="M5267" t="s">
        <v>35213</v>
      </c>
      <c r="N5267" t="s">
        <v>35214</v>
      </c>
      <c r="O5267" t="s">
        <v>17</v>
      </c>
    </row>
    <row r="5268" spans="1:15" x14ac:dyDescent="0.25">
      <c r="A5268" t="s">
        <v>35273</v>
      </c>
      <c r="B5268" t="s">
        <v>35274</v>
      </c>
      <c r="C5268">
        <v>0</v>
      </c>
      <c r="D5268" t="s">
        <v>44</v>
      </c>
      <c r="F5268" t="s">
        <v>35275</v>
      </c>
      <c r="G5268" t="s">
        <v>35131</v>
      </c>
      <c r="H5268" s="1" t="s">
        <v>348</v>
      </c>
      <c r="I5268" s="3">
        <f t="shared" si="82"/>
        <v>52</v>
      </c>
      <c r="J5268" t="s">
        <v>35066</v>
      </c>
      <c r="K5268" t="s">
        <v>35132</v>
      </c>
      <c r="L5268" t="s">
        <v>35153</v>
      </c>
      <c r="M5268" t="s">
        <v>35276</v>
      </c>
      <c r="N5268" t="s">
        <v>35077</v>
      </c>
      <c r="O5268" t="s">
        <v>17</v>
      </c>
    </row>
    <row r="5269" spans="1:15" x14ac:dyDescent="0.25">
      <c r="A5269" t="s">
        <v>35277</v>
      </c>
      <c r="B5269" t="s">
        <v>35278</v>
      </c>
      <c r="C5269">
        <v>0</v>
      </c>
      <c r="D5269" t="s">
        <v>44</v>
      </c>
      <c r="F5269" t="s">
        <v>35239</v>
      </c>
      <c r="G5269" t="s">
        <v>35073</v>
      </c>
      <c r="H5269" s="1" t="s">
        <v>348</v>
      </c>
      <c r="I5269" s="3">
        <f t="shared" si="82"/>
        <v>52</v>
      </c>
      <c r="J5269" t="s">
        <v>35066</v>
      </c>
      <c r="K5269" t="s">
        <v>35240</v>
      </c>
      <c r="L5269" t="s">
        <v>35279</v>
      </c>
      <c r="M5269" t="s">
        <v>35280</v>
      </c>
      <c r="N5269" t="s">
        <v>35243</v>
      </c>
      <c r="O5269" t="s">
        <v>35281</v>
      </c>
    </row>
    <row r="5270" spans="1:15" x14ac:dyDescent="0.25">
      <c r="A5270" t="s">
        <v>35282</v>
      </c>
      <c r="B5270" t="s">
        <v>12659</v>
      </c>
      <c r="C5270">
        <v>10</v>
      </c>
      <c r="D5270" t="s">
        <v>44</v>
      </c>
      <c r="F5270" t="s">
        <v>35283</v>
      </c>
      <c r="G5270" t="s">
        <v>35284</v>
      </c>
      <c r="H5270" s="1" t="s">
        <v>228</v>
      </c>
      <c r="I5270" s="3">
        <f t="shared" si="82"/>
        <v>53</v>
      </c>
      <c r="J5270" t="s">
        <v>35285</v>
      </c>
      <c r="K5270" t="s">
        <v>35286</v>
      </c>
      <c r="L5270" t="s">
        <v>35287</v>
      </c>
      <c r="M5270" t="s">
        <v>35288</v>
      </c>
      <c r="N5270" t="s">
        <v>35289</v>
      </c>
      <c r="O5270" t="s">
        <v>35290</v>
      </c>
    </row>
    <row r="5271" spans="1:15" x14ac:dyDescent="0.25">
      <c r="A5271" t="s">
        <v>35291</v>
      </c>
      <c r="B5271" t="s">
        <v>24761</v>
      </c>
      <c r="C5271">
        <v>46</v>
      </c>
      <c r="D5271" t="s">
        <v>16</v>
      </c>
      <c r="E5271">
        <v>2084.6999999999998</v>
      </c>
      <c r="F5271" t="s">
        <v>35292</v>
      </c>
      <c r="G5271" t="s">
        <v>35293</v>
      </c>
      <c r="H5271" s="1" t="s">
        <v>228</v>
      </c>
      <c r="I5271" s="3">
        <f t="shared" si="82"/>
        <v>53</v>
      </c>
      <c r="J5271" t="s">
        <v>35285</v>
      </c>
      <c r="K5271" t="s">
        <v>35294</v>
      </c>
      <c r="L5271" t="s">
        <v>35295</v>
      </c>
      <c r="M5271" t="s">
        <v>35296</v>
      </c>
      <c r="N5271" t="s">
        <v>24761</v>
      </c>
      <c r="O5271" t="s">
        <v>17</v>
      </c>
    </row>
    <row r="5272" spans="1:15" x14ac:dyDescent="0.25">
      <c r="A5272" t="s">
        <v>35297</v>
      </c>
      <c r="B5272" t="s">
        <v>35298</v>
      </c>
      <c r="C5272">
        <v>60</v>
      </c>
      <c r="D5272" t="s">
        <v>185</v>
      </c>
      <c r="E5272">
        <v>2669.7</v>
      </c>
      <c r="F5272" t="s">
        <v>35299</v>
      </c>
      <c r="G5272" t="s">
        <v>35284</v>
      </c>
      <c r="H5272" s="1" t="s">
        <v>228</v>
      </c>
      <c r="I5272" s="3">
        <f t="shared" si="82"/>
        <v>53</v>
      </c>
      <c r="J5272" t="s">
        <v>35285</v>
      </c>
      <c r="K5272" t="s">
        <v>35286</v>
      </c>
      <c r="L5272" t="s">
        <v>35300</v>
      </c>
      <c r="M5272" t="s">
        <v>35301</v>
      </c>
      <c r="N5272" t="s">
        <v>35302</v>
      </c>
      <c r="O5272" t="s">
        <v>35303</v>
      </c>
    </row>
    <row r="5273" spans="1:15" x14ac:dyDescent="0.25">
      <c r="A5273" t="s">
        <v>35304</v>
      </c>
      <c r="B5273" t="s">
        <v>35305</v>
      </c>
      <c r="C5273">
        <v>30</v>
      </c>
      <c r="D5273" t="s">
        <v>44</v>
      </c>
      <c r="E5273">
        <v>2014.5000000000002</v>
      </c>
      <c r="F5273" t="s">
        <v>35306</v>
      </c>
      <c r="G5273" t="s">
        <v>35307</v>
      </c>
      <c r="H5273" s="1" t="s">
        <v>228</v>
      </c>
      <c r="I5273" s="3">
        <f t="shared" si="82"/>
        <v>53</v>
      </c>
      <c r="J5273" t="s">
        <v>35285</v>
      </c>
      <c r="K5273" t="s">
        <v>35285</v>
      </c>
      <c r="L5273" t="s">
        <v>35308</v>
      </c>
      <c r="M5273" t="s">
        <v>35309</v>
      </c>
      <c r="N5273" t="s">
        <v>35310</v>
      </c>
      <c r="O5273" t="s">
        <v>35311</v>
      </c>
    </row>
    <row r="5274" spans="1:15" x14ac:dyDescent="0.25">
      <c r="A5274" t="s">
        <v>35312</v>
      </c>
      <c r="B5274" t="s">
        <v>35313</v>
      </c>
      <c r="C5274">
        <v>135</v>
      </c>
      <c r="D5274" t="s">
        <v>44</v>
      </c>
      <c r="E5274">
        <v>1815.9</v>
      </c>
      <c r="F5274" t="s">
        <v>35314</v>
      </c>
      <c r="G5274" t="s">
        <v>35315</v>
      </c>
      <c r="H5274" s="1" t="s">
        <v>228</v>
      </c>
      <c r="I5274" s="3">
        <f t="shared" si="82"/>
        <v>53</v>
      </c>
      <c r="J5274" t="s">
        <v>35285</v>
      </c>
      <c r="K5274" t="s">
        <v>35316</v>
      </c>
      <c r="L5274" t="s">
        <v>35317</v>
      </c>
      <c r="M5274" t="s">
        <v>35318</v>
      </c>
      <c r="N5274" t="s">
        <v>35319</v>
      </c>
      <c r="O5274" t="s">
        <v>17</v>
      </c>
    </row>
    <row r="5275" spans="1:15" x14ac:dyDescent="0.25">
      <c r="A5275" t="s">
        <v>35320</v>
      </c>
      <c r="B5275" t="s">
        <v>35321</v>
      </c>
      <c r="C5275">
        <v>81</v>
      </c>
      <c r="D5275" t="s">
        <v>44</v>
      </c>
      <c r="E5275">
        <v>1820.7</v>
      </c>
      <c r="F5275" t="s">
        <v>35322</v>
      </c>
      <c r="G5275" t="s">
        <v>35323</v>
      </c>
      <c r="H5275" s="1" t="s">
        <v>228</v>
      </c>
      <c r="I5275" s="3">
        <f t="shared" si="82"/>
        <v>53</v>
      </c>
      <c r="J5275" t="s">
        <v>35285</v>
      </c>
      <c r="K5275" t="s">
        <v>35324</v>
      </c>
      <c r="L5275" t="s">
        <v>35325</v>
      </c>
      <c r="M5275" t="s">
        <v>35326</v>
      </c>
      <c r="N5275" t="s">
        <v>35327</v>
      </c>
      <c r="O5275" t="s">
        <v>17</v>
      </c>
    </row>
    <row r="5276" spans="1:15" x14ac:dyDescent="0.25">
      <c r="A5276" t="s">
        <v>35328</v>
      </c>
      <c r="B5276" t="s">
        <v>35329</v>
      </c>
      <c r="C5276">
        <v>126</v>
      </c>
      <c r="D5276" t="s">
        <v>44</v>
      </c>
      <c r="E5276">
        <v>1943.6999999999998</v>
      </c>
      <c r="F5276" t="s">
        <v>35330</v>
      </c>
      <c r="G5276" t="s">
        <v>35284</v>
      </c>
      <c r="H5276" s="1" t="s">
        <v>228</v>
      </c>
      <c r="I5276" s="3">
        <f t="shared" si="82"/>
        <v>53</v>
      </c>
      <c r="J5276" t="s">
        <v>35285</v>
      </c>
      <c r="K5276" t="s">
        <v>35286</v>
      </c>
      <c r="L5276" t="s">
        <v>35331</v>
      </c>
      <c r="M5276" t="s">
        <v>35332</v>
      </c>
      <c r="N5276" t="s">
        <v>35333</v>
      </c>
      <c r="O5276" t="s">
        <v>17</v>
      </c>
    </row>
    <row r="5277" spans="1:15" x14ac:dyDescent="0.25">
      <c r="A5277" t="s">
        <v>35334</v>
      </c>
      <c r="B5277" t="s">
        <v>35335</v>
      </c>
      <c r="C5277">
        <v>192</v>
      </c>
      <c r="D5277" t="s">
        <v>44</v>
      </c>
      <c r="E5277">
        <v>1850.6999999999998</v>
      </c>
      <c r="F5277" t="s">
        <v>35336</v>
      </c>
      <c r="G5277" t="s">
        <v>35284</v>
      </c>
      <c r="H5277" s="1" t="s">
        <v>228</v>
      </c>
      <c r="I5277" s="3">
        <f t="shared" si="82"/>
        <v>53</v>
      </c>
      <c r="J5277" t="s">
        <v>35285</v>
      </c>
      <c r="K5277" t="s">
        <v>35286</v>
      </c>
      <c r="L5277" t="s">
        <v>35337</v>
      </c>
      <c r="M5277" t="s">
        <v>35338</v>
      </c>
      <c r="N5277" t="s">
        <v>35339</v>
      </c>
      <c r="O5277" t="s">
        <v>17</v>
      </c>
    </row>
    <row r="5278" spans="1:15" x14ac:dyDescent="0.25">
      <c r="A5278" t="s">
        <v>35340</v>
      </c>
      <c r="B5278" t="s">
        <v>35341</v>
      </c>
      <c r="C5278">
        <v>80</v>
      </c>
      <c r="D5278" t="s">
        <v>185</v>
      </c>
      <c r="E5278">
        <v>2818.5</v>
      </c>
      <c r="F5278" t="s">
        <v>35342</v>
      </c>
      <c r="G5278" t="s">
        <v>35343</v>
      </c>
      <c r="H5278" s="1" t="s">
        <v>228</v>
      </c>
      <c r="I5278" s="3">
        <f t="shared" si="82"/>
        <v>53</v>
      </c>
      <c r="J5278" t="s">
        <v>35285</v>
      </c>
      <c r="K5278" t="s">
        <v>35344</v>
      </c>
      <c r="L5278" t="s">
        <v>35345</v>
      </c>
      <c r="M5278" t="s">
        <v>35346</v>
      </c>
      <c r="N5278" t="s">
        <v>35347</v>
      </c>
      <c r="O5278" t="s">
        <v>35348</v>
      </c>
    </row>
    <row r="5279" spans="1:15" x14ac:dyDescent="0.25">
      <c r="A5279" t="s">
        <v>35349</v>
      </c>
      <c r="B5279" t="s">
        <v>35350</v>
      </c>
      <c r="C5279">
        <v>86</v>
      </c>
      <c r="D5279" t="s">
        <v>185</v>
      </c>
      <c r="E5279">
        <v>3001.8</v>
      </c>
      <c r="F5279" t="s">
        <v>35351</v>
      </c>
      <c r="G5279" t="s">
        <v>35352</v>
      </c>
      <c r="H5279" s="1" t="s">
        <v>228</v>
      </c>
      <c r="I5279" s="3">
        <f t="shared" si="82"/>
        <v>53</v>
      </c>
      <c r="J5279" t="s">
        <v>35285</v>
      </c>
      <c r="K5279" t="s">
        <v>35353</v>
      </c>
      <c r="L5279" t="s">
        <v>35354</v>
      </c>
      <c r="M5279" t="s">
        <v>35355</v>
      </c>
      <c r="N5279" t="s">
        <v>190</v>
      </c>
      <c r="O5279" t="s">
        <v>35356</v>
      </c>
    </row>
    <row r="5280" spans="1:15" x14ac:dyDescent="0.25">
      <c r="A5280" t="s">
        <v>35357</v>
      </c>
      <c r="B5280" t="s">
        <v>35358</v>
      </c>
      <c r="C5280">
        <v>34</v>
      </c>
      <c r="D5280" t="s">
        <v>44</v>
      </c>
      <c r="E5280">
        <v>1869.3000000000002</v>
      </c>
      <c r="F5280" t="s">
        <v>35359</v>
      </c>
      <c r="G5280" t="s">
        <v>35293</v>
      </c>
      <c r="H5280" s="1" t="s">
        <v>228</v>
      </c>
      <c r="I5280" s="3">
        <f t="shared" si="82"/>
        <v>53</v>
      </c>
      <c r="J5280" t="s">
        <v>35285</v>
      </c>
      <c r="K5280" t="s">
        <v>35360</v>
      </c>
      <c r="L5280" t="s">
        <v>35361</v>
      </c>
      <c r="M5280" t="s">
        <v>35362</v>
      </c>
      <c r="N5280" t="s">
        <v>951</v>
      </c>
      <c r="O5280" t="s">
        <v>17</v>
      </c>
    </row>
    <row r="5281" spans="1:15" x14ac:dyDescent="0.25">
      <c r="A5281" t="s">
        <v>35363</v>
      </c>
      <c r="B5281" t="s">
        <v>35364</v>
      </c>
      <c r="C5281">
        <v>29</v>
      </c>
      <c r="D5281" t="s">
        <v>44</v>
      </c>
      <c r="E5281">
        <v>1847.1</v>
      </c>
      <c r="F5281" t="s">
        <v>35365</v>
      </c>
      <c r="G5281" t="s">
        <v>35307</v>
      </c>
      <c r="H5281" s="1" t="s">
        <v>228</v>
      </c>
      <c r="I5281" s="3">
        <f t="shared" si="82"/>
        <v>53</v>
      </c>
      <c r="J5281" t="s">
        <v>35285</v>
      </c>
      <c r="K5281" t="s">
        <v>35285</v>
      </c>
      <c r="L5281" t="s">
        <v>35308</v>
      </c>
      <c r="M5281" t="s">
        <v>35309</v>
      </c>
      <c r="N5281" t="s">
        <v>35310</v>
      </c>
      <c r="O5281" t="s">
        <v>35366</v>
      </c>
    </row>
    <row r="5282" spans="1:15" x14ac:dyDescent="0.25">
      <c r="A5282" t="s">
        <v>35367</v>
      </c>
      <c r="B5282" t="s">
        <v>1706</v>
      </c>
      <c r="C5282">
        <v>26</v>
      </c>
      <c r="D5282" t="s">
        <v>44</v>
      </c>
      <c r="E5282">
        <v>1711.5</v>
      </c>
      <c r="F5282" t="s">
        <v>35368</v>
      </c>
      <c r="G5282" t="s">
        <v>35293</v>
      </c>
      <c r="H5282" s="1" t="s">
        <v>228</v>
      </c>
      <c r="I5282" s="3">
        <f t="shared" si="82"/>
        <v>53</v>
      </c>
      <c r="J5282" t="s">
        <v>35285</v>
      </c>
      <c r="K5282" t="s">
        <v>35369</v>
      </c>
      <c r="L5282" t="s">
        <v>35370</v>
      </c>
      <c r="M5282" t="s">
        <v>35371</v>
      </c>
      <c r="N5282" t="s">
        <v>35372</v>
      </c>
      <c r="O5282" t="s">
        <v>17</v>
      </c>
    </row>
    <row r="5283" spans="1:15" x14ac:dyDescent="0.25">
      <c r="A5283" t="s">
        <v>35373</v>
      </c>
      <c r="B5283" t="s">
        <v>35374</v>
      </c>
      <c r="C5283">
        <v>92</v>
      </c>
      <c r="D5283" t="s">
        <v>44</v>
      </c>
      <c r="E5283">
        <v>1757.7</v>
      </c>
      <c r="F5283" t="s">
        <v>35375</v>
      </c>
      <c r="G5283" t="s">
        <v>35376</v>
      </c>
      <c r="H5283" s="1" t="s">
        <v>228</v>
      </c>
      <c r="I5283" s="3">
        <f t="shared" si="82"/>
        <v>53</v>
      </c>
      <c r="J5283" t="s">
        <v>35285</v>
      </c>
      <c r="K5283" t="s">
        <v>35377</v>
      </c>
      <c r="L5283" t="s">
        <v>35378</v>
      </c>
      <c r="M5283" t="s">
        <v>35379</v>
      </c>
      <c r="N5283" t="s">
        <v>951</v>
      </c>
      <c r="O5283" t="s">
        <v>35380</v>
      </c>
    </row>
    <row r="5284" spans="1:15" x14ac:dyDescent="0.25">
      <c r="A5284" t="s">
        <v>35381</v>
      </c>
      <c r="B5284" t="s">
        <v>35382</v>
      </c>
      <c r="C5284">
        <v>77</v>
      </c>
      <c r="D5284" t="s">
        <v>44</v>
      </c>
      <c r="E5284">
        <v>1723.5</v>
      </c>
      <c r="F5284" t="s">
        <v>35383</v>
      </c>
      <c r="G5284" t="s">
        <v>35384</v>
      </c>
      <c r="H5284" s="1" t="s">
        <v>228</v>
      </c>
      <c r="I5284" s="3">
        <f t="shared" si="82"/>
        <v>53</v>
      </c>
      <c r="J5284" t="s">
        <v>35285</v>
      </c>
      <c r="K5284" t="s">
        <v>35385</v>
      </c>
      <c r="L5284" t="s">
        <v>35386</v>
      </c>
      <c r="M5284" t="s">
        <v>35387</v>
      </c>
      <c r="N5284" t="s">
        <v>35388</v>
      </c>
      <c r="O5284" t="s">
        <v>35380</v>
      </c>
    </row>
    <row r="5285" spans="1:15" x14ac:dyDescent="0.25">
      <c r="A5285" t="s">
        <v>35389</v>
      </c>
      <c r="B5285" t="s">
        <v>35390</v>
      </c>
      <c r="C5285">
        <v>46</v>
      </c>
      <c r="D5285" t="s">
        <v>44</v>
      </c>
      <c r="E5285">
        <v>1932.3</v>
      </c>
      <c r="F5285" t="s">
        <v>35391</v>
      </c>
      <c r="G5285" t="s">
        <v>35392</v>
      </c>
      <c r="H5285" s="1" t="s">
        <v>228</v>
      </c>
      <c r="I5285" s="3">
        <f t="shared" si="82"/>
        <v>53</v>
      </c>
      <c r="J5285" t="s">
        <v>35285</v>
      </c>
      <c r="K5285" t="s">
        <v>35393</v>
      </c>
      <c r="L5285" t="s">
        <v>35394</v>
      </c>
      <c r="M5285" t="s">
        <v>35395</v>
      </c>
      <c r="N5285" t="s">
        <v>35396</v>
      </c>
      <c r="O5285" t="s">
        <v>35397</v>
      </c>
    </row>
    <row r="5286" spans="1:15" x14ac:dyDescent="0.25">
      <c r="A5286" t="s">
        <v>35398</v>
      </c>
      <c r="B5286" t="s">
        <v>12153</v>
      </c>
      <c r="C5286">
        <v>89</v>
      </c>
      <c r="D5286" t="s">
        <v>44</v>
      </c>
      <c r="E5286">
        <v>1744.8000000000002</v>
      </c>
      <c r="F5286" t="s">
        <v>35399</v>
      </c>
      <c r="G5286" t="s">
        <v>35400</v>
      </c>
      <c r="H5286" s="1" t="s">
        <v>228</v>
      </c>
      <c r="I5286" s="3">
        <f t="shared" si="82"/>
        <v>53</v>
      </c>
      <c r="J5286" t="s">
        <v>35285</v>
      </c>
      <c r="K5286" t="s">
        <v>35401</v>
      </c>
      <c r="L5286" t="s">
        <v>35402</v>
      </c>
      <c r="M5286" t="s">
        <v>35403</v>
      </c>
      <c r="N5286" t="s">
        <v>951</v>
      </c>
      <c r="O5286" t="s">
        <v>17</v>
      </c>
    </row>
    <row r="5287" spans="1:15" x14ac:dyDescent="0.25">
      <c r="A5287" t="s">
        <v>35404</v>
      </c>
      <c r="B5287" t="s">
        <v>35405</v>
      </c>
      <c r="C5287">
        <v>114</v>
      </c>
      <c r="D5287" t="s">
        <v>16</v>
      </c>
      <c r="E5287">
        <v>1961.1000000000001</v>
      </c>
      <c r="F5287" t="s">
        <v>35406</v>
      </c>
      <c r="G5287" t="s">
        <v>35307</v>
      </c>
      <c r="H5287" s="1" t="s">
        <v>228</v>
      </c>
      <c r="I5287" s="3">
        <f t="shared" si="82"/>
        <v>53</v>
      </c>
      <c r="J5287" t="s">
        <v>35285</v>
      </c>
      <c r="K5287" t="s">
        <v>35285</v>
      </c>
      <c r="L5287" t="s">
        <v>35407</v>
      </c>
      <c r="M5287" t="s">
        <v>35408</v>
      </c>
      <c r="N5287" t="s">
        <v>35409</v>
      </c>
      <c r="O5287" t="s">
        <v>17</v>
      </c>
    </row>
    <row r="5288" spans="1:15" x14ac:dyDescent="0.25">
      <c r="A5288" t="s">
        <v>35410</v>
      </c>
      <c r="B5288" t="s">
        <v>35411</v>
      </c>
      <c r="C5288">
        <v>99</v>
      </c>
      <c r="D5288" t="s">
        <v>44</v>
      </c>
      <c r="E5288">
        <v>1691.7</v>
      </c>
      <c r="F5288" t="s">
        <v>35412</v>
      </c>
      <c r="G5288" t="s">
        <v>35293</v>
      </c>
      <c r="H5288" s="1" t="s">
        <v>228</v>
      </c>
      <c r="I5288" s="3">
        <f t="shared" si="82"/>
        <v>53</v>
      </c>
      <c r="J5288" t="s">
        <v>35285</v>
      </c>
      <c r="K5288" t="s">
        <v>35413</v>
      </c>
      <c r="L5288" t="s">
        <v>35414</v>
      </c>
      <c r="M5288" t="s">
        <v>35415</v>
      </c>
      <c r="N5288" t="s">
        <v>951</v>
      </c>
      <c r="O5288" t="s">
        <v>35416</v>
      </c>
    </row>
    <row r="5289" spans="1:15" x14ac:dyDescent="0.25">
      <c r="A5289" t="s">
        <v>35417</v>
      </c>
      <c r="B5289" t="s">
        <v>35418</v>
      </c>
      <c r="C5289">
        <v>68</v>
      </c>
      <c r="D5289" t="s">
        <v>44</v>
      </c>
      <c r="E5289">
        <v>1779.6</v>
      </c>
      <c r="F5289" t="s">
        <v>35419</v>
      </c>
      <c r="G5289" t="s">
        <v>35392</v>
      </c>
      <c r="H5289" s="1" t="s">
        <v>228</v>
      </c>
      <c r="I5289" s="3">
        <f t="shared" si="82"/>
        <v>53</v>
      </c>
      <c r="J5289" t="s">
        <v>35285</v>
      </c>
      <c r="K5289" t="s">
        <v>35420</v>
      </c>
      <c r="L5289" t="s">
        <v>35421</v>
      </c>
      <c r="M5289" t="s">
        <v>35422</v>
      </c>
      <c r="N5289" t="s">
        <v>35423</v>
      </c>
      <c r="O5289" t="s">
        <v>35424</v>
      </c>
    </row>
    <row r="5290" spans="1:15" x14ac:dyDescent="0.25">
      <c r="A5290" t="s">
        <v>35425</v>
      </c>
      <c r="B5290" t="s">
        <v>35426</v>
      </c>
      <c r="C5290">
        <v>91</v>
      </c>
      <c r="D5290" t="s">
        <v>44</v>
      </c>
      <c r="E5290">
        <v>1779.8999999999999</v>
      </c>
      <c r="F5290" t="s">
        <v>35427</v>
      </c>
      <c r="G5290" t="s">
        <v>35428</v>
      </c>
      <c r="H5290" s="1" t="s">
        <v>228</v>
      </c>
      <c r="I5290" s="3">
        <f t="shared" si="82"/>
        <v>53</v>
      </c>
      <c r="J5290" t="s">
        <v>35285</v>
      </c>
      <c r="K5290" t="s">
        <v>23048</v>
      </c>
      <c r="L5290" t="s">
        <v>35429</v>
      </c>
      <c r="M5290" t="s">
        <v>35430</v>
      </c>
      <c r="N5290" t="s">
        <v>35431</v>
      </c>
      <c r="O5290" t="s">
        <v>17</v>
      </c>
    </row>
    <row r="5291" spans="1:15" x14ac:dyDescent="0.25">
      <c r="A5291" t="s">
        <v>35432</v>
      </c>
      <c r="B5291" t="s">
        <v>35433</v>
      </c>
      <c r="C5291">
        <v>72</v>
      </c>
      <c r="D5291" t="s">
        <v>44</v>
      </c>
      <c r="E5291">
        <v>1859.7</v>
      </c>
      <c r="F5291" t="s">
        <v>35434</v>
      </c>
      <c r="G5291" t="s">
        <v>35284</v>
      </c>
      <c r="H5291" s="1" t="s">
        <v>228</v>
      </c>
      <c r="I5291" s="3">
        <f t="shared" si="82"/>
        <v>53</v>
      </c>
      <c r="J5291" t="s">
        <v>35285</v>
      </c>
      <c r="K5291" t="s">
        <v>35286</v>
      </c>
      <c r="L5291" t="s">
        <v>35435</v>
      </c>
      <c r="M5291" t="s">
        <v>35436</v>
      </c>
      <c r="N5291" t="s">
        <v>35339</v>
      </c>
      <c r="O5291" t="s">
        <v>17</v>
      </c>
    </row>
    <row r="5292" spans="1:15" x14ac:dyDescent="0.25">
      <c r="A5292" t="s">
        <v>35437</v>
      </c>
      <c r="B5292" t="s">
        <v>9672</v>
      </c>
      <c r="C5292">
        <v>60</v>
      </c>
      <c r="D5292" t="s">
        <v>44</v>
      </c>
      <c r="E5292">
        <v>1877.7</v>
      </c>
      <c r="F5292" t="s">
        <v>35438</v>
      </c>
      <c r="G5292" t="s">
        <v>35439</v>
      </c>
      <c r="H5292" s="1" t="s">
        <v>228</v>
      </c>
      <c r="I5292" s="3">
        <f t="shared" si="82"/>
        <v>53</v>
      </c>
      <c r="J5292" t="s">
        <v>35285</v>
      </c>
      <c r="K5292" t="s">
        <v>35440</v>
      </c>
      <c r="L5292" t="s">
        <v>35441</v>
      </c>
      <c r="M5292" t="s">
        <v>35442</v>
      </c>
      <c r="N5292" t="s">
        <v>35339</v>
      </c>
      <c r="O5292" t="s">
        <v>17</v>
      </c>
    </row>
    <row r="5293" spans="1:15" x14ac:dyDescent="0.25">
      <c r="A5293" t="s">
        <v>35443</v>
      </c>
      <c r="B5293" t="s">
        <v>35444</v>
      </c>
      <c r="C5293">
        <v>115</v>
      </c>
      <c r="D5293" t="s">
        <v>44</v>
      </c>
      <c r="E5293">
        <v>1983.3</v>
      </c>
      <c r="F5293" t="s">
        <v>35445</v>
      </c>
      <c r="G5293" t="s">
        <v>35446</v>
      </c>
      <c r="H5293" s="1" t="s">
        <v>228</v>
      </c>
      <c r="I5293" s="3">
        <f t="shared" si="82"/>
        <v>53</v>
      </c>
      <c r="J5293" t="s">
        <v>35285</v>
      </c>
      <c r="K5293" t="s">
        <v>35447</v>
      </c>
      <c r="L5293" t="s">
        <v>35448</v>
      </c>
      <c r="M5293" t="s">
        <v>35449</v>
      </c>
      <c r="N5293" t="s">
        <v>35450</v>
      </c>
      <c r="O5293" t="s">
        <v>17</v>
      </c>
    </row>
    <row r="5294" spans="1:15" x14ac:dyDescent="0.25">
      <c r="A5294" t="s">
        <v>35451</v>
      </c>
      <c r="B5294" t="s">
        <v>35452</v>
      </c>
      <c r="C5294">
        <v>49</v>
      </c>
      <c r="D5294" t="s">
        <v>44</v>
      </c>
      <c r="E5294">
        <v>1744.2</v>
      </c>
      <c r="F5294" t="s">
        <v>35453</v>
      </c>
      <c r="G5294" t="s">
        <v>35454</v>
      </c>
      <c r="H5294" s="1" t="s">
        <v>228</v>
      </c>
      <c r="I5294" s="3">
        <f t="shared" si="82"/>
        <v>53</v>
      </c>
      <c r="J5294" t="s">
        <v>35285</v>
      </c>
      <c r="K5294" t="s">
        <v>35455</v>
      </c>
      <c r="L5294" t="s">
        <v>35456</v>
      </c>
      <c r="M5294" t="s">
        <v>35457</v>
      </c>
      <c r="N5294" t="s">
        <v>35458</v>
      </c>
      <c r="O5294" t="s">
        <v>17</v>
      </c>
    </row>
    <row r="5295" spans="1:15" x14ac:dyDescent="0.25">
      <c r="A5295" t="s">
        <v>35459</v>
      </c>
      <c r="B5295" t="s">
        <v>35460</v>
      </c>
      <c r="C5295">
        <v>83</v>
      </c>
      <c r="D5295" t="s">
        <v>16</v>
      </c>
      <c r="E5295">
        <v>1715.7</v>
      </c>
      <c r="F5295" t="s">
        <v>35461</v>
      </c>
      <c r="G5295" t="s">
        <v>35462</v>
      </c>
      <c r="H5295" s="1" t="s">
        <v>228</v>
      </c>
      <c r="I5295" s="3">
        <f t="shared" si="82"/>
        <v>53</v>
      </c>
      <c r="J5295" t="s">
        <v>35285</v>
      </c>
      <c r="K5295" t="s">
        <v>35463</v>
      </c>
      <c r="L5295" t="s">
        <v>35464</v>
      </c>
      <c r="M5295" t="s">
        <v>35465</v>
      </c>
      <c r="N5295" t="s">
        <v>23104</v>
      </c>
      <c r="O5295" t="s">
        <v>35466</v>
      </c>
    </row>
    <row r="5296" spans="1:15" x14ac:dyDescent="0.25">
      <c r="A5296" t="s">
        <v>35467</v>
      </c>
      <c r="B5296" t="s">
        <v>349</v>
      </c>
      <c r="C5296">
        <v>85</v>
      </c>
      <c r="D5296" t="s">
        <v>44</v>
      </c>
      <c r="E5296">
        <v>1968.3</v>
      </c>
      <c r="F5296" t="s">
        <v>35468</v>
      </c>
      <c r="G5296" t="s">
        <v>35469</v>
      </c>
      <c r="H5296" s="1" t="s">
        <v>228</v>
      </c>
      <c r="I5296" s="3">
        <f t="shared" si="82"/>
        <v>53</v>
      </c>
      <c r="J5296" t="s">
        <v>35285</v>
      </c>
      <c r="K5296" t="s">
        <v>35470</v>
      </c>
      <c r="L5296" t="s">
        <v>35471</v>
      </c>
      <c r="M5296" t="s">
        <v>35472</v>
      </c>
      <c r="N5296" t="s">
        <v>951</v>
      </c>
      <c r="O5296" t="s">
        <v>17</v>
      </c>
    </row>
    <row r="5297" spans="1:15" x14ac:dyDescent="0.25">
      <c r="A5297" t="s">
        <v>35473</v>
      </c>
      <c r="B5297" t="s">
        <v>8551</v>
      </c>
      <c r="C5297">
        <v>102</v>
      </c>
      <c r="D5297" t="s">
        <v>44</v>
      </c>
      <c r="E5297">
        <v>1941</v>
      </c>
      <c r="F5297" t="s">
        <v>35474</v>
      </c>
      <c r="G5297" t="s">
        <v>35475</v>
      </c>
      <c r="H5297" s="1" t="s">
        <v>228</v>
      </c>
      <c r="I5297" s="3">
        <f t="shared" si="82"/>
        <v>53</v>
      </c>
      <c r="J5297" t="s">
        <v>35285</v>
      </c>
      <c r="K5297" t="s">
        <v>35476</v>
      </c>
      <c r="L5297" t="s">
        <v>35477</v>
      </c>
      <c r="M5297" t="s">
        <v>35478</v>
      </c>
      <c r="N5297" t="s">
        <v>35479</v>
      </c>
      <c r="O5297" t="s">
        <v>35480</v>
      </c>
    </row>
    <row r="5298" spans="1:15" x14ac:dyDescent="0.25">
      <c r="A5298" t="s">
        <v>35481</v>
      </c>
      <c r="B5298" t="s">
        <v>35482</v>
      </c>
      <c r="C5298">
        <v>61</v>
      </c>
      <c r="D5298" t="s">
        <v>44</v>
      </c>
      <c r="E5298">
        <v>1778.1000000000001</v>
      </c>
      <c r="F5298" t="s">
        <v>35483</v>
      </c>
      <c r="G5298" t="s">
        <v>35484</v>
      </c>
      <c r="H5298" s="1" t="s">
        <v>228</v>
      </c>
      <c r="I5298" s="3">
        <f t="shared" si="82"/>
        <v>53</v>
      </c>
      <c r="J5298" t="s">
        <v>35285</v>
      </c>
      <c r="K5298" t="s">
        <v>35485</v>
      </c>
      <c r="L5298" t="s">
        <v>35486</v>
      </c>
      <c r="M5298" t="s">
        <v>35487</v>
      </c>
      <c r="N5298" t="s">
        <v>951</v>
      </c>
      <c r="O5298" t="s">
        <v>17</v>
      </c>
    </row>
    <row r="5299" spans="1:15" x14ac:dyDescent="0.25">
      <c r="A5299" t="s">
        <v>35488</v>
      </c>
      <c r="B5299" t="s">
        <v>35489</v>
      </c>
      <c r="C5299">
        <v>72</v>
      </c>
      <c r="D5299" t="s">
        <v>16</v>
      </c>
      <c r="E5299">
        <v>1752.0000000000002</v>
      </c>
      <c r="F5299" t="s">
        <v>35490</v>
      </c>
      <c r="G5299" t="s">
        <v>35491</v>
      </c>
      <c r="H5299" s="1" t="s">
        <v>228</v>
      </c>
      <c r="I5299" s="3">
        <f t="shared" si="82"/>
        <v>53</v>
      </c>
      <c r="J5299" t="s">
        <v>35285</v>
      </c>
      <c r="K5299" t="s">
        <v>35492</v>
      </c>
      <c r="L5299" t="s">
        <v>35493</v>
      </c>
      <c r="M5299" t="s">
        <v>35494</v>
      </c>
      <c r="N5299" t="s">
        <v>35495</v>
      </c>
      <c r="O5299" t="s">
        <v>17</v>
      </c>
    </row>
    <row r="5300" spans="1:15" x14ac:dyDescent="0.25">
      <c r="A5300" t="s">
        <v>35496</v>
      </c>
      <c r="B5300" t="s">
        <v>35497</v>
      </c>
      <c r="C5300">
        <v>35</v>
      </c>
      <c r="D5300" t="s">
        <v>44</v>
      </c>
      <c r="E5300">
        <v>1789.8</v>
      </c>
      <c r="F5300" t="s">
        <v>35498</v>
      </c>
      <c r="G5300" t="s">
        <v>35499</v>
      </c>
      <c r="H5300" s="1" t="s">
        <v>228</v>
      </c>
      <c r="I5300" s="3">
        <f t="shared" si="82"/>
        <v>53</v>
      </c>
      <c r="J5300" t="s">
        <v>35285</v>
      </c>
      <c r="K5300" t="s">
        <v>35500</v>
      </c>
      <c r="L5300" t="s">
        <v>35501</v>
      </c>
      <c r="M5300" t="s">
        <v>17</v>
      </c>
      <c r="N5300" t="s">
        <v>1367</v>
      </c>
      <c r="O5300" t="s">
        <v>35502</v>
      </c>
    </row>
    <row r="5301" spans="1:15" x14ac:dyDescent="0.25">
      <c r="A5301" t="s">
        <v>35503</v>
      </c>
      <c r="B5301" t="s">
        <v>35504</v>
      </c>
      <c r="C5301">
        <v>60</v>
      </c>
      <c r="D5301" t="s">
        <v>44</v>
      </c>
      <c r="E5301">
        <v>1978.5</v>
      </c>
      <c r="F5301" t="s">
        <v>35505</v>
      </c>
      <c r="G5301" t="s">
        <v>35323</v>
      </c>
      <c r="H5301" s="1" t="s">
        <v>228</v>
      </c>
      <c r="I5301" s="3">
        <f t="shared" si="82"/>
        <v>53</v>
      </c>
      <c r="J5301" t="s">
        <v>35285</v>
      </c>
      <c r="K5301" t="s">
        <v>35506</v>
      </c>
      <c r="L5301" t="s">
        <v>35507</v>
      </c>
      <c r="M5301" t="s">
        <v>35508</v>
      </c>
      <c r="N5301" t="s">
        <v>951</v>
      </c>
      <c r="O5301" t="s">
        <v>35509</v>
      </c>
    </row>
    <row r="5302" spans="1:15" x14ac:dyDescent="0.25">
      <c r="A5302" t="s">
        <v>35510</v>
      </c>
      <c r="B5302" t="s">
        <v>35511</v>
      </c>
      <c r="C5302">
        <v>80</v>
      </c>
      <c r="D5302" t="s">
        <v>44</v>
      </c>
      <c r="E5302">
        <v>1879.5000000000002</v>
      </c>
      <c r="F5302" t="s">
        <v>35512</v>
      </c>
      <c r="G5302" t="s">
        <v>35513</v>
      </c>
      <c r="H5302" s="1" t="s">
        <v>228</v>
      </c>
      <c r="I5302" s="3">
        <f t="shared" si="82"/>
        <v>53</v>
      </c>
      <c r="J5302" t="s">
        <v>35285</v>
      </c>
      <c r="K5302" t="s">
        <v>35514</v>
      </c>
      <c r="L5302" t="s">
        <v>35515</v>
      </c>
      <c r="M5302" t="s">
        <v>35516</v>
      </c>
      <c r="N5302" t="s">
        <v>1367</v>
      </c>
      <c r="O5302" t="s">
        <v>17</v>
      </c>
    </row>
    <row r="5303" spans="1:15" x14ac:dyDescent="0.25">
      <c r="A5303" t="s">
        <v>35517</v>
      </c>
      <c r="B5303" t="s">
        <v>35518</v>
      </c>
      <c r="C5303">
        <v>49</v>
      </c>
      <c r="D5303" t="s">
        <v>44</v>
      </c>
      <c r="E5303">
        <v>1572.3</v>
      </c>
      <c r="F5303" t="s">
        <v>35519</v>
      </c>
      <c r="G5303" t="s">
        <v>35454</v>
      </c>
      <c r="H5303" s="1" t="s">
        <v>228</v>
      </c>
      <c r="I5303" s="3">
        <f t="shared" si="82"/>
        <v>53</v>
      </c>
      <c r="J5303" t="s">
        <v>35285</v>
      </c>
      <c r="K5303" t="s">
        <v>35520</v>
      </c>
      <c r="L5303" t="s">
        <v>35521</v>
      </c>
      <c r="M5303" t="s">
        <v>35522</v>
      </c>
      <c r="N5303" t="s">
        <v>951</v>
      </c>
      <c r="O5303" t="s">
        <v>35523</v>
      </c>
    </row>
    <row r="5304" spans="1:15" x14ac:dyDescent="0.25">
      <c r="A5304" t="s">
        <v>35524</v>
      </c>
      <c r="B5304" t="s">
        <v>35525</v>
      </c>
      <c r="C5304">
        <v>32</v>
      </c>
      <c r="D5304" t="s">
        <v>16</v>
      </c>
      <c r="E5304">
        <v>1910.1000000000001</v>
      </c>
      <c r="F5304" t="s">
        <v>35526</v>
      </c>
      <c r="G5304" t="s">
        <v>35527</v>
      </c>
      <c r="H5304" s="1" t="s">
        <v>228</v>
      </c>
      <c r="I5304" s="3">
        <f t="shared" si="82"/>
        <v>53</v>
      </c>
      <c r="J5304" t="s">
        <v>35285</v>
      </c>
      <c r="K5304" t="s">
        <v>35528</v>
      </c>
      <c r="L5304" t="s">
        <v>35529</v>
      </c>
      <c r="M5304" t="s">
        <v>35530</v>
      </c>
      <c r="N5304" t="s">
        <v>35531</v>
      </c>
      <c r="O5304" t="s">
        <v>17</v>
      </c>
    </row>
    <row r="5305" spans="1:15" x14ac:dyDescent="0.25">
      <c r="A5305" t="s">
        <v>35532</v>
      </c>
      <c r="B5305" t="s">
        <v>35525</v>
      </c>
      <c r="C5305">
        <v>60</v>
      </c>
      <c r="D5305" t="s">
        <v>16</v>
      </c>
      <c r="E5305">
        <v>1910.1000000000001</v>
      </c>
      <c r="F5305" t="s">
        <v>35533</v>
      </c>
      <c r="G5305" t="s">
        <v>35284</v>
      </c>
      <c r="H5305" s="1" t="s">
        <v>228</v>
      </c>
      <c r="I5305" s="3">
        <f t="shared" si="82"/>
        <v>53</v>
      </c>
      <c r="J5305" t="s">
        <v>35285</v>
      </c>
      <c r="K5305" t="s">
        <v>35286</v>
      </c>
      <c r="L5305" t="s">
        <v>35534</v>
      </c>
      <c r="M5305" t="s">
        <v>35530</v>
      </c>
      <c r="N5305" t="s">
        <v>35531</v>
      </c>
      <c r="O5305" t="s">
        <v>17</v>
      </c>
    </row>
    <row r="5306" spans="1:15" x14ac:dyDescent="0.25">
      <c r="A5306" t="s">
        <v>35535</v>
      </c>
      <c r="B5306" t="s">
        <v>35536</v>
      </c>
      <c r="C5306">
        <v>60</v>
      </c>
      <c r="D5306" t="s">
        <v>44</v>
      </c>
      <c r="E5306">
        <v>1847.1</v>
      </c>
      <c r="F5306" t="s">
        <v>35537</v>
      </c>
      <c r="G5306" t="s">
        <v>35307</v>
      </c>
      <c r="H5306" s="1" t="s">
        <v>228</v>
      </c>
      <c r="I5306" s="3">
        <f t="shared" si="82"/>
        <v>53</v>
      </c>
      <c r="J5306" t="s">
        <v>35285</v>
      </c>
      <c r="K5306" t="s">
        <v>35285</v>
      </c>
      <c r="L5306" t="s">
        <v>35308</v>
      </c>
      <c r="M5306" t="s">
        <v>35309</v>
      </c>
      <c r="N5306" t="s">
        <v>35310</v>
      </c>
      <c r="O5306" t="s">
        <v>35538</v>
      </c>
    </row>
    <row r="5307" spans="1:15" x14ac:dyDescent="0.25">
      <c r="A5307" t="s">
        <v>35539</v>
      </c>
      <c r="B5307" t="s">
        <v>35540</v>
      </c>
      <c r="C5307">
        <v>83</v>
      </c>
      <c r="D5307" t="s">
        <v>44</v>
      </c>
      <c r="E5307">
        <v>1815.9</v>
      </c>
      <c r="F5307" t="s">
        <v>35541</v>
      </c>
      <c r="G5307" t="s">
        <v>35484</v>
      </c>
      <c r="H5307" s="1" t="s">
        <v>228</v>
      </c>
      <c r="I5307" s="3">
        <f t="shared" si="82"/>
        <v>53</v>
      </c>
      <c r="J5307" t="s">
        <v>35285</v>
      </c>
      <c r="K5307" t="s">
        <v>35542</v>
      </c>
      <c r="L5307" t="s">
        <v>35543</v>
      </c>
      <c r="M5307" t="s">
        <v>35318</v>
      </c>
      <c r="N5307" t="s">
        <v>35319</v>
      </c>
      <c r="O5307" t="s">
        <v>17</v>
      </c>
    </row>
    <row r="5308" spans="1:15" x14ac:dyDescent="0.25">
      <c r="A5308" t="s">
        <v>35544</v>
      </c>
      <c r="B5308" t="s">
        <v>35545</v>
      </c>
      <c r="C5308">
        <v>78</v>
      </c>
      <c r="D5308" t="s">
        <v>44</v>
      </c>
      <c r="E5308">
        <v>1745.1000000000001</v>
      </c>
      <c r="F5308" t="s">
        <v>35546</v>
      </c>
      <c r="G5308" t="s">
        <v>35547</v>
      </c>
      <c r="H5308" s="1" t="s">
        <v>228</v>
      </c>
      <c r="I5308" s="3">
        <f t="shared" si="82"/>
        <v>53</v>
      </c>
      <c r="J5308" t="s">
        <v>35285</v>
      </c>
      <c r="K5308" t="s">
        <v>35548</v>
      </c>
      <c r="L5308" t="s">
        <v>35549</v>
      </c>
      <c r="M5308" t="s">
        <v>35550</v>
      </c>
      <c r="N5308" t="s">
        <v>951</v>
      </c>
      <c r="O5308" t="s">
        <v>17</v>
      </c>
    </row>
    <row r="5309" spans="1:15" x14ac:dyDescent="0.25">
      <c r="A5309" t="s">
        <v>35551</v>
      </c>
      <c r="B5309" t="s">
        <v>1202</v>
      </c>
      <c r="C5309">
        <v>81</v>
      </c>
      <c r="D5309" t="s">
        <v>44</v>
      </c>
      <c r="E5309">
        <v>1719.9</v>
      </c>
      <c r="F5309" t="s">
        <v>35552</v>
      </c>
      <c r="G5309" t="s">
        <v>35553</v>
      </c>
      <c r="H5309" s="1" t="s">
        <v>228</v>
      </c>
      <c r="I5309" s="3">
        <f t="shared" si="82"/>
        <v>53</v>
      </c>
      <c r="J5309" t="s">
        <v>35285</v>
      </c>
      <c r="K5309" t="s">
        <v>35554</v>
      </c>
      <c r="L5309" t="s">
        <v>35555</v>
      </c>
      <c r="M5309" t="s">
        <v>35556</v>
      </c>
      <c r="N5309" t="s">
        <v>991</v>
      </c>
      <c r="O5309" t="s">
        <v>17</v>
      </c>
    </row>
    <row r="5310" spans="1:15" x14ac:dyDescent="0.25">
      <c r="A5310" t="s">
        <v>35557</v>
      </c>
      <c r="B5310" t="s">
        <v>35558</v>
      </c>
      <c r="C5310">
        <v>41</v>
      </c>
      <c r="D5310" t="s">
        <v>44</v>
      </c>
      <c r="E5310">
        <v>1756.5</v>
      </c>
      <c r="F5310" t="s">
        <v>35559</v>
      </c>
      <c r="G5310" t="s">
        <v>35462</v>
      </c>
      <c r="H5310" s="1" t="s">
        <v>228</v>
      </c>
      <c r="I5310" s="3">
        <f t="shared" si="82"/>
        <v>53</v>
      </c>
      <c r="J5310" t="s">
        <v>35285</v>
      </c>
      <c r="K5310" t="s">
        <v>35560</v>
      </c>
      <c r="L5310" t="s">
        <v>35561</v>
      </c>
      <c r="M5310" t="s">
        <v>35562</v>
      </c>
      <c r="N5310" t="s">
        <v>35563</v>
      </c>
      <c r="O5310" t="s">
        <v>17</v>
      </c>
    </row>
    <row r="5311" spans="1:15" x14ac:dyDescent="0.25">
      <c r="A5311" t="s">
        <v>35564</v>
      </c>
      <c r="B5311" t="s">
        <v>35565</v>
      </c>
      <c r="C5311">
        <v>94</v>
      </c>
      <c r="D5311" t="s">
        <v>44</v>
      </c>
      <c r="E5311">
        <v>1703.1000000000001</v>
      </c>
      <c r="F5311" t="s">
        <v>35566</v>
      </c>
      <c r="G5311" t="s">
        <v>35567</v>
      </c>
      <c r="H5311" s="1" t="s">
        <v>228</v>
      </c>
      <c r="I5311" s="3">
        <f t="shared" si="82"/>
        <v>53</v>
      </c>
      <c r="J5311" t="s">
        <v>35285</v>
      </c>
      <c r="K5311" t="s">
        <v>35568</v>
      </c>
      <c r="L5311" t="s">
        <v>35569</v>
      </c>
      <c r="M5311" t="s">
        <v>35570</v>
      </c>
      <c r="N5311" t="s">
        <v>35571</v>
      </c>
      <c r="O5311" t="s">
        <v>17</v>
      </c>
    </row>
    <row r="5312" spans="1:15" x14ac:dyDescent="0.25">
      <c r="A5312" t="s">
        <v>35572</v>
      </c>
      <c r="B5312" t="s">
        <v>35573</v>
      </c>
      <c r="C5312">
        <v>42</v>
      </c>
      <c r="D5312" t="s">
        <v>44</v>
      </c>
      <c r="E5312">
        <v>1943.6999999999998</v>
      </c>
      <c r="F5312" t="s">
        <v>35574</v>
      </c>
      <c r="G5312" t="s">
        <v>35284</v>
      </c>
      <c r="H5312" s="1" t="s">
        <v>228</v>
      </c>
      <c r="I5312" s="3">
        <f t="shared" si="82"/>
        <v>53</v>
      </c>
      <c r="J5312" t="s">
        <v>35285</v>
      </c>
      <c r="K5312" t="s">
        <v>35286</v>
      </c>
      <c r="L5312" t="s">
        <v>35575</v>
      </c>
      <c r="M5312" t="s">
        <v>35576</v>
      </c>
      <c r="N5312" t="s">
        <v>35577</v>
      </c>
      <c r="O5312" t="s">
        <v>17</v>
      </c>
    </row>
    <row r="5313" spans="1:15" x14ac:dyDescent="0.25">
      <c r="A5313" t="s">
        <v>35578</v>
      </c>
      <c r="B5313" t="s">
        <v>35579</v>
      </c>
      <c r="C5313">
        <v>51</v>
      </c>
      <c r="D5313" t="s">
        <v>44</v>
      </c>
      <c r="E5313">
        <v>1797.6</v>
      </c>
      <c r="F5313" t="s">
        <v>35580</v>
      </c>
      <c r="G5313" t="s">
        <v>35581</v>
      </c>
      <c r="H5313" s="1" t="s">
        <v>228</v>
      </c>
      <c r="I5313" s="3">
        <f t="shared" si="82"/>
        <v>53</v>
      </c>
      <c r="J5313" t="s">
        <v>35285</v>
      </c>
      <c r="K5313" t="s">
        <v>35582</v>
      </c>
      <c r="L5313" t="s">
        <v>35583</v>
      </c>
      <c r="M5313" t="s">
        <v>35584</v>
      </c>
      <c r="N5313" t="s">
        <v>35585</v>
      </c>
      <c r="O5313" t="s">
        <v>17</v>
      </c>
    </row>
    <row r="5314" spans="1:15" x14ac:dyDescent="0.25">
      <c r="A5314" t="s">
        <v>35586</v>
      </c>
      <c r="B5314" t="s">
        <v>35587</v>
      </c>
      <c r="C5314">
        <v>35</v>
      </c>
      <c r="D5314" t="s">
        <v>44</v>
      </c>
      <c r="E5314">
        <v>1791.3</v>
      </c>
      <c r="F5314" t="s">
        <v>35588</v>
      </c>
      <c r="G5314" t="s">
        <v>35293</v>
      </c>
      <c r="H5314" s="1" t="s">
        <v>228</v>
      </c>
      <c r="I5314" s="3">
        <f t="shared" si="82"/>
        <v>53</v>
      </c>
      <c r="J5314" t="s">
        <v>35285</v>
      </c>
      <c r="K5314" t="s">
        <v>35589</v>
      </c>
      <c r="L5314" t="s">
        <v>35590</v>
      </c>
      <c r="M5314" t="s">
        <v>35591</v>
      </c>
      <c r="N5314" t="s">
        <v>951</v>
      </c>
      <c r="O5314" t="s">
        <v>35592</v>
      </c>
    </row>
    <row r="5315" spans="1:15" x14ac:dyDescent="0.25">
      <c r="A5315" t="s">
        <v>35593</v>
      </c>
      <c r="B5315" t="s">
        <v>35594</v>
      </c>
      <c r="C5315">
        <v>140</v>
      </c>
      <c r="D5315" t="s">
        <v>44</v>
      </c>
      <c r="E5315">
        <v>1883.7000000000003</v>
      </c>
      <c r="F5315" t="s">
        <v>35595</v>
      </c>
      <c r="G5315" t="s">
        <v>35284</v>
      </c>
      <c r="H5315" s="1" t="s">
        <v>228</v>
      </c>
      <c r="I5315" s="3">
        <f t="shared" ref="I5315:I5378" si="83">VALUE(TRIM(SUBSTITUTE(H5315,CHAR(160),"")))</f>
        <v>53</v>
      </c>
      <c r="J5315" t="s">
        <v>35285</v>
      </c>
      <c r="K5315" t="s">
        <v>35286</v>
      </c>
      <c r="L5315" t="s">
        <v>35596</v>
      </c>
      <c r="M5315" t="s">
        <v>35597</v>
      </c>
      <c r="N5315" t="s">
        <v>35339</v>
      </c>
      <c r="O5315" t="s">
        <v>17</v>
      </c>
    </row>
    <row r="5316" spans="1:15" x14ac:dyDescent="0.25">
      <c r="A5316" t="s">
        <v>35598</v>
      </c>
      <c r="B5316" t="s">
        <v>35599</v>
      </c>
      <c r="C5316">
        <v>26</v>
      </c>
      <c r="D5316" t="s">
        <v>44</v>
      </c>
      <c r="E5316">
        <v>1891.5000000000002</v>
      </c>
      <c r="F5316" t="s">
        <v>35600</v>
      </c>
      <c r="G5316" t="s">
        <v>35553</v>
      </c>
      <c r="H5316" s="1" t="s">
        <v>228</v>
      </c>
      <c r="I5316" s="3">
        <f t="shared" si="83"/>
        <v>53</v>
      </c>
      <c r="J5316" t="s">
        <v>35285</v>
      </c>
      <c r="K5316" t="s">
        <v>35601</v>
      </c>
      <c r="L5316" t="s">
        <v>35602</v>
      </c>
      <c r="M5316" t="s">
        <v>35603</v>
      </c>
      <c r="N5316" t="s">
        <v>35604</v>
      </c>
      <c r="O5316" t="s">
        <v>17</v>
      </c>
    </row>
    <row r="5317" spans="1:15" x14ac:dyDescent="0.25">
      <c r="A5317" t="s">
        <v>35605</v>
      </c>
      <c r="B5317" t="s">
        <v>35606</v>
      </c>
      <c r="C5317">
        <v>60</v>
      </c>
      <c r="D5317" t="s">
        <v>16</v>
      </c>
      <c r="E5317">
        <v>1832.1</v>
      </c>
      <c r="F5317" t="s">
        <v>35607</v>
      </c>
      <c r="G5317" t="s">
        <v>35608</v>
      </c>
      <c r="H5317" s="1" t="s">
        <v>228</v>
      </c>
      <c r="I5317" s="3">
        <f t="shared" si="83"/>
        <v>53</v>
      </c>
      <c r="J5317" t="s">
        <v>35285</v>
      </c>
      <c r="K5317" t="s">
        <v>35609</v>
      </c>
      <c r="L5317" t="s">
        <v>35610</v>
      </c>
      <c r="M5317" t="s">
        <v>35611</v>
      </c>
      <c r="N5317" t="s">
        <v>35612</v>
      </c>
      <c r="O5317" t="s">
        <v>17</v>
      </c>
    </row>
    <row r="5318" spans="1:15" x14ac:dyDescent="0.25">
      <c r="A5318" t="s">
        <v>35613</v>
      </c>
      <c r="B5318" t="s">
        <v>35614</v>
      </c>
      <c r="C5318">
        <v>56</v>
      </c>
      <c r="D5318" t="s">
        <v>16</v>
      </c>
      <c r="E5318">
        <v>1892.3999999999999</v>
      </c>
      <c r="F5318" t="s">
        <v>35615</v>
      </c>
      <c r="G5318" t="s">
        <v>35616</v>
      </c>
      <c r="H5318" s="1" t="s">
        <v>228</v>
      </c>
      <c r="I5318" s="3">
        <f t="shared" si="83"/>
        <v>53</v>
      </c>
      <c r="J5318" t="s">
        <v>35285</v>
      </c>
      <c r="K5318" t="s">
        <v>35617</v>
      </c>
      <c r="L5318" t="s">
        <v>35618</v>
      </c>
      <c r="M5318" t="s">
        <v>35619</v>
      </c>
      <c r="N5318" t="s">
        <v>19231</v>
      </c>
      <c r="O5318" t="s">
        <v>19232</v>
      </c>
    </row>
    <row r="5319" spans="1:15" x14ac:dyDescent="0.25">
      <c r="A5319" t="s">
        <v>35620</v>
      </c>
      <c r="B5319" t="s">
        <v>35621</v>
      </c>
      <c r="C5319">
        <v>57</v>
      </c>
      <c r="D5319" t="s">
        <v>44</v>
      </c>
      <c r="E5319">
        <v>1608.3</v>
      </c>
      <c r="F5319" t="s">
        <v>35622</v>
      </c>
      <c r="G5319" t="s">
        <v>35623</v>
      </c>
      <c r="H5319" s="1" t="s">
        <v>228</v>
      </c>
      <c r="I5319" s="3">
        <f t="shared" si="83"/>
        <v>53</v>
      </c>
      <c r="J5319" t="s">
        <v>35285</v>
      </c>
      <c r="K5319" t="s">
        <v>35624</v>
      </c>
      <c r="L5319" t="s">
        <v>35625</v>
      </c>
      <c r="M5319" t="s">
        <v>35626</v>
      </c>
      <c r="N5319" t="s">
        <v>35627</v>
      </c>
      <c r="O5319" t="s">
        <v>17</v>
      </c>
    </row>
    <row r="5320" spans="1:15" x14ac:dyDescent="0.25">
      <c r="A5320" t="s">
        <v>35628</v>
      </c>
      <c r="B5320" t="s">
        <v>35621</v>
      </c>
      <c r="C5320">
        <v>43</v>
      </c>
      <c r="D5320" t="s">
        <v>44</v>
      </c>
      <c r="E5320">
        <v>1798.5</v>
      </c>
      <c r="F5320" t="s">
        <v>35629</v>
      </c>
      <c r="G5320" t="s">
        <v>35630</v>
      </c>
      <c r="H5320" s="1" t="s">
        <v>228</v>
      </c>
      <c r="I5320" s="3">
        <f t="shared" si="83"/>
        <v>53</v>
      </c>
      <c r="J5320" t="s">
        <v>35285</v>
      </c>
      <c r="K5320" t="s">
        <v>35631</v>
      </c>
      <c r="L5320" t="s">
        <v>35632</v>
      </c>
      <c r="M5320" t="s">
        <v>35633</v>
      </c>
      <c r="N5320" t="s">
        <v>35627</v>
      </c>
      <c r="O5320" t="s">
        <v>17</v>
      </c>
    </row>
    <row r="5321" spans="1:15" x14ac:dyDescent="0.25">
      <c r="A5321" t="s">
        <v>35634</v>
      </c>
      <c r="B5321" t="s">
        <v>35635</v>
      </c>
      <c r="C5321">
        <v>0</v>
      </c>
      <c r="D5321" t="s">
        <v>44</v>
      </c>
      <c r="E5321">
        <v>1851</v>
      </c>
      <c r="F5321" t="s">
        <v>35636</v>
      </c>
      <c r="G5321" t="s">
        <v>35284</v>
      </c>
      <c r="H5321" s="1" t="s">
        <v>228</v>
      </c>
      <c r="I5321" s="3">
        <f t="shared" si="83"/>
        <v>53</v>
      </c>
      <c r="J5321" t="s">
        <v>35285</v>
      </c>
      <c r="K5321" t="s">
        <v>35286</v>
      </c>
      <c r="L5321" t="s">
        <v>35637</v>
      </c>
      <c r="M5321" t="s">
        <v>35638</v>
      </c>
      <c r="N5321" t="s">
        <v>35577</v>
      </c>
      <c r="O5321" t="s">
        <v>17</v>
      </c>
    </row>
    <row r="5322" spans="1:15" x14ac:dyDescent="0.25">
      <c r="A5322" t="s">
        <v>35639</v>
      </c>
      <c r="B5322" t="s">
        <v>35640</v>
      </c>
      <c r="C5322">
        <v>108</v>
      </c>
      <c r="D5322" t="s">
        <v>16</v>
      </c>
      <c r="E5322">
        <v>1963.5</v>
      </c>
      <c r="F5322" t="s">
        <v>35641</v>
      </c>
      <c r="G5322" t="s">
        <v>35469</v>
      </c>
      <c r="H5322" s="1" t="s">
        <v>228</v>
      </c>
      <c r="I5322" s="3">
        <f t="shared" si="83"/>
        <v>53</v>
      </c>
      <c r="J5322" t="s">
        <v>35285</v>
      </c>
      <c r="K5322" t="s">
        <v>35470</v>
      </c>
      <c r="L5322" t="s">
        <v>35642</v>
      </c>
      <c r="M5322" t="s">
        <v>35643</v>
      </c>
      <c r="N5322" t="s">
        <v>19231</v>
      </c>
      <c r="O5322" t="s">
        <v>17</v>
      </c>
    </row>
    <row r="5323" spans="1:15" x14ac:dyDescent="0.25">
      <c r="A5323" t="s">
        <v>35644</v>
      </c>
      <c r="B5323" t="s">
        <v>1722</v>
      </c>
      <c r="C5323">
        <v>138</v>
      </c>
      <c r="D5323" t="s">
        <v>44</v>
      </c>
      <c r="E5323">
        <v>1729.5000000000002</v>
      </c>
      <c r="F5323" t="s">
        <v>35645</v>
      </c>
      <c r="G5323" t="s">
        <v>35475</v>
      </c>
      <c r="H5323" s="1" t="s">
        <v>228</v>
      </c>
      <c r="I5323" s="3">
        <f t="shared" si="83"/>
        <v>53</v>
      </c>
      <c r="J5323" t="s">
        <v>35285</v>
      </c>
      <c r="K5323" t="s">
        <v>35476</v>
      </c>
      <c r="L5323" t="s">
        <v>35646</v>
      </c>
      <c r="M5323" t="s">
        <v>35478</v>
      </c>
      <c r="N5323" t="s">
        <v>35479</v>
      </c>
      <c r="O5323" t="s">
        <v>35647</v>
      </c>
    </row>
    <row r="5324" spans="1:15" x14ac:dyDescent="0.25">
      <c r="A5324" t="s">
        <v>35648</v>
      </c>
      <c r="B5324" t="s">
        <v>35649</v>
      </c>
      <c r="C5324">
        <v>66</v>
      </c>
      <c r="D5324" t="s">
        <v>44</v>
      </c>
      <c r="E5324">
        <v>1680</v>
      </c>
      <c r="F5324" t="s">
        <v>35650</v>
      </c>
      <c r="G5324" t="s">
        <v>35547</v>
      </c>
      <c r="H5324" s="1" t="s">
        <v>228</v>
      </c>
      <c r="I5324" s="3">
        <f t="shared" si="83"/>
        <v>53</v>
      </c>
      <c r="J5324" t="s">
        <v>35285</v>
      </c>
      <c r="K5324" t="s">
        <v>35651</v>
      </c>
      <c r="L5324" t="s">
        <v>35652</v>
      </c>
      <c r="M5324" t="s">
        <v>35653</v>
      </c>
      <c r="N5324" t="s">
        <v>991</v>
      </c>
      <c r="O5324" t="s">
        <v>17</v>
      </c>
    </row>
    <row r="5325" spans="1:15" x14ac:dyDescent="0.25">
      <c r="A5325" t="s">
        <v>35654</v>
      </c>
      <c r="B5325" t="s">
        <v>35655</v>
      </c>
      <c r="C5325">
        <v>44</v>
      </c>
      <c r="D5325" t="s">
        <v>44</v>
      </c>
      <c r="E5325">
        <v>1779.6</v>
      </c>
      <c r="F5325" t="s">
        <v>35656</v>
      </c>
      <c r="G5325" t="s">
        <v>35657</v>
      </c>
      <c r="H5325" s="1" t="s">
        <v>228</v>
      </c>
      <c r="I5325" s="3">
        <f t="shared" si="83"/>
        <v>53</v>
      </c>
      <c r="J5325" t="s">
        <v>35285</v>
      </c>
      <c r="K5325" t="s">
        <v>35658</v>
      </c>
      <c r="L5325" t="s">
        <v>35659</v>
      </c>
      <c r="M5325" t="s">
        <v>35660</v>
      </c>
      <c r="N5325" t="s">
        <v>35655</v>
      </c>
      <c r="O5325" t="s">
        <v>17</v>
      </c>
    </row>
    <row r="5326" spans="1:15" x14ac:dyDescent="0.25">
      <c r="A5326" t="s">
        <v>35661</v>
      </c>
      <c r="B5326" t="s">
        <v>35662</v>
      </c>
      <c r="C5326">
        <v>170</v>
      </c>
      <c r="D5326" t="s">
        <v>44</v>
      </c>
      <c r="E5326">
        <v>1764.6</v>
      </c>
      <c r="F5326" t="s">
        <v>35663</v>
      </c>
      <c r="G5326" t="s">
        <v>35553</v>
      </c>
      <c r="H5326" s="1" t="s">
        <v>228</v>
      </c>
      <c r="I5326" s="3">
        <f t="shared" si="83"/>
        <v>53</v>
      </c>
      <c r="J5326" t="s">
        <v>35285</v>
      </c>
      <c r="K5326" t="s">
        <v>35664</v>
      </c>
      <c r="L5326" t="s">
        <v>35665</v>
      </c>
      <c r="M5326" t="s">
        <v>35666</v>
      </c>
      <c r="N5326" t="s">
        <v>35667</v>
      </c>
      <c r="O5326" t="s">
        <v>17</v>
      </c>
    </row>
    <row r="5327" spans="1:15" x14ac:dyDescent="0.25">
      <c r="A5327" t="s">
        <v>35668</v>
      </c>
      <c r="B5327" t="s">
        <v>35669</v>
      </c>
      <c r="C5327">
        <v>103</v>
      </c>
      <c r="D5327" t="s">
        <v>44</v>
      </c>
      <c r="E5327">
        <v>1968.8999999999999</v>
      </c>
      <c r="F5327" t="s">
        <v>35670</v>
      </c>
      <c r="G5327" t="s">
        <v>35671</v>
      </c>
      <c r="H5327" s="1" t="s">
        <v>228</v>
      </c>
      <c r="I5327" s="3">
        <f t="shared" si="83"/>
        <v>53</v>
      </c>
      <c r="J5327" t="s">
        <v>35285</v>
      </c>
      <c r="K5327" t="s">
        <v>35672</v>
      </c>
      <c r="L5327" t="s">
        <v>35673</v>
      </c>
      <c r="M5327" t="s">
        <v>35674</v>
      </c>
      <c r="N5327" t="s">
        <v>951</v>
      </c>
      <c r="O5327" t="s">
        <v>35675</v>
      </c>
    </row>
    <row r="5328" spans="1:15" x14ac:dyDescent="0.25">
      <c r="A5328" t="s">
        <v>35676</v>
      </c>
      <c r="B5328" t="s">
        <v>35677</v>
      </c>
      <c r="C5328">
        <v>62</v>
      </c>
      <c r="D5328" t="s">
        <v>16</v>
      </c>
      <c r="E5328">
        <v>1827.6</v>
      </c>
      <c r="F5328" t="s">
        <v>35678</v>
      </c>
      <c r="G5328" t="s">
        <v>35491</v>
      </c>
      <c r="H5328" s="1" t="s">
        <v>228</v>
      </c>
      <c r="I5328" s="3">
        <f t="shared" si="83"/>
        <v>53</v>
      </c>
      <c r="J5328" t="s">
        <v>35285</v>
      </c>
      <c r="K5328" t="s">
        <v>35679</v>
      </c>
      <c r="L5328" t="s">
        <v>35680</v>
      </c>
      <c r="M5328" t="s">
        <v>35681</v>
      </c>
      <c r="N5328" t="s">
        <v>35682</v>
      </c>
      <c r="O5328" t="s">
        <v>17</v>
      </c>
    </row>
    <row r="5329" spans="1:15" x14ac:dyDescent="0.25">
      <c r="A5329" t="s">
        <v>35683</v>
      </c>
      <c r="B5329" t="s">
        <v>35684</v>
      </c>
      <c r="C5329">
        <v>70</v>
      </c>
      <c r="D5329" t="s">
        <v>44</v>
      </c>
      <c r="E5329">
        <v>343</v>
      </c>
      <c r="F5329" t="s">
        <v>35685</v>
      </c>
      <c r="G5329" t="s">
        <v>35307</v>
      </c>
      <c r="H5329" s="1" t="s">
        <v>228</v>
      </c>
      <c r="I5329" s="3">
        <f t="shared" si="83"/>
        <v>53</v>
      </c>
      <c r="J5329" t="s">
        <v>35285</v>
      </c>
      <c r="K5329" t="s">
        <v>35285</v>
      </c>
      <c r="L5329" t="s">
        <v>35686</v>
      </c>
      <c r="M5329" t="s">
        <v>35687</v>
      </c>
      <c r="N5329" t="s">
        <v>763</v>
      </c>
      <c r="O5329" t="s">
        <v>35688</v>
      </c>
    </row>
    <row r="5330" spans="1:15" x14ac:dyDescent="0.25">
      <c r="A5330" t="s">
        <v>35689</v>
      </c>
      <c r="B5330" t="s">
        <v>35690</v>
      </c>
      <c r="C5330">
        <v>178</v>
      </c>
      <c r="D5330" t="s">
        <v>44</v>
      </c>
      <c r="E5330">
        <v>1819.5</v>
      </c>
      <c r="F5330" t="s">
        <v>35691</v>
      </c>
      <c r="G5330" t="s">
        <v>35608</v>
      </c>
      <c r="H5330" s="1" t="s">
        <v>228</v>
      </c>
      <c r="I5330" s="3">
        <f t="shared" si="83"/>
        <v>53</v>
      </c>
      <c r="J5330" t="s">
        <v>35285</v>
      </c>
      <c r="K5330" t="s">
        <v>35609</v>
      </c>
      <c r="L5330" t="s">
        <v>35692</v>
      </c>
      <c r="M5330" t="s">
        <v>35693</v>
      </c>
      <c r="N5330" t="s">
        <v>35694</v>
      </c>
      <c r="O5330" t="s">
        <v>35695</v>
      </c>
    </row>
    <row r="5331" spans="1:15" x14ac:dyDescent="0.25">
      <c r="A5331" t="s">
        <v>35696</v>
      </c>
      <c r="B5331" t="s">
        <v>31575</v>
      </c>
      <c r="C5331">
        <v>24</v>
      </c>
      <c r="D5331" t="s">
        <v>44</v>
      </c>
      <c r="F5331" t="s">
        <v>35697</v>
      </c>
      <c r="G5331" t="s">
        <v>35698</v>
      </c>
      <c r="H5331" s="1" t="s">
        <v>228</v>
      </c>
      <c r="I5331" s="3">
        <f t="shared" si="83"/>
        <v>53</v>
      </c>
      <c r="J5331" t="s">
        <v>35285</v>
      </c>
      <c r="K5331" t="s">
        <v>35699</v>
      </c>
      <c r="L5331" t="s">
        <v>35700</v>
      </c>
      <c r="M5331" t="s">
        <v>17</v>
      </c>
      <c r="N5331" t="s">
        <v>35701</v>
      </c>
      <c r="O5331" t="s">
        <v>17</v>
      </c>
    </row>
    <row r="5332" spans="1:15" x14ac:dyDescent="0.25">
      <c r="A5332" t="s">
        <v>35702</v>
      </c>
      <c r="B5332" t="s">
        <v>35703</v>
      </c>
      <c r="C5332">
        <v>22</v>
      </c>
      <c r="D5332" t="s">
        <v>44</v>
      </c>
      <c r="E5332">
        <v>1073.9000000000001</v>
      </c>
      <c r="F5332" t="s">
        <v>35704</v>
      </c>
      <c r="G5332" t="s">
        <v>35491</v>
      </c>
      <c r="H5332" s="1" t="s">
        <v>228</v>
      </c>
      <c r="I5332" s="3">
        <f t="shared" si="83"/>
        <v>53</v>
      </c>
      <c r="J5332" t="s">
        <v>35285</v>
      </c>
      <c r="K5332" t="s">
        <v>35705</v>
      </c>
      <c r="L5332" t="s">
        <v>35706</v>
      </c>
      <c r="M5332" t="s">
        <v>35707</v>
      </c>
      <c r="N5332" t="s">
        <v>35708</v>
      </c>
      <c r="O5332" t="s">
        <v>35709</v>
      </c>
    </row>
    <row r="5333" spans="1:15" x14ac:dyDescent="0.25">
      <c r="A5333" t="s">
        <v>35710</v>
      </c>
      <c r="B5333" t="s">
        <v>35711</v>
      </c>
      <c r="C5333">
        <v>22</v>
      </c>
      <c r="D5333" t="s">
        <v>16</v>
      </c>
      <c r="F5333" t="s">
        <v>35712</v>
      </c>
      <c r="G5333" t="s">
        <v>35284</v>
      </c>
      <c r="H5333" s="1" t="s">
        <v>228</v>
      </c>
      <c r="I5333" s="3">
        <f t="shared" si="83"/>
        <v>53</v>
      </c>
      <c r="J5333" t="s">
        <v>35285</v>
      </c>
      <c r="K5333" t="s">
        <v>35286</v>
      </c>
      <c r="L5333" t="s">
        <v>35713</v>
      </c>
      <c r="M5333" t="s">
        <v>35714</v>
      </c>
      <c r="N5333" t="s">
        <v>35715</v>
      </c>
      <c r="O5333" t="s">
        <v>17</v>
      </c>
    </row>
    <row r="5334" spans="1:15" x14ac:dyDescent="0.25">
      <c r="A5334" t="s">
        <v>35716</v>
      </c>
      <c r="B5334" t="s">
        <v>33376</v>
      </c>
      <c r="C5334">
        <v>39</v>
      </c>
      <c r="D5334" t="s">
        <v>44</v>
      </c>
      <c r="E5334">
        <v>1812.6000000000001</v>
      </c>
      <c r="F5334" t="s">
        <v>35717</v>
      </c>
      <c r="G5334" t="s">
        <v>35475</v>
      </c>
      <c r="H5334" s="1" t="s">
        <v>228</v>
      </c>
      <c r="I5334" s="3">
        <f t="shared" si="83"/>
        <v>53</v>
      </c>
      <c r="J5334" t="s">
        <v>35285</v>
      </c>
      <c r="K5334" t="s">
        <v>35718</v>
      </c>
      <c r="L5334" t="s">
        <v>35719</v>
      </c>
      <c r="M5334" t="s">
        <v>35720</v>
      </c>
      <c r="N5334" t="s">
        <v>35721</v>
      </c>
      <c r="O5334" t="s">
        <v>17</v>
      </c>
    </row>
    <row r="5335" spans="1:15" x14ac:dyDescent="0.25">
      <c r="A5335" t="s">
        <v>35722</v>
      </c>
      <c r="B5335" t="s">
        <v>35723</v>
      </c>
      <c r="C5335">
        <v>19</v>
      </c>
      <c r="D5335" t="s">
        <v>44</v>
      </c>
      <c r="E5335">
        <v>1186.05</v>
      </c>
      <c r="F5335" t="s">
        <v>35724</v>
      </c>
      <c r="G5335" t="s">
        <v>35307</v>
      </c>
      <c r="H5335" s="1" t="s">
        <v>228</v>
      </c>
      <c r="I5335" s="3">
        <f t="shared" si="83"/>
        <v>53</v>
      </c>
      <c r="J5335" t="s">
        <v>35285</v>
      </c>
      <c r="K5335" t="s">
        <v>35725</v>
      </c>
      <c r="L5335" t="s">
        <v>35726</v>
      </c>
      <c r="M5335" t="s">
        <v>35727</v>
      </c>
      <c r="N5335" t="s">
        <v>763</v>
      </c>
      <c r="O5335" t="s">
        <v>35709</v>
      </c>
    </row>
    <row r="5336" spans="1:15" x14ac:dyDescent="0.25">
      <c r="A5336" t="s">
        <v>35728</v>
      </c>
      <c r="B5336" t="s">
        <v>35729</v>
      </c>
      <c r="C5336">
        <v>26</v>
      </c>
      <c r="D5336" t="s">
        <v>44</v>
      </c>
      <c r="E5336">
        <v>930.76</v>
      </c>
      <c r="F5336" t="s">
        <v>35730</v>
      </c>
      <c r="G5336" t="s">
        <v>35731</v>
      </c>
      <c r="H5336" s="1" t="s">
        <v>228</v>
      </c>
      <c r="I5336" s="3">
        <f t="shared" si="83"/>
        <v>53</v>
      </c>
      <c r="J5336" t="s">
        <v>35285</v>
      </c>
      <c r="K5336" t="s">
        <v>35732</v>
      </c>
      <c r="L5336" t="s">
        <v>35733</v>
      </c>
      <c r="M5336" t="s">
        <v>35734</v>
      </c>
      <c r="N5336" t="s">
        <v>771</v>
      </c>
      <c r="O5336" t="s">
        <v>17</v>
      </c>
    </row>
    <row r="5337" spans="1:15" x14ac:dyDescent="0.25">
      <c r="A5337" t="s">
        <v>35735</v>
      </c>
      <c r="B5337" t="s">
        <v>35736</v>
      </c>
      <c r="C5337">
        <v>34</v>
      </c>
      <c r="D5337" t="s">
        <v>44</v>
      </c>
      <c r="E5337">
        <v>596</v>
      </c>
      <c r="F5337" t="s">
        <v>35737</v>
      </c>
      <c r="G5337" t="s">
        <v>35484</v>
      </c>
      <c r="H5337" s="1" t="s">
        <v>228</v>
      </c>
      <c r="I5337" s="3">
        <f t="shared" si="83"/>
        <v>53</v>
      </c>
      <c r="J5337" t="s">
        <v>35285</v>
      </c>
      <c r="K5337" t="s">
        <v>35542</v>
      </c>
      <c r="L5337" t="s">
        <v>35738</v>
      </c>
      <c r="M5337" t="s">
        <v>35739</v>
      </c>
      <c r="N5337" t="s">
        <v>35740</v>
      </c>
      <c r="O5337" t="s">
        <v>35741</v>
      </c>
    </row>
    <row r="5338" spans="1:15" x14ac:dyDescent="0.25">
      <c r="A5338" t="s">
        <v>35742</v>
      </c>
      <c r="B5338" t="s">
        <v>35743</v>
      </c>
      <c r="C5338">
        <v>37</v>
      </c>
      <c r="D5338" t="s">
        <v>44</v>
      </c>
      <c r="E5338">
        <v>744</v>
      </c>
      <c r="F5338" t="s">
        <v>25446</v>
      </c>
      <c r="G5338" t="s">
        <v>35744</v>
      </c>
      <c r="H5338" s="1" t="s">
        <v>228</v>
      </c>
      <c r="I5338" s="3">
        <f t="shared" si="83"/>
        <v>53</v>
      </c>
      <c r="J5338" t="s">
        <v>35285</v>
      </c>
      <c r="K5338" t="s">
        <v>35745</v>
      </c>
      <c r="L5338" t="s">
        <v>35746</v>
      </c>
      <c r="M5338" t="s">
        <v>35747</v>
      </c>
      <c r="N5338" t="s">
        <v>35748</v>
      </c>
      <c r="O5338" t="s">
        <v>35709</v>
      </c>
    </row>
    <row r="5339" spans="1:15" x14ac:dyDescent="0.25">
      <c r="A5339" t="s">
        <v>35749</v>
      </c>
      <c r="B5339" t="s">
        <v>35750</v>
      </c>
      <c r="C5339">
        <v>31</v>
      </c>
      <c r="D5339" t="s">
        <v>44</v>
      </c>
      <c r="E5339">
        <v>1493.33</v>
      </c>
      <c r="F5339" t="s">
        <v>35751</v>
      </c>
      <c r="G5339" t="s">
        <v>35752</v>
      </c>
      <c r="H5339" s="1" t="s">
        <v>228</v>
      </c>
      <c r="I5339" s="3">
        <f t="shared" si="83"/>
        <v>53</v>
      </c>
      <c r="J5339" t="s">
        <v>35285</v>
      </c>
      <c r="K5339" t="s">
        <v>35753</v>
      </c>
      <c r="L5339" t="s">
        <v>35754</v>
      </c>
      <c r="M5339" t="s">
        <v>35755</v>
      </c>
      <c r="N5339" t="s">
        <v>763</v>
      </c>
      <c r="O5339" t="s">
        <v>17</v>
      </c>
    </row>
    <row r="5340" spans="1:15" x14ac:dyDescent="0.25">
      <c r="A5340" t="s">
        <v>35756</v>
      </c>
      <c r="B5340" t="s">
        <v>35757</v>
      </c>
      <c r="C5340">
        <v>20</v>
      </c>
      <c r="D5340" t="s">
        <v>44</v>
      </c>
      <c r="E5340">
        <v>801.18</v>
      </c>
      <c r="F5340" t="s">
        <v>35758</v>
      </c>
      <c r="G5340" t="s">
        <v>35698</v>
      </c>
      <c r="H5340" s="1" t="s">
        <v>228</v>
      </c>
      <c r="I5340" s="3">
        <f t="shared" si="83"/>
        <v>53</v>
      </c>
      <c r="J5340" t="s">
        <v>35285</v>
      </c>
      <c r="K5340" t="s">
        <v>35759</v>
      </c>
      <c r="L5340" t="s">
        <v>35760</v>
      </c>
      <c r="M5340" t="s">
        <v>35761</v>
      </c>
      <c r="N5340" t="s">
        <v>35762</v>
      </c>
      <c r="O5340" t="s">
        <v>17</v>
      </c>
    </row>
    <row r="5341" spans="1:15" x14ac:dyDescent="0.25">
      <c r="A5341" t="s">
        <v>35763</v>
      </c>
      <c r="B5341" t="s">
        <v>35764</v>
      </c>
      <c r="C5341">
        <v>56</v>
      </c>
      <c r="D5341" t="s">
        <v>44</v>
      </c>
      <c r="E5341">
        <v>914.3</v>
      </c>
      <c r="F5341" t="s">
        <v>35765</v>
      </c>
      <c r="G5341" t="s">
        <v>35608</v>
      </c>
      <c r="H5341" s="1" t="s">
        <v>228</v>
      </c>
      <c r="I5341" s="3">
        <f t="shared" si="83"/>
        <v>53</v>
      </c>
      <c r="J5341" t="s">
        <v>35285</v>
      </c>
      <c r="K5341" t="s">
        <v>35609</v>
      </c>
      <c r="L5341" t="s">
        <v>35766</v>
      </c>
      <c r="M5341" t="s">
        <v>35693</v>
      </c>
      <c r="N5341" t="s">
        <v>35767</v>
      </c>
      <c r="O5341" t="s">
        <v>17</v>
      </c>
    </row>
    <row r="5342" spans="1:15" x14ac:dyDescent="0.25">
      <c r="A5342" t="s">
        <v>35768</v>
      </c>
      <c r="B5342" t="s">
        <v>35769</v>
      </c>
      <c r="C5342">
        <v>43</v>
      </c>
      <c r="D5342" t="s">
        <v>44</v>
      </c>
      <c r="E5342">
        <v>859.99</v>
      </c>
      <c r="F5342" t="s">
        <v>35770</v>
      </c>
      <c r="G5342" t="s">
        <v>35352</v>
      </c>
      <c r="H5342" s="1" t="s">
        <v>228</v>
      </c>
      <c r="I5342" s="3">
        <f t="shared" si="83"/>
        <v>53</v>
      </c>
      <c r="J5342" t="s">
        <v>35285</v>
      </c>
      <c r="K5342" t="s">
        <v>35353</v>
      </c>
      <c r="L5342" t="s">
        <v>35771</v>
      </c>
      <c r="M5342" t="s">
        <v>35772</v>
      </c>
      <c r="N5342" t="s">
        <v>763</v>
      </c>
      <c r="O5342" t="s">
        <v>35773</v>
      </c>
    </row>
    <row r="5343" spans="1:15" x14ac:dyDescent="0.25">
      <c r="A5343" t="s">
        <v>35774</v>
      </c>
      <c r="B5343" t="s">
        <v>35775</v>
      </c>
      <c r="C5343">
        <v>25</v>
      </c>
      <c r="D5343" t="s">
        <v>44</v>
      </c>
      <c r="E5343">
        <v>496</v>
      </c>
      <c r="F5343" t="s">
        <v>35776</v>
      </c>
      <c r="G5343" t="s">
        <v>35777</v>
      </c>
      <c r="H5343" s="1" t="s">
        <v>228</v>
      </c>
      <c r="I5343" s="3">
        <f t="shared" si="83"/>
        <v>53</v>
      </c>
      <c r="J5343" t="s">
        <v>35285</v>
      </c>
      <c r="K5343" t="s">
        <v>35778</v>
      </c>
      <c r="L5343" t="s">
        <v>35779</v>
      </c>
      <c r="M5343" t="s">
        <v>35780</v>
      </c>
      <c r="N5343" t="s">
        <v>35781</v>
      </c>
      <c r="O5343" t="s">
        <v>17</v>
      </c>
    </row>
    <row r="5344" spans="1:15" x14ac:dyDescent="0.25">
      <c r="A5344" t="s">
        <v>35782</v>
      </c>
      <c r="B5344" t="s">
        <v>35783</v>
      </c>
      <c r="C5344">
        <v>40</v>
      </c>
      <c r="D5344" t="s">
        <v>44</v>
      </c>
      <c r="E5344">
        <v>727</v>
      </c>
      <c r="F5344" t="s">
        <v>35784</v>
      </c>
      <c r="G5344" t="s">
        <v>35553</v>
      </c>
      <c r="H5344" s="1" t="s">
        <v>228</v>
      </c>
      <c r="I5344" s="3">
        <f t="shared" si="83"/>
        <v>53</v>
      </c>
      <c r="J5344" t="s">
        <v>35285</v>
      </c>
      <c r="K5344" t="s">
        <v>35664</v>
      </c>
      <c r="L5344" t="s">
        <v>35785</v>
      </c>
      <c r="M5344" t="s">
        <v>35786</v>
      </c>
      <c r="N5344" t="s">
        <v>763</v>
      </c>
      <c r="O5344" t="s">
        <v>17</v>
      </c>
    </row>
    <row r="5345" spans="1:15" x14ac:dyDescent="0.25">
      <c r="A5345" t="s">
        <v>35787</v>
      </c>
      <c r="B5345" t="s">
        <v>35788</v>
      </c>
      <c r="C5345">
        <v>39</v>
      </c>
      <c r="D5345" t="s">
        <v>44</v>
      </c>
      <c r="E5345">
        <v>1897.8</v>
      </c>
      <c r="F5345" t="s">
        <v>35789</v>
      </c>
      <c r="G5345" t="s">
        <v>35731</v>
      </c>
      <c r="H5345" s="1" t="s">
        <v>228</v>
      </c>
      <c r="I5345" s="3">
        <f t="shared" si="83"/>
        <v>53</v>
      </c>
      <c r="J5345" t="s">
        <v>35285</v>
      </c>
      <c r="K5345" t="s">
        <v>35790</v>
      </c>
      <c r="L5345" t="s">
        <v>35791</v>
      </c>
      <c r="M5345" t="s">
        <v>35792</v>
      </c>
      <c r="N5345" t="s">
        <v>951</v>
      </c>
      <c r="O5345" t="s">
        <v>17</v>
      </c>
    </row>
    <row r="5346" spans="1:15" x14ac:dyDescent="0.25">
      <c r="A5346" t="s">
        <v>35793</v>
      </c>
      <c r="B5346" t="s">
        <v>35794</v>
      </c>
      <c r="C5346">
        <v>0</v>
      </c>
      <c r="D5346" t="s">
        <v>44</v>
      </c>
      <c r="F5346" t="s">
        <v>35795</v>
      </c>
      <c r="G5346" t="s">
        <v>35315</v>
      </c>
      <c r="H5346" s="1" t="s">
        <v>228</v>
      </c>
      <c r="I5346" s="3">
        <f t="shared" si="83"/>
        <v>53</v>
      </c>
      <c r="J5346" t="s">
        <v>35285</v>
      </c>
      <c r="K5346" t="s">
        <v>35316</v>
      </c>
      <c r="L5346" t="s">
        <v>35317</v>
      </c>
      <c r="M5346" t="s">
        <v>35318</v>
      </c>
      <c r="N5346" t="s">
        <v>35319</v>
      </c>
      <c r="O5346" t="s">
        <v>17</v>
      </c>
    </row>
    <row r="5347" spans="1:15" x14ac:dyDescent="0.25">
      <c r="A5347" t="s">
        <v>35796</v>
      </c>
      <c r="B5347" t="s">
        <v>35797</v>
      </c>
      <c r="C5347">
        <v>0</v>
      </c>
      <c r="D5347" t="s">
        <v>44</v>
      </c>
      <c r="F5347" t="s">
        <v>35798</v>
      </c>
      <c r="G5347" t="s">
        <v>35307</v>
      </c>
      <c r="H5347" s="1" t="s">
        <v>228</v>
      </c>
      <c r="I5347" s="3">
        <f t="shared" si="83"/>
        <v>53</v>
      </c>
      <c r="J5347" t="s">
        <v>35285</v>
      </c>
      <c r="K5347" t="s">
        <v>35285</v>
      </c>
      <c r="L5347" t="s">
        <v>35308</v>
      </c>
      <c r="M5347" t="s">
        <v>35309</v>
      </c>
      <c r="N5347" t="s">
        <v>35310</v>
      </c>
      <c r="O5347" t="s">
        <v>17</v>
      </c>
    </row>
    <row r="5348" spans="1:15" x14ac:dyDescent="0.25">
      <c r="A5348" t="s">
        <v>35799</v>
      </c>
      <c r="B5348" t="s">
        <v>35800</v>
      </c>
      <c r="C5348">
        <v>0</v>
      </c>
      <c r="D5348" t="s">
        <v>44</v>
      </c>
      <c r="F5348" t="s">
        <v>35434</v>
      </c>
      <c r="G5348" t="s">
        <v>35284</v>
      </c>
      <c r="H5348" s="1" t="s">
        <v>228</v>
      </c>
      <c r="I5348" s="3">
        <f t="shared" si="83"/>
        <v>53</v>
      </c>
      <c r="J5348" t="s">
        <v>35285</v>
      </c>
      <c r="K5348" t="s">
        <v>35286</v>
      </c>
      <c r="L5348" t="s">
        <v>35801</v>
      </c>
      <c r="M5348" t="s">
        <v>35436</v>
      </c>
      <c r="N5348" t="s">
        <v>35339</v>
      </c>
      <c r="O5348" t="s">
        <v>17</v>
      </c>
    </row>
    <row r="5349" spans="1:15" x14ac:dyDescent="0.25">
      <c r="A5349" t="s">
        <v>35802</v>
      </c>
      <c r="B5349" t="s">
        <v>35803</v>
      </c>
      <c r="C5349">
        <v>13</v>
      </c>
      <c r="D5349" t="s">
        <v>44</v>
      </c>
      <c r="F5349" t="s">
        <v>35804</v>
      </c>
      <c r="G5349" t="s">
        <v>35475</v>
      </c>
      <c r="H5349" s="1" t="s">
        <v>228</v>
      </c>
      <c r="I5349" s="3">
        <f t="shared" si="83"/>
        <v>53</v>
      </c>
      <c r="J5349" t="s">
        <v>35285</v>
      </c>
      <c r="K5349" t="s">
        <v>35476</v>
      </c>
      <c r="L5349" t="s">
        <v>35646</v>
      </c>
      <c r="M5349" t="s">
        <v>35478</v>
      </c>
      <c r="N5349" t="s">
        <v>35805</v>
      </c>
      <c r="O5349" t="s">
        <v>17</v>
      </c>
    </row>
    <row r="5350" spans="1:15" x14ac:dyDescent="0.25">
      <c r="A5350" t="s">
        <v>35806</v>
      </c>
      <c r="B5350" t="s">
        <v>35807</v>
      </c>
      <c r="C5350">
        <v>12</v>
      </c>
      <c r="D5350" t="s">
        <v>44</v>
      </c>
      <c r="F5350" t="s">
        <v>35808</v>
      </c>
      <c r="G5350" t="s">
        <v>35809</v>
      </c>
      <c r="H5350" s="1" t="s">
        <v>484</v>
      </c>
      <c r="I5350" s="3">
        <f t="shared" si="83"/>
        <v>54</v>
      </c>
      <c r="J5350" t="s">
        <v>35810</v>
      </c>
      <c r="K5350" t="s">
        <v>35811</v>
      </c>
      <c r="L5350" t="s">
        <v>35812</v>
      </c>
      <c r="M5350" t="s">
        <v>35813</v>
      </c>
      <c r="N5350" t="s">
        <v>35814</v>
      </c>
      <c r="O5350" t="s">
        <v>35815</v>
      </c>
    </row>
    <row r="5351" spans="1:15" x14ac:dyDescent="0.25">
      <c r="A5351" t="s">
        <v>35816</v>
      </c>
      <c r="B5351" t="s">
        <v>35817</v>
      </c>
      <c r="C5351">
        <v>15</v>
      </c>
      <c r="D5351" t="s">
        <v>16</v>
      </c>
      <c r="F5351" t="s">
        <v>35818</v>
      </c>
      <c r="G5351" t="s">
        <v>35819</v>
      </c>
      <c r="H5351" s="1" t="s">
        <v>484</v>
      </c>
      <c r="I5351" s="3">
        <f t="shared" si="83"/>
        <v>54</v>
      </c>
      <c r="J5351" t="s">
        <v>35810</v>
      </c>
      <c r="K5351" t="s">
        <v>35820</v>
      </c>
      <c r="L5351" t="s">
        <v>35821</v>
      </c>
      <c r="M5351" t="s">
        <v>35822</v>
      </c>
      <c r="N5351" t="s">
        <v>35823</v>
      </c>
      <c r="O5351" t="s">
        <v>17</v>
      </c>
    </row>
    <row r="5352" spans="1:15" x14ac:dyDescent="0.25">
      <c r="A5352" t="s">
        <v>35824</v>
      </c>
      <c r="B5352" t="s">
        <v>35825</v>
      </c>
      <c r="C5352">
        <v>84</v>
      </c>
      <c r="D5352" t="s">
        <v>16</v>
      </c>
      <c r="E5352">
        <v>2131.8000000000002</v>
      </c>
      <c r="F5352" t="s">
        <v>35826</v>
      </c>
      <c r="G5352" t="s">
        <v>35827</v>
      </c>
      <c r="H5352" s="1" t="s">
        <v>484</v>
      </c>
      <c r="I5352" s="3">
        <f t="shared" si="83"/>
        <v>54</v>
      </c>
      <c r="J5352" t="s">
        <v>35810</v>
      </c>
      <c r="K5352" t="s">
        <v>35828</v>
      </c>
      <c r="L5352" t="s">
        <v>35829</v>
      </c>
      <c r="M5352" t="s">
        <v>35830</v>
      </c>
      <c r="N5352" t="s">
        <v>35831</v>
      </c>
      <c r="O5352" t="s">
        <v>17</v>
      </c>
    </row>
    <row r="5353" spans="1:15" x14ac:dyDescent="0.25">
      <c r="A5353" t="s">
        <v>35832</v>
      </c>
      <c r="B5353" t="s">
        <v>35833</v>
      </c>
      <c r="C5353">
        <v>22</v>
      </c>
      <c r="D5353" t="s">
        <v>16</v>
      </c>
      <c r="F5353" t="s">
        <v>35834</v>
      </c>
      <c r="G5353" t="s">
        <v>35835</v>
      </c>
      <c r="H5353" s="1" t="s">
        <v>484</v>
      </c>
      <c r="I5353" s="3">
        <f t="shared" si="83"/>
        <v>54</v>
      </c>
      <c r="J5353" t="s">
        <v>35810</v>
      </c>
      <c r="K5353" t="s">
        <v>35836</v>
      </c>
      <c r="L5353" t="s">
        <v>35837</v>
      </c>
      <c r="M5353" t="s">
        <v>35838</v>
      </c>
      <c r="N5353" t="s">
        <v>35839</v>
      </c>
      <c r="O5353" t="s">
        <v>17</v>
      </c>
    </row>
    <row r="5354" spans="1:15" x14ac:dyDescent="0.25">
      <c r="A5354" t="s">
        <v>35840</v>
      </c>
      <c r="B5354" t="s">
        <v>35841</v>
      </c>
      <c r="C5354">
        <v>66</v>
      </c>
      <c r="D5354" t="s">
        <v>185</v>
      </c>
      <c r="E5354">
        <v>2312.4</v>
      </c>
      <c r="F5354" t="s">
        <v>35842</v>
      </c>
      <c r="G5354" t="s">
        <v>35843</v>
      </c>
      <c r="H5354" s="1" t="s">
        <v>484</v>
      </c>
      <c r="I5354" s="3">
        <f t="shared" si="83"/>
        <v>54</v>
      </c>
      <c r="J5354" t="s">
        <v>35810</v>
      </c>
      <c r="K5354" t="s">
        <v>35844</v>
      </c>
      <c r="L5354" t="s">
        <v>35845</v>
      </c>
      <c r="M5354" t="s">
        <v>35846</v>
      </c>
      <c r="N5354" t="s">
        <v>190</v>
      </c>
      <c r="O5354" t="s">
        <v>35847</v>
      </c>
    </row>
    <row r="5355" spans="1:15" x14ac:dyDescent="0.25">
      <c r="A5355" t="s">
        <v>35848</v>
      </c>
      <c r="B5355" t="s">
        <v>35849</v>
      </c>
      <c r="C5355">
        <v>27</v>
      </c>
      <c r="D5355" t="s">
        <v>16</v>
      </c>
      <c r="F5355" t="s">
        <v>35850</v>
      </c>
      <c r="G5355" t="s">
        <v>35851</v>
      </c>
      <c r="H5355" s="1" t="s">
        <v>484</v>
      </c>
      <c r="I5355" s="3">
        <f t="shared" si="83"/>
        <v>54</v>
      </c>
      <c r="J5355" t="s">
        <v>35810</v>
      </c>
      <c r="K5355" t="s">
        <v>35852</v>
      </c>
      <c r="L5355" t="s">
        <v>35853</v>
      </c>
      <c r="M5355" t="s">
        <v>35854</v>
      </c>
      <c r="N5355" t="s">
        <v>35855</v>
      </c>
      <c r="O5355" t="s">
        <v>17</v>
      </c>
    </row>
    <row r="5356" spans="1:15" x14ac:dyDescent="0.25">
      <c r="A5356" t="s">
        <v>35856</v>
      </c>
      <c r="B5356" t="s">
        <v>35857</v>
      </c>
      <c r="C5356">
        <v>88</v>
      </c>
      <c r="D5356" t="s">
        <v>44</v>
      </c>
      <c r="F5356" t="s">
        <v>35858</v>
      </c>
      <c r="G5356" t="s">
        <v>35859</v>
      </c>
      <c r="H5356" s="1" t="s">
        <v>484</v>
      </c>
      <c r="I5356" s="3">
        <f t="shared" si="83"/>
        <v>54</v>
      </c>
      <c r="J5356" t="s">
        <v>35810</v>
      </c>
      <c r="K5356" t="s">
        <v>35860</v>
      </c>
      <c r="L5356" t="s">
        <v>35861</v>
      </c>
      <c r="M5356" t="s">
        <v>35862</v>
      </c>
      <c r="N5356" t="s">
        <v>35863</v>
      </c>
      <c r="O5356" t="s">
        <v>17</v>
      </c>
    </row>
    <row r="5357" spans="1:15" x14ac:dyDescent="0.25">
      <c r="A5357" t="s">
        <v>35864</v>
      </c>
      <c r="B5357" t="s">
        <v>35865</v>
      </c>
      <c r="C5357">
        <v>82</v>
      </c>
      <c r="D5357" t="s">
        <v>16</v>
      </c>
      <c r="E5357">
        <v>1935.9</v>
      </c>
      <c r="F5357" t="s">
        <v>35866</v>
      </c>
      <c r="G5357" t="s">
        <v>35867</v>
      </c>
      <c r="H5357" s="1" t="s">
        <v>484</v>
      </c>
      <c r="I5357" s="3">
        <f t="shared" si="83"/>
        <v>54</v>
      </c>
      <c r="J5357" t="s">
        <v>35810</v>
      </c>
      <c r="K5357" t="s">
        <v>35868</v>
      </c>
      <c r="L5357" t="s">
        <v>35869</v>
      </c>
      <c r="M5357" t="s">
        <v>35870</v>
      </c>
      <c r="N5357" t="s">
        <v>8728</v>
      </c>
      <c r="O5357" t="s">
        <v>35871</v>
      </c>
    </row>
    <row r="5358" spans="1:15" x14ac:dyDescent="0.25">
      <c r="A5358" t="s">
        <v>35872</v>
      </c>
      <c r="B5358" t="s">
        <v>35873</v>
      </c>
      <c r="C5358">
        <v>51</v>
      </c>
      <c r="D5358" t="s">
        <v>44</v>
      </c>
      <c r="E5358">
        <v>1766.1000000000001</v>
      </c>
      <c r="F5358" t="s">
        <v>35874</v>
      </c>
      <c r="G5358" t="s">
        <v>35875</v>
      </c>
      <c r="H5358" s="1" t="s">
        <v>484</v>
      </c>
      <c r="I5358" s="3">
        <f t="shared" si="83"/>
        <v>54</v>
      </c>
      <c r="J5358" t="s">
        <v>35810</v>
      </c>
      <c r="K5358" t="s">
        <v>35876</v>
      </c>
      <c r="L5358" t="s">
        <v>35877</v>
      </c>
      <c r="M5358" t="s">
        <v>35878</v>
      </c>
      <c r="N5358" t="s">
        <v>35879</v>
      </c>
      <c r="O5358" t="s">
        <v>17</v>
      </c>
    </row>
    <row r="5359" spans="1:15" x14ac:dyDescent="0.25">
      <c r="A5359" t="s">
        <v>35880</v>
      </c>
      <c r="B5359" t="s">
        <v>35881</v>
      </c>
      <c r="C5359">
        <v>40</v>
      </c>
      <c r="D5359" t="s">
        <v>185</v>
      </c>
      <c r="E5359">
        <v>2314.7999999999997</v>
      </c>
      <c r="F5359" t="s">
        <v>35882</v>
      </c>
      <c r="G5359" t="s">
        <v>35883</v>
      </c>
      <c r="H5359" s="1" t="s">
        <v>484</v>
      </c>
      <c r="I5359" s="3">
        <f t="shared" si="83"/>
        <v>54</v>
      </c>
      <c r="J5359" t="s">
        <v>35810</v>
      </c>
      <c r="K5359" t="s">
        <v>35884</v>
      </c>
      <c r="L5359" t="s">
        <v>35885</v>
      </c>
      <c r="M5359" t="s">
        <v>35886</v>
      </c>
      <c r="N5359" t="s">
        <v>12241</v>
      </c>
      <c r="O5359" t="s">
        <v>35887</v>
      </c>
    </row>
    <row r="5360" spans="1:15" x14ac:dyDescent="0.25">
      <c r="A5360" t="s">
        <v>35888</v>
      </c>
      <c r="B5360" t="s">
        <v>35889</v>
      </c>
      <c r="C5360">
        <v>89</v>
      </c>
      <c r="D5360" t="s">
        <v>16</v>
      </c>
      <c r="F5360" t="s">
        <v>35890</v>
      </c>
      <c r="G5360" t="s">
        <v>35891</v>
      </c>
      <c r="H5360" s="1" t="s">
        <v>484</v>
      </c>
      <c r="I5360" s="3">
        <f t="shared" si="83"/>
        <v>54</v>
      </c>
      <c r="J5360" t="s">
        <v>35810</v>
      </c>
      <c r="K5360" t="s">
        <v>35892</v>
      </c>
      <c r="L5360" t="s">
        <v>35893</v>
      </c>
      <c r="M5360" t="s">
        <v>35894</v>
      </c>
      <c r="N5360" t="s">
        <v>35895</v>
      </c>
      <c r="O5360" t="s">
        <v>17</v>
      </c>
    </row>
    <row r="5361" spans="1:15" x14ac:dyDescent="0.25">
      <c r="A5361" t="s">
        <v>35896</v>
      </c>
      <c r="B5361" t="s">
        <v>35897</v>
      </c>
      <c r="C5361">
        <v>120</v>
      </c>
      <c r="D5361" t="s">
        <v>185</v>
      </c>
      <c r="E5361">
        <v>2775.2999999999997</v>
      </c>
      <c r="F5361" t="s">
        <v>35898</v>
      </c>
      <c r="G5361" t="s">
        <v>35899</v>
      </c>
      <c r="H5361" s="1" t="s">
        <v>484</v>
      </c>
      <c r="I5361" s="3">
        <f t="shared" si="83"/>
        <v>54</v>
      </c>
      <c r="J5361" t="s">
        <v>35810</v>
      </c>
      <c r="K5361" t="s">
        <v>35900</v>
      </c>
      <c r="L5361" t="s">
        <v>35901</v>
      </c>
      <c r="M5361" t="s">
        <v>35902</v>
      </c>
      <c r="N5361" t="s">
        <v>35903</v>
      </c>
      <c r="O5361" t="s">
        <v>35904</v>
      </c>
    </row>
    <row r="5362" spans="1:15" x14ac:dyDescent="0.25">
      <c r="A5362" t="s">
        <v>35905</v>
      </c>
      <c r="B5362" t="s">
        <v>35906</v>
      </c>
      <c r="C5362">
        <v>62</v>
      </c>
      <c r="D5362" t="s">
        <v>44</v>
      </c>
      <c r="E5362">
        <v>1967.1000000000001</v>
      </c>
      <c r="F5362" t="s">
        <v>35907</v>
      </c>
      <c r="G5362" t="s">
        <v>35908</v>
      </c>
      <c r="H5362" s="1" t="s">
        <v>484</v>
      </c>
      <c r="I5362" s="3">
        <f t="shared" si="83"/>
        <v>54</v>
      </c>
      <c r="J5362" t="s">
        <v>35810</v>
      </c>
      <c r="K5362" t="s">
        <v>35909</v>
      </c>
      <c r="L5362" t="s">
        <v>35910</v>
      </c>
      <c r="M5362" t="s">
        <v>35911</v>
      </c>
      <c r="N5362" t="s">
        <v>35912</v>
      </c>
      <c r="O5362" t="s">
        <v>17</v>
      </c>
    </row>
    <row r="5363" spans="1:15" x14ac:dyDescent="0.25">
      <c r="A5363" t="s">
        <v>35913</v>
      </c>
      <c r="B5363" t="s">
        <v>35914</v>
      </c>
      <c r="C5363">
        <v>80</v>
      </c>
      <c r="D5363" t="s">
        <v>44</v>
      </c>
      <c r="E5363">
        <v>1891.5</v>
      </c>
      <c r="F5363" t="s">
        <v>35915</v>
      </c>
      <c r="G5363" t="s">
        <v>35916</v>
      </c>
      <c r="H5363" s="1" t="s">
        <v>484</v>
      </c>
      <c r="I5363" s="3">
        <f t="shared" si="83"/>
        <v>54</v>
      </c>
      <c r="J5363" t="s">
        <v>35810</v>
      </c>
      <c r="K5363" t="s">
        <v>35917</v>
      </c>
      <c r="L5363" t="s">
        <v>35918</v>
      </c>
      <c r="M5363" t="s">
        <v>35919</v>
      </c>
      <c r="N5363" t="s">
        <v>35920</v>
      </c>
      <c r="O5363" t="s">
        <v>35921</v>
      </c>
    </row>
    <row r="5364" spans="1:15" x14ac:dyDescent="0.25">
      <c r="A5364" t="s">
        <v>35922</v>
      </c>
      <c r="B5364" t="s">
        <v>35923</v>
      </c>
      <c r="C5364">
        <v>75</v>
      </c>
      <c r="D5364" t="s">
        <v>185</v>
      </c>
      <c r="E5364">
        <v>3034.2</v>
      </c>
      <c r="F5364" t="s">
        <v>35924</v>
      </c>
      <c r="G5364" t="s">
        <v>35925</v>
      </c>
      <c r="H5364" s="1" t="s">
        <v>484</v>
      </c>
      <c r="I5364" s="3">
        <f t="shared" si="83"/>
        <v>54</v>
      </c>
      <c r="J5364" t="s">
        <v>35810</v>
      </c>
      <c r="K5364" t="s">
        <v>35926</v>
      </c>
      <c r="L5364" t="s">
        <v>35927</v>
      </c>
      <c r="M5364" t="s">
        <v>35928</v>
      </c>
      <c r="N5364" t="s">
        <v>190</v>
      </c>
      <c r="O5364" t="s">
        <v>35929</v>
      </c>
    </row>
    <row r="5365" spans="1:15" x14ac:dyDescent="0.25">
      <c r="A5365" t="s">
        <v>35930</v>
      </c>
      <c r="B5365" t="s">
        <v>35931</v>
      </c>
      <c r="C5365">
        <v>130</v>
      </c>
      <c r="D5365" t="s">
        <v>185</v>
      </c>
      <c r="E5365">
        <v>2982.2999999999997</v>
      </c>
      <c r="F5365" t="s">
        <v>35932</v>
      </c>
      <c r="G5365" t="s">
        <v>35925</v>
      </c>
      <c r="H5365" s="1" t="s">
        <v>484</v>
      </c>
      <c r="I5365" s="3">
        <f t="shared" si="83"/>
        <v>54</v>
      </c>
      <c r="J5365" t="s">
        <v>35810</v>
      </c>
      <c r="K5365" t="s">
        <v>35926</v>
      </c>
      <c r="L5365" t="s">
        <v>35933</v>
      </c>
      <c r="M5365" t="s">
        <v>35934</v>
      </c>
      <c r="N5365" t="s">
        <v>190</v>
      </c>
      <c r="O5365" t="s">
        <v>35935</v>
      </c>
    </row>
    <row r="5366" spans="1:15" x14ac:dyDescent="0.25">
      <c r="A5366" t="s">
        <v>35936</v>
      </c>
      <c r="B5366" t="s">
        <v>35937</v>
      </c>
      <c r="C5366">
        <v>85</v>
      </c>
      <c r="D5366" t="s">
        <v>185</v>
      </c>
      <c r="E5366">
        <v>3186.9</v>
      </c>
      <c r="F5366" t="s">
        <v>35938</v>
      </c>
      <c r="G5366" t="s">
        <v>35939</v>
      </c>
      <c r="H5366" s="1" t="s">
        <v>484</v>
      </c>
      <c r="I5366" s="3">
        <f t="shared" si="83"/>
        <v>54</v>
      </c>
      <c r="J5366" t="s">
        <v>35810</v>
      </c>
      <c r="K5366" t="s">
        <v>35940</v>
      </c>
      <c r="L5366" t="s">
        <v>35941</v>
      </c>
      <c r="M5366" t="s">
        <v>35942</v>
      </c>
      <c r="N5366" t="s">
        <v>190</v>
      </c>
      <c r="O5366" t="s">
        <v>35943</v>
      </c>
    </row>
    <row r="5367" spans="1:15" x14ac:dyDescent="0.25">
      <c r="A5367" t="s">
        <v>35944</v>
      </c>
      <c r="B5367" t="s">
        <v>35945</v>
      </c>
      <c r="C5367">
        <v>88</v>
      </c>
      <c r="D5367" t="s">
        <v>185</v>
      </c>
      <c r="E5367">
        <v>3017.4</v>
      </c>
      <c r="F5367" t="s">
        <v>35946</v>
      </c>
      <c r="G5367" t="s">
        <v>35835</v>
      </c>
      <c r="H5367" s="1" t="s">
        <v>484</v>
      </c>
      <c r="I5367" s="3">
        <f t="shared" si="83"/>
        <v>54</v>
      </c>
      <c r="J5367" t="s">
        <v>35810</v>
      </c>
      <c r="K5367" t="s">
        <v>35836</v>
      </c>
      <c r="L5367" t="s">
        <v>35947</v>
      </c>
      <c r="M5367" t="s">
        <v>35948</v>
      </c>
      <c r="N5367" t="s">
        <v>190</v>
      </c>
      <c r="O5367" t="s">
        <v>35949</v>
      </c>
    </row>
    <row r="5368" spans="1:15" x14ac:dyDescent="0.25">
      <c r="A5368" t="s">
        <v>35950</v>
      </c>
      <c r="B5368" t="s">
        <v>3844</v>
      </c>
      <c r="C5368">
        <v>100</v>
      </c>
      <c r="D5368" t="s">
        <v>16</v>
      </c>
      <c r="E5368">
        <v>2272.1999999999998</v>
      </c>
      <c r="F5368" t="s">
        <v>35951</v>
      </c>
      <c r="G5368" t="s">
        <v>35952</v>
      </c>
      <c r="H5368" s="1" t="s">
        <v>484</v>
      </c>
      <c r="I5368" s="3">
        <f t="shared" si="83"/>
        <v>54</v>
      </c>
      <c r="J5368" t="s">
        <v>35810</v>
      </c>
      <c r="K5368" t="s">
        <v>35953</v>
      </c>
      <c r="L5368" t="s">
        <v>35954</v>
      </c>
      <c r="M5368" t="s">
        <v>35955</v>
      </c>
      <c r="N5368" t="s">
        <v>851</v>
      </c>
      <c r="O5368" t="s">
        <v>35956</v>
      </c>
    </row>
    <row r="5369" spans="1:15" x14ac:dyDescent="0.25">
      <c r="A5369" t="s">
        <v>35957</v>
      </c>
      <c r="B5369" t="s">
        <v>35958</v>
      </c>
      <c r="C5369">
        <v>33</v>
      </c>
      <c r="D5369" t="s">
        <v>44</v>
      </c>
      <c r="E5369">
        <v>1728.6000000000001</v>
      </c>
      <c r="F5369" t="s">
        <v>35959</v>
      </c>
      <c r="G5369" t="s">
        <v>35960</v>
      </c>
      <c r="H5369" s="1" t="s">
        <v>484</v>
      </c>
      <c r="I5369" s="3">
        <f t="shared" si="83"/>
        <v>54</v>
      </c>
      <c r="J5369" t="s">
        <v>35810</v>
      </c>
      <c r="K5369" t="s">
        <v>35961</v>
      </c>
      <c r="L5369" t="s">
        <v>35962</v>
      </c>
      <c r="M5369" t="s">
        <v>35963</v>
      </c>
      <c r="N5369" t="s">
        <v>35964</v>
      </c>
      <c r="O5369" t="s">
        <v>17</v>
      </c>
    </row>
    <row r="5370" spans="1:15" x14ac:dyDescent="0.25">
      <c r="A5370" t="s">
        <v>35965</v>
      </c>
      <c r="B5370" t="s">
        <v>35966</v>
      </c>
      <c r="C5370">
        <v>75</v>
      </c>
      <c r="D5370" t="s">
        <v>16</v>
      </c>
      <c r="E5370">
        <v>2559.6</v>
      </c>
      <c r="F5370" t="s">
        <v>35967</v>
      </c>
      <c r="G5370" t="s">
        <v>35968</v>
      </c>
      <c r="H5370" s="1" t="s">
        <v>484</v>
      </c>
      <c r="I5370" s="3">
        <f t="shared" si="83"/>
        <v>54</v>
      </c>
      <c r="J5370" t="s">
        <v>35810</v>
      </c>
      <c r="K5370" t="s">
        <v>35969</v>
      </c>
      <c r="L5370" t="s">
        <v>35970</v>
      </c>
      <c r="M5370" t="s">
        <v>35971</v>
      </c>
      <c r="N5370" t="s">
        <v>35972</v>
      </c>
      <c r="O5370" t="s">
        <v>17</v>
      </c>
    </row>
    <row r="5371" spans="1:15" x14ac:dyDescent="0.25">
      <c r="A5371" t="s">
        <v>35973</v>
      </c>
      <c r="B5371" t="s">
        <v>35974</v>
      </c>
      <c r="C5371">
        <v>40</v>
      </c>
      <c r="D5371" t="s">
        <v>185</v>
      </c>
      <c r="E5371">
        <v>2584.7999999999997</v>
      </c>
      <c r="F5371" t="s">
        <v>35975</v>
      </c>
      <c r="G5371" t="s">
        <v>35976</v>
      </c>
      <c r="H5371" s="1" t="s">
        <v>484</v>
      </c>
      <c r="I5371" s="3">
        <f t="shared" si="83"/>
        <v>54</v>
      </c>
      <c r="J5371" t="s">
        <v>35810</v>
      </c>
      <c r="K5371" t="s">
        <v>35977</v>
      </c>
      <c r="L5371" t="s">
        <v>35978</v>
      </c>
      <c r="M5371" t="s">
        <v>35979</v>
      </c>
      <c r="N5371" t="s">
        <v>35980</v>
      </c>
      <c r="O5371" t="s">
        <v>35981</v>
      </c>
    </row>
    <row r="5372" spans="1:15" x14ac:dyDescent="0.25">
      <c r="A5372" t="s">
        <v>35982</v>
      </c>
      <c r="B5372" t="s">
        <v>35983</v>
      </c>
      <c r="C5372">
        <v>66</v>
      </c>
      <c r="D5372" t="s">
        <v>16</v>
      </c>
      <c r="E5372">
        <v>1924.5000000000002</v>
      </c>
      <c r="F5372" t="s">
        <v>35984</v>
      </c>
      <c r="G5372" t="s">
        <v>35985</v>
      </c>
      <c r="H5372" s="1" t="s">
        <v>484</v>
      </c>
      <c r="I5372" s="3">
        <f t="shared" si="83"/>
        <v>54</v>
      </c>
      <c r="J5372" t="s">
        <v>35810</v>
      </c>
      <c r="K5372" t="s">
        <v>35986</v>
      </c>
      <c r="L5372" t="s">
        <v>35987</v>
      </c>
      <c r="M5372" t="s">
        <v>35988</v>
      </c>
      <c r="N5372" t="s">
        <v>35989</v>
      </c>
      <c r="O5372" t="s">
        <v>17</v>
      </c>
    </row>
    <row r="5373" spans="1:15" x14ac:dyDescent="0.25">
      <c r="A5373" t="s">
        <v>35990</v>
      </c>
      <c r="B5373" t="s">
        <v>35991</v>
      </c>
      <c r="C5373">
        <v>176</v>
      </c>
      <c r="D5373" t="s">
        <v>44</v>
      </c>
      <c r="E5373">
        <v>1916.7</v>
      </c>
      <c r="F5373" t="s">
        <v>35992</v>
      </c>
      <c r="G5373" t="s">
        <v>35993</v>
      </c>
      <c r="H5373" s="1" t="s">
        <v>484</v>
      </c>
      <c r="I5373" s="3">
        <f t="shared" si="83"/>
        <v>54</v>
      </c>
      <c r="J5373" t="s">
        <v>35810</v>
      </c>
      <c r="K5373" t="s">
        <v>35994</v>
      </c>
      <c r="L5373" t="s">
        <v>35995</v>
      </c>
      <c r="M5373" t="s">
        <v>35996</v>
      </c>
      <c r="N5373" t="s">
        <v>35997</v>
      </c>
      <c r="O5373" t="s">
        <v>17</v>
      </c>
    </row>
    <row r="5374" spans="1:15" x14ac:dyDescent="0.25">
      <c r="A5374" t="s">
        <v>35998</v>
      </c>
      <c r="B5374" t="s">
        <v>3082</v>
      </c>
      <c r="C5374">
        <v>63</v>
      </c>
      <c r="D5374" t="s">
        <v>16</v>
      </c>
      <c r="E5374">
        <v>2073.8999999999996</v>
      </c>
      <c r="F5374" t="s">
        <v>35999</v>
      </c>
      <c r="G5374" t="s">
        <v>36000</v>
      </c>
      <c r="H5374" s="1" t="s">
        <v>484</v>
      </c>
      <c r="I5374" s="3">
        <f t="shared" si="83"/>
        <v>54</v>
      </c>
      <c r="J5374" t="s">
        <v>35810</v>
      </c>
      <c r="K5374" t="s">
        <v>36001</v>
      </c>
      <c r="L5374" t="s">
        <v>36002</v>
      </c>
      <c r="M5374" t="s">
        <v>36003</v>
      </c>
      <c r="N5374" t="s">
        <v>851</v>
      </c>
      <c r="O5374" t="s">
        <v>36004</v>
      </c>
    </row>
    <row r="5375" spans="1:15" x14ac:dyDescent="0.25">
      <c r="A5375" t="s">
        <v>36005</v>
      </c>
      <c r="B5375" t="s">
        <v>36006</v>
      </c>
      <c r="C5375">
        <v>66</v>
      </c>
      <c r="D5375" t="s">
        <v>185</v>
      </c>
      <c r="E5375">
        <v>2578.1999999999998</v>
      </c>
      <c r="F5375" t="s">
        <v>36007</v>
      </c>
      <c r="G5375" t="s">
        <v>36008</v>
      </c>
      <c r="H5375" s="1" t="s">
        <v>484</v>
      </c>
      <c r="I5375" s="3">
        <f t="shared" si="83"/>
        <v>54</v>
      </c>
      <c r="J5375" t="s">
        <v>35810</v>
      </c>
      <c r="K5375" t="s">
        <v>36009</v>
      </c>
      <c r="L5375" t="s">
        <v>36010</v>
      </c>
      <c r="M5375" t="s">
        <v>36011</v>
      </c>
      <c r="N5375" t="s">
        <v>36012</v>
      </c>
      <c r="O5375" t="s">
        <v>36013</v>
      </c>
    </row>
    <row r="5376" spans="1:15" x14ac:dyDescent="0.25">
      <c r="A5376" t="s">
        <v>36014</v>
      </c>
      <c r="B5376" t="s">
        <v>33998</v>
      </c>
      <c r="C5376">
        <v>70</v>
      </c>
      <c r="D5376" t="s">
        <v>16</v>
      </c>
      <c r="E5376">
        <v>2092.8000000000002</v>
      </c>
      <c r="F5376" t="s">
        <v>36015</v>
      </c>
      <c r="G5376" t="s">
        <v>35908</v>
      </c>
      <c r="H5376" s="1" t="s">
        <v>484</v>
      </c>
      <c r="I5376" s="3">
        <f t="shared" si="83"/>
        <v>54</v>
      </c>
      <c r="J5376" t="s">
        <v>35810</v>
      </c>
      <c r="K5376" t="s">
        <v>36016</v>
      </c>
      <c r="L5376" t="s">
        <v>36017</v>
      </c>
      <c r="M5376" t="s">
        <v>36018</v>
      </c>
      <c r="N5376" t="s">
        <v>851</v>
      </c>
      <c r="O5376" t="s">
        <v>36019</v>
      </c>
    </row>
    <row r="5377" spans="1:15" x14ac:dyDescent="0.25">
      <c r="A5377" t="s">
        <v>36020</v>
      </c>
      <c r="B5377" t="s">
        <v>36021</v>
      </c>
      <c r="C5377">
        <v>50</v>
      </c>
      <c r="D5377" t="s">
        <v>44</v>
      </c>
      <c r="E5377">
        <v>2001</v>
      </c>
      <c r="F5377" t="s">
        <v>36022</v>
      </c>
      <c r="G5377" t="s">
        <v>36023</v>
      </c>
      <c r="H5377" s="1" t="s">
        <v>484</v>
      </c>
      <c r="I5377" s="3">
        <f t="shared" si="83"/>
        <v>54</v>
      </c>
      <c r="J5377" t="s">
        <v>35810</v>
      </c>
      <c r="K5377" t="s">
        <v>36024</v>
      </c>
      <c r="L5377" t="s">
        <v>36025</v>
      </c>
      <c r="M5377" t="s">
        <v>36026</v>
      </c>
      <c r="N5377" t="s">
        <v>36027</v>
      </c>
      <c r="O5377" t="s">
        <v>17</v>
      </c>
    </row>
    <row r="5378" spans="1:15" x14ac:dyDescent="0.25">
      <c r="A5378" t="s">
        <v>36028</v>
      </c>
      <c r="B5378" t="s">
        <v>7206</v>
      </c>
      <c r="C5378">
        <v>0</v>
      </c>
      <c r="D5378" t="s">
        <v>16</v>
      </c>
      <c r="F5378" t="s">
        <v>36029</v>
      </c>
      <c r="G5378" t="s">
        <v>36030</v>
      </c>
      <c r="H5378" s="1" t="s">
        <v>484</v>
      </c>
      <c r="I5378" s="3">
        <f t="shared" si="83"/>
        <v>54</v>
      </c>
      <c r="J5378" t="s">
        <v>35810</v>
      </c>
      <c r="K5378" t="s">
        <v>36031</v>
      </c>
      <c r="L5378" t="s">
        <v>36032</v>
      </c>
      <c r="M5378" t="s">
        <v>36033</v>
      </c>
      <c r="N5378" t="s">
        <v>36034</v>
      </c>
      <c r="O5378" t="s">
        <v>36035</v>
      </c>
    </row>
    <row r="5379" spans="1:15" x14ac:dyDescent="0.25">
      <c r="A5379" t="s">
        <v>36036</v>
      </c>
      <c r="B5379" t="s">
        <v>36037</v>
      </c>
      <c r="C5379">
        <v>87</v>
      </c>
      <c r="D5379" t="s">
        <v>16</v>
      </c>
      <c r="E5379">
        <v>2379.3000000000002</v>
      </c>
      <c r="F5379" t="s">
        <v>36038</v>
      </c>
      <c r="G5379" t="s">
        <v>36039</v>
      </c>
      <c r="H5379" s="1" t="s">
        <v>484</v>
      </c>
      <c r="I5379" s="3">
        <f t="shared" ref="I5379:I5442" si="84">VALUE(TRIM(SUBSTITUTE(H5379,CHAR(160),"")))</f>
        <v>54</v>
      </c>
      <c r="J5379" t="s">
        <v>35810</v>
      </c>
      <c r="K5379" t="s">
        <v>36040</v>
      </c>
      <c r="L5379" t="s">
        <v>36041</v>
      </c>
      <c r="M5379" t="s">
        <v>36042</v>
      </c>
      <c r="N5379" t="s">
        <v>36043</v>
      </c>
      <c r="O5379" t="s">
        <v>17</v>
      </c>
    </row>
    <row r="5380" spans="1:15" x14ac:dyDescent="0.25">
      <c r="A5380" t="s">
        <v>36044</v>
      </c>
      <c r="B5380" t="s">
        <v>36045</v>
      </c>
      <c r="C5380">
        <v>87</v>
      </c>
      <c r="D5380" t="s">
        <v>16</v>
      </c>
      <c r="F5380" t="s">
        <v>36046</v>
      </c>
      <c r="G5380" t="s">
        <v>36047</v>
      </c>
      <c r="H5380" s="1" t="s">
        <v>484</v>
      </c>
      <c r="I5380" s="3">
        <f t="shared" si="84"/>
        <v>54</v>
      </c>
      <c r="J5380" t="s">
        <v>35810</v>
      </c>
      <c r="K5380" t="s">
        <v>36048</v>
      </c>
      <c r="L5380" t="s">
        <v>36049</v>
      </c>
      <c r="M5380" t="s">
        <v>36050</v>
      </c>
      <c r="N5380" t="s">
        <v>36051</v>
      </c>
      <c r="O5380" t="s">
        <v>17</v>
      </c>
    </row>
    <row r="5381" spans="1:15" x14ac:dyDescent="0.25">
      <c r="A5381" t="s">
        <v>36052</v>
      </c>
      <c r="B5381" t="s">
        <v>36053</v>
      </c>
      <c r="C5381">
        <v>81</v>
      </c>
      <c r="D5381" t="s">
        <v>44</v>
      </c>
      <c r="E5381">
        <v>1824.8999999999999</v>
      </c>
      <c r="F5381" t="s">
        <v>36054</v>
      </c>
      <c r="G5381" t="s">
        <v>36055</v>
      </c>
      <c r="H5381" s="1" t="s">
        <v>484</v>
      </c>
      <c r="I5381" s="3">
        <f t="shared" si="84"/>
        <v>54</v>
      </c>
      <c r="J5381" t="s">
        <v>35810</v>
      </c>
      <c r="K5381" t="s">
        <v>36056</v>
      </c>
      <c r="L5381" t="s">
        <v>36057</v>
      </c>
      <c r="M5381" t="s">
        <v>36058</v>
      </c>
      <c r="N5381" t="s">
        <v>36059</v>
      </c>
      <c r="O5381" t="s">
        <v>17</v>
      </c>
    </row>
    <row r="5382" spans="1:15" x14ac:dyDescent="0.25">
      <c r="A5382" t="s">
        <v>36060</v>
      </c>
      <c r="B5382" t="s">
        <v>36061</v>
      </c>
      <c r="C5382">
        <v>43</v>
      </c>
      <c r="D5382" t="s">
        <v>16</v>
      </c>
      <c r="E5382">
        <v>2171.1000000000004</v>
      </c>
      <c r="F5382" t="s">
        <v>36062</v>
      </c>
      <c r="G5382" t="s">
        <v>35925</v>
      </c>
      <c r="H5382" s="1" t="s">
        <v>484</v>
      </c>
      <c r="I5382" s="3">
        <f t="shared" si="84"/>
        <v>54</v>
      </c>
      <c r="J5382" t="s">
        <v>35810</v>
      </c>
      <c r="K5382" t="s">
        <v>35926</v>
      </c>
      <c r="L5382" t="s">
        <v>36063</v>
      </c>
      <c r="M5382" t="s">
        <v>36064</v>
      </c>
      <c r="N5382" t="s">
        <v>25111</v>
      </c>
      <c r="O5382" t="s">
        <v>36065</v>
      </c>
    </row>
    <row r="5383" spans="1:15" x14ac:dyDescent="0.25">
      <c r="A5383" t="s">
        <v>36066</v>
      </c>
      <c r="B5383" t="s">
        <v>36067</v>
      </c>
      <c r="C5383">
        <v>127</v>
      </c>
      <c r="D5383" t="s">
        <v>16</v>
      </c>
      <c r="E5383">
        <v>2218.4999999999995</v>
      </c>
      <c r="F5383" t="s">
        <v>36068</v>
      </c>
      <c r="G5383" t="s">
        <v>36030</v>
      </c>
      <c r="H5383" s="1" t="s">
        <v>484</v>
      </c>
      <c r="I5383" s="3">
        <f t="shared" si="84"/>
        <v>54</v>
      </c>
      <c r="J5383" t="s">
        <v>35810</v>
      </c>
      <c r="K5383" t="s">
        <v>36031</v>
      </c>
      <c r="L5383" t="s">
        <v>36069</v>
      </c>
      <c r="M5383" t="s">
        <v>36070</v>
      </c>
      <c r="N5383" t="s">
        <v>2592</v>
      </c>
      <c r="O5383" t="s">
        <v>17</v>
      </c>
    </row>
    <row r="5384" spans="1:15" x14ac:dyDescent="0.25">
      <c r="A5384" t="s">
        <v>36071</v>
      </c>
      <c r="B5384" t="s">
        <v>36072</v>
      </c>
      <c r="C5384">
        <v>37</v>
      </c>
      <c r="D5384" t="s">
        <v>44</v>
      </c>
      <c r="F5384" t="s">
        <v>36073</v>
      </c>
      <c r="G5384" t="s">
        <v>35809</v>
      </c>
      <c r="H5384" s="1" t="s">
        <v>484</v>
      </c>
      <c r="I5384" s="3">
        <f t="shared" si="84"/>
        <v>54</v>
      </c>
      <c r="J5384" t="s">
        <v>35810</v>
      </c>
      <c r="K5384" t="s">
        <v>35811</v>
      </c>
      <c r="L5384" t="s">
        <v>36074</v>
      </c>
      <c r="M5384" t="s">
        <v>35862</v>
      </c>
      <c r="N5384" t="s">
        <v>35863</v>
      </c>
      <c r="O5384" t="s">
        <v>17</v>
      </c>
    </row>
    <row r="5385" spans="1:15" x14ac:dyDescent="0.25">
      <c r="A5385" t="s">
        <v>36075</v>
      </c>
      <c r="B5385" t="s">
        <v>26557</v>
      </c>
      <c r="C5385">
        <v>158</v>
      </c>
      <c r="D5385" t="s">
        <v>44</v>
      </c>
      <c r="E5385">
        <v>2666.4</v>
      </c>
      <c r="F5385" t="s">
        <v>36076</v>
      </c>
      <c r="G5385" t="s">
        <v>35835</v>
      </c>
      <c r="H5385" s="1" t="s">
        <v>484</v>
      </c>
      <c r="I5385" s="3">
        <f t="shared" si="84"/>
        <v>54</v>
      </c>
      <c r="J5385" t="s">
        <v>35810</v>
      </c>
      <c r="K5385" t="s">
        <v>35836</v>
      </c>
      <c r="L5385" t="s">
        <v>36077</v>
      </c>
      <c r="M5385" t="s">
        <v>36078</v>
      </c>
      <c r="N5385" t="s">
        <v>36079</v>
      </c>
      <c r="O5385" t="s">
        <v>17</v>
      </c>
    </row>
    <row r="5386" spans="1:15" x14ac:dyDescent="0.25">
      <c r="A5386" t="s">
        <v>36080</v>
      </c>
      <c r="B5386" t="s">
        <v>36081</v>
      </c>
      <c r="C5386">
        <v>147</v>
      </c>
      <c r="D5386" t="s">
        <v>16</v>
      </c>
      <c r="E5386">
        <v>2369.4</v>
      </c>
      <c r="F5386" t="s">
        <v>36082</v>
      </c>
      <c r="G5386" t="s">
        <v>36083</v>
      </c>
      <c r="H5386" s="1" t="s">
        <v>484</v>
      </c>
      <c r="I5386" s="3">
        <f t="shared" si="84"/>
        <v>54</v>
      </c>
      <c r="J5386" t="s">
        <v>35810</v>
      </c>
      <c r="K5386" t="s">
        <v>36084</v>
      </c>
      <c r="L5386" t="s">
        <v>36085</v>
      </c>
      <c r="M5386" t="s">
        <v>36086</v>
      </c>
      <c r="N5386" t="s">
        <v>26604</v>
      </c>
      <c r="O5386" t="s">
        <v>17</v>
      </c>
    </row>
    <row r="5387" spans="1:15" x14ac:dyDescent="0.25">
      <c r="A5387" t="s">
        <v>36087</v>
      </c>
      <c r="B5387" t="s">
        <v>36088</v>
      </c>
      <c r="C5387">
        <v>190</v>
      </c>
      <c r="D5387" t="s">
        <v>44</v>
      </c>
      <c r="E5387">
        <v>1890.6000000000001</v>
      </c>
      <c r="F5387" t="s">
        <v>36089</v>
      </c>
      <c r="G5387" t="s">
        <v>35809</v>
      </c>
      <c r="H5387" s="1" t="s">
        <v>484</v>
      </c>
      <c r="I5387" s="3">
        <f t="shared" si="84"/>
        <v>54</v>
      </c>
      <c r="J5387" t="s">
        <v>35810</v>
      </c>
      <c r="K5387" t="s">
        <v>35811</v>
      </c>
      <c r="L5387" t="s">
        <v>35812</v>
      </c>
      <c r="M5387" t="s">
        <v>35862</v>
      </c>
      <c r="N5387" t="s">
        <v>35863</v>
      </c>
      <c r="O5387" t="s">
        <v>36090</v>
      </c>
    </row>
    <row r="5388" spans="1:15" x14ac:dyDescent="0.25">
      <c r="A5388" t="s">
        <v>36091</v>
      </c>
      <c r="B5388" t="s">
        <v>36092</v>
      </c>
      <c r="C5388">
        <v>48</v>
      </c>
      <c r="D5388" t="s">
        <v>16</v>
      </c>
      <c r="E5388">
        <v>2268.8999999999996</v>
      </c>
      <c r="F5388" t="s">
        <v>36093</v>
      </c>
      <c r="G5388" t="s">
        <v>35899</v>
      </c>
      <c r="H5388" s="1" t="s">
        <v>484</v>
      </c>
      <c r="I5388" s="3">
        <f t="shared" si="84"/>
        <v>54</v>
      </c>
      <c r="J5388" t="s">
        <v>35810</v>
      </c>
      <c r="K5388" t="s">
        <v>35900</v>
      </c>
      <c r="L5388" t="s">
        <v>36094</v>
      </c>
      <c r="M5388" t="s">
        <v>36095</v>
      </c>
      <c r="N5388" t="s">
        <v>12579</v>
      </c>
      <c r="O5388" t="s">
        <v>36096</v>
      </c>
    </row>
    <row r="5389" spans="1:15" x14ac:dyDescent="0.25">
      <c r="A5389" t="s">
        <v>36097</v>
      </c>
      <c r="B5389" t="s">
        <v>2145</v>
      </c>
      <c r="C5389">
        <v>67</v>
      </c>
      <c r="D5389" t="s">
        <v>185</v>
      </c>
      <c r="E5389">
        <v>2790.2999999999997</v>
      </c>
      <c r="F5389" t="s">
        <v>36098</v>
      </c>
      <c r="G5389" t="s">
        <v>35835</v>
      </c>
      <c r="H5389" s="1" t="s">
        <v>484</v>
      </c>
      <c r="I5389" s="3">
        <f t="shared" si="84"/>
        <v>54</v>
      </c>
      <c r="J5389" t="s">
        <v>35810</v>
      </c>
      <c r="K5389" t="s">
        <v>35836</v>
      </c>
      <c r="L5389" t="s">
        <v>36099</v>
      </c>
      <c r="M5389" t="s">
        <v>36100</v>
      </c>
      <c r="N5389" t="s">
        <v>36101</v>
      </c>
      <c r="O5389" t="s">
        <v>17</v>
      </c>
    </row>
    <row r="5390" spans="1:15" x14ac:dyDescent="0.25">
      <c r="A5390" t="s">
        <v>36102</v>
      </c>
      <c r="B5390" t="s">
        <v>27554</v>
      </c>
      <c r="C5390">
        <v>120</v>
      </c>
      <c r="D5390" t="s">
        <v>185</v>
      </c>
      <c r="E5390">
        <v>2964.6000000000004</v>
      </c>
      <c r="F5390" t="s">
        <v>36103</v>
      </c>
      <c r="G5390" t="s">
        <v>35835</v>
      </c>
      <c r="H5390" s="1" t="s">
        <v>484</v>
      </c>
      <c r="I5390" s="3">
        <f t="shared" si="84"/>
        <v>54</v>
      </c>
      <c r="J5390" t="s">
        <v>35810</v>
      </c>
      <c r="K5390" t="s">
        <v>35836</v>
      </c>
      <c r="L5390" t="s">
        <v>36104</v>
      </c>
      <c r="M5390" t="s">
        <v>36105</v>
      </c>
      <c r="N5390" t="s">
        <v>1147</v>
      </c>
      <c r="O5390" t="s">
        <v>36106</v>
      </c>
    </row>
    <row r="5391" spans="1:15" x14ac:dyDescent="0.25">
      <c r="A5391" t="s">
        <v>36107</v>
      </c>
      <c r="B5391" t="s">
        <v>30254</v>
      </c>
      <c r="C5391">
        <v>83</v>
      </c>
      <c r="D5391" t="s">
        <v>44</v>
      </c>
      <c r="E5391">
        <v>2103.6</v>
      </c>
      <c r="F5391" t="s">
        <v>36108</v>
      </c>
      <c r="G5391" t="s">
        <v>36109</v>
      </c>
      <c r="H5391" s="1" t="s">
        <v>484</v>
      </c>
      <c r="I5391" s="3">
        <f t="shared" si="84"/>
        <v>54</v>
      </c>
      <c r="J5391" t="s">
        <v>35810</v>
      </c>
      <c r="K5391" t="s">
        <v>36110</v>
      </c>
      <c r="L5391" t="s">
        <v>36111</v>
      </c>
      <c r="M5391" t="s">
        <v>36112</v>
      </c>
      <c r="N5391" t="s">
        <v>36113</v>
      </c>
      <c r="O5391" t="s">
        <v>17</v>
      </c>
    </row>
    <row r="5392" spans="1:15" x14ac:dyDescent="0.25">
      <c r="A5392" t="s">
        <v>36114</v>
      </c>
      <c r="B5392" t="s">
        <v>30254</v>
      </c>
      <c r="C5392">
        <v>96</v>
      </c>
      <c r="D5392" t="s">
        <v>16</v>
      </c>
      <c r="E5392">
        <v>1947.3</v>
      </c>
      <c r="F5392" t="s">
        <v>36115</v>
      </c>
      <c r="G5392" t="s">
        <v>35835</v>
      </c>
      <c r="H5392" s="1" t="s">
        <v>484</v>
      </c>
      <c r="I5392" s="3">
        <f t="shared" si="84"/>
        <v>54</v>
      </c>
      <c r="J5392" t="s">
        <v>35810</v>
      </c>
      <c r="K5392" t="s">
        <v>35836</v>
      </c>
      <c r="L5392" t="s">
        <v>36116</v>
      </c>
      <c r="M5392" t="s">
        <v>36117</v>
      </c>
      <c r="N5392" t="s">
        <v>36118</v>
      </c>
      <c r="O5392" t="s">
        <v>36119</v>
      </c>
    </row>
    <row r="5393" spans="1:15" x14ac:dyDescent="0.25">
      <c r="A5393" t="s">
        <v>36120</v>
      </c>
      <c r="B5393" t="s">
        <v>21044</v>
      </c>
      <c r="C5393">
        <v>55</v>
      </c>
      <c r="D5393" t="s">
        <v>44</v>
      </c>
      <c r="E5393">
        <v>1781.7</v>
      </c>
      <c r="F5393" t="s">
        <v>36121</v>
      </c>
      <c r="G5393" t="s">
        <v>35908</v>
      </c>
      <c r="H5393" s="1" t="s">
        <v>484</v>
      </c>
      <c r="I5393" s="3">
        <f t="shared" si="84"/>
        <v>54</v>
      </c>
      <c r="J5393" t="s">
        <v>35810</v>
      </c>
      <c r="K5393" t="s">
        <v>36122</v>
      </c>
      <c r="L5393" t="s">
        <v>36123</v>
      </c>
      <c r="M5393" t="s">
        <v>36124</v>
      </c>
      <c r="N5393" t="s">
        <v>21044</v>
      </c>
      <c r="O5393" t="s">
        <v>17</v>
      </c>
    </row>
    <row r="5394" spans="1:15" x14ac:dyDescent="0.25">
      <c r="A5394" t="s">
        <v>36125</v>
      </c>
      <c r="B5394" t="s">
        <v>1722</v>
      </c>
      <c r="C5394">
        <v>104</v>
      </c>
      <c r="D5394" t="s">
        <v>16</v>
      </c>
      <c r="E5394">
        <v>1868.7000000000003</v>
      </c>
      <c r="F5394" t="s">
        <v>36126</v>
      </c>
      <c r="G5394" t="s">
        <v>35835</v>
      </c>
      <c r="H5394" s="1" t="s">
        <v>484</v>
      </c>
      <c r="I5394" s="3">
        <f t="shared" si="84"/>
        <v>54</v>
      </c>
      <c r="J5394" t="s">
        <v>35810</v>
      </c>
      <c r="K5394" t="s">
        <v>35836</v>
      </c>
      <c r="L5394" t="s">
        <v>36127</v>
      </c>
      <c r="M5394" t="s">
        <v>36128</v>
      </c>
      <c r="N5394" t="s">
        <v>36129</v>
      </c>
      <c r="O5394" t="s">
        <v>17</v>
      </c>
    </row>
    <row r="5395" spans="1:15" x14ac:dyDescent="0.25">
      <c r="A5395" t="s">
        <v>36130</v>
      </c>
      <c r="B5395" t="s">
        <v>36131</v>
      </c>
      <c r="C5395">
        <v>101</v>
      </c>
      <c r="D5395" t="s">
        <v>44</v>
      </c>
      <c r="E5395">
        <v>1830.6000000000001</v>
      </c>
      <c r="F5395" t="s">
        <v>36132</v>
      </c>
      <c r="G5395" t="s">
        <v>36133</v>
      </c>
      <c r="H5395" s="1" t="s">
        <v>484</v>
      </c>
      <c r="I5395" s="3">
        <f t="shared" si="84"/>
        <v>54</v>
      </c>
      <c r="J5395" t="s">
        <v>35810</v>
      </c>
      <c r="K5395" t="s">
        <v>36134</v>
      </c>
      <c r="L5395" t="s">
        <v>36135</v>
      </c>
      <c r="M5395" t="s">
        <v>36136</v>
      </c>
      <c r="N5395" t="s">
        <v>36137</v>
      </c>
      <c r="O5395" t="s">
        <v>17</v>
      </c>
    </row>
    <row r="5396" spans="1:15" x14ac:dyDescent="0.25">
      <c r="A5396" t="s">
        <v>36138</v>
      </c>
      <c r="B5396" t="s">
        <v>12431</v>
      </c>
      <c r="C5396">
        <v>67</v>
      </c>
      <c r="D5396" t="s">
        <v>16</v>
      </c>
      <c r="E5396">
        <v>2264.1</v>
      </c>
      <c r="F5396" t="s">
        <v>36139</v>
      </c>
      <c r="G5396" t="s">
        <v>36083</v>
      </c>
      <c r="H5396" s="1" t="s">
        <v>484</v>
      </c>
      <c r="I5396" s="3">
        <f t="shared" si="84"/>
        <v>54</v>
      </c>
      <c r="J5396" t="s">
        <v>35810</v>
      </c>
      <c r="K5396" t="s">
        <v>36084</v>
      </c>
      <c r="L5396" t="s">
        <v>36140</v>
      </c>
      <c r="M5396" t="s">
        <v>36141</v>
      </c>
      <c r="N5396" t="s">
        <v>36142</v>
      </c>
      <c r="O5396" t="s">
        <v>17</v>
      </c>
    </row>
    <row r="5397" spans="1:15" x14ac:dyDescent="0.25">
      <c r="A5397" t="s">
        <v>36143</v>
      </c>
      <c r="B5397" t="s">
        <v>36144</v>
      </c>
      <c r="C5397">
        <v>88</v>
      </c>
      <c r="D5397" t="s">
        <v>16</v>
      </c>
      <c r="E5397">
        <v>2193.0000000000005</v>
      </c>
      <c r="F5397" t="s">
        <v>36145</v>
      </c>
      <c r="G5397" t="s">
        <v>35939</v>
      </c>
      <c r="H5397" s="1" t="s">
        <v>484</v>
      </c>
      <c r="I5397" s="3">
        <f t="shared" si="84"/>
        <v>54</v>
      </c>
      <c r="J5397" t="s">
        <v>35810</v>
      </c>
      <c r="K5397" t="s">
        <v>35940</v>
      </c>
      <c r="L5397" t="s">
        <v>36146</v>
      </c>
      <c r="M5397" t="s">
        <v>36147</v>
      </c>
      <c r="N5397" t="s">
        <v>26604</v>
      </c>
      <c r="O5397" t="s">
        <v>17</v>
      </c>
    </row>
    <row r="5398" spans="1:15" x14ac:dyDescent="0.25">
      <c r="A5398" t="s">
        <v>36148</v>
      </c>
      <c r="B5398" t="s">
        <v>36149</v>
      </c>
      <c r="C5398">
        <v>89</v>
      </c>
      <c r="D5398" t="s">
        <v>44</v>
      </c>
      <c r="E5398">
        <v>1707</v>
      </c>
      <c r="F5398" t="s">
        <v>36150</v>
      </c>
      <c r="G5398" t="s">
        <v>36151</v>
      </c>
      <c r="H5398" s="1" t="s">
        <v>484</v>
      </c>
      <c r="I5398" s="3">
        <f t="shared" si="84"/>
        <v>54</v>
      </c>
      <c r="J5398" t="s">
        <v>35810</v>
      </c>
      <c r="K5398" t="s">
        <v>36152</v>
      </c>
      <c r="L5398" t="s">
        <v>36153</v>
      </c>
      <c r="M5398" t="s">
        <v>36154</v>
      </c>
      <c r="N5398" t="s">
        <v>951</v>
      </c>
      <c r="O5398" t="s">
        <v>17</v>
      </c>
    </row>
    <row r="5399" spans="1:15" x14ac:dyDescent="0.25">
      <c r="A5399" t="s">
        <v>36155</v>
      </c>
      <c r="B5399" t="s">
        <v>36156</v>
      </c>
      <c r="C5399">
        <v>73</v>
      </c>
      <c r="D5399" t="s">
        <v>16</v>
      </c>
      <c r="E5399">
        <v>2316.3000000000002</v>
      </c>
      <c r="F5399" t="s">
        <v>36157</v>
      </c>
      <c r="G5399" t="s">
        <v>35835</v>
      </c>
      <c r="H5399" s="1" t="s">
        <v>484</v>
      </c>
      <c r="I5399" s="3">
        <f t="shared" si="84"/>
        <v>54</v>
      </c>
      <c r="J5399" t="s">
        <v>35810</v>
      </c>
      <c r="K5399" t="s">
        <v>35836</v>
      </c>
      <c r="L5399" t="s">
        <v>36158</v>
      </c>
      <c r="M5399" t="s">
        <v>36159</v>
      </c>
      <c r="N5399" t="s">
        <v>36160</v>
      </c>
      <c r="O5399" t="s">
        <v>17</v>
      </c>
    </row>
    <row r="5400" spans="1:15" x14ac:dyDescent="0.25">
      <c r="A5400" t="s">
        <v>36161</v>
      </c>
      <c r="B5400" t="s">
        <v>36162</v>
      </c>
      <c r="C5400">
        <v>89</v>
      </c>
      <c r="D5400" t="s">
        <v>44</v>
      </c>
      <c r="E5400">
        <v>2001</v>
      </c>
      <c r="F5400" t="s">
        <v>36163</v>
      </c>
      <c r="G5400" t="s">
        <v>36023</v>
      </c>
      <c r="H5400" s="1" t="s">
        <v>484</v>
      </c>
      <c r="I5400" s="3">
        <f t="shared" si="84"/>
        <v>54</v>
      </c>
      <c r="J5400" t="s">
        <v>35810</v>
      </c>
      <c r="K5400" t="s">
        <v>36024</v>
      </c>
      <c r="L5400" t="s">
        <v>36025</v>
      </c>
      <c r="M5400" t="s">
        <v>36026</v>
      </c>
      <c r="N5400" t="s">
        <v>36027</v>
      </c>
      <c r="O5400" t="s">
        <v>17</v>
      </c>
    </row>
    <row r="5401" spans="1:15" x14ac:dyDescent="0.25">
      <c r="A5401" t="s">
        <v>36164</v>
      </c>
      <c r="B5401" t="s">
        <v>36165</v>
      </c>
      <c r="C5401">
        <v>83</v>
      </c>
      <c r="D5401" t="s">
        <v>16</v>
      </c>
      <c r="E5401">
        <v>2102.1</v>
      </c>
      <c r="F5401" t="s">
        <v>36166</v>
      </c>
      <c r="G5401" t="s">
        <v>36167</v>
      </c>
      <c r="H5401" s="1" t="s">
        <v>484</v>
      </c>
      <c r="I5401" s="3">
        <f t="shared" si="84"/>
        <v>54</v>
      </c>
      <c r="J5401" t="s">
        <v>35810</v>
      </c>
      <c r="K5401" t="s">
        <v>36168</v>
      </c>
      <c r="L5401" t="s">
        <v>36169</v>
      </c>
      <c r="M5401" t="s">
        <v>36170</v>
      </c>
      <c r="N5401" t="s">
        <v>35831</v>
      </c>
      <c r="O5401" t="s">
        <v>17</v>
      </c>
    </row>
    <row r="5402" spans="1:15" x14ac:dyDescent="0.25">
      <c r="A5402" t="s">
        <v>36171</v>
      </c>
      <c r="B5402" t="s">
        <v>36172</v>
      </c>
      <c r="C5402">
        <v>99</v>
      </c>
      <c r="D5402" t="s">
        <v>44</v>
      </c>
      <c r="E5402">
        <v>1884.3000000000002</v>
      </c>
      <c r="F5402" t="s">
        <v>36173</v>
      </c>
      <c r="G5402" t="s">
        <v>36174</v>
      </c>
      <c r="H5402" s="1" t="s">
        <v>484</v>
      </c>
      <c r="I5402" s="3">
        <f t="shared" si="84"/>
        <v>54</v>
      </c>
      <c r="J5402" t="s">
        <v>35810</v>
      </c>
      <c r="K5402" t="s">
        <v>36175</v>
      </c>
      <c r="L5402" t="s">
        <v>36176</v>
      </c>
      <c r="M5402" t="s">
        <v>36177</v>
      </c>
      <c r="N5402" t="s">
        <v>36178</v>
      </c>
      <c r="O5402" t="s">
        <v>17</v>
      </c>
    </row>
    <row r="5403" spans="1:15" x14ac:dyDescent="0.25">
      <c r="A5403" t="s">
        <v>36179</v>
      </c>
      <c r="B5403" t="s">
        <v>36180</v>
      </c>
      <c r="C5403">
        <v>90</v>
      </c>
      <c r="D5403" t="s">
        <v>44</v>
      </c>
      <c r="E5403">
        <v>1722.9</v>
      </c>
      <c r="F5403" t="s">
        <v>36181</v>
      </c>
      <c r="G5403" t="s">
        <v>36182</v>
      </c>
      <c r="H5403" s="1" t="s">
        <v>484</v>
      </c>
      <c r="I5403" s="3">
        <f t="shared" si="84"/>
        <v>54</v>
      </c>
      <c r="J5403" t="s">
        <v>35810</v>
      </c>
      <c r="K5403" t="s">
        <v>36183</v>
      </c>
      <c r="L5403" t="s">
        <v>36184</v>
      </c>
      <c r="M5403" t="s">
        <v>36185</v>
      </c>
      <c r="N5403" t="s">
        <v>36186</v>
      </c>
      <c r="O5403" t="s">
        <v>17</v>
      </c>
    </row>
    <row r="5404" spans="1:15" x14ac:dyDescent="0.25">
      <c r="A5404" t="s">
        <v>36187</v>
      </c>
      <c r="B5404" t="s">
        <v>36188</v>
      </c>
      <c r="C5404">
        <v>214</v>
      </c>
      <c r="D5404" t="s">
        <v>44</v>
      </c>
      <c r="E5404">
        <v>1788.6000000000001</v>
      </c>
      <c r="F5404" t="s">
        <v>36189</v>
      </c>
      <c r="G5404" t="s">
        <v>36190</v>
      </c>
      <c r="H5404" s="1" t="s">
        <v>484</v>
      </c>
      <c r="I5404" s="3">
        <f t="shared" si="84"/>
        <v>54</v>
      </c>
      <c r="J5404" t="s">
        <v>35810</v>
      </c>
      <c r="K5404" t="s">
        <v>36191</v>
      </c>
      <c r="L5404" t="s">
        <v>36192</v>
      </c>
      <c r="M5404" t="s">
        <v>36193</v>
      </c>
      <c r="N5404" t="s">
        <v>36194</v>
      </c>
      <c r="O5404" t="s">
        <v>17</v>
      </c>
    </row>
    <row r="5405" spans="1:15" x14ac:dyDescent="0.25">
      <c r="A5405" t="s">
        <v>36195</v>
      </c>
      <c r="B5405" t="s">
        <v>36196</v>
      </c>
      <c r="C5405">
        <v>12</v>
      </c>
      <c r="D5405" t="s">
        <v>16</v>
      </c>
      <c r="E5405">
        <v>2247.6</v>
      </c>
      <c r="F5405" t="s">
        <v>36197</v>
      </c>
      <c r="G5405" t="s">
        <v>36047</v>
      </c>
      <c r="H5405" s="1" t="s">
        <v>484</v>
      </c>
      <c r="I5405" s="3">
        <f t="shared" si="84"/>
        <v>54</v>
      </c>
      <c r="J5405" t="s">
        <v>35810</v>
      </c>
      <c r="K5405" t="s">
        <v>36048</v>
      </c>
      <c r="L5405" t="s">
        <v>36198</v>
      </c>
      <c r="M5405" t="s">
        <v>36199</v>
      </c>
      <c r="N5405" t="s">
        <v>36200</v>
      </c>
      <c r="O5405" t="s">
        <v>36201</v>
      </c>
    </row>
    <row r="5406" spans="1:15" x14ac:dyDescent="0.25">
      <c r="A5406" t="s">
        <v>36202</v>
      </c>
      <c r="B5406" t="s">
        <v>36203</v>
      </c>
      <c r="C5406">
        <v>36</v>
      </c>
      <c r="D5406" t="s">
        <v>44</v>
      </c>
      <c r="E5406">
        <v>1722.9</v>
      </c>
      <c r="F5406" t="s">
        <v>36204</v>
      </c>
      <c r="G5406" t="s">
        <v>35819</v>
      </c>
      <c r="H5406" s="1" t="s">
        <v>484</v>
      </c>
      <c r="I5406" s="3">
        <f t="shared" si="84"/>
        <v>54</v>
      </c>
      <c r="J5406" t="s">
        <v>35810</v>
      </c>
      <c r="K5406" t="s">
        <v>35820</v>
      </c>
      <c r="L5406" t="s">
        <v>36205</v>
      </c>
      <c r="M5406" t="s">
        <v>36185</v>
      </c>
      <c r="N5406" t="s">
        <v>36186</v>
      </c>
      <c r="O5406" t="s">
        <v>17</v>
      </c>
    </row>
    <row r="5407" spans="1:15" x14ac:dyDescent="0.25">
      <c r="A5407" t="s">
        <v>36206</v>
      </c>
      <c r="B5407" t="s">
        <v>36207</v>
      </c>
      <c r="C5407">
        <v>60</v>
      </c>
      <c r="D5407" t="s">
        <v>16</v>
      </c>
      <c r="E5407">
        <v>1835.9999999999998</v>
      </c>
      <c r="F5407" t="s">
        <v>36208</v>
      </c>
      <c r="G5407" t="s">
        <v>36209</v>
      </c>
      <c r="H5407" s="1" t="s">
        <v>484</v>
      </c>
      <c r="I5407" s="3">
        <f t="shared" si="84"/>
        <v>54</v>
      </c>
      <c r="J5407" t="s">
        <v>35810</v>
      </c>
      <c r="K5407" t="s">
        <v>36210</v>
      </c>
      <c r="L5407" t="s">
        <v>36211</v>
      </c>
      <c r="M5407" t="s">
        <v>36212</v>
      </c>
      <c r="N5407" t="s">
        <v>8728</v>
      </c>
      <c r="O5407" t="s">
        <v>36213</v>
      </c>
    </row>
    <row r="5408" spans="1:15" x14ac:dyDescent="0.25">
      <c r="A5408" t="s">
        <v>36214</v>
      </c>
      <c r="B5408" t="s">
        <v>25875</v>
      </c>
      <c r="C5408">
        <v>164</v>
      </c>
      <c r="D5408" t="s">
        <v>44</v>
      </c>
      <c r="E5408">
        <v>1672.5</v>
      </c>
      <c r="F5408" t="s">
        <v>36215</v>
      </c>
      <c r="G5408" t="s">
        <v>36216</v>
      </c>
      <c r="H5408" s="1" t="s">
        <v>484</v>
      </c>
      <c r="I5408" s="3">
        <f t="shared" si="84"/>
        <v>54</v>
      </c>
      <c r="J5408" t="s">
        <v>35810</v>
      </c>
      <c r="K5408" t="s">
        <v>36217</v>
      </c>
      <c r="L5408" t="s">
        <v>36218</v>
      </c>
      <c r="M5408" t="s">
        <v>36219</v>
      </c>
      <c r="N5408" t="s">
        <v>36220</v>
      </c>
      <c r="O5408" t="s">
        <v>36221</v>
      </c>
    </row>
    <row r="5409" spans="1:15" x14ac:dyDescent="0.25">
      <c r="A5409" t="s">
        <v>36222</v>
      </c>
      <c r="B5409" t="s">
        <v>36223</v>
      </c>
      <c r="C5409">
        <v>0</v>
      </c>
      <c r="D5409" t="s">
        <v>44</v>
      </c>
      <c r="F5409" t="s">
        <v>36224</v>
      </c>
      <c r="G5409" t="s">
        <v>36190</v>
      </c>
      <c r="H5409" s="1" t="s">
        <v>484</v>
      </c>
      <c r="I5409" s="3">
        <f t="shared" si="84"/>
        <v>54</v>
      </c>
      <c r="J5409" t="s">
        <v>35810</v>
      </c>
      <c r="K5409" t="s">
        <v>36191</v>
      </c>
      <c r="L5409" t="s">
        <v>36225</v>
      </c>
      <c r="M5409" t="s">
        <v>36193</v>
      </c>
      <c r="N5409" t="s">
        <v>36194</v>
      </c>
      <c r="O5409" t="s">
        <v>36226</v>
      </c>
    </row>
    <row r="5410" spans="1:15" x14ac:dyDescent="0.25">
      <c r="A5410" t="s">
        <v>36227</v>
      </c>
      <c r="B5410" t="s">
        <v>36228</v>
      </c>
      <c r="C5410">
        <v>228</v>
      </c>
      <c r="D5410" t="s">
        <v>44</v>
      </c>
      <c r="E5410">
        <v>1692.6000000000001</v>
      </c>
      <c r="F5410" t="s">
        <v>36229</v>
      </c>
      <c r="G5410" t="s">
        <v>36230</v>
      </c>
      <c r="H5410" s="1" t="s">
        <v>484</v>
      </c>
      <c r="I5410" s="3">
        <f t="shared" si="84"/>
        <v>54</v>
      </c>
      <c r="J5410" t="s">
        <v>35810</v>
      </c>
      <c r="K5410" t="s">
        <v>36231</v>
      </c>
      <c r="L5410" t="s">
        <v>36232</v>
      </c>
      <c r="M5410" t="s">
        <v>36233</v>
      </c>
      <c r="N5410" t="s">
        <v>36234</v>
      </c>
      <c r="O5410" t="s">
        <v>17</v>
      </c>
    </row>
    <row r="5411" spans="1:15" x14ac:dyDescent="0.25">
      <c r="A5411" t="s">
        <v>36235</v>
      </c>
      <c r="B5411" t="s">
        <v>36236</v>
      </c>
      <c r="C5411">
        <v>148</v>
      </c>
      <c r="D5411" t="s">
        <v>16</v>
      </c>
      <c r="E5411">
        <v>2118.8999999999996</v>
      </c>
      <c r="F5411" t="s">
        <v>36237</v>
      </c>
      <c r="G5411" t="s">
        <v>36238</v>
      </c>
      <c r="H5411" s="1" t="s">
        <v>484</v>
      </c>
      <c r="I5411" s="3">
        <f t="shared" si="84"/>
        <v>54</v>
      </c>
      <c r="J5411" t="s">
        <v>35810</v>
      </c>
      <c r="K5411" t="s">
        <v>36239</v>
      </c>
      <c r="L5411" t="s">
        <v>36240</v>
      </c>
      <c r="M5411" t="s">
        <v>36241</v>
      </c>
      <c r="N5411" t="s">
        <v>26604</v>
      </c>
      <c r="O5411" t="s">
        <v>17</v>
      </c>
    </row>
    <row r="5412" spans="1:15" x14ac:dyDescent="0.25">
      <c r="A5412" t="s">
        <v>36242</v>
      </c>
      <c r="B5412" t="s">
        <v>36243</v>
      </c>
      <c r="C5412">
        <v>49</v>
      </c>
      <c r="D5412" t="s">
        <v>44</v>
      </c>
      <c r="E5412">
        <v>368.67</v>
      </c>
      <c r="F5412" t="s">
        <v>36244</v>
      </c>
      <c r="G5412" t="s">
        <v>36182</v>
      </c>
      <c r="H5412" s="1" t="s">
        <v>484</v>
      </c>
      <c r="I5412" s="3">
        <f t="shared" si="84"/>
        <v>54</v>
      </c>
      <c r="J5412" t="s">
        <v>35810</v>
      </c>
      <c r="K5412" t="s">
        <v>36245</v>
      </c>
      <c r="L5412" t="s">
        <v>36246</v>
      </c>
      <c r="M5412" t="s">
        <v>36247</v>
      </c>
      <c r="N5412" t="s">
        <v>771</v>
      </c>
      <c r="O5412" t="s">
        <v>36248</v>
      </c>
    </row>
    <row r="5413" spans="1:15" x14ac:dyDescent="0.25">
      <c r="A5413" t="s">
        <v>36249</v>
      </c>
      <c r="B5413" t="s">
        <v>36250</v>
      </c>
      <c r="C5413">
        <v>34</v>
      </c>
      <c r="D5413" t="s">
        <v>44</v>
      </c>
      <c r="E5413">
        <v>305</v>
      </c>
      <c r="F5413" t="s">
        <v>36251</v>
      </c>
      <c r="G5413" t="s">
        <v>36252</v>
      </c>
      <c r="H5413" s="1" t="s">
        <v>484</v>
      </c>
      <c r="I5413" s="3">
        <f t="shared" si="84"/>
        <v>54</v>
      </c>
      <c r="J5413" t="s">
        <v>35810</v>
      </c>
      <c r="K5413" t="s">
        <v>36253</v>
      </c>
      <c r="L5413" t="s">
        <v>36254</v>
      </c>
      <c r="M5413" t="s">
        <v>36255</v>
      </c>
      <c r="N5413" t="s">
        <v>771</v>
      </c>
      <c r="O5413" t="s">
        <v>17</v>
      </c>
    </row>
    <row r="5414" spans="1:15" x14ac:dyDescent="0.25">
      <c r="A5414" t="s">
        <v>36256</v>
      </c>
      <c r="B5414" t="s">
        <v>36257</v>
      </c>
      <c r="C5414">
        <v>56</v>
      </c>
      <c r="D5414" t="s">
        <v>44</v>
      </c>
      <c r="E5414">
        <v>334</v>
      </c>
      <c r="F5414" t="s">
        <v>36258</v>
      </c>
      <c r="G5414" t="s">
        <v>36259</v>
      </c>
      <c r="H5414" s="1" t="s">
        <v>484</v>
      </c>
      <c r="I5414" s="3">
        <f t="shared" si="84"/>
        <v>54</v>
      </c>
      <c r="J5414" t="s">
        <v>35810</v>
      </c>
      <c r="K5414" t="s">
        <v>36260</v>
      </c>
      <c r="L5414" t="s">
        <v>36261</v>
      </c>
      <c r="M5414" t="s">
        <v>17</v>
      </c>
      <c r="N5414" t="s">
        <v>771</v>
      </c>
      <c r="O5414" t="s">
        <v>36262</v>
      </c>
    </row>
    <row r="5415" spans="1:15" x14ac:dyDescent="0.25">
      <c r="A5415" t="s">
        <v>36263</v>
      </c>
      <c r="B5415" t="s">
        <v>36264</v>
      </c>
      <c r="C5415">
        <v>35</v>
      </c>
      <c r="D5415" t="s">
        <v>44</v>
      </c>
      <c r="F5415" t="s">
        <v>36265</v>
      </c>
      <c r="G5415" t="s">
        <v>36266</v>
      </c>
      <c r="H5415" s="1" t="s">
        <v>484</v>
      </c>
      <c r="I5415" s="3">
        <f t="shared" si="84"/>
        <v>54</v>
      </c>
      <c r="J5415" t="s">
        <v>35810</v>
      </c>
      <c r="K5415" t="s">
        <v>36267</v>
      </c>
      <c r="L5415" t="s">
        <v>36268</v>
      </c>
      <c r="M5415" t="s">
        <v>36269</v>
      </c>
      <c r="N5415" t="s">
        <v>36270</v>
      </c>
      <c r="O5415" t="s">
        <v>36271</v>
      </c>
    </row>
    <row r="5416" spans="1:15" x14ac:dyDescent="0.25">
      <c r="A5416" t="s">
        <v>36272</v>
      </c>
      <c r="B5416" t="s">
        <v>36273</v>
      </c>
      <c r="C5416">
        <v>72</v>
      </c>
      <c r="D5416" t="s">
        <v>44</v>
      </c>
      <c r="E5416">
        <v>602.4</v>
      </c>
      <c r="F5416" t="s">
        <v>36274</v>
      </c>
      <c r="G5416" t="s">
        <v>36133</v>
      </c>
      <c r="H5416" s="1" t="s">
        <v>484</v>
      </c>
      <c r="I5416" s="3">
        <f t="shared" si="84"/>
        <v>54</v>
      </c>
      <c r="J5416" t="s">
        <v>35810</v>
      </c>
      <c r="K5416" t="s">
        <v>36134</v>
      </c>
      <c r="L5416" t="s">
        <v>36275</v>
      </c>
      <c r="M5416" t="s">
        <v>36276</v>
      </c>
      <c r="N5416" t="s">
        <v>36277</v>
      </c>
      <c r="O5416" t="s">
        <v>36278</v>
      </c>
    </row>
    <row r="5417" spans="1:15" x14ac:dyDescent="0.25">
      <c r="A5417" t="s">
        <v>36279</v>
      </c>
      <c r="B5417" t="s">
        <v>36280</v>
      </c>
      <c r="C5417">
        <v>49</v>
      </c>
      <c r="D5417" t="s">
        <v>44</v>
      </c>
      <c r="E5417">
        <v>423</v>
      </c>
      <c r="F5417" t="s">
        <v>36281</v>
      </c>
      <c r="G5417" t="s">
        <v>36238</v>
      </c>
      <c r="H5417" s="1" t="s">
        <v>484</v>
      </c>
      <c r="I5417" s="3">
        <f t="shared" si="84"/>
        <v>54</v>
      </c>
      <c r="J5417" t="s">
        <v>35810</v>
      </c>
      <c r="K5417" t="s">
        <v>36239</v>
      </c>
      <c r="L5417" t="s">
        <v>36282</v>
      </c>
      <c r="M5417" t="s">
        <v>17</v>
      </c>
      <c r="N5417" t="s">
        <v>771</v>
      </c>
      <c r="O5417" t="s">
        <v>36283</v>
      </c>
    </row>
    <row r="5418" spans="1:15" x14ac:dyDescent="0.25">
      <c r="A5418" t="s">
        <v>36284</v>
      </c>
      <c r="B5418" t="s">
        <v>36285</v>
      </c>
      <c r="C5418">
        <v>55</v>
      </c>
      <c r="D5418" t="s">
        <v>16</v>
      </c>
      <c r="E5418">
        <v>430</v>
      </c>
      <c r="F5418" t="s">
        <v>36286</v>
      </c>
      <c r="G5418" t="s">
        <v>35891</v>
      </c>
      <c r="H5418" s="1" t="s">
        <v>484</v>
      </c>
      <c r="I5418" s="3">
        <f t="shared" si="84"/>
        <v>54</v>
      </c>
      <c r="J5418" t="s">
        <v>35810</v>
      </c>
      <c r="K5418" t="s">
        <v>35892</v>
      </c>
      <c r="L5418" t="s">
        <v>36287</v>
      </c>
      <c r="M5418" t="s">
        <v>36288</v>
      </c>
      <c r="N5418" t="s">
        <v>36289</v>
      </c>
      <c r="O5418" t="s">
        <v>36290</v>
      </c>
    </row>
    <row r="5419" spans="1:15" x14ac:dyDescent="0.25">
      <c r="A5419" t="s">
        <v>36291</v>
      </c>
      <c r="B5419" t="s">
        <v>36292</v>
      </c>
      <c r="C5419">
        <v>65</v>
      </c>
      <c r="D5419" t="s">
        <v>44</v>
      </c>
      <c r="E5419">
        <v>401.02</v>
      </c>
      <c r="F5419" t="s">
        <v>36293</v>
      </c>
      <c r="G5419" t="s">
        <v>36182</v>
      </c>
      <c r="H5419" s="1" t="s">
        <v>484</v>
      </c>
      <c r="I5419" s="3">
        <f t="shared" si="84"/>
        <v>54</v>
      </c>
      <c r="J5419" t="s">
        <v>35810</v>
      </c>
      <c r="K5419" t="s">
        <v>36294</v>
      </c>
      <c r="L5419" t="s">
        <v>36295</v>
      </c>
      <c r="M5419" t="s">
        <v>36296</v>
      </c>
      <c r="N5419" t="s">
        <v>771</v>
      </c>
      <c r="O5419" t="s">
        <v>36297</v>
      </c>
    </row>
    <row r="5420" spans="1:15" x14ac:dyDescent="0.25">
      <c r="A5420" t="s">
        <v>36298</v>
      </c>
      <c r="B5420" t="s">
        <v>36299</v>
      </c>
      <c r="C5420">
        <v>55</v>
      </c>
      <c r="D5420" t="s">
        <v>44</v>
      </c>
      <c r="E5420">
        <v>375.16</v>
      </c>
      <c r="F5420" t="s">
        <v>36300</v>
      </c>
      <c r="G5420" t="s">
        <v>36301</v>
      </c>
      <c r="H5420" s="1" t="s">
        <v>484</v>
      </c>
      <c r="I5420" s="3">
        <f t="shared" si="84"/>
        <v>54</v>
      </c>
      <c r="J5420" t="s">
        <v>35810</v>
      </c>
      <c r="K5420" t="s">
        <v>36302</v>
      </c>
      <c r="L5420" t="s">
        <v>36303</v>
      </c>
      <c r="M5420" t="s">
        <v>36304</v>
      </c>
      <c r="N5420" t="s">
        <v>36305</v>
      </c>
      <c r="O5420" t="s">
        <v>17</v>
      </c>
    </row>
    <row r="5421" spans="1:15" x14ac:dyDescent="0.25">
      <c r="A5421" t="s">
        <v>36306</v>
      </c>
      <c r="B5421" t="s">
        <v>36307</v>
      </c>
      <c r="C5421">
        <v>61</v>
      </c>
      <c r="D5421" t="s">
        <v>44</v>
      </c>
      <c r="E5421">
        <v>415.25</v>
      </c>
      <c r="F5421" t="s">
        <v>36308</v>
      </c>
      <c r="G5421" t="s">
        <v>35835</v>
      </c>
      <c r="H5421" s="1" t="s">
        <v>484</v>
      </c>
      <c r="I5421" s="3">
        <f t="shared" si="84"/>
        <v>54</v>
      </c>
      <c r="J5421" t="s">
        <v>35810</v>
      </c>
      <c r="K5421" t="s">
        <v>35836</v>
      </c>
      <c r="L5421" t="s">
        <v>36309</v>
      </c>
      <c r="M5421" t="s">
        <v>36310</v>
      </c>
      <c r="N5421" t="s">
        <v>36079</v>
      </c>
      <c r="O5421" t="s">
        <v>36311</v>
      </c>
    </row>
    <row r="5422" spans="1:15" x14ac:dyDescent="0.25">
      <c r="A5422" t="s">
        <v>36312</v>
      </c>
      <c r="B5422" t="s">
        <v>36313</v>
      </c>
      <c r="C5422">
        <v>92</v>
      </c>
      <c r="D5422" t="s">
        <v>16</v>
      </c>
      <c r="E5422">
        <v>356.21</v>
      </c>
      <c r="F5422" t="s">
        <v>36314</v>
      </c>
      <c r="G5422" t="s">
        <v>36047</v>
      </c>
      <c r="H5422" s="1" t="s">
        <v>484</v>
      </c>
      <c r="I5422" s="3">
        <f t="shared" si="84"/>
        <v>54</v>
      </c>
      <c r="J5422" t="s">
        <v>35810</v>
      </c>
      <c r="K5422" t="s">
        <v>36048</v>
      </c>
      <c r="L5422" t="s">
        <v>36315</v>
      </c>
      <c r="M5422" t="s">
        <v>36316</v>
      </c>
      <c r="N5422" t="s">
        <v>36317</v>
      </c>
      <c r="O5422" t="s">
        <v>17</v>
      </c>
    </row>
    <row r="5423" spans="1:15" x14ac:dyDescent="0.25">
      <c r="A5423" t="s">
        <v>36318</v>
      </c>
      <c r="B5423" t="s">
        <v>36319</v>
      </c>
      <c r="C5423">
        <v>64</v>
      </c>
      <c r="D5423" t="s">
        <v>44</v>
      </c>
      <c r="E5423">
        <v>494</v>
      </c>
      <c r="F5423" t="s">
        <v>36320</v>
      </c>
      <c r="G5423" t="s">
        <v>35939</v>
      </c>
      <c r="H5423" s="1" t="s">
        <v>484</v>
      </c>
      <c r="I5423" s="3">
        <f t="shared" si="84"/>
        <v>54</v>
      </c>
      <c r="J5423" t="s">
        <v>35810</v>
      </c>
      <c r="K5423" t="s">
        <v>35940</v>
      </c>
      <c r="L5423" t="s">
        <v>36321</v>
      </c>
      <c r="M5423" t="s">
        <v>36288</v>
      </c>
      <c r="N5423" t="s">
        <v>36322</v>
      </c>
      <c r="O5423" t="s">
        <v>36323</v>
      </c>
    </row>
    <row r="5424" spans="1:15" x14ac:dyDescent="0.25">
      <c r="A5424" t="s">
        <v>36324</v>
      </c>
      <c r="B5424" t="s">
        <v>36325</v>
      </c>
      <c r="C5424">
        <v>60</v>
      </c>
      <c r="D5424" t="s">
        <v>44</v>
      </c>
      <c r="E5424">
        <v>444.76</v>
      </c>
      <c r="F5424" t="s">
        <v>36326</v>
      </c>
      <c r="G5424" t="s">
        <v>36301</v>
      </c>
      <c r="H5424" s="1" t="s">
        <v>484</v>
      </c>
      <c r="I5424" s="3">
        <f t="shared" si="84"/>
        <v>54</v>
      </c>
      <c r="J5424" t="s">
        <v>35810</v>
      </c>
      <c r="K5424" t="s">
        <v>36302</v>
      </c>
      <c r="L5424" t="s">
        <v>36327</v>
      </c>
      <c r="M5424" t="s">
        <v>17</v>
      </c>
      <c r="N5424" t="s">
        <v>36305</v>
      </c>
      <c r="O5424" t="s">
        <v>36328</v>
      </c>
    </row>
    <row r="5425" spans="1:15" x14ac:dyDescent="0.25">
      <c r="A5425" t="s">
        <v>36329</v>
      </c>
      <c r="B5425" t="s">
        <v>36330</v>
      </c>
      <c r="C5425">
        <v>56</v>
      </c>
      <c r="D5425" t="s">
        <v>44</v>
      </c>
      <c r="E5425">
        <v>496.6</v>
      </c>
      <c r="F5425" t="s">
        <v>36331</v>
      </c>
      <c r="G5425" t="s">
        <v>35835</v>
      </c>
      <c r="H5425" s="1" t="s">
        <v>484</v>
      </c>
      <c r="I5425" s="3">
        <f t="shared" si="84"/>
        <v>54</v>
      </c>
      <c r="J5425" t="s">
        <v>35810</v>
      </c>
      <c r="K5425" t="s">
        <v>35836</v>
      </c>
      <c r="L5425" t="s">
        <v>36332</v>
      </c>
      <c r="M5425" t="s">
        <v>36333</v>
      </c>
      <c r="N5425" t="s">
        <v>36079</v>
      </c>
      <c r="O5425" t="s">
        <v>36311</v>
      </c>
    </row>
    <row r="5426" spans="1:15" x14ac:dyDescent="0.25">
      <c r="A5426" t="s">
        <v>36334</v>
      </c>
      <c r="B5426" t="s">
        <v>36335</v>
      </c>
      <c r="C5426">
        <v>60</v>
      </c>
      <c r="D5426" t="s">
        <v>44</v>
      </c>
      <c r="E5426">
        <v>496.6</v>
      </c>
      <c r="F5426" t="s">
        <v>36336</v>
      </c>
      <c r="G5426" t="s">
        <v>35835</v>
      </c>
      <c r="H5426" s="1" t="s">
        <v>484</v>
      </c>
      <c r="I5426" s="3">
        <f t="shared" si="84"/>
        <v>54</v>
      </c>
      <c r="J5426" t="s">
        <v>35810</v>
      </c>
      <c r="K5426" t="s">
        <v>35836</v>
      </c>
      <c r="L5426" t="s">
        <v>36337</v>
      </c>
      <c r="M5426" t="s">
        <v>36338</v>
      </c>
      <c r="N5426" t="s">
        <v>36079</v>
      </c>
      <c r="O5426" t="s">
        <v>36311</v>
      </c>
    </row>
    <row r="5427" spans="1:15" x14ac:dyDescent="0.25">
      <c r="A5427" t="s">
        <v>36339</v>
      </c>
      <c r="B5427" t="s">
        <v>36340</v>
      </c>
      <c r="C5427">
        <v>95</v>
      </c>
      <c r="D5427" t="s">
        <v>16</v>
      </c>
      <c r="E5427">
        <v>2057.1000000000004</v>
      </c>
      <c r="F5427" t="s">
        <v>36341</v>
      </c>
      <c r="G5427" t="s">
        <v>36342</v>
      </c>
      <c r="H5427" s="1" t="s">
        <v>484</v>
      </c>
      <c r="I5427" s="3">
        <f t="shared" si="84"/>
        <v>54</v>
      </c>
      <c r="J5427" t="s">
        <v>35810</v>
      </c>
      <c r="K5427" t="s">
        <v>36343</v>
      </c>
      <c r="L5427" t="s">
        <v>36344</v>
      </c>
      <c r="M5427" t="s">
        <v>36345</v>
      </c>
      <c r="N5427" t="s">
        <v>1346</v>
      </c>
      <c r="O5427" t="s">
        <v>21202</v>
      </c>
    </row>
    <row r="5428" spans="1:15" x14ac:dyDescent="0.25">
      <c r="A5428" t="s">
        <v>36346</v>
      </c>
      <c r="B5428" t="s">
        <v>36347</v>
      </c>
      <c r="C5428">
        <v>80</v>
      </c>
      <c r="D5428" t="s">
        <v>16</v>
      </c>
      <c r="E5428">
        <v>2127.2999999999997</v>
      </c>
      <c r="F5428" t="s">
        <v>36348</v>
      </c>
      <c r="G5428" t="s">
        <v>36349</v>
      </c>
      <c r="H5428" s="1" t="s">
        <v>484</v>
      </c>
      <c r="I5428" s="3">
        <f t="shared" si="84"/>
        <v>54</v>
      </c>
      <c r="J5428" t="s">
        <v>35810</v>
      </c>
      <c r="K5428" t="s">
        <v>36350</v>
      </c>
      <c r="L5428" t="s">
        <v>36351</v>
      </c>
      <c r="M5428" t="s">
        <v>36352</v>
      </c>
      <c r="N5428" t="s">
        <v>1346</v>
      </c>
      <c r="O5428" t="s">
        <v>21202</v>
      </c>
    </row>
    <row r="5429" spans="1:15" x14ac:dyDescent="0.25">
      <c r="A5429" t="s">
        <v>36353</v>
      </c>
      <c r="B5429" t="s">
        <v>36354</v>
      </c>
      <c r="C5429">
        <v>70</v>
      </c>
      <c r="D5429" t="s">
        <v>16</v>
      </c>
      <c r="E5429">
        <v>1816.5000000000002</v>
      </c>
      <c r="F5429" t="s">
        <v>36355</v>
      </c>
      <c r="G5429" t="s">
        <v>36216</v>
      </c>
      <c r="H5429" s="1" t="s">
        <v>484</v>
      </c>
      <c r="I5429" s="3">
        <f t="shared" si="84"/>
        <v>54</v>
      </c>
      <c r="J5429" t="s">
        <v>35810</v>
      </c>
      <c r="K5429" t="s">
        <v>36356</v>
      </c>
      <c r="L5429" t="s">
        <v>36357</v>
      </c>
      <c r="M5429" t="s">
        <v>36358</v>
      </c>
      <c r="N5429" t="s">
        <v>36359</v>
      </c>
      <c r="O5429" t="s">
        <v>36360</v>
      </c>
    </row>
    <row r="5430" spans="1:15" x14ac:dyDescent="0.25">
      <c r="A5430" t="s">
        <v>36361</v>
      </c>
      <c r="B5430" t="s">
        <v>36362</v>
      </c>
      <c r="C5430">
        <v>115</v>
      </c>
      <c r="D5430" t="s">
        <v>16</v>
      </c>
      <c r="E5430">
        <v>1733.7</v>
      </c>
      <c r="F5430" t="s">
        <v>36363</v>
      </c>
      <c r="G5430" t="s">
        <v>36364</v>
      </c>
      <c r="H5430" s="1" t="s">
        <v>484</v>
      </c>
      <c r="I5430" s="3">
        <f t="shared" si="84"/>
        <v>54</v>
      </c>
      <c r="J5430" t="s">
        <v>35810</v>
      </c>
      <c r="K5430" t="s">
        <v>36365</v>
      </c>
      <c r="L5430" t="s">
        <v>36366</v>
      </c>
      <c r="M5430" t="s">
        <v>36367</v>
      </c>
      <c r="N5430" t="s">
        <v>36368</v>
      </c>
      <c r="O5430" t="s">
        <v>17</v>
      </c>
    </row>
    <row r="5431" spans="1:15" x14ac:dyDescent="0.25">
      <c r="A5431" t="s">
        <v>36369</v>
      </c>
      <c r="B5431" t="s">
        <v>36370</v>
      </c>
      <c r="C5431">
        <v>125</v>
      </c>
      <c r="D5431" t="s">
        <v>16</v>
      </c>
      <c r="E5431">
        <v>2131.8000000000002</v>
      </c>
      <c r="F5431" t="s">
        <v>36371</v>
      </c>
      <c r="G5431" t="s">
        <v>36372</v>
      </c>
      <c r="H5431" s="1" t="s">
        <v>484</v>
      </c>
      <c r="I5431" s="3">
        <f t="shared" si="84"/>
        <v>54</v>
      </c>
      <c r="J5431" t="s">
        <v>35810</v>
      </c>
      <c r="K5431" t="s">
        <v>36373</v>
      </c>
      <c r="L5431" t="s">
        <v>36374</v>
      </c>
      <c r="M5431" t="s">
        <v>36375</v>
      </c>
      <c r="N5431" t="s">
        <v>36376</v>
      </c>
      <c r="O5431" t="s">
        <v>17</v>
      </c>
    </row>
    <row r="5432" spans="1:15" x14ac:dyDescent="0.25">
      <c r="A5432" t="s">
        <v>36377</v>
      </c>
      <c r="B5432" t="s">
        <v>36378</v>
      </c>
      <c r="C5432">
        <v>170</v>
      </c>
      <c r="D5432" t="s">
        <v>16</v>
      </c>
      <c r="E5432">
        <v>2091.6</v>
      </c>
      <c r="F5432" t="s">
        <v>36379</v>
      </c>
      <c r="G5432" t="s">
        <v>36380</v>
      </c>
      <c r="H5432" s="1" t="s">
        <v>484</v>
      </c>
      <c r="I5432" s="3">
        <f t="shared" si="84"/>
        <v>54</v>
      </c>
      <c r="J5432" t="s">
        <v>35810</v>
      </c>
      <c r="K5432" t="s">
        <v>36381</v>
      </c>
      <c r="L5432" t="s">
        <v>36382</v>
      </c>
      <c r="M5432" t="s">
        <v>36383</v>
      </c>
      <c r="N5432" t="s">
        <v>26604</v>
      </c>
      <c r="O5432" t="s">
        <v>17</v>
      </c>
    </row>
    <row r="5433" spans="1:15" x14ac:dyDescent="0.25">
      <c r="A5433" t="s">
        <v>36384</v>
      </c>
      <c r="B5433" t="s">
        <v>36385</v>
      </c>
      <c r="C5433">
        <v>70</v>
      </c>
      <c r="D5433" t="s">
        <v>16</v>
      </c>
      <c r="E5433">
        <v>1802.7</v>
      </c>
      <c r="F5433" t="s">
        <v>36386</v>
      </c>
      <c r="G5433" t="s">
        <v>36182</v>
      </c>
      <c r="H5433" s="1" t="s">
        <v>484</v>
      </c>
      <c r="I5433" s="3">
        <f t="shared" si="84"/>
        <v>54</v>
      </c>
      <c r="J5433" t="s">
        <v>35810</v>
      </c>
      <c r="K5433" t="s">
        <v>36294</v>
      </c>
      <c r="L5433" t="s">
        <v>36387</v>
      </c>
      <c r="M5433" t="s">
        <v>36388</v>
      </c>
      <c r="N5433" t="s">
        <v>36389</v>
      </c>
      <c r="O5433" t="s">
        <v>17</v>
      </c>
    </row>
    <row r="5434" spans="1:15" x14ac:dyDescent="0.25">
      <c r="A5434" t="s">
        <v>36390</v>
      </c>
      <c r="B5434" t="s">
        <v>36391</v>
      </c>
      <c r="C5434">
        <v>96</v>
      </c>
      <c r="D5434" t="s">
        <v>44</v>
      </c>
      <c r="E5434">
        <v>1785</v>
      </c>
      <c r="F5434" t="s">
        <v>36392</v>
      </c>
      <c r="G5434" t="s">
        <v>35916</v>
      </c>
      <c r="H5434" s="1" t="s">
        <v>484</v>
      </c>
      <c r="I5434" s="3">
        <f t="shared" si="84"/>
        <v>54</v>
      </c>
      <c r="J5434" t="s">
        <v>35810</v>
      </c>
      <c r="K5434" t="s">
        <v>35917</v>
      </c>
      <c r="L5434" t="s">
        <v>36393</v>
      </c>
      <c r="M5434" t="s">
        <v>36394</v>
      </c>
      <c r="N5434" t="s">
        <v>36395</v>
      </c>
      <c r="O5434" t="s">
        <v>17</v>
      </c>
    </row>
    <row r="5435" spans="1:15" x14ac:dyDescent="0.25">
      <c r="A5435" t="s">
        <v>36396</v>
      </c>
      <c r="B5435" t="s">
        <v>36397</v>
      </c>
      <c r="C5435">
        <v>140</v>
      </c>
      <c r="D5435" t="s">
        <v>16</v>
      </c>
      <c r="E5435">
        <v>1940.3999999999999</v>
      </c>
      <c r="F5435" t="s">
        <v>36398</v>
      </c>
      <c r="G5435" t="s">
        <v>35835</v>
      </c>
      <c r="H5435" s="1" t="s">
        <v>484</v>
      </c>
      <c r="I5435" s="3">
        <f t="shared" si="84"/>
        <v>54</v>
      </c>
      <c r="J5435" t="s">
        <v>35810</v>
      </c>
      <c r="K5435" t="s">
        <v>35836</v>
      </c>
      <c r="L5435" t="s">
        <v>36399</v>
      </c>
      <c r="M5435" t="s">
        <v>36400</v>
      </c>
      <c r="N5435" t="s">
        <v>26604</v>
      </c>
      <c r="O5435" t="s">
        <v>36401</v>
      </c>
    </row>
    <row r="5436" spans="1:15" x14ac:dyDescent="0.25">
      <c r="A5436" t="s">
        <v>36402</v>
      </c>
      <c r="B5436" t="s">
        <v>36403</v>
      </c>
      <c r="C5436">
        <v>53</v>
      </c>
      <c r="D5436" t="s">
        <v>16</v>
      </c>
      <c r="E5436">
        <v>2195.9999999999995</v>
      </c>
      <c r="F5436" t="s">
        <v>36404</v>
      </c>
      <c r="G5436" t="s">
        <v>36301</v>
      </c>
      <c r="H5436" s="1" t="s">
        <v>484</v>
      </c>
      <c r="I5436" s="3">
        <f t="shared" si="84"/>
        <v>54</v>
      </c>
      <c r="J5436" t="s">
        <v>35810</v>
      </c>
      <c r="K5436" t="s">
        <v>36302</v>
      </c>
      <c r="L5436" t="s">
        <v>36405</v>
      </c>
      <c r="M5436" t="s">
        <v>36406</v>
      </c>
      <c r="N5436" t="s">
        <v>36407</v>
      </c>
      <c r="O5436" t="s">
        <v>17</v>
      </c>
    </row>
    <row r="5437" spans="1:15" x14ac:dyDescent="0.25">
      <c r="A5437" t="s">
        <v>36408</v>
      </c>
      <c r="B5437" t="s">
        <v>36409</v>
      </c>
      <c r="C5437">
        <v>63</v>
      </c>
      <c r="D5437" t="s">
        <v>44</v>
      </c>
      <c r="E5437">
        <v>1766.1000000000001</v>
      </c>
      <c r="F5437" t="s">
        <v>36410</v>
      </c>
      <c r="G5437" t="s">
        <v>36252</v>
      </c>
      <c r="H5437" s="1" t="s">
        <v>484</v>
      </c>
      <c r="I5437" s="3">
        <f t="shared" si="84"/>
        <v>54</v>
      </c>
      <c r="J5437" t="s">
        <v>35810</v>
      </c>
      <c r="K5437" t="s">
        <v>36253</v>
      </c>
      <c r="L5437" t="s">
        <v>36411</v>
      </c>
      <c r="M5437" t="s">
        <v>35878</v>
      </c>
      <c r="N5437" t="s">
        <v>35879</v>
      </c>
      <c r="O5437" t="s">
        <v>17</v>
      </c>
    </row>
    <row r="5438" spans="1:15" x14ac:dyDescent="0.25">
      <c r="A5438" t="s">
        <v>36412</v>
      </c>
      <c r="B5438" t="s">
        <v>36413</v>
      </c>
      <c r="C5438">
        <v>56</v>
      </c>
      <c r="D5438" t="s">
        <v>44</v>
      </c>
      <c r="E5438">
        <v>1766.1000000000001</v>
      </c>
      <c r="F5438" t="s">
        <v>36414</v>
      </c>
      <c r="G5438" t="s">
        <v>36415</v>
      </c>
      <c r="H5438" s="1" t="s">
        <v>484</v>
      </c>
      <c r="I5438" s="3">
        <f t="shared" si="84"/>
        <v>54</v>
      </c>
      <c r="J5438" t="s">
        <v>35810</v>
      </c>
      <c r="K5438" t="s">
        <v>14915</v>
      </c>
      <c r="L5438" t="s">
        <v>36416</v>
      </c>
      <c r="M5438" t="s">
        <v>35878</v>
      </c>
      <c r="N5438" t="s">
        <v>35879</v>
      </c>
      <c r="O5438" t="s">
        <v>17</v>
      </c>
    </row>
    <row r="5439" spans="1:15" x14ac:dyDescent="0.25">
      <c r="A5439" t="s">
        <v>36417</v>
      </c>
      <c r="B5439" t="s">
        <v>36418</v>
      </c>
      <c r="C5439">
        <v>85</v>
      </c>
      <c r="D5439" t="s">
        <v>16</v>
      </c>
      <c r="F5439" t="s">
        <v>36419</v>
      </c>
      <c r="G5439" t="s">
        <v>36301</v>
      </c>
      <c r="H5439" s="1" t="s">
        <v>484</v>
      </c>
      <c r="I5439" s="3">
        <f t="shared" si="84"/>
        <v>54</v>
      </c>
      <c r="J5439" t="s">
        <v>35810</v>
      </c>
      <c r="K5439" t="s">
        <v>36302</v>
      </c>
      <c r="L5439" t="s">
        <v>36420</v>
      </c>
      <c r="M5439" t="s">
        <v>36421</v>
      </c>
      <c r="N5439" t="s">
        <v>36422</v>
      </c>
      <c r="O5439" t="s">
        <v>17</v>
      </c>
    </row>
    <row r="5440" spans="1:15" x14ac:dyDescent="0.25">
      <c r="A5440" t="s">
        <v>36423</v>
      </c>
      <c r="B5440" t="s">
        <v>36424</v>
      </c>
      <c r="C5440">
        <v>60</v>
      </c>
      <c r="D5440" t="s">
        <v>44</v>
      </c>
      <c r="F5440" t="s">
        <v>36425</v>
      </c>
      <c r="G5440" t="s">
        <v>35916</v>
      </c>
      <c r="H5440" s="1" t="s">
        <v>484</v>
      </c>
      <c r="I5440" s="3">
        <f t="shared" si="84"/>
        <v>54</v>
      </c>
      <c r="J5440" t="s">
        <v>35810</v>
      </c>
      <c r="K5440" t="s">
        <v>36426</v>
      </c>
      <c r="L5440" t="s">
        <v>36427</v>
      </c>
      <c r="M5440" t="s">
        <v>36428</v>
      </c>
      <c r="N5440" t="s">
        <v>771</v>
      </c>
      <c r="O5440" t="s">
        <v>36429</v>
      </c>
    </row>
    <row r="5441" spans="1:15" x14ac:dyDescent="0.25">
      <c r="A5441" t="s">
        <v>36430</v>
      </c>
      <c r="B5441" t="s">
        <v>1364</v>
      </c>
      <c r="C5441">
        <v>60</v>
      </c>
      <c r="D5441" t="s">
        <v>44</v>
      </c>
      <c r="E5441">
        <v>374.8</v>
      </c>
      <c r="F5441" t="s">
        <v>36431</v>
      </c>
      <c r="G5441" t="s">
        <v>36432</v>
      </c>
      <c r="H5441" s="1" t="s">
        <v>484</v>
      </c>
      <c r="I5441" s="3">
        <f t="shared" si="84"/>
        <v>54</v>
      </c>
      <c r="J5441" t="s">
        <v>35810</v>
      </c>
      <c r="K5441" t="s">
        <v>36433</v>
      </c>
      <c r="L5441" t="s">
        <v>36434</v>
      </c>
      <c r="M5441" t="s">
        <v>36435</v>
      </c>
      <c r="N5441" t="s">
        <v>771</v>
      </c>
      <c r="O5441" t="s">
        <v>17</v>
      </c>
    </row>
    <row r="5442" spans="1:15" x14ac:dyDescent="0.25">
      <c r="A5442" t="s">
        <v>36436</v>
      </c>
      <c r="B5442" t="s">
        <v>36437</v>
      </c>
      <c r="C5442">
        <v>38</v>
      </c>
      <c r="D5442" t="s">
        <v>44</v>
      </c>
      <c r="E5442">
        <v>453.13</v>
      </c>
      <c r="F5442" t="s">
        <v>36438</v>
      </c>
      <c r="G5442" t="s">
        <v>36216</v>
      </c>
      <c r="H5442" s="1" t="s">
        <v>484</v>
      </c>
      <c r="I5442" s="3">
        <f t="shared" si="84"/>
        <v>54</v>
      </c>
      <c r="J5442" t="s">
        <v>35810</v>
      </c>
      <c r="K5442" t="s">
        <v>36217</v>
      </c>
      <c r="L5442" t="s">
        <v>36439</v>
      </c>
      <c r="M5442" t="s">
        <v>36440</v>
      </c>
      <c r="N5442" t="s">
        <v>771</v>
      </c>
      <c r="O5442" t="s">
        <v>36441</v>
      </c>
    </row>
    <row r="5443" spans="1:15" x14ac:dyDescent="0.25">
      <c r="A5443" t="s">
        <v>36442</v>
      </c>
      <c r="B5443" t="s">
        <v>36443</v>
      </c>
      <c r="C5443">
        <v>70</v>
      </c>
      <c r="D5443" t="s">
        <v>16</v>
      </c>
      <c r="E5443">
        <v>2133</v>
      </c>
      <c r="F5443" t="s">
        <v>36444</v>
      </c>
      <c r="G5443" t="s">
        <v>36445</v>
      </c>
      <c r="H5443" s="1" t="s">
        <v>484</v>
      </c>
      <c r="I5443" s="3">
        <f t="shared" ref="I5443:I5506" si="85">VALUE(TRIM(SUBSTITUTE(H5443,CHAR(160),"")))</f>
        <v>54</v>
      </c>
      <c r="J5443" t="s">
        <v>35810</v>
      </c>
      <c r="K5443" t="s">
        <v>36446</v>
      </c>
      <c r="L5443" t="s">
        <v>36447</v>
      </c>
      <c r="M5443" t="s">
        <v>36448</v>
      </c>
      <c r="N5443" t="s">
        <v>12579</v>
      </c>
      <c r="O5443" t="s">
        <v>36449</v>
      </c>
    </row>
    <row r="5444" spans="1:15" x14ac:dyDescent="0.25">
      <c r="A5444" t="s">
        <v>36450</v>
      </c>
      <c r="B5444" t="s">
        <v>36451</v>
      </c>
      <c r="C5444">
        <v>61</v>
      </c>
      <c r="D5444" t="s">
        <v>16</v>
      </c>
      <c r="E5444">
        <v>466.47</v>
      </c>
      <c r="F5444" t="s">
        <v>12546</v>
      </c>
      <c r="G5444" t="s">
        <v>36452</v>
      </c>
      <c r="H5444" s="1" t="s">
        <v>484</v>
      </c>
      <c r="I5444" s="3">
        <f t="shared" si="85"/>
        <v>54</v>
      </c>
      <c r="J5444" t="s">
        <v>35810</v>
      </c>
      <c r="K5444" t="s">
        <v>36453</v>
      </c>
      <c r="L5444" t="s">
        <v>36454</v>
      </c>
      <c r="M5444" t="s">
        <v>36455</v>
      </c>
      <c r="N5444" t="s">
        <v>36456</v>
      </c>
      <c r="O5444" t="s">
        <v>36457</v>
      </c>
    </row>
    <row r="5445" spans="1:15" x14ac:dyDescent="0.25">
      <c r="A5445" t="s">
        <v>36458</v>
      </c>
      <c r="B5445" t="s">
        <v>36459</v>
      </c>
      <c r="C5445">
        <v>54</v>
      </c>
      <c r="D5445" t="s">
        <v>44</v>
      </c>
      <c r="E5445">
        <v>405.4</v>
      </c>
      <c r="F5445" t="s">
        <v>36460</v>
      </c>
      <c r="G5445" t="s">
        <v>36461</v>
      </c>
      <c r="H5445" s="1" t="s">
        <v>484</v>
      </c>
      <c r="I5445" s="3">
        <f t="shared" si="85"/>
        <v>54</v>
      </c>
      <c r="J5445" t="s">
        <v>35810</v>
      </c>
      <c r="K5445" t="s">
        <v>36462</v>
      </c>
      <c r="L5445" t="s">
        <v>36463</v>
      </c>
      <c r="M5445" t="s">
        <v>36464</v>
      </c>
      <c r="N5445" t="s">
        <v>36465</v>
      </c>
      <c r="O5445" t="s">
        <v>17</v>
      </c>
    </row>
    <row r="5446" spans="1:15" x14ac:dyDescent="0.25">
      <c r="A5446" t="s">
        <v>36466</v>
      </c>
      <c r="B5446" t="s">
        <v>36467</v>
      </c>
      <c r="C5446">
        <v>56</v>
      </c>
      <c r="D5446" t="s">
        <v>44</v>
      </c>
      <c r="E5446">
        <v>465.44</v>
      </c>
      <c r="F5446" t="s">
        <v>36468</v>
      </c>
      <c r="G5446" t="s">
        <v>36230</v>
      </c>
      <c r="H5446" s="1" t="s">
        <v>484</v>
      </c>
      <c r="I5446" s="3">
        <f t="shared" si="85"/>
        <v>54</v>
      </c>
      <c r="J5446" t="s">
        <v>35810</v>
      </c>
      <c r="K5446" t="s">
        <v>36231</v>
      </c>
      <c r="L5446" t="s">
        <v>36469</v>
      </c>
      <c r="M5446" t="s">
        <v>36470</v>
      </c>
      <c r="N5446" t="s">
        <v>36471</v>
      </c>
      <c r="O5446" t="s">
        <v>36472</v>
      </c>
    </row>
    <row r="5447" spans="1:15" x14ac:dyDescent="0.25">
      <c r="A5447" t="s">
        <v>36473</v>
      </c>
      <c r="B5447" t="s">
        <v>36474</v>
      </c>
      <c r="C5447">
        <v>36</v>
      </c>
      <c r="D5447" t="s">
        <v>44</v>
      </c>
      <c r="E5447">
        <v>347</v>
      </c>
      <c r="F5447" t="s">
        <v>36475</v>
      </c>
      <c r="G5447" t="s">
        <v>36216</v>
      </c>
      <c r="H5447" s="1" t="s">
        <v>484</v>
      </c>
      <c r="I5447" s="3">
        <f t="shared" si="85"/>
        <v>54</v>
      </c>
      <c r="J5447" t="s">
        <v>35810</v>
      </c>
      <c r="K5447" t="s">
        <v>36217</v>
      </c>
      <c r="L5447" t="s">
        <v>36476</v>
      </c>
      <c r="M5447" t="s">
        <v>36477</v>
      </c>
      <c r="N5447" t="s">
        <v>771</v>
      </c>
      <c r="O5447" t="s">
        <v>36441</v>
      </c>
    </row>
    <row r="5448" spans="1:15" x14ac:dyDescent="0.25">
      <c r="A5448" t="s">
        <v>36478</v>
      </c>
      <c r="B5448" t="s">
        <v>36479</v>
      </c>
      <c r="C5448">
        <v>29</v>
      </c>
      <c r="D5448" t="s">
        <v>44</v>
      </c>
      <c r="E5448">
        <v>371.16</v>
      </c>
      <c r="F5448" t="s">
        <v>36480</v>
      </c>
      <c r="G5448" t="s">
        <v>36216</v>
      </c>
      <c r="H5448" s="1" t="s">
        <v>484</v>
      </c>
      <c r="I5448" s="3">
        <f t="shared" si="85"/>
        <v>54</v>
      </c>
      <c r="J5448" t="s">
        <v>35810</v>
      </c>
      <c r="K5448" t="s">
        <v>36217</v>
      </c>
      <c r="L5448" t="s">
        <v>36481</v>
      </c>
      <c r="M5448" t="s">
        <v>36482</v>
      </c>
      <c r="N5448" t="s">
        <v>771</v>
      </c>
      <c r="O5448" t="s">
        <v>17</v>
      </c>
    </row>
    <row r="5449" spans="1:15" x14ac:dyDescent="0.25">
      <c r="A5449" t="s">
        <v>36483</v>
      </c>
      <c r="B5449" t="s">
        <v>36484</v>
      </c>
      <c r="C5449">
        <v>54</v>
      </c>
      <c r="D5449" t="s">
        <v>44</v>
      </c>
      <c r="E5449">
        <v>496.6</v>
      </c>
      <c r="F5449" t="s">
        <v>36485</v>
      </c>
      <c r="G5449" t="s">
        <v>35835</v>
      </c>
      <c r="H5449" s="1" t="s">
        <v>484</v>
      </c>
      <c r="I5449" s="3">
        <f t="shared" si="85"/>
        <v>54</v>
      </c>
      <c r="J5449" t="s">
        <v>35810</v>
      </c>
      <c r="K5449" t="s">
        <v>35836</v>
      </c>
      <c r="L5449" t="s">
        <v>36486</v>
      </c>
      <c r="M5449" t="s">
        <v>36487</v>
      </c>
      <c r="N5449" t="s">
        <v>36079</v>
      </c>
      <c r="O5449" t="s">
        <v>36311</v>
      </c>
    </row>
    <row r="5450" spans="1:15" x14ac:dyDescent="0.25">
      <c r="A5450" t="s">
        <v>36488</v>
      </c>
      <c r="B5450" t="s">
        <v>36489</v>
      </c>
      <c r="C5450">
        <v>32</v>
      </c>
      <c r="D5450" t="s">
        <v>44</v>
      </c>
      <c r="E5450">
        <v>398.41</v>
      </c>
      <c r="F5450" t="s">
        <v>36490</v>
      </c>
      <c r="G5450" t="s">
        <v>36491</v>
      </c>
      <c r="H5450" s="1" t="s">
        <v>484</v>
      </c>
      <c r="I5450" s="3">
        <f t="shared" si="85"/>
        <v>54</v>
      </c>
      <c r="J5450" t="s">
        <v>35810</v>
      </c>
      <c r="K5450" t="s">
        <v>36492</v>
      </c>
      <c r="L5450" t="s">
        <v>36493</v>
      </c>
      <c r="M5450" t="s">
        <v>36494</v>
      </c>
      <c r="N5450" t="s">
        <v>771</v>
      </c>
      <c r="O5450" t="s">
        <v>36495</v>
      </c>
    </row>
    <row r="5451" spans="1:15" x14ac:dyDescent="0.25">
      <c r="A5451" t="s">
        <v>36496</v>
      </c>
      <c r="B5451" t="s">
        <v>36497</v>
      </c>
      <c r="C5451">
        <v>39</v>
      </c>
      <c r="D5451" t="s">
        <v>16</v>
      </c>
      <c r="E5451">
        <v>881.14</v>
      </c>
      <c r="F5451" t="s">
        <v>36498</v>
      </c>
      <c r="G5451" t="s">
        <v>35899</v>
      </c>
      <c r="H5451" s="1" t="s">
        <v>484</v>
      </c>
      <c r="I5451" s="3">
        <f t="shared" si="85"/>
        <v>54</v>
      </c>
      <c r="J5451" t="s">
        <v>35810</v>
      </c>
      <c r="K5451" t="s">
        <v>35900</v>
      </c>
      <c r="L5451" t="s">
        <v>36094</v>
      </c>
      <c r="M5451" t="s">
        <v>36095</v>
      </c>
      <c r="N5451" t="s">
        <v>12579</v>
      </c>
      <c r="O5451" t="s">
        <v>12580</v>
      </c>
    </row>
    <row r="5452" spans="1:15" x14ac:dyDescent="0.25">
      <c r="A5452" t="s">
        <v>36499</v>
      </c>
      <c r="B5452" t="s">
        <v>36500</v>
      </c>
      <c r="C5452">
        <v>59</v>
      </c>
      <c r="D5452" t="s">
        <v>44</v>
      </c>
      <c r="E5452">
        <v>430.57</v>
      </c>
      <c r="F5452" t="s">
        <v>36501</v>
      </c>
      <c r="G5452" t="s">
        <v>36182</v>
      </c>
      <c r="H5452" s="1" t="s">
        <v>484</v>
      </c>
      <c r="I5452" s="3">
        <f t="shared" si="85"/>
        <v>54</v>
      </c>
      <c r="J5452" t="s">
        <v>35810</v>
      </c>
      <c r="K5452" t="s">
        <v>36294</v>
      </c>
      <c r="L5452" t="s">
        <v>36502</v>
      </c>
      <c r="M5452" t="s">
        <v>36503</v>
      </c>
      <c r="N5452" t="s">
        <v>771</v>
      </c>
      <c r="O5452" t="s">
        <v>36297</v>
      </c>
    </row>
    <row r="5453" spans="1:15" x14ac:dyDescent="0.25">
      <c r="A5453" t="s">
        <v>36504</v>
      </c>
      <c r="B5453" t="s">
        <v>36505</v>
      </c>
      <c r="C5453">
        <v>42</v>
      </c>
      <c r="D5453" t="s">
        <v>16</v>
      </c>
      <c r="E5453">
        <v>764.9</v>
      </c>
      <c r="F5453" t="s">
        <v>36506</v>
      </c>
      <c r="G5453" t="s">
        <v>35925</v>
      </c>
      <c r="H5453" s="1" t="s">
        <v>484</v>
      </c>
      <c r="I5453" s="3">
        <f t="shared" si="85"/>
        <v>54</v>
      </c>
      <c r="J5453" t="s">
        <v>35810</v>
      </c>
      <c r="K5453" t="s">
        <v>35926</v>
      </c>
      <c r="L5453" t="s">
        <v>36063</v>
      </c>
      <c r="M5453" t="s">
        <v>36064</v>
      </c>
      <c r="N5453" t="s">
        <v>12579</v>
      </c>
      <c r="O5453" t="s">
        <v>12580</v>
      </c>
    </row>
    <row r="5454" spans="1:15" x14ac:dyDescent="0.25">
      <c r="A5454" t="s">
        <v>36507</v>
      </c>
      <c r="B5454" t="s">
        <v>36508</v>
      </c>
      <c r="C5454">
        <v>59</v>
      </c>
      <c r="D5454" t="s">
        <v>44</v>
      </c>
      <c r="E5454">
        <v>456.31</v>
      </c>
      <c r="F5454" t="s">
        <v>36509</v>
      </c>
      <c r="G5454" t="s">
        <v>36510</v>
      </c>
      <c r="H5454" s="1" t="s">
        <v>484</v>
      </c>
      <c r="I5454" s="3">
        <f t="shared" si="85"/>
        <v>54</v>
      </c>
      <c r="J5454" t="s">
        <v>35810</v>
      </c>
      <c r="K5454" t="s">
        <v>36511</v>
      </c>
      <c r="L5454" t="s">
        <v>36512</v>
      </c>
      <c r="M5454" t="s">
        <v>36513</v>
      </c>
      <c r="N5454" t="s">
        <v>771</v>
      </c>
      <c r="O5454" t="s">
        <v>36514</v>
      </c>
    </row>
    <row r="5455" spans="1:15" x14ac:dyDescent="0.25">
      <c r="A5455" t="s">
        <v>36515</v>
      </c>
      <c r="B5455" t="s">
        <v>36516</v>
      </c>
      <c r="C5455">
        <v>57</v>
      </c>
      <c r="D5455" t="s">
        <v>44</v>
      </c>
      <c r="E5455">
        <v>430.52</v>
      </c>
      <c r="F5455" t="s">
        <v>36517</v>
      </c>
      <c r="G5455" t="s">
        <v>35809</v>
      </c>
      <c r="H5455" s="1" t="s">
        <v>484</v>
      </c>
      <c r="I5455" s="3">
        <f t="shared" si="85"/>
        <v>54</v>
      </c>
      <c r="J5455" t="s">
        <v>35810</v>
      </c>
      <c r="K5455" t="s">
        <v>35811</v>
      </c>
      <c r="L5455" t="s">
        <v>36518</v>
      </c>
      <c r="M5455" t="s">
        <v>36519</v>
      </c>
      <c r="N5455" t="s">
        <v>771</v>
      </c>
      <c r="O5455" t="s">
        <v>36520</v>
      </c>
    </row>
    <row r="5456" spans="1:15" x14ac:dyDescent="0.25">
      <c r="A5456" t="s">
        <v>36521</v>
      </c>
      <c r="B5456" t="s">
        <v>36516</v>
      </c>
      <c r="C5456">
        <v>59</v>
      </c>
      <c r="D5456" t="s">
        <v>44</v>
      </c>
      <c r="F5456" t="s">
        <v>36522</v>
      </c>
      <c r="G5456" t="s">
        <v>36055</v>
      </c>
      <c r="H5456" s="1" t="s">
        <v>484</v>
      </c>
      <c r="I5456" s="3">
        <f t="shared" si="85"/>
        <v>54</v>
      </c>
      <c r="J5456" t="s">
        <v>35810</v>
      </c>
      <c r="K5456" t="s">
        <v>36056</v>
      </c>
      <c r="L5456" t="s">
        <v>36523</v>
      </c>
      <c r="M5456" t="s">
        <v>17</v>
      </c>
      <c r="N5456" t="s">
        <v>771</v>
      </c>
      <c r="O5456" t="s">
        <v>36524</v>
      </c>
    </row>
    <row r="5457" spans="1:15" x14ac:dyDescent="0.25">
      <c r="A5457" t="s">
        <v>36525</v>
      </c>
      <c r="B5457" t="s">
        <v>36526</v>
      </c>
      <c r="C5457">
        <v>82</v>
      </c>
      <c r="D5457" t="s">
        <v>16</v>
      </c>
      <c r="E5457">
        <v>491.35</v>
      </c>
      <c r="F5457" t="s">
        <v>36527</v>
      </c>
      <c r="G5457" t="s">
        <v>36133</v>
      </c>
      <c r="H5457" s="1" t="s">
        <v>484</v>
      </c>
      <c r="I5457" s="3">
        <f t="shared" si="85"/>
        <v>54</v>
      </c>
      <c r="J5457" t="s">
        <v>35810</v>
      </c>
      <c r="K5457" t="s">
        <v>36134</v>
      </c>
      <c r="L5457" t="s">
        <v>36528</v>
      </c>
      <c r="M5457" t="s">
        <v>36455</v>
      </c>
      <c r="N5457" t="s">
        <v>36529</v>
      </c>
      <c r="O5457" t="s">
        <v>36530</v>
      </c>
    </row>
    <row r="5458" spans="1:15" x14ac:dyDescent="0.25">
      <c r="A5458" t="s">
        <v>36531</v>
      </c>
      <c r="B5458" t="s">
        <v>36532</v>
      </c>
      <c r="C5458">
        <v>73</v>
      </c>
      <c r="D5458" t="s">
        <v>16</v>
      </c>
      <c r="E5458">
        <v>456.03</v>
      </c>
      <c r="F5458" t="s">
        <v>36533</v>
      </c>
      <c r="G5458" t="s">
        <v>36047</v>
      </c>
      <c r="H5458" s="1" t="s">
        <v>484</v>
      </c>
      <c r="I5458" s="3">
        <f t="shared" si="85"/>
        <v>54</v>
      </c>
      <c r="J5458" t="s">
        <v>35810</v>
      </c>
      <c r="K5458" t="s">
        <v>36048</v>
      </c>
      <c r="L5458" t="s">
        <v>36534</v>
      </c>
      <c r="M5458" t="s">
        <v>36316</v>
      </c>
      <c r="N5458" t="s">
        <v>36317</v>
      </c>
      <c r="O5458" t="s">
        <v>17</v>
      </c>
    </row>
    <row r="5459" spans="1:15" x14ac:dyDescent="0.25">
      <c r="A5459" t="s">
        <v>36535</v>
      </c>
      <c r="B5459" t="s">
        <v>36536</v>
      </c>
      <c r="C5459">
        <v>94</v>
      </c>
      <c r="D5459" t="s">
        <v>44</v>
      </c>
      <c r="E5459">
        <v>416.55</v>
      </c>
      <c r="F5459" t="s">
        <v>36537</v>
      </c>
      <c r="G5459" t="s">
        <v>35916</v>
      </c>
      <c r="H5459" s="1" t="s">
        <v>484</v>
      </c>
      <c r="I5459" s="3">
        <f t="shared" si="85"/>
        <v>54</v>
      </c>
      <c r="J5459" t="s">
        <v>35810</v>
      </c>
      <c r="K5459" t="s">
        <v>35917</v>
      </c>
      <c r="L5459" t="s">
        <v>36538</v>
      </c>
      <c r="M5459" t="s">
        <v>36539</v>
      </c>
      <c r="N5459" t="s">
        <v>771</v>
      </c>
      <c r="O5459" t="s">
        <v>36540</v>
      </c>
    </row>
    <row r="5460" spans="1:15" x14ac:dyDescent="0.25">
      <c r="A5460" t="s">
        <v>36541</v>
      </c>
      <c r="B5460" t="s">
        <v>36542</v>
      </c>
      <c r="C5460">
        <v>36</v>
      </c>
      <c r="D5460" t="s">
        <v>44</v>
      </c>
      <c r="E5460">
        <v>496.6</v>
      </c>
      <c r="F5460" t="s">
        <v>36543</v>
      </c>
      <c r="G5460" t="s">
        <v>35835</v>
      </c>
      <c r="H5460" s="1" t="s">
        <v>484</v>
      </c>
      <c r="I5460" s="3">
        <f t="shared" si="85"/>
        <v>54</v>
      </c>
      <c r="J5460" t="s">
        <v>35810</v>
      </c>
      <c r="K5460" t="s">
        <v>35836</v>
      </c>
      <c r="L5460" t="s">
        <v>36544</v>
      </c>
      <c r="M5460" t="s">
        <v>36545</v>
      </c>
      <c r="N5460" t="s">
        <v>36079</v>
      </c>
      <c r="O5460" t="s">
        <v>36311</v>
      </c>
    </row>
    <row r="5461" spans="1:15" x14ac:dyDescent="0.25">
      <c r="A5461" t="s">
        <v>36546</v>
      </c>
      <c r="B5461" t="s">
        <v>36547</v>
      </c>
      <c r="C5461">
        <v>100</v>
      </c>
      <c r="D5461" t="s">
        <v>16</v>
      </c>
      <c r="E5461">
        <v>2176.2000000000003</v>
      </c>
      <c r="F5461" t="s">
        <v>36548</v>
      </c>
      <c r="G5461" t="s">
        <v>36549</v>
      </c>
      <c r="H5461" s="1" t="s">
        <v>484</v>
      </c>
      <c r="I5461" s="3">
        <f t="shared" si="85"/>
        <v>54</v>
      </c>
      <c r="J5461" t="s">
        <v>35810</v>
      </c>
      <c r="K5461" t="s">
        <v>36550</v>
      </c>
      <c r="L5461" t="s">
        <v>36551</v>
      </c>
      <c r="M5461" t="s">
        <v>36552</v>
      </c>
      <c r="N5461" t="s">
        <v>36376</v>
      </c>
      <c r="O5461" t="s">
        <v>17</v>
      </c>
    </row>
    <row r="5462" spans="1:15" x14ac:dyDescent="0.25">
      <c r="A5462" t="s">
        <v>36553</v>
      </c>
      <c r="B5462" t="s">
        <v>36554</v>
      </c>
      <c r="C5462">
        <v>54</v>
      </c>
      <c r="D5462" t="s">
        <v>16</v>
      </c>
      <c r="E5462">
        <v>430</v>
      </c>
      <c r="F5462" t="s">
        <v>36555</v>
      </c>
      <c r="G5462" t="s">
        <v>36023</v>
      </c>
      <c r="H5462" s="1" t="s">
        <v>484</v>
      </c>
      <c r="I5462" s="3">
        <f t="shared" si="85"/>
        <v>54</v>
      </c>
      <c r="J5462" t="s">
        <v>35810</v>
      </c>
      <c r="K5462" t="s">
        <v>36024</v>
      </c>
      <c r="L5462" t="s">
        <v>36556</v>
      </c>
      <c r="M5462" t="s">
        <v>36316</v>
      </c>
      <c r="N5462" t="s">
        <v>36317</v>
      </c>
      <c r="O5462" t="s">
        <v>35709</v>
      </c>
    </row>
    <row r="5463" spans="1:15" x14ac:dyDescent="0.25">
      <c r="A5463" t="s">
        <v>36557</v>
      </c>
      <c r="B5463" t="s">
        <v>36558</v>
      </c>
      <c r="C5463">
        <v>66</v>
      </c>
      <c r="D5463" t="s">
        <v>44</v>
      </c>
      <c r="F5463" t="s">
        <v>36559</v>
      </c>
      <c r="G5463" t="s">
        <v>36230</v>
      </c>
      <c r="H5463" s="1" t="s">
        <v>484</v>
      </c>
      <c r="I5463" s="3">
        <f t="shared" si="85"/>
        <v>54</v>
      </c>
      <c r="J5463" t="s">
        <v>35810</v>
      </c>
      <c r="K5463" t="s">
        <v>36231</v>
      </c>
      <c r="L5463" t="s">
        <v>36560</v>
      </c>
      <c r="M5463" t="s">
        <v>17</v>
      </c>
      <c r="N5463" t="s">
        <v>36471</v>
      </c>
      <c r="O5463" t="s">
        <v>36561</v>
      </c>
    </row>
    <row r="5464" spans="1:15" x14ac:dyDescent="0.25">
      <c r="A5464" t="s">
        <v>36562</v>
      </c>
      <c r="B5464" t="s">
        <v>36563</v>
      </c>
      <c r="C5464">
        <v>64</v>
      </c>
      <c r="D5464" t="s">
        <v>44</v>
      </c>
      <c r="F5464" t="s">
        <v>36564</v>
      </c>
      <c r="G5464" t="s">
        <v>36055</v>
      </c>
      <c r="H5464" s="1" t="s">
        <v>484</v>
      </c>
      <c r="I5464" s="3">
        <f t="shared" si="85"/>
        <v>54</v>
      </c>
      <c r="J5464" t="s">
        <v>35810</v>
      </c>
      <c r="K5464" t="s">
        <v>36056</v>
      </c>
      <c r="L5464" t="s">
        <v>36565</v>
      </c>
      <c r="M5464" t="s">
        <v>36566</v>
      </c>
      <c r="N5464" t="s">
        <v>771</v>
      </c>
      <c r="O5464" t="s">
        <v>36524</v>
      </c>
    </row>
    <row r="5465" spans="1:15" x14ac:dyDescent="0.25">
      <c r="A5465" t="s">
        <v>36567</v>
      </c>
      <c r="B5465" t="s">
        <v>36568</v>
      </c>
      <c r="C5465">
        <v>40</v>
      </c>
      <c r="D5465" t="s">
        <v>44</v>
      </c>
      <c r="E5465">
        <v>495</v>
      </c>
      <c r="F5465" t="s">
        <v>36569</v>
      </c>
      <c r="G5465" t="s">
        <v>35819</v>
      </c>
      <c r="H5465" s="1" t="s">
        <v>484</v>
      </c>
      <c r="I5465" s="3">
        <f t="shared" si="85"/>
        <v>54</v>
      </c>
      <c r="J5465" t="s">
        <v>35810</v>
      </c>
      <c r="K5465" t="s">
        <v>36570</v>
      </c>
      <c r="L5465" t="s">
        <v>36571</v>
      </c>
      <c r="M5465" t="s">
        <v>36572</v>
      </c>
      <c r="N5465" t="s">
        <v>771</v>
      </c>
      <c r="O5465" t="s">
        <v>36573</v>
      </c>
    </row>
    <row r="5466" spans="1:15" x14ac:dyDescent="0.25">
      <c r="A5466" t="s">
        <v>36574</v>
      </c>
      <c r="B5466" t="s">
        <v>36575</v>
      </c>
      <c r="C5466">
        <v>62</v>
      </c>
      <c r="D5466" t="s">
        <v>44</v>
      </c>
      <c r="E5466">
        <v>470.21</v>
      </c>
      <c r="F5466" t="s">
        <v>36576</v>
      </c>
      <c r="G5466" t="s">
        <v>35851</v>
      </c>
      <c r="H5466" s="1" t="s">
        <v>484</v>
      </c>
      <c r="I5466" s="3">
        <f t="shared" si="85"/>
        <v>54</v>
      </c>
      <c r="J5466" t="s">
        <v>35810</v>
      </c>
      <c r="K5466" t="s">
        <v>35852</v>
      </c>
      <c r="L5466" t="s">
        <v>36577</v>
      </c>
      <c r="M5466" t="s">
        <v>36578</v>
      </c>
      <c r="N5466" t="s">
        <v>771</v>
      </c>
      <c r="O5466" t="s">
        <v>36579</v>
      </c>
    </row>
    <row r="5467" spans="1:15" x14ac:dyDescent="0.25">
      <c r="A5467" t="s">
        <v>36580</v>
      </c>
      <c r="B5467" t="s">
        <v>36581</v>
      </c>
      <c r="C5467">
        <v>36</v>
      </c>
      <c r="D5467" t="s">
        <v>44</v>
      </c>
      <c r="E5467">
        <v>546.66999999999996</v>
      </c>
      <c r="F5467" t="s">
        <v>36582</v>
      </c>
      <c r="G5467" t="s">
        <v>36583</v>
      </c>
      <c r="H5467" s="1" t="s">
        <v>484</v>
      </c>
      <c r="I5467" s="3">
        <f t="shared" si="85"/>
        <v>54</v>
      </c>
      <c r="J5467" t="s">
        <v>35810</v>
      </c>
      <c r="K5467" t="s">
        <v>36584</v>
      </c>
      <c r="L5467" t="s">
        <v>36585</v>
      </c>
      <c r="M5467" t="s">
        <v>36586</v>
      </c>
      <c r="N5467" t="s">
        <v>771</v>
      </c>
      <c r="O5467" t="s">
        <v>36587</v>
      </c>
    </row>
    <row r="5468" spans="1:15" x14ac:dyDescent="0.25">
      <c r="A5468" t="s">
        <v>36588</v>
      </c>
      <c r="B5468" t="s">
        <v>36589</v>
      </c>
      <c r="C5468">
        <v>26</v>
      </c>
      <c r="D5468" t="s">
        <v>16</v>
      </c>
      <c r="E5468">
        <v>464.69</v>
      </c>
      <c r="F5468" t="s">
        <v>36590</v>
      </c>
      <c r="G5468" t="s">
        <v>36591</v>
      </c>
      <c r="H5468" s="1" t="s">
        <v>484</v>
      </c>
      <c r="I5468" s="3">
        <f t="shared" si="85"/>
        <v>54</v>
      </c>
      <c r="J5468" t="s">
        <v>35810</v>
      </c>
      <c r="K5468" t="s">
        <v>36592</v>
      </c>
      <c r="L5468" t="s">
        <v>36593</v>
      </c>
      <c r="M5468" t="s">
        <v>17</v>
      </c>
      <c r="N5468" t="s">
        <v>36594</v>
      </c>
      <c r="O5468" t="s">
        <v>17</v>
      </c>
    </row>
    <row r="5469" spans="1:15" x14ac:dyDescent="0.25">
      <c r="A5469" t="s">
        <v>36595</v>
      </c>
      <c r="B5469" t="s">
        <v>36596</v>
      </c>
      <c r="C5469">
        <v>75</v>
      </c>
      <c r="D5469" t="s">
        <v>44</v>
      </c>
      <c r="E5469">
        <v>513.16</v>
      </c>
      <c r="F5469" t="s">
        <v>36597</v>
      </c>
      <c r="G5469" t="s">
        <v>36230</v>
      </c>
      <c r="H5469" s="1" t="s">
        <v>484</v>
      </c>
      <c r="I5469" s="3">
        <f t="shared" si="85"/>
        <v>54</v>
      </c>
      <c r="J5469" t="s">
        <v>35810</v>
      </c>
      <c r="K5469" t="s">
        <v>36231</v>
      </c>
      <c r="L5469" t="s">
        <v>36598</v>
      </c>
      <c r="M5469" t="s">
        <v>36599</v>
      </c>
      <c r="N5469" t="s">
        <v>36471</v>
      </c>
      <c r="O5469" t="s">
        <v>36561</v>
      </c>
    </row>
    <row r="5470" spans="1:15" x14ac:dyDescent="0.25">
      <c r="A5470" t="s">
        <v>36600</v>
      </c>
      <c r="B5470" t="s">
        <v>36601</v>
      </c>
      <c r="C5470">
        <v>30</v>
      </c>
      <c r="D5470" t="s">
        <v>44</v>
      </c>
      <c r="E5470">
        <v>585</v>
      </c>
      <c r="F5470" t="s">
        <v>36602</v>
      </c>
      <c r="G5470" t="s">
        <v>36364</v>
      </c>
      <c r="H5470" s="1" t="s">
        <v>484</v>
      </c>
      <c r="I5470" s="3">
        <f t="shared" si="85"/>
        <v>54</v>
      </c>
      <c r="J5470" t="s">
        <v>35810</v>
      </c>
      <c r="K5470" t="s">
        <v>36365</v>
      </c>
      <c r="L5470" t="s">
        <v>36603</v>
      </c>
      <c r="M5470" t="s">
        <v>36604</v>
      </c>
      <c r="N5470" t="s">
        <v>36605</v>
      </c>
      <c r="O5470" t="s">
        <v>36606</v>
      </c>
    </row>
    <row r="5471" spans="1:15" x14ac:dyDescent="0.25">
      <c r="A5471" t="s">
        <v>36607</v>
      </c>
      <c r="B5471" t="s">
        <v>36608</v>
      </c>
      <c r="C5471">
        <v>10</v>
      </c>
      <c r="D5471" t="s">
        <v>16</v>
      </c>
      <c r="F5471" t="s">
        <v>36609</v>
      </c>
      <c r="G5471" t="s">
        <v>35835</v>
      </c>
      <c r="H5471" s="1" t="s">
        <v>484</v>
      </c>
      <c r="I5471" s="3">
        <f t="shared" si="85"/>
        <v>54</v>
      </c>
      <c r="J5471" t="s">
        <v>35810</v>
      </c>
      <c r="K5471" t="s">
        <v>35836</v>
      </c>
      <c r="L5471" t="s">
        <v>36610</v>
      </c>
      <c r="M5471" t="s">
        <v>36611</v>
      </c>
      <c r="N5471" t="s">
        <v>36612</v>
      </c>
      <c r="O5471" t="s">
        <v>17</v>
      </c>
    </row>
    <row r="5472" spans="1:15" x14ac:dyDescent="0.25">
      <c r="A5472" t="s">
        <v>36613</v>
      </c>
      <c r="B5472" t="s">
        <v>36614</v>
      </c>
      <c r="C5472">
        <v>0</v>
      </c>
      <c r="D5472" t="s">
        <v>44</v>
      </c>
      <c r="F5472" t="s">
        <v>36229</v>
      </c>
      <c r="G5472" t="s">
        <v>36230</v>
      </c>
      <c r="H5472" s="1" t="s">
        <v>484</v>
      </c>
      <c r="I5472" s="3">
        <f t="shared" si="85"/>
        <v>54</v>
      </c>
      <c r="J5472" t="s">
        <v>35810</v>
      </c>
      <c r="K5472" t="s">
        <v>36231</v>
      </c>
      <c r="L5472" t="s">
        <v>36615</v>
      </c>
      <c r="M5472" t="s">
        <v>36233</v>
      </c>
      <c r="N5472" t="s">
        <v>36234</v>
      </c>
      <c r="O5472" t="s">
        <v>17</v>
      </c>
    </row>
    <row r="5473" spans="1:15" x14ac:dyDescent="0.25">
      <c r="A5473" t="s">
        <v>36616</v>
      </c>
      <c r="B5473" t="s">
        <v>36617</v>
      </c>
      <c r="C5473">
        <v>0</v>
      </c>
      <c r="D5473" t="s">
        <v>16</v>
      </c>
      <c r="F5473" t="s">
        <v>36363</v>
      </c>
      <c r="G5473" t="s">
        <v>36364</v>
      </c>
      <c r="H5473" s="1" t="s">
        <v>484</v>
      </c>
      <c r="I5473" s="3">
        <f t="shared" si="85"/>
        <v>54</v>
      </c>
      <c r="J5473" t="s">
        <v>35810</v>
      </c>
      <c r="K5473" t="s">
        <v>36365</v>
      </c>
      <c r="L5473" t="s">
        <v>36366</v>
      </c>
      <c r="M5473" t="s">
        <v>36618</v>
      </c>
      <c r="N5473" t="s">
        <v>36619</v>
      </c>
      <c r="O5473" t="s">
        <v>17</v>
      </c>
    </row>
    <row r="5474" spans="1:15" x14ac:dyDescent="0.25">
      <c r="A5474" t="s">
        <v>36620</v>
      </c>
      <c r="B5474" t="s">
        <v>36621</v>
      </c>
      <c r="C5474">
        <v>0</v>
      </c>
      <c r="D5474" t="s">
        <v>16</v>
      </c>
      <c r="F5474" t="s">
        <v>36115</v>
      </c>
      <c r="G5474" t="s">
        <v>35835</v>
      </c>
      <c r="H5474" s="1" t="s">
        <v>484</v>
      </c>
      <c r="I5474" s="3">
        <f t="shared" si="85"/>
        <v>54</v>
      </c>
      <c r="J5474" t="s">
        <v>35810</v>
      </c>
      <c r="K5474" t="s">
        <v>35836</v>
      </c>
      <c r="L5474" t="s">
        <v>36116</v>
      </c>
      <c r="M5474" t="s">
        <v>36117</v>
      </c>
      <c r="N5474" t="s">
        <v>36118</v>
      </c>
      <c r="O5474" t="s">
        <v>36119</v>
      </c>
    </row>
    <row r="5475" spans="1:15" x14ac:dyDescent="0.25">
      <c r="A5475" t="s">
        <v>36622</v>
      </c>
      <c r="B5475" t="s">
        <v>36623</v>
      </c>
      <c r="C5475">
        <v>16</v>
      </c>
      <c r="D5475" t="s">
        <v>44</v>
      </c>
      <c r="F5475" t="s">
        <v>36624</v>
      </c>
      <c r="G5475" t="s">
        <v>35835</v>
      </c>
      <c r="H5475" s="1" t="s">
        <v>484</v>
      </c>
      <c r="I5475" s="3">
        <f t="shared" si="85"/>
        <v>54</v>
      </c>
      <c r="J5475" t="s">
        <v>35810</v>
      </c>
      <c r="K5475" t="s">
        <v>35836</v>
      </c>
      <c r="L5475" t="s">
        <v>36625</v>
      </c>
      <c r="M5475" t="s">
        <v>36626</v>
      </c>
      <c r="N5475" t="s">
        <v>36627</v>
      </c>
      <c r="O5475" t="s">
        <v>17</v>
      </c>
    </row>
    <row r="5476" spans="1:15" x14ac:dyDescent="0.25">
      <c r="A5476" t="s">
        <v>36628</v>
      </c>
      <c r="B5476" t="s">
        <v>36629</v>
      </c>
      <c r="C5476">
        <v>0</v>
      </c>
      <c r="D5476" t="s">
        <v>44</v>
      </c>
      <c r="F5476" t="s">
        <v>36630</v>
      </c>
      <c r="G5476" t="s">
        <v>35835</v>
      </c>
      <c r="H5476" s="1" t="s">
        <v>484</v>
      </c>
      <c r="I5476" s="3">
        <f t="shared" si="85"/>
        <v>54</v>
      </c>
      <c r="J5476" t="s">
        <v>35810</v>
      </c>
      <c r="K5476" t="s">
        <v>35836</v>
      </c>
      <c r="L5476" t="s">
        <v>36631</v>
      </c>
      <c r="M5476" t="s">
        <v>36626</v>
      </c>
      <c r="N5476" t="s">
        <v>36627</v>
      </c>
      <c r="O5476" t="s">
        <v>17</v>
      </c>
    </row>
    <row r="5477" spans="1:15" x14ac:dyDescent="0.25">
      <c r="A5477" t="s">
        <v>36632</v>
      </c>
      <c r="B5477" t="s">
        <v>36633</v>
      </c>
      <c r="C5477">
        <v>0</v>
      </c>
      <c r="D5477" t="s">
        <v>16</v>
      </c>
      <c r="F5477" t="s">
        <v>35826</v>
      </c>
      <c r="G5477" t="s">
        <v>35827</v>
      </c>
      <c r="H5477" s="1" t="s">
        <v>484</v>
      </c>
      <c r="I5477" s="3">
        <f t="shared" si="85"/>
        <v>54</v>
      </c>
      <c r="J5477" t="s">
        <v>35810</v>
      </c>
      <c r="K5477" t="s">
        <v>35828</v>
      </c>
      <c r="L5477" t="s">
        <v>35829</v>
      </c>
      <c r="M5477" t="s">
        <v>35830</v>
      </c>
      <c r="N5477" t="s">
        <v>35831</v>
      </c>
      <c r="O5477" t="s">
        <v>17</v>
      </c>
    </row>
    <row r="5478" spans="1:15" x14ac:dyDescent="0.25">
      <c r="A5478" t="s">
        <v>36634</v>
      </c>
      <c r="B5478" t="s">
        <v>36635</v>
      </c>
      <c r="C5478">
        <v>0</v>
      </c>
      <c r="D5478" t="s">
        <v>44</v>
      </c>
      <c r="F5478" t="s">
        <v>36636</v>
      </c>
      <c r="G5478" t="s">
        <v>36216</v>
      </c>
      <c r="H5478" s="1" t="s">
        <v>484</v>
      </c>
      <c r="I5478" s="3">
        <f t="shared" si="85"/>
        <v>54</v>
      </c>
      <c r="J5478" t="s">
        <v>35810</v>
      </c>
      <c r="K5478" t="s">
        <v>36217</v>
      </c>
      <c r="L5478" t="s">
        <v>36218</v>
      </c>
      <c r="M5478" t="s">
        <v>36219</v>
      </c>
      <c r="N5478" t="s">
        <v>36637</v>
      </c>
      <c r="O5478" t="s">
        <v>17</v>
      </c>
    </row>
    <row r="5479" spans="1:15" x14ac:dyDescent="0.25">
      <c r="A5479" t="s">
        <v>36638</v>
      </c>
      <c r="B5479" t="s">
        <v>36639</v>
      </c>
      <c r="C5479">
        <v>0</v>
      </c>
      <c r="D5479" t="s">
        <v>44</v>
      </c>
      <c r="F5479" t="s">
        <v>36414</v>
      </c>
      <c r="G5479" t="s">
        <v>36415</v>
      </c>
      <c r="H5479" s="1" t="s">
        <v>484</v>
      </c>
      <c r="I5479" s="3">
        <f t="shared" si="85"/>
        <v>54</v>
      </c>
      <c r="J5479" t="s">
        <v>35810</v>
      </c>
      <c r="K5479" t="s">
        <v>14915</v>
      </c>
      <c r="L5479" t="s">
        <v>36416</v>
      </c>
      <c r="M5479" t="s">
        <v>35878</v>
      </c>
      <c r="N5479" t="s">
        <v>35879</v>
      </c>
      <c r="O5479" t="s">
        <v>17</v>
      </c>
    </row>
    <row r="5480" spans="1:15" x14ac:dyDescent="0.25">
      <c r="A5480" t="s">
        <v>36640</v>
      </c>
      <c r="B5480" t="s">
        <v>36641</v>
      </c>
      <c r="C5480">
        <v>12</v>
      </c>
      <c r="D5480" t="s">
        <v>16</v>
      </c>
      <c r="F5480" t="s">
        <v>36642</v>
      </c>
      <c r="G5480" t="s">
        <v>36643</v>
      </c>
      <c r="H5480" s="1" t="s">
        <v>340</v>
      </c>
      <c r="I5480" s="3">
        <f t="shared" si="85"/>
        <v>55</v>
      </c>
      <c r="J5480" t="s">
        <v>36644</v>
      </c>
      <c r="K5480" t="s">
        <v>36645</v>
      </c>
      <c r="L5480" t="s">
        <v>36646</v>
      </c>
      <c r="M5480" t="s">
        <v>36647</v>
      </c>
      <c r="N5480" t="s">
        <v>36648</v>
      </c>
      <c r="O5480" t="s">
        <v>17</v>
      </c>
    </row>
    <row r="5481" spans="1:15" x14ac:dyDescent="0.25">
      <c r="A5481" t="s">
        <v>36649</v>
      </c>
      <c r="B5481" t="s">
        <v>36650</v>
      </c>
      <c r="C5481">
        <v>135</v>
      </c>
      <c r="D5481" t="s">
        <v>44</v>
      </c>
      <c r="E5481">
        <v>1574.7</v>
      </c>
      <c r="F5481" t="s">
        <v>36651</v>
      </c>
      <c r="G5481" t="s">
        <v>36652</v>
      </c>
      <c r="H5481" s="1" t="s">
        <v>340</v>
      </c>
      <c r="I5481" s="3">
        <f t="shared" si="85"/>
        <v>55</v>
      </c>
      <c r="J5481" t="s">
        <v>36644</v>
      </c>
      <c r="K5481" t="s">
        <v>36653</v>
      </c>
      <c r="L5481" t="s">
        <v>36654</v>
      </c>
      <c r="M5481" t="s">
        <v>36655</v>
      </c>
      <c r="N5481" t="s">
        <v>36656</v>
      </c>
      <c r="O5481" t="s">
        <v>17</v>
      </c>
    </row>
    <row r="5482" spans="1:15" x14ac:dyDescent="0.25">
      <c r="A5482" t="s">
        <v>36657</v>
      </c>
      <c r="B5482" t="s">
        <v>36658</v>
      </c>
      <c r="C5482">
        <v>10</v>
      </c>
      <c r="D5482" t="s">
        <v>16</v>
      </c>
      <c r="F5482" t="s">
        <v>36659</v>
      </c>
      <c r="G5482" t="s">
        <v>36660</v>
      </c>
      <c r="H5482" s="1" t="s">
        <v>340</v>
      </c>
      <c r="I5482" s="3">
        <f t="shared" si="85"/>
        <v>55</v>
      </c>
      <c r="J5482" t="s">
        <v>36644</v>
      </c>
      <c r="K5482" t="s">
        <v>36661</v>
      </c>
      <c r="L5482" t="s">
        <v>36662</v>
      </c>
      <c r="M5482" t="s">
        <v>36663</v>
      </c>
      <c r="N5482" t="s">
        <v>36658</v>
      </c>
      <c r="O5482" t="s">
        <v>17</v>
      </c>
    </row>
    <row r="5483" spans="1:15" x14ac:dyDescent="0.25">
      <c r="A5483" t="s">
        <v>36664</v>
      </c>
      <c r="B5483" t="s">
        <v>36665</v>
      </c>
      <c r="C5483">
        <v>73</v>
      </c>
      <c r="D5483" t="s">
        <v>44</v>
      </c>
      <c r="E5483">
        <v>1693.8</v>
      </c>
      <c r="F5483" t="s">
        <v>36666</v>
      </c>
      <c r="G5483" t="s">
        <v>36667</v>
      </c>
      <c r="H5483" s="1" t="s">
        <v>340</v>
      </c>
      <c r="I5483" s="3">
        <f t="shared" si="85"/>
        <v>55</v>
      </c>
      <c r="J5483" t="s">
        <v>36644</v>
      </c>
      <c r="K5483" t="s">
        <v>36668</v>
      </c>
      <c r="L5483" t="s">
        <v>36669</v>
      </c>
      <c r="M5483" t="s">
        <v>36670</v>
      </c>
      <c r="N5483" t="s">
        <v>36671</v>
      </c>
      <c r="O5483" t="s">
        <v>17</v>
      </c>
    </row>
    <row r="5484" spans="1:15" x14ac:dyDescent="0.25">
      <c r="A5484" t="s">
        <v>36672</v>
      </c>
      <c r="B5484" t="s">
        <v>36673</v>
      </c>
      <c r="C5484">
        <v>68</v>
      </c>
      <c r="D5484" t="s">
        <v>44</v>
      </c>
      <c r="E5484">
        <v>1693.8</v>
      </c>
      <c r="F5484" t="s">
        <v>36674</v>
      </c>
      <c r="G5484" t="s">
        <v>36667</v>
      </c>
      <c r="H5484" s="1" t="s">
        <v>340</v>
      </c>
      <c r="I5484" s="3">
        <f t="shared" si="85"/>
        <v>55</v>
      </c>
      <c r="J5484" t="s">
        <v>36644</v>
      </c>
      <c r="K5484" t="s">
        <v>36668</v>
      </c>
      <c r="L5484" t="s">
        <v>36675</v>
      </c>
      <c r="M5484" t="s">
        <v>36676</v>
      </c>
      <c r="N5484" t="s">
        <v>36671</v>
      </c>
      <c r="O5484" t="s">
        <v>17</v>
      </c>
    </row>
    <row r="5485" spans="1:15" x14ac:dyDescent="0.25">
      <c r="A5485" t="s">
        <v>36677</v>
      </c>
      <c r="B5485" t="s">
        <v>36678</v>
      </c>
      <c r="C5485">
        <v>89</v>
      </c>
      <c r="D5485" t="s">
        <v>44</v>
      </c>
      <c r="E5485">
        <v>1738.1999999999998</v>
      </c>
      <c r="F5485" t="s">
        <v>36679</v>
      </c>
      <c r="G5485" t="s">
        <v>36680</v>
      </c>
      <c r="H5485" s="1" t="s">
        <v>340</v>
      </c>
      <c r="I5485" s="3">
        <f t="shared" si="85"/>
        <v>55</v>
      </c>
      <c r="J5485" t="s">
        <v>36644</v>
      </c>
      <c r="K5485" t="s">
        <v>36681</v>
      </c>
      <c r="L5485" t="s">
        <v>36682</v>
      </c>
      <c r="M5485" t="s">
        <v>36683</v>
      </c>
      <c r="N5485" t="s">
        <v>36684</v>
      </c>
      <c r="O5485" t="s">
        <v>36685</v>
      </c>
    </row>
    <row r="5486" spans="1:15" x14ac:dyDescent="0.25">
      <c r="A5486" t="s">
        <v>36686</v>
      </c>
      <c r="B5486" t="s">
        <v>36687</v>
      </c>
      <c r="C5486">
        <v>78</v>
      </c>
      <c r="D5486" t="s">
        <v>44</v>
      </c>
      <c r="E5486">
        <v>1756.2</v>
      </c>
      <c r="F5486" t="s">
        <v>36688</v>
      </c>
      <c r="G5486" t="s">
        <v>36689</v>
      </c>
      <c r="H5486" s="1" t="s">
        <v>340</v>
      </c>
      <c r="I5486" s="3">
        <f t="shared" si="85"/>
        <v>55</v>
      </c>
      <c r="J5486" t="s">
        <v>36644</v>
      </c>
      <c r="K5486" t="s">
        <v>36690</v>
      </c>
      <c r="L5486" t="s">
        <v>36691</v>
      </c>
      <c r="M5486" t="s">
        <v>36692</v>
      </c>
      <c r="N5486" t="s">
        <v>36693</v>
      </c>
      <c r="O5486" t="s">
        <v>17</v>
      </c>
    </row>
    <row r="5487" spans="1:15" x14ac:dyDescent="0.25">
      <c r="A5487" t="s">
        <v>36694</v>
      </c>
      <c r="B5487" t="s">
        <v>36695</v>
      </c>
      <c r="C5487">
        <v>30</v>
      </c>
      <c r="D5487" t="s">
        <v>185</v>
      </c>
      <c r="E5487">
        <v>2184.3000000000002</v>
      </c>
      <c r="F5487" t="s">
        <v>36696</v>
      </c>
      <c r="G5487" t="s">
        <v>36697</v>
      </c>
      <c r="H5487" s="1" t="s">
        <v>340</v>
      </c>
      <c r="I5487" s="3">
        <f t="shared" si="85"/>
        <v>55</v>
      </c>
      <c r="J5487" t="s">
        <v>36644</v>
      </c>
      <c r="K5487" t="s">
        <v>36698</v>
      </c>
      <c r="L5487" t="s">
        <v>36699</v>
      </c>
      <c r="M5487" t="s">
        <v>36700</v>
      </c>
      <c r="N5487" t="s">
        <v>36701</v>
      </c>
      <c r="O5487" t="s">
        <v>36702</v>
      </c>
    </row>
    <row r="5488" spans="1:15" x14ac:dyDescent="0.25">
      <c r="A5488" t="s">
        <v>36703</v>
      </c>
      <c r="B5488" t="s">
        <v>36704</v>
      </c>
      <c r="C5488">
        <v>30</v>
      </c>
      <c r="D5488" t="s">
        <v>185</v>
      </c>
      <c r="E5488">
        <v>2184.3000000000002</v>
      </c>
      <c r="F5488" t="s">
        <v>36705</v>
      </c>
      <c r="G5488" t="s">
        <v>36706</v>
      </c>
      <c r="H5488" s="1" t="s">
        <v>340</v>
      </c>
      <c r="I5488" s="3">
        <f t="shared" si="85"/>
        <v>55</v>
      </c>
      <c r="J5488" t="s">
        <v>36644</v>
      </c>
      <c r="K5488" t="s">
        <v>36707</v>
      </c>
      <c r="L5488" t="s">
        <v>36708</v>
      </c>
      <c r="M5488" t="s">
        <v>36709</v>
      </c>
      <c r="N5488" t="s">
        <v>36701</v>
      </c>
      <c r="O5488" t="s">
        <v>36702</v>
      </c>
    </row>
    <row r="5489" spans="1:15" x14ac:dyDescent="0.25">
      <c r="A5489" t="s">
        <v>36710</v>
      </c>
      <c r="B5489" t="s">
        <v>36711</v>
      </c>
      <c r="C5489">
        <v>55</v>
      </c>
      <c r="D5489" t="s">
        <v>185</v>
      </c>
      <c r="E5489">
        <v>2231.1000000000004</v>
      </c>
      <c r="F5489" t="s">
        <v>36712</v>
      </c>
      <c r="G5489" t="s">
        <v>36713</v>
      </c>
      <c r="H5489" s="1" t="s">
        <v>340</v>
      </c>
      <c r="I5489" s="3">
        <f t="shared" si="85"/>
        <v>55</v>
      </c>
      <c r="J5489" t="s">
        <v>36644</v>
      </c>
      <c r="K5489" t="s">
        <v>36714</v>
      </c>
      <c r="L5489" t="s">
        <v>36715</v>
      </c>
      <c r="M5489" t="s">
        <v>36716</v>
      </c>
      <c r="N5489" t="s">
        <v>36701</v>
      </c>
      <c r="O5489" t="s">
        <v>17</v>
      </c>
    </row>
    <row r="5490" spans="1:15" x14ac:dyDescent="0.25">
      <c r="A5490" t="s">
        <v>36717</v>
      </c>
      <c r="B5490" t="s">
        <v>36718</v>
      </c>
      <c r="C5490">
        <v>48</v>
      </c>
      <c r="D5490" t="s">
        <v>44</v>
      </c>
      <c r="F5490" t="s">
        <v>36719</v>
      </c>
      <c r="G5490" t="s">
        <v>36720</v>
      </c>
      <c r="H5490" s="1" t="s">
        <v>340</v>
      </c>
      <c r="I5490" s="3">
        <f t="shared" si="85"/>
        <v>55</v>
      </c>
      <c r="J5490" t="s">
        <v>36644</v>
      </c>
      <c r="K5490" t="s">
        <v>36721</v>
      </c>
      <c r="L5490" t="s">
        <v>36722</v>
      </c>
      <c r="M5490" t="s">
        <v>36723</v>
      </c>
      <c r="N5490" t="s">
        <v>36724</v>
      </c>
      <c r="O5490" t="s">
        <v>17</v>
      </c>
    </row>
    <row r="5491" spans="1:15" x14ac:dyDescent="0.25">
      <c r="A5491" t="s">
        <v>36725</v>
      </c>
      <c r="B5491" t="s">
        <v>36726</v>
      </c>
      <c r="C5491">
        <v>28</v>
      </c>
      <c r="D5491" t="s">
        <v>44</v>
      </c>
      <c r="E5491">
        <v>1849.2</v>
      </c>
      <c r="F5491" t="s">
        <v>36727</v>
      </c>
      <c r="G5491" t="s">
        <v>36667</v>
      </c>
      <c r="H5491" s="1" t="s">
        <v>340</v>
      </c>
      <c r="I5491" s="3">
        <f t="shared" si="85"/>
        <v>55</v>
      </c>
      <c r="J5491" t="s">
        <v>36644</v>
      </c>
      <c r="K5491" t="s">
        <v>36728</v>
      </c>
      <c r="L5491" t="s">
        <v>36729</v>
      </c>
      <c r="M5491" t="s">
        <v>36730</v>
      </c>
      <c r="N5491" t="s">
        <v>36731</v>
      </c>
      <c r="O5491" t="s">
        <v>17</v>
      </c>
    </row>
    <row r="5492" spans="1:15" x14ac:dyDescent="0.25">
      <c r="A5492" t="s">
        <v>36732</v>
      </c>
      <c r="B5492" t="s">
        <v>36733</v>
      </c>
      <c r="C5492">
        <v>121</v>
      </c>
      <c r="D5492" t="s">
        <v>44</v>
      </c>
      <c r="E5492">
        <v>1479.0000000000002</v>
      </c>
      <c r="F5492" t="s">
        <v>36734</v>
      </c>
      <c r="G5492" t="s">
        <v>36735</v>
      </c>
      <c r="H5492" s="1" t="s">
        <v>340</v>
      </c>
      <c r="I5492" s="3">
        <f t="shared" si="85"/>
        <v>55</v>
      </c>
      <c r="J5492" t="s">
        <v>36644</v>
      </c>
      <c r="K5492" t="s">
        <v>36736</v>
      </c>
      <c r="L5492" t="s">
        <v>36737</v>
      </c>
      <c r="M5492" t="s">
        <v>36738</v>
      </c>
      <c r="N5492" t="s">
        <v>36739</v>
      </c>
      <c r="O5492" t="s">
        <v>17</v>
      </c>
    </row>
    <row r="5493" spans="1:15" x14ac:dyDescent="0.25">
      <c r="A5493" t="s">
        <v>36740</v>
      </c>
      <c r="B5493" t="s">
        <v>36741</v>
      </c>
      <c r="C5493">
        <v>89</v>
      </c>
      <c r="D5493" t="s">
        <v>44</v>
      </c>
      <c r="E5493">
        <v>1745.4</v>
      </c>
      <c r="F5493" t="s">
        <v>36742</v>
      </c>
      <c r="G5493" t="s">
        <v>36743</v>
      </c>
      <c r="H5493" s="1" t="s">
        <v>340</v>
      </c>
      <c r="I5493" s="3">
        <f t="shared" si="85"/>
        <v>55</v>
      </c>
      <c r="J5493" t="s">
        <v>36644</v>
      </c>
      <c r="K5493" t="s">
        <v>36744</v>
      </c>
      <c r="L5493" t="s">
        <v>36745</v>
      </c>
      <c r="M5493" t="s">
        <v>36746</v>
      </c>
      <c r="N5493" t="s">
        <v>36747</v>
      </c>
      <c r="O5493" t="s">
        <v>17</v>
      </c>
    </row>
    <row r="5494" spans="1:15" x14ac:dyDescent="0.25">
      <c r="A5494" t="s">
        <v>36748</v>
      </c>
      <c r="B5494" t="s">
        <v>21050</v>
      </c>
      <c r="C5494">
        <v>40</v>
      </c>
      <c r="D5494" t="s">
        <v>16</v>
      </c>
      <c r="E5494">
        <v>1734.6</v>
      </c>
      <c r="F5494" t="s">
        <v>36749</v>
      </c>
      <c r="G5494" t="s">
        <v>36750</v>
      </c>
      <c r="H5494" s="1" t="s">
        <v>340</v>
      </c>
      <c r="I5494" s="3">
        <f t="shared" si="85"/>
        <v>55</v>
      </c>
      <c r="J5494" t="s">
        <v>36644</v>
      </c>
      <c r="K5494" t="s">
        <v>36751</v>
      </c>
      <c r="L5494" t="s">
        <v>36752</v>
      </c>
      <c r="M5494" t="s">
        <v>36753</v>
      </c>
      <c r="N5494" t="s">
        <v>36317</v>
      </c>
      <c r="O5494" t="s">
        <v>17</v>
      </c>
    </row>
    <row r="5495" spans="1:15" x14ac:dyDescent="0.25">
      <c r="A5495" t="s">
        <v>36754</v>
      </c>
      <c r="B5495" t="s">
        <v>1722</v>
      </c>
      <c r="C5495">
        <v>26</v>
      </c>
      <c r="D5495" t="s">
        <v>16</v>
      </c>
      <c r="E5495">
        <v>1707.9</v>
      </c>
      <c r="F5495" t="s">
        <v>36755</v>
      </c>
      <c r="G5495" t="s">
        <v>36756</v>
      </c>
      <c r="H5495" s="1" t="s">
        <v>340</v>
      </c>
      <c r="I5495" s="3">
        <f t="shared" si="85"/>
        <v>55</v>
      </c>
      <c r="J5495" t="s">
        <v>36644</v>
      </c>
      <c r="K5495" t="s">
        <v>36757</v>
      </c>
      <c r="L5495" t="s">
        <v>36758</v>
      </c>
      <c r="M5495" t="s">
        <v>36759</v>
      </c>
      <c r="N5495" t="s">
        <v>36760</v>
      </c>
      <c r="O5495" t="s">
        <v>17</v>
      </c>
    </row>
    <row r="5496" spans="1:15" x14ac:dyDescent="0.25">
      <c r="A5496" t="s">
        <v>36761</v>
      </c>
      <c r="B5496" t="s">
        <v>31999</v>
      </c>
      <c r="C5496">
        <v>242</v>
      </c>
      <c r="D5496" t="s">
        <v>44</v>
      </c>
      <c r="E5496">
        <v>1554.3</v>
      </c>
      <c r="F5496" t="s">
        <v>36762</v>
      </c>
      <c r="G5496" t="s">
        <v>36756</v>
      </c>
      <c r="H5496" s="1" t="s">
        <v>340</v>
      </c>
      <c r="I5496" s="3">
        <f t="shared" si="85"/>
        <v>55</v>
      </c>
      <c r="J5496" t="s">
        <v>36644</v>
      </c>
      <c r="K5496" t="s">
        <v>36757</v>
      </c>
      <c r="L5496" t="s">
        <v>36763</v>
      </c>
      <c r="M5496" t="s">
        <v>36655</v>
      </c>
      <c r="N5496" t="s">
        <v>36656</v>
      </c>
      <c r="O5496" t="s">
        <v>17</v>
      </c>
    </row>
    <row r="5497" spans="1:15" x14ac:dyDescent="0.25">
      <c r="A5497" t="s">
        <v>36764</v>
      </c>
      <c r="B5497" t="s">
        <v>36765</v>
      </c>
      <c r="C5497">
        <v>39</v>
      </c>
      <c r="D5497" t="s">
        <v>44</v>
      </c>
      <c r="E5497">
        <v>1552.1999999999998</v>
      </c>
      <c r="F5497" t="s">
        <v>36766</v>
      </c>
      <c r="G5497" t="s">
        <v>36767</v>
      </c>
      <c r="H5497" s="1" t="s">
        <v>340</v>
      </c>
      <c r="I5497" s="3">
        <f t="shared" si="85"/>
        <v>55</v>
      </c>
      <c r="J5497" t="s">
        <v>36644</v>
      </c>
      <c r="K5497" t="s">
        <v>36768</v>
      </c>
      <c r="L5497" t="s">
        <v>36769</v>
      </c>
      <c r="M5497" t="s">
        <v>36770</v>
      </c>
      <c r="N5497" t="s">
        <v>36771</v>
      </c>
      <c r="O5497" t="s">
        <v>17</v>
      </c>
    </row>
    <row r="5498" spans="1:15" x14ac:dyDescent="0.25">
      <c r="A5498" t="s">
        <v>36772</v>
      </c>
      <c r="B5498" t="s">
        <v>36773</v>
      </c>
      <c r="C5498">
        <v>100</v>
      </c>
      <c r="D5498" t="s">
        <v>44</v>
      </c>
      <c r="E5498">
        <v>1644.6</v>
      </c>
      <c r="F5498" t="s">
        <v>36774</v>
      </c>
      <c r="G5498" t="s">
        <v>36775</v>
      </c>
      <c r="H5498" s="1" t="s">
        <v>340</v>
      </c>
      <c r="I5498" s="3">
        <f t="shared" si="85"/>
        <v>55</v>
      </c>
      <c r="J5498" t="s">
        <v>36644</v>
      </c>
      <c r="K5498" t="s">
        <v>36776</v>
      </c>
      <c r="L5498" t="s">
        <v>36777</v>
      </c>
      <c r="M5498" t="s">
        <v>36778</v>
      </c>
      <c r="N5498" t="s">
        <v>36779</v>
      </c>
      <c r="O5498" t="s">
        <v>17</v>
      </c>
    </row>
    <row r="5499" spans="1:15" x14ac:dyDescent="0.25">
      <c r="A5499" t="s">
        <v>36780</v>
      </c>
      <c r="B5499" t="s">
        <v>36781</v>
      </c>
      <c r="C5499">
        <v>34</v>
      </c>
      <c r="D5499" t="s">
        <v>44</v>
      </c>
      <c r="E5499">
        <v>1644.6</v>
      </c>
      <c r="F5499" t="s">
        <v>36782</v>
      </c>
      <c r="G5499" t="s">
        <v>36783</v>
      </c>
      <c r="H5499" s="1" t="s">
        <v>340</v>
      </c>
      <c r="I5499" s="3">
        <f t="shared" si="85"/>
        <v>55</v>
      </c>
      <c r="J5499" t="s">
        <v>36644</v>
      </c>
      <c r="K5499" t="s">
        <v>36784</v>
      </c>
      <c r="L5499" t="s">
        <v>36785</v>
      </c>
      <c r="M5499" t="s">
        <v>36786</v>
      </c>
      <c r="N5499" t="s">
        <v>36787</v>
      </c>
      <c r="O5499" t="s">
        <v>17</v>
      </c>
    </row>
    <row r="5500" spans="1:15" x14ac:dyDescent="0.25">
      <c r="A5500" t="s">
        <v>36788</v>
      </c>
      <c r="B5500" t="s">
        <v>36789</v>
      </c>
      <c r="C5500">
        <v>83</v>
      </c>
      <c r="D5500" t="s">
        <v>44</v>
      </c>
      <c r="E5500">
        <v>1644.6</v>
      </c>
      <c r="F5500" t="s">
        <v>36790</v>
      </c>
      <c r="G5500" t="s">
        <v>36783</v>
      </c>
      <c r="H5500" s="1" t="s">
        <v>340</v>
      </c>
      <c r="I5500" s="3">
        <f t="shared" si="85"/>
        <v>55</v>
      </c>
      <c r="J5500" t="s">
        <v>36644</v>
      </c>
      <c r="K5500" t="s">
        <v>36791</v>
      </c>
      <c r="L5500" t="s">
        <v>36792</v>
      </c>
      <c r="M5500" t="s">
        <v>36786</v>
      </c>
      <c r="N5500" t="s">
        <v>36773</v>
      </c>
      <c r="O5500" t="s">
        <v>17</v>
      </c>
    </row>
    <row r="5501" spans="1:15" x14ac:dyDescent="0.25">
      <c r="A5501" t="s">
        <v>36793</v>
      </c>
      <c r="B5501" t="s">
        <v>36794</v>
      </c>
      <c r="C5501">
        <v>41</v>
      </c>
      <c r="D5501" t="s">
        <v>44</v>
      </c>
      <c r="E5501">
        <v>1797</v>
      </c>
      <c r="F5501" t="s">
        <v>36795</v>
      </c>
      <c r="G5501" t="s">
        <v>36796</v>
      </c>
      <c r="H5501" s="1" t="s">
        <v>340</v>
      </c>
      <c r="I5501" s="3">
        <f t="shared" si="85"/>
        <v>55</v>
      </c>
      <c r="J5501" t="s">
        <v>36644</v>
      </c>
      <c r="K5501" t="s">
        <v>36797</v>
      </c>
      <c r="L5501" t="s">
        <v>36798</v>
      </c>
      <c r="M5501" t="s">
        <v>36799</v>
      </c>
      <c r="N5501" t="s">
        <v>36800</v>
      </c>
      <c r="O5501" t="s">
        <v>17</v>
      </c>
    </row>
    <row r="5502" spans="1:15" x14ac:dyDescent="0.25">
      <c r="A5502" t="s">
        <v>36801</v>
      </c>
      <c r="B5502" t="s">
        <v>36802</v>
      </c>
      <c r="C5502">
        <v>60</v>
      </c>
      <c r="D5502" t="s">
        <v>44</v>
      </c>
      <c r="E5502">
        <v>1528.5</v>
      </c>
      <c r="F5502" t="s">
        <v>36803</v>
      </c>
      <c r="G5502" t="s">
        <v>36667</v>
      </c>
      <c r="H5502" s="1" t="s">
        <v>340</v>
      </c>
      <c r="I5502" s="3">
        <f t="shared" si="85"/>
        <v>55</v>
      </c>
      <c r="J5502" t="s">
        <v>36644</v>
      </c>
      <c r="K5502" t="s">
        <v>36668</v>
      </c>
      <c r="L5502" t="s">
        <v>36804</v>
      </c>
      <c r="M5502" t="s">
        <v>36805</v>
      </c>
      <c r="N5502" t="s">
        <v>36806</v>
      </c>
      <c r="O5502" t="s">
        <v>17</v>
      </c>
    </row>
    <row r="5503" spans="1:15" x14ac:dyDescent="0.25">
      <c r="A5503" t="s">
        <v>36807</v>
      </c>
      <c r="B5503" t="s">
        <v>36808</v>
      </c>
      <c r="C5503">
        <v>138</v>
      </c>
      <c r="D5503" t="s">
        <v>44</v>
      </c>
      <c r="E5503">
        <v>1633.1999999999998</v>
      </c>
      <c r="F5503" t="s">
        <v>36809</v>
      </c>
      <c r="G5503" t="s">
        <v>36660</v>
      </c>
      <c r="H5503" s="1" t="s">
        <v>340</v>
      </c>
      <c r="I5503" s="3">
        <f t="shared" si="85"/>
        <v>55</v>
      </c>
      <c r="J5503" t="s">
        <v>36644</v>
      </c>
      <c r="K5503" t="s">
        <v>36661</v>
      </c>
      <c r="L5503" t="s">
        <v>36810</v>
      </c>
      <c r="M5503" t="s">
        <v>36811</v>
      </c>
      <c r="N5503" t="s">
        <v>36812</v>
      </c>
      <c r="O5503" t="s">
        <v>17</v>
      </c>
    </row>
    <row r="5504" spans="1:15" x14ac:dyDescent="0.25">
      <c r="A5504" t="s">
        <v>36813</v>
      </c>
      <c r="B5504" t="s">
        <v>36814</v>
      </c>
      <c r="C5504">
        <v>68</v>
      </c>
      <c r="D5504" t="s">
        <v>44</v>
      </c>
      <c r="E5504">
        <v>632.76</v>
      </c>
      <c r="F5504" t="s">
        <v>36815</v>
      </c>
      <c r="G5504" t="s">
        <v>36667</v>
      </c>
      <c r="H5504" s="1" t="s">
        <v>340</v>
      </c>
      <c r="I5504" s="3">
        <f t="shared" si="85"/>
        <v>55</v>
      </c>
      <c r="J5504" t="s">
        <v>36644</v>
      </c>
      <c r="K5504" t="s">
        <v>36668</v>
      </c>
      <c r="L5504" t="s">
        <v>36816</v>
      </c>
      <c r="M5504" t="s">
        <v>36817</v>
      </c>
      <c r="N5504" t="s">
        <v>36671</v>
      </c>
      <c r="O5504" t="s">
        <v>17</v>
      </c>
    </row>
    <row r="5505" spans="1:15" x14ac:dyDescent="0.25">
      <c r="A5505" t="s">
        <v>36818</v>
      </c>
      <c r="B5505" t="s">
        <v>36819</v>
      </c>
      <c r="C5505">
        <v>15</v>
      </c>
      <c r="D5505" t="s">
        <v>16</v>
      </c>
      <c r="F5505" t="s">
        <v>36820</v>
      </c>
      <c r="G5505" t="s">
        <v>36713</v>
      </c>
      <c r="H5505" s="1" t="s">
        <v>340</v>
      </c>
      <c r="I5505" s="3">
        <f t="shared" si="85"/>
        <v>55</v>
      </c>
      <c r="J5505" t="s">
        <v>36644</v>
      </c>
      <c r="K5505" t="s">
        <v>36821</v>
      </c>
      <c r="L5505" t="s">
        <v>36822</v>
      </c>
      <c r="M5505" t="s">
        <v>36823</v>
      </c>
      <c r="N5505" t="s">
        <v>36824</v>
      </c>
      <c r="O5505" t="s">
        <v>17</v>
      </c>
    </row>
    <row r="5506" spans="1:15" x14ac:dyDescent="0.25">
      <c r="A5506" t="s">
        <v>36825</v>
      </c>
      <c r="B5506" t="s">
        <v>36826</v>
      </c>
      <c r="C5506">
        <v>24</v>
      </c>
      <c r="D5506" t="s">
        <v>16</v>
      </c>
      <c r="F5506" t="s">
        <v>36827</v>
      </c>
      <c r="G5506" t="s">
        <v>36828</v>
      </c>
      <c r="H5506" s="1" t="s">
        <v>340</v>
      </c>
      <c r="I5506" s="3">
        <f t="shared" si="85"/>
        <v>55</v>
      </c>
      <c r="J5506" t="s">
        <v>36644</v>
      </c>
      <c r="K5506" t="s">
        <v>36829</v>
      </c>
      <c r="L5506" t="s">
        <v>36830</v>
      </c>
      <c r="M5506" t="s">
        <v>36831</v>
      </c>
      <c r="N5506" t="s">
        <v>36832</v>
      </c>
      <c r="O5506" t="s">
        <v>17</v>
      </c>
    </row>
    <row r="5507" spans="1:15" x14ac:dyDescent="0.25">
      <c r="A5507" t="s">
        <v>36833</v>
      </c>
      <c r="B5507" t="s">
        <v>19638</v>
      </c>
      <c r="C5507">
        <v>162</v>
      </c>
      <c r="D5507" t="s">
        <v>44</v>
      </c>
      <c r="E5507">
        <v>1750.1999999999998</v>
      </c>
      <c r="F5507" t="s">
        <v>36834</v>
      </c>
      <c r="G5507" t="s">
        <v>36828</v>
      </c>
      <c r="H5507" s="1" t="s">
        <v>340</v>
      </c>
      <c r="I5507" s="3">
        <f t="shared" ref="I5507:I5570" si="86">VALUE(TRIM(SUBSTITUTE(H5507,CHAR(160),"")))</f>
        <v>55</v>
      </c>
      <c r="J5507" t="s">
        <v>36644</v>
      </c>
      <c r="K5507" t="s">
        <v>36835</v>
      </c>
      <c r="L5507" t="s">
        <v>36836</v>
      </c>
      <c r="M5507" t="s">
        <v>36837</v>
      </c>
      <c r="N5507" t="s">
        <v>36838</v>
      </c>
      <c r="O5507" t="s">
        <v>17</v>
      </c>
    </row>
    <row r="5508" spans="1:15" x14ac:dyDescent="0.25">
      <c r="A5508" t="s">
        <v>36839</v>
      </c>
      <c r="B5508" t="s">
        <v>36840</v>
      </c>
      <c r="C5508">
        <v>90</v>
      </c>
      <c r="D5508" t="s">
        <v>44</v>
      </c>
      <c r="E5508">
        <v>1701</v>
      </c>
      <c r="F5508" t="s">
        <v>36841</v>
      </c>
      <c r="G5508" t="s">
        <v>36842</v>
      </c>
      <c r="H5508" s="1" t="s">
        <v>340</v>
      </c>
      <c r="I5508" s="3">
        <f t="shared" si="86"/>
        <v>55</v>
      </c>
      <c r="J5508" t="s">
        <v>36644</v>
      </c>
      <c r="K5508" t="s">
        <v>36843</v>
      </c>
      <c r="L5508" t="s">
        <v>36844</v>
      </c>
      <c r="M5508" t="s">
        <v>36845</v>
      </c>
      <c r="N5508" t="s">
        <v>36846</v>
      </c>
      <c r="O5508" t="s">
        <v>17</v>
      </c>
    </row>
    <row r="5509" spans="1:15" x14ac:dyDescent="0.25">
      <c r="A5509" t="s">
        <v>36847</v>
      </c>
      <c r="B5509" t="s">
        <v>36848</v>
      </c>
      <c r="C5509">
        <v>153</v>
      </c>
      <c r="D5509" t="s">
        <v>44</v>
      </c>
      <c r="E5509">
        <v>1704.0000000000002</v>
      </c>
      <c r="F5509" t="s">
        <v>36849</v>
      </c>
      <c r="G5509" t="s">
        <v>36850</v>
      </c>
      <c r="H5509" s="1" t="s">
        <v>340</v>
      </c>
      <c r="I5509" s="3">
        <f t="shared" si="86"/>
        <v>55</v>
      </c>
      <c r="J5509" t="s">
        <v>36644</v>
      </c>
      <c r="K5509" t="s">
        <v>36851</v>
      </c>
      <c r="L5509" t="s">
        <v>36852</v>
      </c>
      <c r="M5509" t="s">
        <v>36853</v>
      </c>
      <c r="N5509" t="s">
        <v>36854</v>
      </c>
      <c r="O5509" t="s">
        <v>17</v>
      </c>
    </row>
    <row r="5510" spans="1:15" x14ac:dyDescent="0.25">
      <c r="A5510" t="s">
        <v>36855</v>
      </c>
      <c r="B5510" t="s">
        <v>36856</v>
      </c>
      <c r="C5510">
        <v>36</v>
      </c>
      <c r="D5510" t="s">
        <v>44</v>
      </c>
      <c r="E5510">
        <v>516.47</v>
      </c>
      <c r="F5510" t="s">
        <v>36857</v>
      </c>
      <c r="G5510" t="s">
        <v>36660</v>
      </c>
      <c r="H5510" s="1" t="s">
        <v>340</v>
      </c>
      <c r="I5510" s="3">
        <f t="shared" si="86"/>
        <v>55</v>
      </c>
      <c r="J5510" t="s">
        <v>36644</v>
      </c>
      <c r="K5510" t="s">
        <v>36661</v>
      </c>
      <c r="L5510" t="s">
        <v>36858</v>
      </c>
      <c r="M5510" t="s">
        <v>36859</v>
      </c>
      <c r="N5510" t="s">
        <v>36860</v>
      </c>
      <c r="O5510" t="s">
        <v>17</v>
      </c>
    </row>
    <row r="5511" spans="1:15" x14ac:dyDescent="0.25">
      <c r="A5511" t="s">
        <v>36861</v>
      </c>
      <c r="B5511" t="s">
        <v>36862</v>
      </c>
      <c r="C5511">
        <v>40</v>
      </c>
      <c r="D5511" t="s">
        <v>16</v>
      </c>
      <c r="E5511">
        <v>449.46</v>
      </c>
      <c r="F5511" t="s">
        <v>36863</v>
      </c>
      <c r="G5511" t="s">
        <v>36750</v>
      </c>
      <c r="H5511" s="1" t="s">
        <v>340</v>
      </c>
      <c r="I5511" s="3">
        <f t="shared" si="86"/>
        <v>55</v>
      </c>
      <c r="J5511" t="s">
        <v>36644</v>
      </c>
      <c r="K5511" t="s">
        <v>36751</v>
      </c>
      <c r="L5511" t="s">
        <v>36864</v>
      </c>
      <c r="M5511" t="s">
        <v>36316</v>
      </c>
      <c r="N5511" t="s">
        <v>36317</v>
      </c>
      <c r="O5511" t="s">
        <v>17</v>
      </c>
    </row>
    <row r="5512" spans="1:15" x14ac:dyDescent="0.25">
      <c r="A5512" t="s">
        <v>36865</v>
      </c>
      <c r="B5512" t="s">
        <v>36866</v>
      </c>
      <c r="C5512">
        <v>64</v>
      </c>
      <c r="D5512" t="s">
        <v>185</v>
      </c>
      <c r="E5512">
        <v>2505.6</v>
      </c>
      <c r="F5512" t="s">
        <v>36867</v>
      </c>
      <c r="G5512" t="s">
        <v>36667</v>
      </c>
      <c r="H5512" s="1" t="s">
        <v>340</v>
      </c>
      <c r="I5512" s="3">
        <f t="shared" si="86"/>
        <v>55</v>
      </c>
      <c r="J5512" t="s">
        <v>36644</v>
      </c>
      <c r="K5512" t="s">
        <v>36668</v>
      </c>
      <c r="L5512" t="s">
        <v>36868</v>
      </c>
      <c r="M5512" t="s">
        <v>36869</v>
      </c>
      <c r="N5512" t="s">
        <v>190</v>
      </c>
      <c r="O5512" t="s">
        <v>36870</v>
      </c>
    </row>
    <row r="5513" spans="1:15" x14ac:dyDescent="0.25">
      <c r="A5513" t="s">
        <v>36871</v>
      </c>
      <c r="B5513" t="s">
        <v>36872</v>
      </c>
      <c r="C5513">
        <v>56</v>
      </c>
      <c r="D5513" t="s">
        <v>16</v>
      </c>
      <c r="E5513">
        <v>586</v>
      </c>
      <c r="F5513" t="s">
        <v>36873</v>
      </c>
      <c r="G5513" t="s">
        <v>36756</v>
      </c>
      <c r="H5513" s="1" t="s">
        <v>340</v>
      </c>
      <c r="I5513" s="3">
        <f t="shared" si="86"/>
        <v>55</v>
      </c>
      <c r="J5513" t="s">
        <v>36644</v>
      </c>
      <c r="K5513" t="s">
        <v>36757</v>
      </c>
      <c r="L5513" t="s">
        <v>36874</v>
      </c>
      <c r="M5513" t="s">
        <v>36875</v>
      </c>
      <c r="N5513" t="s">
        <v>36876</v>
      </c>
      <c r="O5513" t="s">
        <v>36877</v>
      </c>
    </row>
    <row r="5514" spans="1:15" x14ac:dyDescent="0.25">
      <c r="A5514" t="s">
        <v>36878</v>
      </c>
      <c r="B5514" t="s">
        <v>36879</v>
      </c>
      <c r="C5514">
        <v>50</v>
      </c>
      <c r="D5514" t="s">
        <v>44</v>
      </c>
      <c r="E5514">
        <v>434.72</v>
      </c>
      <c r="F5514" t="s">
        <v>36880</v>
      </c>
      <c r="G5514" t="s">
        <v>36881</v>
      </c>
      <c r="H5514" s="1" t="s">
        <v>340</v>
      </c>
      <c r="I5514" s="3">
        <f t="shared" si="86"/>
        <v>55</v>
      </c>
      <c r="J5514" t="s">
        <v>36644</v>
      </c>
      <c r="K5514" t="s">
        <v>36882</v>
      </c>
      <c r="L5514" t="s">
        <v>36883</v>
      </c>
      <c r="M5514" t="s">
        <v>36884</v>
      </c>
      <c r="N5514" t="s">
        <v>771</v>
      </c>
      <c r="O5514" t="s">
        <v>17</v>
      </c>
    </row>
    <row r="5515" spans="1:15" x14ac:dyDescent="0.25">
      <c r="A5515" t="s">
        <v>36885</v>
      </c>
      <c r="B5515" t="s">
        <v>36886</v>
      </c>
      <c r="C5515">
        <v>74</v>
      </c>
      <c r="D5515" t="s">
        <v>16</v>
      </c>
      <c r="E5515">
        <v>586</v>
      </c>
      <c r="F5515" t="s">
        <v>36887</v>
      </c>
      <c r="G5515" t="s">
        <v>36756</v>
      </c>
      <c r="H5515" s="1" t="s">
        <v>340</v>
      </c>
      <c r="I5515" s="3">
        <f t="shared" si="86"/>
        <v>55</v>
      </c>
      <c r="J5515" t="s">
        <v>36644</v>
      </c>
      <c r="K5515" t="s">
        <v>36757</v>
      </c>
      <c r="L5515" t="s">
        <v>36874</v>
      </c>
      <c r="M5515" t="s">
        <v>36875</v>
      </c>
      <c r="N5515" t="s">
        <v>36876</v>
      </c>
      <c r="O5515" t="s">
        <v>36877</v>
      </c>
    </row>
    <row r="5516" spans="1:15" x14ac:dyDescent="0.25">
      <c r="A5516" t="s">
        <v>36888</v>
      </c>
      <c r="B5516" t="s">
        <v>36889</v>
      </c>
      <c r="C5516">
        <v>35</v>
      </c>
      <c r="D5516" t="s">
        <v>44</v>
      </c>
      <c r="F5516" t="s">
        <v>36890</v>
      </c>
      <c r="G5516" t="s">
        <v>36891</v>
      </c>
      <c r="H5516" s="1" t="s">
        <v>340</v>
      </c>
      <c r="I5516" s="3">
        <f t="shared" si="86"/>
        <v>55</v>
      </c>
      <c r="J5516" t="s">
        <v>36644</v>
      </c>
      <c r="K5516" t="s">
        <v>36892</v>
      </c>
      <c r="L5516" t="s">
        <v>535</v>
      </c>
      <c r="M5516" t="s">
        <v>17</v>
      </c>
      <c r="N5516" t="s">
        <v>36893</v>
      </c>
      <c r="O5516" t="s">
        <v>17</v>
      </c>
    </row>
    <row r="5517" spans="1:15" x14ac:dyDescent="0.25">
      <c r="A5517" t="s">
        <v>36894</v>
      </c>
      <c r="B5517" t="s">
        <v>36895</v>
      </c>
      <c r="C5517">
        <v>0</v>
      </c>
      <c r="D5517" t="s">
        <v>44</v>
      </c>
      <c r="F5517" t="s">
        <v>36896</v>
      </c>
      <c r="G5517" t="s">
        <v>36667</v>
      </c>
      <c r="H5517" s="1" t="s">
        <v>340</v>
      </c>
      <c r="I5517" s="3">
        <f t="shared" si="86"/>
        <v>55</v>
      </c>
      <c r="J5517" t="s">
        <v>36644</v>
      </c>
      <c r="K5517" t="s">
        <v>36728</v>
      </c>
      <c r="L5517" t="s">
        <v>36729</v>
      </c>
      <c r="M5517" t="s">
        <v>36897</v>
      </c>
      <c r="N5517" t="s">
        <v>36898</v>
      </c>
      <c r="O5517" t="s">
        <v>17</v>
      </c>
    </row>
    <row r="5518" spans="1:15" x14ac:dyDescent="0.25">
      <c r="A5518" t="s">
        <v>36899</v>
      </c>
      <c r="B5518" t="s">
        <v>36900</v>
      </c>
      <c r="C5518">
        <v>0</v>
      </c>
      <c r="D5518" t="s">
        <v>44</v>
      </c>
      <c r="F5518" t="s">
        <v>36901</v>
      </c>
      <c r="G5518" t="s">
        <v>36756</v>
      </c>
      <c r="H5518" s="1" t="s">
        <v>340</v>
      </c>
      <c r="I5518" s="3">
        <f t="shared" si="86"/>
        <v>55</v>
      </c>
      <c r="J5518" t="s">
        <v>36644</v>
      </c>
      <c r="K5518" t="s">
        <v>36757</v>
      </c>
      <c r="L5518" t="s">
        <v>36763</v>
      </c>
      <c r="M5518" t="s">
        <v>36902</v>
      </c>
      <c r="N5518" t="s">
        <v>36656</v>
      </c>
      <c r="O5518" t="s">
        <v>17</v>
      </c>
    </row>
    <row r="5519" spans="1:15" x14ac:dyDescent="0.25">
      <c r="A5519" t="s">
        <v>36903</v>
      </c>
      <c r="B5519" t="s">
        <v>36904</v>
      </c>
      <c r="C5519">
        <v>0</v>
      </c>
      <c r="D5519" t="s">
        <v>44</v>
      </c>
      <c r="F5519" t="s">
        <v>36803</v>
      </c>
      <c r="G5519" t="s">
        <v>36667</v>
      </c>
      <c r="H5519" s="1" t="s">
        <v>340</v>
      </c>
      <c r="I5519" s="3">
        <f t="shared" si="86"/>
        <v>55</v>
      </c>
      <c r="J5519" t="s">
        <v>36644</v>
      </c>
      <c r="K5519" t="s">
        <v>36668</v>
      </c>
      <c r="L5519" t="s">
        <v>36804</v>
      </c>
      <c r="M5519" t="s">
        <v>36805</v>
      </c>
      <c r="N5519" t="s">
        <v>36806</v>
      </c>
      <c r="O5519" t="s">
        <v>17</v>
      </c>
    </row>
    <row r="5520" spans="1:15" x14ac:dyDescent="0.25">
      <c r="A5520" t="s">
        <v>36905</v>
      </c>
      <c r="B5520" t="s">
        <v>36906</v>
      </c>
      <c r="C5520">
        <v>0</v>
      </c>
      <c r="D5520" t="s">
        <v>44</v>
      </c>
      <c r="F5520" t="s">
        <v>36907</v>
      </c>
      <c r="G5520" t="s">
        <v>36660</v>
      </c>
      <c r="H5520" s="1" t="s">
        <v>340</v>
      </c>
      <c r="I5520" s="3">
        <f t="shared" si="86"/>
        <v>55</v>
      </c>
      <c r="J5520" t="s">
        <v>36644</v>
      </c>
      <c r="K5520" t="s">
        <v>36661</v>
      </c>
      <c r="L5520" t="s">
        <v>36908</v>
      </c>
      <c r="M5520" t="s">
        <v>36811</v>
      </c>
      <c r="N5520" t="s">
        <v>36812</v>
      </c>
      <c r="O5520" t="s">
        <v>17</v>
      </c>
    </row>
    <row r="5521" spans="1:15" x14ac:dyDescent="0.25">
      <c r="A5521" t="s">
        <v>36909</v>
      </c>
      <c r="B5521" t="s">
        <v>36910</v>
      </c>
      <c r="C5521">
        <v>12</v>
      </c>
      <c r="D5521" t="s">
        <v>16</v>
      </c>
      <c r="F5521" t="s">
        <v>36911</v>
      </c>
      <c r="G5521" t="s">
        <v>36912</v>
      </c>
      <c r="H5521" s="1" t="s">
        <v>212</v>
      </c>
      <c r="I5521" s="3">
        <f t="shared" si="86"/>
        <v>56</v>
      </c>
      <c r="J5521" t="s">
        <v>36913</v>
      </c>
      <c r="K5521" t="s">
        <v>36914</v>
      </c>
      <c r="L5521" t="s">
        <v>36915</v>
      </c>
      <c r="M5521" t="s">
        <v>17</v>
      </c>
      <c r="N5521" t="s">
        <v>36916</v>
      </c>
      <c r="O5521" t="s">
        <v>17</v>
      </c>
    </row>
    <row r="5522" spans="1:15" x14ac:dyDescent="0.25">
      <c r="A5522" t="s">
        <v>36917</v>
      </c>
      <c r="B5522" t="s">
        <v>36918</v>
      </c>
      <c r="C5522">
        <v>66</v>
      </c>
      <c r="D5522" t="s">
        <v>44</v>
      </c>
      <c r="E5522">
        <v>2033.1</v>
      </c>
      <c r="F5522" t="s">
        <v>36919</v>
      </c>
      <c r="G5522" t="s">
        <v>36920</v>
      </c>
      <c r="H5522" s="1" t="s">
        <v>212</v>
      </c>
      <c r="I5522" s="3">
        <f t="shared" si="86"/>
        <v>56</v>
      </c>
      <c r="J5522" t="s">
        <v>36913</v>
      </c>
      <c r="K5522" t="s">
        <v>36921</v>
      </c>
      <c r="L5522" t="s">
        <v>36922</v>
      </c>
      <c r="M5522" t="s">
        <v>36923</v>
      </c>
      <c r="N5522" t="s">
        <v>36924</v>
      </c>
      <c r="O5522" t="s">
        <v>36925</v>
      </c>
    </row>
    <row r="5523" spans="1:15" x14ac:dyDescent="0.25">
      <c r="A5523" t="s">
        <v>36926</v>
      </c>
      <c r="B5523" t="s">
        <v>991</v>
      </c>
      <c r="C5523">
        <v>54</v>
      </c>
      <c r="D5523" t="s">
        <v>44</v>
      </c>
      <c r="E5523">
        <v>1991.0999999999997</v>
      </c>
      <c r="F5523" t="s">
        <v>36927</v>
      </c>
      <c r="G5523" t="s">
        <v>36928</v>
      </c>
      <c r="H5523" s="1" t="s">
        <v>212</v>
      </c>
      <c r="I5523" s="3">
        <f t="shared" si="86"/>
        <v>56</v>
      </c>
      <c r="J5523" t="s">
        <v>36913</v>
      </c>
      <c r="K5523" t="s">
        <v>36929</v>
      </c>
      <c r="L5523" t="s">
        <v>36930</v>
      </c>
      <c r="M5523" t="s">
        <v>36931</v>
      </c>
      <c r="N5523" t="s">
        <v>36932</v>
      </c>
      <c r="O5523" t="s">
        <v>17</v>
      </c>
    </row>
    <row r="5524" spans="1:15" x14ac:dyDescent="0.25">
      <c r="A5524" t="s">
        <v>36933</v>
      </c>
      <c r="B5524" t="s">
        <v>36934</v>
      </c>
      <c r="C5524">
        <v>87</v>
      </c>
      <c r="D5524" t="s">
        <v>16</v>
      </c>
      <c r="E5524">
        <v>2040.3000000000002</v>
      </c>
      <c r="F5524" t="s">
        <v>36935</v>
      </c>
      <c r="G5524" t="s">
        <v>36936</v>
      </c>
      <c r="H5524" s="1" t="s">
        <v>212</v>
      </c>
      <c r="I5524" s="3">
        <f t="shared" si="86"/>
        <v>56</v>
      </c>
      <c r="J5524" t="s">
        <v>36913</v>
      </c>
      <c r="K5524" t="s">
        <v>36937</v>
      </c>
      <c r="L5524" t="s">
        <v>36938</v>
      </c>
      <c r="M5524" t="s">
        <v>36939</v>
      </c>
      <c r="N5524" t="s">
        <v>36940</v>
      </c>
      <c r="O5524" t="s">
        <v>36941</v>
      </c>
    </row>
    <row r="5525" spans="1:15" x14ac:dyDescent="0.25">
      <c r="A5525" t="s">
        <v>36942</v>
      </c>
      <c r="B5525" t="s">
        <v>36943</v>
      </c>
      <c r="C5525">
        <v>68</v>
      </c>
      <c r="D5525" t="s">
        <v>44</v>
      </c>
      <c r="F5525" t="s">
        <v>36944</v>
      </c>
      <c r="G5525" t="s">
        <v>36945</v>
      </c>
      <c r="H5525" s="1" t="s">
        <v>212</v>
      </c>
      <c r="I5525" s="3">
        <f t="shared" si="86"/>
        <v>56</v>
      </c>
      <c r="J5525" t="s">
        <v>36913</v>
      </c>
      <c r="K5525" t="s">
        <v>36946</v>
      </c>
      <c r="L5525" t="s">
        <v>36947</v>
      </c>
      <c r="M5525" t="s">
        <v>36948</v>
      </c>
      <c r="N5525" t="s">
        <v>36949</v>
      </c>
      <c r="O5525" t="s">
        <v>17</v>
      </c>
    </row>
    <row r="5526" spans="1:15" x14ac:dyDescent="0.25">
      <c r="A5526" t="s">
        <v>36950</v>
      </c>
      <c r="B5526" t="s">
        <v>36951</v>
      </c>
      <c r="C5526">
        <v>54</v>
      </c>
      <c r="D5526" t="s">
        <v>16</v>
      </c>
      <c r="E5526">
        <v>2145.9</v>
      </c>
      <c r="F5526" t="s">
        <v>36952</v>
      </c>
      <c r="G5526" t="s">
        <v>36953</v>
      </c>
      <c r="H5526" s="1" t="s">
        <v>212</v>
      </c>
      <c r="I5526" s="3">
        <f t="shared" si="86"/>
        <v>56</v>
      </c>
      <c r="J5526" t="s">
        <v>36913</v>
      </c>
      <c r="K5526" t="s">
        <v>36954</v>
      </c>
      <c r="L5526" t="s">
        <v>36955</v>
      </c>
      <c r="M5526" t="s">
        <v>36956</v>
      </c>
      <c r="N5526" t="s">
        <v>36957</v>
      </c>
      <c r="O5526" t="s">
        <v>36958</v>
      </c>
    </row>
    <row r="5527" spans="1:15" x14ac:dyDescent="0.25">
      <c r="A5527" t="s">
        <v>36959</v>
      </c>
      <c r="B5527" t="s">
        <v>36960</v>
      </c>
      <c r="C5527">
        <v>47</v>
      </c>
      <c r="D5527" t="s">
        <v>44</v>
      </c>
      <c r="E5527">
        <v>2006.9999999999998</v>
      </c>
      <c r="F5527" t="s">
        <v>36961</v>
      </c>
      <c r="G5527" t="s">
        <v>36962</v>
      </c>
      <c r="H5527" s="1" t="s">
        <v>212</v>
      </c>
      <c r="I5527" s="3">
        <f t="shared" si="86"/>
        <v>56</v>
      </c>
      <c r="J5527" t="s">
        <v>36913</v>
      </c>
      <c r="K5527" t="s">
        <v>36963</v>
      </c>
      <c r="L5527" t="s">
        <v>36964</v>
      </c>
      <c r="M5527" t="s">
        <v>36965</v>
      </c>
      <c r="N5527" t="s">
        <v>840</v>
      </c>
      <c r="O5527" t="s">
        <v>17</v>
      </c>
    </row>
    <row r="5528" spans="1:15" x14ac:dyDescent="0.25">
      <c r="A5528" t="s">
        <v>36966</v>
      </c>
      <c r="B5528" t="s">
        <v>36967</v>
      </c>
      <c r="C5528">
        <v>39</v>
      </c>
      <c r="D5528" t="s">
        <v>44</v>
      </c>
      <c r="E5528">
        <v>1822.8</v>
      </c>
      <c r="F5528" t="s">
        <v>36968</v>
      </c>
      <c r="G5528" t="s">
        <v>36969</v>
      </c>
      <c r="H5528" s="1" t="s">
        <v>212</v>
      </c>
      <c r="I5528" s="3">
        <f t="shared" si="86"/>
        <v>56</v>
      </c>
      <c r="J5528" t="s">
        <v>36913</v>
      </c>
      <c r="K5528" t="s">
        <v>36970</v>
      </c>
      <c r="L5528" t="s">
        <v>36971</v>
      </c>
      <c r="M5528" t="s">
        <v>36972</v>
      </c>
      <c r="N5528" t="s">
        <v>840</v>
      </c>
      <c r="O5528" t="s">
        <v>17</v>
      </c>
    </row>
    <row r="5529" spans="1:15" x14ac:dyDescent="0.25">
      <c r="A5529" t="s">
        <v>36973</v>
      </c>
      <c r="B5529" t="s">
        <v>36974</v>
      </c>
      <c r="C5529">
        <v>74</v>
      </c>
      <c r="D5529" t="s">
        <v>16</v>
      </c>
      <c r="E5529">
        <v>2079.6000000000004</v>
      </c>
      <c r="F5529" t="s">
        <v>36975</v>
      </c>
      <c r="G5529" t="s">
        <v>36953</v>
      </c>
      <c r="H5529" s="1" t="s">
        <v>212</v>
      </c>
      <c r="I5529" s="3">
        <f t="shared" si="86"/>
        <v>56</v>
      </c>
      <c r="J5529" t="s">
        <v>36913</v>
      </c>
      <c r="K5529" t="s">
        <v>36954</v>
      </c>
      <c r="L5529" t="s">
        <v>36976</v>
      </c>
      <c r="M5529" t="s">
        <v>36977</v>
      </c>
      <c r="N5529" t="s">
        <v>12351</v>
      </c>
      <c r="O5529" t="s">
        <v>36978</v>
      </c>
    </row>
    <row r="5530" spans="1:15" x14ac:dyDescent="0.25">
      <c r="A5530" t="s">
        <v>36979</v>
      </c>
      <c r="B5530" t="s">
        <v>36980</v>
      </c>
      <c r="C5530">
        <v>145</v>
      </c>
      <c r="D5530" t="s">
        <v>44</v>
      </c>
      <c r="E5530">
        <v>1809</v>
      </c>
      <c r="F5530" t="s">
        <v>36981</v>
      </c>
      <c r="G5530" t="s">
        <v>36982</v>
      </c>
      <c r="H5530" s="1" t="s">
        <v>212</v>
      </c>
      <c r="I5530" s="3">
        <f t="shared" si="86"/>
        <v>56</v>
      </c>
      <c r="J5530" t="s">
        <v>36913</v>
      </c>
      <c r="K5530" t="s">
        <v>36983</v>
      </c>
      <c r="L5530" t="s">
        <v>36984</v>
      </c>
      <c r="M5530" t="s">
        <v>36985</v>
      </c>
      <c r="N5530" t="s">
        <v>36986</v>
      </c>
      <c r="O5530" t="s">
        <v>17</v>
      </c>
    </row>
    <row r="5531" spans="1:15" x14ac:dyDescent="0.25">
      <c r="A5531" t="s">
        <v>36987</v>
      </c>
      <c r="B5531" t="s">
        <v>36988</v>
      </c>
      <c r="C5531">
        <v>85</v>
      </c>
      <c r="D5531" t="s">
        <v>44</v>
      </c>
      <c r="E5531">
        <v>1834.5</v>
      </c>
      <c r="F5531" t="s">
        <v>36989</v>
      </c>
      <c r="G5531" t="s">
        <v>36912</v>
      </c>
      <c r="H5531" s="1" t="s">
        <v>212</v>
      </c>
      <c r="I5531" s="3">
        <f t="shared" si="86"/>
        <v>56</v>
      </c>
      <c r="J5531" t="s">
        <v>36913</v>
      </c>
      <c r="K5531" t="s">
        <v>36914</v>
      </c>
      <c r="L5531" t="s">
        <v>36990</v>
      </c>
      <c r="M5531" t="s">
        <v>36991</v>
      </c>
      <c r="N5531" t="s">
        <v>36992</v>
      </c>
      <c r="O5531" t="s">
        <v>36993</v>
      </c>
    </row>
    <row r="5532" spans="1:15" x14ac:dyDescent="0.25">
      <c r="A5532" t="s">
        <v>36994</v>
      </c>
      <c r="B5532" t="s">
        <v>36995</v>
      </c>
      <c r="C5532">
        <v>60</v>
      </c>
      <c r="D5532" t="s">
        <v>44</v>
      </c>
      <c r="E5532">
        <v>2036.1000000000001</v>
      </c>
      <c r="F5532" t="s">
        <v>36996</v>
      </c>
      <c r="G5532" t="s">
        <v>36928</v>
      </c>
      <c r="H5532" s="1" t="s">
        <v>212</v>
      </c>
      <c r="I5532" s="3">
        <f t="shared" si="86"/>
        <v>56</v>
      </c>
      <c r="J5532" t="s">
        <v>36913</v>
      </c>
      <c r="K5532" t="s">
        <v>36929</v>
      </c>
      <c r="L5532" t="s">
        <v>36997</v>
      </c>
      <c r="M5532" t="s">
        <v>36998</v>
      </c>
      <c r="N5532" t="s">
        <v>36999</v>
      </c>
      <c r="O5532" t="s">
        <v>17</v>
      </c>
    </row>
    <row r="5533" spans="1:15" x14ac:dyDescent="0.25">
      <c r="A5533" t="s">
        <v>37000</v>
      </c>
      <c r="B5533" t="s">
        <v>37001</v>
      </c>
      <c r="C5533">
        <v>56</v>
      </c>
      <c r="D5533" t="s">
        <v>44</v>
      </c>
      <c r="E5533">
        <v>2046.6</v>
      </c>
      <c r="F5533" t="s">
        <v>37002</v>
      </c>
      <c r="G5533" t="s">
        <v>37003</v>
      </c>
      <c r="H5533" s="1" t="s">
        <v>212</v>
      </c>
      <c r="I5533" s="3">
        <f t="shared" si="86"/>
        <v>56</v>
      </c>
      <c r="J5533" t="s">
        <v>36913</v>
      </c>
      <c r="K5533" t="s">
        <v>37004</v>
      </c>
      <c r="L5533" t="s">
        <v>37005</v>
      </c>
      <c r="M5533" t="s">
        <v>37006</v>
      </c>
      <c r="N5533" t="s">
        <v>840</v>
      </c>
      <c r="O5533" t="s">
        <v>37007</v>
      </c>
    </row>
    <row r="5534" spans="1:15" x14ac:dyDescent="0.25">
      <c r="A5534" t="s">
        <v>37008</v>
      </c>
      <c r="B5534" t="s">
        <v>37009</v>
      </c>
      <c r="C5534">
        <v>36</v>
      </c>
      <c r="D5534" t="s">
        <v>16</v>
      </c>
      <c r="E5534">
        <v>2028.3</v>
      </c>
      <c r="F5534" t="s">
        <v>37010</v>
      </c>
      <c r="G5534" t="s">
        <v>37011</v>
      </c>
      <c r="H5534" s="1" t="s">
        <v>212</v>
      </c>
      <c r="I5534" s="3">
        <f t="shared" si="86"/>
        <v>56</v>
      </c>
      <c r="J5534" t="s">
        <v>36913</v>
      </c>
      <c r="K5534" t="s">
        <v>37012</v>
      </c>
      <c r="L5534" t="s">
        <v>37013</v>
      </c>
      <c r="M5534" t="s">
        <v>37014</v>
      </c>
      <c r="N5534" t="s">
        <v>17223</v>
      </c>
      <c r="O5534" t="s">
        <v>37015</v>
      </c>
    </row>
    <row r="5535" spans="1:15" x14ac:dyDescent="0.25">
      <c r="A5535" t="s">
        <v>37016</v>
      </c>
      <c r="B5535" t="s">
        <v>37017</v>
      </c>
      <c r="C5535">
        <v>70</v>
      </c>
      <c r="D5535" t="s">
        <v>185</v>
      </c>
      <c r="E5535">
        <v>3474.6</v>
      </c>
      <c r="F5535" t="s">
        <v>37018</v>
      </c>
      <c r="G5535" t="s">
        <v>37019</v>
      </c>
      <c r="H5535" s="1" t="s">
        <v>212</v>
      </c>
      <c r="I5535" s="3">
        <f t="shared" si="86"/>
        <v>56</v>
      </c>
      <c r="J5535" t="s">
        <v>36913</v>
      </c>
      <c r="K5535" t="s">
        <v>37020</v>
      </c>
      <c r="L5535" t="s">
        <v>37021</v>
      </c>
      <c r="M5535" t="s">
        <v>37022</v>
      </c>
      <c r="N5535" t="s">
        <v>190</v>
      </c>
      <c r="O5535" t="s">
        <v>37023</v>
      </c>
    </row>
    <row r="5536" spans="1:15" x14ac:dyDescent="0.25">
      <c r="A5536" t="s">
        <v>37024</v>
      </c>
      <c r="B5536" t="s">
        <v>23141</v>
      </c>
      <c r="C5536">
        <v>30</v>
      </c>
      <c r="D5536" t="s">
        <v>16</v>
      </c>
      <c r="E5536">
        <v>2014.4999999999998</v>
      </c>
      <c r="F5536" t="s">
        <v>37025</v>
      </c>
      <c r="G5536" t="s">
        <v>37026</v>
      </c>
      <c r="H5536" s="1" t="s">
        <v>212</v>
      </c>
      <c r="I5536" s="3">
        <f t="shared" si="86"/>
        <v>56</v>
      </c>
      <c r="J5536" t="s">
        <v>36913</v>
      </c>
      <c r="K5536" t="s">
        <v>37027</v>
      </c>
      <c r="L5536" t="s">
        <v>37028</v>
      </c>
      <c r="M5536" t="s">
        <v>37029</v>
      </c>
      <c r="N5536" t="s">
        <v>17223</v>
      </c>
      <c r="O5536" t="s">
        <v>37030</v>
      </c>
    </row>
    <row r="5537" spans="1:15" x14ac:dyDescent="0.25">
      <c r="A5537" t="s">
        <v>37031</v>
      </c>
      <c r="B5537" t="s">
        <v>23141</v>
      </c>
      <c r="C5537">
        <v>29</v>
      </c>
      <c r="D5537" t="s">
        <v>16</v>
      </c>
      <c r="E5537">
        <v>2024.6999999999998</v>
      </c>
      <c r="F5537" t="s">
        <v>37032</v>
      </c>
      <c r="G5537" t="s">
        <v>37033</v>
      </c>
      <c r="H5537" s="1" t="s">
        <v>212</v>
      </c>
      <c r="I5537" s="3">
        <f t="shared" si="86"/>
        <v>56</v>
      </c>
      <c r="J5537" t="s">
        <v>36913</v>
      </c>
      <c r="K5537" t="s">
        <v>37034</v>
      </c>
      <c r="L5537" t="s">
        <v>37035</v>
      </c>
      <c r="M5537" t="s">
        <v>37036</v>
      </c>
      <c r="N5537" t="s">
        <v>17223</v>
      </c>
      <c r="O5537" t="s">
        <v>37037</v>
      </c>
    </row>
    <row r="5538" spans="1:15" x14ac:dyDescent="0.25">
      <c r="A5538" t="s">
        <v>37038</v>
      </c>
      <c r="B5538" t="s">
        <v>37039</v>
      </c>
      <c r="C5538">
        <v>89</v>
      </c>
      <c r="D5538" t="s">
        <v>44</v>
      </c>
      <c r="E5538">
        <v>1966.8000000000002</v>
      </c>
      <c r="F5538" t="s">
        <v>37040</v>
      </c>
      <c r="G5538" t="s">
        <v>37041</v>
      </c>
      <c r="H5538" s="1" t="s">
        <v>212</v>
      </c>
      <c r="I5538" s="3">
        <f t="shared" si="86"/>
        <v>56</v>
      </c>
      <c r="J5538" t="s">
        <v>36913</v>
      </c>
      <c r="K5538" t="s">
        <v>37042</v>
      </c>
      <c r="L5538" t="s">
        <v>37043</v>
      </c>
      <c r="M5538" t="s">
        <v>37044</v>
      </c>
      <c r="N5538" t="s">
        <v>37045</v>
      </c>
      <c r="O5538" t="s">
        <v>37046</v>
      </c>
    </row>
    <row r="5539" spans="1:15" x14ac:dyDescent="0.25">
      <c r="A5539" t="s">
        <v>37047</v>
      </c>
      <c r="B5539" t="s">
        <v>37048</v>
      </c>
      <c r="C5539">
        <v>83</v>
      </c>
      <c r="D5539" t="s">
        <v>44</v>
      </c>
      <c r="E5539">
        <v>2044.5000000000002</v>
      </c>
      <c r="F5539" t="s">
        <v>37049</v>
      </c>
      <c r="G5539" t="s">
        <v>37050</v>
      </c>
      <c r="H5539" s="1" t="s">
        <v>212</v>
      </c>
      <c r="I5539" s="3">
        <f t="shared" si="86"/>
        <v>56</v>
      </c>
      <c r="J5539" t="s">
        <v>36913</v>
      </c>
      <c r="K5539" t="s">
        <v>37051</v>
      </c>
      <c r="L5539" t="s">
        <v>37052</v>
      </c>
      <c r="M5539" t="s">
        <v>37053</v>
      </c>
      <c r="N5539" t="s">
        <v>951</v>
      </c>
      <c r="O5539" t="s">
        <v>37054</v>
      </c>
    </row>
    <row r="5540" spans="1:15" x14ac:dyDescent="0.25">
      <c r="A5540" t="s">
        <v>37055</v>
      </c>
      <c r="B5540" t="s">
        <v>23199</v>
      </c>
      <c r="C5540">
        <v>69</v>
      </c>
      <c r="D5540" t="s">
        <v>16</v>
      </c>
      <c r="E5540">
        <v>1917.3</v>
      </c>
      <c r="F5540" t="s">
        <v>37056</v>
      </c>
      <c r="G5540" t="s">
        <v>36912</v>
      </c>
      <c r="H5540" s="1" t="s">
        <v>212</v>
      </c>
      <c r="I5540" s="3">
        <f t="shared" si="86"/>
        <v>56</v>
      </c>
      <c r="J5540" t="s">
        <v>36913</v>
      </c>
      <c r="K5540" t="s">
        <v>37057</v>
      </c>
      <c r="L5540" t="s">
        <v>37058</v>
      </c>
      <c r="M5540" t="s">
        <v>37059</v>
      </c>
      <c r="N5540" t="s">
        <v>37060</v>
      </c>
      <c r="O5540" t="s">
        <v>37061</v>
      </c>
    </row>
    <row r="5541" spans="1:15" x14ac:dyDescent="0.25">
      <c r="A5541" t="s">
        <v>37062</v>
      </c>
      <c r="B5541" t="s">
        <v>37063</v>
      </c>
      <c r="C5541">
        <v>125</v>
      </c>
      <c r="D5541" t="s">
        <v>185</v>
      </c>
      <c r="E5541">
        <v>2294.1</v>
      </c>
      <c r="F5541" t="s">
        <v>37064</v>
      </c>
      <c r="G5541" t="s">
        <v>37065</v>
      </c>
      <c r="H5541" s="1" t="s">
        <v>212</v>
      </c>
      <c r="I5541" s="3">
        <f t="shared" si="86"/>
        <v>56</v>
      </c>
      <c r="J5541" t="s">
        <v>36913</v>
      </c>
      <c r="K5541" t="s">
        <v>37066</v>
      </c>
      <c r="L5541" t="s">
        <v>37067</v>
      </c>
      <c r="M5541" t="s">
        <v>37068</v>
      </c>
      <c r="N5541" t="s">
        <v>37069</v>
      </c>
      <c r="O5541" t="s">
        <v>37070</v>
      </c>
    </row>
    <row r="5542" spans="1:15" x14ac:dyDescent="0.25">
      <c r="A5542" t="s">
        <v>37071</v>
      </c>
      <c r="B5542" t="s">
        <v>37072</v>
      </c>
      <c r="C5542">
        <v>77</v>
      </c>
      <c r="D5542" t="s">
        <v>16</v>
      </c>
      <c r="E5542">
        <v>2011.8000000000002</v>
      </c>
      <c r="F5542" t="s">
        <v>37073</v>
      </c>
      <c r="G5542" t="s">
        <v>37033</v>
      </c>
      <c r="H5542" s="1" t="s">
        <v>212</v>
      </c>
      <c r="I5542" s="3">
        <f t="shared" si="86"/>
        <v>56</v>
      </c>
      <c r="J5542" t="s">
        <v>36913</v>
      </c>
      <c r="K5542" t="s">
        <v>37034</v>
      </c>
      <c r="L5542" t="s">
        <v>37074</v>
      </c>
      <c r="M5542" t="s">
        <v>37075</v>
      </c>
      <c r="N5542" t="s">
        <v>37076</v>
      </c>
      <c r="O5542" t="s">
        <v>37077</v>
      </c>
    </row>
    <row r="5543" spans="1:15" x14ac:dyDescent="0.25">
      <c r="A5543" t="s">
        <v>37078</v>
      </c>
      <c r="B5543" t="s">
        <v>37079</v>
      </c>
      <c r="C5543">
        <v>176</v>
      </c>
      <c r="D5543" t="s">
        <v>16</v>
      </c>
      <c r="E5543">
        <v>1946.3999999999999</v>
      </c>
      <c r="F5543" t="s">
        <v>37080</v>
      </c>
      <c r="G5543" t="s">
        <v>36912</v>
      </c>
      <c r="H5543" s="1" t="s">
        <v>212</v>
      </c>
      <c r="I5543" s="3">
        <f t="shared" si="86"/>
        <v>56</v>
      </c>
      <c r="J5543" t="s">
        <v>36913</v>
      </c>
      <c r="K5543" t="s">
        <v>37081</v>
      </c>
      <c r="L5543" t="s">
        <v>37082</v>
      </c>
      <c r="M5543" t="s">
        <v>37083</v>
      </c>
      <c r="N5543" t="s">
        <v>37084</v>
      </c>
      <c r="O5543" t="s">
        <v>17</v>
      </c>
    </row>
    <row r="5544" spans="1:15" x14ac:dyDescent="0.25">
      <c r="A5544" t="s">
        <v>37085</v>
      </c>
      <c r="B5544" t="s">
        <v>8410</v>
      </c>
      <c r="C5544">
        <v>68</v>
      </c>
      <c r="D5544" t="s">
        <v>44</v>
      </c>
      <c r="E5544">
        <v>2044.2</v>
      </c>
      <c r="F5544" t="s">
        <v>37086</v>
      </c>
      <c r="G5544" t="s">
        <v>36920</v>
      </c>
      <c r="H5544" s="1" t="s">
        <v>212</v>
      </c>
      <c r="I5544" s="3">
        <f t="shared" si="86"/>
        <v>56</v>
      </c>
      <c r="J5544" t="s">
        <v>36913</v>
      </c>
      <c r="K5544" t="s">
        <v>37087</v>
      </c>
      <c r="L5544" t="s">
        <v>37088</v>
      </c>
      <c r="M5544" t="s">
        <v>37089</v>
      </c>
      <c r="N5544" t="s">
        <v>37090</v>
      </c>
      <c r="O5544" t="s">
        <v>37091</v>
      </c>
    </row>
    <row r="5545" spans="1:15" x14ac:dyDescent="0.25">
      <c r="A5545" t="s">
        <v>37092</v>
      </c>
      <c r="B5545" t="s">
        <v>37093</v>
      </c>
      <c r="C5545">
        <v>156</v>
      </c>
      <c r="D5545" t="s">
        <v>44</v>
      </c>
      <c r="E5545">
        <v>1887.9</v>
      </c>
      <c r="F5545" t="s">
        <v>37094</v>
      </c>
      <c r="G5545" t="s">
        <v>37095</v>
      </c>
      <c r="H5545" s="1" t="s">
        <v>212</v>
      </c>
      <c r="I5545" s="3">
        <f t="shared" si="86"/>
        <v>56</v>
      </c>
      <c r="J5545" t="s">
        <v>36913</v>
      </c>
      <c r="K5545" t="s">
        <v>37096</v>
      </c>
      <c r="L5545" t="s">
        <v>37097</v>
      </c>
      <c r="M5545" t="s">
        <v>17</v>
      </c>
      <c r="N5545" t="s">
        <v>37093</v>
      </c>
      <c r="O5545" t="s">
        <v>17</v>
      </c>
    </row>
    <row r="5546" spans="1:15" x14ac:dyDescent="0.25">
      <c r="A5546" t="s">
        <v>37098</v>
      </c>
      <c r="B5546" t="s">
        <v>37099</v>
      </c>
      <c r="C5546">
        <v>51</v>
      </c>
      <c r="D5546" t="s">
        <v>44</v>
      </c>
      <c r="E5546">
        <v>1846.5</v>
      </c>
      <c r="F5546" t="s">
        <v>37100</v>
      </c>
      <c r="G5546" t="s">
        <v>37101</v>
      </c>
      <c r="H5546" s="1" t="s">
        <v>212</v>
      </c>
      <c r="I5546" s="3">
        <f t="shared" si="86"/>
        <v>56</v>
      </c>
      <c r="J5546" t="s">
        <v>36913</v>
      </c>
      <c r="K5546" t="s">
        <v>37102</v>
      </c>
      <c r="L5546" t="s">
        <v>37103</v>
      </c>
      <c r="M5546" t="s">
        <v>37104</v>
      </c>
      <c r="N5546" t="s">
        <v>840</v>
      </c>
      <c r="O5546" t="s">
        <v>17</v>
      </c>
    </row>
    <row r="5547" spans="1:15" x14ac:dyDescent="0.25">
      <c r="A5547" t="s">
        <v>37105</v>
      </c>
      <c r="B5547" t="s">
        <v>13042</v>
      </c>
      <c r="C5547">
        <v>136</v>
      </c>
      <c r="D5547" t="s">
        <v>44</v>
      </c>
      <c r="E5547">
        <v>1908.6000000000001</v>
      </c>
      <c r="F5547" t="s">
        <v>37106</v>
      </c>
      <c r="G5547" t="s">
        <v>37107</v>
      </c>
      <c r="H5547" s="1" t="s">
        <v>212</v>
      </c>
      <c r="I5547" s="3">
        <f t="shared" si="86"/>
        <v>56</v>
      </c>
      <c r="J5547" t="s">
        <v>36913</v>
      </c>
      <c r="K5547" t="s">
        <v>37108</v>
      </c>
      <c r="L5547" t="s">
        <v>37109</v>
      </c>
      <c r="M5547" t="s">
        <v>37110</v>
      </c>
      <c r="N5547" t="s">
        <v>13042</v>
      </c>
      <c r="O5547" t="s">
        <v>17</v>
      </c>
    </row>
    <row r="5548" spans="1:15" x14ac:dyDescent="0.25">
      <c r="A5548" t="s">
        <v>37111</v>
      </c>
      <c r="B5548" t="s">
        <v>37112</v>
      </c>
      <c r="C5548">
        <v>82</v>
      </c>
      <c r="D5548" t="s">
        <v>44</v>
      </c>
      <c r="E5548">
        <v>1794.8999999999999</v>
      </c>
      <c r="F5548" t="s">
        <v>37113</v>
      </c>
      <c r="G5548" t="s">
        <v>36969</v>
      </c>
      <c r="H5548" s="1" t="s">
        <v>212</v>
      </c>
      <c r="I5548" s="3">
        <f t="shared" si="86"/>
        <v>56</v>
      </c>
      <c r="J5548" t="s">
        <v>36913</v>
      </c>
      <c r="K5548" t="s">
        <v>36970</v>
      </c>
      <c r="L5548" t="s">
        <v>37114</v>
      </c>
      <c r="M5548" t="s">
        <v>36972</v>
      </c>
      <c r="N5548" t="s">
        <v>840</v>
      </c>
      <c r="O5548" t="s">
        <v>17</v>
      </c>
    </row>
    <row r="5549" spans="1:15" x14ac:dyDescent="0.25">
      <c r="A5549" t="s">
        <v>37115</v>
      </c>
      <c r="B5549" t="s">
        <v>37116</v>
      </c>
      <c r="C5549">
        <v>177</v>
      </c>
      <c r="D5549" t="s">
        <v>44</v>
      </c>
      <c r="E5549">
        <v>1980</v>
      </c>
      <c r="F5549" t="s">
        <v>37117</v>
      </c>
      <c r="G5549" t="s">
        <v>37118</v>
      </c>
      <c r="H5549" s="1" t="s">
        <v>212</v>
      </c>
      <c r="I5549" s="3">
        <f t="shared" si="86"/>
        <v>56</v>
      </c>
      <c r="J5549" t="s">
        <v>36913</v>
      </c>
      <c r="K5549" t="s">
        <v>37119</v>
      </c>
      <c r="L5549" t="s">
        <v>37120</v>
      </c>
      <c r="M5549" t="s">
        <v>37121</v>
      </c>
      <c r="N5549" t="s">
        <v>37122</v>
      </c>
      <c r="O5549" t="s">
        <v>17</v>
      </c>
    </row>
    <row r="5550" spans="1:15" x14ac:dyDescent="0.25">
      <c r="A5550" t="s">
        <v>37123</v>
      </c>
      <c r="B5550" t="s">
        <v>37124</v>
      </c>
      <c r="C5550">
        <v>55</v>
      </c>
      <c r="D5550" t="s">
        <v>44</v>
      </c>
      <c r="E5550">
        <v>1802.3999999999999</v>
      </c>
      <c r="F5550" t="s">
        <v>37125</v>
      </c>
      <c r="G5550" t="s">
        <v>37126</v>
      </c>
      <c r="H5550" s="1" t="s">
        <v>212</v>
      </c>
      <c r="I5550" s="3">
        <f t="shared" si="86"/>
        <v>56</v>
      </c>
      <c r="J5550" t="s">
        <v>36913</v>
      </c>
      <c r="K5550" t="s">
        <v>37127</v>
      </c>
      <c r="L5550" t="s">
        <v>37128</v>
      </c>
      <c r="M5550" t="s">
        <v>37129</v>
      </c>
      <c r="N5550" t="s">
        <v>840</v>
      </c>
      <c r="O5550" t="s">
        <v>37130</v>
      </c>
    </row>
    <row r="5551" spans="1:15" x14ac:dyDescent="0.25">
      <c r="A5551" t="s">
        <v>37131</v>
      </c>
      <c r="B5551" t="s">
        <v>37132</v>
      </c>
      <c r="C5551">
        <v>85</v>
      </c>
      <c r="D5551" t="s">
        <v>44</v>
      </c>
      <c r="E5551">
        <v>1937.1</v>
      </c>
      <c r="F5551" t="s">
        <v>37133</v>
      </c>
      <c r="G5551" t="s">
        <v>37134</v>
      </c>
      <c r="H5551" s="1" t="s">
        <v>212</v>
      </c>
      <c r="I5551" s="3">
        <f t="shared" si="86"/>
        <v>56</v>
      </c>
      <c r="J5551" t="s">
        <v>36913</v>
      </c>
      <c r="K5551" t="s">
        <v>37135</v>
      </c>
      <c r="L5551" t="s">
        <v>37136</v>
      </c>
      <c r="M5551" t="s">
        <v>37137</v>
      </c>
      <c r="N5551" t="s">
        <v>37138</v>
      </c>
      <c r="O5551" t="s">
        <v>37139</v>
      </c>
    </row>
    <row r="5552" spans="1:15" x14ac:dyDescent="0.25">
      <c r="A5552" t="s">
        <v>37140</v>
      </c>
      <c r="B5552" t="s">
        <v>37141</v>
      </c>
      <c r="C5552">
        <v>88</v>
      </c>
      <c r="D5552" t="s">
        <v>44</v>
      </c>
      <c r="E5552">
        <v>1937.1</v>
      </c>
      <c r="F5552" t="s">
        <v>37142</v>
      </c>
      <c r="G5552" t="s">
        <v>37143</v>
      </c>
      <c r="H5552" s="1" t="s">
        <v>212</v>
      </c>
      <c r="I5552" s="3">
        <f t="shared" si="86"/>
        <v>56</v>
      </c>
      <c r="J5552" t="s">
        <v>36913</v>
      </c>
      <c r="K5552" t="s">
        <v>37144</v>
      </c>
      <c r="L5552" t="s">
        <v>37145</v>
      </c>
      <c r="M5552" t="s">
        <v>37146</v>
      </c>
      <c r="N5552" t="s">
        <v>37138</v>
      </c>
      <c r="O5552" t="s">
        <v>37147</v>
      </c>
    </row>
    <row r="5553" spans="1:15" x14ac:dyDescent="0.25">
      <c r="A5553" t="s">
        <v>37148</v>
      </c>
      <c r="B5553" t="s">
        <v>37149</v>
      </c>
      <c r="C5553">
        <v>61</v>
      </c>
      <c r="D5553" t="s">
        <v>44</v>
      </c>
      <c r="E5553">
        <v>1937.1</v>
      </c>
      <c r="F5553" t="s">
        <v>37150</v>
      </c>
      <c r="G5553" t="s">
        <v>37143</v>
      </c>
      <c r="H5553" s="1" t="s">
        <v>212</v>
      </c>
      <c r="I5553" s="3">
        <f t="shared" si="86"/>
        <v>56</v>
      </c>
      <c r="J5553" t="s">
        <v>36913</v>
      </c>
      <c r="K5553" t="s">
        <v>37144</v>
      </c>
      <c r="L5553" t="s">
        <v>37151</v>
      </c>
      <c r="M5553" t="s">
        <v>37152</v>
      </c>
      <c r="N5553" t="s">
        <v>37138</v>
      </c>
      <c r="O5553" t="s">
        <v>37153</v>
      </c>
    </row>
    <row r="5554" spans="1:15" x14ac:dyDescent="0.25">
      <c r="A5554" t="s">
        <v>37154</v>
      </c>
      <c r="B5554" t="s">
        <v>37155</v>
      </c>
      <c r="C5554">
        <v>59</v>
      </c>
      <c r="D5554" t="s">
        <v>44</v>
      </c>
      <c r="E5554">
        <v>1901.1</v>
      </c>
      <c r="F5554" t="s">
        <v>37156</v>
      </c>
      <c r="G5554" t="s">
        <v>37157</v>
      </c>
      <c r="H5554" s="1" t="s">
        <v>212</v>
      </c>
      <c r="I5554" s="3">
        <f t="shared" si="86"/>
        <v>56</v>
      </c>
      <c r="J5554" t="s">
        <v>36913</v>
      </c>
      <c r="K5554" t="s">
        <v>37158</v>
      </c>
      <c r="L5554" t="s">
        <v>37159</v>
      </c>
      <c r="M5554" t="s">
        <v>37160</v>
      </c>
      <c r="N5554" t="s">
        <v>951</v>
      </c>
      <c r="O5554" t="s">
        <v>17</v>
      </c>
    </row>
    <row r="5555" spans="1:15" x14ac:dyDescent="0.25">
      <c r="A5555" t="s">
        <v>37161</v>
      </c>
      <c r="B5555" t="s">
        <v>37162</v>
      </c>
      <c r="C5555">
        <v>105</v>
      </c>
      <c r="D5555" t="s">
        <v>185</v>
      </c>
      <c r="E5555">
        <v>3239.1</v>
      </c>
      <c r="F5555" t="s">
        <v>37163</v>
      </c>
      <c r="G5555" t="s">
        <v>37143</v>
      </c>
      <c r="H5555" s="1" t="s">
        <v>212</v>
      </c>
      <c r="I5555" s="3">
        <f t="shared" si="86"/>
        <v>56</v>
      </c>
      <c r="J5555" t="s">
        <v>36913</v>
      </c>
      <c r="K5555" t="s">
        <v>37144</v>
      </c>
      <c r="L5555" t="s">
        <v>37164</v>
      </c>
      <c r="M5555" t="s">
        <v>37165</v>
      </c>
      <c r="N5555" t="s">
        <v>1147</v>
      </c>
      <c r="O5555" t="s">
        <v>37166</v>
      </c>
    </row>
    <row r="5556" spans="1:15" x14ac:dyDescent="0.25">
      <c r="A5556" t="s">
        <v>37167</v>
      </c>
      <c r="B5556" t="s">
        <v>37168</v>
      </c>
      <c r="C5556">
        <v>83</v>
      </c>
      <c r="D5556" t="s">
        <v>44</v>
      </c>
      <c r="E5556">
        <v>1937.1</v>
      </c>
      <c r="F5556" t="s">
        <v>37150</v>
      </c>
      <c r="G5556" t="s">
        <v>37143</v>
      </c>
      <c r="H5556" s="1" t="s">
        <v>212</v>
      </c>
      <c r="I5556" s="3">
        <f t="shared" si="86"/>
        <v>56</v>
      </c>
      <c r="J5556" t="s">
        <v>36913</v>
      </c>
      <c r="K5556" t="s">
        <v>37144</v>
      </c>
      <c r="L5556" t="s">
        <v>37151</v>
      </c>
      <c r="M5556" t="s">
        <v>37152</v>
      </c>
      <c r="N5556" t="s">
        <v>37138</v>
      </c>
      <c r="O5556" t="s">
        <v>37169</v>
      </c>
    </row>
    <row r="5557" spans="1:15" x14ac:dyDescent="0.25">
      <c r="A5557" t="s">
        <v>37170</v>
      </c>
      <c r="B5557" t="s">
        <v>37171</v>
      </c>
      <c r="C5557">
        <v>93</v>
      </c>
      <c r="D5557" t="s">
        <v>44</v>
      </c>
      <c r="E5557">
        <v>1839.8999999999999</v>
      </c>
      <c r="F5557" t="s">
        <v>37172</v>
      </c>
      <c r="G5557" t="s">
        <v>37019</v>
      </c>
      <c r="H5557" s="1" t="s">
        <v>212</v>
      </c>
      <c r="I5557" s="3">
        <f t="shared" si="86"/>
        <v>56</v>
      </c>
      <c r="J5557" t="s">
        <v>36913</v>
      </c>
      <c r="K5557" t="s">
        <v>37020</v>
      </c>
      <c r="L5557" t="s">
        <v>37173</v>
      </c>
      <c r="M5557" t="s">
        <v>37174</v>
      </c>
      <c r="N5557" t="s">
        <v>951</v>
      </c>
      <c r="O5557" t="s">
        <v>17</v>
      </c>
    </row>
    <row r="5558" spans="1:15" x14ac:dyDescent="0.25">
      <c r="A5558" t="s">
        <v>37175</v>
      </c>
      <c r="B5558" t="s">
        <v>37176</v>
      </c>
      <c r="C5558">
        <v>113</v>
      </c>
      <c r="D5558" t="s">
        <v>44</v>
      </c>
      <c r="E5558">
        <v>1996.1999999999998</v>
      </c>
      <c r="F5558" t="s">
        <v>37177</v>
      </c>
      <c r="G5558" t="s">
        <v>37178</v>
      </c>
      <c r="H5558" s="1" t="s">
        <v>212</v>
      </c>
      <c r="I5558" s="3">
        <f t="shared" si="86"/>
        <v>56</v>
      </c>
      <c r="J5558" t="s">
        <v>36913</v>
      </c>
      <c r="K5558" t="s">
        <v>37179</v>
      </c>
      <c r="L5558" t="s">
        <v>37180</v>
      </c>
      <c r="M5558" t="s">
        <v>37181</v>
      </c>
      <c r="N5558" t="s">
        <v>37182</v>
      </c>
      <c r="O5558" t="s">
        <v>37183</v>
      </c>
    </row>
    <row r="5559" spans="1:15" x14ac:dyDescent="0.25">
      <c r="A5559" t="s">
        <v>37184</v>
      </c>
      <c r="B5559" t="s">
        <v>37185</v>
      </c>
      <c r="C5559">
        <v>60</v>
      </c>
      <c r="D5559" t="s">
        <v>44</v>
      </c>
      <c r="E5559">
        <v>1863.6</v>
      </c>
      <c r="F5559" t="s">
        <v>37186</v>
      </c>
      <c r="G5559" t="s">
        <v>36912</v>
      </c>
      <c r="H5559" s="1" t="s">
        <v>212</v>
      </c>
      <c r="I5559" s="3">
        <f t="shared" si="86"/>
        <v>56</v>
      </c>
      <c r="J5559" t="s">
        <v>36913</v>
      </c>
      <c r="K5559" t="s">
        <v>36914</v>
      </c>
      <c r="L5559" t="s">
        <v>36990</v>
      </c>
      <c r="M5559" t="s">
        <v>36991</v>
      </c>
      <c r="N5559" t="s">
        <v>36992</v>
      </c>
      <c r="O5559" t="s">
        <v>37187</v>
      </c>
    </row>
    <row r="5560" spans="1:15" x14ac:dyDescent="0.25">
      <c r="A5560" t="s">
        <v>37188</v>
      </c>
      <c r="B5560" t="s">
        <v>37189</v>
      </c>
      <c r="C5560">
        <v>87</v>
      </c>
      <c r="D5560" t="s">
        <v>44</v>
      </c>
      <c r="E5560">
        <v>1886.1</v>
      </c>
      <c r="F5560" t="s">
        <v>37190</v>
      </c>
      <c r="G5560" t="s">
        <v>37191</v>
      </c>
      <c r="H5560" s="1" t="s">
        <v>212</v>
      </c>
      <c r="I5560" s="3">
        <f t="shared" si="86"/>
        <v>56</v>
      </c>
      <c r="J5560" t="s">
        <v>36913</v>
      </c>
      <c r="K5560" t="s">
        <v>37192</v>
      </c>
      <c r="L5560" t="s">
        <v>37193</v>
      </c>
      <c r="M5560" t="s">
        <v>37194</v>
      </c>
      <c r="N5560" t="s">
        <v>840</v>
      </c>
      <c r="O5560" t="s">
        <v>37195</v>
      </c>
    </row>
    <row r="5561" spans="1:15" x14ac:dyDescent="0.25">
      <c r="A5561" t="s">
        <v>37196</v>
      </c>
      <c r="B5561" t="s">
        <v>3340</v>
      </c>
      <c r="C5561">
        <v>40</v>
      </c>
      <c r="D5561" t="s">
        <v>44</v>
      </c>
      <c r="E5561">
        <v>1874.3999999999999</v>
      </c>
      <c r="F5561" t="s">
        <v>37197</v>
      </c>
      <c r="G5561" t="s">
        <v>37134</v>
      </c>
      <c r="H5561" s="1" t="s">
        <v>212</v>
      </c>
      <c r="I5561" s="3">
        <f t="shared" si="86"/>
        <v>56</v>
      </c>
      <c r="J5561" t="s">
        <v>36913</v>
      </c>
      <c r="K5561" t="s">
        <v>37198</v>
      </c>
      <c r="L5561" t="s">
        <v>37199</v>
      </c>
      <c r="M5561" t="s">
        <v>37200</v>
      </c>
      <c r="N5561" t="s">
        <v>37201</v>
      </c>
      <c r="O5561" t="s">
        <v>37202</v>
      </c>
    </row>
    <row r="5562" spans="1:15" x14ac:dyDescent="0.25">
      <c r="A5562" t="s">
        <v>37203</v>
      </c>
      <c r="B5562" t="s">
        <v>37204</v>
      </c>
      <c r="C5562">
        <v>79</v>
      </c>
      <c r="D5562" t="s">
        <v>16</v>
      </c>
      <c r="E5562">
        <v>1978.1999999999998</v>
      </c>
      <c r="F5562" t="s">
        <v>37205</v>
      </c>
      <c r="G5562" t="s">
        <v>37143</v>
      </c>
      <c r="H5562" s="1" t="s">
        <v>212</v>
      </c>
      <c r="I5562" s="3">
        <f t="shared" si="86"/>
        <v>56</v>
      </c>
      <c r="J5562" t="s">
        <v>36913</v>
      </c>
      <c r="K5562" t="s">
        <v>37144</v>
      </c>
      <c r="L5562" t="s">
        <v>37206</v>
      </c>
      <c r="M5562" t="s">
        <v>37207</v>
      </c>
      <c r="N5562" t="s">
        <v>17319</v>
      </c>
      <c r="O5562" t="s">
        <v>37208</v>
      </c>
    </row>
    <row r="5563" spans="1:15" x14ac:dyDescent="0.25">
      <c r="A5563" t="s">
        <v>37209</v>
      </c>
      <c r="B5563" t="s">
        <v>37210</v>
      </c>
      <c r="C5563">
        <v>71</v>
      </c>
      <c r="D5563" t="s">
        <v>44</v>
      </c>
      <c r="E5563">
        <v>1843.5</v>
      </c>
      <c r="F5563" t="s">
        <v>37211</v>
      </c>
      <c r="G5563" t="s">
        <v>37212</v>
      </c>
      <c r="H5563" s="1" t="s">
        <v>212</v>
      </c>
      <c r="I5563" s="3">
        <f t="shared" si="86"/>
        <v>56</v>
      </c>
      <c r="J5563" t="s">
        <v>36913</v>
      </c>
      <c r="K5563" t="s">
        <v>37213</v>
      </c>
      <c r="L5563" t="s">
        <v>37214</v>
      </c>
      <c r="M5563" t="s">
        <v>37215</v>
      </c>
      <c r="N5563" t="s">
        <v>763</v>
      </c>
      <c r="O5563" t="s">
        <v>37216</v>
      </c>
    </row>
    <row r="5564" spans="1:15" x14ac:dyDescent="0.25">
      <c r="A5564" t="s">
        <v>37217</v>
      </c>
      <c r="B5564" t="s">
        <v>37218</v>
      </c>
      <c r="C5564">
        <v>62</v>
      </c>
      <c r="D5564" t="s">
        <v>185</v>
      </c>
      <c r="E5564">
        <v>3877.2000000000003</v>
      </c>
      <c r="F5564" t="s">
        <v>37219</v>
      </c>
      <c r="G5564" t="s">
        <v>37003</v>
      </c>
      <c r="H5564" s="1" t="s">
        <v>212</v>
      </c>
      <c r="I5564" s="3">
        <f t="shared" si="86"/>
        <v>56</v>
      </c>
      <c r="J5564" t="s">
        <v>36913</v>
      </c>
      <c r="K5564" t="s">
        <v>37004</v>
      </c>
      <c r="L5564" t="s">
        <v>37220</v>
      </c>
      <c r="M5564" t="s">
        <v>37221</v>
      </c>
      <c r="N5564" t="s">
        <v>37222</v>
      </c>
      <c r="O5564" t="s">
        <v>37223</v>
      </c>
    </row>
    <row r="5565" spans="1:15" x14ac:dyDescent="0.25">
      <c r="A5565" t="s">
        <v>37224</v>
      </c>
      <c r="B5565" t="s">
        <v>37225</v>
      </c>
      <c r="C5565">
        <v>0</v>
      </c>
      <c r="D5565" t="s">
        <v>44</v>
      </c>
      <c r="F5565" t="s">
        <v>37226</v>
      </c>
      <c r="G5565" t="s">
        <v>36969</v>
      </c>
      <c r="H5565" s="1" t="s">
        <v>212</v>
      </c>
      <c r="I5565" s="3">
        <f t="shared" si="86"/>
        <v>56</v>
      </c>
      <c r="J5565" t="s">
        <v>36913</v>
      </c>
      <c r="K5565" t="s">
        <v>36970</v>
      </c>
      <c r="L5565" t="s">
        <v>37227</v>
      </c>
      <c r="M5565" t="s">
        <v>13099</v>
      </c>
      <c r="N5565" t="s">
        <v>37228</v>
      </c>
      <c r="O5565" t="s">
        <v>37229</v>
      </c>
    </row>
    <row r="5566" spans="1:15" x14ac:dyDescent="0.25">
      <c r="A5566" t="s">
        <v>37230</v>
      </c>
      <c r="B5566" t="s">
        <v>37231</v>
      </c>
      <c r="C5566">
        <v>46</v>
      </c>
      <c r="D5566" t="s">
        <v>16</v>
      </c>
      <c r="E5566">
        <v>2013.8999999999999</v>
      </c>
      <c r="F5566" t="s">
        <v>37232</v>
      </c>
      <c r="G5566" t="s">
        <v>37143</v>
      </c>
      <c r="H5566" s="1" t="s">
        <v>212</v>
      </c>
      <c r="I5566" s="3">
        <f t="shared" si="86"/>
        <v>56</v>
      </c>
      <c r="J5566" t="s">
        <v>36913</v>
      </c>
      <c r="K5566" t="s">
        <v>37144</v>
      </c>
      <c r="L5566" t="s">
        <v>37233</v>
      </c>
      <c r="M5566" t="s">
        <v>37234</v>
      </c>
      <c r="N5566" t="s">
        <v>17223</v>
      </c>
      <c r="O5566" t="s">
        <v>37235</v>
      </c>
    </row>
    <row r="5567" spans="1:15" x14ac:dyDescent="0.25">
      <c r="A5567" t="s">
        <v>37236</v>
      </c>
      <c r="B5567" t="s">
        <v>17249</v>
      </c>
      <c r="C5567">
        <v>30</v>
      </c>
      <c r="D5567" t="s">
        <v>16</v>
      </c>
      <c r="E5567">
        <v>2026.1999999999998</v>
      </c>
      <c r="F5567" t="s">
        <v>37237</v>
      </c>
      <c r="G5567" t="s">
        <v>37118</v>
      </c>
      <c r="H5567" s="1" t="s">
        <v>212</v>
      </c>
      <c r="I5567" s="3">
        <f t="shared" si="86"/>
        <v>56</v>
      </c>
      <c r="J5567" t="s">
        <v>36913</v>
      </c>
      <c r="K5567" t="s">
        <v>37119</v>
      </c>
      <c r="L5567" t="s">
        <v>37238</v>
      </c>
      <c r="M5567" t="s">
        <v>37239</v>
      </c>
      <c r="N5567" t="s">
        <v>17223</v>
      </c>
      <c r="O5567" t="s">
        <v>37240</v>
      </c>
    </row>
    <row r="5568" spans="1:15" x14ac:dyDescent="0.25">
      <c r="A5568" t="s">
        <v>37241</v>
      </c>
      <c r="B5568" t="s">
        <v>17249</v>
      </c>
      <c r="C5568">
        <v>30</v>
      </c>
      <c r="D5568" t="s">
        <v>16</v>
      </c>
      <c r="E5568">
        <v>2012.3999999999999</v>
      </c>
      <c r="F5568" t="s">
        <v>37242</v>
      </c>
      <c r="G5568" t="s">
        <v>36912</v>
      </c>
      <c r="H5568" s="1" t="s">
        <v>212</v>
      </c>
      <c r="I5568" s="3">
        <f t="shared" si="86"/>
        <v>56</v>
      </c>
      <c r="J5568" t="s">
        <v>36913</v>
      </c>
      <c r="K5568" t="s">
        <v>37243</v>
      </c>
      <c r="L5568" t="s">
        <v>37244</v>
      </c>
      <c r="M5568" t="s">
        <v>37245</v>
      </c>
      <c r="N5568" t="s">
        <v>17223</v>
      </c>
      <c r="O5568" t="s">
        <v>37246</v>
      </c>
    </row>
    <row r="5569" spans="1:15" x14ac:dyDescent="0.25">
      <c r="A5569" t="s">
        <v>37247</v>
      </c>
      <c r="B5569" t="s">
        <v>17249</v>
      </c>
      <c r="C5569">
        <v>28</v>
      </c>
      <c r="D5569" t="s">
        <v>16</v>
      </c>
      <c r="E5569">
        <v>2013.8999999999999</v>
      </c>
      <c r="F5569" t="s">
        <v>37248</v>
      </c>
      <c r="G5569" t="s">
        <v>37249</v>
      </c>
      <c r="H5569" s="1" t="s">
        <v>212</v>
      </c>
      <c r="I5569" s="3">
        <f t="shared" si="86"/>
        <v>56</v>
      </c>
      <c r="J5569" t="s">
        <v>36913</v>
      </c>
      <c r="K5569" t="s">
        <v>37250</v>
      </c>
      <c r="L5569" t="s">
        <v>37251</v>
      </c>
      <c r="M5569" t="s">
        <v>37252</v>
      </c>
      <c r="N5569" t="s">
        <v>17223</v>
      </c>
      <c r="O5569" t="s">
        <v>37253</v>
      </c>
    </row>
    <row r="5570" spans="1:15" x14ac:dyDescent="0.25">
      <c r="A5570" t="s">
        <v>37254</v>
      </c>
      <c r="B5570" t="s">
        <v>23494</v>
      </c>
      <c r="C5570">
        <v>69</v>
      </c>
      <c r="D5570" t="s">
        <v>16</v>
      </c>
      <c r="E5570">
        <v>2013.3</v>
      </c>
      <c r="F5570" t="s">
        <v>37255</v>
      </c>
      <c r="G5570" t="s">
        <v>37026</v>
      </c>
      <c r="H5570" s="1" t="s">
        <v>212</v>
      </c>
      <c r="I5570" s="3">
        <f t="shared" si="86"/>
        <v>56</v>
      </c>
      <c r="J5570" t="s">
        <v>36913</v>
      </c>
      <c r="K5570" t="s">
        <v>37027</v>
      </c>
      <c r="L5570" t="s">
        <v>37256</v>
      </c>
      <c r="M5570" t="s">
        <v>37257</v>
      </c>
      <c r="N5570" t="s">
        <v>12579</v>
      </c>
      <c r="O5570" t="s">
        <v>37258</v>
      </c>
    </row>
    <row r="5571" spans="1:15" x14ac:dyDescent="0.25">
      <c r="A5571" t="s">
        <v>37259</v>
      </c>
      <c r="B5571" t="s">
        <v>37260</v>
      </c>
      <c r="C5571">
        <v>71</v>
      </c>
      <c r="D5571" t="s">
        <v>44</v>
      </c>
      <c r="E5571">
        <v>1960.4999999999998</v>
      </c>
      <c r="F5571" t="s">
        <v>37261</v>
      </c>
      <c r="G5571" t="s">
        <v>37262</v>
      </c>
      <c r="H5571" s="1" t="s">
        <v>212</v>
      </c>
      <c r="I5571" s="3">
        <f t="shared" ref="I5571:I5634" si="87">VALUE(TRIM(SUBSTITUTE(H5571,CHAR(160),"")))</f>
        <v>56</v>
      </c>
      <c r="J5571" t="s">
        <v>36913</v>
      </c>
      <c r="K5571" t="s">
        <v>37263</v>
      </c>
      <c r="L5571" t="s">
        <v>37264</v>
      </c>
      <c r="M5571" t="s">
        <v>37265</v>
      </c>
      <c r="N5571" t="s">
        <v>840</v>
      </c>
      <c r="O5571" t="s">
        <v>37266</v>
      </c>
    </row>
    <row r="5572" spans="1:15" x14ac:dyDescent="0.25">
      <c r="A5572" t="s">
        <v>37267</v>
      </c>
      <c r="B5572" t="s">
        <v>37268</v>
      </c>
      <c r="C5572">
        <v>21</v>
      </c>
      <c r="D5572" t="s">
        <v>44</v>
      </c>
      <c r="E5572">
        <v>1845.3</v>
      </c>
      <c r="F5572" t="s">
        <v>37269</v>
      </c>
      <c r="G5572" t="s">
        <v>37270</v>
      </c>
      <c r="H5572" s="1" t="s">
        <v>212</v>
      </c>
      <c r="I5572" s="3">
        <f t="shared" si="87"/>
        <v>56</v>
      </c>
      <c r="J5572" t="s">
        <v>36913</v>
      </c>
      <c r="K5572" t="s">
        <v>37271</v>
      </c>
      <c r="L5572" t="s">
        <v>37272</v>
      </c>
      <c r="M5572" t="s">
        <v>37273</v>
      </c>
      <c r="N5572" t="s">
        <v>840</v>
      </c>
      <c r="O5572" t="s">
        <v>37274</v>
      </c>
    </row>
    <row r="5573" spans="1:15" x14ac:dyDescent="0.25">
      <c r="A5573" t="s">
        <v>37275</v>
      </c>
      <c r="B5573" t="s">
        <v>37276</v>
      </c>
      <c r="C5573">
        <v>80</v>
      </c>
      <c r="D5573" t="s">
        <v>44</v>
      </c>
      <c r="E5573">
        <v>2062.8000000000002</v>
      </c>
      <c r="F5573" t="s">
        <v>37277</v>
      </c>
      <c r="G5573" t="s">
        <v>37278</v>
      </c>
      <c r="H5573" s="1" t="s">
        <v>212</v>
      </c>
      <c r="I5573" s="3">
        <f t="shared" si="87"/>
        <v>56</v>
      </c>
      <c r="J5573" t="s">
        <v>36913</v>
      </c>
      <c r="K5573" t="s">
        <v>37279</v>
      </c>
      <c r="L5573" t="s">
        <v>37280</v>
      </c>
      <c r="M5573" t="s">
        <v>17</v>
      </c>
      <c r="N5573" t="s">
        <v>37276</v>
      </c>
      <c r="O5573" t="s">
        <v>37281</v>
      </c>
    </row>
    <row r="5574" spans="1:15" x14ac:dyDescent="0.25">
      <c r="A5574" t="s">
        <v>37282</v>
      </c>
      <c r="B5574" t="s">
        <v>37283</v>
      </c>
      <c r="C5574">
        <v>85</v>
      </c>
      <c r="D5574" t="s">
        <v>44</v>
      </c>
      <c r="E5574">
        <v>2040.6</v>
      </c>
      <c r="F5574" t="s">
        <v>37284</v>
      </c>
      <c r="G5574" t="s">
        <v>37285</v>
      </c>
      <c r="H5574" s="1" t="s">
        <v>212</v>
      </c>
      <c r="I5574" s="3">
        <f t="shared" si="87"/>
        <v>56</v>
      </c>
      <c r="J5574" t="s">
        <v>36913</v>
      </c>
      <c r="K5574" t="s">
        <v>37286</v>
      </c>
      <c r="L5574" t="s">
        <v>37287</v>
      </c>
      <c r="M5574" t="s">
        <v>37288</v>
      </c>
      <c r="N5574" t="s">
        <v>951</v>
      </c>
      <c r="O5574" t="s">
        <v>37289</v>
      </c>
    </row>
    <row r="5575" spans="1:15" x14ac:dyDescent="0.25">
      <c r="A5575" t="s">
        <v>37290</v>
      </c>
      <c r="B5575" t="s">
        <v>37291</v>
      </c>
      <c r="C5575">
        <v>62</v>
      </c>
      <c r="D5575" t="s">
        <v>44</v>
      </c>
      <c r="E5575">
        <v>1963.8000000000002</v>
      </c>
      <c r="F5575" t="s">
        <v>37292</v>
      </c>
      <c r="G5575" t="s">
        <v>37143</v>
      </c>
      <c r="H5575" s="1" t="s">
        <v>212</v>
      </c>
      <c r="I5575" s="3">
        <f t="shared" si="87"/>
        <v>56</v>
      </c>
      <c r="J5575" t="s">
        <v>36913</v>
      </c>
      <c r="K5575" t="s">
        <v>37144</v>
      </c>
      <c r="L5575" t="s">
        <v>37293</v>
      </c>
      <c r="M5575" t="s">
        <v>37294</v>
      </c>
      <c r="N5575" t="s">
        <v>840</v>
      </c>
      <c r="O5575" t="s">
        <v>37295</v>
      </c>
    </row>
    <row r="5576" spans="1:15" x14ac:dyDescent="0.25">
      <c r="A5576" t="s">
        <v>37296</v>
      </c>
      <c r="B5576" t="s">
        <v>7534</v>
      </c>
      <c r="C5576">
        <v>65</v>
      </c>
      <c r="D5576" t="s">
        <v>44</v>
      </c>
      <c r="E5576">
        <v>1857.3</v>
      </c>
      <c r="F5576" t="s">
        <v>37297</v>
      </c>
      <c r="G5576" t="s">
        <v>37118</v>
      </c>
      <c r="H5576" s="1" t="s">
        <v>212</v>
      </c>
      <c r="I5576" s="3">
        <f t="shared" si="87"/>
        <v>56</v>
      </c>
      <c r="J5576" t="s">
        <v>36913</v>
      </c>
      <c r="K5576" t="s">
        <v>37119</v>
      </c>
      <c r="L5576" t="s">
        <v>37298</v>
      </c>
      <c r="M5576" t="s">
        <v>37299</v>
      </c>
      <c r="N5576" t="s">
        <v>763</v>
      </c>
      <c r="O5576" t="s">
        <v>17</v>
      </c>
    </row>
    <row r="5577" spans="1:15" x14ac:dyDescent="0.25">
      <c r="A5577" t="s">
        <v>37300</v>
      </c>
      <c r="B5577" t="s">
        <v>37301</v>
      </c>
      <c r="C5577">
        <v>80</v>
      </c>
      <c r="D5577" t="s">
        <v>185</v>
      </c>
      <c r="E5577">
        <v>2729.3999999999996</v>
      </c>
      <c r="F5577" t="s">
        <v>37302</v>
      </c>
      <c r="G5577" t="s">
        <v>36969</v>
      </c>
      <c r="H5577" s="1" t="s">
        <v>212</v>
      </c>
      <c r="I5577" s="3">
        <f t="shared" si="87"/>
        <v>56</v>
      </c>
      <c r="J5577" t="s">
        <v>36913</v>
      </c>
      <c r="K5577" t="s">
        <v>36970</v>
      </c>
      <c r="L5577" t="s">
        <v>37303</v>
      </c>
      <c r="M5577" t="s">
        <v>37304</v>
      </c>
      <c r="N5577" t="s">
        <v>37305</v>
      </c>
      <c r="O5577" t="s">
        <v>37306</v>
      </c>
    </row>
    <row r="5578" spans="1:15" x14ac:dyDescent="0.25">
      <c r="A5578" t="s">
        <v>37307</v>
      </c>
      <c r="B5578" t="s">
        <v>37308</v>
      </c>
      <c r="C5578">
        <v>42</v>
      </c>
      <c r="D5578" t="s">
        <v>16</v>
      </c>
      <c r="E5578">
        <v>2043.3</v>
      </c>
      <c r="F5578" t="s">
        <v>37309</v>
      </c>
      <c r="G5578" t="s">
        <v>36982</v>
      </c>
      <c r="H5578" s="1" t="s">
        <v>212</v>
      </c>
      <c r="I5578" s="3">
        <f t="shared" si="87"/>
        <v>56</v>
      </c>
      <c r="J5578" t="s">
        <v>36913</v>
      </c>
      <c r="K5578" t="s">
        <v>36983</v>
      </c>
      <c r="L5578" t="s">
        <v>37310</v>
      </c>
      <c r="M5578" t="s">
        <v>37311</v>
      </c>
      <c r="N5578" t="s">
        <v>37312</v>
      </c>
      <c r="O5578" t="s">
        <v>37313</v>
      </c>
    </row>
    <row r="5579" spans="1:15" x14ac:dyDescent="0.25">
      <c r="A5579" t="s">
        <v>37314</v>
      </c>
      <c r="B5579" t="s">
        <v>37315</v>
      </c>
      <c r="C5579">
        <v>60</v>
      </c>
      <c r="D5579" t="s">
        <v>44</v>
      </c>
      <c r="E5579">
        <v>1899.6</v>
      </c>
      <c r="F5579" t="s">
        <v>37316</v>
      </c>
      <c r="G5579" t="s">
        <v>37317</v>
      </c>
      <c r="H5579" s="1" t="s">
        <v>212</v>
      </c>
      <c r="I5579" s="3">
        <f t="shared" si="87"/>
        <v>56</v>
      </c>
      <c r="J5579" t="s">
        <v>36913</v>
      </c>
      <c r="K5579" t="s">
        <v>37318</v>
      </c>
      <c r="L5579" t="s">
        <v>37319</v>
      </c>
      <c r="M5579" t="s">
        <v>37320</v>
      </c>
      <c r="N5579" t="s">
        <v>840</v>
      </c>
      <c r="O5579" t="s">
        <v>37321</v>
      </c>
    </row>
    <row r="5580" spans="1:15" x14ac:dyDescent="0.25">
      <c r="A5580" t="s">
        <v>37322</v>
      </c>
      <c r="B5580" t="s">
        <v>37323</v>
      </c>
      <c r="C5580">
        <v>90</v>
      </c>
      <c r="D5580" t="s">
        <v>44</v>
      </c>
      <c r="E5580">
        <v>2020.8</v>
      </c>
      <c r="F5580" t="s">
        <v>37324</v>
      </c>
      <c r="G5580" t="s">
        <v>37325</v>
      </c>
      <c r="H5580" s="1" t="s">
        <v>212</v>
      </c>
      <c r="I5580" s="3">
        <f t="shared" si="87"/>
        <v>56</v>
      </c>
      <c r="J5580" t="s">
        <v>36913</v>
      </c>
      <c r="K5580" t="s">
        <v>37326</v>
      </c>
      <c r="L5580" t="s">
        <v>37327</v>
      </c>
      <c r="M5580" t="s">
        <v>37328</v>
      </c>
      <c r="N5580" t="s">
        <v>37329</v>
      </c>
      <c r="O5580" t="s">
        <v>37330</v>
      </c>
    </row>
    <row r="5581" spans="1:15" x14ac:dyDescent="0.25">
      <c r="A5581" t="s">
        <v>37331</v>
      </c>
      <c r="B5581" t="s">
        <v>37332</v>
      </c>
      <c r="C5581">
        <v>107</v>
      </c>
      <c r="D5581" t="s">
        <v>16</v>
      </c>
      <c r="E5581">
        <v>1974.8999999999999</v>
      </c>
      <c r="F5581" t="s">
        <v>37333</v>
      </c>
      <c r="G5581" t="s">
        <v>36982</v>
      </c>
      <c r="H5581" s="1" t="s">
        <v>212</v>
      </c>
      <c r="I5581" s="3">
        <f t="shared" si="87"/>
        <v>56</v>
      </c>
      <c r="J5581" t="s">
        <v>36913</v>
      </c>
      <c r="K5581" t="s">
        <v>36983</v>
      </c>
      <c r="L5581" t="s">
        <v>37334</v>
      </c>
      <c r="M5581" t="s">
        <v>37335</v>
      </c>
      <c r="N5581" t="s">
        <v>17319</v>
      </c>
      <c r="O5581" t="s">
        <v>37336</v>
      </c>
    </row>
    <row r="5582" spans="1:15" x14ac:dyDescent="0.25">
      <c r="A5582" t="s">
        <v>37337</v>
      </c>
      <c r="B5582" t="s">
        <v>37338</v>
      </c>
      <c r="C5582">
        <v>123</v>
      </c>
      <c r="D5582" t="s">
        <v>44</v>
      </c>
      <c r="E5582">
        <v>2036.3999999999999</v>
      </c>
      <c r="F5582" t="s">
        <v>37339</v>
      </c>
      <c r="G5582" t="s">
        <v>37340</v>
      </c>
      <c r="H5582" s="1" t="s">
        <v>212</v>
      </c>
      <c r="I5582" s="3">
        <f t="shared" si="87"/>
        <v>56</v>
      </c>
      <c r="J5582" t="s">
        <v>36913</v>
      </c>
      <c r="K5582" t="s">
        <v>37341</v>
      </c>
      <c r="L5582" t="s">
        <v>37342</v>
      </c>
      <c r="M5582" t="s">
        <v>37343</v>
      </c>
      <c r="N5582" t="s">
        <v>37344</v>
      </c>
      <c r="O5582" t="s">
        <v>37345</v>
      </c>
    </row>
    <row r="5583" spans="1:15" x14ac:dyDescent="0.25">
      <c r="A5583" t="s">
        <v>37346</v>
      </c>
      <c r="B5583" t="s">
        <v>37347</v>
      </c>
      <c r="C5583">
        <v>80</v>
      </c>
      <c r="D5583" t="s">
        <v>44</v>
      </c>
      <c r="E5583">
        <v>1735.8</v>
      </c>
      <c r="F5583" t="s">
        <v>37348</v>
      </c>
      <c r="G5583" t="s">
        <v>37349</v>
      </c>
      <c r="H5583" s="1" t="s">
        <v>212</v>
      </c>
      <c r="I5583" s="3">
        <f t="shared" si="87"/>
        <v>56</v>
      </c>
      <c r="J5583" t="s">
        <v>36913</v>
      </c>
      <c r="K5583" t="s">
        <v>37350</v>
      </c>
      <c r="L5583" t="s">
        <v>37351</v>
      </c>
      <c r="M5583" t="s">
        <v>37352</v>
      </c>
      <c r="N5583" t="s">
        <v>840</v>
      </c>
      <c r="O5583" t="s">
        <v>37353</v>
      </c>
    </row>
    <row r="5584" spans="1:15" x14ac:dyDescent="0.25">
      <c r="A5584" t="s">
        <v>37354</v>
      </c>
      <c r="B5584" t="s">
        <v>14876</v>
      </c>
      <c r="C5584">
        <v>82</v>
      </c>
      <c r="D5584" t="s">
        <v>44</v>
      </c>
      <c r="E5584">
        <v>1892.1</v>
      </c>
      <c r="F5584" t="s">
        <v>37355</v>
      </c>
      <c r="G5584" t="s">
        <v>37356</v>
      </c>
      <c r="H5584" s="1" t="s">
        <v>212</v>
      </c>
      <c r="I5584" s="3">
        <f t="shared" si="87"/>
        <v>56</v>
      </c>
      <c r="J5584" t="s">
        <v>36913</v>
      </c>
      <c r="K5584" t="s">
        <v>37357</v>
      </c>
      <c r="L5584" t="s">
        <v>37358</v>
      </c>
      <c r="M5584" t="s">
        <v>37359</v>
      </c>
      <c r="N5584" t="s">
        <v>951</v>
      </c>
      <c r="O5584" t="s">
        <v>37360</v>
      </c>
    </row>
    <row r="5585" spans="1:15" x14ac:dyDescent="0.25">
      <c r="A5585" t="s">
        <v>37361</v>
      </c>
      <c r="B5585" t="s">
        <v>37362</v>
      </c>
      <c r="C5585">
        <v>61</v>
      </c>
      <c r="D5585" t="s">
        <v>44</v>
      </c>
      <c r="E5585">
        <v>1765.8</v>
      </c>
      <c r="F5585" t="s">
        <v>37363</v>
      </c>
      <c r="G5585" t="s">
        <v>37364</v>
      </c>
      <c r="H5585" s="1" t="s">
        <v>212</v>
      </c>
      <c r="I5585" s="3">
        <f t="shared" si="87"/>
        <v>56</v>
      </c>
      <c r="J5585" t="s">
        <v>36913</v>
      </c>
      <c r="K5585" t="s">
        <v>37365</v>
      </c>
      <c r="L5585" t="s">
        <v>37366</v>
      </c>
      <c r="M5585" t="s">
        <v>37367</v>
      </c>
      <c r="N5585" t="s">
        <v>840</v>
      </c>
      <c r="O5585" t="s">
        <v>37368</v>
      </c>
    </row>
    <row r="5586" spans="1:15" x14ac:dyDescent="0.25">
      <c r="A5586" t="s">
        <v>37369</v>
      </c>
      <c r="B5586" t="s">
        <v>10764</v>
      </c>
      <c r="C5586">
        <v>65</v>
      </c>
      <c r="D5586" t="s">
        <v>44</v>
      </c>
      <c r="E5586">
        <v>1898.1000000000001</v>
      </c>
      <c r="F5586" t="s">
        <v>37370</v>
      </c>
      <c r="G5586" t="s">
        <v>37134</v>
      </c>
      <c r="H5586" s="1" t="s">
        <v>212</v>
      </c>
      <c r="I5586" s="3">
        <f t="shared" si="87"/>
        <v>56</v>
      </c>
      <c r="J5586" t="s">
        <v>36913</v>
      </c>
      <c r="K5586" t="s">
        <v>37198</v>
      </c>
      <c r="L5586" t="s">
        <v>37371</v>
      </c>
      <c r="M5586" t="s">
        <v>37372</v>
      </c>
      <c r="N5586" t="s">
        <v>37373</v>
      </c>
      <c r="O5586" t="s">
        <v>37374</v>
      </c>
    </row>
    <row r="5587" spans="1:15" x14ac:dyDescent="0.25">
      <c r="A5587" t="s">
        <v>37375</v>
      </c>
      <c r="B5587" t="s">
        <v>37376</v>
      </c>
      <c r="C5587">
        <v>71</v>
      </c>
      <c r="D5587" t="s">
        <v>44</v>
      </c>
      <c r="E5587">
        <v>1996.5</v>
      </c>
      <c r="F5587" t="s">
        <v>37377</v>
      </c>
      <c r="G5587" t="s">
        <v>37378</v>
      </c>
      <c r="H5587" s="1" t="s">
        <v>212</v>
      </c>
      <c r="I5587" s="3">
        <f t="shared" si="87"/>
        <v>56</v>
      </c>
      <c r="J5587" t="s">
        <v>36913</v>
      </c>
      <c r="K5587" t="s">
        <v>37379</v>
      </c>
      <c r="L5587" t="s">
        <v>37380</v>
      </c>
      <c r="M5587" t="s">
        <v>37381</v>
      </c>
      <c r="N5587" t="s">
        <v>951</v>
      </c>
      <c r="O5587" t="s">
        <v>37382</v>
      </c>
    </row>
    <row r="5588" spans="1:15" x14ac:dyDescent="0.25">
      <c r="A5588" t="s">
        <v>37383</v>
      </c>
      <c r="B5588" t="s">
        <v>37384</v>
      </c>
      <c r="C5588">
        <v>90</v>
      </c>
      <c r="D5588" t="s">
        <v>44</v>
      </c>
      <c r="F5588" t="s">
        <v>37385</v>
      </c>
      <c r="G5588" t="s">
        <v>37378</v>
      </c>
      <c r="H5588" s="1" t="s">
        <v>212</v>
      </c>
      <c r="I5588" s="3">
        <f t="shared" si="87"/>
        <v>56</v>
      </c>
      <c r="J5588" t="s">
        <v>36913</v>
      </c>
      <c r="K5588" t="s">
        <v>37379</v>
      </c>
      <c r="L5588" t="s">
        <v>37380</v>
      </c>
      <c r="M5588" t="s">
        <v>37386</v>
      </c>
      <c r="N5588" t="s">
        <v>951</v>
      </c>
      <c r="O5588" t="s">
        <v>17</v>
      </c>
    </row>
    <row r="5589" spans="1:15" x14ac:dyDescent="0.25">
      <c r="A5589" t="s">
        <v>37387</v>
      </c>
      <c r="B5589" t="s">
        <v>37388</v>
      </c>
      <c r="C5589">
        <v>50</v>
      </c>
      <c r="D5589" t="s">
        <v>16</v>
      </c>
      <c r="F5589" t="s">
        <v>37389</v>
      </c>
      <c r="G5589" t="s">
        <v>36912</v>
      </c>
      <c r="H5589" s="1" t="s">
        <v>212</v>
      </c>
      <c r="I5589" s="3">
        <f t="shared" si="87"/>
        <v>56</v>
      </c>
      <c r="J5589" t="s">
        <v>36913</v>
      </c>
      <c r="K5589" t="s">
        <v>37081</v>
      </c>
      <c r="L5589" t="s">
        <v>37390</v>
      </c>
      <c r="M5589" t="s">
        <v>37391</v>
      </c>
      <c r="N5589" t="s">
        <v>37392</v>
      </c>
      <c r="O5589" t="s">
        <v>17</v>
      </c>
    </row>
    <row r="5590" spans="1:15" x14ac:dyDescent="0.25">
      <c r="A5590" t="s">
        <v>37393</v>
      </c>
      <c r="B5590" t="s">
        <v>4112</v>
      </c>
      <c r="C5590">
        <v>68</v>
      </c>
      <c r="D5590" t="s">
        <v>16</v>
      </c>
      <c r="E5590">
        <v>1959.8999999999999</v>
      </c>
      <c r="F5590" t="s">
        <v>37394</v>
      </c>
      <c r="G5590" t="s">
        <v>36928</v>
      </c>
      <c r="H5590" s="1" t="s">
        <v>212</v>
      </c>
      <c r="I5590" s="3">
        <f t="shared" si="87"/>
        <v>56</v>
      </c>
      <c r="J5590" t="s">
        <v>36913</v>
      </c>
      <c r="K5590" t="s">
        <v>36929</v>
      </c>
      <c r="L5590" t="s">
        <v>37395</v>
      </c>
      <c r="M5590" t="s">
        <v>37396</v>
      </c>
      <c r="N5590" t="s">
        <v>37397</v>
      </c>
      <c r="O5590" t="s">
        <v>17</v>
      </c>
    </row>
    <row r="5591" spans="1:15" x14ac:dyDescent="0.25">
      <c r="A5591" t="s">
        <v>37398</v>
      </c>
      <c r="B5591" t="s">
        <v>37399</v>
      </c>
      <c r="C5591">
        <v>65</v>
      </c>
      <c r="D5591" t="s">
        <v>44</v>
      </c>
      <c r="E5591">
        <v>2041.8000000000002</v>
      </c>
      <c r="F5591" t="s">
        <v>37400</v>
      </c>
      <c r="G5591" t="s">
        <v>36928</v>
      </c>
      <c r="H5591" s="1" t="s">
        <v>212</v>
      </c>
      <c r="I5591" s="3">
        <f t="shared" si="87"/>
        <v>56</v>
      </c>
      <c r="J5591" t="s">
        <v>36913</v>
      </c>
      <c r="K5591" t="s">
        <v>36929</v>
      </c>
      <c r="L5591" t="s">
        <v>37401</v>
      </c>
      <c r="M5591" t="s">
        <v>37402</v>
      </c>
      <c r="N5591" t="s">
        <v>37403</v>
      </c>
      <c r="O5591" t="s">
        <v>17</v>
      </c>
    </row>
    <row r="5592" spans="1:15" x14ac:dyDescent="0.25">
      <c r="A5592" t="s">
        <v>37404</v>
      </c>
      <c r="B5592" t="s">
        <v>37405</v>
      </c>
      <c r="C5592">
        <v>73</v>
      </c>
      <c r="D5592" t="s">
        <v>44</v>
      </c>
      <c r="E5592">
        <v>2061.2999999999997</v>
      </c>
      <c r="F5592" t="s">
        <v>37406</v>
      </c>
      <c r="G5592" t="s">
        <v>36936</v>
      </c>
      <c r="H5592" s="1" t="s">
        <v>212</v>
      </c>
      <c r="I5592" s="3">
        <f t="shared" si="87"/>
        <v>56</v>
      </c>
      <c r="J5592" t="s">
        <v>36913</v>
      </c>
      <c r="K5592" t="s">
        <v>36937</v>
      </c>
      <c r="L5592" t="s">
        <v>37407</v>
      </c>
      <c r="M5592" t="s">
        <v>37408</v>
      </c>
      <c r="N5592" t="s">
        <v>37409</v>
      </c>
      <c r="O5592" t="s">
        <v>17</v>
      </c>
    </row>
    <row r="5593" spans="1:15" x14ac:dyDescent="0.25">
      <c r="A5593" t="s">
        <v>37410</v>
      </c>
      <c r="B5593" t="s">
        <v>37411</v>
      </c>
      <c r="C5593">
        <v>89</v>
      </c>
      <c r="D5593" t="s">
        <v>44</v>
      </c>
      <c r="E5593">
        <v>2028.6000000000001</v>
      </c>
      <c r="F5593" t="s">
        <v>37412</v>
      </c>
      <c r="G5593" t="s">
        <v>36953</v>
      </c>
      <c r="H5593" s="1" t="s">
        <v>212</v>
      </c>
      <c r="I5593" s="3">
        <f t="shared" si="87"/>
        <v>56</v>
      </c>
      <c r="J5593" t="s">
        <v>36913</v>
      </c>
      <c r="K5593" t="s">
        <v>37413</v>
      </c>
      <c r="L5593" t="s">
        <v>37414</v>
      </c>
      <c r="M5593" t="s">
        <v>37415</v>
      </c>
      <c r="N5593" t="s">
        <v>37416</v>
      </c>
      <c r="O5593" t="s">
        <v>37417</v>
      </c>
    </row>
    <row r="5594" spans="1:15" x14ac:dyDescent="0.25">
      <c r="A5594" t="s">
        <v>37418</v>
      </c>
      <c r="B5594" t="s">
        <v>37419</v>
      </c>
      <c r="C5594">
        <v>105</v>
      </c>
      <c r="D5594" t="s">
        <v>44</v>
      </c>
      <c r="E5594">
        <v>1771.8000000000002</v>
      </c>
      <c r="F5594" t="s">
        <v>37420</v>
      </c>
      <c r="G5594" t="s">
        <v>37421</v>
      </c>
      <c r="H5594" s="1" t="s">
        <v>212</v>
      </c>
      <c r="I5594" s="3">
        <f t="shared" si="87"/>
        <v>56</v>
      </c>
      <c r="J5594" t="s">
        <v>36913</v>
      </c>
      <c r="K5594" t="s">
        <v>37422</v>
      </c>
      <c r="L5594" t="s">
        <v>37423</v>
      </c>
      <c r="M5594" t="s">
        <v>37424</v>
      </c>
      <c r="N5594" t="s">
        <v>951</v>
      </c>
      <c r="O5594" t="s">
        <v>37425</v>
      </c>
    </row>
    <row r="5595" spans="1:15" x14ac:dyDescent="0.25">
      <c r="A5595" t="s">
        <v>37426</v>
      </c>
      <c r="B5595" t="s">
        <v>37427</v>
      </c>
      <c r="C5595">
        <v>65</v>
      </c>
      <c r="D5595" t="s">
        <v>16</v>
      </c>
      <c r="E5595">
        <v>2050.8000000000002</v>
      </c>
      <c r="F5595" t="s">
        <v>5221</v>
      </c>
      <c r="G5595" t="s">
        <v>37285</v>
      </c>
      <c r="H5595" s="1" t="s">
        <v>212</v>
      </c>
      <c r="I5595" s="3">
        <f t="shared" si="87"/>
        <v>56</v>
      </c>
      <c r="J5595" t="s">
        <v>36913</v>
      </c>
      <c r="K5595" t="s">
        <v>37286</v>
      </c>
      <c r="L5595" t="s">
        <v>37428</v>
      </c>
      <c r="M5595" t="s">
        <v>37429</v>
      </c>
      <c r="N5595" t="s">
        <v>12579</v>
      </c>
      <c r="O5595" t="s">
        <v>37430</v>
      </c>
    </row>
    <row r="5596" spans="1:15" x14ac:dyDescent="0.25">
      <c r="A5596" t="s">
        <v>37431</v>
      </c>
      <c r="B5596" t="s">
        <v>37432</v>
      </c>
      <c r="C5596">
        <v>72</v>
      </c>
      <c r="D5596" t="s">
        <v>44</v>
      </c>
      <c r="E5596">
        <v>2051.3999999999996</v>
      </c>
      <c r="F5596" t="s">
        <v>37433</v>
      </c>
      <c r="G5596" t="s">
        <v>37434</v>
      </c>
      <c r="H5596" s="1" t="s">
        <v>212</v>
      </c>
      <c r="I5596" s="3">
        <f t="shared" si="87"/>
        <v>56</v>
      </c>
      <c r="J5596" t="s">
        <v>36913</v>
      </c>
      <c r="K5596" t="s">
        <v>37435</v>
      </c>
      <c r="L5596" t="s">
        <v>37436</v>
      </c>
      <c r="M5596" t="s">
        <v>37437</v>
      </c>
      <c r="N5596" t="s">
        <v>37438</v>
      </c>
      <c r="O5596" t="s">
        <v>17</v>
      </c>
    </row>
    <row r="5597" spans="1:15" x14ac:dyDescent="0.25">
      <c r="A5597" t="s">
        <v>37439</v>
      </c>
      <c r="B5597" t="s">
        <v>37440</v>
      </c>
      <c r="C5597">
        <v>71</v>
      </c>
      <c r="D5597" t="s">
        <v>44</v>
      </c>
      <c r="E5597">
        <v>1833.3</v>
      </c>
      <c r="F5597" t="s">
        <v>37441</v>
      </c>
      <c r="G5597" t="s">
        <v>37442</v>
      </c>
      <c r="H5597" s="1" t="s">
        <v>212</v>
      </c>
      <c r="I5597" s="3">
        <f t="shared" si="87"/>
        <v>56</v>
      </c>
      <c r="J5597" t="s">
        <v>36913</v>
      </c>
      <c r="K5597" t="s">
        <v>37443</v>
      </c>
      <c r="L5597" t="s">
        <v>37444</v>
      </c>
      <c r="M5597" t="s">
        <v>37445</v>
      </c>
      <c r="N5597" t="s">
        <v>37446</v>
      </c>
      <c r="O5597" t="s">
        <v>37447</v>
      </c>
    </row>
    <row r="5598" spans="1:15" x14ac:dyDescent="0.25">
      <c r="A5598" t="s">
        <v>37448</v>
      </c>
      <c r="B5598" t="s">
        <v>37449</v>
      </c>
      <c r="C5598">
        <v>75</v>
      </c>
      <c r="D5598" t="s">
        <v>44</v>
      </c>
      <c r="E5598">
        <v>1969.8</v>
      </c>
      <c r="F5598" t="s">
        <v>37450</v>
      </c>
      <c r="G5598" t="s">
        <v>37451</v>
      </c>
      <c r="H5598" s="1" t="s">
        <v>212</v>
      </c>
      <c r="I5598" s="3">
        <f t="shared" si="87"/>
        <v>56</v>
      </c>
      <c r="J5598" t="s">
        <v>36913</v>
      </c>
      <c r="K5598" t="s">
        <v>37452</v>
      </c>
      <c r="L5598" t="s">
        <v>37453</v>
      </c>
      <c r="M5598" t="s">
        <v>37454</v>
      </c>
      <c r="N5598" t="s">
        <v>951</v>
      </c>
      <c r="O5598" t="s">
        <v>37455</v>
      </c>
    </row>
    <row r="5599" spans="1:15" x14ac:dyDescent="0.25">
      <c r="A5599" t="s">
        <v>37456</v>
      </c>
      <c r="B5599" t="s">
        <v>37457</v>
      </c>
      <c r="C5599">
        <v>80</v>
      </c>
      <c r="D5599" t="s">
        <v>44</v>
      </c>
      <c r="E5599">
        <v>2003.7000000000003</v>
      </c>
      <c r="F5599" t="s">
        <v>37458</v>
      </c>
      <c r="G5599" t="s">
        <v>37033</v>
      </c>
      <c r="H5599" s="1" t="s">
        <v>212</v>
      </c>
      <c r="I5599" s="3">
        <f t="shared" si="87"/>
        <v>56</v>
      </c>
      <c r="J5599" t="s">
        <v>36913</v>
      </c>
      <c r="K5599" t="s">
        <v>37034</v>
      </c>
      <c r="L5599" t="s">
        <v>37459</v>
      </c>
      <c r="M5599" t="s">
        <v>37460</v>
      </c>
      <c r="N5599" t="s">
        <v>840</v>
      </c>
      <c r="O5599" t="s">
        <v>37461</v>
      </c>
    </row>
    <row r="5600" spans="1:15" x14ac:dyDescent="0.25">
      <c r="A5600" t="s">
        <v>37462</v>
      </c>
      <c r="B5600" t="s">
        <v>37463</v>
      </c>
      <c r="C5600">
        <v>43</v>
      </c>
      <c r="D5600" t="s">
        <v>16</v>
      </c>
      <c r="F5600" t="s">
        <v>37464</v>
      </c>
      <c r="G5600" t="s">
        <v>37134</v>
      </c>
      <c r="H5600" s="1" t="s">
        <v>212</v>
      </c>
      <c r="I5600" s="3">
        <f t="shared" si="87"/>
        <v>56</v>
      </c>
      <c r="J5600" t="s">
        <v>36913</v>
      </c>
      <c r="K5600" t="s">
        <v>37198</v>
      </c>
      <c r="L5600" t="s">
        <v>37465</v>
      </c>
      <c r="M5600" t="s">
        <v>37466</v>
      </c>
      <c r="N5600" t="s">
        <v>37467</v>
      </c>
      <c r="O5600" t="s">
        <v>17</v>
      </c>
    </row>
    <row r="5601" spans="1:15" x14ac:dyDescent="0.25">
      <c r="A5601" t="s">
        <v>37468</v>
      </c>
      <c r="B5601" t="s">
        <v>37469</v>
      </c>
      <c r="C5601">
        <v>50</v>
      </c>
      <c r="D5601" t="s">
        <v>44</v>
      </c>
      <c r="E5601">
        <v>1996.1999999999998</v>
      </c>
      <c r="F5601" t="s">
        <v>37470</v>
      </c>
      <c r="G5601" t="s">
        <v>37471</v>
      </c>
      <c r="H5601" s="1" t="s">
        <v>212</v>
      </c>
      <c r="I5601" s="3">
        <f t="shared" si="87"/>
        <v>56</v>
      </c>
      <c r="J5601" t="s">
        <v>36913</v>
      </c>
      <c r="K5601" t="s">
        <v>37472</v>
      </c>
      <c r="L5601" t="s">
        <v>37180</v>
      </c>
      <c r="M5601" t="s">
        <v>37181</v>
      </c>
      <c r="N5601" t="s">
        <v>36986</v>
      </c>
      <c r="O5601" t="s">
        <v>17</v>
      </c>
    </row>
    <row r="5602" spans="1:15" x14ac:dyDescent="0.25">
      <c r="A5602" t="s">
        <v>37473</v>
      </c>
      <c r="B5602" t="s">
        <v>37474</v>
      </c>
      <c r="C5602">
        <v>170</v>
      </c>
      <c r="D5602" t="s">
        <v>44</v>
      </c>
      <c r="E5602">
        <v>1818.3</v>
      </c>
      <c r="F5602" t="s">
        <v>37475</v>
      </c>
      <c r="G5602" t="s">
        <v>37476</v>
      </c>
      <c r="H5602" s="1" t="s">
        <v>212</v>
      </c>
      <c r="I5602" s="3">
        <f t="shared" si="87"/>
        <v>56</v>
      </c>
      <c r="J5602" t="s">
        <v>36913</v>
      </c>
      <c r="K5602" t="s">
        <v>37477</v>
      </c>
      <c r="L5602" t="s">
        <v>37478</v>
      </c>
      <c r="M5602" t="s">
        <v>37479</v>
      </c>
      <c r="N5602" t="s">
        <v>37480</v>
      </c>
      <c r="O5602" t="s">
        <v>17</v>
      </c>
    </row>
    <row r="5603" spans="1:15" x14ac:dyDescent="0.25">
      <c r="A5603" t="s">
        <v>37481</v>
      </c>
      <c r="B5603" t="s">
        <v>37482</v>
      </c>
      <c r="C5603">
        <v>166</v>
      </c>
      <c r="D5603" t="s">
        <v>44</v>
      </c>
      <c r="E5603">
        <v>1746.6</v>
      </c>
      <c r="F5603" t="s">
        <v>37483</v>
      </c>
      <c r="G5603" t="s">
        <v>36969</v>
      </c>
      <c r="H5603" s="1" t="s">
        <v>212</v>
      </c>
      <c r="I5603" s="3">
        <f t="shared" si="87"/>
        <v>56</v>
      </c>
      <c r="J5603" t="s">
        <v>36913</v>
      </c>
      <c r="K5603" t="s">
        <v>36970</v>
      </c>
      <c r="L5603" t="s">
        <v>37484</v>
      </c>
      <c r="M5603" t="s">
        <v>13099</v>
      </c>
      <c r="N5603" t="s">
        <v>37228</v>
      </c>
      <c r="O5603" t="s">
        <v>37485</v>
      </c>
    </row>
    <row r="5604" spans="1:15" x14ac:dyDescent="0.25">
      <c r="A5604" t="s">
        <v>37486</v>
      </c>
      <c r="B5604" t="s">
        <v>37487</v>
      </c>
      <c r="C5604">
        <v>174</v>
      </c>
      <c r="D5604" t="s">
        <v>44</v>
      </c>
      <c r="E5604">
        <v>1916.4</v>
      </c>
      <c r="F5604" t="s">
        <v>37488</v>
      </c>
      <c r="G5604" t="s">
        <v>37489</v>
      </c>
      <c r="H5604" s="1" t="s">
        <v>212</v>
      </c>
      <c r="I5604" s="3">
        <f t="shared" si="87"/>
        <v>56</v>
      </c>
      <c r="J5604" t="s">
        <v>36913</v>
      </c>
      <c r="K5604" t="s">
        <v>37490</v>
      </c>
      <c r="L5604" t="s">
        <v>37491</v>
      </c>
      <c r="M5604" t="s">
        <v>37492</v>
      </c>
      <c r="N5604" t="s">
        <v>37493</v>
      </c>
      <c r="O5604" t="s">
        <v>17</v>
      </c>
    </row>
    <row r="5605" spans="1:15" x14ac:dyDescent="0.25">
      <c r="A5605" t="s">
        <v>37494</v>
      </c>
      <c r="B5605" t="s">
        <v>37495</v>
      </c>
      <c r="C5605">
        <v>156</v>
      </c>
      <c r="D5605" t="s">
        <v>44</v>
      </c>
      <c r="E5605">
        <v>1807.1999999999998</v>
      </c>
      <c r="F5605" t="s">
        <v>37496</v>
      </c>
      <c r="G5605" t="s">
        <v>37497</v>
      </c>
      <c r="H5605" s="1" t="s">
        <v>212</v>
      </c>
      <c r="I5605" s="3">
        <f t="shared" si="87"/>
        <v>56</v>
      </c>
      <c r="J5605" t="s">
        <v>36913</v>
      </c>
      <c r="K5605" t="s">
        <v>37498</v>
      </c>
      <c r="L5605" t="s">
        <v>37499</v>
      </c>
      <c r="M5605" t="s">
        <v>37500</v>
      </c>
      <c r="N5605" t="s">
        <v>37501</v>
      </c>
      <c r="O5605" t="s">
        <v>37502</v>
      </c>
    </row>
    <row r="5606" spans="1:15" x14ac:dyDescent="0.25">
      <c r="A5606" t="s">
        <v>37503</v>
      </c>
      <c r="B5606" t="s">
        <v>37504</v>
      </c>
      <c r="C5606">
        <v>62</v>
      </c>
      <c r="D5606" t="s">
        <v>44</v>
      </c>
      <c r="E5606">
        <v>2019.6000000000001</v>
      </c>
      <c r="F5606" t="s">
        <v>37505</v>
      </c>
      <c r="G5606" t="s">
        <v>37506</v>
      </c>
      <c r="H5606" s="1" t="s">
        <v>212</v>
      </c>
      <c r="I5606" s="3">
        <f t="shared" si="87"/>
        <v>56</v>
      </c>
      <c r="J5606" t="s">
        <v>36913</v>
      </c>
      <c r="K5606" t="s">
        <v>37507</v>
      </c>
      <c r="L5606" t="s">
        <v>37508</v>
      </c>
      <c r="M5606" t="s">
        <v>37509</v>
      </c>
      <c r="N5606" t="s">
        <v>840</v>
      </c>
      <c r="O5606" t="s">
        <v>37510</v>
      </c>
    </row>
    <row r="5607" spans="1:15" x14ac:dyDescent="0.25">
      <c r="A5607" t="s">
        <v>37511</v>
      </c>
      <c r="B5607" t="s">
        <v>37512</v>
      </c>
      <c r="C5607">
        <v>19</v>
      </c>
      <c r="D5607" t="s">
        <v>44</v>
      </c>
      <c r="E5607">
        <v>1492.7</v>
      </c>
      <c r="F5607" t="s">
        <v>37513</v>
      </c>
      <c r="G5607" t="s">
        <v>37451</v>
      </c>
      <c r="H5607" s="1" t="s">
        <v>212</v>
      </c>
      <c r="I5607" s="3">
        <f t="shared" si="87"/>
        <v>56</v>
      </c>
      <c r="J5607" t="s">
        <v>36913</v>
      </c>
      <c r="K5607" t="s">
        <v>37452</v>
      </c>
      <c r="L5607" t="s">
        <v>37453</v>
      </c>
      <c r="M5607" t="s">
        <v>37514</v>
      </c>
      <c r="N5607" t="s">
        <v>840</v>
      </c>
      <c r="O5607" t="s">
        <v>37515</v>
      </c>
    </row>
    <row r="5608" spans="1:15" x14ac:dyDescent="0.25">
      <c r="A5608" t="s">
        <v>37516</v>
      </c>
      <c r="B5608" t="s">
        <v>37517</v>
      </c>
      <c r="C5608">
        <v>0</v>
      </c>
      <c r="D5608" t="s">
        <v>44</v>
      </c>
      <c r="F5608" t="s">
        <v>37518</v>
      </c>
      <c r="G5608" t="s">
        <v>37143</v>
      </c>
      <c r="H5608" s="1" t="s">
        <v>212</v>
      </c>
      <c r="I5608" s="3">
        <f t="shared" si="87"/>
        <v>56</v>
      </c>
      <c r="J5608" t="s">
        <v>36913</v>
      </c>
      <c r="K5608" t="s">
        <v>37144</v>
      </c>
      <c r="L5608" t="s">
        <v>37519</v>
      </c>
      <c r="M5608" t="s">
        <v>37520</v>
      </c>
      <c r="N5608" t="s">
        <v>36992</v>
      </c>
      <c r="O5608" t="s">
        <v>37521</v>
      </c>
    </row>
    <row r="5609" spans="1:15" x14ac:dyDescent="0.25">
      <c r="A5609" t="s">
        <v>37522</v>
      </c>
      <c r="B5609" t="s">
        <v>37523</v>
      </c>
      <c r="C5609">
        <v>24</v>
      </c>
      <c r="D5609" t="s">
        <v>44</v>
      </c>
      <c r="F5609" t="s">
        <v>37524</v>
      </c>
      <c r="G5609" t="s">
        <v>37262</v>
      </c>
      <c r="H5609" s="1" t="s">
        <v>212</v>
      </c>
      <c r="I5609" s="3">
        <f t="shared" si="87"/>
        <v>56</v>
      </c>
      <c r="J5609" t="s">
        <v>36913</v>
      </c>
      <c r="K5609" t="s">
        <v>37525</v>
      </c>
      <c r="L5609" t="s">
        <v>37526</v>
      </c>
      <c r="M5609" t="s">
        <v>37527</v>
      </c>
      <c r="N5609" t="s">
        <v>37528</v>
      </c>
      <c r="O5609" t="s">
        <v>17</v>
      </c>
    </row>
    <row r="5610" spans="1:15" x14ac:dyDescent="0.25">
      <c r="A5610" t="s">
        <v>37529</v>
      </c>
      <c r="B5610" t="s">
        <v>37530</v>
      </c>
      <c r="C5610">
        <v>24</v>
      </c>
      <c r="D5610" t="s">
        <v>44</v>
      </c>
      <c r="E5610">
        <v>1902</v>
      </c>
      <c r="F5610" t="s">
        <v>37531</v>
      </c>
      <c r="G5610" t="s">
        <v>37126</v>
      </c>
      <c r="H5610" s="1" t="s">
        <v>212</v>
      </c>
      <c r="I5610" s="3">
        <f t="shared" si="87"/>
        <v>56</v>
      </c>
      <c r="J5610" t="s">
        <v>36913</v>
      </c>
      <c r="K5610" t="s">
        <v>37532</v>
      </c>
      <c r="L5610" t="s">
        <v>37533</v>
      </c>
      <c r="M5610" t="s">
        <v>37534</v>
      </c>
      <c r="N5610" t="s">
        <v>840</v>
      </c>
      <c r="O5610" t="s">
        <v>37535</v>
      </c>
    </row>
    <row r="5611" spans="1:15" x14ac:dyDescent="0.25">
      <c r="A5611" t="s">
        <v>37536</v>
      </c>
      <c r="B5611" t="s">
        <v>37537</v>
      </c>
      <c r="C5611">
        <v>106</v>
      </c>
      <c r="D5611" t="s">
        <v>16</v>
      </c>
      <c r="F5611" t="s">
        <v>37538</v>
      </c>
      <c r="G5611" t="s">
        <v>37539</v>
      </c>
      <c r="H5611" s="1" t="s">
        <v>212</v>
      </c>
      <c r="I5611" s="3">
        <f t="shared" si="87"/>
        <v>56</v>
      </c>
      <c r="J5611" t="s">
        <v>36913</v>
      </c>
      <c r="K5611" t="s">
        <v>37540</v>
      </c>
      <c r="L5611" t="s">
        <v>37541</v>
      </c>
      <c r="M5611" t="s">
        <v>37542</v>
      </c>
      <c r="N5611" t="s">
        <v>37397</v>
      </c>
      <c r="O5611" t="s">
        <v>17</v>
      </c>
    </row>
    <row r="5612" spans="1:15" x14ac:dyDescent="0.25">
      <c r="A5612" t="s">
        <v>37543</v>
      </c>
      <c r="B5612" t="s">
        <v>37544</v>
      </c>
      <c r="C5612">
        <v>24</v>
      </c>
      <c r="D5612" t="s">
        <v>44</v>
      </c>
      <c r="E5612">
        <v>1507.2</v>
      </c>
      <c r="F5612" t="s">
        <v>37545</v>
      </c>
      <c r="G5612" t="s">
        <v>37325</v>
      </c>
      <c r="H5612" s="1" t="s">
        <v>212</v>
      </c>
      <c r="I5612" s="3">
        <f t="shared" si="87"/>
        <v>56</v>
      </c>
      <c r="J5612" t="s">
        <v>36913</v>
      </c>
      <c r="K5612" t="s">
        <v>37546</v>
      </c>
      <c r="L5612" t="s">
        <v>37547</v>
      </c>
      <c r="M5612" t="s">
        <v>37548</v>
      </c>
      <c r="N5612" t="s">
        <v>37549</v>
      </c>
      <c r="O5612" t="s">
        <v>17</v>
      </c>
    </row>
    <row r="5613" spans="1:15" x14ac:dyDescent="0.25">
      <c r="A5613" t="s">
        <v>37550</v>
      </c>
      <c r="B5613" t="s">
        <v>37551</v>
      </c>
      <c r="C5613">
        <v>120</v>
      </c>
      <c r="D5613" t="s">
        <v>44</v>
      </c>
      <c r="E5613">
        <v>1771.5</v>
      </c>
      <c r="F5613" t="s">
        <v>37518</v>
      </c>
      <c r="G5613" t="s">
        <v>37143</v>
      </c>
      <c r="H5613" s="1" t="s">
        <v>212</v>
      </c>
      <c r="I5613" s="3">
        <f t="shared" si="87"/>
        <v>56</v>
      </c>
      <c r="J5613" t="s">
        <v>36913</v>
      </c>
      <c r="K5613" t="s">
        <v>37144</v>
      </c>
      <c r="L5613" t="s">
        <v>37552</v>
      </c>
      <c r="M5613" t="s">
        <v>37553</v>
      </c>
      <c r="N5613" t="s">
        <v>36992</v>
      </c>
      <c r="O5613" t="s">
        <v>37554</v>
      </c>
    </row>
    <row r="5614" spans="1:15" x14ac:dyDescent="0.25">
      <c r="A5614" t="s">
        <v>37555</v>
      </c>
      <c r="B5614" t="s">
        <v>37556</v>
      </c>
      <c r="C5614">
        <v>86</v>
      </c>
      <c r="D5614" t="s">
        <v>16</v>
      </c>
      <c r="E5614">
        <v>1962.9</v>
      </c>
      <c r="F5614" t="s">
        <v>37557</v>
      </c>
      <c r="G5614" t="s">
        <v>37378</v>
      </c>
      <c r="H5614" s="1" t="s">
        <v>212</v>
      </c>
      <c r="I5614" s="3">
        <f t="shared" si="87"/>
        <v>56</v>
      </c>
      <c r="J5614" t="s">
        <v>36913</v>
      </c>
      <c r="K5614" t="s">
        <v>37558</v>
      </c>
      <c r="L5614" t="s">
        <v>37559</v>
      </c>
      <c r="M5614" t="s">
        <v>37560</v>
      </c>
      <c r="N5614" t="s">
        <v>21247</v>
      </c>
      <c r="O5614" t="s">
        <v>17</v>
      </c>
    </row>
    <row r="5615" spans="1:15" x14ac:dyDescent="0.25">
      <c r="A5615" t="s">
        <v>37561</v>
      </c>
      <c r="B5615" t="s">
        <v>37562</v>
      </c>
      <c r="C5615">
        <v>66</v>
      </c>
      <c r="D5615" t="s">
        <v>16</v>
      </c>
      <c r="E5615">
        <v>635</v>
      </c>
      <c r="F5615" t="s">
        <v>37563</v>
      </c>
      <c r="G5615" t="s">
        <v>37033</v>
      </c>
      <c r="H5615" s="1" t="s">
        <v>212</v>
      </c>
      <c r="I5615" s="3">
        <f t="shared" si="87"/>
        <v>56</v>
      </c>
      <c r="J5615" t="s">
        <v>36913</v>
      </c>
      <c r="K5615" t="s">
        <v>37034</v>
      </c>
      <c r="L5615" t="s">
        <v>37564</v>
      </c>
      <c r="M5615" t="s">
        <v>17</v>
      </c>
      <c r="N5615" t="s">
        <v>37565</v>
      </c>
      <c r="O5615" t="s">
        <v>37566</v>
      </c>
    </row>
    <row r="5616" spans="1:15" x14ac:dyDescent="0.25">
      <c r="A5616" t="s">
        <v>37567</v>
      </c>
      <c r="B5616" t="s">
        <v>37568</v>
      </c>
      <c r="C5616">
        <v>61</v>
      </c>
      <c r="D5616" t="s">
        <v>44</v>
      </c>
      <c r="E5616">
        <v>1103.56</v>
      </c>
      <c r="F5616" t="s">
        <v>37569</v>
      </c>
      <c r="G5616" t="s">
        <v>37570</v>
      </c>
      <c r="H5616" s="1" t="s">
        <v>212</v>
      </c>
      <c r="I5616" s="3">
        <f t="shared" si="87"/>
        <v>56</v>
      </c>
      <c r="J5616" t="s">
        <v>36913</v>
      </c>
      <c r="K5616" t="s">
        <v>37571</v>
      </c>
      <c r="L5616" t="s">
        <v>37572</v>
      </c>
      <c r="M5616" t="s">
        <v>37573</v>
      </c>
      <c r="N5616" t="s">
        <v>840</v>
      </c>
      <c r="O5616" t="s">
        <v>37574</v>
      </c>
    </row>
    <row r="5617" spans="1:15" x14ac:dyDescent="0.25">
      <c r="A5617" t="s">
        <v>37575</v>
      </c>
      <c r="B5617" t="s">
        <v>1382</v>
      </c>
      <c r="C5617">
        <v>39</v>
      </c>
      <c r="D5617" t="s">
        <v>44</v>
      </c>
      <c r="E5617">
        <v>1227</v>
      </c>
      <c r="F5617" t="s">
        <v>37576</v>
      </c>
      <c r="G5617" t="s">
        <v>37476</v>
      </c>
      <c r="H5617" s="1" t="s">
        <v>212</v>
      </c>
      <c r="I5617" s="3">
        <f t="shared" si="87"/>
        <v>56</v>
      </c>
      <c r="J5617" t="s">
        <v>36913</v>
      </c>
      <c r="K5617" t="s">
        <v>37477</v>
      </c>
      <c r="L5617" t="s">
        <v>37577</v>
      </c>
      <c r="M5617" t="s">
        <v>37578</v>
      </c>
      <c r="N5617" t="s">
        <v>840</v>
      </c>
      <c r="O5617" t="s">
        <v>17</v>
      </c>
    </row>
    <row r="5618" spans="1:15" x14ac:dyDescent="0.25">
      <c r="A5618" t="s">
        <v>37579</v>
      </c>
      <c r="B5618" t="s">
        <v>37580</v>
      </c>
      <c r="C5618">
        <v>61</v>
      </c>
      <c r="D5618" t="s">
        <v>44</v>
      </c>
      <c r="E5618">
        <v>1305.5999999999999</v>
      </c>
      <c r="F5618" t="s">
        <v>37581</v>
      </c>
      <c r="G5618" t="s">
        <v>37539</v>
      </c>
      <c r="H5618" s="1" t="s">
        <v>212</v>
      </c>
      <c r="I5618" s="3">
        <f t="shared" si="87"/>
        <v>56</v>
      </c>
      <c r="J5618" t="s">
        <v>36913</v>
      </c>
      <c r="K5618" t="s">
        <v>37582</v>
      </c>
      <c r="L5618" t="s">
        <v>37583</v>
      </c>
      <c r="M5618" t="s">
        <v>37584</v>
      </c>
      <c r="N5618" t="s">
        <v>840</v>
      </c>
      <c r="O5618" t="s">
        <v>37585</v>
      </c>
    </row>
    <row r="5619" spans="1:15" x14ac:dyDescent="0.25">
      <c r="A5619" t="s">
        <v>37586</v>
      </c>
      <c r="B5619" t="s">
        <v>37587</v>
      </c>
      <c r="C5619">
        <v>83</v>
      </c>
      <c r="D5619" t="s">
        <v>44</v>
      </c>
      <c r="E5619">
        <v>803.93</v>
      </c>
      <c r="F5619" t="s">
        <v>37588</v>
      </c>
      <c r="G5619" t="s">
        <v>37033</v>
      </c>
      <c r="H5619" s="1" t="s">
        <v>212</v>
      </c>
      <c r="I5619" s="3">
        <f t="shared" si="87"/>
        <v>56</v>
      </c>
      <c r="J5619" t="s">
        <v>36913</v>
      </c>
      <c r="K5619" t="s">
        <v>37034</v>
      </c>
      <c r="L5619" t="s">
        <v>37589</v>
      </c>
      <c r="M5619" t="s">
        <v>37590</v>
      </c>
      <c r="N5619" t="s">
        <v>840</v>
      </c>
      <c r="O5619" t="s">
        <v>17</v>
      </c>
    </row>
    <row r="5620" spans="1:15" x14ac:dyDescent="0.25">
      <c r="A5620" t="s">
        <v>37591</v>
      </c>
      <c r="B5620" t="s">
        <v>37592</v>
      </c>
      <c r="C5620">
        <v>51</v>
      </c>
      <c r="D5620" t="s">
        <v>44</v>
      </c>
      <c r="E5620">
        <v>1338</v>
      </c>
      <c r="F5620" t="s">
        <v>37593</v>
      </c>
      <c r="G5620" t="s">
        <v>37497</v>
      </c>
      <c r="H5620" s="1" t="s">
        <v>212</v>
      </c>
      <c r="I5620" s="3">
        <f t="shared" si="87"/>
        <v>56</v>
      </c>
      <c r="J5620" t="s">
        <v>36913</v>
      </c>
      <c r="K5620" t="s">
        <v>37498</v>
      </c>
      <c r="L5620" t="s">
        <v>37594</v>
      </c>
      <c r="M5620" t="s">
        <v>37595</v>
      </c>
      <c r="N5620" t="s">
        <v>840</v>
      </c>
      <c r="O5620" t="s">
        <v>37596</v>
      </c>
    </row>
    <row r="5621" spans="1:15" x14ac:dyDescent="0.25">
      <c r="A5621" t="s">
        <v>37597</v>
      </c>
      <c r="B5621" t="s">
        <v>26070</v>
      </c>
      <c r="C5621">
        <v>27</v>
      </c>
      <c r="D5621" t="s">
        <v>44</v>
      </c>
      <c r="E5621">
        <v>1</v>
      </c>
      <c r="F5621" t="s">
        <v>37598</v>
      </c>
      <c r="G5621" t="s">
        <v>37356</v>
      </c>
      <c r="H5621" s="1" t="s">
        <v>212</v>
      </c>
      <c r="I5621" s="3">
        <f t="shared" si="87"/>
        <v>56</v>
      </c>
      <c r="J5621" t="s">
        <v>36913</v>
      </c>
      <c r="K5621" t="s">
        <v>37357</v>
      </c>
      <c r="L5621" t="s">
        <v>37599</v>
      </c>
      <c r="M5621" t="s">
        <v>37600</v>
      </c>
      <c r="N5621" t="s">
        <v>840</v>
      </c>
      <c r="O5621" t="s">
        <v>17</v>
      </c>
    </row>
    <row r="5622" spans="1:15" x14ac:dyDescent="0.25">
      <c r="A5622" t="s">
        <v>37601</v>
      </c>
      <c r="B5622" t="s">
        <v>26729</v>
      </c>
      <c r="C5622">
        <v>100</v>
      </c>
      <c r="D5622" t="s">
        <v>16</v>
      </c>
      <c r="E5622">
        <v>1961.4000000000003</v>
      </c>
      <c r="F5622" t="s">
        <v>37602</v>
      </c>
      <c r="G5622" t="s">
        <v>37033</v>
      </c>
      <c r="H5622" s="1" t="s">
        <v>212</v>
      </c>
      <c r="I5622" s="3">
        <f t="shared" si="87"/>
        <v>56</v>
      </c>
      <c r="J5622" t="s">
        <v>36913</v>
      </c>
      <c r="K5622" t="s">
        <v>37034</v>
      </c>
      <c r="L5622" t="s">
        <v>37603</v>
      </c>
      <c r="M5622" t="s">
        <v>37604</v>
      </c>
      <c r="N5622" t="s">
        <v>13506</v>
      </c>
      <c r="O5622" t="s">
        <v>37605</v>
      </c>
    </row>
    <row r="5623" spans="1:15" x14ac:dyDescent="0.25">
      <c r="A5623" t="s">
        <v>37606</v>
      </c>
      <c r="B5623" t="s">
        <v>26729</v>
      </c>
      <c r="C5623">
        <v>80</v>
      </c>
      <c r="D5623" t="s">
        <v>16</v>
      </c>
      <c r="E5623">
        <v>2197.8000000000002</v>
      </c>
      <c r="F5623" t="s">
        <v>37607</v>
      </c>
      <c r="G5623" t="s">
        <v>37143</v>
      </c>
      <c r="H5623" s="1" t="s">
        <v>212</v>
      </c>
      <c r="I5623" s="3">
        <f t="shared" si="87"/>
        <v>56</v>
      </c>
      <c r="J5623" t="s">
        <v>36913</v>
      </c>
      <c r="K5623" t="s">
        <v>37144</v>
      </c>
      <c r="L5623" t="s">
        <v>37608</v>
      </c>
      <c r="M5623" t="s">
        <v>37609</v>
      </c>
      <c r="N5623" t="s">
        <v>13506</v>
      </c>
      <c r="O5623" t="s">
        <v>37610</v>
      </c>
    </row>
    <row r="5624" spans="1:15" x14ac:dyDescent="0.25">
      <c r="A5624" t="s">
        <v>37611</v>
      </c>
      <c r="B5624" t="s">
        <v>37612</v>
      </c>
      <c r="C5624">
        <v>46</v>
      </c>
      <c r="D5624" t="s">
        <v>44</v>
      </c>
      <c r="E5624">
        <v>1421.67</v>
      </c>
      <c r="F5624" t="s">
        <v>37613</v>
      </c>
      <c r="G5624" t="s">
        <v>37614</v>
      </c>
      <c r="H5624" s="1" t="s">
        <v>212</v>
      </c>
      <c r="I5624" s="3">
        <f t="shared" si="87"/>
        <v>56</v>
      </c>
      <c r="J5624" t="s">
        <v>36913</v>
      </c>
      <c r="K5624" t="s">
        <v>37615</v>
      </c>
      <c r="L5624" t="s">
        <v>37616</v>
      </c>
      <c r="M5624" t="s">
        <v>37617</v>
      </c>
      <c r="N5624" t="s">
        <v>840</v>
      </c>
      <c r="O5624" t="s">
        <v>37618</v>
      </c>
    </row>
    <row r="5625" spans="1:15" x14ac:dyDescent="0.25">
      <c r="A5625" t="s">
        <v>37619</v>
      </c>
      <c r="B5625" t="s">
        <v>37620</v>
      </c>
      <c r="C5625">
        <v>24</v>
      </c>
      <c r="D5625" t="s">
        <v>16</v>
      </c>
      <c r="E5625">
        <v>1487.7</v>
      </c>
      <c r="F5625" t="s">
        <v>37621</v>
      </c>
      <c r="G5625" t="s">
        <v>37249</v>
      </c>
      <c r="H5625" s="1" t="s">
        <v>212</v>
      </c>
      <c r="I5625" s="3">
        <f t="shared" si="87"/>
        <v>56</v>
      </c>
      <c r="J5625" t="s">
        <v>36913</v>
      </c>
      <c r="K5625" t="s">
        <v>37250</v>
      </c>
      <c r="L5625" t="s">
        <v>37622</v>
      </c>
      <c r="M5625" t="s">
        <v>37623</v>
      </c>
      <c r="N5625" t="s">
        <v>13506</v>
      </c>
      <c r="O5625" t="s">
        <v>17</v>
      </c>
    </row>
    <row r="5626" spans="1:15" x14ac:dyDescent="0.25">
      <c r="A5626" t="s">
        <v>37624</v>
      </c>
      <c r="B5626" t="s">
        <v>37625</v>
      </c>
      <c r="C5626">
        <v>128</v>
      </c>
      <c r="D5626" t="s">
        <v>44</v>
      </c>
      <c r="F5626" t="s">
        <v>37626</v>
      </c>
      <c r="G5626" t="s">
        <v>37627</v>
      </c>
      <c r="H5626" s="1" t="s">
        <v>212</v>
      </c>
      <c r="I5626" s="3">
        <f t="shared" si="87"/>
        <v>56</v>
      </c>
      <c r="J5626" t="s">
        <v>36913</v>
      </c>
      <c r="K5626" t="s">
        <v>37628</v>
      </c>
      <c r="L5626" t="s">
        <v>37629</v>
      </c>
      <c r="M5626" t="s">
        <v>37630</v>
      </c>
      <c r="N5626" t="s">
        <v>37625</v>
      </c>
      <c r="O5626" t="s">
        <v>17</v>
      </c>
    </row>
    <row r="5627" spans="1:15" x14ac:dyDescent="0.25">
      <c r="A5627" t="s">
        <v>37631</v>
      </c>
      <c r="B5627" t="s">
        <v>37632</v>
      </c>
      <c r="C5627">
        <v>101</v>
      </c>
      <c r="D5627" t="s">
        <v>16</v>
      </c>
      <c r="E5627">
        <v>1975.4999999999998</v>
      </c>
      <c r="F5627" t="s">
        <v>37633</v>
      </c>
      <c r="G5627" t="s">
        <v>37033</v>
      </c>
      <c r="H5627" s="1" t="s">
        <v>212</v>
      </c>
      <c r="I5627" s="3">
        <f t="shared" si="87"/>
        <v>56</v>
      </c>
      <c r="J5627" t="s">
        <v>36913</v>
      </c>
      <c r="K5627" t="s">
        <v>37034</v>
      </c>
      <c r="L5627" t="s">
        <v>37634</v>
      </c>
      <c r="M5627" t="s">
        <v>37635</v>
      </c>
      <c r="N5627" t="s">
        <v>17319</v>
      </c>
      <c r="O5627" t="s">
        <v>37636</v>
      </c>
    </row>
    <row r="5628" spans="1:15" x14ac:dyDescent="0.25">
      <c r="A5628" t="s">
        <v>37637</v>
      </c>
      <c r="B5628" t="s">
        <v>37638</v>
      </c>
      <c r="C5628">
        <v>61</v>
      </c>
      <c r="D5628" t="s">
        <v>44</v>
      </c>
      <c r="E5628">
        <v>1761.6</v>
      </c>
      <c r="F5628" t="s">
        <v>37639</v>
      </c>
      <c r="G5628" t="s">
        <v>37640</v>
      </c>
      <c r="H5628" s="1" t="s">
        <v>212</v>
      </c>
      <c r="I5628" s="3">
        <f t="shared" si="87"/>
        <v>56</v>
      </c>
      <c r="J5628" t="s">
        <v>36913</v>
      </c>
      <c r="K5628" t="s">
        <v>37641</v>
      </c>
      <c r="L5628" t="s">
        <v>37642</v>
      </c>
      <c r="M5628" t="s">
        <v>37643</v>
      </c>
      <c r="N5628" t="s">
        <v>840</v>
      </c>
      <c r="O5628" t="s">
        <v>37644</v>
      </c>
    </row>
    <row r="5629" spans="1:15" x14ac:dyDescent="0.25">
      <c r="A5629" t="s">
        <v>37645</v>
      </c>
      <c r="B5629" t="s">
        <v>37646</v>
      </c>
      <c r="C5629">
        <v>66</v>
      </c>
      <c r="D5629" t="s">
        <v>44</v>
      </c>
      <c r="E5629">
        <v>1335.79</v>
      </c>
      <c r="F5629" t="s">
        <v>37647</v>
      </c>
      <c r="G5629" t="s">
        <v>37648</v>
      </c>
      <c r="H5629" s="1" t="s">
        <v>212</v>
      </c>
      <c r="I5629" s="3">
        <f t="shared" si="87"/>
        <v>56</v>
      </c>
      <c r="J5629" t="s">
        <v>36913</v>
      </c>
      <c r="K5629" t="s">
        <v>37649</v>
      </c>
      <c r="L5629" t="s">
        <v>37650</v>
      </c>
      <c r="M5629" t="s">
        <v>37651</v>
      </c>
      <c r="N5629" t="s">
        <v>37652</v>
      </c>
      <c r="O5629" t="s">
        <v>37653</v>
      </c>
    </row>
    <row r="5630" spans="1:15" x14ac:dyDescent="0.25">
      <c r="A5630" t="s">
        <v>37654</v>
      </c>
      <c r="B5630" t="s">
        <v>37655</v>
      </c>
      <c r="C5630">
        <v>65</v>
      </c>
      <c r="D5630" t="s">
        <v>44</v>
      </c>
      <c r="E5630">
        <v>1787.7</v>
      </c>
      <c r="F5630" t="s">
        <v>37656</v>
      </c>
      <c r="G5630" t="s">
        <v>37657</v>
      </c>
      <c r="H5630" s="1" t="s">
        <v>212</v>
      </c>
      <c r="I5630" s="3">
        <f t="shared" si="87"/>
        <v>56</v>
      </c>
      <c r="J5630" t="s">
        <v>36913</v>
      </c>
      <c r="K5630" t="s">
        <v>37658</v>
      </c>
      <c r="L5630" t="s">
        <v>37659</v>
      </c>
      <c r="M5630" t="s">
        <v>37660</v>
      </c>
      <c r="N5630" t="s">
        <v>840</v>
      </c>
      <c r="O5630" t="s">
        <v>37661</v>
      </c>
    </row>
    <row r="5631" spans="1:15" x14ac:dyDescent="0.25">
      <c r="A5631" t="s">
        <v>37662</v>
      </c>
      <c r="B5631" t="s">
        <v>37663</v>
      </c>
      <c r="C5631">
        <v>95</v>
      </c>
      <c r="D5631" t="s">
        <v>185</v>
      </c>
      <c r="E5631">
        <v>3129.9000000000005</v>
      </c>
      <c r="F5631" t="s">
        <v>37664</v>
      </c>
      <c r="G5631" t="s">
        <v>37143</v>
      </c>
      <c r="H5631" s="1" t="s">
        <v>212</v>
      </c>
      <c r="I5631" s="3">
        <f t="shared" si="87"/>
        <v>56</v>
      </c>
      <c r="J5631" t="s">
        <v>36913</v>
      </c>
      <c r="K5631" t="s">
        <v>37144</v>
      </c>
      <c r="L5631" t="s">
        <v>37665</v>
      </c>
      <c r="M5631" t="s">
        <v>37666</v>
      </c>
      <c r="N5631" t="s">
        <v>37667</v>
      </c>
      <c r="O5631" t="s">
        <v>37668</v>
      </c>
    </row>
    <row r="5632" spans="1:15" x14ac:dyDescent="0.25">
      <c r="A5632" t="s">
        <v>37669</v>
      </c>
      <c r="B5632" t="s">
        <v>37670</v>
      </c>
      <c r="C5632">
        <v>24</v>
      </c>
      <c r="D5632" t="s">
        <v>16</v>
      </c>
      <c r="F5632" t="s">
        <v>37671</v>
      </c>
      <c r="G5632" t="s">
        <v>37134</v>
      </c>
      <c r="H5632" s="1" t="s">
        <v>212</v>
      </c>
      <c r="I5632" s="3">
        <f t="shared" si="87"/>
        <v>56</v>
      </c>
      <c r="J5632" t="s">
        <v>36913</v>
      </c>
      <c r="K5632" t="s">
        <v>37672</v>
      </c>
      <c r="L5632" t="s">
        <v>37673</v>
      </c>
      <c r="M5632" t="s">
        <v>37674</v>
      </c>
      <c r="N5632" t="s">
        <v>37675</v>
      </c>
      <c r="O5632" t="s">
        <v>17</v>
      </c>
    </row>
    <row r="5633" spans="1:15" x14ac:dyDescent="0.25">
      <c r="A5633" t="s">
        <v>37676</v>
      </c>
      <c r="B5633" t="s">
        <v>37677</v>
      </c>
      <c r="C5633">
        <v>50</v>
      </c>
      <c r="D5633" t="s">
        <v>44</v>
      </c>
      <c r="E5633">
        <v>2124.6</v>
      </c>
      <c r="F5633" t="s">
        <v>37678</v>
      </c>
      <c r="G5633" t="s">
        <v>36936</v>
      </c>
      <c r="H5633" s="1" t="s">
        <v>212</v>
      </c>
      <c r="I5633" s="3">
        <f t="shared" si="87"/>
        <v>56</v>
      </c>
      <c r="J5633" t="s">
        <v>36913</v>
      </c>
      <c r="K5633" t="s">
        <v>36937</v>
      </c>
      <c r="L5633" t="s">
        <v>37679</v>
      </c>
      <c r="M5633" t="s">
        <v>37680</v>
      </c>
      <c r="N5633" t="s">
        <v>840</v>
      </c>
      <c r="O5633" t="s">
        <v>37681</v>
      </c>
    </row>
    <row r="5634" spans="1:15" x14ac:dyDescent="0.25">
      <c r="A5634" t="s">
        <v>37682</v>
      </c>
      <c r="B5634" t="s">
        <v>37683</v>
      </c>
      <c r="C5634">
        <v>61</v>
      </c>
      <c r="D5634" t="s">
        <v>44</v>
      </c>
      <c r="E5634">
        <v>1869.6</v>
      </c>
      <c r="F5634" t="s">
        <v>37684</v>
      </c>
      <c r="G5634" t="s">
        <v>37026</v>
      </c>
      <c r="H5634" s="1" t="s">
        <v>212</v>
      </c>
      <c r="I5634" s="3">
        <f t="shared" si="87"/>
        <v>56</v>
      </c>
      <c r="J5634" t="s">
        <v>36913</v>
      </c>
      <c r="K5634" t="s">
        <v>37027</v>
      </c>
      <c r="L5634" t="s">
        <v>37685</v>
      </c>
      <c r="M5634" t="s">
        <v>37686</v>
      </c>
      <c r="N5634" t="s">
        <v>840</v>
      </c>
      <c r="O5634" t="s">
        <v>37687</v>
      </c>
    </row>
    <row r="5635" spans="1:15" x14ac:dyDescent="0.25">
      <c r="A5635" t="s">
        <v>37688</v>
      </c>
      <c r="B5635" t="s">
        <v>37689</v>
      </c>
      <c r="C5635">
        <v>19</v>
      </c>
      <c r="D5635" t="s">
        <v>44</v>
      </c>
      <c r="E5635">
        <v>1035.1400000000001</v>
      </c>
      <c r="F5635" t="s">
        <v>37690</v>
      </c>
      <c r="G5635" t="s">
        <v>36928</v>
      </c>
      <c r="H5635" s="1" t="s">
        <v>212</v>
      </c>
      <c r="I5635" s="3">
        <f t="shared" ref="I5635:I5698" si="88">VALUE(TRIM(SUBSTITUTE(H5635,CHAR(160),"")))</f>
        <v>56</v>
      </c>
      <c r="J5635" t="s">
        <v>36913</v>
      </c>
      <c r="K5635" t="s">
        <v>37691</v>
      </c>
      <c r="L5635" t="s">
        <v>37692</v>
      </c>
      <c r="M5635" t="s">
        <v>37693</v>
      </c>
      <c r="N5635" t="s">
        <v>763</v>
      </c>
      <c r="O5635" t="s">
        <v>37694</v>
      </c>
    </row>
    <row r="5636" spans="1:15" x14ac:dyDescent="0.25">
      <c r="A5636" t="s">
        <v>37695</v>
      </c>
      <c r="B5636" t="s">
        <v>37696</v>
      </c>
      <c r="C5636">
        <v>80</v>
      </c>
      <c r="D5636" t="s">
        <v>44</v>
      </c>
      <c r="E5636">
        <v>490.65</v>
      </c>
      <c r="F5636" t="s">
        <v>37697</v>
      </c>
      <c r="G5636" t="s">
        <v>36912</v>
      </c>
      <c r="H5636" s="1" t="s">
        <v>212</v>
      </c>
      <c r="I5636" s="3">
        <f t="shared" si="88"/>
        <v>56</v>
      </c>
      <c r="J5636" t="s">
        <v>36913</v>
      </c>
      <c r="K5636" t="s">
        <v>36914</v>
      </c>
      <c r="L5636" t="s">
        <v>37698</v>
      </c>
      <c r="M5636" t="s">
        <v>37699</v>
      </c>
      <c r="N5636" t="s">
        <v>840</v>
      </c>
      <c r="O5636" t="s">
        <v>37700</v>
      </c>
    </row>
    <row r="5637" spans="1:15" x14ac:dyDescent="0.25">
      <c r="A5637" t="s">
        <v>37701</v>
      </c>
      <c r="B5637" t="s">
        <v>13515</v>
      </c>
      <c r="C5637">
        <v>70</v>
      </c>
      <c r="D5637" t="s">
        <v>44</v>
      </c>
      <c r="E5637">
        <v>1965</v>
      </c>
      <c r="F5637" t="s">
        <v>37702</v>
      </c>
      <c r="G5637" t="s">
        <v>37640</v>
      </c>
      <c r="H5637" s="1" t="s">
        <v>212</v>
      </c>
      <c r="I5637" s="3">
        <f t="shared" si="88"/>
        <v>56</v>
      </c>
      <c r="J5637" t="s">
        <v>36913</v>
      </c>
      <c r="K5637" t="s">
        <v>37703</v>
      </c>
      <c r="L5637" t="s">
        <v>37704</v>
      </c>
      <c r="M5637" t="s">
        <v>37705</v>
      </c>
      <c r="N5637" t="s">
        <v>840</v>
      </c>
      <c r="O5637" t="s">
        <v>17</v>
      </c>
    </row>
    <row r="5638" spans="1:15" x14ac:dyDescent="0.25">
      <c r="A5638" t="s">
        <v>37706</v>
      </c>
      <c r="B5638" t="s">
        <v>37707</v>
      </c>
      <c r="C5638">
        <v>81</v>
      </c>
      <c r="D5638" t="s">
        <v>44</v>
      </c>
      <c r="E5638">
        <v>2043.8999999999999</v>
      </c>
      <c r="F5638" t="s">
        <v>37708</v>
      </c>
      <c r="G5638" t="s">
        <v>37709</v>
      </c>
      <c r="H5638" s="1" t="s">
        <v>212</v>
      </c>
      <c r="I5638" s="3">
        <f t="shared" si="88"/>
        <v>56</v>
      </c>
      <c r="J5638" t="s">
        <v>36913</v>
      </c>
      <c r="K5638" t="s">
        <v>37710</v>
      </c>
      <c r="L5638" t="s">
        <v>37711</v>
      </c>
      <c r="M5638" t="s">
        <v>37712</v>
      </c>
      <c r="N5638" t="s">
        <v>37707</v>
      </c>
      <c r="O5638" t="s">
        <v>37713</v>
      </c>
    </row>
    <row r="5639" spans="1:15" x14ac:dyDescent="0.25">
      <c r="A5639" t="s">
        <v>37714</v>
      </c>
      <c r="B5639" t="s">
        <v>37715</v>
      </c>
      <c r="C5639">
        <v>90</v>
      </c>
      <c r="D5639" t="s">
        <v>16</v>
      </c>
      <c r="E5639">
        <v>1955.3999999999999</v>
      </c>
      <c r="F5639" t="s">
        <v>37716</v>
      </c>
      <c r="G5639" t="s">
        <v>37717</v>
      </c>
      <c r="H5639" s="1" t="s">
        <v>212</v>
      </c>
      <c r="I5639" s="3">
        <f t="shared" si="88"/>
        <v>56</v>
      </c>
      <c r="J5639" t="s">
        <v>36913</v>
      </c>
      <c r="K5639" t="s">
        <v>37718</v>
      </c>
      <c r="L5639" t="s">
        <v>37719</v>
      </c>
      <c r="M5639" t="s">
        <v>37720</v>
      </c>
      <c r="N5639" t="s">
        <v>17319</v>
      </c>
      <c r="O5639" t="s">
        <v>37721</v>
      </c>
    </row>
    <row r="5640" spans="1:15" x14ac:dyDescent="0.25">
      <c r="A5640" t="s">
        <v>37722</v>
      </c>
      <c r="B5640" t="s">
        <v>37723</v>
      </c>
      <c r="C5640">
        <v>76</v>
      </c>
      <c r="D5640" t="s">
        <v>185</v>
      </c>
      <c r="E5640">
        <v>2665.2</v>
      </c>
      <c r="F5640" t="s">
        <v>37724</v>
      </c>
      <c r="G5640" t="s">
        <v>37725</v>
      </c>
      <c r="H5640" s="1" t="s">
        <v>212</v>
      </c>
      <c r="I5640" s="3">
        <f t="shared" si="88"/>
        <v>56</v>
      </c>
      <c r="J5640" t="s">
        <v>36913</v>
      </c>
      <c r="K5640" t="s">
        <v>37726</v>
      </c>
      <c r="L5640" t="s">
        <v>37727</v>
      </c>
      <c r="M5640" t="s">
        <v>37728</v>
      </c>
      <c r="N5640" t="s">
        <v>37729</v>
      </c>
      <c r="O5640" t="s">
        <v>37730</v>
      </c>
    </row>
    <row r="5641" spans="1:15" x14ac:dyDescent="0.25">
      <c r="A5641" t="s">
        <v>37731</v>
      </c>
      <c r="B5641" t="s">
        <v>37732</v>
      </c>
      <c r="C5641">
        <v>42</v>
      </c>
      <c r="D5641" t="s">
        <v>44</v>
      </c>
      <c r="E5641">
        <v>786.05</v>
      </c>
      <c r="F5641" t="s">
        <v>37733</v>
      </c>
      <c r="G5641" t="s">
        <v>37734</v>
      </c>
      <c r="H5641" s="1" t="s">
        <v>212</v>
      </c>
      <c r="I5641" s="3">
        <f t="shared" si="88"/>
        <v>56</v>
      </c>
      <c r="J5641" t="s">
        <v>36913</v>
      </c>
      <c r="K5641" t="s">
        <v>37735</v>
      </c>
      <c r="L5641" t="s">
        <v>37736</v>
      </c>
      <c r="M5641" t="s">
        <v>37737</v>
      </c>
      <c r="N5641" t="s">
        <v>840</v>
      </c>
      <c r="O5641" t="s">
        <v>37738</v>
      </c>
    </row>
    <row r="5642" spans="1:15" x14ac:dyDescent="0.25">
      <c r="A5642" t="s">
        <v>37739</v>
      </c>
      <c r="B5642" t="s">
        <v>37740</v>
      </c>
      <c r="C5642">
        <v>27</v>
      </c>
      <c r="D5642" t="s">
        <v>44</v>
      </c>
      <c r="E5642">
        <v>1001.85</v>
      </c>
      <c r="F5642" t="s">
        <v>37741</v>
      </c>
      <c r="G5642" t="s">
        <v>37019</v>
      </c>
      <c r="H5642" s="1" t="s">
        <v>212</v>
      </c>
      <c r="I5642" s="3">
        <f t="shared" si="88"/>
        <v>56</v>
      </c>
      <c r="J5642" t="s">
        <v>36913</v>
      </c>
      <c r="K5642" t="s">
        <v>37020</v>
      </c>
      <c r="L5642" t="s">
        <v>37742</v>
      </c>
      <c r="M5642" t="s">
        <v>37743</v>
      </c>
      <c r="N5642" t="s">
        <v>840</v>
      </c>
      <c r="O5642" t="s">
        <v>17</v>
      </c>
    </row>
    <row r="5643" spans="1:15" x14ac:dyDescent="0.25">
      <c r="A5643" t="s">
        <v>37744</v>
      </c>
      <c r="B5643" t="s">
        <v>37745</v>
      </c>
      <c r="C5643">
        <v>34</v>
      </c>
      <c r="D5643" t="s">
        <v>44</v>
      </c>
      <c r="E5643">
        <v>1182</v>
      </c>
      <c r="F5643" t="s">
        <v>37049</v>
      </c>
      <c r="G5643" t="s">
        <v>37050</v>
      </c>
      <c r="H5643" s="1" t="s">
        <v>212</v>
      </c>
      <c r="I5643" s="3">
        <f t="shared" si="88"/>
        <v>56</v>
      </c>
      <c r="J5643" t="s">
        <v>36913</v>
      </c>
      <c r="K5643" t="s">
        <v>37051</v>
      </c>
      <c r="L5643" t="s">
        <v>37746</v>
      </c>
      <c r="M5643" t="s">
        <v>37747</v>
      </c>
      <c r="N5643" t="s">
        <v>840</v>
      </c>
      <c r="O5643" t="s">
        <v>17</v>
      </c>
    </row>
    <row r="5644" spans="1:15" x14ac:dyDescent="0.25">
      <c r="A5644" t="s">
        <v>37748</v>
      </c>
      <c r="B5644" t="s">
        <v>37745</v>
      </c>
      <c r="C5644">
        <v>24</v>
      </c>
      <c r="D5644" t="s">
        <v>16</v>
      </c>
      <c r="F5644" t="s">
        <v>37749</v>
      </c>
      <c r="G5644" t="s">
        <v>37750</v>
      </c>
      <c r="H5644" s="1" t="s">
        <v>212</v>
      </c>
      <c r="I5644" s="3">
        <f t="shared" si="88"/>
        <v>56</v>
      </c>
      <c r="J5644" t="s">
        <v>36913</v>
      </c>
      <c r="K5644" t="s">
        <v>17404</v>
      </c>
      <c r="L5644" t="s">
        <v>37751</v>
      </c>
      <c r="M5644" t="s">
        <v>37752</v>
      </c>
      <c r="N5644" t="s">
        <v>37675</v>
      </c>
      <c r="O5644" t="s">
        <v>17</v>
      </c>
    </row>
    <row r="5645" spans="1:15" x14ac:dyDescent="0.25">
      <c r="A5645" t="s">
        <v>37753</v>
      </c>
      <c r="B5645" t="s">
        <v>37754</v>
      </c>
      <c r="C5645">
        <v>56</v>
      </c>
      <c r="D5645" t="s">
        <v>44</v>
      </c>
      <c r="E5645">
        <v>1305</v>
      </c>
      <c r="F5645" t="s">
        <v>37755</v>
      </c>
      <c r="G5645" t="s">
        <v>36920</v>
      </c>
      <c r="H5645" s="1" t="s">
        <v>212</v>
      </c>
      <c r="I5645" s="3">
        <f t="shared" si="88"/>
        <v>56</v>
      </c>
      <c r="J5645" t="s">
        <v>36913</v>
      </c>
      <c r="K5645" t="s">
        <v>36921</v>
      </c>
      <c r="L5645" t="s">
        <v>37756</v>
      </c>
      <c r="M5645" t="s">
        <v>37757</v>
      </c>
      <c r="N5645" t="s">
        <v>840</v>
      </c>
      <c r="O5645" t="s">
        <v>17</v>
      </c>
    </row>
    <row r="5646" spans="1:15" x14ac:dyDescent="0.25">
      <c r="A5646" t="s">
        <v>37758</v>
      </c>
      <c r="B5646" t="s">
        <v>37759</v>
      </c>
      <c r="C5646">
        <v>65</v>
      </c>
      <c r="D5646" t="s">
        <v>44</v>
      </c>
      <c r="E5646">
        <v>1253.83</v>
      </c>
      <c r="F5646" t="s">
        <v>37760</v>
      </c>
      <c r="G5646" t="s">
        <v>37026</v>
      </c>
      <c r="H5646" s="1" t="s">
        <v>212</v>
      </c>
      <c r="I5646" s="3">
        <f t="shared" si="88"/>
        <v>56</v>
      </c>
      <c r="J5646" t="s">
        <v>36913</v>
      </c>
      <c r="K5646" t="s">
        <v>37027</v>
      </c>
      <c r="L5646" t="s">
        <v>37761</v>
      </c>
      <c r="M5646" t="s">
        <v>17</v>
      </c>
      <c r="N5646" t="s">
        <v>37762</v>
      </c>
      <c r="O5646" t="s">
        <v>37687</v>
      </c>
    </row>
    <row r="5647" spans="1:15" x14ac:dyDescent="0.25">
      <c r="A5647" t="s">
        <v>37763</v>
      </c>
      <c r="B5647" t="s">
        <v>37764</v>
      </c>
      <c r="C5647">
        <v>70</v>
      </c>
      <c r="D5647" t="s">
        <v>44</v>
      </c>
      <c r="E5647">
        <v>1730.4</v>
      </c>
      <c r="F5647" t="s">
        <v>32885</v>
      </c>
      <c r="G5647" t="s">
        <v>37765</v>
      </c>
      <c r="H5647" s="1" t="s">
        <v>212</v>
      </c>
      <c r="I5647" s="3">
        <f t="shared" si="88"/>
        <v>56</v>
      </c>
      <c r="J5647" t="s">
        <v>36913</v>
      </c>
      <c r="K5647" t="s">
        <v>37766</v>
      </c>
      <c r="L5647" t="s">
        <v>37767</v>
      </c>
      <c r="M5647" t="s">
        <v>37768</v>
      </c>
      <c r="N5647" t="s">
        <v>840</v>
      </c>
      <c r="O5647" t="s">
        <v>37769</v>
      </c>
    </row>
    <row r="5648" spans="1:15" x14ac:dyDescent="0.25">
      <c r="A5648" t="s">
        <v>37770</v>
      </c>
      <c r="B5648" t="s">
        <v>25129</v>
      </c>
      <c r="C5648">
        <v>47</v>
      </c>
      <c r="D5648" t="s">
        <v>44</v>
      </c>
      <c r="E5648">
        <v>719.32</v>
      </c>
      <c r="F5648" t="s">
        <v>28321</v>
      </c>
      <c r="G5648" t="s">
        <v>37143</v>
      </c>
      <c r="H5648" s="1" t="s">
        <v>212</v>
      </c>
      <c r="I5648" s="3">
        <f t="shared" si="88"/>
        <v>56</v>
      </c>
      <c r="J5648" t="s">
        <v>36913</v>
      </c>
      <c r="K5648" t="s">
        <v>37144</v>
      </c>
      <c r="L5648" t="s">
        <v>37771</v>
      </c>
      <c r="M5648" t="s">
        <v>37772</v>
      </c>
      <c r="N5648" t="s">
        <v>840</v>
      </c>
      <c r="O5648" t="s">
        <v>37773</v>
      </c>
    </row>
    <row r="5649" spans="1:15" x14ac:dyDescent="0.25">
      <c r="A5649" t="s">
        <v>37774</v>
      </c>
      <c r="B5649" t="s">
        <v>37775</v>
      </c>
      <c r="C5649">
        <v>24</v>
      </c>
      <c r="D5649" t="s">
        <v>16</v>
      </c>
      <c r="F5649" t="s">
        <v>37776</v>
      </c>
      <c r="G5649" t="s">
        <v>37777</v>
      </c>
      <c r="H5649" s="1" t="s">
        <v>212</v>
      </c>
      <c r="I5649" s="3">
        <f t="shared" si="88"/>
        <v>56</v>
      </c>
      <c r="J5649" t="s">
        <v>36913</v>
      </c>
      <c r="K5649" t="s">
        <v>37778</v>
      </c>
      <c r="L5649" t="s">
        <v>37779</v>
      </c>
      <c r="M5649" t="s">
        <v>37780</v>
      </c>
      <c r="N5649" t="s">
        <v>37675</v>
      </c>
      <c r="O5649" t="s">
        <v>17</v>
      </c>
    </row>
    <row r="5650" spans="1:15" x14ac:dyDescent="0.25">
      <c r="A5650" t="s">
        <v>37781</v>
      </c>
      <c r="B5650" t="s">
        <v>37782</v>
      </c>
      <c r="C5650">
        <v>107</v>
      </c>
      <c r="D5650" t="s">
        <v>44</v>
      </c>
      <c r="E5650">
        <v>1673.4</v>
      </c>
      <c r="F5650" t="s">
        <v>37783</v>
      </c>
      <c r="G5650" t="s">
        <v>36912</v>
      </c>
      <c r="H5650" s="1" t="s">
        <v>212</v>
      </c>
      <c r="I5650" s="3">
        <f t="shared" si="88"/>
        <v>56</v>
      </c>
      <c r="J5650" t="s">
        <v>36913</v>
      </c>
      <c r="K5650" t="s">
        <v>36914</v>
      </c>
      <c r="L5650" t="s">
        <v>37784</v>
      </c>
      <c r="M5650" t="s">
        <v>36991</v>
      </c>
      <c r="N5650" t="s">
        <v>36992</v>
      </c>
      <c r="O5650" t="s">
        <v>37785</v>
      </c>
    </row>
    <row r="5651" spans="1:15" x14ac:dyDescent="0.25">
      <c r="A5651" t="s">
        <v>37786</v>
      </c>
      <c r="B5651" t="s">
        <v>37787</v>
      </c>
      <c r="C5651">
        <v>32</v>
      </c>
      <c r="D5651" t="s">
        <v>44</v>
      </c>
      <c r="E5651">
        <v>1455.63</v>
      </c>
      <c r="F5651" t="s">
        <v>37788</v>
      </c>
      <c r="G5651" t="s">
        <v>36982</v>
      </c>
      <c r="H5651" s="1" t="s">
        <v>212</v>
      </c>
      <c r="I5651" s="3">
        <f t="shared" si="88"/>
        <v>56</v>
      </c>
      <c r="J5651" t="s">
        <v>36913</v>
      </c>
      <c r="K5651" t="s">
        <v>36983</v>
      </c>
      <c r="L5651" t="s">
        <v>37789</v>
      </c>
      <c r="M5651" t="s">
        <v>37790</v>
      </c>
      <c r="N5651" t="s">
        <v>840</v>
      </c>
      <c r="O5651" t="s">
        <v>37791</v>
      </c>
    </row>
    <row r="5652" spans="1:15" x14ac:dyDescent="0.25">
      <c r="A5652" t="s">
        <v>37792</v>
      </c>
      <c r="B5652" t="s">
        <v>37793</v>
      </c>
      <c r="C5652">
        <v>38</v>
      </c>
      <c r="D5652" t="s">
        <v>185</v>
      </c>
      <c r="E5652">
        <v>2608.7999999999997</v>
      </c>
      <c r="F5652" t="s">
        <v>37794</v>
      </c>
      <c r="G5652" t="s">
        <v>37134</v>
      </c>
      <c r="H5652" s="1" t="s">
        <v>212</v>
      </c>
      <c r="I5652" s="3">
        <f t="shared" si="88"/>
        <v>56</v>
      </c>
      <c r="J5652" t="s">
        <v>36913</v>
      </c>
      <c r="K5652" t="s">
        <v>37198</v>
      </c>
      <c r="L5652" t="s">
        <v>37795</v>
      </c>
      <c r="M5652" t="s">
        <v>37796</v>
      </c>
      <c r="N5652" t="s">
        <v>37797</v>
      </c>
      <c r="O5652" t="s">
        <v>17</v>
      </c>
    </row>
    <row r="5653" spans="1:15" x14ac:dyDescent="0.25">
      <c r="A5653" t="s">
        <v>37798</v>
      </c>
      <c r="B5653" t="s">
        <v>37799</v>
      </c>
      <c r="C5653">
        <v>110</v>
      </c>
      <c r="D5653" t="s">
        <v>44</v>
      </c>
      <c r="E5653">
        <v>2009.4</v>
      </c>
      <c r="F5653" t="s">
        <v>37800</v>
      </c>
      <c r="G5653" t="s">
        <v>37777</v>
      </c>
      <c r="H5653" s="1" t="s">
        <v>212</v>
      </c>
      <c r="I5653" s="3">
        <f t="shared" si="88"/>
        <v>56</v>
      </c>
      <c r="J5653" t="s">
        <v>36913</v>
      </c>
      <c r="K5653" t="s">
        <v>37801</v>
      </c>
      <c r="L5653" t="s">
        <v>37802</v>
      </c>
      <c r="M5653" t="s">
        <v>37803</v>
      </c>
      <c r="N5653" t="s">
        <v>37804</v>
      </c>
      <c r="O5653" t="s">
        <v>17</v>
      </c>
    </row>
    <row r="5654" spans="1:15" x14ac:dyDescent="0.25">
      <c r="A5654" t="s">
        <v>37805</v>
      </c>
      <c r="B5654" t="s">
        <v>37806</v>
      </c>
      <c r="C5654">
        <v>24</v>
      </c>
      <c r="D5654" t="s">
        <v>44</v>
      </c>
      <c r="F5654" t="s">
        <v>37807</v>
      </c>
      <c r="G5654" t="s">
        <v>37011</v>
      </c>
      <c r="H5654" s="1" t="s">
        <v>212</v>
      </c>
      <c r="I5654" s="3">
        <f t="shared" si="88"/>
        <v>56</v>
      </c>
      <c r="J5654" t="s">
        <v>36913</v>
      </c>
      <c r="K5654" t="s">
        <v>37012</v>
      </c>
      <c r="L5654" t="s">
        <v>37808</v>
      </c>
      <c r="M5654" t="s">
        <v>37809</v>
      </c>
      <c r="N5654" t="s">
        <v>771</v>
      </c>
      <c r="O5654" t="s">
        <v>17</v>
      </c>
    </row>
    <row r="5655" spans="1:15" x14ac:dyDescent="0.25">
      <c r="A5655" t="s">
        <v>37810</v>
      </c>
      <c r="B5655" t="s">
        <v>37811</v>
      </c>
      <c r="C5655">
        <v>67</v>
      </c>
      <c r="D5655" t="s">
        <v>44</v>
      </c>
      <c r="E5655">
        <v>1292</v>
      </c>
      <c r="F5655" t="s">
        <v>37812</v>
      </c>
      <c r="G5655" t="s">
        <v>37750</v>
      </c>
      <c r="H5655" s="1" t="s">
        <v>212</v>
      </c>
      <c r="I5655" s="3">
        <f t="shared" si="88"/>
        <v>56</v>
      </c>
      <c r="J5655" t="s">
        <v>36913</v>
      </c>
      <c r="K5655" t="s">
        <v>37813</v>
      </c>
      <c r="L5655" t="s">
        <v>37814</v>
      </c>
      <c r="M5655" t="s">
        <v>37815</v>
      </c>
      <c r="N5655" t="s">
        <v>37816</v>
      </c>
      <c r="O5655" t="s">
        <v>37817</v>
      </c>
    </row>
    <row r="5656" spans="1:15" x14ac:dyDescent="0.25">
      <c r="A5656" t="s">
        <v>37818</v>
      </c>
      <c r="B5656" t="s">
        <v>37819</v>
      </c>
      <c r="C5656">
        <v>79</v>
      </c>
      <c r="D5656" t="s">
        <v>16</v>
      </c>
      <c r="E5656">
        <v>2004</v>
      </c>
      <c r="F5656" t="s">
        <v>37820</v>
      </c>
      <c r="G5656" t="s">
        <v>37821</v>
      </c>
      <c r="H5656" s="1" t="s">
        <v>212</v>
      </c>
      <c r="I5656" s="3">
        <f t="shared" si="88"/>
        <v>56</v>
      </c>
      <c r="J5656" t="s">
        <v>36913</v>
      </c>
      <c r="K5656" t="s">
        <v>37822</v>
      </c>
      <c r="L5656" t="s">
        <v>37823</v>
      </c>
      <c r="M5656" t="s">
        <v>37824</v>
      </c>
      <c r="N5656" t="s">
        <v>4892</v>
      </c>
      <c r="O5656" t="s">
        <v>37825</v>
      </c>
    </row>
    <row r="5657" spans="1:15" x14ac:dyDescent="0.25">
      <c r="A5657" t="s">
        <v>37826</v>
      </c>
      <c r="B5657" t="s">
        <v>37827</v>
      </c>
      <c r="C5657">
        <v>82</v>
      </c>
      <c r="D5657" t="s">
        <v>16</v>
      </c>
      <c r="E5657">
        <v>1982.7</v>
      </c>
      <c r="F5657" t="s">
        <v>37828</v>
      </c>
      <c r="G5657" t="s">
        <v>36982</v>
      </c>
      <c r="H5657" s="1" t="s">
        <v>212</v>
      </c>
      <c r="I5657" s="3">
        <f t="shared" si="88"/>
        <v>56</v>
      </c>
      <c r="J5657" t="s">
        <v>36913</v>
      </c>
      <c r="K5657" t="s">
        <v>36983</v>
      </c>
      <c r="L5657" t="s">
        <v>37829</v>
      </c>
      <c r="M5657" t="s">
        <v>37830</v>
      </c>
      <c r="N5657" t="s">
        <v>840</v>
      </c>
      <c r="O5657" t="s">
        <v>17</v>
      </c>
    </row>
    <row r="5658" spans="1:15" x14ac:dyDescent="0.25">
      <c r="A5658" t="s">
        <v>37831</v>
      </c>
      <c r="B5658" t="s">
        <v>37832</v>
      </c>
      <c r="C5658">
        <v>24</v>
      </c>
      <c r="D5658" t="s">
        <v>16</v>
      </c>
      <c r="F5658" t="s">
        <v>37833</v>
      </c>
      <c r="G5658" t="s">
        <v>37834</v>
      </c>
      <c r="H5658" s="1" t="s">
        <v>212</v>
      </c>
      <c r="I5658" s="3">
        <f t="shared" si="88"/>
        <v>56</v>
      </c>
      <c r="J5658" t="s">
        <v>36913</v>
      </c>
      <c r="K5658" t="s">
        <v>37835</v>
      </c>
      <c r="L5658" t="s">
        <v>37836</v>
      </c>
      <c r="M5658" t="s">
        <v>17</v>
      </c>
      <c r="N5658" t="s">
        <v>37837</v>
      </c>
      <c r="O5658" t="s">
        <v>37838</v>
      </c>
    </row>
    <row r="5659" spans="1:15" x14ac:dyDescent="0.25">
      <c r="A5659" t="s">
        <v>37839</v>
      </c>
      <c r="B5659" t="s">
        <v>37840</v>
      </c>
      <c r="C5659">
        <v>57</v>
      </c>
      <c r="D5659" t="s">
        <v>44</v>
      </c>
      <c r="E5659">
        <v>1550.21</v>
      </c>
      <c r="F5659" t="s">
        <v>37841</v>
      </c>
      <c r="G5659" t="s">
        <v>37842</v>
      </c>
      <c r="H5659" s="1" t="s">
        <v>212</v>
      </c>
      <c r="I5659" s="3">
        <f t="shared" si="88"/>
        <v>56</v>
      </c>
      <c r="J5659" t="s">
        <v>36913</v>
      </c>
      <c r="K5659" t="s">
        <v>37843</v>
      </c>
      <c r="L5659" t="s">
        <v>37844</v>
      </c>
      <c r="M5659" t="s">
        <v>37845</v>
      </c>
      <c r="N5659" t="s">
        <v>840</v>
      </c>
      <c r="O5659" t="s">
        <v>17</v>
      </c>
    </row>
    <row r="5660" spans="1:15" x14ac:dyDescent="0.25">
      <c r="A5660" t="s">
        <v>37846</v>
      </c>
      <c r="B5660" t="s">
        <v>37847</v>
      </c>
      <c r="C5660">
        <v>24</v>
      </c>
      <c r="D5660" t="s">
        <v>16</v>
      </c>
      <c r="F5660" t="s">
        <v>37848</v>
      </c>
      <c r="G5660" t="s">
        <v>37476</v>
      </c>
      <c r="H5660" s="1" t="s">
        <v>212</v>
      </c>
      <c r="I5660" s="3">
        <f t="shared" si="88"/>
        <v>56</v>
      </c>
      <c r="J5660" t="s">
        <v>36913</v>
      </c>
      <c r="K5660" t="s">
        <v>37849</v>
      </c>
      <c r="L5660" t="s">
        <v>37850</v>
      </c>
      <c r="M5660" t="s">
        <v>37851</v>
      </c>
      <c r="N5660" t="s">
        <v>37675</v>
      </c>
      <c r="O5660" t="s">
        <v>17</v>
      </c>
    </row>
    <row r="5661" spans="1:15" x14ac:dyDescent="0.25">
      <c r="A5661" t="s">
        <v>37852</v>
      </c>
      <c r="B5661" t="s">
        <v>37853</v>
      </c>
      <c r="C5661">
        <v>24</v>
      </c>
      <c r="D5661" t="s">
        <v>16</v>
      </c>
      <c r="F5661" t="s">
        <v>1554</v>
      </c>
      <c r="G5661" t="s">
        <v>37041</v>
      </c>
      <c r="H5661" s="1" t="s">
        <v>212</v>
      </c>
      <c r="I5661" s="3">
        <f t="shared" si="88"/>
        <v>56</v>
      </c>
      <c r="J5661" t="s">
        <v>36913</v>
      </c>
      <c r="K5661" t="s">
        <v>37854</v>
      </c>
      <c r="L5661" t="s">
        <v>37855</v>
      </c>
      <c r="M5661" t="s">
        <v>37856</v>
      </c>
      <c r="N5661" t="s">
        <v>37857</v>
      </c>
      <c r="O5661" t="s">
        <v>17</v>
      </c>
    </row>
    <row r="5662" spans="1:15" x14ac:dyDescent="0.25">
      <c r="A5662" t="s">
        <v>37858</v>
      </c>
      <c r="B5662" t="s">
        <v>37859</v>
      </c>
      <c r="C5662">
        <v>24</v>
      </c>
      <c r="D5662" t="s">
        <v>44</v>
      </c>
      <c r="F5662" t="s">
        <v>37860</v>
      </c>
      <c r="G5662" t="s">
        <v>37262</v>
      </c>
      <c r="H5662" s="1" t="s">
        <v>212</v>
      </c>
      <c r="I5662" s="3">
        <f t="shared" si="88"/>
        <v>56</v>
      </c>
      <c r="J5662" t="s">
        <v>36913</v>
      </c>
      <c r="K5662" t="s">
        <v>37861</v>
      </c>
      <c r="L5662" t="s">
        <v>37862</v>
      </c>
      <c r="M5662" t="s">
        <v>37863</v>
      </c>
      <c r="N5662" t="s">
        <v>771</v>
      </c>
      <c r="O5662" t="s">
        <v>17</v>
      </c>
    </row>
    <row r="5663" spans="1:15" x14ac:dyDescent="0.25">
      <c r="A5663" t="s">
        <v>37864</v>
      </c>
      <c r="B5663" t="s">
        <v>37865</v>
      </c>
      <c r="C5663">
        <v>24</v>
      </c>
      <c r="D5663" t="s">
        <v>16</v>
      </c>
      <c r="F5663" t="s">
        <v>37866</v>
      </c>
      <c r="G5663" t="s">
        <v>37126</v>
      </c>
      <c r="H5663" s="1" t="s">
        <v>212</v>
      </c>
      <c r="I5663" s="3">
        <f t="shared" si="88"/>
        <v>56</v>
      </c>
      <c r="J5663" t="s">
        <v>36913</v>
      </c>
      <c r="K5663" t="s">
        <v>37867</v>
      </c>
      <c r="L5663" t="s">
        <v>37868</v>
      </c>
      <c r="M5663" t="s">
        <v>37869</v>
      </c>
      <c r="N5663" t="s">
        <v>37675</v>
      </c>
      <c r="O5663" t="s">
        <v>17</v>
      </c>
    </row>
    <row r="5664" spans="1:15" x14ac:dyDescent="0.25">
      <c r="A5664" t="s">
        <v>37870</v>
      </c>
      <c r="B5664" t="s">
        <v>37871</v>
      </c>
      <c r="C5664">
        <v>48</v>
      </c>
      <c r="D5664" t="s">
        <v>44</v>
      </c>
      <c r="E5664">
        <v>682.96</v>
      </c>
      <c r="F5664" t="s">
        <v>37872</v>
      </c>
      <c r="G5664" t="s">
        <v>37442</v>
      </c>
      <c r="H5664" s="1" t="s">
        <v>212</v>
      </c>
      <c r="I5664" s="3">
        <f t="shared" si="88"/>
        <v>56</v>
      </c>
      <c r="J5664" t="s">
        <v>36913</v>
      </c>
      <c r="K5664" t="s">
        <v>37443</v>
      </c>
      <c r="L5664" t="s">
        <v>37873</v>
      </c>
      <c r="M5664" t="s">
        <v>37874</v>
      </c>
      <c r="N5664" t="s">
        <v>840</v>
      </c>
      <c r="O5664" t="s">
        <v>17</v>
      </c>
    </row>
    <row r="5665" spans="1:15" x14ac:dyDescent="0.25">
      <c r="A5665" t="s">
        <v>37875</v>
      </c>
      <c r="B5665" t="s">
        <v>37876</v>
      </c>
      <c r="C5665">
        <v>24</v>
      </c>
      <c r="D5665" t="s">
        <v>16</v>
      </c>
      <c r="F5665" t="s">
        <v>37877</v>
      </c>
      <c r="G5665" t="s">
        <v>37539</v>
      </c>
      <c r="H5665" s="1" t="s">
        <v>212</v>
      </c>
      <c r="I5665" s="3">
        <f t="shared" si="88"/>
        <v>56</v>
      </c>
      <c r="J5665" t="s">
        <v>36913</v>
      </c>
      <c r="K5665" t="s">
        <v>37878</v>
      </c>
      <c r="L5665" t="s">
        <v>37879</v>
      </c>
      <c r="M5665" t="s">
        <v>37880</v>
      </c>
      <c r="N5665" t="s">
        <v>37675</v>
      </c>
      <c r="O5665" t="s">
        <v>17</v>
      </c>
    </row>
    <row r="5666" spans="1:15" x14ac:dyDescent="0.25">
      <c r="A5666" t="s">
        <v>37881</v>
      </c>
      <c r="B5666" t="s">
        <v>37882</v>
      </c>
      <c r="C5666">
        <v>23</v>
      </c>
      <c r="D5666" t="s">
        <v>44</v>
      </c>
      <c r="F5666" t="s">
        <v>37883</v>
      </c>
      <c r="G5666" t="s">
        <v>37777</v>
      </c>
      <c r="H5666" s="1" t="s">
        <v>212</v>
      </c>
      <c r="I5666" s="3">
        <f t="shared" si="88"/>
        <v>56</v>
      </c>
      <c r="J5666" t="s">
        <v>36913</v>
      </c>
      <c r="K5666" t="s">
        <v>16283</v>
      </c>
      <c r="L5666" t="s">
        <v>37884</v>
      </c>
      <c r="M5666" t="s">
        <v>37885</v>
      </c>
      <c r="N5666" t="s">
        <v>763</v>
      </c>
      <c r="O5666" t="s">
        <v>17</v>
      </c>
    </row>
    <row r="5667" spans="1:15" x14ac:dyDescent="0.25">
      <c r="A5667" t="s">
        <v>37886</v>
      </c>
      <c r="B5667" t="s">
        <v>37887</v>
      </c>
      <c r="C5667">
        <v>12</v>
      </c>
      <c r="D5667" t="s">
        <v>44</v>
      </c>
      <c r="F5667" t="s">
        <v>37888</v>
      </c>
      <c r="G5667" t="s">
        <v>37777</v>
      </c>
      <c r="H5667" s="1" t="s">
        <v>212</v>
      </c>
      <c r="I5667" s="3">
        <f t="shared" si="88"/>
        <v>56</v>
      </c>
      <c r="J5667" t="s">
        <v>36913</v>
      </c>
      <c r="K5667" t="s">
        <v>37889</v>
      </c>
      <c r="L5667" t="s">
        <v>37890</v>
      </c>
      <c r="M5667" t="s">
        <v>37891</v>
      </c>
      <c r="N5667" t="s">
        <v>37892</v>
      </c>
      <c r="O5667" t="s">
        <v>17</v>
      </c>
    </row>
    <row r="5668" spans="1:15" x14ac:dyDescent="0.25">
      <c r="A5668" t="s">
        <v>37893</v>
      </c>
      <c r="B5668" t="s">
        <v>37894</v>
      </c>
      <c r="C5668">
        <v>24</v>
      </c>
      <c r="D5668" t="s">
        <v>16</v>
      </c>
      <c r="F5668" t="s">
        <v>37895</v>
      </c>
      <c r="G5668" t="s">
        <v>37489</v>
      </c>
      <c r="H5668" s="1" t="s">
        <v>212</v>
      </c>
      <c r="I5668" s="3">
        <f t="shared" si="88"/>
        <v>56</v>
      </c>
      <c r="J5668" t="s">
        <v>36913</v>
      </c>
      <c r="K5668" t="s">
        <v>37896</v>
      </c>
      <c r="L5668" t="s">
        <v>37897</v>
      </c>
      <c r="M5668" t="s">
        <v>37898</v>
      </c>
      <c r="N5668" t="s">
        <v>37675</v>
      </c>
      <c r="O5668" t="s">
        <v>17</v>
      </c>
    </row>
    <row r="5669" spans="1:15" x14ac:dyDescent="0.25">
      <c r="A5669" t="s">
        <v>37899</v>
      </c>
      <c r="B5669" t="s">
        <v>37900</v>
      </c>
      <c r="C5669">
        <v>57</v>
      </c>
      <c r="D5669" t="s">
        <v>16</v>
      </c>
      <c r="E5669">
        <v>1484.08</v>
      </c>
      <c r="F5669" t="s">
        <v>37901</v>
      </c>
      <c r="G5669" t="s">
        <v>37902</v>
      </c>
      <c r="H5669" s="1" t="s">
        <v>212</v>
      </c>
      <c r="I5669" s="3">
        <f t="shared" si="88"/>
        <v>56</v>
      </c>
      <c r="J5669" t="s">
        <v>36913</v>
      </c>
      <c r="K5669" t="s">
        <v>37903</v>
      </c>
      <c r="L5669" t="s">
        <v>37904</v>
      </c>
      <c r="M5669" t="s">
        <v>37905</v>
      </c>
      <c r="N5669" t="s">
        <v>37857</v>
      </c>
      <c r="O5669" t="s">
        <v>17</v>
      </c>
    </row>
    <row r="5670" spans="1:15" x14ac:dyDescent="0.25">
      <c r="A5670" t="s">
        <v>37906</v>
      </c>
      <c r="B5670" t="s">
        <v>37907</v>
      </c>
      <c r="C5670">
        <v>35</v>
      </c>
      <c r="D5670" t="s">
        <v>16</v>
      </c>
      <c r="E5670">
        <v>1098.28</v>
      </c>
      <c r="F5670" t="s">
        <v>37908</v>
      </c>
      <c r="G5670" t="s">
        <v>37118</v>
      </c>
      <c r="H5670" s="1" t="s">
        <v>212</v>
      </c>
      <c r="I5670" s="3">
        <f t="shared" si="88"/>
        <v>56</v>
      </c>
      <c r="J5670" t="s">
        <v>36913</v>
      </c>
      <c r="K5670" t="s">
        <v>37119</v>
      </c>
      <c r="L5670" t="s">
        <v>37909</v>
      </c>
      <c r="M5670" t="s">
        <v>37910</v>
      </c>
      <c r="N5670" t="s">
        <v>13506</v>
      </c>
      <c r="O5670" t="s">
        <v>37911</v>
      </c>
    </row>
    <row r="5671" spans="1:15" x14ac:dyDescent="0.25">
      <c r="A5671" t="s">
        <v>37912</v>
      </c>
      <c r="B5671" t="s">
        <v>37913</v>
      </c>
      <c r="C5671">
        <v>71</v>
      </c>
      <c r="D5671" t="s">
        <v>16</v>
      </c>
      <c r="E5671">
        <v>1197.0899999999999</v>
      </c>
      <c r="F5671" t="s">
        <v>37914</v>
      </c>
      <c r="G5671" t="s">
        <v>37902</v>
      </c>
      <c r="H5671" s="1" t="s">
        <v>212</v>
      </c>
      <c r="I5671" s="3">
        <f t="shared" si="88"/>
        <v>56</v>
      </c>
      <c r="J5671" t="s">
        <v>36913</v>
      </c>
      <c r="K5671" t="s">
        <v>37903</v>
      </c>
      <c r="L5671" t="s">
        <v>37915</v>
      </c>
      <c r="M5671" t="s">
        <v>37916</v>
      </c>
      <c r="N5671" t="s">
        <v>37857</v>
      </c>
      <c r="O5671" t="s">
        <v>17</v>
      </c>
    </row>
    <row r="5672" spans="1:15" x14ac:dyDescent="0.25">
      <c r="A5672" t="s">
        <v>37917</v>
      </c>
      <c r="B5672" t="s">
        <v>37918</v>
      </c>
      <c r="C5672">
        <v>44</v>
      </c>
      <c r="D5672" t="s">
        <v>44</v>
      </c>
      <c r="E5672">
        <v>1682.7</v>
      </c>
      <c r="F5672" t="s">
        <v>37919</v>
      </c>
      <c r="G5672" t="s">
        <v>37285</v>
      </c>
      <c r="H5672" s="1" t="s">
        <v>212</v>
      </c>
      <c r="I5672" s="3">
        <f t="shared" si="88"/>
        <v>56</v>
      </c>
      <c r="J5672" t="s">
        <v>36913</v>
      </c>
      <c r="K5672" t="s">
        <v>37920</v>
      </c>
      <c r="L5672" t="s">
        <v>37921</v>
      </c>
      <c r="M5672" t="s">
        <v>37922</v>
      </c>
      <c r="N5672" t="s">
        <v>840</v>
      </c>
      <c r="O5672" t="s">
        <v>17</v>
      </c>
    </row>
    <row r="5673" spans="1:15" x14ac:dyDescent="0.25">
      <c r="A5673" t="s">
        <v>37923</v>
      </c>
      <c r="B5673" t="s">
        <v>37924</v>
      </c>
      <c r="C5673">
        <v>47</v>
      </c>
      <c r="D5673" t="s">
        <v>44</v>
      </c>
      <c r="E5673">
        <v>1167.54</v>
      </c>
      <c r="F5673" t="s">
        <v>37925</v>
      </c>
      <c r="G5673" t="s">
        <v>37489</v>
      </c>
      <c r="H5673" s="1" t="s">
        <v>212</v>
      </c>
      <c r="I5673" s="3">
        <f t="shared" si="88"/>
        <v>56</v>
      </c>
      <c r="J5673" t="s">
        <v>36913</v>
      </c>
      <c r="K5673" t="s">
        <v>37490</v>
      </c>
      <c r="L5673" t="s">
        <v>37926</v>
      </c>
      <c r="M5673" t="s">
        <v>37927</v>
      </c>
      <c r="N5673" t="s">
        <v>37928</v>
      </c>
      <c r="O5673" t="s">
        <v>17</v>
      </c>
    </row>
    <row r="5674" spans="1:15" x14ac:dyDescent="0.25">
      <c r="A5674" t="s">
        <v>37929</v>
      </c>
      <c r="B5674" t="s">
        <v>37924</v>
      </c>
      <c r="C5674">
        <v>48</v>
      </c>
      <c r="D5674" t="s">
        <v>44</v>
      </c>
      <c r="E5674">
        <v>1430.97</v>
      </c>
      <c r="F5674" t="s">
        <v>37930</v>
      </c>
      <c r="G5674" t="s">
        <v>37777</v>
      </c>
      <c r="H5674" s="1" t="s">
        <v>212</v>
      </c>
      <c r="I5674" s="3">
        <f t="shared" si="88"/>
        <v>56</v>
      </c>
      <c r="J5674" t="s">
        <v>36913</v>
      </c>
      <c r="K5674" t="s">
        <v>37801</v>
      </c>
      <c r="L5674" t="s">
        <v>37931</v>
      </c>
      <c r="M5674" t="s">
        <v>37932</v>
      </c>
      <c r="N5674" t="s">
        <v>840</v>
      </c>
      <c r="O5674" t="s">
        <v>17</v>
      </c>
    </row>
    <row r="5675" spans="1:15" x14ac:dyDescent="0.25">
      <c r="A5675" t="s">
        <v>37933</v>
      </c>
      <c r="B5675" t="s">
        <v>37934</v>
      </c>
      <c r="C5675">
        <v>0</v>
      </c>
      <c r="D5675" t="s">
        <v>44</v>
      </c>
      <c r="F5675" t="s">
        <v>37470</v>
      </c>
      <c r="G5675" t="s">
        <v>37471</v>
      </c>
      <c r="H5675" s="1" t="s">
        <v>212</v>
      </c>
      <c r="I5675" s="3">
        <f t="shared" si="88"/>
        <v>56</v>
      </c>
      <c r="J5675" t="s">
        <v>36913</v>
      </c>
      <c r="K5675" t="s">
        <v>37472</v>
      </c>
      <c r="L5675" t="s">
        <v>37180</v>
      </c>
      <c r="M5675" t="s">
        <v>17</v>
      </c>
      <c r="N5675" t="s">
        <v>37935</v>
      </c>
      <c r="O5675" t="s">
        <v>37936</v>
      </c>
    </row>
    <row r="5676" spans="1:15" x14ac:dyDescent="0.25">
      <c r="A5676" t="s">
        <v>37937</v>
      </c>
      <c r="B5676" t="s">
        <v>37938</v>
      </c>
      <c r="C5676">
        <v>0</v>
      </c>
      <c r="D5676" t="s">
        <v>44</v>
      </c>
      <c r="F5676" t="s">
        <v>37939</v>
      </c>
      <c r="G5676" t="s">
        <v>36982</v>
      </c>
      <c r="H5676" s="1" t="s">
        <v>212</v>
      </c>
      <c r="I5676" s="3">
        <f t="shared" si="88"/>
        <v>56</v>
      </c>
      <c r="J5676" t="s">
        <v>36913</v>
      </c>
      <c r="K5676" t="s">
        <v>36983</v>
      </c>
      <c r="L5676" t="s">
        <v>36984</v>
      </c>
      <c r="M5676" t="s">
        <v>37940</v>
      </c>
      <c r="N5676" t="s">
        <v>36932</v>
      </c>
      <c r="O5676" t="s">
        <v>17</v>
      </c>
    </row>
    <row r="5677" spans="1:15" x14ac:dyDescent="0.25">
      <c r="A5677" t="s">
        <v>37941</v>
      </c>
      <c r="B5677" t="s">
        <v>37942</v>
      </c>
      <c r="C5677">
        <v>0</v>
      </c>
      <c r="D5677" t="s">
        <v>44</v>
      </c>
      <c r="F5677" t="s">
        <v>37943</v>
      </c>
      <c r="G5677" t="s">
        <v>36912</v>
      </c>
      <c r="H5677" s="1" t="s">
        <v>212</v>
      </c>
      <c r="I5677" s="3">
        <f t="shared" si="88"/>
        <v>56</v>
      </c>
      <c r="J5677" t="s">
        <v>36913</v>
      </c>
      <c r="K5677" t="s">
        <v>36914</v>
      </c>
      <c r="L5677" t="s">
        <v>36990</v>
      </c>
      <c r="M5677" t="s">
        <v>36991</v>
      </c>
      <c r="N5677" t="s">
        <v>36992</v>
      </c>
      <c r="O5677" t="s">
        <v>37187</v>
      </c>
    </row>
    <row r="5678" spans="1:15" x14ac:dyDescent="0.25">
      <c r="A5678" t="s">
        <v>37944</v>
      </c>
      <c r="B5678" t="s">
        <v>37945</v>
      </c>
      <c r="C5678">
        <v>0</v>
      </c>
      <c r="D5678" t="s">
        <v>44</v>
      </c>
      <c r="F5678" t="s">
        <v>37946</v>
      </c>
      <c r="G5678" t="s">
        <v>37134</v>
      </c>
      <c r="H5678" s="1" t="s">
        <v>212</v>
      </c>
      <c r="I5678" s="3">
        <f t="shared" si="88"/>
        <v>56</v>
      </c>
      <c r="J5678" t="s">
        <v>36913</v>
      </c>
      <c r="K5678" t="s">
        <v>37198</v>
      </c>
      <c r="L5678" t="s">
        <v>37947</v>
      </c>
      <c r="M5678" t="s">
        <v>37948</v>
      </c>
      <c r="N5678" t="s">
        <v>37201</v>
      </c>
      <c r="O5678" t="s">
        <v>17</v>
      </c>
    </row>
    <row r="5679" spans="1:15" x14ac:dyDescent="0.25">
      <c r="A5679" t="s">
        <v>37949</v>
      </c>
      <c r="B5679" t="s">
        <v>37950</v>
      </c>
      <c r="C5679">
        <v>0</v>
      </c>
      <c r="D5679" t="s">
        <v>44</v>
      </c>
      <c r="F5679" t="s">
        <v>37951</v>
      </c>
      <c r="G5679" t="s">
        <v>37026</v>
      </c>
      <c r="H5679" s="1" t="s">
        <v>212</v>
      </c>
      <c r="I5679" s="3">
        <f t="shared" si="88"/>
        <v>56</v>
      </c>
      <c r="J5679" t="s">
        <v>36913</v>
      </c>
      <c r="K5679" t="s">
        <v>37027</v>
      </c>
      <c r="L5679" t="s">
        <v>37952</v>
      </c>
      <c r="M5679" t="s">
        <v>17</v>
      </c>
      <c r="N5679" t="s">
        <v>37953</v>
      </c>
      <c r="O5679" t="s">
        <v>37954</v>
      </c>
    </row>
    <row r="5680" spans="1:15" x14ac:dyDescent="0.25">
      <c r="A5680" t="s">
        <v>37955</v>
      </c>
      <c r="B5680" t="s">
        <v>37956</v>
      </c>
      <c r="C5680">
        <v>0</v>
      </c>
      <c r="D5680" t="s">
        <v>44</v>
      </c>
      <c r="F5680" t="s">
        <v>37957</v>
      </c>
      <c r="G5680" t="s">
        <v>37489</v>
      </c>
      <c r="H5680" s="1" t="s">
        <v>212</v>
      </c>
      <c r="I5680" s="3">
        <f t="shared" si="88"/>
        <v>56</v>
      </c>
      <c r="J5680" t="s">
        <v>36913</v>
      </c>
      <c r="K5680" t="s">
        <v>37490</v>
      </c>
      <c r="L5680" t="s">
        <v>37491</v>
      </c>
      <c r="M5680" t="s">
        <v>37958</v>
      </c>
      <c r="N5680" t="s">
        <v>37959</v>
      </c>
      <c r="O5680" t="s">
        <v>17</v>
      </c>
    </row>
    <row r="5681" spans="1:15" x14ac:dyDescent="0.25">
      <c r="A5681" t="s">
        <v>37960</v>
      </c>
      <c r="B5681" t="s">
        <v>1940</v>
      </c>
      <c r="C5681">
        <v>0</v>
      </c>
      <c r="D5681" t="s">
        <v>44</v>
      </c>
      <c r="F5681" t="s">
        <v>37433</v>
      </c>
      <c r="G5681" t="s">
        <v>37434</v>
      </c>
      <c r="H5681" s="1" t="s">
        <v>212</v>
      </c>
      <c r="I5681" s="3">
        <f t="shared" si="88"/>
        <v>56</v>
      </c>
      <c r="J5681" t="s">
        <v>36913</v>
      </c>
      <c r="K5681" t="s">
        <v>37435</v>
      </c>
      <c r="L5681" t="s">
        <v>37961</v>
      </c>
      <c r="M5681" t="s">
        <v>37962</v>
      </c>
      <c r="N5681" t="s">
        <v>37438</v>
      </c>
      <c r="O5681" t="s">
        <v>17</v>
      </c>
    </row>
    <row r="5682" spans="1:15" x14ac:dyDescent="0.25">
      <c r="A5682" t="s">
        <v>37963</v>
      </c>
      <c r="B5682" t="s">
        <v>37964</v>
      </c>
      <c r="C5682">
        <v>0</v>
      </c>
      <c r="D5682" t="s">
        <v>44</v>
      </c>
      <c r="F5682" t="s">
        <v>36996</v>
      </c>
      <c r="G5682" t="s">
        <v>36928</v>
      </c>
      <c r="H5682" s="1" t="s">
        <v>212</v>
      </c>
      <c r="I5682" s="3">
        <f t="shared" si="88"/>
        <v>56</v>
      </c>
      <c r="J5682" t="s">
        <v>36913</v>
      </c>
      <c r="K5682" t="s">
        <v>36929</v>
      </c>
      <c r="L5682" t="s">
        <v>36997</v>
      </c>
      <c r="M5682" t="s">
        <v>36998</v>
      </c>
      <c r="N5682" t="s">
        <v>36932</v>
      </c>
      <c r="O5682" t="s">
        <v>17</v>
      </c>
    </row>
    <row r="5683" spans="1:15" x14ac:dyDescent="0.25">
      <c r="A5683" t="s">
        <v>37965</v>
      </c>
      <c r="B5683" t="s">
        <v>37966</v>
      </c>
      <c r="C5683">
        <v>0</v>
      </c>
      <c r="D5683" t="s">
        <v>17</v>
      </c>
      <c r="E5683">
        <v>1981.2000000000003</v>
      </c>
      <c r="F5683" t="s">
        <v>37967</v>
      </c>
      <c r="G5683" t="s">
        <v>37968</v>
      </c>
      <c r="H5683" s="1" t="s">
        <v>490</v>
      </c>
      <c r="I5683" s="3">
        <f t="shared" si="88"/>
        <v>57</v>
      </c>
      <c r="J5683" t="s">
        <v>37969</v>
      </c>
      <c r="K5683" t="s">
        <v>37970</v>
      </c>
      <c r="L5683" t="s">
        <v>17</v>
      </c>
      <c r="M5683" t="s">
        <v>17</v>
      </c>
      <c r="N5683" t="s">
        <v>17</v>
      </c>
      <c r="O5683" t="s">
        <v>17</v>
      </c>
    </row>
    <row r="5684" spans="1:15" x14ac:dyDescent="0.25">
      <c r="A5684" t="s">
        <v>37971</v>
      </c>
      <c r="B5684" t="s">
        <v>37972</v>
      </c>
      <c r="C5684">
        <v>0</v>
      </c>
      <c r="D5684" t="s">
        <v>16</v>
      </c>
      <c r="E5684">
        <v>2047.7999999999997</v>
      </c>
      <c r="F5684" t="s">
        <v>37973</v>
      </c>
      <c r="G5684" t="s">
        <v>37974</v>
      </c>
      <c r="H5684" s="1" t="s">
        <v>490</v>
      </c>
      <c r="I5684" s="3">
        <f t="shared" si="88"/>
        <v>57</v>
      </c>
      <c r="J5684" t="s">
        <v>37969</v>
      </c>
      <c r="K5684" t="s">
        <v>37975</v>
      </c>
      <c r="L5684" t="s">
        <v>37976</v>
      </c>
      <c r="M5684" t="s">
        <v>37977</v>
      </c>
      <c r="N5684" t="s">
        <v>851</v>
      </c>
      <c r="O5684" t="s">
        <v>17</v>
      </c>
    </row>
    <row r="5685" spans="1:15" x14ac:dyDescent="0.25">
      <c r="A5685" t="s">
        <v>37978</v>
      </c>
      <c r="B5685" t="s">
        <v>37979</v>
      </c>
      <c r="C5685">
        <v>84</v>
      </c>
      <c r="D5685" t="s">
        <v>16</v>
      </c>
      <c r="E5685">
        <v>2113.5</v>
      </c>
      <c r="F5685" t="s">
        <v>37980</v>
      </c>
      <c r="G5685" t="s">
        <v>37981</v>
      </c>
      <c r="H5685" s="1" t="s">
        <v>490</v>
      </c>
      <c r="I5685" s="3">
        <f t="shared" si="88"/>
        <v>57</v>
      </c>
      <c r="J5685" t="s">
        <v>37969</v>
      </c>
      <c r="K5685" t="s">
        <v>37982</v>
      </c>
      <c r="L5685" t="s">
        <v>37983</v>
      </c>
      <c r="M5685" t="s">
        <v>37984</v>
      </c>
      <c r="N5685" t="s">
        <v>851</v>
      </c>
      <c r="O5685" t="s">
        <v>37985</v>
      </c>
    </row>
    <row r="5686" spans="1:15" x14ac:dyDescent="0.25">
      <c r="A5686" t="s">
        <v>37986</v>
      </c>
      <c r="B5686" t="s">
        <v>37987</v>
      </c>
      <c r="C5686">
        <v>0</v>
      </c>
      <c r="D5686" t="s">
        <v>17</v>
      </c>
      <c r="E5686">
        <v>1800.9</v>
      </c>
      <c r="F5686" t="s">
        <v>37988</v>
      </c>
      <c r="G5686" t="s">
        <v>37989</v>
      </c>
      <c r="H5686" s="1" t="s">
        <v>490</v>
      </c>
      <c r="I5686" s="3">
        <f t="shared" si="88"/>
        <v>57</v>
      </c>
      <c r="J5686" t="s">
        <v>37969</v>
      </c>
      <c r="K5686" t="s">
        <v>37990</v>
      </c>
      <c r="L5686" t="s">
        <v>17</v>
      </c>
      <c r="M5686" t="s">
        <v>17</v>
      </c>
      <c r="N5686" t="s">
        <v>17</v>
      </c>
      <c r="O5686" t="s">
        <v>17</v>
      </c>
    </row>
    <row r="5687" spans="1:15" x14ac:dyDescent="0.25">
      <c r="A5687" t="s">
        <v>37991</v>
      </c>
      <c r="B5687" t="s">
        <v>37992</v>
      </c>
      <c r="C5687">
        <v>61</v>
      </c>
      <c r="D5687" t="s">
        <v>16</v>
      </c>
      <c r="E5687">
        <v>2304.3000000000002</v>
      </c>
      <c r="F5687" t="s">
        <v>37993</v>
      </c>
      <c r="G5687" t="s">
        <v>37994</v>
      </c>
      <c r="H5687" s="1" t="s">
        <v>490</v>
      </c>
      <c r="I5687" s="3">
        <f t="shared" si="88"/>
        <v>57</v>
      </c>
      <c r="J5687" t="s">
        <v>37969</v>
      </c>
      <c r="K5687" t="s">
        <v>37995</v>
      </c>
      <c r="L5687" t="s">
        <v>37996</v>
      </c>
      <c r="M5687" t="s">
        <v>17</v>
      </c>
      <c r="N5687" t="s">
        <v>37997</v>
      </c>
      <c r="O5687" t="s">
        <v>37998</v>
      </c>
    </row>
    <row r="5688" spans="1:15" x14ac:dyDescent="0.25">
      <c r="A5688" t="s">
        <v>37999</v>
      </c>
      <c r="B5688" t="s">
        <v>38000</v>
      </c>
      <c r="C5688">
        <v>85</v>
      </c>
      <c r="D5688" t="s">
        <v>16</v>
      </c>
      <c r="E5688">
        <v>1815.9</v>
      </c>
      <c r="F5688" t="s">
        <v>38001</v>
      </c>
      <c r="G5688" t="s">
        <v>38002</v>
      </c>
      <c r="H5688" s="1" t="s">
        <v>490</v>
      </c>
      <c r="I5688" s="3">
        <f t="shared" si="88"/>
        <v>57</v>
      </c>
      <c r="J5688" t="s">
        <v>37969</v>
      </c>
      <c r="K5688" t="s">
        <v>38003</v>
      </c>
      <c r="L5688" t="s">
        <v>38004</v>
      </c>
      <c r="M5688" t="s">
        <v>38005</v>
      </c>
      <c r="N5688" t="s">
        <v>38006</v>
      </c>
      <c r="O5688" t="s">
        <v>17</v>
      </c>
    </row>
    <row r="5689" spans="1:15" x14ac:dyDescent="0.25">
      <c r="A5689" t="s">
        <v>38007</v>
      </c>
      <c r="B5689" t="s">
        <v>38008</v>
      </c>
      <c r="C5689">
        <v>80</v>
      </c>
      <c r="D5689" t="s">
        <v>44</v>
      </c>
      <c r="E5689">
        <v>1754.6999999999998</v>
      </c>
      <c r="F5689" t="s">
        <v>38009</v>
      </c>
      <c r="G5689" t="s">
        <v>38010</v>
      </c>
      <c r="H5689" s="1" t="s">
        <v>490</v>
      </c>
      <c r="I5689" s="3">
        <f t="shared" si="88"/>
        <v>57</v>
      </c>
      <c r="J5689" t="s">
        <v>37969</v>
      </c>
      <c r="K5689" t="s">
        <v>38011</v>
      </c>
      <c r="L5689" t="s">
        <v>38012</v>
      </c>
      <c r="M5689" t="s">
        <v>38013</v>
      </c>
      <c r="N5689" t="s">
        <v>38014</v>
      </c>
      <c r="O5689" t="s">
        <v>17</v>
      </c>
    </row>
    <row r="5690" spans="1:15" x14ac:dyDescent="0.25">
      <c r="A5690" t="s">
        <v>38015</v>
      </c>
      <c r="B5690" t="s">
        <v>38016</v>
      </c>
      <c r="C5690">
        <v>137</v>
      </c>
      <c r="D5690" t="s">
        <v>16</v>
      </c>
      <c r="E5690">
        <v>1787.7</v>
      </c>
      <c r="F5690" t="s">
        <v>38017</v>
      </c>
      <c r="G5690" t="s">
        <v>38018</v>
      </c>
      <c r="H5690" s="1" t="s">
        <v>490</v>
      </c>
      <c r="I5690" s="3">
        <f t="shared" si="88"/>
        <v>57</v>
      </c>
      <c r="J5690" t="s">
        <v>37969</v>
      </c>
      <c r="K5690" t="s">
        <v>38019</v>
      </c>
      <c r="L5690" t="s">
        <v>38020</v>
      </c>
      <c r="M5690" t="s">
        <v>38021</v>
      </c>
      <c r="N5690" t="s">
        <v>38022</v>
      </c>
      <c r="O5690" t="s">
        <v>38023</v>
      </c>
    </row>
    <row r="5691" spans="1:15" x14ac:dyDescent="0.25">
      <c r="A5691" t="s">
        <v>38024</v>
      </c>
      <c r="B5691" t="s">
        <v>38025</v>
      </c>
      <c r="C5691">
        <v>82</v>
      </c>
      <c r="D5691" t="s">
        <v>16</v>
      </c>
      <c r="E5691">
        <v>1765.8</v>
      </c>
      <c r="F5691" t="s">
        <v>38026</v>
      </c>
      <c r="G5691" t="s">
        <v>38027</v>
      </c>
      <c r="H5691" s="1" t="s">
        <v>490</v>
      </c>
      <c r="I5691" s="3">
        <f t="shared" si="88"/>
        <v>57</v>
      </c>
      <c r="J5691" t="s">
        <v>37969</v>
      </c>
      <c r="K5691" t="s">
        <v>38028</v>
      </c>
      <c r="L5691" t="s">
        <v>38029</v>
      </c>
      <c r="M5691" t="s">
        <v>38030</v>
      </c>
      <c r="N5691" t="s">
        <v>38031</v>
      </c>
      <c r="O5691" t="s">
        <v>17</v>
      </c>
    </row>
    <row r="5692" spans="1:15" x14ac:dyDescent="0.25">
      <c r="A5692" t="s">
        <v>38032</v>
      </c>
      <c r="B5692" t="s">
        <v>38033</v>
      </c>
      <c r="C5692">
        <v>175</v>
      </c>
      <c r="D5692" t="s">
        <v>44</v>
      </c>
      <c r="E5692">
        <v>1953.3</v>
      </c>
      <c r="F5692" t="s">
        <v>38034</v>
      </c>
      <c r="G5692" t="s">
        <v>38027</v>
      </c>
      <c r="H5692" s="1" t="s">
        <v>490</v>
      </c>
      <c r="I5692" s="3">
        <f t="shared" si="88"/>
        <v>57</v>
      </c>
      <c r="J5692" t="s">
        <v>37969</v>
      </c>
      <c r="K5692" t="s">
        <v>38028</v>
      </c>
      <c r="L5692" t="s">
        <v>38035</v>
      </c>
      <c r="M5692" t="s">
        <v>38036</v>
      </c>
      <c r="N5692" t="s">
        <v>38037</v>
      </c>
      <c r="O5692" t="s">
        <v>17</v>
      </c>
    </row>
    <row r="5693" spans="1:15" x14ac:dyDescent="0.25">
      <c r="A5693" t="s">
        <v>38038</v>
      </c>
      <c r="B5693" t="s">
        <v>38039</v>
      </c>
      <c r="C5693">
        <v>167</v>
      </c>
      <c r="D5693" t="s">
        <v>16</v>
      </c>
      <c r="E5693">
        <v>1957.5</v>
      </c>
      <c r="F5693" t="s">
        <v>38040</v>
      </c>
      <c r="G5693" t="s">
        <v>38041</v>
      </c>
      <c r="H5693" s="1" t="s">
        <v>490</v>
      </c>
      <c r="I5693" s="3">
        <f t="shared" si="88"/>
        <v>57</v>
      </c>
      <c r="J5693" t="s">
        <v>37969</v>
      </c>
      <c r="K5693" t="s">
        <v>38042</v>
      </c>
      <c r="L5693" t="s">
        <v>38043</v>
      </c>
      <c r="M5693" t="s">
        <v>38044</v>
      </c>
      <c r="N5693" t="s">
        <v>38045</v>
      </c>
      <c r="O5693" t="s">
        <v>38046</v>
      </c>
    </row>
    <row r="5694" spans="1:15" x14ac:dyDescent="0.25">
      <c r="A5694" t="s">
        <v>38047</v>
      </c>
      <c r="B5694" t="s">
        <v>38048</v>
      </c>
      <c r="C5694">
        <v>63</v>
      </c>
      <c r="D5694" t="s">
        <v>16</v>
      </c>
      <c r="E5694">
        <v>1881</v>
      </c>
      <c r="F5694" t="s">
        <v>38049</v>
      </c>
      <c r="G5694" t="s">
        <v>38050</v>
      </c>
      <c r="H5694" s="1" t="s">
        <v>490</v>
      </c>
      <c r="I5694" s="3">
        <f t="shared" si="88"/>
        <v>57</v>
      </c>
      <c r="J5694" t="s">
        <v>37969</v>
      </c>
      <c r="K5694" t="s">
        <v>38051</v>
      </c>
      <c r="L5694" t="s">
        <v>38052</v>
      </c>
      <c r="M5694" t="s">
        <v>38053</v>
      </c>
      <c r="N5694" t="s">
        <v>38054</v>
      </c>
      <c r="O5694" t="s">
        <v>17</v>
      </c>
    </row>
    <row r="5695" spans="1:15" x14ac:dyDescent="0.25">
      <c r="A5695" t="s">
        <v>38055</v>
      </c>
      <c r="B5695" t="s">
        <v>38056</v>
      </c>
      <c r="C5695">
        <v>70</v>
      </c>
      <c r="D5695" t="s">
        <v>44</v>
      </c>
      <c r="E5695">
        <v>1883.1</v>
      </c>
      <c r="F5695" t="s">
        <v>14754</v>
      </c>
      <c r="G5695" t="s">
        <v>38057</v>
      </c>
      <c r="H5695" s="1" t="s">
        <v>490</v>
      </c>
      <c r="I5695" s="3">
        <f t="shared" si="88"/>
        <v>57</v>
      </c>
      <c r="J5695" t="s">
        <v>37969</v>
      </c>
      <c r="K5695" t="s">
        <v>38058</v>
      </c>
      <c r="L5695" t="s">
        <v>38059</v>
      </c>
      <c r="M5695" t="s">
        <v>38060</v>
      </c>
      <c r="N5695" t="s">
        <v>951</v>
      </c>
      <c r="O5695" t="s">
        <v>17</v>
      </c>
    </row>
    <row r="5696" spans="1:15" x14ac:dyDescent="0.25">
      <c r="A5696" t="s">
        <v>38061</v>
      </c>
      <c r="B5696" t="s">
        <v>38062</v>
      </c>
      <c r="C5696">
        <v>70</v>
      </c>
      <c r="D5696" t="s">
        <v>16</v>
      </c>
      <c r="E5696">
        <v>2303.1</v>
      </c>
      <c r="F5696" t="s">
        <v>38063</v>
      </c>
      <c r="G5696" t="s">
        <v>38064</v>
      </c>
      <c r="H5696" s="1" t="s">
        <v>490</v>
      </c>
      <c r="I5696" s="3">
        <f t="shared" si="88"/>
        <v>57</v>
      </c>
      <c r="J5696" t="s">
        <v>37969</v>
      </c>
      <c r="K5696" t="s">
        <v>38065</v>
      </c>
      <c r="L5696" t="s">
        <v>38066</v>
      </c>
      <c r="M5696" t="s">
        <v>38067</v>
      </c>
      <c r="N5696" t="s">
        <v>37997</v>
      </c>
      <c r="O5696" t="s">
        <v>38068</v>
      </c>
    </row>
    <row r="5697" spans="1:15" x14ac:dyDescent="0.25">
      <c r="A5697" t="s">
        <v>38069</v>
      </c>
      <c r="B5697" t="s">
        <v>38070</v>
      </c>
      <c r="C5697">
        <v>62</v>
      </c>
      <c r="D5697" t="s">
        <v>16</v>
      </c>
      <c r="E5697">
        <v>1815.9</v>
      </c>
      <c r="F5697" t="s">
        <v>38071</v>
      </c>
      <c r="G5697" t="s">
        <v>38027</v>
      </c>
      <c r="H5697" s="1" t="s">
        <v>490</v>
      </c>
      <c r="I5697" s="3">
        <f t="shared" si="88"/>
        <v>57</v>
      </c>
      <c r="J5697" t="s">
        <v>37969</v>
      </c>
      <c r="K5697" t="s">
        <v>38028</v>
      </c>
      <c r="L5697" t="s">
        <v>38072</v>
      </c>
      <c r="M5697" t="s">
        <v>38073</v>
      </c>
      <c r="N5697" t="s">
        <v>38074</v>
      </c>
      <c r="O5697" t="s">
        <v>17</v>
      </c>
    </row>
    <row r="5698" spans="1:15" x14ac:dyDescent="0.25">
      <c r="A5698" t="s">
        <v>38075</v>
      </c>
      <c r="B5698" t="s">
        <v>38076</v>
      </c>
      <c r="C5698">
        <v>90</v>
      </c>
      <c r="D5698" t="s">
        <v>185</v>
      </c>
      <c r="E5698">
        <v>2562.3000000000002</v>
      </c>
      <c r="F5698" t="s">
        <v>38077</v>
      </c>
      <c r="G5698" t="s">
        <v>38078</v>
      </c>
      <c r="H5698" s="1" t="s">
        <v>490</v>
      </c>
      <c r="I5698" s="3">
        <f t="shared" si="88"/>
        <v>57</v>
      </c>
      <c r="J5698" t="s">
        <v>37969</v>
      </c>
      <c r="K5698" t="s">
        <v>38079</v>
      </c>
      <c r="L5698" t="s">
        <v>38080</v>
      </c>
      <c r="M5698" t="s">
        <v>17</v>
      </c>
      <c r="N5698" t="s">
        <v>190</v>
      </c>
      <c r="O5698" t="s">
        <v>38081</v>
      </c>
    </row>
    <row r="5699" spans="1:15" x14ac:dyDescent="0.25">
      <c r="A5699" t="s">
        <v>38082</v>
      </c>
      <c r="B5699" t="s">
        <v>38083</v>
      </c>
      <c r="C5699">
        <v>67</v>
      </c>
      <c r="D5699" t="s">
        <v>16</v>
      </c>
      <c r="E5699">
        <v>1789.8000000000002</v>
      </c>
      <c r="F5699" t="s">
        <v>38084</v>
      </c>
      <c r="G5699" t="s">
        <v>38085</v>
      </c>
      <c r="H5699" s="1" t="s">
        <v>490</v>
      </c>
      <c r="I5699" s="3">
        <f t="shared" ref="I5699:I5762" si="89">VALUE(TRIM(SUBSTITUTE(H5699,CHAR(160),"")))</f>
        <v>57</v>
      </c>
      <c r="J5699" t="s">
        <v>37969</v>
      </c>
      <c r="K5699" t="s">
        <v>38086</v>
      </c>
      <c r="L5699" t="s">
        <v>38087</v>
      </c>
      <c r="M5699" t="s">
        <v>38088</v>
      </c>
      <c r="N5699" t="s">
        <v>38089</v>
      </c>
      <c r="O5699" t="s">
        <v>38090</v>
      </c>
    </row>
    <row r="5700" spans="1:15" x14ac:dyDescent="0.25">
      <c r="A5700" t="s">
        <v>38091</v>
      </c>
      <c r="B5700" t="s">
        <v>1706</v>
      </c>
      <c r="C5700">
        <v>94</v>
      </c>
      <c r="D5700" t="s">
        <v>16</v>
      </c>
      <c r="E5700">
        <v>1931.7</v>
      </c>
      <c r="F5700" t="s">
        <v>38092</v>
      </c>
      <c r="G5700" t="s">
        <v>38093</v>
      </c>
      <c r="H5700" s="1" t="s">
        <v>490</v>
      </c>
      <c r="I5700" s="3">
        <f t="shared" si="89"/>
        <v>57</v>
      </c>
      <c r="J5700" t="s">
        <v>37969</v>
      </c>
      <c r="K5700" t="s">
        <v>38094</v>
      </c>
      <c r="L5700" t="s">
        <v>38095</v>
      </c>
      <c r="M5700" t="s">
        <v>38096</v>
      </c>
      <c r="N5700" t="s">
        <v>38097</v>
      </c>
      <c r="O5700" t="s">
        <v>38098</v>
      </c>
    </row>
    <row r="5701" spans="1:15" x14ac:dyDescent="0.25">
      <c r="A5701" t="s">
        <v>38099</v>
      </c>
      <c r="B5701" t="s">
        <v>38100</v>
      </c>
      <c r="C5701">
        <v>72</v>
      </c>
      <c r="D5701" t="s">
        <v>16</v>
      </c>
      <c r="E5701">
        <v>2113.5</v>
      </c>
      <c r="F5701" t="s">
        <v>38101</v>
      </c>
      <c r="G5701" t="s">
        <v>38102</v>
      </c>
      <c r="H5701" s="1" t="s">
        <v>490</v>
      </c>
      <c r="I5701" s="3">
        <f t="shared" si="89"/>
        <v>57</v>
      </c>
      <c r="J5701" t="s">
        <v>37969</v>
      </c>
      <c r="K5701" t="s">
        <v>38103</v>
      </c>
      <c r="L5701" t="s">
        <v>38104</v>
      </c>
      <c r="M5701" t="s">
        <v>38105</v>
      </c>
      <c r="N5701" t="s">
        <v>851</v>
      </c>
      <c r="O5701" t="s">
        <v>38106</v>
      </c>
    </row>
    <row r="5702" spans="1:15" x14ac:dyDescent="0.25">
      <c r="A5702" t="s">
        <v>38107</v>
      </c>
      <c r="B5702" t="s">
        <v>38108</v>
      </c>
      <c r="C5702">
        <v>64</v>
      </c>
      <c r="D5702" t="s">
        <v>16</v>
      </c>
      <c r="E5702">
        <v>2182.5</v>
      </c>
      <c r="F5702" t="s">
        <v>38109</v>
      </c>
      <c r="G5702" t="s">
        <v>38110</v>
      </c>
      <c r="H5702" s="1" t="s">
        <v>490</v>
      </c>
      <c r="I5702" s="3">
        <f t="shared" si="89"/>
        <v>57</v>
      </c>
      <c r="J5702" t="s">
        <v>37969</v>
      </c>
      <c r="K5702" t="s">
        <v>38111</v>
      </c>
      <c r="L5702" t="s">
        <v>38112</v>
      </c>
      <c r="M5702" t="s">
        <v>38113</v>
      </c>
      <c r="N5702" t="s">
        <v>851</v>
      </c>
      <c r="O5702" t="s">
        <v>38114</v>
      </c>
    </row>
    <row r="5703" spans="1:15" x14ac:dyDescent="0.25">
      <c r="A5703" t="s">
        <v>38115</v>
      </c>
      <c r="B5703" t="s">
        <v>38116</v>
      </c>
      <c r="C5703">
        <v>71</v>
      </c>
      <c r="D5703" t="s">
        <v>16</v>
      </c>
      <c r="E5703">
        <v>1828.5</v>
      </c>
      <c r="F5703" t="s">
        <v>38117</v>
      </c>
      <c r="G5703" t="s">
        <v>38118</v>
      </c>
      <c r="H5703" s="1" t="s">
        <v>490</v>
      </c>
      <c r="I5703" s="3">
        <f t="shared" si="89"/>
        <v>57</v>
      </c>
      <c r="J5703" t="s">
        <v>37969</v>
      </c>
      <c r="K5703" t="s">
        <v>38119</v>
      </c>
      <c r="L5703" t="s">
        <v>38120</v>
      </c>
      <c r="M5703" t="s">
        <v>38121</v>
      </c>
      <c r="N5703" t="s">
        <v>38122</v>
      </c>
      <c r="O5703" t="s">
        <v>38123</v>
      </c>
    </row>
    <row r="5704" spans="1:15" x14ac:dyDescent="0.25">
      <c r="A5704" t="s">
        <v>38124</v>
      </c>
      <c r="B5704" t="s">
        <v>38125</v>
      </c>
      <c r="C5704">
        <v>45</v>
      </c>
      <c r="D5704" t="s">
        <v>16</v>
      </c>
      <c r="E5704">
        <v>2193.0000000000005</v>
      </c>
      <c r="F5704" t="s">
        <v>38126</v>
      </c>
      <c r="G5704" t="s">
        <v>38127</v>
      </c>
      <c r="H5704" s="1" t="s">
        <v>490</v>
      </c>
      <c r="I5704" s="3">
        <f t="shared" si="89"/>
        <v>57</v>
      </c>
      <c r="J5704" t="s">
        <v>37969</v>
      </c>
      <c r="K5704" t="s">
        <v>38128</v>
      </c>
      <c r="L5704" t="s">
        <v>38129</v>
      </c>
      <c r="M5704" t="s">
        <v>38130</v>
      </c>
      <c r="N5704" t="s">
        <v>38131</v>
      </c>
      <c r="O5704" t="s">
        <v>38132</v>
      </c>
    </row>
    <row r="5705" spans="1:15" x14ac:dyDescent="0.25">
      <c r="A5705" t="s">
        <v>38133</v>
      </c>
      <c r="B5705" t="s">
        <v>38134</v>
      </c>
      <c r="C5705">
        <v>30</v>
      </c>
      <c r="D5705" t="s">
        <v>16</v>
      </c>
      <c r="F5705" t="s">
        <v>38135</v>
      </c>
      <c r="G5705" t="s">
        <v>38136</v>
      </c>
      <c r="H5705" s="1" t="s">
        <v>490</v>
      </c>
      <c r="I5705" s="3">
        <f t="shared" si="89"/>
        <v>57</v>
      </c>
      <c r="J5705" t="s">
        <v>37969</v>
      </c>
      <c r="K5705" t="s">
        <v>38137</v>
      </c>
      <c r="L5705" t="s">
        <v>38138</v>
      </c>
      <c r="M5705" t="s">
        <v>38139</v>
      </c>
      <c r="N5705" t="s">
        <v>37997</v>
      </c>
      <c r="O5705" t="s">
        <v>17</v>
      </c>
    </row>
    <row r="5706" spans="1:15" x14ac:dyDescent="0.25">
      <c r="A5706" t="s">
        <v>38140</v>
      </c>
      <c r="B5706" t="s">
        <v>38141</v>
      </c>
      <c r="C5706">
        <v>76</v>
      </c>
      <c r="D5706" t="s">
        <v>16</v>
      </c>
      <c r="E5706">
        <v>1810.8</v>
      </c>
      <c r="F5706" t="s">
        <v>38142</v>
      </c>
      <c r="G5706" t="s">
        <v>37968</v>
      </c>
      <c r="H5706" s="1" t="s">
        <v>490</v>
      </c>
      <c r="I5706" s="3">
        <f t="shared" si="89"/>
        <v>57</v>
      </c>
      <c r="J5706" t="s">
        <v>37969</v>
      </c>
      <c r="K5706" t="s">
        <v>37970</v>
      </c>
      <c r="L5706" t="s">
        <v>38143</v>
      </c>
      <c r="M5706" t="s">
        <v>38144</v>
      </c>
      <c r="N5706" t="s">
        <v>38145</v>
      </c>
      <c r="O5706" t="s">
        <v>17</v>
      </c>
    </row>
    <row r="5707" spans="1:15" x14ac:dyDescent="0.25">
      <c r="A5707" t="s">
        <v>38146</v>
      </c>
      <c r="B5707" t="s">
        <v>8394</v>
      </c>
      <c r="C5707">
        <v>64</v>
      </c>
      <c r="D5707" t="s">
        <v>16</v>
      </c>
      <c r="E5707">
        <v>2092.1999999999998</v>
      </c>
      <c r="F5707" t="s">
        <v>38147</v>
      </c>
      <c r="G5707" t="s">
        <v>38148</v>
      </c>
      <c r="H5707" s="1" t="s">
        <v>490</v>
      </c>
      <c r="I5707" s="3">
        <f t="shared" si="89"/>
        <v>57</v>
      </c>
      <c r="J5707" t="s">
        <v>37969</v>
      </c>
      <c r="K5707" t="s">
        <v>38149</v>
      </c>
      <c r="L5707" t="s">
        <v>38150</v>
      </c>
      <c r="M5707" t="s">
        <v>38151</v>
      </c>
      <c r="N5707" t="s">
        <v>851</v>
      </c>
      <c r="O5707" t="s">
        <v>38152</v>
      </c>
    </row>
    <row r="5708" spans="1:15" x14ac:dyDescent="0.25">
      <c r="A5708" t="s">
        <v>38153</v>
      </c>
      <c r="B5708" t="s">
        <v>38154</v>
      </c>
      <c r="C5708">
        <v>64</v>
      </c>
      <c r="D5708" t="s">
        <v>16</v>
      </c>
      <c r="E5708">
        <v>2087.7000000000003</v>
      </c>
      <c r="F5708" t="s">
        <v>38155</v>
      </c>
      <c r="G5708" t="s">
        <v>38156</v>
      </c>
      <c r="H5708" s="1" t="s">
        <v>490</v>
      </c>
      <c r="I5708" s="3">
        <f t="shared" si="89"/>
        <v>57</v>
      </c>
      <c r="J5708" t="s">
        <v>37969</v>
      </c>
      <c r="K5708" t="s">
        <v>38157</v>
      </c>
      <c r="L5708" t="s">
        <v>38158</v>
      </c>
      <c r="M5708" t="s">
        <v>38159</v>
      </c>
      <c r="N5708" t="s">
        <v>851</v>
      </c>
      <c r="O5708" t="s">
        <v>38160</v>
      </c>
    </row>
    <row r="5709" spans="1:15" x14ac:dyDescent="0.25">
      <c r="A5709" t="s">
        <v>38161</v>
      </c>
      <c r="B5709" t="s">
        <v>38162</v>
      </c>
      <c r="C5709">
        <v>53</v>
      </c>
      <c r="D5709" t="s">
        <v>16</v>
      </c>
      <c r="F5709" t="s">
        <v>38163</v>
      </c>
      <c r="G5709" t="s">
        <v>38164</v>
      </c>
      <c r="H5709" s="1" t="s">
        <v>490</v>
      </c>
      <c r="I5709" s="3">
        <f t="shared" si="89"/>
        <v>57</v>
      </c>
      <c r="J5709" t="s">
        <v>37969</v>
      </c>
      <c r="K5709" t="s">
        <v>38165</v>
      </c>
      <c r="L5709" t="s">
        <v>38166</v>
      </c>
      <c r="M5709" t="s">
        <v>38167</v>
      </c>
      <c r="N5709" t="s">
        <v>37997</v>
      </c>
      <c r="O5709" t="s">
        <v>38168</v>
      </c>
    </row>
    <row r="5710" spans="1:15" x14ac:dyDescent="0.25">
      <c r="A5710" t="s">
        <v>38169</v>
      </c>
      <c r="B5710" t="s">
        <v>38170</v>
      </c>
      <c r="C5710">
        <v>62</v>
      </c>
      <c r="D5710" t="s">
        <v>16</v>
      </c>
      <c r="E5710">
        <v>2055.9</v>
      </c>
      <c r="F5710" t="s">
        <v>38171</v>
      </c>
      <c r="G5710" t="s">
        <v>38102</v>
      </c>
      <c r="H5710" s="1" t="s">
        <v>490</v>
      </c>
      <c r="I5710" s="3">
        <f t="shared" si="89"/>
        <v>57</v>
      </c>
      <c r="J5710" t="s">
        <v>37969</v>
      </c>
      <c r="K5710" t="s">
        <v>38103</v>
      </c>
      <c r="L5710" t="s">
        <v>38172</v>
      </c>
      <c r="M5710" t="s">
        <v>38173</v>
      </c>
      <c r="N5710" t="s">
        <v>851</v>
      </c>
      <c r="O5710" t="s">
        <v>38174</v>
      </c>
    </row>
    <row r="5711" spans="1:15" x14ac:dyDescent="0.25">
      <c r="A5711" t="s">
        <v>38175</v>
      </c>
      <c r="B5711" t="s">
        <v>38176</v>
      </c>
      <c r="C5711">
        <v>60</v>
      </c>
      <c r="D5711" t="s">
        <v>16</v>
      </c>
      <c r="E5711">
        <v>1853.7</v>
      </c>
      <c r="F5711" t="s">
        <v>38177</v>
      </c>
      <c r="G5711" t="s">
        <v>38178</v>
      </c>
      <c r="H5711" s="1" t="s">
        <v>490</v>
      </c>
      <c r="I5711" s="3">
        <f t="shared" si="89"/>
        <v>57</v>
      </c>
      <c r="J5711" t="s">
        <v>37969</v>
      </c>
      <c r="K5711" t="s">
        <v>38179</v>
      </c>
      <c r="L5711" t="s">
        <v>38180</v>
      </c>
      <c r="M5711" t="s">
        <v>38181</v>
      </c>
      <c r="N5711" t="s">
        <v>38182</v>
      </c>
      <c r="O5711" t="s">
        <v>17</v>
      </c>
    </row>
    <row r="5712" spans="1:15" x14ac:dyDescent="0.25">
      <c r="A5712" t="s">
        <v>38183</v>
      </c>
      <c r="B5712" t="s">
        <v>38184</v>
      </c>
      <c r="C5712">
        <v>138</v>
      </c>
      <c r="D5712" t="s">
        <v>16</v>
      </c>
      <c r="E5712">
        <v>2089.1999999999998</v>
      </c>
      <c r="F5712" t="s">
        <v>38185</v>
      </c>
      <c r="G5712" t="s">
        <v>38148</v>
      </c>
      <c r="H5712" s="1" t="s">
        <v>490</v>
      </c>
      <c r="I5712" s="3">
        <f t="shared" si="89"/>
        <v>57</v>
      </c>
      <c r="J5712" t="s">
        <v>37969</v>
      </c>
      <c r="K5712" t="s">
        <v>38149</v>
      </c>
      <c r="L5712" t="s">
        <v>38186</v>
      </c>
      <c r="M5712" t="s">
        <v>38187</v>
      </c>
      <c r="N5712" t="s">
        <v>2592</v>
      </c>
      <c r="O5712" t="s">
        <v>38188</v>
      </c>
    </row>
    <row r="5713" spans="1:15" x14ac:dyDescent="0.25">
      <c r="A5713" t="s">
        <v>38189</v>
      </c>
      <c r="B5713" t="s">
        <v>38190</v>
      </c>
      <c r="C5713">
        <v>106</v>
      </c>
      <c r="D5713" t="s">
        <v>16</v>
      </c>
      <c r="F5713" t="s">
        <v>38191</v>
      </c>
      <c r="G5713" t="s">
        <v>38192</v>
      </c>
      <c r="H5713" s="1" t="s">
        <v>490</v>
      </c>
      <c r="I5713" s="3">
        <f t="shared" si="89"/>
        <v>57</v>
      </c>
      <c r="J5713" t="s">
        <v>37969</v>
      </c>
      <c r="K5713" t="s">
        <v>38193</v>
      </c>
      <c r="L5713" t="s">
        <v>38194</v>
      </c>
      <c r="M5713" t="s">
        <v>38195</v>
      </c>
      <c r="N5713" t="s">
        <v>38196</v>
      </c>
      <c r="O5713" t="s">
        <v>17</v>
      </c>
    </row>
    <row r="5714" spans="1:15" x14ac:dyDescent="0.25">
      <c r="A5714" t="s">
        <v>38197</v>
      </c>
      <c r="B5714" t="s">
        <v>38198</v>
      </c>
      <c r="C5714">
        <v>109</v>
      </c>
      <c r="D5714" t="s">
        <v>16</v>
      </c>
      <c r="E5714">
        <v>1868.1000000000001</v>
      </c>
      <c r="F5714" t="s">
        <v>38199</v>
      </c>
      <c r="G5714" t="s">
        <v>38027</v>
      </c>
      <c r="H5714" s="1" t="s">
        <v>490</v>
      </c>
      <c r="I5714" s="3">
        <f t="shared" si="89"/>
        <v>57</v>
      </c>
      <c r="J5714" t="s">
        <v>37969</v>
      </c>
      <c r="K5714" t="s">
        <v>38028</v>
      </c>
      <c r="L5714" t="s">
        <v>38200</v>
      </c>
      <c r="M5714" t="s">
        <v>38201</v>
      </c>
      <c r="N5714" t="s">
        <v>38202</v>
      </c>
      <c r="O5714" t="s">
        <v>38203</v>
      </c>
    </row>
    <row r="5715" spans="1:15" x14ac:dyDescent="0.25">
      <c r="A5715" t="s">
        <v>38204</v>
      </c>
      <c r="B5715" t="s">
        <v>20571</v>
      </c>
      <c r="C5715">
        <v>53</v>
      </c>
      <c r="D5715" t="s">
        <v>16</v>
      </c>
      <c r="E5715">
        <v>2162.4</v>
      </c>
      <c r="F5715" t="s">
        <v>38205</v>
      </c>
      <c r="G5715" t="s">
        <v>38206</v>
      </c>
      <c r="H5715" s="1" t="s">
        <v>490</v>
      </c>
      <c r="I5715" s="3">
        <f t="shared" si="89"/>
        <v>57</v>
      </c>
      <c r="J5715" t="s">
        <v>37969</v>
      </c>
      <c r="K5715" t="s">
        <v>38207</v>
      </c>
      <c r="L5715" t="s">
        <v>38208</v>
      </c>
      <c r="M5715" t="s">
        <v>38209</v>
      </c>
      <c r="N5715" t="s">
        <v>851</v>
      </c>
      <c r="O5715" t="s">
        <v>38210</v>
      </c>
    </row>
    <row r="5716" spans="1:15" x14ac:dyDescent="0.25">
      <c r="A5716" t="s">
        <v>38211</v>
      </c>
      <c r="B5716" t="s">
        <v>20571</v>
      </c>
      <c r="C5716">
        <v>62</v>
      </c>
      <c r="D5716" t="s">
        <v>16</v>
      </c>
      <c r="E5716">
        <v>2309.4</v>
      </c>
      <c r="F5716" t="s">
        <v>38212</v>
      </c>
      <c r="G5716" t="s">
        <v>37968</v>
      </c>
      <c r="H5716" s="1" t="s">
        <v>490</v>
      </c>
      <c r="I5716" s="3">
        <f t="shared" si="89"/>
        <v>57</v>
      </c>
      <c r="J5716" t="s">
        <v>37969</v>
      </c>
      <c r="K5716" t="s">
        <v>37970</v>
      </c>
      <c r="L5716" t="s">
        <v>38213</v>
      </c>
      <c r="M5716" t="s">
        <v>38214</v>
      </c>
      <c r="N5716" t="s">
        <v>38215</v>
      </c>
      <c r="O5716" t="s">
        <v>38216</v>
      </c>
    </row>
    <row r="5717" spans="1:15" x14ac:dyDescent="0.25">
      <c r="A5717" t="s">
        <v>38217</v>
      </c>
      <c r="B5717" t="s">
        <v>38218</v>
      </c>
      <c r="C5717">
        <v>54</v>
      </c>
      <c r="D5717" t="s">
        <v>16</v>
      </c>
      <c r="E5717">
        <v>2178.8999999999996</v>
      </c>
      <c r="F5717" t="s">
        <v>38219</v>
      </c>
      <c r="G5717" t="s">
        <v>38220</v>
      </c>
      <c r="H5717" s="1" t="s">
        <v>490</v>
      </c>
      <c r="I5717" s="3">
        <f t="shared" si="89"/>
        <v>57</v>
      </c>
      <c r="J5717" t="s">
        <v>37969</v>
      </c>
      <c r="K5717" t="s">
        <v>38221</v>
      </c>
      <c r="L5717" t="s">
        <v>38222</v>
      </c>
      <c r="M5717" t="s">
        <v>38223</v>
      </c>
      <c r="N5717" t="s">
        <v>851</v>
      </c>
      <c r="O5717" t="s">
        <v>38224</v>
      </c>
    </row>
    <row r="5718" spans="1:15" x14ac:dyDescent="0.25">
      <c r="A5718" t="s">
        <v>38225</v>
      </c>
      <c r="B5718" t="s">
        <v>38226</v>
      </c>
      <c r="C5718">
        <v>64</v>
      </c>
      <c r="D5718" t="s">
        <v>16</v>
      </c>
      <c r="E5718">
        <v>2165.4</v>
      </c>
      <c r="F5718" t="s">
        <v>38227</v>
      </c>
      <c r="G5718" t="s">
        <v>38010</v>
      </c>
      <c r="H5718" s="1" t="s">
        <v>490</v>
      </c>
      <c r="I5718" s="3">
        <f t="shared" si="89"/>
        <v>57</v>
      </c>
      <c r="J5718" t="s">
        <v>37969</v>
      </c>
      <c r="K5718" t="s">
        <v>38011</v>
      </c>
      <c r="L5718" t="s">
        <v>38228</v>
      </c>
      <c r="M5718" t="s">
        <v>38229</v>
      </c>
      <c r="N5718" t="s">
        <v>851</v>
      </c>
      <c r="O5718" t="s">
        <v>38230</v>
      </c>
    </row>
    <row r="5719" spans="1:15" x14ac:dyDescent="0.25">
      <c r="A5719" t="s">
        <v>38231</v>
      </c>
      <c r="B5719" t="s">
        <v>3917</v>
      </c>
      <c r="C5719">
        <v>67</v>
      </c>
      <c r="D5719" t="s">
        <v>16</v>
      </c>
      <c r="E5719">
        <v>2033.6999999999998</v>
      </c>
      <c r="F5719" t="s">
        <v>38232</v>
      </c>
      <c r="G5719" t="s">
        <v>38233</v>
      </c>
      <c r="H5719" s="1" t="s">
        <v>490</v>
      </c>
      <c r="I5719" s="3">
        <f t="shared" si="89"/>
        <v>57</v>
      </c>
      <c r="J5719" t="s">
        <v>37969</v>
      </c>
      <c r="K5719" t="s">
        <v>38234</v>
      </c>
      <c r="L5719" t="s">
        <v>38235</v>
      </c>
      <c r="M5719" t="s">
        <v>38236</v>
      </c>
      <c r="N5719" t="s">
        <v>851</v>
      </c>
      <c r="O5719" t="s">
        <v>38237</v>
      </c>
    </row>
    <row r="5720" spans="1:15" x14ac:dyDescent="0.25">
      <c r="A5720" t="s">
        <v>38238</v>
      </c>
      <c r="B5720" t="s">
        <v>38239</v>
      </c>
      <c r="C5720">
        <v>64</v>
      </c>
      <c r="D5720" t="s">
        <v>16</v>
      </c>
      <c r="E5720">
        <v>2043.3</v>
      </c>
      <c r="F5720" t="s">
        <v>38240</v>
      </c>
      <c r="G5720" t="s">
        <v>38241</v>
      </c>
      <c r="H5720" s="1" t="s">
        <v>490</v>
      </c>
      <c r="I5720" s="3">
        <f t="shared" si="89"/>
        <v>57</v>
      </c>
      <c r="J5720" t="s">
        <v>37969</v>
      </c>
      <c r="K5720" t="s">
        <v>38242</v>
      </c>
      <c r="L5720" t="s">
        <v>38243</v>
      </c>
      <c r="M5720" t="s">
        <v>38244</v>
      </c>
      <c r="N5720" t="s">
        <v>851</v>
      </c>
      <c r="O5720" t="s">
        <v>38245</v>
      </c>
    </row>
    <row r="5721" spans="1:15" x14ac:dyDescent="0.25">
      <c r="A5721" t="s">
        <v>38246</v>
      </c>
      <c r="B5721" t="s">
        <v>3035</v>
      </c>
      <c r="C5721">
        <v>68</v>
      </c>
      <c r="D5721" t="s">
        <v>16</v>
      </c>
      <c r="E5721">
        <v>2138.4</v>
      </c>
      <c r="F5721" t="s">
        <v>38247</v>
      </c>
      <c r="G5721" t="s">
        <v>38248</v>
      </c>
      <c r="H5721" s="1" t="s">
        <v>490</v>
      </c>
      <c r="I5721" s="3">
        <f t="shared" si="89"/>
        <v>57</v>
      </c>
      <c r="J5721" t="s">
        <v>37969</v>
      </c>
      <c r="K5721" t="s">
        <v>38249</v>
      </c>
      <c r="L5721" t="s">
        <v>38250</v>
      </c>
      <c r="M5721" t="s">
        <v>38251</v>
      </c>
      <c r="N5721" t="s">
        <v>851</v>
      </c>
      <c r="O5721" t="s">
        <v>38252</v>
      </c>
    </row>
    <row r="5722" spans="1:15" x14ac:dyDescent="0.25">
      <c r="A5722" t="s">
        <v>38253</v>
      </c>
      <c r="B5722" t="s">
        <v>14796</v>
      </c>
      <c r="C5722">
        <v>69</v>
      </c>
      <c r="D5722" t="s">
        <v>16</v>
      </c>
      <c r="E5722">
        <v>2179.7999999999997</v>
      </c>
      <c r="F5722" t="s">
        <v>38254</v>
      </c>
      <c r="G5722" t="s">
        <v>38255</v>
      </c>
      <c r="H5722" s="1" t="s">
        <v>490</v>
      </c>
      <c r="I5722" s="3">
        <f t="shared" si="89"/>
        <v>57</v>
      </c>
      <c r="J5722" t="s">
        <v>37969</v>
      </c>
      <c r="K5722" t="s">
        <v>38256</v>
      </c>
      <c r="L5722" t="s">
        <v>38257</v>
      </c>
      <c r="M5722" t="s">
        <v>38258</v>
      </c>
      <c r="N5722" t="s">
        <v>851</v>
      </c>
      <c r="O5722" t="s">
        <v>38259</v>
      </c>
    </row>
    <row r="5723" spans="1:15" x14ac:dyDescent="0.25">
      <c r="A5723" t="s">
        <v>38260</v>
      </c>
      <c r="B5723" t="s">
        <v>38261</v>
      </c>
      <c r="C5723">
        <v>94</v>
      </c>
      <c r="D5723" t="s">
        <v>16</v>
      </c>
      <c r="E5723">
        <v>2154.0000000000005</v>
      </c>
      <c r="F5723" t="s">
        <v>38262</v>
      </c>
      <c r="G5723" t="s">
        <v>38263</v>
      </c>
      <c r="H5723" s="1" t="s">
        <v>490</v>
      </c>
      <c r="I5723" s="3">
        <f t="shared" si="89"/>
        <v>57</v>
      </c>
      <c r="J5723" t="s">
        <v>37969</v>
      </c>
      <c r="K5723" t="s">
        <v>38264</v>
      </c>
      <c r="L5723" t="s">
        <v>38265</v>
      </c>
      <c r="M5723" t="s">
        <v>38266</v>
      </c>
      <c r="N5723" t="s">
        <v>38267</v>
      </c>
      <c r="O5723" t="s">
        <v>36201</v>
      </c>
    </row>
    <row r="5724" spans="1:15" x14ac:dyDescent="0.25">
      <c r="A5724" t="s">
        <v>38268</v>
      </c>
      <c r="B5724" t="s">
        <v>18127</v>
      </c>
      <c r="C5724">
        <v>112</v>
      </c>
      <c r="D5724" t="s">
        <v>16</v>
      </c>
      <c r="E5724">
        <v>1850.7</v>
      </c>
      <c r="F5724" t="s">
        <v>38269</v>
      </c>
      <c r="G5724" t="s">
        <v>38270</v>
      </c>
      <c r="H5724" s="1" t="s">
        <v>490</v>
      </c>
      <c r="I5724" s="3">
        <f t="shared" si="89"/>
        <v>57</v>
      </c>
      <c r="J5724" t="s">
        <v>37969</v>
      </c>
      <c r="K5724" t="s">
        <v>38271</v>
      </c>
      <c r="L5724" t="s">
        <v>38272</v>
      </c>
      <c r="M5724" t="s">
        <v>38273</v>
      </c>
      <c r="N5724" t="s">
        <v>38274</v>
      </c>
      <c r="O5724" t="s">
        <v>38275</v>
      </c>
    </row>
    <row r="5725" spans="1:15" x14ac:dyDescent="0.25">
      <c r="A5725" t="s">
        <v>38276</v>
      </c>
      <c r="B5725" t="s">
        <v>38277</v>
      </c>
      <c r="C5725">
        <v>72</v>
      </c>
      <c r="D5725" t="s">
        <v>16</v>
      </c>
      <c r="E5725">
        <v>2164.5</v>
      </c>
      <c r="F5725" t="s">
        <v>38278</v>
      </c>
      <c r="G5725" t="s">
        <v>38279</v>
      </c>
      <c r="H5725" s="1" t="s">
        <v>490</v>
      </c>
      <c r="I5725" s="3">
        <f t="shared" si="89"/>
        <v>57</v>
      </c>
      <c r="J5725" t="s">
        <v>37969</v>
      </c>
      <c r="K5725" t="s">
        <v>38280</v>
      </c>
      <c r="L5725" t="s">
        <v>38281</v>
      </c>
      <c r="M5725" t="s">
        <v>38282</v>
      </c>
      <c r="N5725" t="s">
        <v>851</v>
      </c>
      <c r="O5725" t="s">
        <v>38283</v>
      </c>
    </row>
    <row r="5726" spans="1:15" x14ac:dyDescent="0.25">
      <c r="A5726" t="s">
        <v>38284</v>
      </c>
      <c r="B5726" t="s">
        <v>38285</v>
      </c>
      <c r="C5726">
        <v>110</v>
      </c>
      <c r="D5726" t="s">
        <v>44</v>
      </c>
      <c r="E5726">
        <v>1656.6000000000001</v>
      </c>
      <c r="F5726" t="s">
        <v>38286</v>
      </c>
      <c r="G5726" t="s">
        <v>38287</v>
      </c>
      <c r="H5726" s="1" t="s">
        <v>490</v>
      </c>
      <c r="I5726" s="3">
        <f t="shared" si="89"/>
        <v>57</v>
      </c>
      <c r="J5726" t="s">
        <v>37969</v>
      </c>
      <c r="K5726" t="s">
        <v>38288</v>
      </c>
      <c r="L5726" t="s">
        <v>38289</v>
      </c>
      <c r="M5726" t="s">
        <v>38290</v>
      </c>
      <c r="N5726" t="s">
        <v>38291</v>
      </c>
      <c r="O5726" t="s">
        <v>17</v>
      </c>
    </row>
    <row r="5727" spans="1:15" x14ac:dyDescent="0.25">
      <c r="A5727" t="s">
        <v>38292</v>
      </c>
      <c r="B5727" t="s">
        <v>38293</v>
      </c>
      <c r="C5727">
        <v>66</v>
      </c>
      <c r="D5727" t="s">
        <v>16</v>
      </c>
      <c r="E5727">
        <v>1834.2</v>
      </c>
      <c r="F5727" t="s">
        <v>38294</v>
      </c>
      <c r="G5727" t="s">
        <v>38295</v>
      </c>
      <c r="H5727" s="1" t="s">
        <v>490</v>
      </c>
      <c r="I5727" s="3">
        <f t="shared" si="89"/>
        <v>57</v>
      </c>
      <c r="J5727" t="s">
        <v>37969</v>
      </c>
      <c r="K5727" t="s">
        <v>38296</v>
      </c>
      <c r="L5727" t="s">
        <v>38297</v>
      </c>
      <c r="M5727" t="s">
        <v>38298</v>
      </c>
      <c r="N5727" t="s">
        <v>38299</v>
      </c>
      <c r="O5727" t="s">
        <v>38300</v>
      </c>
    </row>
    <row r="5728" spans="1:15" x14ac:dyDescent="0.25">
      <c r="A5728" t="s">
        <v>38301</v>
      </c>
      <c r="B5728" t="s">
        <v>38302</v>
      </c>
      <c r="C5728">
        <v>70</v>
      </c>
      <c r="D5728" t="s">
        <v>16</v>
      </c>
      <c r="E5728">
        <v>2279.4</v>
      </c>
      <c r="F5728" t="s">
        <v>38303</v>
      </c>
      <c r="G5728" t="s">
        <v>38027</v>
      </c>
      <c r="H5728" s="1" t="s">
        <v>490</v>
      </c>
      <c r="I5728" s="3">
        <f t="shared" si="89"/>
        <v>57</v>
      </c>
      <c r="J5728" t="s">
        <v>37969</v>
      </c>
      <c r="K5728" t="s">
        <v>38028</v>
      </c>
      <c r="L5728" t="s">
        <v>38304</v>
      </c>
      <c r="M5728" t="s">
        <v>38305</v>
      </c>
      <c r="N5728" t="s">
        <v>851</v>
      </c>
      <c r="O5728" t="s">
        <v>38306</v>
      </c>
    </row>
    <row r="5729" spans="1:15" x14ac:dyDescent="0.25">
      <c r="A5729" t="s">
        <v>38307</v>
      </c>
      <c r="B5729" t="s">
        <v>13791</v>
      </c>
      <c r="C5729">
        <v>101</v>
      </c>
      <c r="D5729" t="s">
        <v>16</v>
      </c>
      <c r="E5729">
        <v>1904.3999999999999</v>
      </c>
      <c r="F5729" t="s">
        <v>38308</v>
      </c>
      <c r="G5729" t="s">
        <v>38309</v>
      </c>
      <c r="H5729" s="1" t="s">
        <v>490</v>
      </c>
      <c r="I5729" s="3">
        <f t="shared" si="89"/>
        <v>57</v>
      </c>
      <c r="J5729" t="s">
        <v>37969</v>
      </c>
      <c r="K5729" t="s">
        <v>38310</v>
      </c>
      <c r="L5729" t="s">
        <v>38311</v>
      </c>
      <c r="M5729" t="s">
        <v>38312</v>
      </c>
      <c r="N5729" t="s">
        <v>38313</v>
      </c>
      <c r="O5729" t="s">
        <v>17</v>
      </c>
    </row>
    <row r="5730" spans="1:15" x14ac:dyDescent="0.25">
      <c r="A5730" t="s">
        <v>38314</v>
      </c>
      <c r="B5730" t="s">
        <v>13791</v>
      </c>
      <c r="C5730">
        <v>30</v>
      </c>
      <c r="D5730" t="s">
        <v>44</v>
      </c>
      <c r="E5730">
        <v>1738.1999999999998</v>
      </c>
      <c r="F5730" t="s">
        <v>38315</v>
      </c>
      <c r="G5730" t="s">
        <v>38316</v>
      </c>
      <c r="H5730" s="1" t="s">
        <v>490</v>
      </c>
      <c r="I5730" s="3">
        <f t="shared" si="89"/>
        <v>57</v>
      </c>
      <c r="J5730" t="s">
        <v>37969</v>
      </c>
      <c r="K5730" t="s">
        <v>38317</v>
      </c>
      <c r="L5730" t="s">
        <v>38318</v>
      </c>
      <c r="M5730" t="s">
        <v>38319</v>
      </c>
      <c r="N5730" t="s">
        <v>38320</v>
      </c>
      <c r="O5730" t="s">
        <v>17</v>
      </c>
    </row>
    <row r="5731" spans="1:15" x14ac:dyDescent="0.25">
      <c r="A5731" t="s">
        <v>38321</v>
      </c>
      <c r="B5731" t="s">
        <v>3177</v>
      </c>
      <c r="C5731">
        <v>56</v>
      </c>
      <c r="D5731" t="s">
        <v>16</v>
      </c>
      <c r="E5731">
        <v>2167.8000000000002</v>
      </c>
      <c r="F5731" t="s">
        <v>38322</v>
      </c>
      <c r="G5731" t="s">
        <v>38323</v>
      </c>
      <c r="H5731" s="1" t="s">
        <v>490</v>
      </c>
      <c r="I5731" s="3">
        <f t="shared" si="89"/>
        <v>57</v>
      </c>
      <c r="J5731" t="s">
        <v>37969</v>
      </c>
      <c r="K5731" t="s">
        <v>38324</v>
      </c>
      <c r="L5731" t="s">
        <v>38325</v>
      </c>
      <c r="M5731" t="s">
        <v>38326</v>
      </c>
      <c r="N5731" t="s">
        <v>851</v>
      </c>
      <c r="O5731" t="s">
        <v>38327</v>
      </c>
    </row>
    <row r="5732" spans="1:15" x14ac:dyDescent="0.25">
      <c r="A5732" t="s">
        <v>38328</v>
      </c>
      <c r="B5732" t="s">
        <v>38329</v>
      </c>
      <c r="C5732">
        <v>86</v>
      </c>
      <c r="D5732" t="s">
        <v>185</v>
      </c>
      <c r="E5732">
        <v>2560.5000000000005</v>
      </c>
      <c r="F5732" t="s">
        <v>38330</v>
      </c>
      <c r="G5732" t="s">
        <v>38331</v>
      </c>
      <c r="H5732" s="1" t="s">
        <v>490</v>
      </c>
      <c r="I5732" s="3">
        <f t="shared" si="89"/>
        <v>57</v>
      </c>
      <c r="J5732" t="s">
        <v>37969</v>
      </c>
      <c r="K5732" t="s">
        <v>38332</v>
      </c>
      <c r="L5732" t="s">
        <v>38333</v>
      </c>
      <c r="M5732" t="s">
        <v>38334</v>
      </c>
      <c r="N5732" t="s">
        <v>38335</v>
      </c>
      <c r="O5732" t="s">
        <v>17</v>
      </c>
    </row>
    <row r="5733" spans="1:15" x14ac:dyDescent="0.25">
      <c r="A5733" t="s">
        <v>38336</v>
      </c>
      <c r="B5733" t="s">
        <v>7206</v>
      </c>
      <c r="C5733">
        <v>71</v>
      </c>
      <c r="D5733" t="s">
        <v>16</v>
      </c>
      <c r="E5733">
        <v>2063.4</v>
      </c>
      <c r="F5733" t="s">
        <v>38337</v>
      </c>
      <c r="G5733" t="s">
        <v>38338</v>
      </c>
      <c r="H5733" s="1" t="s">
        <v>490</v>
      </c>
      <c r="I5733" s="3">
        <f t="shared" si="89"/>
        <v>57</v>
      </c>
      <c r="J5733" t="s">
        <v>37969</v>
      </c>
      <c r="K5733" t="s">
        <v>38339</v>
      </c>
      <c r="L5733" t="s">
        <v>38340</v>
      </c>
      <c r="M5733" t="s">
        <v>38341</v>
      </c>
      <c r="N5733" t="s">
        <v>5536</v>
      </c>
      <c r="O5733" t="s">
        <v>38342</v>
      </c>
    </row>
    <row r="5734" spans="1:15" x14ac:dyDescent="0.25">
      <c r="A5734" t="s">
        <v>38343</v>
      </c>
      <c r="B5734" t="s">
        <v>3977</v>
      </c>
      <c r="C5734">
        <v>44</v>
      </c>
      <c r="D5734" t="s">
        <v>16</v>
      </c>
      <c r="E5734">
        <v>2190.9</v>
      </c>
      <c r="F5734" t="s">
        <v>38344</v>
      </c>
      <c r="G5734" t="s">
        <v>38345</v>
      </c>
      <c r="H5734" s="1" t="s">
        <v>490</v>
      </c>
      <c r="I5734" s="3">
        <f t="shared" si="89"/>
        <v>57</v>
      </c>
      <c r="J5734" t="s">
        <v>37969</v>
      </c>
      <c r="K5734" t="s">
        <v>38346</v>
      </c>
      <c r="L5734" t="s">
        <v>38347</v>
      </c>
      <c r="M5734" t="s">
        <v>38348</v>
      </c>
      <c r="N5734" t="s">
        <v>851</v>
      </c>
      <c r="O5734" t="s">
        <v>38349</v>
      </c>
    </row>
    <row r="5735" spans="1:15" x14ac:dyDescent="0.25">
      <c r="A5735" t="s">
        <v>38350</v>
      </c>
      <c r="B5735" t="s">
        <v>38351</v>
      </c>
      <c r="C5735">
        <v>71</v>
      </c>
      <c r="D5735" t="s">
        <v>16</v>
      </c>
      <c r="E5735">
        <v>2063.4</v>
      </c>
      <c r="F5735" t="s">
        <v>38352</v>
      </c>
      <c r="G5735" t="s">
        <v>38353</v>
      </c>
      <c r="H5735" s="1" t="s">
        <v>490</v>
      </c>
      <c r="I5735" s="3">
        <f t="shared" si="89"/>
        <v>57</v>
      </c>
      <c r="J5735" t="s">
        <v>37969</v>
      </c>
      <c r="K5735" t="s">
        <v>38354</v>
      </c>
      <c r="L5735" t="s">
        <v>38355</v>
      </c>
      <c r="M5735" t="s">
        <v>38356</v>
      </c>
      <c r="N5735" t="s">
        <v>851</v>
      </c>
      <c r="O5735" t="s">
        <v>38357</v>
      </c>
    </row>
    <row r="5736" spans="1:15" x14ac:dyDescent="0.25">
      <c r="A5736" t="s">
        <v>38358</v>
      </c>
      <c r="B5736" t="s">
        <v>15937</v>
      </c>
      <c r="C5736">
        <v>40</v>
      </c>
      <c r="D5736" t="s">
        <v>44</v>
      </c>
      <c r="E5736">
        <v>1805.7</v>
      </c>
      <c r="F5736" t="s">
        <v>14428</v>
      </c>
      <c r="G5736" t="s">
        <v>38359</v>
      </c>
      <c r="H5736" s="1" t="s">
        <v>490</v>
      </c>
      <c r="I5736" s="3">
        <f t="shared" si="89"/>
        <v>57</v>
      </c>
      <c r="J5736" t="s">
        <v>37969</v>
      </c>
      <c r="K5736" t="s">
        <v>38360</v>
      </c>
      <c r="L5736" t="s">
        <v>38361</v>
      </c>
      <c r="M5736" t="s">
        <v>38362</v>
      </c>
      <c r="N5736" t="s">
        <v>38363</v>
      </c>
      <c r="O5736" t="s">
        <v>17</v>
      </c>
    </row>
    <row r="5737" spans="1:15" x14ac:dyDescent="0.25">
      <c r="A5737" t="s">
        <v>38364</v>
      </c>
      <c r="B5737" t="s">
        <v>38365</v>
      </c>
      <c r="C5737">
        <v>68</v>
      </c>
      <c r="D5737" t="s">
        <v>16</v>
      </c>
      <c r="E5737">
        <v>2039.1</v>
      </c>
      <c r="F5737" t="s">
        <v>38366</v>
      </c>
      <c r="G5737" t="s">
        <v>38367</v>
      </c>
      <c r="H5737" s="1" t="s">
        <v>490</v>
      </c>
      <c r="I5737" s="3">
        <f t="shared" si="89"/>
        <v>57</v>
      </c>
      <c r="J5737" t="s">
        <v>37969</v>
      </c>
      <c r="K5737" t="s">
        <v>38368</v>
      </c>
      <c r="L5737" t="s">
        <v>38369</v>
      </c>
      <c r="M5737" t="s">
        <v>38370</v>
      </c>
      <c r="N5737" t="s">
        <v>851</v>
      </c>
      <c r="O5737" t="s">
        <v>38371</v>
      </c>
    </row>
    <row r="5738" spans="1:15" x14ac:dyDescent="0.25">
      <c r="A5738" t="s">
        <v>38372</v>
      </c>
      <c r="B5738" t="s">
        <v>38373</v>
      </c>
      <c r="C5738">
        <v>64</v>
      </c>
      <c r="D5738" t="s">
        <v>16</v>
      </c>
      <c r="E5738">
        <v>2219.6999999999998</v>
      </c>
      <c r="F5738" t="s">
        <v>38374</v>
      </c>
      <c r="G5738" t="s">
        <v>38375</v>
      </c>
      <c r="H5738" s="1" t="s">
        <v>490</v>
      </c>
      <c r="I5738" s="3">
        <f t="shared" si="89"/>
        <v>57</v>
      </c>
      <c r="J5738" t="s">
        <v>37969</v>
      </c>
      <c r="K5738" t="s">
        <v>38376</v>
      </c>
      <c r="L5738" t="s">
        <v>38377</v>
      </c>
      <c r="M5738" t="s">
        <v>38378</v>
      </c>
      <c r="N5738" t="s">
        <v>851</v>
      </c>
      <c r="O5738" t="s">
        <v>38379</v>
      </c>
    </row>
    <row r="5739" spans="1:15" x14ac:dyDescent="0.25">
      <c r="A5739" t="s">
        <v>38380</v>
      </c>
      <c r="B5739" t="s">
        <v>38381</v>
      </c>
      <c r="C5739">
        <v>64</v>
      </c>
      <c r="D5739" t="s">
        <v>16</v>
      </c>
      <c r="E5739">
        <v>2096.3999999999996</v>
      </c>
      <c r="F5739" t="s">
        <v>38382</v>
      </c>
      <c r="G5739" t="s">
        <v>38383</v>
      </c>
      <c r="H5739" s="1" t="s">
        <v>490</v>
      </c>
      <c r="I5739" s="3">
        <f t="shared" si="89"/>
        <v>57</v>
      </c>
      <c r="J5739" t="s">
        <v>37969</v>
      </c>
      <c r="K5739" t="s">
        <v>38384</v>
      </c>
      <c r="L5739" t="s">
        <v>38385</v>
      </c>
      <c r="M5739" t="s">
        <v>38386</v>
      </c>
      <c r="N5739" t="s">
        <v>851</v>
      </c>
      <c r="O5739" t="s">
        <v>38387</v>
      </c>
    </row>
    <row r="5740" spans="1:15" x14ac:dyDescent="0.25">
      <c r="A5740" t="s">
        <v>38388</v>
      </c>
      <c r="B5740" t="s">
        <v>349</v>
      </c>
      <c r="C5740">
        <v>63</v>
      </c>
      <c r="D5740" t="s">
        <v>16</v>
      </c>
      <c r="E5740">
        <v>2082.2999999999997</v>
      </c>
      <c r="F5740" t="s">
        <v>38389</v>
      </c>
      <c r="G5740" t="s">
        <v>38390</v>
      </c>
      <c r="H5740" s="1" t="s">
        <v>490</v>
      </c>
      <c r="I5740" s="3">
        <f t="shared" si="89"/>
        <v>57</v>
      </c>
      <c r="J5740" t="s">
        <v>37969</v>
      </c>
      <c r="K5740" t="s">
        <v>38391</v>
      </c>
      <c r="L5740" t="s">
        <v>38392</v>
      </c>
      <c r="M5740" t="s">
        <v>38393</v>
      </c>
      <c r="N5740" t="s">
        <v>851</v>
      </c>
      <c r="O5740" t="s">
        <v>38394</v>
      </c>
    </row>
    <row r="5741" spans="1:15" x14ac:dyDescent="0.25">
      <c r="A5741" t="s">
        <v>38395</v>
      </c>
      <c r="B5741" t="s">
        <v>38396</v>
      </c>
      <c r="C5741">
        <v>14</v>
      </c>
      <c r="D5741" t="s">
        <v>16</v>
      </c>
      <c r="F5741" t="s">
        <v>38397</v>
      </c>
      <c r="G5741" t="s">
        <v>38398</v>
      </c>
      <c r="H5741" s="1" t="s">
        <v>490</v>
      </c>
      <c r="I5741" s="3">
        <f t="shared" si="89"/>
        <v>57</v>
      </c>
      <c r="J5741" t="s">
        <v>37969</v>
      </c>
      <c r="K5741" t="s">
        <v>8371</v>
      </c>
      <c r="L5741" t="s">
        <v>38399</v>
      </c>
      <c r="M5741" t="s">
        <v>38400</v>
      </c>
      <c r="N5741" t="s">
        <v>37997</v>
      </c>
      <c r="O5741" t="s">
        <v>38401</v>
      </c>
    </row>
    <row r="5742" spans="1:15" x14ac:dyDescent="0.25">
      <c r="A5742" t="s">
        <v>38402</v>
      </c>
      <c r="B5742" t="s">
        <v>38403</v>
      </c>
      <c r="C5742">
        <v>68</v>
      </c>
      <c r="D5742" t="s">
        <v>16</v>
      </c>
      <c r="E5742">
        <v>2332.5</v>
      </c>
      <c r="F5742" t="s">
        <v>38404</v>
      </c>
      <c r="G5742" t="s">
        <v>38027</v>
      </c>
      <c r="H5742" s="1" t="s">
        <v>490</v>
      </c>
      <c r="I5742" s="3">
        <f t="shared" si="89"/>
        <v>57</v>
      </c>
      <c r="J5742" t="s">
        <v>37969</v>
      </c>
      <c r="K5742" t="s">
        <v>38028</v>
      </c>
      <c r="L5742" t="s">
        <v>38405</v>
      </c>
      <c r="M5742" t="s">
        <v>38406</v>
      </c>
      <c r="N5742" t="s">
        <v>851</v>
      </c>
      <c r="O5742" t="s">
        <v>38407</v>
      </c>
    </row>
    <row r="5743" spans="1:15" x14ac:dyDescent="0.25">
      <c r="A5743" t="s">
        <v>38408</v>
      </c>
      <c r="B5743" t="s">
        <v>38409</v>
      </c>
      <c r="C5743">
        <v>38</v>
      </c>
      <c r="D5743" t="s">
        <v>16</v>
      </c>
      <c r="E5743">
        <v>1886.1</v>
      </c>
      <c r="F5743" t="s">
        <v>38410</v>
      </c>
      <c r="G5743" t="s">
        <v>38018</v>
      </c>
      <c r="H5743" s="1" t="s">
        <v>490</v>
      </c>
      <c r="I5743" s="3">
        <f t="shared" si="89"/>
        <v>57</v>
      </c>
      <c r="J5743" t="s">
        <v>37969</v>
      </c>
      <c r="K5743" t="s">
        <v>38019</v>
      </c>
      <c r="L5743" t="s">
        <v>38411</v>
      </c>
      <c r="M5743" t="s">
        <v>38412</v>
      </c>
      <c r="N5743" t="s">
        <v>851</v>
      </c>
      <c r="O5743" t="s">
        <v>38413</v>
      </c>
    </row>
    <row r="5744" spans="1:15" x14ac:dyDescent="0.25">
      <c r="A5744" t="s">
        <v>38414</v>
      </c>
      <c r="B5744" t="s">
        <v>20739</v>
      </c>
      <c r="C5744">
        <v>62</v>
      </c>
      <c r="D5744" t="s">
        <v>16</v>
      </c>
      <c r="E5744">
        <v>2085.6</v>
      </c>
      <c r="F5744" t="s">
        <v>38415</v>
      </c>
      <c r="G5744" t="s">
        <v>38416</v>
      </c>
      <c r="H5744" s="1" t="s">
        <v>490</v>
      </c>
      <c r="I5744" s="3">
        <f t="shared" si="89"/>
        <v>57</v>
      </c>
      <c r="J5744" t="s">
        <v>37969</v>
      </c>
      <c r="K5744" t="s">
        <v>38417</v>
      </c>
      <c r="L5744" t="s">
        <v>38418</v>
      </c>
      <c r="M5744" t="s">
        <v>38419</v>
      </c>
      <c r="N5744" t="s">
        <v>851</v>
      </c>
      <c r="O5744" t="s">
        <v>38420</v>
      </c>
    </row>
    <row r="5745" spans="1:15" x14ac:dyDescent="0.25">
      <c r="A5745" t="s">
        <v>38421</v>
      </c>
      <c r="B5745" t="s">
        <v>38422</v>
      </c>
      <c r="C5745">
        <v>0</v>
      </c>
      <c r="D5745" t="s">
        <v>44</v>
      </c>
      <c r="E5745">
        <v>1663.4999999999998</v>
      </c>
      <c r="F5745" t="s">
        <v>38423</v>
      </c>
      <c r="G5745" t="s">
        <v>38424</v>
      </c>
      <c r="H5745" s="1" t="s">
        <v>490</v>
      </c>
      <c r="I5745" s="3">
        <f t="shared" si="89"/>
        <v>57</v>
      </c>
      <c r="J5745" t="s">
        <v>37969</v>
      </c>
      <c r="K5745" t="s">
        <v>38425</v>
      </c>
      <c r="L5745" t="s">
        <v>38426</v>
      </c>
      <c r="M5745" t="s">
        <v>38427</v>
      </c>
      <c r="N5745" t="s">
        <v>38014</v>
      </c>
      <c r="O5745" t="s">
        <v>17</v>
      </c>
    </row>
    <row r="5746" spans="1:15" x14ac:dyDescent="0.25">
      <c r="A5746" t="s">
        <v>38428</v>
      </c>
      <c r="B5746" t="s">
        <v>38429</v>
      </c>
      <c r="C5746">
        <v>60</v>
      </c>
      <c r="D5746" t="s">
        <v>185</v>
      </c>
      <c r="E5746">
        <v>2755.2000000000003</v>
      </c>
      <c r="F5746" t="s">
        <v>38430</v>
      </c>
      <c r="G5746" t="s">
        <v>38431</v>
      </c>
      <c r="H5746" s="1" t="s">
        <v>490</v>
      </c>
      <c r="I5746" s="3">
        <f t="shared" si="89"/>
        <v>57</v>
      </c>
      <c r="J5746" t="s">
        <v>37969</v>
      </c>
      <c r="K5746" t="s">
        <v>38432</v>
      </c>
      <c r="L5746" t="s">
        <v>38433</v>
      </c>
      <c r="M5746" t="s">
        <v>38434</v>
      </c>
      <c r="N5746" t="s">
        <v>7446</v>
      </c>
      <c r="O5746" t="s">
        <v>38435</v>
      </c>
    </row>
    <row r="5747" spans="1:15" x14ac:dyDescent="0.25">
      <c r="A5747" t="s">
        <v>38436</v>
      </c>
      <c r="B5747" t="s">
        <v>38437</v>
      </c>
      <c r="C5747">
        <v>103</v>
      </c>
      <c r="D5747" t="s">
        <v>16</v>
      </c>
      <c r="E5747">
        <v>1768.5</v>
      </c>
      <c r="F5747" t="s">
        <v>38438</v>
      </c>
      <c r="G5747" t="s">
        <v>38316</v>
      </c>
      <c r="H5747" s="1" t="s">
        <v>490</v>
      </c>
      <c r="I5747" s="3">
        <f t="shared" si="89"/>
        <v>57</v>
      </c>
      <c r="J5747" t="s">
        <v>37969</v>
      </c>
      <c r="K5747" t="s">
        <v>38317</v>
      </c>
      <c r="L5747" t="s">
        <v>38439</v>
      </c>
      <c r="M5747" t="s">
        <v>38440</v>
      </c>
      <c r="N5747" t="s">
        <v>36376</v>
      </c>
      <c r="O5747" t="s">
        <v>17</v>
      </c>
    </row>
    <row r="5748" spans="1:15" x14ac:dyDescent="0.25">
      <c r="A5748" t="s">
        <v>38441</v>
      </c>
      <c r="B5748" t="s">
        <v>38442</v>
      </c>
      <c r="C5748">
        <v>76</v>
      </c>
      <c r="D5748" t="s">
        <v>16</v>
      </c>
      <c r="E5748">
        <v>1830</v>
      </c>
      <c r="F5748" t="s">
        <v>38443</v>
      </c>
      <c r="G5748" t="s">
        <v>38444</v>
      </c>
      <c r="H5748" s="1" t="s">
        <v>490</v>
      </c>
      <c r="I5748" s="3">
        <f t="shared" si="89"/>
        <v>57</v>
      </c>
      <c r="J5748" t="s">
        <v>37969</v>
      </c>
      <c r="K5748" t="s">
        <v>38445</v>
      </c>
      <c r="L5748" t="s">
        <v>38446</v>
      </c>
      <c r="M5748" t="s">
        <v>38447</v>
      </c>
      <c r="N5748" t="s">
        <v>38448</v>
      </c>
      <c r="O5748" t="s">
        <v>17</v>
      </c>
    </row>
    <row r="5749" spans="1:15" x14ac:dyDescent="0.25">
      <c r="A5749" t="s">
        <v>38449</v>
      </c>
      <c r="B5749" t="s">
        <v>38450</v>
      </c>
      <c r="C5749">
        <v>76</v>
      </c>
      <c r="D5749" t="s">
        <v>16</v>
      </c>
      <c r="E5749">
        <v>2416.8000000000002</v>
      </c>
      <c r="F5749" t="s">
        <v>38451</v>
      </c>
      <c r="G5749" t="s">
        <v>38027</v>
      </c>
      <c r="H5749" s="1" t="s">
        <v>490</v>
      </c>
      <c r="I5749" s="3">
        <f t="shared" si="89"/>
        <v>57</v>
      </c>
      <c r="J5749" t="s">
        <v>37969</v>
      </c>
      <c r="K5749" t="s">
        <v>38028</v>
      </c>
      <c r="L5749" t="s">
        <v>38452</v>
      </c>
      <c r="M5749" t="s">
        <v>17</v>
      </c>
      <c r="N5749" t="s">
        <v>7888</v>
      </c>
      <c r="O5749" t="s">
        <v>17</v>
      </c>
    </row>
    <row r="5750" spans="1:15" x14ac:dyDescent="0.25">
      <c r="A5750" t="s">
        <v>38453</v>
      </c>
      <c r="B5750" t="s">
        <v>38454</v>
      </c>
      <c r="C5750">
        <v>62</v>
      </c>
      <c r="D5750" t="s">
        <v>16</v>
      </c>
      <c r="F5750" t="s">
        <v>38455</v>
      </c>
      <c r="G5750" t="s">
        <v>38456</v>
      </c>
      <c r="H5750" s="1" t="s">
        <v>490</v>
      </c>
      <c r="I5750" s="3">
        <f t="shared" si="89"/>
        <v>57</v>
      </c>
      <c r="J5750" t="s">
        <v>37969</v>
      </c>
      <c r="K5750" t="s">
        <v>38457</v>
      </c>
      <c r="L5750" t="s">
        <v>38458</v>
      </c>
      <c r="M5750" t="s">
        <v>38459</v>
      </c>
      <c r="N5750" t="s">
        <v>38460</v>
      </c>
      <c r="O5750" t="s">
        <v>17</v>
      </c>
    </row>
    <row r="5751" spans="1:15" x14ac:dyDescent="0.25">
      <c r="A5751" t="s">
        <v>38461</v>
      </c>
      <c r="B5751" t="s">
        <v>38462</v>
      </c>
      <c r="C5751">
        <v>75</v>
      </c>
      <c r="D5751" t="s">
        <v>16</v>
      </c>
      <c r="E5751">
        <v>1832.3999999999999</v>
      </c>
      <c r="F5751" t="s">
        <v>38463</v>
      </c>
      <c r="G5751" t="s">
        <v>38464</v>
      </c>
      <c r="H5751" s="1" t="s">
        <v>490</v>
      </c>
      <c r="I5751" s="3">
        <f t="shared" si="89"/>
        <v>57</v>
      </c>
      <c r="J5751" t="s">
        <v>37969</v>
      </c>
      <c r="K5751" t="s">
        <v>38465</v>
      </c>
      <c r="L5751" t="s">
        <v>38466</v>
      </c>
      <c r="M5751" t="s">
        <v>38467</v>
      </c>
      <c r="N5751" t="s">
        <v>38468</v>
      </c>
      <c r="O5751" t="s">
        <v>38469</v>
      </c>
    </row>
    <row r="5752" spans="1:15" x14ac:dyDescent="0.25">
      <c r="A5752" t="s">
        <v>38470</v>
      </c>
      <c r="B5752" t="s">
        <v>38471</v>
      </c>
      <c r="C5752">
        <v>40</v>
      </c>
      <c r="D5752" t="s">
        <v>44</v>
      </c>
      <c r="E5752">
        <v>1951.8000000000002</v>
      </c>
      <c r="F5752" t="s">
        <v>38472</v>
      </c>
      <c r="G5752" t="s">
        <v>38233</v>
      </c>
      <c r="H5752" s="1" t="s">
        <v>490</v>
      </c>
      <c r="I5752" s="3">
        <f t="shared" si="89"/>
        <v>57</v>
      </c>
      <c r="J5752" t="s">
        <v>37969</v>
      </c>
      <c r="K5752" t="s">
        <v>38473</v>
      </c>
      <c r="L5752" t="s">
        <v>38474</v>
      </c>
      <c r="M5752" t="s">
        <v>38475</v>
      </c>
      <c r="N5752" t="s">
        <v>38476</v>
      </c>
      <c r="O5752" t="s">
        <v>17</v>
      </c>
    </row>
    <row r="5753" spans="1:15" x14ac:dyDescent="0.25">
      <c r="A5753" t="s">
        <v>38477</v>
      </c>
      <c r="B5753" t="s">
        <v>38478</v>
      </c>
      <c r="C5753">
        <v>30</v>
      </c>
      <c r="D5753" t="s">
        <v>16</v>
      </c>
      <c r="E5753">
        <v>2409.3000000000002</v>
      </c>
      <c r="F5753" t="s">
        <v>38479</v>
      </c>
      <c r="G5753" t="s">
        <v>38480</v>
      </c>
      <c r="H5753" s="1" t="s">
        <v>490</v>
      </c>
      <c r="I5753" s="3">
        <f t="shared" si="89"/>
        <v>57</v>
      </c>
      <c r="J5753" t="s">
        <v>37969</v>
      </c>
      <c r="K5753" t="s">
        <v>38481</v>
      </c>
      <c r="L5753" t="s">
        <v>38482</v>
      </c>
      <c r="M5753" t="s">
        <v>38483</v>
      </c>
      <c r="N5753" t="s">
        <v>37997</v>
      </c>
      <c r="O5753" t="s">
        <v>17</v>
      </c>
    </row>
    <row r="5754" spans="1:15" x14ac:dyDescent="0.25">
      <c r="A5754" t="s">
        <v>38484</v>
      </c>
      <c r="B5754" t="s">
        <v>38485</v>
      </c>
      <c r="C5754">
        <v>70</v>
      </c>
      <c r="D5754" t="s">
        <v>16</v>
      </c>
      <c r="E5754">
        <v>2012.7</v>
      </c>
      <c r="F5754" t="s">
        <v>38486</v>
      </c>
      <c r="G5754" t="s">
        <v>38398</v>
      </c>
      <c r="H5754" s="1" t="s">
        <v>490</v>
      </c>
      <c r="I5754" s="3">
        <f t="shared" si="89"/>
        <v>57</v>
      </c>
      <c r="J5754" t="s">
        <v>37969</v>
      </c>
      <c r="K5754" t="s">
        <v>38487</v>
      </c>
      <c r="L5754" t="s">
        <v>38488</v>
      </c>
      <c r="M5754" t="s">
        <v>38489</v>
      </c>
      <c r="N5754" t="s">
        <v>38122</v>
      </c>
      <c r="O5754" t="s">
        <v>38490</v>
      </c>
    </row>
    <row r="5755" spans="1:15" x14ac:dyDescent="0.25">
      <c r="A5755" t="s">
        <v>38491</v>
      </c>
      <c r="B5755" t="s">
        <v>2145</v>
      </c>
      <c r="C5755">
        <v>100</v>
      </c>
      <c r="D5755" t="s">
        <v>44</v>
      </c>
      <c r="E5755">
        <v>1838.7</v>
      </c>
      <c r="F5755" t="s">
        <v>38492</v>
      </c>
      <c r="G5755" t="s">
        <v>38027</v>
      </c>
      <c r="H5755" s="1" t="s">
        <v>490</v>
      </c>
      <c r="I5755" s="3">
        <f t="shared" si="89"/>
        <v>57</v>
      </c>
      <c r="J5755" t="s">
        <v>37969</v>
      </c>
      <c r="K5755" t="s">
        <v>38028</v>
      </c>
      <c r="L5755" t="s">
        <v>38493</v>
      </c>
      <c r="M5755" t="s">
        <v>38494</v>
      </c>
      <c r="N5755" t="s">
        <v>38037</v>
      </c>
      <c r="O5755" t="s">
        <v>17</v>
      </c>
    </row>
    <row r="5756" spans="1:15" x14ac:dyDescent="0.25">
      <c r="A5756" t="s">
        <v>38495</v>
      </c>
      <c r="B5756" t="s">
        <v>38496</v>
      </c>
      <c r="C5756">
        <v>76</v>
      </c>
      <c r="D5756" t="s">
        <v>16</v>
      </c>
      <c r="E5756">
        <v>2089.5</v>
      </c>
      <c r="F5756" t="s">
        <v>38497</v>
      </c>
      <c r="G5756" t="s">
        <v>38498</v>
      </c>
      <c r="H5756" s="1" t="s">
        <v>490</v>
      </c>
      <c r="I5756" s="3">
        <f t="shared" si="89"/>
        <v>57</v>
      </c>
      <c r="J5756" t="s">
        <v>37969</v>
      </c>
      <c r="K5756" t="s">
        <v>38499</v>
      </c>
      <c r="L5756" t="s">
        <v>38500</v>
      </c>
      <c r="M5756" t="s">
        <v>38501</v>
      </c>
      <c r="N5756" t="s">
        <v>851</v>
      </c>
      <c r="O5756" t="s">
        <v>38502</v>
      </c>
    </row>
    <row r="5757" spans="1:15" x14ac:dyDescent="0.25">
      <c r="A5757" t="s">
        <v>38503</v>
      </c>
      <c r="B5757" t="s">
        <v>38504</v>
      </c>
      <c r="C5757">
        <v>74</v>
      </c>
      <c r="D5757" t="s">
        <v>185</v>
      </c>
      <c r="E5757">
        <v>3132.2999999999997</v>
      </c>
      <c r="F5757" t="s">
        <v>38505</v>
      </c>
      <c r="G5757" t="s">
        <v>37994</v>
      </c>
      <c r="H5757" s="1" t="s">
        <v>490</v>
      </c>
      <c r="I5757" s="3">
        <f t="shared" si="89"/>
        <v>57</v>
      </c>
      <c r="J5757" t="s">
        <v>37969</v>
      </c>
      <c r="K5757" t="s">
        <v>38506</v>
      </c>
      <c r="L5757" t="s">
        <v>38507</v>
      </c>
      <c r="M5757" t="s">
        <v>38508</v>
      </c>
      <c r="N5757" t="s">
        <v>38509</v>
      </c>
      <c r="O5757" t="s">
        <v>38510</v>
      </c>
    </row>
    <row r="5758" spans="1:15" x14ac:dyDescent="0.25">
      <c r="A5758" t="s">
        <v>38511</v>
      </c>
      <c r="B5758" t="s">
        <v>33115</v>
      </c>
      <c r="C5758">
        <v>90</v>
      </c>
      <c r="D5758" t="s">
        <v>44</v>
      </c>
      <c r="E5758">
        <v>1828.8</v>
      </c>
      <c r="F5758" t="s">
        <v>38512</v>
      </c>
      <c r="G5758" t="s">
        <v>38027</v>
      </c>
      <c r="H5758" s="1" t="s">
        <v>490</v>
      </c>
      <c r="I5758" s="3">
        <f t="shared" si="89"/>
        <v>57</v>
      </c>
      <c r="J5758" t="s">
        <v>37969</v>
      </c>
      <c r="K5758" t="s">
        <v>38028</v>
      </c>
      <c r="L5758" t="s">
        <v>38513</v>
      </c>
      <c r="M5758" t="s">
        <v>38494</v>
      </c>
      <c r="N5758" t="s">
        <v>38037</v>
      </c>
      <c r="O5758" t="s">
        <v>17</v>
      </c>
    </row>
    <row r="5759" spans="1:15" x14ac:dyDescent="0.25">
      <c r="A5759" t="s">
        <v>38514</v>
      </c>
      <c r="B5759" t="s">
        <v>38515</v>
      </c>
      <c r="C5759">
        <v>65</v>
      </c>
      <c r="D5759" t="s">
        <v>16</v>
      </c>
      <c r="E5759">
        <v>1845.3000000000002</v>
      </c>
      <c r="F5759" t="s">
        <v>38516</v>
      </c>
      <c r="G5759" t="s">
        <v>38517</v>
      </c>
      <c r="H5759" s="1" t="s">
        <v>490</v>
      </c>
      <c r="I5759" s="3">
        <f t="shared" si="89"/>
        <v>57</v>
      </c>
      <c r="J5759" t="s">
        <v>37969</v>
      </c>
      <c r="K5759" t="s">
        <v>38518</v>
      </c>
      <c r="L5759" t="s">
        <v>38519</v>
      </c>
      <c r="M5759" t="s">
        <v>38520</v>
      </c>
      <c r="N5759" t="s">
        <v>38521</v>
      </c>
      <c r="O5759" t="s">
        <v>38522</v>
      </c>
    </row>
    <row r="5760" spans="1:15" x14ac:dyDescent="0.25">
      <c r="A5760" t="s">
        <v>38523</v>
      </c>
      <c r="B5760" t="s">
        <v>38524</v>
      </c>
      <c r="C5760">
        <v>95</v>
      </c>
      <c r="D5760" t="s">
        <v>16</v>
      </c>
      <c r="E5760">
        <v>1788.6</v>
      </c>
      <c r="F5760" t="s">
        <v>38525</v>
      </c>
      <c r="G5760" t="s">
        <v>38192</v>
      </c>
      <c r="H5760" s="1" t="s">
        <v>490</v>
      </c>
      <c r="I5760" s="3">
        <f t="shared" si="89"/>
        <v>57</v>
      </c>
      <c r="J5760" t="s">
        <v>37969</v>
      </c>
      <c r="K5760" t="s">
        <v>38526</v>
      </c>
      <c r="L5760" t="s">
        <v>38527</v>
      </c>
      <c r="M5760" t="s">
        <v>38528</v>
      </c>
      <c r="N5760" t="s">
        <v>38529</v>
      </c>
      <c r="O5760" t="s">
        <v>17</v>
      </c>
    </row>
    <row r="5761" spans="1:15" x14ac:dyDescent="0.25">
      <c r="A5761" t="s">
        <v>38530</v>
      </c>
      <c r="B5761" t="s">
        <v>38531</v>
      </c>
      <c r="C5761">
        <v>60</v>
      </c>
      <c r="D5761" t="s">
        <v>16</v>
      </c>
      <c r="E5761">
        <v>2309.6999999999998</v>
      </c>
      <c r="F5761" t="s">
        <v>38532</v>
      </c>
      <c r="G5761" t="s">
        <v>38027</v>
      </c>
      <c r="H5761" s="1" t="s">
        <v>490</v>
      </c>
      <c r="I5761" s="3">
        <f t="shared" si="89"/>
        <v>57</v>
      </c>
      <c r="J5761" t="s">
        <v>37969</v>
      </c>
      <c r="K5761" t="s">
        <v>38028</v>
      </c>
      <c r="L5761" t="s">
        <v>38533</v>
      </c>
      <c r="M5761" t="s">
        <v>38534</v>
      </c>
      <c r="N5761" t="s">
        <v>37997</v>
      </c>
      <c r="O5761" t="s">
        <v>38535</v>
      </c>
    </row>
    <row r="5762" spans="1:15" x14ac:dyDescent="0.25">
      <c r="A5762" t="s">
        <v>38536</v>
      </c>
      <c r="B5762" t="s">
        <v>10764</v>
      </c>
      <c r="C5762">
        <v>89</v>
      </c>
      <c r="D5762" t="s">
        <v>16</v>
      </c>
      <c r="E5762">
        <v>1732.1999999999998</v>
      </c>
      <c r="F5762" t="s">
        <v>38537</v>
      </c>
      <c r="G5762" t="s">
        <v>38538</v>
      </c>
      <c r="H5762" s="1" t="s">
        <v>490</v>
      </c>
      <c r="I5762" s="3">
        <f t="shared" si="89"/>
        <v>57</v>
      </c>
      <c r="J5762" t="s">
        <v>37969</v>
      </c>
      <c r="K5762" t="s">
        <v>38539</v>
      </c>
      <c r="L5762" t="s">
        <v>38540</v>
      </c>
      <c r="M5762" t="s">
        <v>38541</v>
      </c>
      <c r="N5762" t="s">
        <v>38542</v>
      </c>
      <c r="O5762" t="s">
        <v>17</v>
      </c>
    </row>
    <row r="5763" spans="1:15" x14ac:dyDescent="0.25">
      <c r="A5763" t="s">
        <v>38543</v>
      </c>
      <c r="B5763" t="s">
        <v>38544</v>
      </c>
      <c r="C5763">
        <v>42</v>
      </c>
      <c r="D5763" t="s">
        <v>16</v>
      </c>
      <c r="E5763">
        <v>2231.1000000000004</v>
      </c>
      <c r="F5763" t="s">
        <v>8758</v>
      </c>
      <c r="G5763" t="s">
        <v>38078</v>
      </c>
      <c r="H5763" s="1" t="s">
        <v>490</v>
      </c>
      <c r="I5763" s="3">
        <f t="shared" ref="I5763:I5826" si="90">VALUE(TRIM(SUBSTITUTE(H5763,CHAR(160),"")))</f>
        <v>57</v>
      </c>
      <c r="J5763" t="s">
        <v>37969</v>
      </c>
      <c r="K5763" t="s">
        <v>38079</v>
      </c>
      <c r="L5763" t="s">
        <v>38545</v>
      </c>
      <c r="M5763" t="s">
        <v>38546</v>
      </c>
      <c r="N5763" t="s">
        <v>37997</v>
      </c>
      <c r="O5763" t="s">
        <v>38547</v>
      </c>
    </row>
    <row r="5764" spans="1:15" x14ac:dyDescent="0.25">
      <c r="A5764" t="s">
        <v>38548</v>
      </c>
      <c r="B5764" t="s">
        <v>38549</v>
      </c>
      <c r="C5764">
        <v>85</v>
      </c>
      <c r="D5764" t="s">
        <v>16</v>
      </c>
      <c r="E5764">
        <v>1730.4</v>
      </c>
      <c r="F5764" t="s">
        <v>38550</v>
      </c>
      <c r="G5764" t="s">
        <v>38050</v>
      </c>
      <c r="H5764" s="1" t="s">
        <v>490</v>
      </c>
      <c r="I5764" s="3">
        <f t="shared" si="90"/>
        <v>57</v>
      </c>
      <c r="J5764" t="s">
        <v>37969</v>
      </c>
      <c r="K5764" t="s">
        <v>38551</v>
      </c>
      <c r="L5764" t="s">
        <v>38552</v>
      </c>
      <c r="M5764" t="s">
        <v>38553</v>
      </c>
      <c r="N5764" t="s">
        <v>38554</v>
      </c>
      <c r="O5764" t="s">
        <v>17</v>
      </c>
    </row>
    <row r="5765" spans="1:15" x14ac:dyDescent="0.25">
      <c r="A5765" t="s">
        <v>38555</v>
      </c>
      <c r="B5765" t="s">
        <v>38556</v>
      </c>
      <c r="C5765">
        <v>76</v>
      </c>
      <c r="D5765" t="s">
        <v>16</v>
      </c>
      <c r="E5765">
        <v>1895.4</v>
      </c>
      <c r="F5765" t="s">
        <v>38557</v>
      </c>
      <c r="G5765" t="s">
        <v>38558</v>
      </c>
      <c r="H5765" s="1" t="s">
        <v>490</v>
      </c>
      <c r="I5765" s="3">
        <f t="shared" si="90"/>
        <v>57</v>
      </c>
      <c r="J5765" t="s">
        <v>37969</v>
      </c>
      <c r="K5765" t="s">
        <v>38559</v>
      </c>
      <c r="L5765" t="s">
        <v>38560</v>
      </c>
      <c r="M5765" t="s">
        <v>38561</v>
      </c>
      <c r="N5765" t="s">
        <v>38562</v>
      </c>
      <c r="O5765" t="s">
        <v>38563</v>
      </c>
    </row>
    <row r="5766" spans="1:15" x14ac:dyDescent="0.25">
      <c r="A5766" t="s">
        <v>38564</v>
      </c>
      <c r="B5766" t="s">
        <v>1717</v>
      </c>
      <c r="C5766">
        <v>18</v>
      </c>
      <c r="D5766" t="s">
        <v>16</v>
      </c>
      <c r="E5766">
        <v>1823.1000000000001</v>
      </c>
      <c r="F5766" t="s">
        <v>38565</v>
      </c>
      <c r="G5766" t="s">
        <v>38566</v>
      </c>
      <c r="H5766" s="1" t="s">
        <v>490</v>
      </c>
      <c r="I5766" s="3">
        <f t="shared" si="90"/>
        <v>57</v>
      </c>
      <c r="J5766" t="s">
        <v>37969</v>
      </c>
      <c r="K5766" t="s">
        <v>38567</v>
      </c>
      <c r="L5766" t="s">
        <v>38568</v>
      </c>
      <c r="M5766" t="s">
        <v>38569</v>
      </c>
      <c r="N5766" t="s">
        <v>38570</v>
      </c>
      <c r="O5766" t="s">
        <v>38571</v>
      </c>
    </row>
    <row r="5767" spans="1:15" x14ac:dyDescent="0.25">
      <c r="A5767" t="s">
        <v>38572</v>
      </c>
      <c r="B5767" t="s">
        <v>38573</v>
      </c>
      <c r="C5767">
        <v>92</v>
      </c>
      <c r="D5767" t="s">
        <v>16</v>
      </c>
      <c r="E5767">
        <v>1819.2</v>
      </c>
      <c r="F5767" t="s">
        <v>38574</v>
      </c>
      <c r="G5767" t="s">
        <v>38575</v>
      </c>
      <c r="H5767" s="1" t="s">
        <v>490</v>
      </c>
      <c r="I5767" s="3">
        <f t="shared" si="90"/>
        <v>57</v>
      </c>
      <c r="J5767" t="s">
        <v>37969</v>
      </c>
      <c r="K5767" t="s">
        <v>38576</v>
      </c>
      <c r="L5767" t="s">
        <v>38577</v>
      </c>
      <c r="M5767" t="s">
        <v>38578</v>
      </c>
      <c r="N5767" t="s">
        <v>38579</v>
      </c>
      <c r="O5767" t="s">
        <v>17</v>
      </c>
    </row>
    <row r="5768" spans="1:15" x14ac:dyDescent="0.25">
      <c r="A5768" t="s">
        <v>38580</v>
      </c>
      <c r="B5768" t="s">
        <v>1722</v>
      </c>
      <c r="C5768">
        <v>82</v>
      </c>
      <c r="D5768" t="s">
        <v>16</v>
      </c>
      <c r="E5768">
        <v>1844.1</v>
      </c>
      <c r="F5768" t="s">
        <v>38581</v>
      </c>
      <c r="G5768" t="s">
        <v>38582</v>
      </c>
      <c r="H5768" s="1" t="s">
        <v>490</v>
      </c>
      <c r="I5768" s="3">
        <f t="shared" si="90"/>
        <v>57</v>
      </c>
      <c r="J5768" t="s">
        <v>37969</v>
      </c>
      <c r="K5768" t="s">
        <v>38583</v>
      </c>
      <c r="L5768" t="s">
        <v>38584</v>
      </c>
      <c r="M5768" t="s">
        <v>38585</v>
      </c>
      <c r="N5768" t="s">
        <v>38586</v>
      </c>
      <c r="O5768" t="s">
        <v>38587</v>
      </c>
    </row>
    <row r="5769" spans="1:15" x14ac:dyDescent="0.25">
      <c r="A5769" t="s">
        <v>38588</v>
      </c>
      <c r="B5769" t="s">
        <v>1722</v>
      </c>
      <c r="C5769">
        <v>56</v>
      </c>
      <c r="D5769" t="s">
        <v>16</v>
      </c>
      <c r="E5769">
        <v>1959</v>
      </c>
      <c r="F5769" t="s">
        <v>38589</v>
      </c>
      <c r="G5769" t="s">
        <v>38590</v>
      </c>
      <c r="H5769" s="1" t="s">
        <v>490</v>
      </c>
      <c r="I5769" s="3">
        <f t="shared" si="90"/>
        <v>57</v>
      </c>
      <c r="J5769" t="s">
        <v>37969</v>
      </c>
      <c r="K5769" t="s">
        <v>38591</v>
      </c>
      <c r="L5769" t="s">
        <v>38592</v>
      </c>
      <c r="M5769" t="s">
        <v>38593</v>
      </c>
      <c r="N5769" t="s">
        <v>36376</v>
      </c>
      <c r="O5769" t="s">
        <v>38594</v>
      </c>
    </row>
    <row r="5770" spans="1:15" x14ac:dyDescent="0.25">
      <c r="A5770" t="s">
        <v>38595</v>
      </c>
      <c r="B5770" t="s">
        <v>1722</v>
      </c>
      <c r="C5770">
        <v>90</v>
      </c>
      <c r="D5770" t="s">
        <v>16</v>
      </c>
      <c r="E5770">
        <v>1878.6</v>
      </c>
      <c r="F5770" t="s">
        <v>38596</v>
      </c>
      <c r="G5770" t="s">
        <v>38597</v>
      </c>
      <c r="H5770" s="1" t="s">
        <v>490</v>
      </c>
      <c r="I5770" s="3">
        <f t="shared" si="90"/>
        <v>57</v>
      </c>
      <c r="J5770" t="s">
        <v>37969</v>
      </c>
      <c r="K5770" t="s">
        <v>38598</v>
      </c>
      <c r="L5770" t="s">
        <v>38599</v>
      </c>
      <c r="M5770" t="s">
        <v>38600</v>
      </c>
      <c r="N5770" t="s">
        <v>38601</v>
      </c>
      <c r="O5770" t="s">
        <v>17</v>
      </c>
    </row>
    <row r="5771" spans="1:15" x14ac:dyDescent="0.25">
      <c r="A5771" t="s">
        <v>38602</v>
      </c>
      <c r="B5771" t="s">
        <v>38603</v>
      </c>
      <c r="C5771">
        <v>53</v>
      </c>
      <c r="D5771" t="s">
        <v>44</v>
      </c>
      <c r="E5771">
        <v>1889.1</v>
      </c>
      <c r="F5771" t="s">
        <v>38604</v>
      </c>
      <c r="G5771" t="s">
        <v>38345</v>
      </c>
      <c r="H5771" s="1" t="s">
        <v>490</v>
      </c>
      <c r="I5771" s="3">
        <f t="shared" si="90"/>
        <v>57</v>
      </c>
      <c r="J5771" t="s">
        <v>37969</v>
      </c>
      <c r="K5771" t="s">
        <v>38605</v>
      </c>
      <c r="L5771" t="s">
        <v>38606</v>
      </c>
      <c r="M5771" t="s">
        <v>38607</v>
      </c>
      <c r="N5771" t="s">
        <v>38608</v>
      </c>
      <c r="O5771" t="s">
        <v>17</v>
      </c>
    </row>
    <row r="5772" spans="1:15" x14ac:dyDescent="0.25">
      <c r="A5772" t="s">
        <v>38609</v>
      </c>
      <c r="B5772" t="s">
        <v>444</v>
      </c>
      <c r="C5772">
        <v>75</v>
      </c>
      <c r="D5772" t="s">
        <v>16</v>
      </c>
      <c r="E5772">
        <v>1829.1</v>
      </c>
      <c r="F5772" t="s">
        <v>38610</v>
      </c>
      <c r="G5772" t="s">
        <v>38431</v>
      </c>
      <c r="H5772" s="1" t="s">
        <v>490</v>
      </c>
      <c r="I5772" s="3">
        <f t="shared" si="90"/>
        <v>57</v>
      </c>
      <c r="J5772" t="s">
        <v>37969</v>
      </c>
      <c r="K5772" t="s">
        <v>38611</v>
      </c>
      <c r="L5772" t="s">
        <v>38612</v>
      </c>
      <c r="M5772" t="s">
        <v>38613</v>
      </c>
      <c r="N5772" t="s">
        <v>38614</v>
      </c>
      <c r="O5772" t="s">
        <v>17</v>
      </c>
    </row>
    <row r="5773" spans="1:15" x14ac:dyDescent="0.25">
      <c r="A5773" t="s">
        <v>38615</v>
      </c>
      <c r="B5773" t="s">
        <v>6171</v>
      </c>
      <c r="C5773">
        <v>63</v>
      </c>
      <c r="D5773" t="s">
        <v>44</v>
      </c>
      <c r="E5773">
        <v>1862.3999999999999</v>
      </c>
      <c r="F5773" t="s">
        <v>1972</v>
      </c>
      <c r="G5773" t="s">
        <v>38616</v>
      </c>
      <c r="H5773" s="1" t="s">
        <v>490</v>
      </c>
      <c r="I5773" s="3">
        <f t="shared" si="90"/>
        <v>57</v>
      </c>
      <c r="J5773" t="s">
        <v>37969</v>
      </c>
      <c r="K5773" t="s">
        <v>38617</v>
      </c>
      <c r="L5773" t="s">
        <v>38618</v>
      </c>
      <c r="M5773" t="s">
        <v>38619</v>
      </c>
      <c r="N5773" t="s">
        <v>38620</v>
      </c>
      <c r="O5773" t="s">
        <v>17</v>
      </c>
    </row>
    <row r="5774" spans="1:15" x14ac:dyDescent="0.25">
      <c r="A5774" t="s">
        <v>38621</v>
      </c>
      <c r="B5774" t="s">
        <v>38622</v>
      </c>
      <c r="C5774">
        <v>84</v>
      </c>
      <c r="D5774" t="s">
        <v>16</v>
      </c>
      <c r="E5774">
        <v>1893</v>
      </c>
      <c r="F5774" t="s">
        <v>38623</v>
      </c>
      <c r="G5774" t="s">
        <v>38027</v>
      </c>
      <c r="H5774" s="1" t="s">
        <v>490</v>
      </c>
      <c r="I5774" s="3">
        <f t="shared" si="90"/>
        <v>57</v>
      </c>
      <c r="J5774" t="s">
        <v>37969</v>
      </c>
      <c r="K5774" t="s">
        <v>38028</v>
      </c>
      <c r="L5774" t="s">
        <v>38624</v>
      </c>
      <c r="M5774" t="s">
        <v>38625</v>
      </c>
      <c r="N5774" t="s">
        <v>38626</v>
      </c>
      <c r="O5774" t="s">
        <v>17</v>
      </c>
    </row>
    <row r="5775" spans="1:15" x14ac:dyDescent="0.25">
      <c r="A5775" t="s">
        <v>38627</v>
      </c>
      <c r="B5775" t="s">
        <v>6178</v>
      </c>
      <c r="C5775">
        <v>69</v>
      </c>
      <c r="D5775" t="s">
        <v>16</v>
      </c>
      <c r="E5775">
        <v>1995.6</v>
      </c>
      <c r="F5775" t="s">
        <v>38628</v>
      </c>
      <c r="G5775" t="s">
        <v>38027</v>
      </c>
      <c r="H5775" s="1" t="s">
        <v>490</v>
      </c>
      <c r="I5775" s="3">
        <f t="shared" si="90"/>
        <v>57</v>
      </c>
      <c r="J5775" t="s">
        <v>37969</v>
      </c>
      <c r="K5775" t="s">
        <v>38028</v>
      </c>
      <c r="L5775" t="s">
        <v>38629</v>
      </c>
      <c r="M5775" t="s">
        <v>38630</v>
      </c>
      <c r="N5775" t="s">
        <v>38631</v>
      </c>
      <c r="O5775" t="s">
        <v>17</v>
      </c>
    </row>
    <row r="5776" spans="1:15" x14ac:dyDescent="0.25">
      <c r="A5776" t="s">
        <v>38632</v>
      </c>
      <c r="B5776" t="s">
        <v>3429</v>
      </c>
      <c r="C5776">
        <v>80</v>
      </c>
      <c r="D5776" t="s">
        <v>16</v>
      </c>
      <c r="E5776">
        <v>1868.1000000000001</v>
      </c>
      <c r="F5776" t="s">
        <v>38633</v>
      </c>
      <c r="G5776" t="s">
        <v>38634</v>
      </c>
      <c r="H5776" s="1" t="s">
        <v>490</v>
      </c>
      <c r="I5776" s="3">
        <f t="shared" si="90"/>
        <v>57</v>
      </c>
      <c r="J5776" t="s">
        <v>37969</v>
      </c>
      <c r="K5776" t="s">
        <v>38635</v>
      </c>
      <c r="L5776" t="s">
        <v>38636</v>
      </c>
      <c r="M5776" t="s">
        <v>38637</v>
      </c>
      <c r="N5776" t="s">
        <v>24761</v>
      </c>
      <c r="O5776" t="s">
        <v>38638</v>
      </c>
    </row>
    <row r="5777" spans="1:15" x14ac:dyDescent="0.25">
      <c r="A5777" t="s">
        <v>38639</v>
      </c>
      <c r="B5777" t="s">
        <v>9357</v>
      </c>
      <c r="C5777">
        <v>81</v>
      </c>
      <c r="D5777" t="s">
        <v>16</v>
      </c>
      <c r="E5777">
        <v>1971.9</v>
      </c>
      <c r="F5777" t="s">
        <v>38640</v>
      </c>
      <c r="G5777" t="s">
        <v>38192</v>
      </c>
      <c r="H5777" s="1" t="s">
        <v>490</v>
      </c>
      <c r="I5777" s="3">
        <f t="shared" si="90"/>
        <v>57</v>
      </c>
      <c r="J5777" t="s">
        <v>37969</v>
      </c>
      <c r="K5777" t="s">
        <v>38193</v>
      </c>
      <c r="L5777" t="s">
        <v>38641</v>
      </c>
      <c r="M5777" t="s">
        <v>38195</v>
      </c>
      <c r="N5777" t="s">
        <v>38196</v>
      </c>
      <c r="O5777" t="s">
        <v>38642</v>
      </c>
    </row>
    <row r="5778" spans="1:15" x14ac:dyDescent="0.25">
      <c r="A5778" t="s">
        <v>38643</v>
      </c>
      <c r="B5778" t="s">
        <v>38644</v>
      </c>
      <c r="C5778">
        <v>114</v>
      </c>
      <c r="D5778" t="s">
        <v>16</v>
      </c>
      <c r="E5778">
        <v>1800</v>
      </c>
      <c r="F5778" t="s">
        <v>38645</v>
      </c>
      <c r="G5778" t="s">
        <v>38018</v>
      </c>
      <c r="H5778" s="1" t="s">
        <v>490</v>
      </c>
      <c r="I5778" s="3">
        <f t="shared" si="90"/>
        <v>57</v>
      </c>
      <c r="J5778" t="s">
        <v>37969</v>
      </c>
      <c r="K5778" t="s">
        <v>38019</v>
      </c>
      <c r="L5778" t="s">
        <v>38646</v>
      </c>
      <c r="M5778" t="s">
        <v>38647</v>
      </c>
      <c r="N5778" t="s">
        <v>38648</v>
      </c>
      <c r="O5778" t="s">
        <v>38649</v>
      </c>
    </row>
    <row r="5779" spans="1:15" x14ac:dyDescent="0.25">
      <c r="A5779" t="s">
        <v>38650</v>
      </c>
      <c r="B5779" t="s">
        <v>4112</v>
      </c>
      <c r="C5779">
        <v>95</v>
      </c>
      <c r="D5779" t="s">
        <v>16</v>
      </c>
      <c r="E5779">
        <v>1815.9</v>
      </c>
      <c r="F5779" t="s">
        <v>38651</v>
      </c>
      <c r="G5779" t="s">
        <v>38316</v>
      </c>
      <c r="H5779" s="1" t="s">
        <v>490</v>
      </c>
      <c r="I5779" s="3">
        <f t="shared" si="90"/>
        <v>57</v>
      </c>
      <c r="J5779" t="s">
        <v>37969</v>
      </c>
      <c r="K5779" t="s">
        <v>38317</v>
      </c>
      <c r="L5779" t="s">
        <v>38652</v>
      </c>
      <c r="M5779" t="s">
        <v>38653</v>
      </c>
      <c r="N5779" t="s">
        <v>24029</v>
      </c>
      <c r="O5779" t="s">
        <v>38654</v>
      </c>
    </row>
    <row r="5780" spans="1:15" x14ac:dyDescent="0.25">
      <c r="A5780" t="s">
        <v>38655</v>
      </c>
      <c r="B5780" t="s">
        <v>4112</v>
      </c>
      <c r="C5780">
        <v>80</v>
      </c>
      <c r="D5780" t="s">
        <v>16</v>
      </c>
      <c r="E5780">
        <v>1975.8</v>
      </c>
      <c r="F5780" t="s">
        <v>38656</v>
      </c>
      <c r="G5780" t="s">
        <v>38027</v>
      </c>
      <c r="H5780" s="1" t="s">
        <v>490</v>
      </c>
      <c r="I5780" s="3">
        <f t="shared" si="90"/>
        <v>57</v>
      </c>
      <c r="J5780" t="s">
        <v>37969</v>
      </c>
      <c r="K5780" t="s">
        <v>38028</v>
      </c>
      <c r="L5780" t="s">
        <v>38657</v>
      </c>
      <c r="M5780" t="s">
        <v>38630</v>
      </c>
      <c r="N5780" t="s">
        <v>38631</v>
      </c>
      <c r="O5780" t="s">
        <v>17</v>
      </c>
    </row>
    <row r="5781" spans="1:15" x14ac:dyDescent="0.25">
      <c r="A5781" t="s">
        <v>38658</v>
      </c>
      <c r="B5781" t="s">
        <v>38659</v>
      </c>
      <c r="C5781">
        <v>63</v>
      </c>
      <c r="D5781" t="s">
        <v>16</v>
      </c>
      <c r="E5781">
        <v>1842.3000000000002</v>
      </c>
      <c r="F5781" t="s">
        <v>38660</v>
      </c>
      <c r="G5781" t="s">
        <v>38093</v>
      </c>
      <c r="H5781" s="1" t="s">
        <v>490</v>
      </c>
      <c r="I5781" s="3">
        <f t="shared" si="90"/>
        <v>57</v>
      </c>
      <c r="J5781" t="s">
        <v>37969</v>
      </c>
      <c r="K5781" t="s">
        <v>38661</v>
      </c>
      <c r="L5781" t="s">
        <v>38662</v>
      </c>
      <c r="M5781" t="s">
        <v>38663</v>
      </c>
      <c r="N5781" t="s">
        <v>38664</v>
      </c>
      <c r="O5781" t="s">
        <v>17</v>
      </c>
    </row>
    <row r="5782" spans="1:15" x14ac:dyDescent="0.25">
      <c r="A5782" t="s">
        <v>38665</v>
      </c>
      <c r="B5782" t="s">
        <v>28245</v>
      </c>
      <c r="C5782">
        <v>60</v>
      </c>
      <c r="D5782" t="s">
        <v>16</v>
      </c>
      <c r="E5782">
        <v>1877.3999999999999</v>
      </c>
      <c r="F5782" t="s">
        <v>38666</v>
      </c>
      <c r="G5782" t="s">
        <v>38416</v>
      </c>
      <c r="H5782" s="1" t="s">
        <v>490</v>
      </c>
      <c r="I5782" s="3">
        <f t="shared" si="90"/>
        <v>57</v>
      </c>
      <c r="J5782" t="s">
        <v>37969</v>
      </c>
      <c r="K5782" t="s">
        <v>38667</v>
      </c>
      <c r="L5782" t="s">
        <v>38668</v>
      </c>
      <c r="M5782" t="s">
        <v>38669</v>
      </c>
      <c r="N5782" t="s">
        <v>38670</v>
      </c>
      <c r="O5782" t="s">
        <v>17</v>
      </c>
    </row>
    <row r="5783" spans="1:15" x14ac:dyDescent="0.25">
      <c r="A5783" t="s">
        <v>38671</v>
      </c>
      <c r="B5783" t="s">
        <v>28245</v>
      </c>
      <c r="C5783">
        <v>78</v>
      </c>
      <c r="D5783" t="s">
        <v>16</v>
      </c>
      <c r="E5783">
        <v>2098.5</v>
      </c>
      <c r="F5783" t="s">
        <v>38672</v>
      </c>
      <c r="G5783" t="s">
        <v>38416</v>
      </c>
      <c r="H5783" s="1" t="s">
        <v>490</v>
      </c>
      <c r="I5783" s="3">
        <f t="shared" si="90"/>
        <v>57</v>
      </c>
      <c r="J5783" t="s">
        <v>37969</v>
      </c>
      <c r="K5783" t="s">
        <v>38417</v>
      </c>
      <c r="L5783" t="s">
        <v>38673</v>
      </c>
      <c r="M5783" t="s">
        <v>38674</v>
      </c>
      <c r="N5783" t="s">
        <v>38675</v>
      </c>
      <c r="O5783" t="s">
        <v>17</v>
      </c>
    </row>
    <row r="5784" spans="1:15" x14ac:dyDescent="0.25">
      <c r="A5784" t="s">
        <v>38676</v>
      </c>
      <c r="B5784" t="s">
        <v>38677</v>
      </c>
      <c r="C5784">
        <v>63</v>
      </c>
      <c r="D5784" t="s">
        <v>16</v>
      </c>
      <c r="E5784">
        <v>1899.8999999999999</v>
      </c>
      <c r="F5784" t="s">
        <v>38678</v>
      </c>
      <c r="G5784" t="s">
        <v>38416</v>
      </c>
      <c r="H5784" s="1" t="s">
        <v>490</v>
      </c>
      <c r="I5784" s="3">
        <f t="shared" si="90"/>
        <v>57</v>
      </c>
      <c r="J5784" t="s">
        <v>37969</v>
      </c>
      <c r="K5784" t="s">
        <v>38679</v>
      </c>
      <c r="L5784" t="s">
        <v>38680</v>
      </c>
      <c r="M5784" t="s">
        <v>38681</v>
      </c>
      <c r="N5784" t="s">
        <v>38670</v>
      </c>
      <c r="O5784" t="s">
        <v>38682</v>
      </c>
    </row>
    <row r="5785" spans="1:15" x14ac:dyDescent="0.25">
      <c r="A5785" t="s">
        <v>38683</v>
      </c>
      <c r="B5785" t="s">
        <v>38684</v>
      </c>
      <c r="C5785">
        <v>72</v>
      </c>
      <c r="D5785" t="s">
        <v>16</v>
      </c>
      <c r="E5785">
        <v>1979.4</v>
      </c>
      <c r="F5785" t="s">
        <v>38685</v>
      </c>
      <c r="G5785" t="s">
        <v>38686</v>
      </c>
      <c r="H5785" s="1" t="s">
        <v>490</v>
      </c>
      <c r="I5785" s="3">
        <f t="shared" si="90"/>
        <v>57</v>
      </c>
      <c r="J5785" t="s">
        <v>37969</v>
      </c>
      <c r="K5785" t="s">
        <v>38687</v>
      </c>
      <c r="L5785" t="s">
        <v>38688</v>
      </c>
      <c r="M5785" t="s">
        <v>38689</v>
      </c>
      <c r="N5785" t="s">
        <v>38670</v>
      </c>
      <c r="O5785" t="s">
        <v>17</v>
      </c>
    </row>
    <row r="5786" spans="1:15" x14ac:dyDescent="0.25">
      <c r="A5786" t="s">
        <v>38690</v>
      </c>
      <c r="B5786" t="s">
        <v>38691</v>
      </c>
      <c r="C5786">
        <v>80</v>
      </c>
      <c r="D5786" t="s">
        <v>44</v>
      </c>
      <c r="E5786">
        <v>1668</v>
      </c>
      <c r="F5786" t="s">
        <v>38692</v>
      </c>
      <c r="G5786" t="s">
        <v>38295</v>
      </c>
      <c r="H5786" s="1" t="s">
        <v>490</v>
      </c>
      <c r="I5786" s="3">
        <f t="shared" si="90"/>
        <v>57</v>
      </c>
      <c r="J5786" t="s">
        <v>37969</v>
      </c>
      <c r="K5786" t="s">
        <v>38296</v>
      </c>
      <c r="L5786" t="s">
        <v>38693</v>
      </c>
      <c r="M5786" t="s">
        <v>38694</v>
      </c>
      <c r="N5786" t="s">
        <v>951</v>
      </c>
      <c r="O5786" t="s">
        <v>17</v>
      </c>
    </row>
    <row r="5787" spans="1:15" x14ac:dyDescent="0.25">
      <c r="A5787" t="s">
        <v>38695</v>
      </c>
      <c r="B5787" t="s">
        <v>38696</v>
      </c>
      <c r="C5787">
        <v>77</v>
      </c>
      <c r="D5787" t="s">
        <v>16</v>
      </c>
      <c r="E5787">
        <v>1663.4999999999998</v>
      </c>
      <c r="F5787" t="s">
        <v>38697</v>
      </c>
      <c r="G5787" t="s">
        <v>38698</v>
      </c>
      <c r="H5787" s="1" t="s">
        <v>490</v>
      </c>
      <c r="I5787" s="3">
        <f t="shared" si="90"/>
        <v>57</v>
      </c>
      <c r="J5787" t="s">
        <v>37969</v>
      </c>
      <c r="K5787" t="s">
        <v>38699</v>
      </c>
      <c r="L5787" t="s">
        <v>38700</v>
      </c>
      <c r="M5787" t="s">
        <v>38701</v>
      </c>
      <c r="N5787" t="s">
        <v>38022</v>
      </c>
      <c r="O5787" t="s">
        <v>38702</v>
      </c>
    </row>
    <row r="5788" spans="1:15" x14ac:dyDescent="0.25">
      <c r="A5788" t="s">
        <v>38703</v>
      </c>
      <c r="B5788" t="s">
        <v>38704</v>
      </c>
      <c r="C5788">
        <v>89</v>
      </c>
      <c r="D5788" t="s">
        <v>185</v>
      </c>
      <c r="E5788">
        <v>2535.3000000000002</v>
      </c>
      <c r="F5788" t="s">
        <v>38705</v>
      </c>
      <c r="G5788" t="s">
        <v>38287</v>
      </c>
      <c r="H5788" s="1" t="s">
        <v>490</v>
      </c>
      <c r="I5788" s="3">
        <f t="shared" si="90"/>
        <v>57</v>
      </c>
      <c r="J5788" t="s">
        <v>37969</v>
      </c>
      <c r="K5788" t="s">
        <v>38288</v>
      </c>
      <c r="L5788" t="s">
        <v>38706</v>
      </c>
      <c r="M5788" t="s">
        <v>38707</v>
      </c>
      <c r="N5788" t="s">
        <v>38708</v>
      </c>
      <c r="O5788" t="s">
        <v>38709</v>
      </c>
    </row>
    <row r="5789" spans="1:15" x14ac:dyDescent="0.25">
      <c r="A5789" t="s">
        <v>38710</v>
      </c>
      <c r="B5789" t="s">
        <v>38711</v>
      </c>
      <c r="C5789">
        <v>76</v>
      </c>
      <c r="D5789" t="s">
        <v>185</v>
      </c>
      <c r="E5789">
        <v>2541.6</v>
      </c>
      <c r="F5789" t="s">
        <v>38712</v>
      </c>
      <c r="G5789" t="s">
        <v>38424</v>
      </c>
      <c r="H5789" s="1" t="s">
        <v>490</v>
      </c>
      <c r="I5789" s="3">
        <f t="shared" si="90"/>
        <v>57</v>
      </c>
      <c r="J5789" t="s">
        <v>37969</v>
      </c>
      <c r="K5789" t="s">
        <v>38425</v>
      </c>
      <c r="L5789" t="s">
        <v>38713</v>
      </c>
      <c r="M5789" t="s">
        <v>38714</v>
      </c>
      <c r="N5789" t="s">
        <v>38715</v>
      </c>
      <c r="O5789" t="s">
        <v>38716</v>
      </c>
    </row>
    <row r="5790" spans="1:15" x14ac:dyDescent="0.25">
      <c r="A5790" t="s">
        <v>38717</v>
      </c>
      <c r="B5790" t="s">
        <v>38718</v>
      </c>
      <c r="C5790">
        <v>15</v>
      </c>
      <c r="D5790" t="s">
        <v>16</v>
      </c>
      <c r="E5790">
        <v>1801.8000000000002</v>
      </c>
      <c r="F5790" t="s">
        <v>38719</v>
      </c>
      <c r="G5790" t="s">
        <v>38431</v>
      </c>
      <c r="H5790" s="1" t="s">
        <v>490</v>
      </c>
      <c r="I5790" s="3">
        <f t="shared" si="90"/>
        <v>57</v>
      </c>
      <c r="J5790" t="s">
        <v>37969</v>
      </c>
      <c r="K5790" t="s">
        <v>38611</v>
      </c>
      <c r="L5790" t="s">
        <v>38720</v>
      </c>
      <c r="M5790" t="s">
        <v>38721</v>
      </c>
      <c r="N5790" t="s">
        <v>5536</v>
      </c>
      <c r="O5790" t="s">
        <v>38722</v>
      </c>
    </row>
    <row r="5791" spans="1:15" x14ac:dyDescent="0.25">
      <c r="A5791" t="s">
        <v>38723</v>
      </c>
      <c r="B5791" t="s">
        <v>38724</v>
      </c>
      <c r="C5791">
        <v>250</v>
      </c>
      <c r="D5791" t="s">
        <v>44</v>
      </c>
      <c r="E5791">
        <v>2164.1999999999998</v>
      </c>
      <c r="F5791" t="s">
        <v>38725</v>
      </c>
      <c r="G5791" t="s">
        <v>38726</v>
      </c>
      <c r="H5791" s="1" t="s">
        <v>490</v>
      </c>
      <c r="I5791" s="3">
        <f t="shared" si="90"/>
        <v>57</v>
      </c>
      <c r="J5791" t="s">
        <v>37969</v>
      </c>
      <c r="K5791" t="s">
        <v>38727</v>
      </c>
      <c r="L5791" t="s">
        <v>38728</v>
      </c>
      <c r="M5791" t="s">
        <v>38729</v>
      </c>
      <c r="N5791" t="s">
        <v>38730</v>
      </c>
      <c r="O5791" t="s">
        <v>17</v>
      </c>
    </row>
    <row r="5792" spans="1:15" x14ac:dyDescent="0.25">
      <c r="A5792" t="s">
        <v>38731</v>
      </c>
      <c r="B5792" t="s">
        <v>38732</v>
      </c>
      <c r="C5792">
        <v>91</v>
      </c>
      <c r="D5792" t="s">
        <v>16</v>
      </c>
      <c r="E5792">
        <v>2020.2</v>
      </c>
      <c r="F5792" t="s">
        <v>38733</v>
      </c>
      <c r="G5792" t="s">
        <v>38027</v>
      </c>
      <c r="H5792" s="1" t="s">
        <v>490</v>
      </c>
      <c r="I5792" s="3">
        <f t="shared" si="90"/>
        <v>57</v>
      </c>
      <c r="J5792" t="s">
        <v>37969</v>
      </c>
      <c r="K5792" t="s">
        <v>38028</v>
      </c>
      <c r="L5792" t="s">
        <v>38734</v>
      </c>
      <c r="M5792" t="s">
        <v>38735</v>
      </c>
      <c r="N5792" t="s">
        <v>38736</v>
      </c>
      <c r="O5792" t="s">
        <v>17</v>
      </c>
    </row>
    <row r="5793" spans="1:15" x14ac:dyDescent="0.25">
      <c r="A5793" t="s">
        <v>38737</v>
      </c>
      <c r="B5793" t="s">
        <v>38738</v>
      </c>
      <c r="C5793">
        <v>30</v>
      </c>
      <c r="D5793" t="s">
        <v>16</v>
      </c>
      <c r="E5793">
        <v>460</v>
      </c>
      <c r="F5793" t="s">
        <v>38739</v>
      </c>
      <c r="G5793" t="s">
        <v>38726</v>
      </c>
      <c r="H5793" s="1" t="s">
        <v>490</v>
      </c>
      <c r="I5793" s="3">
        <f t="shared" si="90"/>
        <v>57</v>
      </c>
      <c r="J5793" t="s">
        <v>37969</v>
      </c>
      <c r="K5793" t="s">
        <v>38740</v>
      </c>
      <c r="L5793" t="s">
        <v>38741</v>
      </c>
      <c r="M5793" t="s">
        <v>17</v>
      </c>
      <c r="N5793" t="s">
        <v>38742</v>
      </c>
      <c r="O5793" t="s">
        <v>38743</v>
      </c>
    </row>
    <row r="5794" spans="1:15" x14ac:dyDescent="0.25">
      <c r="A5794" t="s">
        <v>38744</v>
      </c>
      <c r="B5794" t="s">
        <v>38745</v>
      </c>
      <c r="C5794">
        <v>50</v>
      </c>
      <c r="D5794" t="s">
        <v>16</v>
      </c>
      <c r="E5794">
        <v>600</v>
      </c>
      <c r="F5794" t="s">
        <v>38746</v>
      </c>
      <c r="G5794" t="s">
        <v>38295</v>
      </c>
      <c r="H5794" s="1" t="s">
        <v>490</v>
      </c>
      <c r="I5794" s="3">
        <f t="shared" si="90"/>
        <v>57</v>
      </c>
      <c r="J5794" t="s">
        <v>37969</v>
      </c>
      <c r="K5794" t="s">
        <v>38296</v>
      </c>
      <c r="L5794" t="s">
        <v>38747</v>
      </c>
      <c r="M5794" t="s">
        <v>38748</v>
      </c>
      <c r="N5794" t="s">
        <v>38749</v>
      </c>
      <c r="O5794" t="s">
        <v>17</v>
      </c>
    </row>
    <row r="5795" spans="1:15" x14ac:dyDescent="0.25">
      <c r="A5795" t="s">
        <v>38750</v>
      </c>
      <c r="B5795" t="s">
        <v>38751</v>
      </c>
      <c r="C5795">
        <v>19</v>
      </c>
      <c r="D5795" t="s">
        <v>44</v>
      </c>
      <c r="E5795">
        <v>500.66</v>
      </c>
      <c r="F5795" t="s">
        <v>38752</v>
      </c>
      <c r="G5795" t="s">
        <v>38753</v>
      </c>
      <c r="H5795" s="1" t="s">
        <v>490</v>
      </c>
      <c r="I5795" s="3">
        <f t="shared" si="90"/>
        <v>57</v>
      </c>
      <c r="J5795" t="s">
        <v>37969</v>
      </c>
      <c r="K5795" t="s">
        <v>38754</v>
      </c>
      <c r="L5795" t="s">
        <v>38755</v>
      </c>
      <c r="M5795" t="s">
        <v>38756</v>
      </c>
      <c r="N5795" t="s">
        <v>38757</v>
      </c>
      <c r="O5795" t="s">
        <v>17</v>
      </c>
    </row>
    <row r="5796" spans="1:15" x14ac:dyDescent="0.25">
      <c r="A5796" t="s">
        <v>38758</v>
      </c>
      <c r="B5796" t="s">
        <v>38759</v>
      </c>
      <c r="C5796">
        <v>40</v>
      </c>
      <c r="D5796" t="s">
        <v>44</v>
      </c>
      <c r="F5796" t="s">
        <v>38760</v>
      </c>
      <c r="G5796" t="s">
        <v>38241</v>
      </c>
      <c r="H5796" s="1" t="s">
        <v>490</v>
      </c>
      <c r="I5796" s="3">
        <f t="shared" si="90"/>
        <v>57</v>
      </c>
      <c r="J5796" t="s">
        <v>37969</v>
      </c>
      <c r="K5796" t="s">
        <v>38761</v>
      </c>
      <c r="L5796" t="s">
        <v>38762</v>
      </c>
      <c r="M5796" t="s">
        <v>38763</v>
      </c>
      <c r="N5796" t="s">
        <v>38764</v>
      </c>
      <c r="O5796" t="s">
        <v>17</v>
      </c>
    </row>
    <row r="5797" spans="1:15" x14ac:dyDescent="0.25">
      <c r="A5797" t="s">
        <v>38765</v>
      </c>
      <c r="B5797" t="s">
        <v>38766</v>
      </c>
      <c r="C5797">
        <v>56</v>
      </c>
      <c r="D5797" t="s">
        <v>44</v>
      </c>
      <c r="E5797">
        <v>549.46</v>
      </c>
      <c r="F5797" t="s">
        <v>38767</v>
      </c>
      <c r="G5797" t="s">
        <v>38178</v>
      </c>
      <c r="H5797" s="1" t="s">
        <v>490</v>
      </c>
      <c r="I5797" s="3">
        <f t="shared" si="90"/>
        <v>57</v>
      </c>
      <c r="J5797" t="s">
        <v>37969</v>
      </c>
      <c r="K5797" t="s">
        <v>38179</v>
      </c>
      <c r="L5797" t="s">
        <v>38768</v>
      </c>
      <c r="M5797" t="s">
        <v>38769</v>
      </c>
      <c r="N5797" t="s">
        <v>38770</v>
      </c>
      <c r="O5797" t="s">
        <v>17</v>
      </c>
    </row>
    <row r="5798" spans="1:15" x14ac:dyDescent="0.25">
      <c r="A5798" t="s">
        <v>38771</v>
      </c>
      <c r="B5798" t="s">
        <v>38772</v>
      </c>
      <c r="C5798">
        <v>67</v>
      </c>
      <c r="D5798" t="s">
        <v>44</v>
      </c>
      <c r="E5798">
        <v>378.15</v>
      </c>
      <c r="F5798" t="s">
        <v>38773</v>
      </c>
      <c r="G5798" t="s">
        <v>38774</v>
      </c>
      <c r="H5798" s="1" t="s">
        <v>490</v>
      </c>
      <c r="I5798" s="3">
        <f t="shared" si="90"/>
        <v>57</v>
      </c>
      <c r="J5798" t="s">
        <v>37969</v>
      </c>
      <c r="K5798" t="s">
        <v>38775</v>
      </c>
      <c r="L5798" t="s">
        <v>38776</v>
      </c>
      <c r="M5798" t="s">
        <v>17</v>
      </c>
      <c r="N5798" t="s">
        <v>38777</v>
      </c>
      <c r="O5798" t="s">
        <v>35709</v>
      </c>
    </row>
    <row r="5799" spans="1:15" x14ac:dyDescent="0.25">
      <c r="A5799" t="s">
        <v>38778</v>
      </c>
      <c r="B5799" t="s">
        <v>38779</v>
      </c>
      <c r="C5799">
        <v>72</v>
      </c>
      <c r="D5799" t="s">
        <v>16</v>
      </c>
      <c r="F5799" t="s">
        <v>38780</v>
      </c>
      <c r="G5799" t="s">
        <v>38027</v>
      </c>
      <c r="H5799" s="1" t="s">
        <v>490</v>
      </c>
      <c r="I5799" s="3">
        <f t="shared" si="90"/>
        <v>57</v>
      </c>
      <c r="J5799" t="s">
        <v>37969</v>
      </c>
      <c r="K5799" t="s">
        <v>38028</v>
      </c>
      <c r="L5799" t="s">
        <v>38781</v>
      </c>
      <c r="M5799" t="s">
        <v>17</v>
      </c>
      <c r="N5799" t="s">
        <v>38782</v>
      </c>
      <c r="O5799" t="s">
        <v>17</v>
      </c>
    </row>
    <row r="5800" spans="1:15" x14ac:dyDescent="0.25">
      <c r="A5800" t="s">
        <v>38783</v>
      </c>
      <c r="B5800" t="s">
        <v>38784</v>
      </c>
      <c r="C5800">
        <v>22</v>
      </c>
      <c r="D5800" t="s">
        <v>16</v>
      </c>
      <c r="E5800">
        <v>471</v>
      </c>
      <c r="F5800" t="s">
        <v>38785</v>
      </c>
      <c r="G5800" t="s">
        <v>38786</v>
      </c>
      <c r="H5800" s="1" t="s">
        <v>490</v>
      </c>
      <c r="I5800" s="3">
        <f t="shared" si="90"/>
        <v>57</v>
      </c>
      <c r="J5800" t="s">
        <v>37969</v>
      </c>
      <c r="K5800" t="s">
        <v>38787</v>
      </c>
      <c r="L5800" t="s">
        <v>38788</v>
      </c>
      <c r="M5800" t="s">
        <v>38789</v>
      </c>
      <c r="N5800" t="s">
        <v>38790</v>
      </c>
      <c r="O5800" t="s">
        <v>17</v>
      </c>
    </row>
    <row r="5801" spans="1:15" x14ac:dyDescent="0.25">
      <c r="A5801" t="s">
        <v>38791</v>
      </c>
      <c r="B5801" t="s">
        <v>38792</v>
      </c>
      <c r="C5801">
        <v>40</v>
      </c>
      <c r="D5801" t="s">
        <v>44</v>
      </c>
      <c r="F5801" t="s">
        <v>38793</v>
      </c>
      <c r="G5801" t="s">
        <v>38390</v>
      </c>
      <c r="H5801" s="1" t="s">
        <v>490</v>
      </c>
      <c r="I5801" s="3">
        <f t="shared" si="90"/>
        <v>57</v>
      </c>
      <c r="J5801" t="s">
        <v>37969</v>
      </c>
      <c r="K5801" t="s">
        <v>38391</v>
      </c>
      <c r="L5801" t="s">
        <v>38794</v>
      </c>
      <c r="M5801" t="s">
        <v>17</v>
      </c>
      <c r="N5801" t="s">
        <v>1367</v>
      </c>
      <c r="O5801" t="s">
        <v>38795</v>
      </c>
    </row>
    <row r="5802" spans="1:15" x14ac:dyDescent="0.25">
      <c r="A5802" t="s">
        <v>38796</v>
      </c>
      <c r="B5802" t="s">
        <v>38797</v>
      </c>
      <c r="C5802">
        <v>85</v>
      </c>
      <c r="D5802" t="s">
        <v>16</v>
      </c>
      <c r="E5802">
        <v>1835.9999999999998</v>
      </c>
      <c r="F5802" t="s">
        <v>38798</v>
      </c>
      <c r="G5802" t="s">
        <v>38799</v>
      </c>
      <c r="H5802" s="1" t="s">
        <v>490</v>
      </c>
      <c r="I5802" s="3">
        <f t="shared" si="90"/>
        <v>57</v>
      </c>
      <c r="J5802" t="s">
        <v>37969</v>
      </c>
      <c r="K5802" t="s">
        <v>38800</v>
      </c>
      <c r="L5802" t="s">
        <v>38801</v>
      </c>
      <c r="M5802" t="s">
        <v>38802</v>
      </c>
      <c r="N5802" t="s">
        <v>38803</v>
      </c>
      <c r="O5802" t="s">
        <v>38804</v>
      </c>
    </row>
    <row r="5803" spans="1:15" x14ac:dyDescent="0.25">
      <c r="A5803" t="s">
        <v>38805</v>
      </c>
      <c r="B5803" t="s">
        <v>38806</v>
      </c>
      <c r="C5803">
        <v>50</v>
      </c>
      <c r="D5803" t="s">
        <v>16</v>
      </c>
      <c r="F5803" t="s">
        <v>38807</v>
      </c>
      <c r="G5803" t="s">
        <v>38027</v>
      </c>
      <c r="H5803" s="1" t="s">
        <v>490</v>
      </c>
      <c r="I5803" s="3">
        <f t="shared" si="90"/>
        <v>57</v>
      </c>
      <c r="J5803" t="s">
        <v>37969</v>
      </c>
      <c r="K5803" t="s">
        <v>38028</v>
      </c>
      <c r="L5803" t="s">
        <v>38808</v>
      </c>
      <c r="M5803" t="s">
        <v>38809</v>
      </c>
      <c r="N5803" t="s">
        <v>38806</v>
      </c>
      <c r="O5803" t="s">
        <v>17</v>
      </c>
    </row>
    <row r="5804" spans="1:15" x14ac:dyDescent="0.25">
      <c r="A5804" t="s">
        <v>38810</v>
      </c>
      <c r="B5804" t="s">
        <v>38811</v>
      </c>
      <c r="C5804">
        <v>81</v>
      </c>
      <c r="D5804" t="s">
        <v>44</v>
      </c>
      <c r="E5804">
        <v>1782.6000000000001</v>
      </c>
      <c r="F5804" t="s">
        <v>38812</v>
      </c>
      <c r="G5804" t="s">
        <v>38582</v>
      </c>
      <c r="H5804" s="1" t="s">
        <v>490</v>
      </c>
      <c r="I5804" s="3">
        <f t="shared" si="90"/>
        <v>57</v>
      </c>
      <c r="J5804" t="s">
        <v>37969</v>
      </c>
      <c r="K5804" t="s">
        <v>38813</v>
      </c>
      <c r="L5804" t="s">
        <v>38814</v>
      </c>
      <c r="M5804" t="s">
        <v>38815</v>
      </c>
      <c r="N5804" t="s">
        <v>38816</v>
      </c>
      <c r="O5804" t="s">
        <v>17</v>
      </c>
    </row>
    <row r="5805" spans="1:15" x14ac:dyDescent="0.25">
      <c r="A5805" t="s">
        <v>38817</v>
      </c>
      <c r="B5805" t="s">
        <v>38818</v>
      </c>
      <c r="C5805">
        <v>69</v>
      </c>
      <c r="D5805" t="s">
        <v>44</v>
      </c>
      <c r="E5805">
        <v>1951.8000000000002</v>
      </c>
      <c r="F5805" t="s">
        <v>38819</v>
      </c>
      <c r="G5805" t="s">
        <v>38820</v>
      </c>
      <c r="H5805" s="1" t="s">
        <v>490</v>
      </c>
      <c r="I5805" s="3">
        <f t="shared" si="90"/>
        <v>57</v>
      </c>
      <c r="J5805" t="s">
        <v>37969</v>
      </c>
      <c r="K5805" t="s">
        <v>38821</v>
      </c>
      <c r="L5805" t="s">
        <v>38822</v>
      </c>
      <c r="M5805" t="s">
        <v>38475</v>
      </c>
      <c r="N5805" t="s">
        <v>38476</v>
      </c>
      <c r="O5805" t="s">
        <v>17</v>
      </c>
    </row>
    <row r="5806" spans="1:15" x14ac:dyDescent="0.25">
      <c r="A5806" t="s">
        <v>38823</v>
      </c>
      <c r="B5806" t="s">
        <v>38824</v>
      </c>
      <c r="C5806">
        <v>56</v>
      </c>
      <c r="D5806" t="s">
        <v>16</v>
      </c>
      <c r="E5806">
        <v>527.49</v>
      </c>
      <c r="F5806" t="s">
        <v>38825</v>
      </c>
      <c r="G5806" t="s">
        <v>38590</v>
      </c>
      <c r="H5806" s="1" t="s">
        <v>490</v>
      </c>
      <c r="I5806" s="3">
        <f t="shared" si="90"/>
        <v>57</v>
      </c>
      <c r="J5806" t="s">
        <v>37969</v>
      </c>
      <c r="K5806" t="s">
        <v>38591</v>
      </c>
      <c r="L5806" t="s">
        <v>38826</v>
      </c>
      <c r="M5806" t="s">
        <v>38827</v>
      </c>
      <c r="N5806" t="s">
        <v>36376</v>
      </c>
      <c r="O5806" t="s">
        <v>38594</v>
      </c>
    </row>
    <row r="5807" spans="1:15" x14ac:dyDescent="0.25">
      <c r="A5807" t="s">
        <v>38828</v>
      </c>
      <c r="B5807" t="s">
        <v>38829</v>
      </c>
      <c r="C5807">
        <v>52</v>
      </c>
      <c r="D5807" t="s">
        <v>16</v>
      </c>
      <c r="E5807">
        <v>790</v>
      </c>
      <c r="F5807" t="s">
        <v>38830</v>
      </c>
      <c r="G5807" t="s">
        <v>37968</v>
      </c>
      <c r="H5807" s="1" t="s">
        <v>490</v>
      </c>
      <c r="I5807" s="3">
        <f t="shared" si="90"/>
        <v>57</v>
      </c>
      <c r="J5807" t="s">
        <v>37969</v>
      </c>
      <c r="K5807" t="s">
        <v>37970</v>
      </c>
      <c r="L5807" t="s">
        <v>38143</v>
      </c>
      <c r="M5807" t="s">
        <v>38831</v>
      </c>
      <c r="N5807" t="s">
        <v>38145</v>
      </c>
      <c r="O5807" t="s">
        <v>17</v>
      </c>
    </row>
    <row r="5808" spans="1:15" x14ac:dyDescent="0.25">
      <c r="A5808" t="s">
        <v>38832</v>
      </c>
      <c r="B5808" t="s">
        <v>38833</v>
      </c>
      <c r="C5808">
        <v>34</v>
      </c>
      <c r="D5808" t="s">
        <v>16</v>
      </c>
      <c r="F5808" t="s">
        <v>38834</v>
      </c>
      <c r="G5808" t="s">
        <v>38027</v>
      </c>
      <c r="H5808" s="1" t="s">
        <v>490</v>
      </c>
      <c r="I5808" s="3">
        <f t="shared" si="90"/>
        <v>57</v>
      </c>
      <c r="J5808" t="s">
        <v>37969</v>
      </c>
      <c r="K5808" t="s">
        <v>38028</v>
      </c>
      <c r="L5808" t="s">
        <v>38835</v>
      </c>
      <c r="M5808" t="s">
        <v>17</v>
      </c>
      <c r="N5808" t="s">
        <v>38782</v>
      </c>
      <c r="O5808" t="s">
        <v>38836</v>
      </c>
    </row>
    <row r="5809" spans="1:15" x14ac:dyDescent="0.25">
      <c r="A5809" t="s">
        <v>38837</v>
      </c>
      <c r="B5809" t="s">
        <v>38838</v>
      </c>
      <c r="C5809">
        <v>58</v>
      </c>
      <c r="D5809" t="s">
        <v>44</v>
      </c>
      <c r="E5809">
        <v>356.02</v>
      </c>
      <c r="F5809" t="s">
        <v>38839</v>
      </c>
      <c r="G5809" t="s">
        <v>38027</v>
      </c>
      <c r="H5809" s="1" t="s">
        <v>490</v>
      </c>
      <c r="I5809" s="3">
        <f t="shared" si="90"/>
        <v>57</v>
      </c>
      <c r="J5809" t="s">
        <v>37969</v>
      </c>
      <c r="K5809" t="s">
        <v>38028</v>
      </c>
      <c r="L5809" t="s">
        <v>38840</v>
      </c>
      <c r="M5809" t="s">
        <v>17</v>
      </c>
      <c r="N5809" t="s">
        <v>38841</v>
      </c>
      <c r="O5809" t="s">
        <v>38842</v>
      </c>
    </row>
    <row r="5810" spans="1:15" x14ac:dyDescent="0.25">
      <c r="A5810" t="s">
        <v>38843</v>
      </c>
      <c r="B5810" t="s">
        <v>38844</v>
      </c>
      <c r="C5810">
        <v>86</v>
      </c>
      <c r="D5810" t="s">
        <v>16</v>
      </c>
      <c r="E5810">
        <v>569</v>
      </c>
      <c r="F5810" t="s">
        <v>38845</v>
      </c>
      <c r="G5810" t="s">
        <v>38270</v>
      </c>
      <c r="H5810" s="1" t="s">
        <v>490</v>
      </c>
      <c r="I5810" s="3">
        <f t="shared" si="90"/>
        <v>57</v>
      </c>
      <c r="J5810" t="s">
        <v>37969</v>
      </c>
      <c r="K5810" t="s">
        <v>38271</v>
      </c>
      <c r="L5810" t="s">
        <v>38846</v>
      </c>
      <c r="M5810" t="s">
        <v>38847</v>
      </c>
      <c r="N5810" t="s">
        <v>38848</v>
      </c>
      <c r="O5810" t="s">
        <v>38849</v>
      </c>
    </row>
    <row r="5811" spans="1:15" x14ac:dyDescent="0.25">
      <c r="A5811" t="s">
        <v>38850</v>
      </c>
      <c r="B5811" t="s">
        <v>38851</v>
      </c>
      <c r="C5811">
        <v>64</v>
      </c>
      <c r="D5811" t="s">
        <v>44</v>
      </c>
      <c r="E5811">
        <v>356.02</v>
      </c>
      <c r="F5811" t="s">
        <v>38852</v>
      </c>
      <c r="G5811" t="s">
        <v>38027</v>
      </c>
      <c r="H5811" s="1" t="s">
        <v>490</v>
      </c>
      <c r="I5811" s="3">
        <f t="shared" si="90"/>
        <v>57</v>
      </c>
      <c r="J5811" t="s">
        <v>37969</v>
      </c>
      <c r="K5811" t="s">
        <v>38028</v>
      </c>
      <c r="L5811" t="s">
        <v>38853</v>
      </c>
      <c r="M5811" t="s">
        <v>17</v>
      </c>
      <c r="N5811" t="s">
        <v>38841</v>
      </c>
      <c r="O5811" t="s">
        <v>38854</v>
      </c>
    </row>
    <row r="5812" spans="1:15" x14ac:dyDescent="0.25">
      <c r="A5812" t="s">
        <v>38855</v>
      </c>
      <c r="B5812" t="s">
        <v>38856</v>
      </c>
      <c r="C5812">
        <v>24</v>
      </c>
      <c r="D5812" t="s">
        <v>16</v>
      </c>
      <c r="F5812" t="s">
        <v>38780</v>
      </c>
      <c r="G5812" t="s">
        <v>38027</v>
      </c>
      <c r="H5812" s="1" t="s">
        <v>490</v>
      </c>
      <c r="I5812" s="3">
        <f t="shared" si="90"/>
        <v>57</v>
      </c>
      <c r="J5812" t="s">
        <v>37969</v>
      </c>
      <c r="K5812" t="s">
        <v>38028</v>
      </c>
      <c r="L5812" t="s">
        <v>38781</v>
      </c>
      <c r="M5812" t="s">
        <v>17</v>
      </c>
      <c r="N5812" t="s">
        <v>38857</v>
      </c>
      <c r="O5812" t="s">
        <v>38858</v>
      </c>
    </row>
    <row r="5813" spans="1:15" x14ac:dyDescent="0.25">
      <c r="A5813" t="s">
        <v>38859</v>
      </c>
      <c r="B5813" t="s">
        <v>38860</v>
      </c>
      <c r="C5813">
        <v>46</v>
      </c>
      <c r="D5813" t="s">
        <v>16</v>
      </c>
      <c r="E5813">
        <v>536.9</v>
      </c>
      <c r="F5813" t="s">
        <v>38861</v>
      </c>
      <c r="G5813" t="s">
        <v>37989</v>
      </c>
      <c r="H5813" s="1" t="s">
        <v>490</v>
      </c>
      <c r="I5813" s="3">
        <f t="shared" si="90"/>
        <v>57</v>
      </c>
      <c r="J5813" t="s">
        <v>37969</v>
      </c>
      <c r="K5813" t="s">
        <v>37990</v>
      </c>
      <c r="L5813" t="s">
        <v>38862</v>
      </c>
      <c r="M5813" t="s">
        <v>38863</v>
      </c>
      <c r="N5813" t="s">
        <v>38864</v>
      </c>
      <c r="O5813" t="s">
        <v>17</v>
      </c>
    </row>
    <row r="5814" spans="1:15" x14ac:dyDescent="0.25">
      <c r="A5814" t="s">
        <v>38865</v>
      </c>
      <c r="B5814" t="s">
        <v>38866</v>
      </c>
      <c r="C5814">
        <v>84</v>
      </c>
      <c r="D5814" t="s">
        <v>185</v>
      </c>
      <c r="E5814">
        <v>2496.9</v>
      </c>
      <c r="F5814" t="s">
        <v>38867</v>
      </c>
      <c r="G5814" t="s">
        <v>38102</v>
      </c>
      <c r="H5814" s="1" t="s">
        <v>490</v>
      </c>
      <c r="I5814" s="3">
        <f t="shared" si="90"/>
        <v>57</v>
      </c>
      <c r="J5814" t="s">
        <v>37969</v>
      </c>
      <c r="K5814" t="s">
        <v>38868</v>
      </c>
      <c r="L5814" t="s">
        <v>38869</v>
      </c>
      <c r="M5814" t="s">
        <v>38870</v>
      </c>
      <c r="N5814" t="s">
        <v>38871</v>
      </c>
      <c r="O5814" t="s">
        <v>38872</v>
      </c>
    </row>
    <row r="5815" spans="1:15" x14ac:dyDescent="0.25">
      <c r="A5815" t="s">
        <v>38873</v>
      </c>
      <c r="B5815" t="s">
        <v>38874</v>
      </c>
      <c r="C5815">
        <v>85</v>
      </c>
      <c r="D5815" t="s">
        <v>44</v>
      </c>
      <c r="F5815" t="s">
        <v>38875</v>
      </c>
      <c r="G5815" t="s">
        <v>38416</v>
      </c>
      <c r="H5815" s="1" t="s">
        <v>490</v>
      </c>
      <c r="I5815" s="3">
        <f t="shared" si="90"/>
        <v>57</v>
      </c>
      <c r="J5815" t="s">
        <v>37969</v>
      </c>
      <c r="K5815" t="s">
        <v>38417</v>
      </c>
      <c r="L5815" t="s">
        <v>38876</v>
      </c>
      <c r="M5815" t="s">
        <v>38877</v>
      </c>
      <c r="N5815" t="s">
        <v>38878</v>
      </c>
      <c r="O5815" t="s">
        <v>17</v>
      </c>
    </row>
    <row r="5816" spans="1:15" x14ac:dyDescent="0.25">
      <c r="A5816" t="s">
        <v>38879</v>
      </c>
      <c r="B5816" t="s">
        <v>38880</v>
      </c>
      <c r="C5816">
        <v>57</v>
      </c>
      <c r="D5816" t="s">
        <v>16</v>
      </c>
      <c r="E5816">
        <v>515</v>
      </c>
      <c r="F5816" t="s">
        <v>38881</v>
      </c>
      <c r="G5816" t="s">
        <v>38018</v>
      </c>
      <c r="H5816" s="1" t="s">
        <v>490</v>
      </c>
      <c r="I5816" s="3">
        <f t="shared" si="90"/>
        <v>57</v>
      </c>
      <c r="J5816" t="s">
        <v>37969</v>
      </c>
      <c r="K5816" t="s">
        <v>38019</v>
      </c>
      <c r="L5816" t="s">
        <v>38882</v>
      </c>
      <c r="M5816" t="s">
        <v>38883</v>
      </c>
      <c r="N5816" t="s">
        <v>38022</v>
      </c>
      <c r="O5816" t="s">
        <v>38023</v>
      </c>
    </row>
    <row r="5817" spans="1:15" x14ac:dyDescent="0.25">
      <c r="A5817" t="s">
        <v>38884</v>
      </c>
      <c r="B5817" t="s">
        <v>35258</v>
      </c>
      <c r="C5817">
        <v>52</v>
      </c>
      <c r="D5817" t="s">
        <v>16</v>
      </c>
      <c r="E5817">
        <v>470</v>
      </c>
      <c r="F5817" t="s">
        <v>38885</v>
      </c>
      <c r="G5817" t="s">
        <v>38309</v>
      </c>
      <c r="H5817" s="1" t="s">
        <v>490</v>
      </c>
      <c r="I5817" s="3">
        <f t="shared" si="90"/>
        <v>57</v>
      </c>
      <c r="J5817" t="s">
        <v>37969</v>
      </c>
      <c r="K5817" t="s">
        <v>38310</v>
      </c>
      <c r="L5817" t="s">
        <v>38886</v>
      </c>
      <c r="M5817" t="s">
        <v>38887</v>
      </c>
      <c r="N5817" t="s">
        <v>38313</v>
      </c>
      <c r="O5817" t="s">
        <v>17</v>
      </c>
    </row>
    <row r="5818" spans="1:15" x14ac:dyDescent="0.25">
      <c r="A5818" t="s">
        <v>38888</v>
      </c>
      <c r="B5818" t="s">
        <v>38889</v>
      </c>
      <c r="C5818">
        <v>72</v>
      </c>
      <c r="D5818" t="s">
        <v>16</v>
      </c>
      <c r="E5818">
        <v>287</v>
      </c>
      <c r="F5818" t="s">
        <v>38890</v>
      </c>
      <c r="G5818" t="s">
        <v>38538</v>
      </c>
      <c r="H5818" s="1" t="s">
        <v>490</v>
      </c>
      <c r="I5818" s="3">
        <f t="shared" si="90"/>
        <v>57</v>
      </c>
      <c r="J5818" t="s">
        <v>37969</v>
      </c>
      <c r="K5818" t="s">
        <v>38539</v>
      </c>
      <c r="L5818" t="s">
        <v>38891</v>
      </c>
      <c r="M5818" t="s">
        <v>38892</v>
      </c>
      <c r="N5818" t="s">
        <v>38893</v>
      </c>
      <c r="O5818" t="s">
        <v>38894</v>
      </c>
    </row>
    <row r="5819" spans="1:15" x14ac:dyDescent="0.25">
      <c r="A5819" t="s">
        <v>38895</v>
      </c>
      <c r="B5819" t="s">
        <v>38896</v>
      </c>
      <c r="C5819">
        <v>53</v>
      </c>
      <c r="D5819" t="s">
        <v>16</v>
      </c>
      <c r="E5819">
        <v>524.36</v>
      </c>
      <c r="F5819" t="s">
        <v>38897</v>
      </c>
      <c r="G5819" t="s">
        <v>38424</v>
      </c>
      <c r="H5819" s="1" t="s">
        <v>490</v>
      </c>
      <c r="I5819" s="3">
        <f t="shared" si="90"/>
        <v>57</v>
      </c>
      <c r="J5819" t="s">
        <v>37969</v>
      </c>
      <c r="K5819" t="s">
        <v>38425</v>
      </c>
      <c r="L5819" t="s">
        <v>38898</v>
      </c>
      <c r="M5819" t="s">
        <v>17</v>
      </c>
      <c r="N5819" t="s">
        <v>38899</v>
      </c>
      <c r="O5819" t="s">
        <v>17</v>
      </c>
    </row>
    <row r="5820" spans="1:15" x14ac:dyDescent="0.25">
      <c r="A5820" t="s">
        <v>38900</v>
      </c>
      <c r="B5820" t="s">
        <v>23985</v>
      </c>
      <c r="C5820">
        <v>50</v>
      </c>
      <c r="D5820" t="s">
        <v>44</v>
      </c>
      <c r="E5820">
        <v>455</v>
      </c>
      <c r="F5820" t="s">
        <v>38901</v>
      </c>
      <c r="G5820" t="s">
        <v>38233</v>
      </c>
      <c r="H5820" s="1" t="s">
        <v>490</v>
      </c>
      <c r="I5820" s="3">
        <f t="shared" si="90"/>
        <v>57</v>
      </c>
      <c r="J5820" t="s">
        <v>37969</v>
      </c>
      <c r="K5820" t="s">
        <v>38234</v>
      </c>
      <c r="L5820" t="s">
        <v>38902</v>
      </c>
      <c r="M5820" t="s">
        <v>17</v>
      </c>
      <c r="N5820" t="s">
        <v>38903</v>
      </c>
      <c r="O5820" t="s">
        <v>38904</v>
      </c>
    </row>
    <row r="5821" spans="1:15" x14ac:dyDescent="0.25">
      <c r="A5821" t="s">
        <v>38905</v>
      </c>
      <c r="B5821" t="s">
        <v>38906</v>
      </c>
      <c r="C5821">
        <v>49</v>
      </c>
      <c r="D5821" t="s">
        <v>16</v>
      </c>
      <c r="E5821">
        <v>520.45000000000005</v>
      </c>
      <c r="F5821" t="s">
        <v>38907</v>
      </c>
      <c r="G5821" t="s">
        <v>38316</v>
      </c>
      <c r="H5821" s="1" t="s">
        <v>490</v>
      </c>
      <c r="I5821" s="3">
        <f t="shared" si="90"/>
        <v>57</v>
      </c>
      <c r="J5821" t="s">
        <v>37969</v>
      </c>
      <c r="K5821" t="s">
        <v>38317</v>
      </c>
      <c r="L5821" t="s">
        <v>38908</v>
      </c>
      <c r="M5821" t="s">
        <v>17</v>
      </c>
      <c r="N5821" t="s">
        <v>36376</v>
      </c>
      <c r="O5821" t="s">
        <v>17</v>
      </c>
    </row>
    <row r="5822" spans="1:15" x14ac:dyDescent="0.25">
      <c r="A5822" t="s">
        <v>38909</v>
      </c>
      <c r="B5822" t="s">
        <v>38910</v>
      </c>
      <c r="C5822">
        <v>60</v>
      </c>
      <c r="D5822" t="s">
        <v>44</v>
      </c>
      <c r="E5822">
        <v>440.66</v>
      </c>
      <c r="F5822" t="s">
        <v>38911</v>
      </c>
      <c r="G5822" t="s">
        <v>38027</v>
      </c>
      <c r="H5822" s="1" t="s">
        <v>490</v>
      </c>
      <c r="I5822" s="3">
        <f t="shared" si="90"/>
        <v>57</v>
      </c>
      <c r="J5822" t="s">
        <v>37969</v>
      </c>
      <c r="K5822" t="s">
        <v>38028</v>
      </c>
      <c r="L5822" t="s">
        <v>38912</v>
      </c>
      <c r="M5822" t="s">
        <v>17</v>
      </c>
      <c r="N5822" t="s">
        <v>38841</v>
      </c>
      <c r="O5822" t="s">
        <v>38842</v>
      </c>
    </row>
    <row r="5823" spans="1:15" x14ac:dyDescent="0.25">
      <c r="A5823" t="s">
        <v>38913</v>
      </c>
      <c r="B5823" t="s">
        <v>38914</v>
      </c>
      <c r="C5823">
        <v>51</v>
      </c>
      <c r="D5823" t="s">
        <v>16</v>
      </c>
      <c r="E5823">
        <v>510</v>
      </c>
      <c r="F5823" t="s">
        <v>38915</v>
      </c>
      <c r="G5823" t="s">
        <v>38916</v>
      </c>
      <c r="H5823" s="1" t="s">
        <v>490</v>
      </c>
      <c r="I5823" s="3">
        <f t="shared" si="90"/>
        <v>57</v>
      </c>
      <c r="J5823" t="s">
        <v>37969</v>
      </c>
      <c r="K5823" t="s">
        <v>38917</v>
      </c>
      <c r="L5823" t="s">
        <v>38918</v>
      </c>
      <c r="M5823" t="s">
        <v>38919</v>
      </c>
      <c r="N5823" t="s">
        <v>38920</v>
      </c>
      <c r="O5823" t="s">
        <v>38921</v>
      </c>
    </row>
    <row r="5824" spans="1:15" x14ac:dyDescent="0.25">
      <c r="A5824" t="s">
        <v>38922</v>
      </c>
      <c r="B5824" t="s">
        <v>38923</v>
      </c>
      <c r="C5824">
        <v>28</v>
      </c>
      <c r="D5824" t="s">
        <v>44</v>
      </c>
      <c r="E5824">
        <v>347.61</v>
      </c>
      <c r="F5824" t="s">
        <v>38924</v>
      </c>
      <c r="G5824" t="s">
        <v>38027</v>
      </c>
      <c r="H5824" s="1" t="s">
        <v>490</v>
      </c>
      <c r="I5824" s="3">
        <f t="shared" si="90"/>
        <v>57</v>
      </c>
      <c r="J5824" t="s">
        <v>37969</v>
      </c>
      <c r="K5824" t="s">
        <v>38028</v>
      </c>
      <c r="L5824" t="s">
        <v>38925</v>
      </c>
      <c r="M5824" t="s">
        <v>17</v>
      </c>
      <c r="N5824" t="s">
        <v>38841</v>
      </c>
      <c r="O5824" t="s">
        <v>38842</v>
      </c>
    </row>
    <row r="5825" spans="1:15" x14ac:dyDescent="0.25">
      <c r="A5825" t="s">
        <v>38926</v>
      </c>
      <c r="B5825" t="s">
        <v>38927</v>
      </c>
      <c r="C5825">
        <v>60</v>
      </c>
      <c r="D5825" t="s">
        <v>16</v>
      </c>
      <c r="E5825">
        <v>512</v>
      </c>
      <c r="F5825" t="s">
        <v>38928</v>
      </c>
      <c r="G5825" t="s">
        <v>38018</v>
      </c>
      <c r="H5825" s="1" t="s">
        <v>490</v>
      </c>
      <c r="I5825" s="3">
        <f t="shared" si="90"/>
        <v>57</v>
      </c>
      <c r="J5825" t="s">
        <v>37969</v>
      </c>
      <c r="K5825" t="s">
        <v>38019</v>
      </c>
      <c r="L5825" t="s">
        <v>38929</v>
      </c>
      <c r="M5825" t="s">
        <v>38930</v>
      </c>
      <c r="N5825" t="s">
        <v>38648</v>
      </c>
      <c r="O5825" t="s">
        <v>38931</v>
      </c>
    </row>
    <row r="5826" spans="1:15" x14ac:dyDescent="0.25">
      <c r="A5826" t="s">
        <v>38932</v>
      </c>
      <c r="B5826" t="s">
        <v>19568</v>
      </c>
      <c r="C5826">
        <v>36</v>
      </c>
      <c r="D5826" t="s">
        <v>16</v>
      </c>
      <c r="F5826" t="s">
        <v>38933</v>
      </c>
      <c r="G5826" t="s">
        <v>38027</v>
      </c>
      <c r="H5826" s="1" t="s">
        <v>490</v>
      </c>
      <c r="I5826" s="3">
        <f t="shared" si="90"/>
        <v>57</v>
      </c>
      <c r="J5826" t="s">
        <v>37969</v>
      </c>
      <c r="K5826" t="s">
        <v>38028</v>
      </c>
      <c r="L5826" t="s">
        <v>38934</v>
      </c>
      <c r="M5826" t="s">
        <v>17</v>
      </c>
      <c r="N5826" t="s">
        <v>38782</v>
      </c>
      <c r="O5826" t="s">
        <v>38836</v>
      </c>
    </row>
    <row r="5827" spans="1:15" x14ac:dyDescent="0.25">
      <c r="A5827" t="s">
        <v>38935</v>
      </c>
      <c r="B5827" t="s">
        <v>854</v>
      </c>
      <c r="C5827">
        <v>46</v>
      </c>
      <c r="D5827" t="s">
        <v>16</v>
      </c>
      <c r="F5827" t="s">
        <v>38936</v>
      </c>
      <c r="G5827" t="s">
        <v>38353</v>
      </c>
      <c r="H5827" s="1" t="s">
        <v>490</v>
      </c>
      <c r="I5827" s="3">
        <f t="shared" ref="I5827:I5890" si="91">VALUE(TRIM(SUBSTITUTE(H5827,CHAR(160),"")))</f>
        <v>57</v>
      </c>
      <c r="J5827" t="s">
        <v>37969</v>
      </c>
      <c r="K5827" t="s">
        <v>38354</v>
      </c>
      <c r="L5827" t="s">
        <v>38355</v>
      </c>
      <c r="M5827" t="s">
        <v>38356</v>
      </c>
      <c r="N5827" t="s">
        <v>851</v>
      </c>
      <c r="O5827" t="s">
        <v>38937</v>
      </c>
    </row>
    <row r="5828" spans="1:15" x14ac:dyDescent="0.25">
      <c r="A5828" t="s">
        <v>38938</v>
      </c>
      <c r="B5828" t="s">
        <v>38939</v>
      </c>
      <c r="C5828">
        <v>100</v>
      </c>
      <c r="D5828" t="s">
        <v>16</v>
      </c>
      <c r="E5828">
        <v>459.1</v>
      </c>
      <c r="F5828" t="s">
        <v>38940</v>
      </c>
      <c r="G5828" t="s">
        <v>38192</v>
      </c>
      <c r="H5828" s="1" t="s">
        <v>490</v>
      </c>
      <c r="I5828" s="3">
        <f t="shared" si="91"/>
        <v>57</v>
      </c>
      <c r="J5828" t="s">
        <v>37969</v>
      </c>
      <c r="K5828" t="s">
        <v>38193</v>
      </c>
      <c r="L5828" t="s">
        <v>38941</v>
      </c>
      <c r="M5828" t="s">
        <v>38942</v>
      </c>
      <c r="N5828" t="s">
        <v>38196</v>
      </c>
      <c r="O5828" t="s">
        <v>38642</v>
      </c>
    </row>
    <row r="5829" spans="1:15" x14ac:dyDescent="0.25">
      <c r="A5829" t="s">
        <v>38943</v>
      </c>
      <c r="B5829" t="s">
        <v>6299</v>
      </c>
      <c r="C5829">
        <v>128</v>
      </c>
      <c r="D5829" t="s">
        <v>16</v>
      </c>
      <c r="E5829">
        <v>521.1</v>
      </c>
      <c r="F5829" t="s">
        <v>38944</v>
      </c>
      <c r="G5829" t="s">
        <v>38192</v>
      </c>
      <c r="H5829" s="1" t="s">
        <v>490</v>
      </c>
      <c r="I5829" s="3">
        <f t="shared" si="91"/>
        <v>57</v>
      </c>
      <c r="J5829" t="s">
        <v>37969</v>
      </c>
      <c r="K5829" t="s">
        <v>38193</v>
      </c>
      <c r="L5829" t="s">
        <v>38941</v>
      </c>
      <c r="M5829" t="s">
        <v>38945</v>
      </c>
      <c r="N5829" t="s">
        <v>38196</v>
      </c>
      <c r="O5829" t="s">
        <v>38642</v>
      </c>
    </row>
    <row r="5830" spans="1:15" x14ac:dyDescent="0.25">
      <c r="A5830" t="s">
        <v>38946</v>
      </c>
      <c r="B5830" t="s">
        <v>38947</v>
      </c>
      <c r="C5830">
        <v>44</v>
      </c>
      <c r="D5830" t="s">
        <v>44</v>
      </c>
      <c r="E5830">
        <v>452</v>
      </c>
      <c r="F5830" t="s">
        <v>38948</v>
      </c>
      <c r="G5830" t="s">
        <v>38316</v>
      </c>
      <c r="H5830" s="1" t="s">
        <v>490</v>
      </c>
      <c r="I5830" s="3">
        <f t="shared" si="91"/>
        <v>57</v>
      </c>
      <c r="J5830" t="s">
        <v>37969</v>
      </c>
      <c r="K5830" t="s">
        <v>38317</v>
      </c>
      <c r="L5830" t="s">
        <v>38949</v>
      </c>
      <c r="M5830" t="s">
        <v>38950</v>
      </c>
      <c r="N5830" t="s">
        <v>38951</v>
      </c>
      <c r="O5830" t="s">
        <v>17</v>
      </c>
    </row>
    <row r="5831" spans="1:15" x14ac:dyDescent="0.25">
      <c r="A5831" t="s">
        <v>38952</v>
      </c>
      <c r="B5831" t="s">
        <v>38953</v>
      </c>
      <c r="C5831">
        <v>66</v>
      </c>
      <c r="D5831" t="s">
        <v>44</v>
      </c>
      <c r="E5831">
        <v>387.57</v>
      </c>
      <c r="F5831" t="s">
        <v>38954</v>
      </c>
      <c r="G5831" t="s">
        <v>38027</v>
      </c>
      <c r="H5831" s="1" t="s">
        <v>490</v>
      </c>
      <c r="I5831" s="3">
        <f t="shared" si="91"/>
        <v>57</v>
      </c>
      <c r="J5831" t="s">
        <v>37969</v>
      </c>
      <c r="K5831" t="s">
        <v>38028</v>
      </c>
      <c r="L5831" t="s">
        <v>38955</v>
      </c>
      <c r="M5831" t="s">
        <v>17</v>
      </c>
      <c r="N5831" t="s">
        <v>38841</v>
      </c>
      <c r="O5831" t="s">
        <v>38854</v>
      </c>
    </row>
    <row r="5832" spans="1:15" x14ac:dyDescent="0.25">
      <c r="A5832" t="s">
        <v>38956</v>
      </c>
      <c r="B5832" t="s">
        <v>38957</v>
      </c>
      <c r="C5832">
        <v>42</v>
      </c>
      <c r="D5832" t="s">
        <v>16</v>
      </c>
      <c r="E5832">
        <v>483.26</v>
      </c>
      <c r="F5832" t="s">
        <v>38958</v>
      </c>
      <c r="G5832" t="s">
        <v>38248</v>
      </c>
      <c r="H5832" s="1" t="s">
        <v>490</v>
      </c>
      <c r="I5832" s="3">
        <f t="shared" si="91"/>
        <v>57</v>
      </c>
      <c r="J5832" t="s">
        <v>37969</v>
      </c>
      <c r="K5832" t="s">
        <v>38249</v>
      </c>
      <c r="L5832" t="s">
        <v>38959</v>
      </c>
      <c r="M5832" t="s">
        <v>38960</v>
      </c>
      <c r="N5832" t="s">
        <v>36529</v>
      </c>
      <c r="O5832" t="s">
        <v>36457</v>
      </c>
    </row>
    <row r="5833" spans="1:15" x14ac:dyDescent="0.25">
      <c r="A5833" t="s">
        <v>38961</v>
      </c>
      <c r="B5833" t="s">
        <v>38962</v>
      </c>
      <c r="C5833">
        <v>47</v>
      </c>
      <c r="D5833" t="s">
        <v>16</v>
      </c>
      <c r="E5833">
        <v>508.87</v>
      </c>
      <c r="F5833" t="s">
        <v>38963</v>
      </c>
      <c r="G5833" t="s">
        <v>38010</v>
      </c>
      <c r="H5833" s="1" t="s">
        <v>490</v>
      </c>
      <c r="I5833" s="3">
        <f t="shared" si="91"/>
        <v>57</v>
      </c>
      <c r="J5833" t="s">
        <v>37969</v>
      </c>
      <c r="K5833" t="s">
        <v>38011</v>
      </c>
      <c r="L5833" t="s">
        <v>38964</v>
      </c>
      <c r="M5833" t="s">
        <v>38960</v>
      </c>
      <c r="N5833" t="s">
        <v>36529</v>
      </c>
      <c r="O5833" t="s">
        <v>36457</v>
      </c>
    </row>
    <row r="5834" spans="1:15" x14ac:dyDescent="0.25">
      <c r="A5834" t="s">
        <v>38965</v>
      </c>
      <c r="B5834" t="s">
        <v>38966</v>
      </c>
      <c r="C5834">
        <v>72</v>
      </c>
      <c r="D5834" t="s">
        <v>16</v>
      </c>
      <c r="E5834">
        <v>388.4</v>
      </c>
      <c r="F5834" t="s">
        <v>38967</v>
      </c>
      <c r="G5834" t="s">
        <v>38164</v>
      </c>
      <c r="H5834" s="1" t="s">
        <v>490</v>
      </c>
      <c r="I5834" s="3">
        <f t="shared" si="91"/>
        <v>57</v>
      </c>
      <c r="J5834" t="s">
        <v>37969</v>
      </c>
      <c r="K5834" t="s">
        <v>38165</v>
      </c>
      <c r="L5834" t="s">
        <v>38968</v>
      </c>
      <c r="M5834" t="s">
        <v>38960</v>
      </c>
      <c r="N5834" t="s">
        <v>36529</v>
      </c>
      <c r="O5834" t="s">
        <v>36457</v>
      </c>
    </row>
    <row r="5835" spans="1:15" x14ac:dyDescent="0.25">
      <c r="A5835" t="s">
        <v>38969</v>
      </c>
      <c r="B5835" t="s">
        <v>38970</v>
      </c>
      <c r="C5835">
        <v>71</v>
      </c>
      <c r="D5835" t="s">
        <v>16</v>
      </c>
      <c r="E5835">
        <v>460.58</v>
      </c>
      <c r="F5835" t="s">
        <v>38971</v>
      </c>
      <c r="G5835" t="s">
        <v>37974</v>
      </c>
      <c r="H5835" s="1" t="s">
        <v>490</v>
      </c>
      <c r="I5835" s="3">
        <f t="shared" si="91"/>
        <v>57</v>
      </c>
      <c r="J5835" t="s">
        <v>37969</v>
      </c>
      <c r="K5835" t="s">
        <v>37975</v>
      </c>
      <c r="L5835" t="s">
        <v>38972</v>
      </c>
      <c r="M5835" t="s">
        <v>36455</v>
      </c>
      <c r="N5835" t="s">
        <v>36529</v>
      </c>
      <c r="O5835" t="s">
        <v>36457</v>
      </c>
    </row>
    <row r="5836" spans="1:15" x14ac:dyDescent="0.25">
      <c r="A5836" t="s">
        <v>38973</v>
      </c>
      <c r="B5836" t="s">
        <v>38974</v>
      </c>
      <c r="C5836">
        <v>42</v>
      </c>
      <c r="D5836" t="s">
        <v>16</v>
      </c>
      <c r="E5836">
        <v>507.33</v>
      </c>
      <c r="F5836" t="s">
        <v>38975</v>
      </c>
      <c r="G5836" t="s">
        <v>37981</v>
      </c>
      <c r="H5836" s="1" t="s">
        <v>490</v>
      </c>
      <c r="I5836" s="3">
        <f t="shared" si="91"/>
        <v>57</v>
      </c>
      <c r="J5836" t="s">
        <v>37969</v>
      </c>
      <c r="K5836" t="s">
        <v>38976</v>
      </c>
      <c r="L5836" t="s">
        <v>38977</v>
      </c>
      <c r="M5836" t="s">
        <v>36455</v>
      </c>
      <c r="N5836" t="s">
        <v>36529</v>
      </c>
      <c r="O5836" t="s">
        <v>36457</v>
      </c>
    </row>
    <row r="5837" spans="1:15" x14ac:dyDescent="0.25">
      <c r="A5837" t="s">
        <v>38978</v>
      </c>
      <c r="B5837" t="s">
        <v>38979</v>
      </c>
      <c r="C5837">
        <v>48</v>
      </c>
      <c r="D5837" t="s">
        <v>16</v>
      </c>
      <c r="E5837">
        <v>475.15</v>
      </c>
      <c r="F5837" t="s">
        <v>38980</v>
      </c>
      <c r="G5837" t="s">
        <v>38002</v>
      </c>
      <c r="H5837" s="1" t="s">
        <v>490</v>
      </c>
      <c r="I5837" s="3">
        <f t="shared" si="91"/>
        <v>57</v>
      </c>
      <c r="J5837" t="s">
        <v>37969</v>
      </c>
      <c r="K5837" t="s">
        <v>38003</v>
      </c>
      <c r="L5837" t="s">
        <v>38981</v>
      </c>
      <c r="M5837" t="s">
        <v>36455</v>
      </c>
      <c r="N5837" t="s">
        <v>36529</v>
      </c>
      <c r="O5837" t="s">
        <v>36457</v>
      </c>
    </row>
    <row r="5838" spans="1:15" x14ac:dyDescent="0.25">
      <c r="A5838" t="s">
        <v>38982</v>
      </c>
      <c r="B5838" t="s">
        <v>38983</v>
      </c>
      <c r="C5838">
        <v>78</v>
      </c>
      <c r="D5838" t="s">
        <v>16</v>
      </c>
      <c r="E5838">
        <v>434.84</v>
      </c>
      <c r="F5838" t="s">
        <v>38984</v>
      </c>
      <c r="G5838" t="s">
        <v>38241</v>
      </c>
      <c r="H5838" s="1" t="s">
        <v>490</v>
      </c>
      <c r="I5838" s="3">
        <f t="shared" si="91"/>
        <v>57</v>
      </c>
      <c r="J5838" t="s">
        <v>37969</v>
      </c>
      <c r="K5838" t="s">
        <v>38242</v>
      </c>
      <c r="L5838" t="s">
        <v>38985</v>
      </c>
      <c r="M5838" t="s">
        <v>38960</v>
      </c>
      <c r="N5838" t="s">
        <v>36529</v>
      </c>
      <c r="O5838" t="s">
        <v>36457</v>
      </c>
    </row>
    <row r="5839" spans="1:15" x14ac:dyDescent="0.25">
      <c r="A5839" t="s">
        <v>38986</v>
      </c>
      <c r="B5839" t="s">
        <v>38987</v>
      </c>
      <c r="C5839">
        <v>0</v>
      </c>
      <c r="D5839" t="s">
        <v>44</v>
      </c>
      <c r="F5839" t="s">
        <v>38988</v>
      </c>
      <c r="G5839" t="s">
        <v>38018</v>
      </c>
      <c r="H5839" s="1" t="s">
        <v>490</v>
      </c>
      <c r="I5839" s="3">
        <f t="shared" si="91"/>
        <v>57</v>
      </c>
      <c r="J5839" t="s">
        <v>37969</v>
      </c>
      <c r="K5839" t="s">
        <v>38019</v>
      </c>
      <c r="L5839" t="s">
        <v>38989</v>
      </c>
      <c r="M5839" t="s">
        <v>38990</v>
      </c>
      <c r="N5839" t="s">
        <v>38037</v>
      </c>
      <c r="O5839" t="s">
        <v>17</v>
      </c>
    </row>
    <row r="5840" spans="1:15" x14ac:dyDescent="0.25">
      <c r="A5840" t="s">
        <v>38991</v>
      </c>
      <c r="B5840" t="s">
        <v>38992</v>
      </c>
      <c r="C5840">
        <v>0</v>
      </c>
      <c r="D5840" t="s">
        <v>44</v>
      </c>
      <c r="F5840" t="s">
        <v>38034</v>
      </c>
      <c r="G5840" t="s">
        <v>38027</v>
      </c>
      <c r="H5840" s="1" t="s">
        <v>490</v>
      </c>
      <c r="I5840" s="3">
        <f t="shared" si="91"/>
        <v>57</v>
      </c>
      <c r="J5840" t="s">
        <v>37969</v>
      </c>
      <c r="K5840" t="s">
        <v>38028</v>
      </c>
      <c r="L5840" t="s">
        <v>38035</v>
      </c>
      <c r="M5840" t="s">
        <v>38993</v>
      </c>
      <c r="N5840" t="s">
        <v>38037</v>
      </c>
      <c r="O5840" t="s">
        <v>17</v>
      </c>
    </row>
    <row r="5841" spans="1:15" x14ac:dyDescent="0.25">
      <c r="A5841" t="s">
        <v>38994</v>
      </c>
      <c r="B5841" t="s">
        <v>38995</v>
      </c>
      <c r="C5841">
        <v>0</v>
      </c>
      <c r="D5841" t="s">
        <v>16</v>
      </c>
      <c r="F5841" t="s">
        <v>38719</v>
      </c>
      <c r="G5841" t="s">
        <v>38431</v>
      </c>
      <c r="H5841" s="1" t="s">
        <v>490</v>
      </c>
      <c r="I5841" s="3">
        <f t="shared" si="91"/>
        <v>57</v>
      </c>
      <c r="J5841" t="s">
        <v>37969</v>
      </c>
      <c r="K5841" t="s">
        <v>38611</v>
      </c>
      <c r="L5841" t="s">
        <v>38720</v>
      </c>
      <c r="M5841" t="s">
        <v>38721</v>
      </c>
      <c r="N5841" t="s">
        <v>36034</v>
      </c>
      <c r="O5841" t="s">
        <v>17</v>
      </c>
    </row>
    <row r="5842" spans="1:15" x14ac:dyDescent="0.25">
      <c r="A5842" t="s">
        <v>38996</v>
      </c>
      <c r="B5842" t="s">
        <v>38997</v>
      </c>
      <c r="C5842">
        <v>16</v>
      </c>
      <c r="D5842" t="s">
        <v>16</v>
      </c>
      <c r="F5842" t="s">
        <v>38998</v>
      </c>
      <c r="G5842" t="s">
        <v>38018</v>
      </c>
      <c r="H5842" s="1" t="s">
        <v>490</v>
      </c>
      <c r="I5842" s="3">
        <f t="shared" si="91"/>
        <v>57</v>
      </c>
      <c r="J5842" t="s">
        <v>37969</v>
      </c>
      <c r="K5842" t="s">
        <v>38019</v>
      </c>
      <c r="L5842" t="s">
        <v>38411</v>
      </c>
      <c r="M5842" t="s">
        <v>38999</v>
      </c>
      <c r="N5842" t="s">
        <v>36034</v>
      </c>
      <c r="O5842" t="s">
        <v>39000</v>
      </c>
    </row>
    <row r="5843" spans="1:15" x14ac:dyDescent="0.25">
      <c r="A5843" t="s">
        <v>39001</v>
      </c>
      <c r="B5843" t="s">
        <v>39002</v>
      </c>
      <c r="C5843">
        <v>0</v>
      </c>
      <c r="D5843" t="s">
        <v>44</v>
      </c>
      <c r="F5843" t="s">
        <v>38315</v>
      </c>
      <c r="G5843" t="s">
        <v>38316</v>
      </c>
      <c r="H5843" s="1" t="s">
        <v>490</v>
      </c>
      <c r="I5843" s="3">
        <f t="shared" si="91"/>
        <v>57</v>
      </c>
      <c r="J5843" t="s">
        <v>37969</v>
      </c>
      <c r="K5843" t="s">
        <v>38317</v>
      </c>
      <c r="L5843" t="s">
        <v>38318</v>
      </c>
      <c r="M5843" t="s">
        <v>39003</v>
      </c>
      <c r="N5843" t="s">
        <v>38320</v>
      </c>
      <c r="O5843" t="s">
        <v>39004</v>
      </c>
    </row>
    <row r="5844" spans="1:15" x14ac:dyDescent="0.25">
      <c r="A5844" t="s">
        <v>39005</v>
      </c>
      <c r="B5844" t="s">
        <v>39006</v>
      </c>
      <c r="C5844">
        <v>0</v>
      </c>
      <c r="D5844" t="s">
        <v>16</v>
      </c>
      <c r="F5844" t="s">
        <v>38656</v>
      </c>
      <c r="G5844" t="s">
        <v>38027</v>
      </c>
      <c r="H5844" s="1" t="s">
        <v>490</v>
      </c>
      <c r="I5844" s="3">
        <f t="shared" si="91"/>
        <v>57</v>
      </c>
      <c r="J5844" t="s">
        <v>37969</v>
      </c>
      <c r="K5844" t="s">
        <v>38028</v>
      </c>
      <c r="L5844" t="s">
        <v>38657</v>
      </c>
      <c r="M5844" t="s">
        <v>38630</v>
      </c>
      <c r="N5844" t="s">
        <v>38631</v>
      </c>
      <c r="O5844" t="s">
        <v>39007</v>
      </c>
    </row>
    <row r="5845" spans="1:15" x14ac:dyDescent="0.25">
      <c r="A5845" t="s">
        <v>39008</v>
      </c>
      <c r="B5845" t="s">
        <v>39009</v>
      </c>
      <c r="C5845">
        <v>0</v>
      </c>
      <c r="D5845" t="s">
        <v>16</v>
      </c>
      <c r="F5845" t="s">
        <v>39010</v>
      </c>
      <c r="G5845" t="s">
        <v>38010</v>
      </c>
      <c r="H5845" s="1" t="s">
        <v>490</v>
      </c>
      <c r="I5845" s="3">
        <f t="shared" si="91"/>
        <v>57</v>
      </c>
      <c r="J5845" t="s">
        <v>37969</v>
      </c>
      <c r="K5845" t="s">
        <v>38011</v>
      </c>
      <c r="L5845" t="s">
        <v>39011</v>
      </c>
      <c r="M5845" t="s">
        <v>39012</v>
      </c>
      <c r="N5845" t="s">
        <v>39013</v>
      </c>
      <c r="O5845" t="s">
        <v>17</v>
      </c>
    </row>
    <row r="5846" spans="1:15" x14ac:dyDescent="0.25">
      <c r="A5846" t="s">
        <v>39014</v>
      </c>
      <c r="B5846" t="s">
        <v>39015</v>
      </c>
      <c r="C5846">
        <v>12</v>
      </c>
      <c r="D5846" t="s">
        <v>16</v>
      </c>
      <c r="F5846" t="s">
        <v>39016</v>
      </c>
      <c r="G5846" t="s">
        <v>38287</v>
      </c>
      <c r="H5846" s="1" t="s">
        <v>490</v>
      </c>
      <c r="I5846" s="3">
        <f t="shared" si="91"/>
        <v>57</v>
      </c>
      <c r="J5846" t="s">
        <v>37969</v>
      </c>
      <c r="K5846" t="s">
        <v>39017</v>
      </c>
      <c r="L5846" t="s">
        <v>39018</v>
      </c>
      <c r="M5846" t="s">
        <v>39019</v>
      </c>
      <c r="N5846" t="s">
        <v>38299</v>
      </c>
      <c r="O5846" t="s">
        <v>17</v>
      </c>
    </row>
    <row r="5847" spans="1:15" x14ac:dyDescent="0.25">
      <c r="A5847" t="s">
        <v>39020</v>
      </c>
      <c r="B5847" t="s">
        <v>39021</v>
      </c>
      <c r="C5847">
        <v>0</v>
      </c>
      <c r="D5847" t="s">
        <v>16</v>
      </c>
      <c r="F5847" t="s">
        <v>38565</v>
      </c>
      <c r="G5847" t="s">
        <v>38566</v>
      </c>
      <c r="H5847" s="1" t="s">
        <v>490</v>
      </c>
      <c r="I5847" s="3">
        <f t="shared" si="91"/>
        <v>57</v>
      </c>
      <c r="J5847" t="s">
        <v>37969</v>
      </c>
      <c r="K5847" t="s">
        <v>38567</v>
      </c>
      <c r="L5847" t="s">
        <v>38568</v>
      </c>
      <c r="M5847" t="s">
        <v>38569</v>
      </c>
      <c r="N5847" t="s">
        <v>38570</v>
      </c>
      <c r="O5847" t="s">
        <v>38571</v>
      </c>
    </row>
    <row r="5848" spans="1:15" x14ac:dyDescent="0.25">
      <c r="A5848" t="s">
        <v>39022</v>
      </c>
      <c r="B5848" t="s">
        <v>39023</v>
      </c>
      <c r="C5848">
        <v>0</v>
      </c>
      <c r="D5848" t="s">
        <v>44</v>
      </c>
      <c r="F5848" t="s">
        <v>39024</v>
      </c>
      <c r="G5848" t="s">
        <v>38309</v>
      </c>
      <c r="H5848" s="1" t="s">
        <v>490</v>
      </c>
      <c r="I5848" s="3">
        <f t="shared" si="91"/>
        <v>57</v>
      </c>
      <c r="J5848" t="s">
        <v>37969</v>
      </c>
      <c r="K5848" t="s">
        <v>38310</v>
      </c>
      <c r="L5848" t="s">
        <v>39025</v>
      </c>
      <c r="M5848" t="s">
        <v>39026</v>
      </c>
      <c r="N5848" t="s">
        <v>39027</v>
      </c>
      <c r="O5848" t="s">
        <v>17</v>
      </c>
    </row>
    <row r="5849" spans="1:15" x14ac:dyDescent="0.25">
      <c r="A5849" t="s">
        <v>39028</v>
      </c>
      <c r="B5849" t="s">
        <v>39029</v>
      </c>
      <c r="C5849">
        <v>0</v>
      </c>
      <c r="D5849" t="s">
        <v>44</v>
      </c>
      <c r="F5849" t="s">
        <v>39030</v>
      </c>
      <c r="G5849" t="s">
        <v>39031</v>
      </c>
      <c r="H5849" s="1" t="s">
        <v>490</v>
      </c>
      <c r="I5849" s="3">
        <f t="shared" si="91"/>
        <v>57</v>
      </c>
      <c r="J5849" t="s">
        <v>37969</v>
      </c>
      <c r="K5849" t="s">
        <v>39032</v>
      </c>
      <c r="L5849" t="s">
        <v>39033</v>
      </c>
      <c r="M5849" t="s">
        <v>39034</v>
      </c>
      <c r="N5849" t="s">
        <v>39035</v>
      </c>
      <c r="O5849" t="s">
        <v>17</v>
      </c>
    </row>
    <row r="5850" spans="1:15" x14ac:dyDescent="0.25">
      <c r="A5850" t="s">
        <v>39036</v>
      </c>
      <c r="B5850" t="s">
        <v>39037</v>
      </c>
      <c r="C5850">
        <v>0</v>
      </c>
      <c r="D5850" t="s">
        <v>44</v>
      </c>
      <c r="F5850" t="s">
        <v>38286</v>
      </c>
      <c r="G5850" t="s">
        <v>38287</v>
      </c>
      <c r="H5850" s="1" t="s">
        <v>490</v>
      </c>
      <c r="I5850" s="3">
        <f t="shared" si="91"/>
        <v>57</v>
      </c>
      <c r="J5850" t="s">
        <v>37969</v>
      </c>
      <c r="K5850" t="s">
        <v>38288</v>
      </c>
      <c r="L5850" t="s">
        <v>38289</v>
      </c>
      <c r="M5850" t="s">
        <v>39038</v>
      </c>
      <c r="N5850" t="s">
        <v>38291</v>
      </c>
      <c r="O5850" t="s">
        <v>17</v>
      </c>
    </row>
    <row r="5851" spans="1:15" x14ac:dyDescent="0.25">
      <c r="A5851" t="s">
        <v>39039</v>
      </c>
      <c r="B5851" t="s">
        <v>39040</v>
      </c>
      <c r="C5851">
        <v>0</v>
      </c>
      <c r="D5851" t="s">
        <v>16</v>
      </c>
      <c r="F5851" t="s">
        <v>38294</v>
      </c>
      <c r="G5851" t="s">
        <v>38295</v>
      </c>
      <c r="H5851" s="1" t="s">
        <v>490</v>
      </c>
      <c r="I5851" s="3">
        <f t="shared" si="91"/>
        <v>57</v>
      </c>
      <c r="J5851" t="s">
        <v>37969</v>
      </c>
      <c r="K5851" t="s">
        <v>38296</v>
      </c>
      <c r="L5851" t="s">
        <v>38297</v>
      </c>
      <c r="M5851" t="s">
        <v>39041</v>
      </c>
      <c r="N5851" t="s">
        <v>38299</v>
      </c>
      <c r="O5851" t="s">
        <v>38300</v>
      </c>
    </row>
    <row r="5852" spans="1:15" x14ac:dyDescent="0.25">
      <c r="A5852" t="s">
        <v>39042</v>
      </c>
      <c r="B5852" t="s">
        <v>39043</v>
      </c>
      <c r="C5852">
        <v>0</v>
      </c>
      <c r="D5852" t="s">
        <v>44</v>
      </c>
      <c r="F5852" t="s">
        <v>39044</v>
      </c>
      <c r="G5852" t="s">
        <v>38726</v>
      </c>
      <c r="H5852" s="1" t="s">
        <v>490</v>
      </c>
      <c r="I5852" s="3">
        <f t="shared" si="91"/>
        <v>57</v>
      </c>
      <c r="J5852" t="s">
        <v>37969</v>
      </c>
      <c r="K5852" t="s">
        <v>38727</v>
      </c>
      <c r="L5852" t="s">
        <v>38728</v>
      </c>
      <c r="M5852" t="s">
        <v>38729</v>
      </c>
      <c r="N5852" t="s">
        <v>38730</v>
      </c>
      <c r="O5852" t="s">
        <v>39045</v>
      </c>
    </row>
    <row r="5853" spans="1:15" x14ac:dyDescent="0.25">
      <c r="A5853" t="s">
        <v>39046</v>
      </c>
      <c r="B5853" t="s">
        <v>39047</v>
      </c>
      <c r="C5853">
        <v>10</v>
      </c>
      <c r="D5853" t="s">
        <v>16</v>
      </c>
      <c r="F5853" t="s">
        <v>39048</v>
      </c>
      <c r="G5853" t="s">
        <v>39049</v>
      </c>
      <c r="H5853" s="1" t="s">
        <v>443</v>
      </c>
      <c r="I5853" s="3">
        <f t="shared" si="91"/>
        <v>58</v>
      </c>
      <c r="J5853" t="s">
        <v>39050</v>
      </c>
      <c r="K5853" t="s">
        <v>39051</v>
      </c>
      <c r="L5853" t="s">
        <v>39052</v>
      </c>
      <c r="M5853" t="s">
        <v>39053</v>
      </c>
      <c r="N5853" t="s">
        <v>39054</v>
      </c>
      <c r="O5853" t="s">
        <v>17</v>
      </c>
    </row>
    <row r="5854" spans="1:15" x14ac:dyDescent="0.25">
      <c r="A5854" t="s">
        <v>39055</v>
      </c>
      <c r="B5854" t="s">
        <v>39056</v>
      </c>
      <c r="C5854">
        <v>100</v>
      </c>
      <c r="D5854" t="s">
        <v>16</v>
      </c>
      <c r="E5854">
        <v>2089.1999999999998</v>
      </c>
      <c r="F5854" t="s">
        <v>39057</v>
      </c>
      <c r="G5854" t="s">
        <v>39058</v>
      </c>
      <c r="H5854" s="1" t="s">
        <v>443</v>
      </c>
      <c r="I5854" s="3">
        <f t="shared" si="91"/>
        <v>58</v>
      </c>
      <c r="J5854" t="s">
        <v>39050</v>
      </c>
      <c r="K5854" t="s">
        <v>39059</v>
      </c>
      <c r="L5854" t="s">
        <v>39060</v>
      </c>
      <c r="M5854" t="s">
        <v>39061</v>
      </c>
      <c r="N5854" t="s">
        <v>12428</v>
      </c>
      <c r="O5854" t="s">
        <v>17</v>
      </c>
    </row>
    <row r="5855" spans="1:15" x14ac:dyDescent="0.25">
      <c r="A5855" t="s">
        <v>39062</v>
      </c>
      <c r="B5855" t="s">
        <v>39063</v>
      </c>
      <c r="C5855">
        <v>0</v>
      </c>
      <c r="D5855" t="s">
        <v>44</v>
      </c>
      <c r="F5855" t="s">
        <v>39064</v>
      </c>
      <c r="G5855" t="s">
        <v>39065</v>
      </c>
      <c r="H5855" s="1" t="s">
        <v>443</v>
      </c>
      <c r="I5855" s="3">
        <f t="shared" si="91"/>
        <v>58</v>
      </c>
      <c r="J5855" t="s">
        <v>39050</v>
      </c>
      <c r="K5855" t="s">
        <v>39066</v>
      </c>
      <c r="L5855" t="s">
        <v>39067</v>
      </c>
      <c r="M5855" t="s">
        <v>39068</v>
      </c>
      <c r="N5855" t="s">
        <v>39069</v>
      </c>
      <c r="O5855" t="s">
        <v>39070</v>
      </c>
    </row>
    <row r="5856" spans="1:15" x14ac:dyDescent="0.25">
      <c r="A5856" t="s">
        <v>39071</v>
      </c>
      <c r="B5856" t="s">
        <v>991</v>
      </c>
      <c r="C5856">
        <v>96</v>
      </c>
      <c r="D5856" t="s">
        <v>44</v>
      </c>
      <c r="E5856">
        <v>1768.5</v>
      </c>
      <c r="F5856" t="s">
        <v>39072</v>
      </c>
      <c r="G5856" t="s">
        <v>39073</v>
      </c>
      <c r="H5856" s="1" t="s">
        <v>443</v>
      </c>
      <c r="I5856" s="3">
        <f t="shared" si="91"/>
        <v>58</v>
      </c>
      <c r="J5856" t="s">
        <v>39050</v>
      </c>
      <c r="K5856" t="s">
        <v>39074</v>
      </c>
      <c r="L5856" t="s">
        <v>39075</v>
      </c>
      <c r="M5856" t="s">
        <v>39076</v>
      </c>
      <c r="N5856" t="s">
        <v>39077</v>
      </c>
      <c r="O5856" t="s">
        <v>17</v>
      </c>
    </row>
    <row r="5857" spans="1:15" x14ac:dyDescent="0.25">
      <c r="A5857" t="s">
        <v>39078</v>
      </c>
      <c r="B5857" t="s">
        <v>39079</v>
      </c>
      <c r="C5857">
        <v>24</v>
      </c>
      <c r="D5857" t="s">
        <v>16</v>
      </c>
      <c r="E5857">
        <v>1986.2999999999997</v>
      </c>
      <c r="F5857" t="s">
        <v>39080</v>
      </c>
      <c r="G5857" t="s">
        <v>39065</v>
      </c>
      <c r="H5857" s="1" t="s">
        <v>443</v>
      </c>
      <c r="I5857" s="3">
        <f t="shared" si="91"/>
        <v>58</v>
      </c>
      <c r="J5857" t="s">
        <v>39050</v>
      </c>
      <c r="K5857" t="s">
        <v>39081</v>
      </c>
      <c r="L5857" t="s">
        <v>39082</v>
      </c>
      <c r="M5857" t="s">
        <v>39083</v>
      </c>
      <c r="N5857" t="s">
        <v>39084</v>
      </c>
      <c r="O5857" t="s">
        <v>17</v>
      </c>
    </row>
    <row r="5858" spans="1:15" x14ac:dyDescent="0.25">
      <c r="A5858" t="s">
        <v>39085</v>
      </c>
      <c r="B5858" t="s">
        <v>39086</v>
      </c>
      <c r="C5858">
        <v>176</v>
      </c>
      <c r="D5858" t="s">
        <v>44</v>
      </c>
      <c r="E5858">
        <v>1790.1000000000001</v>
      </c>
      <c r="F5858" t="s">
        <v>39087</v>
      </c>
      <c r="G5858" t="s">
        <v>39088</v>
      </c>
      <c r="H5858" s="1" t="s">
        <v>443</v>
      </c>
      <c r="I5858" s="3">
        <f t="shared" si="91"/>
        <v>58</v>
      </c>
      <c r="J5858" t="s">
        <v>39050</v>
      </c>
      <c r="K5858" t="s">
        <v>39089</v>
      </c>
      <c r="L5858" t="s">
        <v>39090</v>
      </c>
      <c r="M5858" t="s">
        <v>39091</v>
      </c>
      <c r="N5858" t="s">
        <v>39092</v>
      </c>
      <c r="O5858" t="s">
        <v>17</v>
      </c>
    </row>
    <row r="5859" spans="1:15" x14ac:dyDescent="0.25">
      <c r="A5859" t="s">
        <v>39093</v>
      </c>
      <c r="B5859" t="s">
        <v>39094</v>
      </c>
      <c r="C5859">
        <v>73</v>
      </c>
      <c r="D5859" t="s">
        <v>44</v>
      </c>
      <c r="E5859">
        <v>2001.3000000000002</v>
      </c>
      <c r="F5859" t="s">
        <v>39095</v>
      </c>
      <c r="G5859" t="s">
        <v>39096</v>
      </c>
      <c r="H5859" s="1" t="s">
        <v>443</v>
      </c>
      <c r="I5859" s="3">
        <f t="shared" si="91"/>
        <v>58</v>
      </c>
      <c r="J5859" t="s">
        <v>39050</v>
      </c>
      <c r="K5859" t="s">
        <v>39097</v>
      </c>
      <c r="L5859" t="s">
        <v>39098</v>
      </c>
      <c r="M5859" t="s">
        <v>39099</v>
      </c>
      <c r="N5859" t="s">
        <v>39100</v>
      </c>
      <c r="O5859" t="s">
        <v>17</v>
      </c>
    </row>
    <row r="5860" spans="1:15" x14ac:dyDescent="0.25">
      <c r="A5860" t="s">
        <v>39101</v>
      </c>
      <c r="B5860" t="s">
        <v>39102</v>
      </c>
      <c r="C5860">
        <v>80</v>
      </c>
      <c r="D5860" t="s">
        <v>16</v>
      </c>
      <c r="E5860">
        <v>1792.2</v>
      </c>
      <c r="F5860" t="s">
        <v>39103</v>
      </c>
      <c r="G5860" t="s">
        <v>39104</v>
      </c>
      <c r="H5860" s="1" t="s">
        <v>443</v>
      </c>
      <c r="I5860" s="3">
        <f t="shared" si="91"/>
        <v>58</v>
      </c>
      <c r="J5860" t="s">
        <v>39050</v>
      </c>
      <c r="K5860" t="s">
        <v>39105</v>
      </c>
      <c r="L5860" t="s">
        <v>39106</v>
      </c>
      <c r="M5860" t="s">
        <v>39107</v>
      </c>
      <c r="N5860" t="s">
        <v>39108</v>
      </c>
      <c r="O5860" t="s">
        <v>17</v>
      </c>
    </row>
    <row r="5861" spans="1:15" x14ac:dyDescent="0.25">
      <c r="A5861" t="s">
        <v>39109</v>
      </c>
      <c r="B5861" t="s">
        <v>39110</v>
      </c>
      <c r="C5861">
        <v>91</v>
      </c>
      <c r="D5861" t="s">
        <v>44</v>
      </c>
      <c r="E5861">
        <v>1793.3999999999999</v>
      </c>
      <c r="F5861" t="s">
        <v>39111</v>
      </c>
      <c r="G5861" t="s">
        <v>39112</v>
      </c>
      <c r="H5861" s="1" t="s">
        <v>443</v>
      </c>
      <c r="I5861" s="3">
        <f t="shared" si="91"/>
        <v>58</v>
      </c>
      <c r="J5861" t="s">
        <v>39050</v>
      </c>
      <c r="K5861" t="s">
        <v>39113</v>
      </c>
      <c r="L5861" t="s">
        <v>39114</v>
      </c>
      <c r="M5861" t="s">
        <v>39115</v>
      </c>
      <c r="N5861" t="s">
        <v>39116</v>
      </c>
      <c r="O5861" t="s">
        <v>17</v>
      </c>
    </row>
    <row r="5862" spans="1:15" x14ac:dyDescent="0.25">
      <c r="A5862" t="s">
        <v>39117</v>
      </c>
      <c r="B5862" t="s">
        <v>39118</v>
      </c>
      <c r="C5862">
        <v>50</v>
      </c>
      <c r="D5862" t="s">
        <v>16</v>
      </c>
      <c r="E5862">
        <v>1989.6</v>
      </c>
      <c r="F5862" t="s">
        <v>39119</v>
      </c>
      <c r="G5862" t="s">
        <v>39120</v>
      </c>
      <c r="H5862" s="1" t="s">
        <v>443</v>
      </c>
      <c r="I5862" s="3">
        <f t="shared" si="91"/>
        <v>58</v>
      </c>
      <c r="J5862" t="s">
        <v>39050</v>
      </c>
      <c r="K5862" t="s">
        <v>39121</v>
      </c>
      <c r="L5862" t="s">
        <v>39122</v>
      </c>
      <c r="M5862" t="s">
        <v>39123</v>
      </c>
      <c r="N5862" t="s">
        <v>983</v>
      </c>
      <c r="O5862" t="s">
        <v>39124</v>
      </c>
    </row>
    <row r="5863" spans="1:15" x14ac:dyDescent="0.25">
      <c r="A5863" t="s">
        <v>39125</v>
      </c>
      <c r="B5863" t="s">
        <v>39126</v>
      </c>
      <c r="C5863">
        <v>60</v>
      </c>
      <c r="D5863" t="s">
        <v>44</v>
      </c>
      <c r="E5863">
        <v>1764.3000000000002</v>
      </c>
      <c r="F5863" t="s">
        <v>39127</v>
      </c>
      <c r="G5863" t="s">
        <v>39058</v>
      </c>
      <c r="H5863" s="1" t="s">
        <v>443</v>
      </c>
      <c r="I5863" s="3">
        <f t="shared" si="91"/>
        <v>58</v>
      </c>
      <c r="J5863" t="s">
        <v>39050</v>
      </c>
      <c r="K5863" t="s">
        <v>39059</v>
      </c>
      <c r="L5863" t="s">
        <v>39128</v>
      </c>
      <c r="M5863" t="s">
        <v>39129</v>
      </c>
      <c r="N5863" t="s">
        <v>39130</v>
      </c>
      <c r="O5863" t="s">
        <v>39131</v>
      </c>
    </row>
    <row r="5864" spans="1:15" x14ac:dyDescent="0.25">
      <c r="A5864" t="s">
        <v>39132</v>
      </c>
      <c r="B5864" t="s">
        <v>39133</v>
      </c>
      <c r="C5864">
        <v>86</v>
      </c>
      <c r="D5864" t="s">
        <v>16</v>
      </c>
      <c r="E5864">
        <v>2157.6</v>
      </c>
      <c r="F5864" t="s">
        <v>39134</v>
      </c>
      <c r="G5864" t="s">
        <v>39135</v>
      </c>
      <c r="H5864" s="1" t="s">
        <v>443</v>
      </c>
      <c r="I5864" s="3">
        <f t="shared" si="91"/>
        <v>58</v>
      </c>
      <c r="J5864" t="s">
        <v>39050</v>
      </c>
      <c r="K5864" t="s">
        <v>39136</v>
      </c>
      <c r="L5864" t="s">
        <v>39137</v>
      </c>
      <c r="M5864" t="s">
        <v>39138</v>
      </c>
      <c r="N5864" t="s">
        <v>1346</v>
      </c>
      <c r="O5864" t="s">
        <v>39139</v>
      </c>
    </row>
    <row r="5865" spans="1:15" x14ac:dyDescent="0.25">
      <c r="A5865" t="s">
        <v>39140</v>
      </c>
      <c r="B5865" t="s">
        <v>39141</v>
      </c>
      <c r="C5865">
        <v>76</v>
      </c>
      <c r="D5865" t="s">
        <v>185</v>
      </c>
      <c r="E5865">
        <v>2938.5</v>
      </c>
      <c r="F5865" t="s">
        <v>39142</v>
      </c>
      <c r="G5865" t="s">
        <v>39112</v>
      </c>
      <c r="H5865" s="1" t="s">
        <v>443</v>
      </c>
      <c r="I5865" s="3">
        <f t="shared" si="91"/>
        <v>58</v>
      </c>
      <c r="J5865" t="s">
        <v>39050</v>
      </c>
      <c r="K5865" t="s">
        <v>39113</v>
      </c>
      <c r="L5865" t="s">
        <v>39143</v>
      </c>
      <c r="M5865" t="s">
        <v>39144</v>
      </c>
      <c r="N5865" t="s">
        <v>39145</v>
      </c>
      <c r="O5865" t="s">
        <v>39146</v>
      </c>
    </row>
    <row r="5866" spans="1:15" x14ac:dyDescent="0.25">
      <c r="A5866" t="s">
        <v>39147</v>
      </c>
      <c r="B5866" t="s">
        <v>39148</v>
      </c>
      <c r="C5866">
        <v>84</v>
      </c>
      <c r="D5866" t="s">
        <v>185</v>
      </c>
      <c r="E5866">
        <v>2640.6</v>
      </c>
      <c r="F5866" t="s">
        <v>39149</v>
      </c>
      <c r="G5866" t="s">
        <v>39104</v>
      </c>
      <c r="H5866" s="1" t="s">
        <v>443</v>
      </c>
      <c r="I5866" s="3">
        <f t="shared" si="91"/>
        <v>58</v>
      </c>
      <c r="J5866" t="s">
        <v>39050</v>
      </c>
      <c r="K5866" t="s">
        <v>39150</v>
      </c>
      <c r="L5866" t="s">
        <v>39151</v>
      </c>
      <c r="M5866" t="s">
        <v>39152</v>
      </c>
      <c r="N5866" t="s">
        <v>39153</v>
      </c>
      <c r="O5866" t="s">
        <v>39154</v>
      </c>
    </row>
    <row r="5867" spans="1:15" x14ac:dyDescent="0.25">
      <c r="A5867" t="s">
        <v>39155</v>
      </c>
      <c r="B5867" t="s">
        <v>39156</v>
      </c>
      <c r="C5867">
        <v>55</v>
      </c>
      <c r="D5867" t="s">
        <v>16</v>
      </c>
      <c r="E5867">
        <v>2160.9</v>
      </c>
      <c r="F5867" t="s">
        <v>14754</v>
      </c>
      <c r="G5867" t="s">
        <v>39157</v>
      </c>
      <c r="H5867" s="1" t="s">
        <v>443</v>
      </c>
      <c r="I5867" s="3">
        <f t="shared" si="91"/>
        <v>58</v>
      </c>
      <c r="J5867" t="s">
        <v>39050</v>
      </c>
      <c r="K5867" t="s">
        <v>39158</v>
      </c>
      <c r="L5867" t="s">
        <v>39159</v>
      </c>
      <c r="M5867" t="s">
        <v>39160</v>
      </c>
      <c r="N5867" t="s">
        <v>39161</v>
      </c>
      <c r="O5867" t="s">
        <v>39162</v>
      </c>
    </row>
    <row r="5868" spans="1:15" x14ac:dyDescent="0.25">
      <c r="A5868" t="s">
        <v>39163</v>
      </c>
      <c r="B5868" t="s">
        <v>39164</v>
      </c>
      <c r="C5868">
        <v>75</v>
      </c>
      <c r="D5868" t="s">
        <v>16</v>
      </c>
      <c r="E5868">
        <v>2251.5000000000005</v>
      </c>
      <c r="F5868" t="s">
        <v>39165</v>
      </c>
      <c r="G5868" t="s">
        <v>39166</v>
      </c>
      <c r="H5868" s="1" t="s">
        <v>443</v>
      </c>
      <c r="I5868" s="3">
        <f t="shared" si="91"/>
        <v>58</v>
      </c>
      <c r="J5868" t="s">
        <v>39050</v>
      </c>
      <c r="K5868" t="s">
        <v>39167</v>
      </c>
      <c r="L5868" t="s">
        <v>39168</v>
      </c>
      <c r="M5868" t="s">
        <v>39169</v>
      </c>
      <c r="N5868" t="s">
        <v>39170</v>
      </c>
      <c r="O5868" t="s">
        <v>39171</v>
      </c>
    </row>
    <row r="5869" spans="1:15" x14ac:dyDescent="0.25">
      <c r="A5869" t="s">
        <v>39172</v>
      </c>
      <c r="B5869" t="s">
        <v>39173</v>
      </c>
      <c r="C5869">
        <v>43</v>
      </c>
      <c r="D5869" t="s">
        <v>16</v>
      </c>
      <c r="E5869">
        <v>1867.5</v>
      </c>
      <c r="F5869" t="s">
        <v>39174</v>
      </c>
      <c r="G5869" t="s">
        <v>39175</v>
      </c>
      <c r="H5869" s="1" t="s">
        <v>443</v>
      </c>
      <c r="I5869" s="3">
        <f t="shared" si="91"/>
        <v>58</v>
      </c>
      <c r="J5869" t="s">
        <v>39050</v>
      </c>
      <c r="K5869" t="s">
        <v>39176</v>
      </c>
      <c r="L5869" t="s">
        <v>39177</v>
      </c>
      <c r="M5869" t="s">
        <v>39178</v>
      </c>
      <c r="N5869" t="s">
        <v>39179</v>
      </c>
      <c r="O5869" t="s">
        <v>39180</v>
      </c>
    </row>
    <row r="5870" spans="1:15" x14ac:dyDescent="0.25">
      <c r="A5870" t="s">
        <v>39181</v>
      </c>
      <c r="B5870" t="s">
        <v>3050</v>
      </c>
      <c r="C5870">
        <v>52</v>
      </c>
      <c r="D5870" t="s">
        <v>16</v>
      </c>
      <c r="E5870">
        <v>1971</v>
      </c>
      <c r="F5870" t="s">
        <v>39182</v>
      </c>
      <c r="G5870" t="s">
        <v>39183</v>
      </c>
      <c r="H5870" s="1" t="s">
        <v>443</v>
      </c>
      <c r="I5870" s="3">
        <f t="shared" si="91"/>
        <v>58</v>
      </c>
      <c r="J5870" t="s">
        <v>39050</v>
      </c>
      <c r="K5870" t="s">
        <v>39184</v>
      </c>
      <c r="L5870" t="s">
        <v>39185</v>
      </c>
      <c r="M5870" t="s">
        <v>39186</v>
      </c>
      <c r="N5870" t="s">
        <v>851</v>
      </c>
      <c r="O5870" t="s">
        <v>39187</v>
      </c>
    </row>
    <row r="5871" spans="1:15" x14ac:dyDescent="0.25">
      <c r="A5871" t="s">
        <v>39188</v>
      </c>
      <c r="B5871" t="s">
        <v>39189</v>
      </c>
      <c r="C5871">
        <v>81</v>
      </c>
      <c r="D5871" t="s">
        <v>185</v>
      </c>
      <c r="E5871">
        <v>2040.9</v>
      </c>
      <c r="F5871" t="s">
        <v>39190</v>
      </c>
      <c r="G5871" t="s">
        <v>39191</v>
      </c>
      <c r="H5871" s="1" t="s">
        <v>443</v>
      </c>
      <c r="I5871" s="3">
        <f t="shared" si="91"/>
        <v>58</v>
      </c>
      <c r="J5871" t="s">
        <v>39050</v>
      </c>
      <c r="K5871" t="s">
        <v>39192</v>
      </c>
      <c r="L5871" t="s">
        <v>39193</v>
      </c>
      <c r="M5871" t="s">
        <v>39194</v>
      </c>
      <c r="N5871" t="s">
        <v>39195</v>
      </c>
      <c r="O5871" t="s">
        <v>17</v>
      </c>
    </row>
    <row r="5872" spans="1:15" x14ac:dyDescent="0.25">
      <c r="A5872" t="s">
        <v>39196</v>
      </c>
      <c r="B5872" t="s">
        <v>317</v>
      </c>
      <c r="C5872">
        <v>72</v>
      </c>
      <c r="D5872" t="s">
        <v>185</v>
      </c>
      <c r="E5872">
        <v>2636.3999999999996</v>
      </c>
      <c r="F5872" t="s">
        <v>39197</v>
      </c>
      <c r="G5872" t="s">
        <v>39104</v>
      </c>
      <c r="H5872" s="1" t="s">
        <v>443</v>
      </c>
      <c r="I5872" s="3">
        <f t="shared" si="91"/>
        <v>58</v>
      </c>
      <c r="J5872" t="s">
        <v>39050</v>
      </c>
      <c r="K5872" t="s">
        <v>39105</v>
      </c>
      <c r="L5872" t="s">
        <v>39198</v>
      </c>
      <c r="M5872" t="s">
        <v>39199</v>
      </c>
      <c r="N5872" t="s">
        <v>12241</v>
      </c>
      <c r="O5872" t="s">
        <v>39200</v>
      </c>
    </row>
    <row r="5873" spans="1:15" x14ac:dyDescent="0.25">
      <c r="A5873" t="s">
        <v>39201</v>
      </c>
      <c r="B5873" t="s">
        <v>39202</v>
      </c>
      <c r="C5873">
        <v>130</v>
      </c>
      <c r="D5873" t="s">
        <v>44</v>
      </c>
      <c r="E5873">
        <v>1659</v>
      </c>
      <c r="F5873" t="s">
        <v>39203</v>
      </c>
      <c r="G5873" t="s">
        <v>39204</v>
      </c>
      <c r="H5873" s="1" t="s">
        <v>443</v>
      </c>
      <c r="I5873" s="3">
        <f t="shared" si="91"/>
        <v>58</v>
      </c>
      <c r="J5873" t="s">
        <v>39050</v>
      </c>
      <c r="K5873" t="s">
        <v>39205</v>
      </c>
      <c r="L5873" t="s">
        <v>39206</v>
      </c>
      <c r="M5873" t="s">
        <v>39207</v>
      </c>
      <c r="N5873" t="s">
        <v>39208</v>
      </c>
      <c r="O5873" t="s">
        <v>17</v>
      </c>
    </row>
    <row r="5874" spans="1:15" x14ac:dyDescent="0.25">
      <c r="A5874" t="s">
        <v>39209</v>
      </c>
      <c r="B5874" t="s">
        <v>39210</v>
      </c>
      <c r="C5874">
        <v>37</v>
      </c>
      <c r="D5874" t="s">
        <v>44</v>
      </c>
      <c r="E5874">
        <v>2016.9</v>
      </c>
      <c r="F5874" t="s">
        <v>186</v>
      </c>
      <c r="G5874" t="s">
        <v>39049</v>
      </c>
      <c r="H5874" s="1" t="s">
        <v>443</v>
      </c>
      <c r="I5874" s="3">
        <f t="shared" si="91"/>
        <v>58</v>
      </c>
      <c r="J5874" t="s">
        <v>39050</v>
      </c>
      <c r="K5874" t="s">
        <v>39211</v>
      </c>
      <c r="L5874" t="s">
        <v>39212</v>
      </c>
      <c r="M5874" t="s">
        <v>39213</v>
      </c>
      <c r="N5874" t="s">
        <v>39214</v>
      </c>
      <c r="O5874" t="s">
        <v>17</v>
      </c>
    </row>
    <row r="5875" spans="1:15" x14ac:dyDescent="0.25">
      <c r="A5875" t="s">
        <v>39215</v>
      </c>
      <c r="B5875" t="s">
        <v>39216</v>
      </c>
      <c r="C5875">
        <v>76</v>
      </c>
      <c r="D5875" t="s">
        <v>185</v>
      </c>
      <c r="E5875">
        <v>2401.8000000000002</v>
      </c>
      <c r="F5875" t="s">
        <v>39217</v>
      </c>
      <c r="G5875" t="s">
        <v>39112</v>
      </c>
      <c r="H5875" s="1" t="s">
        <v>443</v>
      </c>
      <c r="I5875" s="3">
        <f t="shared" si="91"/>
        <v>58</v>
      </c>
      <c r="J5875" t="s">
        <v>39050</v>
      </c>
      <c r="K5875" t="s">
        <v>39113</v>
      </c>
      <c r="L5875" t="s">
        <v>39218</v>
      </c>
      <c r="M5875" t="s">
        <v>39219</v>
      </c>
      <c r="N5875" t="s">
        <v>39220</v>
      </c>
      <c r="O5875" t="s">
        <v>39221</v>
      </c>
    </row>
    <row r="5876" spans="1:15" x14ac:dyDescent="0.25">
      <c r="A5876" t="s">
        <v>39222</v>
      </c>
      <c r="B5876" t="s">
        <v>39223</v>
      </c>
      <c r="C5876">
        <v>124</v>
      </c>
      <c r="D5876" t="s">
        <v>16</v>
      </c>
      <c r="E5876">
        <v>1971.8999999999996</v>
      </c>
      <c r="F5876" t="s">
        <v>39224</v>
      </c>
      <c r="G5876" t="s">
        <v>39225</v>
      </c>
      <c r="H5876" s="1" t="s">
        <v>443</v>
      </c>
      <c r="I5876" s="3">
        <f t="shared" si="91"/>
        <v>58</v>
      </c>
      <c r="J5876" t="s">
        <v>39050</v>
      </c>
      <c r="K5876" t="s">
        <v>39226</v>
      </c>
      <c r="L5876" t="s">
        <v>39227</v>
      </c>
      <c r="M5876" t="s">
        <v>39228</v>
      </c>
      <c r="N5876" t="s">
        <v>39229</v>
      </c>
      <c r="O5876" t="s">
        <v>39230</v>
      </c>
    </row>
    <row r="5877" spans="1:15" x14ac:dyDescent="0.25">
      <c r="A5877" t="s">
        <v>39231</v>
      </c>
      <c r="B5877" t="s">
        <v>39232</v>
      </c>
      <c r="C5877">
        <v>179</v>
      </c>
      <c r="D5877" t="s">
        <v>44</v>
      </c>
      <c r="E5877">
        <v>2014.8</v>
      </c>
      <c r="F5877" t="s">
        <v>39233</v>
      </c>
      <c r="G5877" t="s">
        <v>39058</v>
      </c>
      <c r="H5877" s="1" t="s">
        <v>443</v>
      </c>
      <c r="I5877" s="3">
        <f t="shared" si="91"/>
        <v>58</v>
      </c>
      <c r="J5877" t="s">
        <v>39050</v>
      </c>
      <c r="K5877" t="s">
        <v>39059</v>
      </c>
      <c r="L5877" t="s">
        <v>39234</v>
      </c>
      <c r="M5877" t="s">
        <v>39235</v>
      </c>
      <c r="N5877" t="s">
        <v>39236</v>
      </c>
      <c r="O5877" t="s">
        <v>17</v>
      </c>
    </row>
    <row r="5878" spans="1:15" x14ac:dyDescent="0.25">
      <c r="A5878" t="s">
        <v>39237</v>
      </c>
      <c r="B5878" t="s">
        <v>39238</v>
      </c>
      <c r="C5878">
        <v>75</v>
      </c>
      <c r="D5878" t="s">
        <v>16</v>
      </c>
      <c r="E5878">
        <v>1878.9</v>
      </c>
      <c r="F5878" t="s">
        <v>39239</v>
      </c>
      <c r="G5878" t="s">
        <v>39240</v>
      </c>
      <c r="H5878" s="1" t="s">
        <v>443</v>
      </c>
      <c r="I5878" s="3">
        <f t="shared" si="91"/>
        <v>58</v>
      </c>
      <c r="J5878" t="s">
        <v>39050</v>
      </c>
      <c r="K5878" t="s">
        <v>39241</v>
      </c>
      <c r="L5878" t="s">
        <v>39242</v>
      </c>
      <c r="M5878" t="s">
        <v>39243</v>
      </c>
      <c r="N5878" t="s">
        <v>39244</v>
      </c>
      <c r="O5878" t="s">
        <v>17</v>
      </c>
    </row>
    <row r="5879" spans="1:15" x14ac:dyDescent="0.25">
      <c r="A5879" t="s">
        <v>39245</v>
      </c>
      <c r="B5879" t="s">
        <v>39246</v>
      </c>
      <c r="C5879">
        <v>76</v>
      </c>
      <c r="D5879" t="s">
        <v>185</v>
      </c>
      <c r="E5879">
        <v>2911.5</v>
      </c>
      <c r="F5879" t="s">
        <v>39247</v>
      </c>
      <c r="G5879" t="s">
        <v>39248</v>
      </c>
      <c r="H5879" s="1" t="s">
        <v>443</v>
      </c>
      <c r="I5879" s="3">
        <f t="shared" si="91"/>
        <v>58</v>
      </c>
      <c r="J5879" t="s">
        <v>39050</v>
      </c>
      <c r="K5879" t="s">
        <v>39249</v>
      </c>
      <c r="L5879" t="s">
        <v>39250</v>
      </c>
      <c r="M5879" t="s">
        <v>39251</v>
      </c>
      <c r="N5879" t="s">
        <v>14882</v>
      </c>
      <c r="O5879" t="s">
        <v>39252</v>
      </c>
    </row>
    <row r="5880" spans="1:15" x14ac:dyDescent="0.25">
      <c r="A5880" t="s">
        <v>39253</v>
      </c>
      <c r="B5880" t="s">
        <v>39254</v>
      </c>
      <c r="C5880">
        <v>84</v>
      </c>
      <c r="D5880" t="s">
        <v>44</v>
      </c>
      <c r="E5880">
        <v>2070.9</v>
      </c>
      <c r="F5880" t="s">
        <v>39255</v>
      </c>
      <c r="G5880" t="s">
        <v>39256</v>
      </c>
      <c r="H5880" s="1" t="s">
        <v>443</v>
      </c>
      <c r="I5880" s="3">
        <f t="shared" si="91"/>
        <v>58</v>
      </c>
      <c r="J5880" t="s">
        <v>39050</v>
      </c>
      <c r="K5880" t="s">
        <v>39257</v>
      </c>
      <c r="L5880" t="s">
        <v>39258</v>
      </c>
      <c r="M5880" t="s">
        <v>39259</v>
      </c>
      <c r="N5880" t="s">
        <v>39260</v>
      </c>
      <c r="O5880" t="s">
        <v>39261</v>
      </c>
    </row>
    <row r="5881" spans="1:15" x14ac:dyDescent="0.25">
      <c r="A5881" t="s">
        <v>39262</v>
      </c>
      <c r="B5881" t="s">
        <v>39263</v>
      </c>
      <c r="C5881">
        <v>135</v>
      </c>
      <c r="D5881" t="s">
        <v>44</v>
      </c>
      <c r="E5881">
        <v>1840.1999999999998</v>
      </c>
      <c r="F5881" t="s">
        <v>39264</v>
      </c>
      <c r="G5881" t="s">
        <v>39265</v>
      </c>
      <c r="H5881" s="1" t="s">
        <v>443</v>
      </c>
      <c r="I5881" s="3">
        <f t="shared" si="91"/>
        <v>58</v>
      </c>
      <c r="J5881" t="s">
        <v>39050</v>
      </c>
      <c r="K5881" t="s">
        <v>39266</v>
      </c>
      <c r="L5881" t="s">
        <v>39267</v>
      </c>
      <c r="M5881" t="s">
        <v>39268</v>
      </c>
      <c r="N5881" t="s">
        <v>39269</v>
      </c>
      <c r="O5881" t="s">
        <v>17</v>
      </c>
    </row>
    <row r="5882" spans="1:15" x14ac:dyDescent="0.25">
      <c r="A5882" t="s">
        <v>39270</v>
      </c>
      <c r="B5882" t="s">
        <v>39271</v>
      </c>
      <c r="C5882">
        <v>124</v>
      </c>
      <c r="D5882" t="s">
        <v>44</v>
      </c>
      <c r="E5882">
        <v>1847.1</v>
      </c>
      <c r="F5882" t="s">
        <v>39272</v>
      </c>
      <c r="G5882" t="s">
        <v>39273</v>
      </c>
      <c r="H5882" s="1" t="s">
        <v>443</v>
      </c>
      <c r="I5882" s="3">
        <f t="shared" si="91"/>
        <v>58</v>
      </c>
      <c r="J5882" t="s">
        <v>39050</v>
      </c>
      <c r="K5882" t="s">
        <v>39274</v>
      </c>
      <c r="L5882" t="s">
        <v>39275</v>
      </c>
      <c r="M5882" t="s">
        <v>39276</v>
      </c>
      <c r="N5882" t="s">
        <v>39277</v>
      </c>
      <c r="O5882" t="s">
        <v>39278</v>
      </c>
    </row>
    <row r="5883" spans="1:15" x14ac:dyDescent="0.25">
      <c r="A5883" t="s">
        <v>39279</v>
      </c>
      <c r="B5883" t="s">
        <v>39280</v>
      </c>
      <c r="C5883">
        <v>78</v>
      </c>
      <c r="D5883" t="s">
        <v>44</v>
      </c>
      <c r="E5883">
        <v>1993.5</v>
      </c>
      <c r="F5883" t="s">
        <v>39064</v>
      </c>
      <c r="G5883" t="s">
        <v>39065</v>
      </c>
      <c r="H5883" s="1" t="s">
        <v>443</v>
      </c>
      <c r="I5883" s="3">
        <f t="shared" si="91"/>
        <v>58</v>
      </c>
      <c r="J5883" t="s">
        <v>39050</v>
      </c>
      <c r="K5883" t="s">
        <v>39066</v>
      </c>
      <c r="L5883" t="s">
        <v>39067</v>
      </c>
      <c r="M5883" t="s">
        <v>39068</v>
      </c>
      <c r="N5883" t="s">
        <v>39069</v>
      </c>
      <c r="O5883" t="s">
        <v>39281</v>
      </c>
    </row>
    <row r="5884" spans="1:15" x14ac:dyDescent="0.25">
      <c r="A5884" t="s">
        <v>39282</v>
      </c>
      <c r="B5884" t="s">
        <v>39283</v>
      </c>
      <c r="C5884">
        <v>69</v>
      </c>
      <c r="D5884" t="s">
        <v>16</v>
      </c>
      <c r="E5884">
        <v>2264.1</v>
      </c>
      <c r="F5884" t="s">
        <v>39284</v>
      </c>
      <c r="G5884" t="s">
        <v>39285</v>
      </c>
      <c r="H5884" s="1" t="s">
        <v>443</v>
      </c>
      <c r="I5884" s="3">
        <f t="shared" si="91"/>
        <v>58</v>
      </c>
      <c r="J5884" t="s">
        <v>39050</v>
      </c>
      <c r="K5884" t="s">
        <v>39286</v>
      </c>
      <c r="L5884" t="s">
        <v>39287</v>
      </c>
      <c r="M5884" t="s">
        <v>39288</v>
      </c>
      <c r="N5884" t="s">
        <v>39289</v>
      </c>
      <c r="O5884" t="s">
        <v>17</v>
      </c>
    </row>
    <row r="5885" spans="1:15" x14ac:dyDescent="0.25">
      <c r="A5885" t="s">
        <v>39290</v>
      </c>
      <c r="B5885" t="s">
        <v>39291</v>
      </c>
      <c r="C5885">
        <v>120</v>
      </c>
      <c r="D5885" t="s">
        <v>44</v>
      </c>
      <c r="E5885">
        <v>2117.1000000000004</v>
      </c>
      <c r="F5885" t="s">
        <v>39292</v>
      </c>
      <c r="G5885" t="s">
        <v>39293</v>
      </c>
      <c r="H5885" s="1" t="s">
        <v>443</v>
      </c>
      <c r="I5885" s="3">
        <f t="shared" si="91"/>
        <v>58</v>
      </c>
      <c r="J5885" t="s">
        <v>39050</v>
      </c>
      <c r="K5885" t="s">
        <v>39294</v>
      </c>
      <c r="L5885" t="s">
        <v>39295</v>
      </c>
      <c r="M5885" t="s">
        <v>39296</v>
      </c>
      <c r="N5885" t="s">
        <v>39297</v>
      </c>
      <c r="O5885" t="s">
        <v>39298</v>
      </c>
    </row>
    <row r="5886" spans="1:15" x14ac:dyDescent="0.25">
      <c r="A5886" t="s">
        <v>39299</v>
      </c>
      <c r="B5886" t="s">
        <v>39300</v>
      </c>
      <c r="C5886">
        <v>176</v>
      </c>
      <c r="D5886" t="s">
        <v>44</v>
      </c>
      <c r="E5886">
        <v>1686.9</v>
      </c>
      <c r="F5886" t="s">
        <v>39301</v>
      </c>
      <c r="G5886" t="s">
        <v>39104</v>
      </c>
      <c r="H5886" s="1" t="s">
        <v>443</v>
      </c>
      <c r="I5886" s="3">
        <f t="shared" si="91"/>
        <v>58</v>
      </c>
      <c r="J5886" t="s">
        <v>39050</v>
      </c>
      <c r="K5886" t="s">
        <v>39105</v>
      </c>
      <c r="L5886" t="s">
        <v>39302</v>
      </c>
      <c r="M5886" t="s">
        <v>39303</v>
      </c>
      <c r="N5886" t="s">
        <v>39304</v>
      </c>
      <c r="O5886" t="s">
        <v>17</v>
      </c>
    </row>
    <row r="5887" spans="1:15" x14ac:dyDescent="0.25">
      <c r="A5887" t="s">
        <v>39305</v>
      </c>
      <c r="B5887" t="s">
        <v>39306</v>
      </c>
      <c r="C5887">
        <v>180</v>
      </c>
      <c r="D5887" t="s">
        <v>44</v>
      </c>
      <c r="E5887">
        <v>2035.8</v>
      </c>
      <c r="F5887" t="s">
        <v>39307</v>
      </c>
      <c r="G5887" t="s">
        <v>39308</v>
      </c>
      <c r="H5887" s="1" t="s">
        <v>443</v>
      </c>
      <c r="I5887" s="3">
        <f t="shared" si="91"/>
        <v>58</v>
      </c>
      <c r="J5887" t="s">
        <v>39050</v>
      </c>
      <c r="K5887" t="s">
        <v>39309</v>
      </c>
      <c r="L5887" t="s">
        <v>39310</v>
      </c>
      <c r="M5887" t="s">
        <v>39311</v>
      </c>
      <c r="N5887" t="s">
        <v>39312</v>
      </c>
      <c r="O5887" t="s">
        <v>39313</v>
      </c>
    </row>
    <row r="5888" spans="1:15" x14ac:dyDescent="0.25">
      <c r="A5888" t="s">
        <v>39314</v>
      </c>
      <c r="B5888" t="s">
        <v>39315</v>
      </c>
      <c r="C5888">
        <v>147</v>
      </c>
      <c r="D5888" t="s">
        <v>44</v>
      </c>
      <c r="E5888">
        <v>1898.7</v>
      </c>
      <c r="F5888" t="s">
        <v>39316</v>
      </c>
      <c r="G5888" t="s">
        <v>39317</v>
      </c>
      <c r="H5888" s="1" t="s">
        <v>443</v>
      </c>
      <c r="I5888" s="3">
        <f t="shared" si="91"/>
        <v>58</v>
      </c>
      <c r="J5888" t="s">
        <v>39050</v>
      </c>
      <c r="K5888" t="s">
        <v>39318</v>
      </c>
      <c r="L5888" t="s">
        <v>39319</v>
      </c>
      <c r="M5888" t="s">
        <v>39320</v>
      </c>
      <c r="N5888" t="s">
        <v>39321</v>
      </c>
      <c r="O5888" t="s">
        <v>17</v>
      </c>
    </row>
    <row r="5889" spans="1:15" x14ac:dyDescent="0.25">
      <c r="A5889" t="s">
        <v>39322</v>
      </c>
      <c r="B5889" t="s">
        <v>39323</v>
      </c>
      <c r="C5889">
        <v>149</v>
      </c>
      <c r="D5889" t="s">
        <v>44</v>
      </c>
      <c r="E5889">
        <v>2014.8</v>
      </c>
      <c r="F5889" t="s">
        <v>39324</v>
      </c>
      <c r="G5889" t="s">
        <v>39248</v>
      </c>
      <c r="H5889" s="1" t="s">
        <v>443</v>
      </c>
      <c r="I5889" s="3">
        <f t="shared" si="91"/>
        <v>58</v>
      </c>
      <c r="J5889" t="s">
        <v>39050</v>
      </c>
      <c r="K5889" t="s">
        <v>39249</v>
      </c>
      <c r="L5889" t="s">
        <v>39325</v>
      </c>
      <c r="M5889" t="s">
        <v>39326</v>
      </c>
      <c r="N5889" t="s">
        <v>39327</v>
      </c>
      <c r="O5889" t="s">
        <v>17</v>
      </c>
    </row>
    <row r="5890" spans="1:15" x14ac:dyDescent="0.25">
      <c r="A5890" t="s">
        <v>39328</v>
      </c>
      <c r="B5890" t="s">
        <v>39329</v>
      </c>
      <c r="C5890">
        <v>80</v>
      </c>
      <c r="D5890" t="s">
        <v>44</v>
      </c>
      <c r="E5890">
        <v>1583.4</v>
      </c>
      <c r="F5890" t="s">
        <v>39330</v>
      </c>
      <c r="G5890" t="s">
        <v>39112</v>
      </c>
      <c r="H5890" s="1" t="s">
        <v>443</v>
      </c>
      <c r="I5890" s="3">
        <f t="shared" si="91"/>
        <v>58</v>
      </c>
      <c r="J5890" t="s">
        <v>39050</v>
      </c>
      <c r="K5890" t="s">
        <v>39113</v>
      </c>
      <c r="L5890" t="s">
        <v>39331</v>
      </c>
      <c r="M5890" t="s">
        <v>39235</v>
      </c>
      <c r="N5890" t="s">
        <v>39236</v>
      </c>
      <c r="O5890" t="s">
        <v>39332</v>
      </c>
    </row>
    <row r="5891" spans="1:15" x14ac:dyDescent="0.25">
      <c r="A5891" t="s">
        <v>39333</v>
      </c>
      <c r="B5891" t="s">
        <v>39334</v>
      </c>
      <c r="C5891">
        <v>80</v>
      </c>
      <c r="D5891" t="s">
        <v>44</v>
      </c>
      <c r="E5891">
        <v>727.88</v>
      </c>
      <c r="F5891" t="s">
        <v>39335</v>
      </c>
      <c r="G5891" t="s">
        <v>39058</v>
      </c>
      <c r="H5891" s="1" t="s">
        <v>443</v>
      </c>
      <c r="I5891" s="3">
        <f t="shared" ref="I5891:I5954" si="92">VALUE(TRIM(SUBSTITUTE(H5891,CHAR(160),"")))</f>
        <v>58</v>
      </c>
      <c r="J5891" t="s">
        <v>39050</v>
      </c>
      <c r="K5891" t="s">
        <v>39059</v>
      </c>
      <c r="L5891" t="s">
        <v>39336</v>
      </c>
      <c r="M5891" t="s">
        <v>39337</v>
      </c>
      <c r="N5891" t="s">
        <v>39130</v>
      </c>
      <c r="O5891" t="s">
        <v>39338</v>
      </c>
    </row>
    <row r="5892" spans="1:15" x14ac:dyDescent="0.25">
      <c r="A5892" t="s">
        <v>39339</v>
      </c>
      <c r="B5892" t="s">
        <v>39340</v>
      </c>
      <c r="C5892">
        <v>75</v>
      </c>
      <c r="D5892" t="s">
        <v>44</v>
      </c>
      <c r="E5892">
        <v>686.7</v>
      </c>
      <c r="F5892" t="s">
        <v>39341</v>
      </c>
      <c r="G5892" t="s">
        <v>39112</v>
      </c>
      <c r="H5892" s="1" t="s">
        <v>443</v>
      </c>
      <c r="I5892" s="3">
        <f t="shared" si="92"/>
        <v>58</v>
      </c>
      <c r="J5892" t="s">
        <v>39050</v>
      </c>
      <c r="K5892" t="s">
        <v>39113</v>
      </c>
      <c r="L5892" t="s">
        <v>39342</v>
      </c>
      <c r="M5892" t="s">
        <v>39343</v>
      </c>
      <c r="N5892" t="s">
        <v>39116</v>
      </c>
      <c r="O5892" t="s">
        <v>17</v>
      </c>
    </row>
    <row r="5893" spans="1:15" x14ac:dyDescent="0.25">
      <c r="A5893" t="s">
        <v>39344</v>
      </c>
      <c r="B5893" t="s">
        <v>39345</v>
      </c>
      <c r="C5893">
        <v>89</v>
      </c>
      <c r="D5893" t="s">
        <v>16</v>
      </c>
      <c r="E5893">
        <v>2625.2999999999997</v>
      </c>
      <c r="F5893" t="s">
        <v>39346</v>
      </c>
      <c r="G5893" t="s">
        <v>39112</v>
      </c>
      <c r="H5893" s="1" t="s">
        <v>443</v>
      </c>
      <c r="I5893" s="3">
        <f t="shared" si="92"/>
        <v>58</v>
      </c>
      <c r="J5893" t="s">
        <v>39050</v>
      </c>
      <c r="K5893" t="s">
        <v>39113</v>
      </c>
      <c r="L5893" t="s">
        <v>39347</v>
      </c>
      <c r="M5893" t="s">
        <v>39348</v>
      </c>
      <c r="N5893" t="s">
        <v>4892</v>
      </c>
      <c r="O5893" t="s">
        <v>39349</v>
      </c>
    </row>
    <row r="5894" spans="1:15" x14ac:dyDescent="0.25">
      <c r="A5894" t="s">
        <v>39350</v>
      </c>
      <c r="B5894" t="s">
        <v>39351</v>
      </c>
      <c r="C5894">
        <v>54</v>
      </c>
      <c r="D5894" t="s">
        <v>16</v>
      </c>
      <c r="E5894">
        <v>809.72</v>
      </c>
      <c r="F5894" t="s">
        <v>39352</v>
      </c>
      <c r="G5894" t="s">
        <v>39353</v>
      </c>
      <c r="H5894" s="1" t="s">
        <v>443</v>
      </c>
      <c r="I5894" s="3">
        <f t="shared" si="92"/>
        <v>58</v>
      </c>
      <c r="J5894" t="s">
        <v>39050</v>
      </c>
      <c r="K5894" t="s">
        <v>39354</v>
      </c>
      <c r="L5894" t="s">
        <v>39355</v>
      </c>
      <c r="M5894" t="s">
        <v>39356</v>
      </c>
      <c r="N5894" t="s">
        <v>39357</v>
      </c>
      <c r="O5894" t="s">
        <v>39358</v>
      </c>
    </row>
    <row r="5895" spans="1:15" x14ac:dyDescent="0.25">
      <c r="A5895" t="s">
        <v>39359</v>
      </c>
      <c r="B5895" t="s">
        <v>39360</v>
      </c>
      <c r="C5895">
        <v>44</v>
      </c>
      <c r="D5895" t="s">
        <v>16</v>
      </c>
      <c r="E5895">
        <v>735.66</v>
      </c>
      <c r="F5895" t="s">
        <v>39361</v>
      </c>
      <c r="G5895" t="s">
        <v>39362</v>
      </c>
      <c r="H5895" s="1" t="s">
        <v>443</v>
      </c>
      <c r="I5895" s="3">
        <f t="shared" si="92"/>
        <v>58</v>
      </c>
      <c r="J5895" t="s">
        <v>39050</v>
      </c>
      <c r="K5895" t="s">
        <v>39363</v>
      </c>
      <c r="L5895" t="s">
        <v>39364</v>
      </c>
      <c r="M5895" t="s">
        <v>39365</v>
      </c>
      <c r="N5895" t="s">
        <v>687</v>
      </c>
      <c r="O5895" t="s">
        <v>39366</v>
      </c>
    </row>
    <row r="5896" spans="1:15" x14ac:dyDescent="0.25">
      <c r="A5896" t="s">
        <v>39367</v>
      </c>
      <c r="B5896" t="s">
        <v>39368</v>
      </c>
      <c r="C5896">
        <v>0</v>
      </c>
      <c r="D5896" t="s">
        <v>44</v>
      </c>
      <c r="F5896" t="s">
        <v>39301</v>
      </c>
      <c r="G5896" t="s">
        <v>39104</v>
      </c>
      <c r="H5896" s="1" t="s">
        <v>443</v>
      </c>
      <c r="I5896" s="3">
        <f t="shared" si="92"/>
        <v>58</v>
      </c>
      <c r="J5896" t="s">
        <v>39050</v>
      </c>
      <c r="K5896" t="s">
        <v>39105</v>
      </c>
      <c r="L5896" t="s">
        <v>39302</v>
      </c>
      <c r="M5896" t="s">
        <v>39303</v>
      </c>
      <c r="N5896" t="s">
        <v>39304</v>
      </c>
      <c r="O5896" t="s">
        <v>17</v>
      </c>
    </row>
    <row r="5897" spans="1:15" x14ac:dyDescent="0.25">
      <c r="A5897" t="s">
        <v>39369</v>
      </c>
      <c r="B5897" t="s">
        <v>39370</v>
      </c>
      <c r="C5897">
        <v>12</v>
      </c>
      <c r="D5897" t="s">
        <v>44</v>
      </c>
      <c r="F5897" t="s">
        <v>39371</v>
      </c>
      <c r="G5897" t="s">
        <v>39058</v>
      </c>
      <c r="H5897" s="1" t="s">
        <v>443</v>
      </c>
      <c r="I5897" s="3">
        <f t="shared" si="92"/>
        <v>58</v>
      </c>
      <c r="J5897" t="s">
        <v>39050</v>
      </c>
      <c r="K5897" t="s">
        <v>39059</v>
      </c>
      <c r="L5897" t="s">
        <v>39372</v>
      </c>
      <c r="M5897" t="s">
        <v>39235</v>
      </c>
      <c r="N5897" t="s">
        <v>39236</v>
      </c>
      <c r="O5897" t="s">
        <v>39373</v>
      </c>
    </row>
    <row r="5898" spans="1:15" x14ac:dyDescent="0.25">
      <c r="A5898" t="s">
        <v>39374</v>
      </c>
      <c r="B5898" t="s">
        <v>39375</v>
      </c>
      <c r="C5898">
        <v>0</v>
      </c>
      <c r="D5898" t="s">
        <v>44</v>
      </c>
      <c r="F5898" t="s">
        <v>39376</v>
      </c>
      <c r="G5898" t="s">
        <v>39293</v>
      </c>
      <c r="H5898" s="1" t="s">
        <v>443</v>
      </c>
      <c r="I5898" s="3">
        <f t="shared" si="92"/>
        <v>58</v>
      </c>
      <c r="J5898" t="s">
        <v>39050</v>
      </c>
      <c r="K5898" t="s">
        <v>39294</v>
      </c>
      <c r="L5898" t="s">
        <v>39295</v>
      </c>
      <c r="M5898" t="s">
        <v>39296</v>
      </c>
      <c r="N5898" t="s">
        <v>39377</v>
      </c>
      <c r="O5898" t="s">
        <v>39378</v>
      </c>
    </row>
    <row r="5899" spans="1:15" x14ac:dyDescent="0.25">
      <c r="A5899" t="s">
        <v>39379</v>
      </c>
      <c r="B5899" t="s">
        <v>39380</v>
      </c>
      <c r="C5899">
        <v>0</v>
      </c>
      <c r="D5899" t="s">
        <v>44</v>
      </c>
      <c r="F5899" t="s">
        <v>39381</v>
      </c>
      <c r="G5899" t="s">
        <v>39308</v>
      </c>
      <c r="H5899" s="1" t="s">
        <v>443</v>
      </c>
      <c r="I5899" s="3">
        <f t="shared" si="92"/>
        <v>58</v>
      </c>
      <c r="J5899" t="s">
        <v>39050</v>
      </c>
      <c r="K5899" t="s">
        <v>39309</v>
      </c>
      <c r="L5899" t="s">
        <v>39382</v>
      </c>
      <c r="M5899" t="s">
        <v>39311</v>
      </c>
      <c r="N5899" t="s">
        <v>39383</v>
      </c>
      <c r="O5899" t="s">
        <v>17</v>
      </c>
    </row>
    <row r="5900" spans="1:15" x14ac:dyDescent="0.25">
      <c r="A5900" t="s">
        <v>39384</v>
      </c>
      <c r="B5900" t="s">
        <v>39385</v>
      </c>
      <c r="C5900">
        <v>0</v>
      </c>
      <c r="D5900" t="s">
        <v>44</v>
      </c>
      <c r="F5900" t="s">
        <v>39386</v>
      </c>
      <c r="G5900" t="s">
        <v>39248</v>
      </c>
      <c r="H5900" s="1" t="s">
        <v>443</v>
      </c>
      <c r="I5900" s="3">
        <f t="shared" si="92"/>
        <v>58</v>
      </c>
      <c r="J5900" t="s">
        <v>39050</v>
      </c>
      <c r="K5900" t="s">
        <v>39249</v>
      </c>
      <c r="L5900" t="s">
        <v>39325</v>
      </c>
      <c r="M5900" t="s">
        <v>39326</v>
      </c>
      <c r="N5900" t="s">
        <v>39327</v>
      </c>
      <c r="O5900" t="s">
        <v>17</v>
      </c>
    </row>
    <row r="5901" spans="1:15" x14ac:dyDescent="0.25">
      <c r="A5901" t="s">
        <v>39387</v>
      </c>
      <c r="B5901" t="s">
        <v>39388</v>
      </c>
      <c r="C5901">
        <v>0</v>
      </c>
      <c r="D5901" t="s">
        <v>44</v>
      </c>
      <c r="F5901" t="s">
        <v>39389</v>
      </c>
      <c r="G5901" t="s">
        <v>39112</v>
      </c>
      <c r="H5901" s="1" t="s">
        <v>443</v>
      </c>
      <c r="I5901" s="3">
        <f t="shared" si="92"/>
        <v>58</v>
      </c>
      <c r="J5901" t="s">
        <v>39050</v>
      </c>
      <c r="K5901" t="s">
        <v>39113</v>
      </c>
      <c r="L5901" t="s">
        <v>39390</v>
      </c>
      <c r="M5901" t="s">
        <v>39235</v>
      </c>
      <c r="N5901" t="s">
        <v>39391</v>
      </c>
      <c r="O5901" t="s">
        <v>39373</v>
      </c>
    </row>
    <row r="5902" spans="1:15" x14ac:dyDescent="0.25">
      <c r="A5902" t="s">
        <v>39392</v>
      </c>
      <c r="B5902" t="s">
        <v>39393</v>
      </c>
      <c r="C5902">
        <v>12</v>
      </c>
      <c r="D5902" t="s">
        <v>16</v>
      </c>
      <c r="F5902" t="s">
        <v>39394</v>
      </c>
      <c r="G5902" t="s">
        <v>39395</v>
      </c>
      <c r="H5902" s="1" t="s">
        <v>205</v>
      </c>
      <c r="I5902" s="3">
        <f t="shared" si="92"/>
        <v>59</v>
      </c>
      <c r="J5902" t="s">
        <v>39396</v>
      </c>
      <c r="K5902" t="s">
        <v>39397</v>
      </c>
      <c r="L5902" t="s">
        <v>39398</v>
      </c>
      <c r="M5902" t="s">
        <v>39399</v>
      </c>
      <c r="N5902" t="s">
        <v>39400</v>
      </c>
      <c r="O5902" t="s">
        <v>39401</v>
      </c>
    </row>
    <row r="5903" spans="1:15" x14ac:dyDescent="0.25">
      <c r="A5903" t="s">
        <v>39402</v>
      </c>
      <c r="B5903" t="s">
        <v>39403</v>
      </c>
      <c r="C5903">
        <v>12</v>
      </c>
      <c r="D5903" t="s">
        <v>44</v>
      </c>
      <c r="F5903" t="s">
        <v>39404</v>
      </c>
      <c r="G5903" t="s">
        <v>39405</v>
      </c>
      <c r="H5903" s="1" t="s">
        <v>205</v>
      </c>
      <c r="I5903" s="3">
        <f t="shared" si="92"/>
        <v>59</v>
      </c>
      <c r="J5903" t="s">
        <v>39396</v>
      </c>
      <c r="K5903" t="s">
        <v>39406</v>
      </c>
      <c r="L5903" t="s">
        <v>39407</v>
      </c>
      <c r="M5903" t="s">
        <v>39408</v>
      </c>
      <c r="N5903" t="s">
        <v>39409</v>
      </c>
      <c r="O5903" t="s">
        <v>17</v>
      </c>
    </row>
    <row r="5904" spans="1:15" x14ac:dyDescent="0.25">
      <c r="A5904" t="s">
        <v>39410</v>
      </c>
      <c r="B5904" t="s">
        <v>39411</v>
      </c>
      <c r="C5904">
        <v>10</v>
      </c>
      <c r="D5904" t="s">
        <v>44</v>
      </c>
      <c r="F5904" t="s">
        <v>39412</v>
      </c>
      <c r="G5904" t="s">
        <v>39413</v>
      </c>
      <c r="H5904" s="1" t="s">
        <v>205</v>
      </c>
      <c r="I5904" s="3">
        <f t="shared" si="92"/>
        <v>59</v>
      </c>
      <c r="J5904" t="s">
        <v>39396</v>
      </c>
      <c r="K5904" t="s">
        <v>39414</v>
      </c>
      <c r="L5904" t="s">
        <v>39415</v>
      </c>
      <c r="M5904" t="s">
        <v>39416</v>
      </c>
      <c r="N5904" t="s">
        <v>39417</v>
      </c>
      <c r="O5904" t="s">
        <v>39418</v>
      </c>
    </row>
    <row r="5905" spans="1:15" x14ac:dyDescent="0.25">
      <c r="A5905" t="s">
        <v>39419</v>
      </c>
      <c r="B5905" t="s">
        <v>39420</v>
      </c>
      <c r="C5905">
        <v>12</v>
      </c>
      <c r="D5905" t="s">
        <v>16</v>
      </c>
      <c r="F5905" t="s">
        <v>39421</v>
      </c>
      <c r="G5905" t="s">
        <v>39422</v>
      </c>
      <c r="H5905" s="1" t="s">
        <v>205</v>
      </c>
      <c r="I5905" s="3">
        <f t="shared" si="92"/>
        <v>59</v>
      </c>
      <c r="J5905" t="s">
        <v>39396</v>
      </c>
      <c r="K5905" t="s">
        <v>39423</v>
      </c>
      <c r="L5905" t="s">
        <v>39424</v>
      </c>
      <c r="M5905" t="s">
        <v>17</v>
      </c>
      <c r="N5905" t="s">
        <v>39425</v>
      </c>
      <c r="O5905" t="s">
        <v>17</v>
      </c>
    </row>
    <row r="5906" spans="1:15" x14ac:dyDescent="0.25">
      <c r="A5906" t="s">
        <v>39426</v>
      </c>
      <c r="B5906" t="s">
        <v>39427</v>
      </c>
      <c r="C5906">
        <v>12</v>
      </c>
      <c r="D5906" t="s">
        <v>44</v>
      </c>
      <c r="E5906">
        <v>2093.1000000000004</v>
      </c>
      <c r="F5906" t="s">
        <v>39428</v>
      </c>
      <c r="G5906" t="s">
        <v>39429</v>
      </c>
      <c r="H5906" s="1" t="s">
        <v>205</v>
      </c>
      <c r="I5906" s="3">
        <f t="shared" si="92"/>
        <v>59</v>
      </c>
      <c r="J5906" t="s">
        <v>39396</v>
      </c>
      <c r="K5906" t="s">
        <v>39430</v>
      </c>
      <c r="L5906" t="s">
        <v>39431</v>
      </c>
      <c r="M5906" t="s">
        <v>39432</v>
      </c>
      <c r="N5906" t="s">
        <v>39433</v>
      </c>
      <c r="O5906" t="s">
        <v>17</v>
      </c>
    </row>
    <row r="5907" spans="1:15" x14ac:dyDescent="0.25">
      <c r="A5907" t="s">
        <v>39434</v>
      </c>
      <c r="B5907" t="s">
        <v>39435</v>
      </c>
      <c r="C5907">
        <v>14</v>
      </c>
      <c r="D5907" t="s">
        <v>44</v>
      </c>
      <c r="F5907" t="s">
        <v>39436</v>
      </c>
      <c r="G5907" t="s">
        <v>39437</v>
      </c>
      <c r="H5907" s="1" t="s">
        <v>205</v>
      </c>
      <c r="I5907" s="3">
        <f t="shared" si="92"/>
        <v>59</v>
      </c>
      <c r="J5907" t="s">
        <v>39396</v>
      </c>
      <c r="K5907" t="s">
        <v>39438</v>
      </c>
      <c r="L5907" t="s">
        <v>39439</v>
      </c>
      <c r="M5907" t="s">
        <v>39440</v>
      </c>
      <c r="N5907" t="s">
        <v>39441</v>
      </c>
      <c r="O5907" t="s">
        <v>39442</v>
      </c>
    </row>
    <row r="5908" spans="1:15" x14ac:dyDescent="0.25">
      <c r="A5908" t="s">
        <v>39443</v>
      </c>
      <c r="B5908" t="s">
        <v>39444</v>
      </c>
      <c r="C5908">
        <v>5</v>
      </c>
      <c r="D5908" t="s">
        <v>16</v>
      </c>
      <c r="F5908" t="s">
        <v>39445</v>
      </c>
      <c r="G5908" t="s">
        <v>39446</v>
      </c>
      <c r="H5908" s="1" t="s">
        <v>205</v>
      </c>
      <c r="I5908" s="3">
        <f t="shared" si="92"/>
        <v>59</v>
      </c>
      <c r="J5908" t="s">
        <v>39396</v>
      </c>
      <c r="K5908" t="s">
        <v>39447</v>
      </c>
      <c r="L5908" t="s">
        <v>39448</v>
      </c>
      <c r="M5908" t="s">
        <v>39449</v>
      </c>
      <c r="N5908" t="s">
        <v>39450</v>
      </c>
      <c r="O5908" t="s">
        <v>39451</v>
      </c>
    </row>
    <row r="5909" spans="1:15" x14ac:dyDescent="0.25">
      <c r="A5909" t="s">
        <v>39452</v>
      </c>
      <c r="B5909" t="s">
        <v>39453</v>
      </c>
      <c r="C5909">
        <v>6</v>
      </c>
      <c r="D5909" t="s">
        <v>44</v>
      </c>
      <c r="F5909" t="s">
        <v>39454</v>
      </c>
      <c r="G5909" t="s">
        <v>39455</v>
      </c>
      <c r="H5909" s="1" t="s">
        <v>205</v>
      </c>
      <c r="I5909" s="3">
        <f t="shared" si="92"/>
        <v>59</v>
      </c>
      <c r="J5909" t="s">
        <v>39396</v>
      </c>
      <c r="K5909" t="s">
        <v>39456</v>
      </c>
      <c r="L5909" t="s">
        <v>535</v>
      </c>
      <c r="M5909" t="s">
        <v>17</v>
      </c>
      <c r="N5909" t="s">
        <v>763</v>
      </c>
      <c r="O5909" t="s">
        <v>17</v>
      </c>
    </row>
    <row r="5910" spans="1:15" x14ac:dyDescent="0.25">
      <c r="A5910" t="s">
        <v>39457</v>
      </c>
      <c r="B5910" t="s">
        <v>39458</v>
      </c>
      <c r="C5910">
        <v>14</v>
      </c>
      <c r="D5910" t="s">
        <v>16</v>
      </c>
      <c r="F5910" t="s">
        <v>39459</v>
      </c>
      <c r="G5910" t="s">
        <v>39460</v>
      </c>
      <c r="H5910" s="1" t="s">
        <v>205</v>
      </c>
      <c r="I5910" s="3">
        <f t="shared" si="92"/>
        <v>59</v>
      </c>
      <c r="J5910" t="s">
        <v>39396</v>
      </c>
      <c r="K5910" t="s">
        <v>39461</v>
      </c>
      <c r="L5910" t="s">
        <v>39462</v>
      </c>
      <c r="M5910" t="s">
        <v>39463</v>
      </c>
      <c r="N5910" t="s">
        <v>39464</v>
      </c>
      <c r="O5910" t="s">
        <v>17</v>
      </c>
    </row>
    <row r="5911" spans="1:15" x14ac:dyDescent="0.25">
      <c r="A5911" t="s">
        <v>39465</v>
      </c>
      <c r="B5911" t="s">
        <v>39466</v>
      </c>
      <c r="C5911">
        <v>12</v>
      </c>
      <c r="D5911" t="s">
        <v>44</v>
      </c>
      <c r="F5911" t="s">
        <v>39467</v>
      </c>
      <c r="G5911" t="s">
        <v>39468</v>
      </c>
      <c r="H5911" s="1" t="s">
        <v>205</v>
      </c>
      <c r="I5911" s="3">
        <f t="shared" si="92"/>
        <v>59</v>
      </c>
      <c r="J5911" t="s">
        <v>39396</v>
      </c>
      <c r="K5911" t="s">
        <v>39469</v>
      </c>
      <c r="L5911" t="s">
        <v>39470</v>
      </c>
      <c r="M5911" t="s">
        <v>39471</v>
      </c>
      <c r="N5911" t="s">
        <v>39472</v>
      </c>
      <c r="O5911" t="s">
        <v>17</v>
      </c>
    </row>
    <row r="5912" spans="1:15" x14ac:dyDescent="0.25">
      <c r="A5912" t="s">
        <v>39473</v>
      </c>
      <c r="B5912" t="s">
        <v>39474</v>
      </c>
      <c r="C5912">
        <v>12</v>
      </c>
      <c r="D5912" t="s">
        <v>44</v>
      </c>
      <c r="F5912" t="s">
        <v>39475</v>
      </c>
      <c r="G5912" t="s">
        <v>39476</v>
      </c>
      <c r="H5912" s="1" t="s">
        <v>205</v>
      </c>
      <c r="I5912" s="3">
        <f t="shared" si="92"/>
        <v>59</v>
      </c>
      <c r="J5912" t="s">
        <v>39396</v>
      </c>
      <c r="K5912" t="s">
        <v>39477</v>
      </c>
      <c r="L5912" t="s">
        <v>39478</v>
      </c>
      <c r="M5912" t="s">
        <v>39479</v>
      </c>
      <c r="N5912" t="s">
        <v>39480</v>
      </c>
      <c r="O5912" t="s">
        <v>17</v>
      </c>
    </row>
    <row r="5913" spans="1:15" x14ac:dyDescent="0.25">
      <c r="A5913" t="s">
        <v>39481</v>
      </c>
      <c r="B5913" t="s">
        <v>39482</v>
      </c>
      <c r="C5913">
        <v>12</v>
      </c>
      <c r="D5913" t="s">
        <v>44</v>
      </c>
      <c r="F5913" t="s">
        <v>39483</v>
      </c>
      <c r="G5913" t="s">
        <v>39484</v>
      </c>
      <c r="H5913" s="1" t="s">
        <v>205</v>
      </c>
      <c r="I5913" s="3">
        <f t="shared" si="92"/>
        <v>59</v>
      </c>
      <c r="J5913" t="s">
        <v>39396</v>
      </c>
      <c r="K5913" t="s">
        <v>39485</v>
      </c>
      <c r="L5913" t="s">
        <v>39486</v>
      </c>
      <c r="M5913" t="s">
        <v>39487</v>
      </c>
      <c r="N5913" t="s">
        <v>39488</v>
      </c>
      <c r="O5913" t="s">
        <v>17</v>
      </c>
    </row>
    <row r="5914" spans="1:15" x14ac:dyDescent="0.25">
      <c r="A5914" t="s">
        <v>39489</v>
      </c>
      <c r="B5914" t="s">
        <v>39490</v>
      </c>
      <c r="C5914">
        <v>12</v>
      </c>
      <c r="D5914" t="s">
        <v>16</v>
      </c>
      <c r="F5914" t="s">
        <v>39491</v>
      </c>
      <c r="G5914" t="s">
        <v>39492</v>
      </c>
      <c r="H5914" s="1" t="s">
        <v>205</v>
      </c>
      <c r="I5914" s="3">
        <f t="shared" si="92"/>
        <v>59</v>
      </c>
      <c r="J5914" t="s">
        <v>39396</v>
      </c>
      <c r="K5914" t="s">
        <v>39493</v>
      </c>
      <c r="L5914" t="s">
        <v>39494</v>
      </c>
      <c r="M5914" t="s">
        <v>39495</v>
      </c>
      <c r="N5914" t="s">
        <v>39496</v>
      </c>
      <c r="O5914" t="s">
        <v>39497</v>
      </c>
    </row>
    <row r="5915" spans="1:15" x14ac:dyDescent="0.25">
      <c r="A5915" t="s">
        <v>39498</v>
      </c>
      <c r="B5915" t="s">
        <v>39499</v>
      </c>
      <c r="C5915">
        <v>12</v>
      </c>
      <c r="D5915" t="s">
        <v>44</v>
      </c>
      <c r="F5915" t="s">
        <v>39500</v>
      </c>
      <c r="G5915" t="s">
        <v>39501</v>
      </c>
      <c r="H5915" s="1" t="s">
        <v>205</v>
      </c>
      <c r="I5915" s="3">
        <f t="shared" si="92"/>
        <v>59</v>
      </c>
      <c r="J5915" t="s">
        <v>39396</v>
      </c>
      <c r="K5915" t="s">
        <v>39502</v>
      </c>
      <c r="L5915" t="s">
        <v>39503</v>
      </c>
      <c r="M5915" t="s">
        <v>39504</v>
      </c>
      <c r="N5915" t="s">
        <v>39505</v>
      </c>
      <c r="O5915" t="s">
        <v>17</v>
      </c>
    </row>
    <row r="5916" spans="1:15" x14ac:dyDescent="0.25">
      <c r="A5916" t="s">
        <v>39506</v>
      </c>
      <c r="B5916" t="s">
        <v>39507</v>
      </c>
      <c r="C5916">
        <v>34</v>
      </c>
      <c r="D5916" t="s">
        <v>16</v>
      </c>
      <c r="E5916">
        <v>2230.8000000000002</v>
      </c>
      <c r="F5916" t="s">
        <v>39508</v>
      </c>
      <c r="G5916" t="s">
        <v>39509</v>
      </c>
      <c r="H5916" s="1" t="s">
        <v>205</v>
      </c>
      <c r="I5916" s="3">
        <f t="shared" si="92"/>
        <v>59</v>
      </c>
      <c r="J5916" t="s">
        <v>39396</v>
      </c>
      <c r="K5916" t="s">
        <v>39510</v>
      </c>
      <c r="L5916" t="s">
        <v>39511</v>
      </c>
      <c r="M5916" t="s">
        <v>39512</v>
      </c>
      <c r="N5916" t="s">
        <v>39513</v>
      </c>
      <c r="O5916" t="s">
        <v>17</v>
      </c>
    </row>
    <row r="5917" spans="1:15" x14ac:dyDescent="0.25">
      <c r="A5917" t="s">
        <v>39514</v>
      </c>
      <c r="B5917" t="s">
        <v>39515</v>
      </c>
      <c r="C5917">
        <v>16</v>
      </c>
      <c r="D5917" t="s">
        <v>16</v>
      </c>
      <c r="F5917" t="s">
        <v>39516</v>
      </c>
      <c r="G5917" t="s">
        <v>39517</v>
      </c>
      <c r="H5917" s="1" t="s">
        <v>205</v>
      </c>
      <c r="I5917" s="3">
        <f t="shared" si="92"/>
        <v>59</v>
      </c>
      <c r="J5917" t="s">
        <v>39396</v>
      </c>
      <c r="K5917" t="s">
        <v>39518</v>
      </c>
      <c r="L5917" t="s">
        <v>39519</v>
      </c>
      <c r="M5917" t="s">
        <v>39520</v>
      </c>
      <c r="N5917" t="s">
        <v>39521</v>
      </c>
      <c r="O5917" t="s">
        <v>17</v>
      </c>
    </row>
    <row r="5918" spans="1:15" x14ac:dyDescent="0.25">
      <c r="A5918" t="s">
        <v>39522</v>
      </c>
      <c r="B5918" t="s">
        <v>39523</v>
      </c>
      <c r="C5918">
        <v>0</v>
      </c>
      <c r="D5918" t="s">
        <v>44</v>
      </c>
      <c r="F5918" t="s">
        <v>39524</v>
      </c>
      <c r="G5918" t="s">
        <v>39525</v>
      </c>
      <c r="H5918" s="1" t="s">
        <v>205</v>
      </c>
      <c r="I5918" s="3">
        <f t="shared" si="92"/>
        <v>59</v>
      </c>
      <c r="J5918" t="s">
        <v>39396</v>
      </c>
      <c r="K5918" t="s">
        <v>39526</v>
      </c>
      <c r="L5918" t="s">
        <v>39527</v>
      </c>
      <c r="M5918" t="s">
        <v>39528</v>
      </c>
      <c r="N5918" t="s">
        <v>39529</v>
      </c>
      <c r="O5918" t="s">
        <v>39530</v>
      </c>
    </row>
    <row r="5919" spans="1:15" x14ac:dyDescent="0.25">
      <c r="A5919" t="s">
        <v>39531</v>
      </c>
      <c r="B5919" t="s">
        <v>39532</v>
      </c>
      <c r="C5919">
        <v>88</v>
      </c>
      <c r="D5919" t="s">
        <v>185</v>
      </c>
      <c r="E5919">
        <v>2384.4</v>
      </c>
      <c r="F5919" t="s">
        <v>39533</v>
      </c>
      <c r="G5919" t="s">
        <v>39455</v>
      </c>
      <c r="H5919" s="1" t="s">
        <v>205</v>
      </c>
      <c r="I5919" s="3">
        <f t="shared" si="92"/>
        <v>59</v>
      </c>
      <c r="J5919" t="s">
        <v>39396</v>
      </c>
      <c r="K5919" t="s">
        <v>39456</v>
      </c>
      <c r="L5919" t="s">
        <v>39534</v>
      </c>
      <c r="M5919" t="s">
        <v>39535</v>
      </c>
      <c r="N5919" t="s">
        <v>39536</v>
      </c>
      <c r="O5919" t="s">
        <v>39537</v>
      </c>
    </row>
    <row r="5920" spans="1:15" x14ac:dyDescent="0.25">
      <c r="A5920" t="s">
        <v>39538</v>
      </c>
      <c r="B5920" t="s">
        <v>39539</v>
      </c>
      <c r="C5920">
        <v>21</v>
      </c>
      <c r="D5920" t="s">
        <v>16</v>
      </c>
      <c r="F5920" t="s">
        <v>15674</v>
      </c>
      <c r="G5920" t="s">
        <v>39501</v>
      </c>
      <c r="H5920" s="1" t="s">
        <v>205</v>
      </c>
      <c r="I5920" s="3">
        <f t="shared" si="92"/>
        <v>59</v>
      </c>
      <c r="J5920" t="s">
        <v>39396</v>
      </c>
      <c r="K5920" t="s">
        <v>39502</v>
      </c>
      <c r="L5920" t="s">
        <v>39540</v>
      </c>
      <c r="M5920" t="s">
        <v>39541</v>
      </c>
      <c r="N5920" t="s">
        <v>14472</v>
      </c>
      <c r="O5920" t="s">
        <v>17</v>
      </c>
    </row>
    <row r="5921" spans="1:15" x14ac:dyDescent="0.25">
      <c r="A5921" t="s">
        <v>39542</v>
      </c>
      <c r="B5921" t="s">
        <v>39543</v>
      </c>
      <c r="C5921">
        <v>65</v>
      </c>
      <c r="D5921" t="s">
        <v>44</v>
      </c>
      <c r="E5921">
        <v>2006.3999999999999</v>
      </c>
      <c r="F5921" t="s">
        <v>39544</v>
      </c>
      <c r="G5921" t="s">
        <v>39545</v>
      </c>
      <c r="H5921" s="1" t="s">
        <v>205</v>
      </c>
      <c r="I5921" s="3">
        <f t="shared" si="92"/>
        <v>59</v>
      </c>
      <c r="J5921" t="s">
        <v>39396</v>
      </c>
      <c r="K5921" t="s">
        <v>39546</v>
      </c>
      <c r="L5921" t="s">
        <v>39547</v>
      </c>
      <c r="M5921" t="s">
        <v>39548</v>
      </c>
      <c r="N5921" t="s">
        <v>39549</v>
      </c>
      <c r="O5921" t="s">
        <v>39550</v>
      </c>
    </row>
    <row r="5922" spans="1:15" x14ac:dyDescent="0.25">
      <c r="A5922" t="s">
        <v>39551</v>
      </c>
      <c r="B5922" t="s">
        <v>39552</v>
      </c>
      <c r="C5922">
        <v>90</v>
      </c>
      <c r="D5922" t="s">
        <v>44</v>
      </c>
      <c r="E5922">
        <v>2060.4</v>
      </c>
      <c r="F5922" t="s">
        <v>39553</v>
      </c>
      <c r="G5922" t="s">
        <v>39554</v>
      </c>
      <c r="H5922" s="1" t="s">
        <v>205</v>
      </c>
      <c r="I5922" s="3">
        <f t="shared" si="92"/>
        <v>59</v>
      </c>
      <c r="J5922" t="s">
        <v>39396</v>
      </c>
      <c r="K5922" t="s">
        <v>39555</v>
      </c>
      <c r="L5922" t="s">
        <v>39556</v>
      </c>
      <c r="M5922" t="s">
        <v>39557</v>
      </c>
      <c r="N5922" t="s">
        <v>39558</v>
      </c>
      <c r="O5922" t="s">
        <v>39559</v>
      </c>
    </row>
    <row r="5923" spans="1:15" x14ac:dyDescent="0.25">
      <c r="A5923" t="s">
        <v>39560</v>
      </c>
      <c r="B5923" t="s">
        <v>39561</v>
      </c>
      <c r="C5923">
        <v>88</v>
      </c>
      <c r="D5923" t="s">
        <v>16</v>
      </c>
      <c r="E5923">
        <v>2113.5</v>
      </c>
      <c r="F5923" t="s">
        <v>39562</v>
      </c>
      <c r="G5923" t="s">
        <v>39563</v>
      </c>
      <c r="H5923" s="1" t="s">
        <v>205</v>
      </c>
      <c r="I5923" s="3">
        <f t="shared" si="92"/>
        <v>59</v>
      </c>
      <c r="J5923" t="s">
        <v>39396</v>
      </c>
      <c r="K5923" t="s">
        <v>39564</v>
      </c>
      <c r="L5923" t="s">
        <v>39565</v>
      </c>
      <c r="M5923" t="s">
        <v>39566</v>
      </c>
      <c r="N5923" t="s">
        <v>2027</v>
      </c>
      <c r="O5923" t="s">
        <v>39567</v>
      </c>
    </row>
    <row r="5924" spans="1:15" x14ac:dyDescent="0.25">
      <c r="A5924" t="s">
        <v>39568</v>
      </c>
      <c r="B5924" t="s">
        <v>39569</v>
      </c>
      <c r="C5924">
        <v>12</v>
      </c>
      <c r="D5924" t="s">
        <v>44</v>
      </c>
      <c r="F5924" t="s">
        <v>39570</v>
      </c>
      <c r="G5924" t="s">
        <v>39571</v>
      </c>
      <c r="H5924" s="1" t="s">
        <v>205</v>
      </c>
      <c r="I5924" s="3">
        <f t="shared" si="92"/>
        <v>59</v>
      </c>
      <c r="J5924" t="s">
        <v>39396</v>
      </c>
      <c r="K5924" t="s">
        <v>39572</v>
      </c>
      <c r="L5924" t="s">
        <v>39573</v>
      </c>
      <c r="M5924" t="s">
        <v>39574</v>
      </c>
      <c r="N5924" t="s">
        <v>39441</v>
      </c>
      <c r="O5924" t="s">
        <v>17</v>
      </c>
    </row>
    <row r="5925" spans="1:15" x14ac:dyDescent="0.25">
      <c r="A5925" t="s">
        <v>39575</v>
      </c>
      <c r="B5925" t="s">
        <v>39576</v>
      </c>
      <c r="C5925">
        <v>82</v>
      </c>
      <c r="D5925" t="s">
        <v>44</v>
      </c>
      <c r="E5925">
        <v>2314.7999999999997</v>
      </c>
      <c r="F5925" t="s">
        <v>39577</v>
      </c>
      <c r="G5925" t="s">
        <v>39578</v>
      </c>
      <c r="H5925" s="1" t="s">
        <v>205</v>
      </c>
      <c r="I5925" s="3">
        <f t="shared" si="92"/>
        <v>59</v>
      </c>
      <c r="J5925" t="s">
        <v>39396</v>
      </c>
      <c r="K5925" t="s">
        <v>39579</v>
      </c>
      <c r="L5925" t="s">
        <v>39580</v>
      </c>
      <c r="M5925" t="s">
        <v>39581</v>
      </c>
      <c r="N5925" t="s">
        <v>39576</v>
      </c>
      <c r="O5925" t="s">
        <v>39582</v>
      </c>
    </row>
    <row r="5926" spans="1:15" x14ac:dyDescent="0.25">
      <c r="A5926" t="s">
        <v>39583</v>
      </c>
      <c r="B5926" t="s">
        <v>39584</v>
      </c>
      <c r="C5926">
        <v>32</v>
      </c>
      <c r="D5926" t="s">
        <v>44</v>
      </c>
      <c r="E5926">
        <v>2342.1000000000004</v>
      </c>
      <c r="F5926" t="s">
        <v>39585</v>
      </c>
      <c r="G5926" t="s">
        <v>39501</v>
      </c>
      <c r="H5926" s="1" t="s">
        <v>205</v>
      </c>
      <c r="I5926" s="3">
        <f t="shared" si="92"/>
        <v>59</v>
      </c>
      <c r="J5926" t="s">
        <v>39396</v>
      </c>
      <c r="K5926" t="s">
        <v>39502</v>
      </c>
      <c r="L5926" t="s">
        <v>39586</v>
      </c>
      <c r="M5926" t="s">
        <v>39587</v>
      </c>
      <c r="N5926" t="s">
        <v>39588</v>
      </c>
      <c r="O5926" t="s">
        <v>17</v>
      </c>
    </row>
    <row r="5927" spans="1:15" x14ac:dyDescent="0.25">
      <c r="A5927" t="s">
        <v>39589</v>
      </c>
      <c r="B5927" t="s">
        <v>39590</v>
      </c>
      <c r="C5927">
        <v>66</v>
      </c>
      <c r="D5927" t="s">
        <v>44</v>
      </c>
      <c r="E5927">
        <v>2092.1999999999998</v>
      </c>
      <c r="F5927" t="s">
        <v>39591</v>
      </c>
      <c r="G5927" t="s">
        <v>39592</v>
      </c>
      <c r="H5927" s="1" t="s">
        <v>205</v>
      </c>
      <c r="I5927" s="3">
        <f t="shared" si="92"/>
        <v>59</v>
      </c>
      <c r="J5927" t="s">
        <v>39396</v>
      </c>
      <c r="K5927" t="s">
        <v>39593</v>
      </c>
      <c r="L5927" t="s">
        <v>39594</v>
      </c>
      <c r="M5927" t="s">
        <v>39595</v>
      </c>
      <c r="N5927" t="s">
        <v>39596</v>
      </c>
      <c r="O5927" t="s">
        <v>17</v>
      </c>
    </row>
    <row r="5928" spans="1:15" x14ac:dyDescent="0.25">
      <c r="A5928" t="s">
        <v>39597</v>
      </c>
      <c r="B5928" t="s">
        <v>18699</v>
      </c>
      <c r="C5928">
        <v>60</v>
      </c>
      <c r="D5928" t="s">
        <v>44</v>
      </c>
      <c r="E5928">
        <v>1721.3999999999999</v>
      </c>
      <c r="F5928" t="s">
        <v>39598</v>
      </c>
      <c r="G5928" t="s">
        <v>39599</v>
      </c>
      <c r="H5928" s="1" t="s">
        <v>205</v>
      </c>
      <c r="I5928" s="3">
        <f t="shared" si="92"/>
        <v>59</v>
      </c>
      <c r="J5928" t="s">
        <v>39396</v>
      </c>
      <c r="K5928" t="s">
        <v>39600</v>
      </c>
      <c r="L5928" t="s">
        <v>39601</v>
      </c>
      <c r="M5928" t="s">
        <v>39602</v>
      </c>
      <c r="N5928" t="s">
        <v>39603</v>
      </c>
      <c r="O5928" t="s">
        <v>39604</v>
      </c>
    </row>
    <row r="5929" spans="1:15" x14ac:dyDescent="0.25">
      <c r="A5929" t="s">
        <v>39605</v>
      </c>
      <c r="B5929" t="s">
        <v>18699</v>
      </c>
      <c r="C5929">
        <v>80</v>
      </c>
      <c r="D5929" t="s">
        <v>44</v>
      </c>
      <c r="F5929" t="s">
        <v>39606</v>
      </c>
      <c r="G5929" t="s">
        <v>39607</v>
      </c>
      <c r="H5929" s="1" t="s">
        <v>205</v>
      </c>
      <c r="I5929" s="3">
        <f t="shared" si="92"/>
        <v>59</v>
      </c>
      <c r="J5929" t="s">
        <v>39396</v>
      </c>
      <c r="K5929" t="s">
        <v>39608</v>
      </c>
      <c r="L5929" t="s">
        <v>39609</v>
      </c>
      <c r="M5929" t="s">
        <v>39610</v>
      </c>
      <c r="N5929" t="s">
        <v>39611</v>
      </c>
      <c r="O5929" t="s">
        <v>17</v>
      </c>
    </row>
    <row r="5930" spans="1:15" x14ac:dyDescent="0.25">
      <c r="A5930" t="s">
        <v>39612</v>
      </c>
      <c r="B5930" t="s">
        <v>39613</v>
      </c>
      <c r="C5930">
        <v>40</v>
      </c>
      <c r="D5930" t="s">
        <v>44</v>
      </c>
      <c r="E5930">
        <v>2029.5000000000002</v>
      </c>
      <c r="F5930" t="s">
        <v>39614</v>
      </c>
      <c r="G5930" t="s">
        <v>39422</v>
      </c>
      <c r="H5930" s="1" t="s">
        <v>205</v>
      </c>
      <c r="I5930" s="3">
        <f t="shared" si="92"/>
        <v>59</v>
      </c>
      <c r="J5930" t="s">
        <v>39396</v>
      </c>
      <c r="K5930" t="s">
        <v>39423</v>
      </c>
      <c r="L5930" t="s">
        <v>39615</v>
      </c>
      <c r="M5930" t="s">
        <v>39616</v>
      </c>
      <c r="N5930" t="s">
        <v>39617</v>
      </c>
      <c r="O5930" t="s">
        <v>39618</v>
      </c>
    </row>
    <row r="5931" spans="1:15" x14ac:dyDescent="0.25">
      <c r="A5931" t="s">
        <v>39619</v>
      </c>
      <c r="B5931" t="s">
        <v>39620</v>
      </c>
      <c r="C5931">
        <v>25</v>
      </c>
      <c r="D5931" t="s">
        <v>44</v>
      </c>
      <c r="E5931">
        <v>2342.1000000000004</v>
      </c>
      <c r="F5931" t="s">
        <v>39621</v>
      </c>
      <c r="G5931" t="s">
        <v>39501</v>
      </c>
      <c r="H5931" s="1" t="s">
        <v>205</v>
      </c>
      <c r="I5931" s="3">
        <f t="shared" si="92"/>
        <v>59</v>
      </c>
      <c r="J5931" t="s">
        <v>39396</v>
      </c>
      <c r="K5931" t="s">
        <v>39502</v>
      </c>
      <c r="L5931" t="s">
        <v>39622</v>
      </c>
      <c r="M5931" t="s">
        <v>39587</v>
      </c>
      <c r="N5931" t="s">
        <v>39588</v>
      </c>
      <c r="O5931" t="s">
        <v>17</v>
      </c>
    </row>
    <row r="5932" spans="1:15" x14ac:dyDescent="0.25">
      <c r="A5932" t="s">
        <v>39623</v>
      </c>
      <c r="B5932" t="s">
        <v>39624</v>
      </c>
      <c r="C5932">
        <v>136</v>
      </c>
      <c r="D5932" t="s">
        <v>16</v>
      </c>
      <c r="E5932">
        <v>2073</v>
      </c>
      <c r="F5932" t="s">
        <v>39625</v>
      </c>
      <c r="G5932" t="s">
        <v>39626</v>
      </c>
      <c r="H5932" s="1" t="s">
        <v>205</v>
      </c>
      <c r="I5932" s="3">
        <f t="shared" si="92"/>
        <v>59</v>
      </c>
      <c r="J5932" t="s">
        <v>39396</v>
      </c>
      <c r="K5932" t="s">
        <v>39627</v>
      </c>
      <c r="L5932" t="s">
        <v>39628</v>
      </c>
      <c r="M5932" t="s">
        <v>39629</v>
      </c>
      <c r="N5932" t="s">
        <v>20359</v>
      </c>
      <c r="O5932" t="s">
        <v>39630</v>
      </c>
    </row>
    <row r="5933" spans="1:15" x14ac:dyDescent="0.25">
      <c r="A5933" t="s">
        <v>39631</v>
      </c>
      <c r="B5933" t="s">
        <v>24221</v>
      </c>
      <c r="C5933">
        <v>77</v>
      </c>
      <c r="D5933" t="s">
        <v>16</v>
      </c>
      <c r="E5933">
        <v>1848.3</v>
      </c>
      <c r="F5933" t="s">
        <v>39632</v>
      </c>
      <c r="G5933" t="s">
        <v>39633</v>
      </c>
      <c r="H5933" s="1" t="s">
        <v>205</v>
      </c>
      <c r="I5933" s="3">
        <f t="shared" si="92"/>
        <v>59</v>
      </c>
      <c r="J5933" t="s">
        <v>39396</v>
      </c>
      <c r="K5933" t="s">
        <v>39634</v>
      </c>
      <c r="L5933" t="s">
        <v>39635</v>
      </c>
      <c r="M5933" t="s">
        <v>39636</v>
      </c>
      <c r="N5933" t="s">
        <v>3881</v>
      </c>
      <c r="O5933" t="s">
        <v>39637</v>
      </c>
    </row>
    <row r="5934" spans="1:15" x14ac:dyDescent="0.25">
      <c r="A5934" t="s">
        <v>39638</v>
      </c>
      <c r="B5934" t="s">
        <v>39639</v>
      </c>
      <c r="C5934">
        <v>55</v>
      </c>
      <c r="D5934" t="s">
        <v>44</v>
      </c>
      <c r="E5934">
        <v>1961.7</v>
      </c>
      <c r="F5934" t="s">
        <v>39640</v>
      </c>
      <c r="G5934" t="s">
        <v>39641</v>
      </c>
      <c r="H5934" s="1" t="s">
        <v>205</v>
      </c>
      <c r="I5934" s="3">
        <f t="shared" si="92"/>
        <v>59</v>
      </c>
      <c r="J5934" t="s">
        <v>39396</v>
      </c>
      <c r="K5934" t="s">
        <v>39642</v>
      </c>
      <c r="L5934" t="s">
        <v>39643</v>
      </c>
      <c r="M5934" t="s">
        <v>39644</v>
      </c>
      <c r="N5934" t="s">
        <v>763</v>
      </c>
      <c r="O5934" t="s">
        <v>39645</v>
      </c>
    </row>
    <row r="5935" spans="1:15" x14ac:dyDescent="0.25">
      <c r="A5935" t="s">
        <v>39646</v>
      </c>
      <c r="B5935" t="s">
        <v>39647</v>
      </c>
      <c r="C5935">
        <v>64</v>
      </c>
      <c r="D5935" t="s">
        <v>185</v>
      </c>
      <c r="E5935">
        <v>2417.7000000000003</v>
      </c>
      <c r="F5935" t="s">
        <v>39648</v>
      </c>
      <c r="G5935" t="s">
        <v>39649</v>
      </c>
      <c r="H5935" s="1" t="s">
        <v>205</v>
      </c>
      <c r="I5935" s="3">
        <f t="shared" si="92"/>
        <v>59</v>
      </c>
      <c r="J5935" t="s">
        <v>39396</v>
      </c>
      <c r="K5935" t="s">
        <v>39650</v>
      </c>
      <c r="L5935" t="s">
        <v>39651</v>
      </c>
      <c r="M5935" t="s">
        <v>39652</v>
      </c>
      <c r="N5935" t="s">
        <v>39653</v>
      </c>
      <c r="O5935" t="s">
        <v>17</v>
      </c>
    </row>
    <row r="5936" spans="1:15" x14ac:dyDescent="0.25">
      <c r="A5936" t="s">
        <v>39654</v>
      </c>
      <c r="B5936" t="s">
        <v>39655</v>
      </c>
      <c r="C5936">
        <v>65</v>
      </c>
      <c r="D5936" t="s">
        <v>185</v>
      </c>
      <c r="E5936">
        <v>2146.5</v>
      </c>
      <c r="F5936" t="s">
        <v>39656</v>
      </c>
      <c r="G5936" t="s">
        <v>39657</v>
      </c>
      <c r="H5936" s="1" t="s">
        <v>205</v>
      </c>
      <c r="I5936" s="3">
        <f t="shared" si="92"/>
        <v>59</v>
      </c>
      <c r="J5936" t="s">
        <v>39396</v>
      </c>
      <c r="K5936" t="s">
        <v>39658</v>
      </c>
      <c r="L5936" t="s">
        <v>39659</v>
      </c>
      <c r="M5936" t="s">
        <v>39660</v>
      </c>
      <c r="N5936" t="s">
        <v>39661</v>
      </c>
      <c r="O5936" t="s">
        <v>17</v>
      </c>
    </row>
    <row r="5937" spans="1:15" x14ac:dyDescent="0.25">
      <c r="A5937" t="s">
        <v>39662</v>
      </c>
      <c r="B5937" t="s">
        <v>39663</v>
      </c>
      <c r="C5937">
        <v>60</v>
      </c>
      <c r="D5937" t="s">
        <v>16</v>
      </c>
      <c r="E5937">
        <v>2074.5</v>
      </c>
      <c r="F5937" t="s">
        <v>39664</v>
      </c>
      <c r="G5937" t="s">
        <v>39665</v>
      </c>
      <c r="H5937" s="1" t="s">
        <v>205</v>
      </c>
      <c r="I5937" s="3">
        <f t="shared" si="92"/>
        <v>59</v>
      </c>
      <c r="J5937" t="s">
        <v>39396</v>
      </c>
      <c r="K5937" t="s">
        <v>39666</v>
      </c>
      <c r="L5937" t="s">
        <v>39667</v>
      </c>
      <c r="M5937" t="s">
        <v>39668</v>
      </c>
      <c r="N5937" t="s">
        <v>4071</v>
      </c>
      <c r="O5937" t="s">
        <v>17</v>
      </c>
    </row>
    <row r="5938" spans="1:15" x14ac:dyDescent="0.25">
      <c r="A5938" t="s">
        <v>39669</v>
      </c>
      <c r="B5938" t="s">
        <v>39670</v>
      </c>
      <c r="C5938">
        <v>41</v>
      </c>
      <c r="D5938" t="s">
        <v>16</v>
      </c>
      <c r="E5938">
        <v>2036.1000000000001</v>
      </c>
      <c r="F5938" t="s">
        <v>39671</v>
      </c>
      <c r="G5938" t="s">
        <v>39672</v>
      </c>
      <c r="H5938" s="1" t="s">
        <v>205</v>
      </c>
      <c r="I5938" s="3">
        <f t="shared" si="92"/>
        <v>59</v>
      </c>
      <c r="J5938" t="s">
        <v>39396</v>
      </c>
      <c r="K5938" t="s">
        <v>39673</v>
      </c>
      <c r="L5938" t="s">
        <v>39674</v>
      </c>
      <c r="M5938" t="s">
        <v>39675</v>
      </c>
      <c r="N5938" t="s">
        <v>39676</v>
      </c>
      <c r="O5938" t="s">
        <v>17</v>
      </c>
    </row>
    <row r="5939" spans="1:15" x14ac:dyDescent="0.25">
      <c r="A5939" t="s">
        <v>39677</v>
      </c>
      <c r="B5939" t="s">
        <v>39678</v>
      </c>
      <c r="C5939">
        <v>105</v>
      </c>
      <c r="D5939" t="s">
        <v>44</v>
      </c>
      <c r="E5939">
        <v>1921.1999999999998</v>
      </c>
      <c r="F5939" t="s">
        <v>39679</v>
      </c>
      <c r="G5939" t="s">
        <v>39680</v>
      </c>
      <c r="H5939" s="1" t="s">
        <v>205</v>
      </c>
      <c r="I5939" s="3">
        <f t="shared" si="92"/>
        <v>59</v>
      </c>
      <c r="J5939" t="s">
        <v>39396</v>
      </c>
      <c r="K5939" t="s">
        <v>39681</v>
      </c>
      <c r="L5939" t="s">
        <v>39682</v>
      </c>
      <c r="M5939" t="s">
        <v>39683</v>
      </c>
      <c r="N5939" t="s">
        <v>39684</v>
      </c>
      <c r="O5939" t="s">
        <v>39685</v>
      </c>
    </row>
    <row r="5940" spans="1:15" x14ac:dyDescent="0.25">
      <c r="A5940" t="s">
        <v>39686</v>
      </c>
      <c r="B5940" t="s">
        <v>39687</v>
      </c>
      <c r="C5940">
        <v>65</v>
      </c>
      <c r="D5940" t="s">
        <v>44</v>
      </c>
      <c r="E5940">
        <v>1829.1000000000001</v>
      </c>
      <c r="F5940" t="s">
        <v>39688</v>
      </c>
      <c r="G5940" t="s">
        <v>39689</v>
      </c>
      <c r="H5940" s="1" t="s">
        <v>205</v>
      </c>
      <c r="I5940" s="3">
        <f t="shared" si="92"/>
        <v>59</v>
      </c>
      <c r="J5940" t="s">
        <v>39396</v>
      </c>
      <c r="K5940" t="s">
        <v>39690</v>
      </c>
      <c r="L5940" t="s">
        <v>39691</v>
      </c>
      <c r="M5940" t="s">
        <v>39692</v>
      </c>
      <c r="N5940" t="s">
        <v>39693</v>
      </c>
      <c r="O5940" t="s">
        <v>39694</v>
      </c>
    </row>
    <row r="5941" spans="1:15" x14ac:dyDescent="0.25">
      <c r="A5941" t="s">
        <v>39695</v>
      </c>
      <c r="B5941" t="s">
        <v>39696</v>
      </c>
      <c r="C5941">
        <v>109</v>
      </c>
      <c r="D5941" t="s">
        <v>44</v>
      </c>
      <c r="E5941">
        <v>1811.1</v>
      </c>
      <c r="F5941" t="s">
        <v>39697</v>
      </c>
      <c r="G5941" t="s">
        <v>39698</v>
      </c>
      <c r="H5941" s="1" t="s">
        <v>205</v>
      </c>
      <c r="I5941" s="3">
        <f t="shared" si="92"/>
        <v>59</v>
      </c>
      <c r="J5941" t="s">
        <v>39396</v>
      </c>
      <c r="K5941" t="s">
        <v>39699</v>
      </c>
      <c r="L5941" t="s">
        <v>39700</v>
      </c>
      <c r="M5941" t="s">
        <v>39701</v>
      </c>
      <c r="N5941" t="s">
        <v>39702</v>
      </c>
      <c r="O5941" t="s">
        <v>17</v>
      </c>
    </row>
    <row r="5942" spans="1:15" x14ac:dyDescent="0.25">
      <c r="A5942" t="s">
        <v>39703</v>
      </c>
      <c r="B5942" t="s">
        <v>39704</v>
      </c>
      <c r="C5942">
        <v>84</v>
      </c>
      <c r="D5942" t="s">
        <v>44</v>
      </c>
      <c r="E5942">
        <v>1836.3</v>
      </c>
      <c r="F5942" t="s">
        <v>39705</v>
      </c>
      <c r="G5942" t="s">
        <v>39706</v>
      </c>
      <c r="H5942" s="1" t="s">
        <v>205</v>
      </c>
      <c r="I5942" s="3">
        <f t="shared" si="92"/>
        <v>59</v>
      </c>
      <c r="J5942" t="s">
        <v>39396</v>
      </c>
      <c r="K5942" t="s">
        <v>39707</v>
      </c>
      <c r="L5942" t="s">
        <v>39708</v>
      </c>
      <c r="M5942" t="s">
        <v>39709</v>
      </c>
      <c r="N5942" t="s">
        <v>39710</v>
      </c>
      <c r="O5942" t="s">
        <v>39711</v>
      </c>
    </row>
    <row r="5943" spans="1:15" x14ac:dyDescent="0.25">
      <c r="A5943" t="s">
        <v>39712</v>
      </c>
      <c r="B5943" t="s">
        <v>39713</v>
      </c>
      <c r="C5943">
        <v>60</v>
      </c>
      <c r="D5943" t="s">
        <v>16</v>
      </c>
      <c r="E5943">
        <v>1936.5</v>
      </c>
      <c r="F5943" t="s">
        <v>39714</v>
      </c>
      <c r="G5943" t="s">
        <v>39715</v>
      </c>
      <c r="H5943" s="1" t="s">
        <v>205</v>
      </c>
      <c r="I5943" s="3">
        <f t="shared" si="92"/>
        <v>59</v>
      </c>
      <c r="J5943" t="s">
        <v>39396</v>
      </c>
      <c r="K5943" t="s">
        <v>39716</v>
      </c>
      <c r="L5943" t="s">
        <v>39717</v>
      </c>
      <c r="M5943" t="s">
        <v>39718</v>
      </c>
      <c r="N5943" t="s">
        <v>39719</v>
      </c>
      <c r="O5943" t="s">
        <v>17</v>
      </c>
    </row>
    <row r="5944" spans="1:15" x14ac:dyDescent="0.25">
      <c r="A5944" t="s">
        <v>39720</v>
      </c>
      <c r="B5944" t="s">
        <v>39721</v>
      </c>
      <c r="C5944">
        <v>192</v>
      </c>
      <c r="D5944" t="s">
        <v>44</v>
      </c>
      <c r="E5944">
        <v>1994.4</v>
      </c>
      <c r="F5944" t="s">
        <v>39722</v>
      </c>
      <c r="G5944" t="s">
        <v>39723</v>
      </c>
      <c r="H5944" s="1" t="s">
        <v>205</v>
      </c>
      <c r="I5944" s="3">
        <f t="shared" si="92"/>
        <v>59</v>
      </c>
      <c r="J5944" t="s">
        <v>39396</v>
      </c>
      <c r="K5944" t="s">
        <v>39724</v>
      </c>
      <c r="L5944" t="s">
        <v>39725</v>
      </c>
      <c r="M5944" t="s">
        <v>39726</v>
      </c>
      <c r="N5944" t="s">
        <v>39727</v>
      </c>
      <c r="O5944" t="s">
        <v>39728</v>
      </c>
    </row>
    <row r="5945" spans="1:15" x14ac:dyDescent="0.25">
      <c r="A5945" t="s">
        <v>39729</v>
      </c>
      <c r="B5945" t="s">
        <v>39730</v>
      </c>
      <c r="C5945">
        <v>76</v>
      </c>
      <c r="D5945" t="s">
        <v>44</v>
      </c>
      <c r="E5945">
        <v>2077.8000000000002</v>
      </c>
      <c r="F5945" t="s">
        <v>39731</v>
      </c>
      <c r="G5945" t="s">
        <v>39732</v>
      </c>
      <c r="H5945" s="1" t="s">
        <v>205</v>
      </c>
      <c r="I5945" s="3">
        <f t="shared" si="92"/>
        <v>59</v>
      </c>
      <c r="J5945" t="s">
        <v>39396</v>
      </c>
      <c r="K5945" t="s">
        <v>39733</v>
      </c>
      <c r="L5945" t="s">
        <v>39734</v>
      </c>
      <c r="M5945" t="s">
        <v>39735</v>
      </c>
      <c r="N5945" t="s">
        <v>39736</v>
      </c>
      <c r="O5945" t="s">
        <v>17</v>
      </c>
    </row>
    <row r="5946" spans="1:15" x14ac:dyDescent="0.25">
      <c r="A5946" t="s">
        <v>39737</v>
      </c>
      <c r="B5946" t="s">
        <v>39738</v>
      </c>
      <c r="C5946">
        <v>60</v>
      </c>
      <c r="D5946" t="s">
        <v>44</v>
      </c>
      <c r="E5946">
        <v>2057.1</v>
      </c>
      <c r="F5946" t="s">
        <v>39739</v>
      </c>
      <c r="G5946" t="s">
        <v>39501</v>
      </c>
      <c r="H5946" s="1" t="s">
        <v>205</v>
      </c>
      <c r="I5946" s="3">
        <f t="shared" si="92"/>
        <v>59</v>
      </c>
      <c r="J5946" t="s">
        <v>39396</v>
      </c>
      <c r="K5946" t="s">
        <v>39502</v>
      </c>
      <c r="L5946" t="s">
        <v>39740</v>
      </c>
      <c r="M5946" t="s">
        <v>39741</v>
      </c>
      <c r="N5946" t="s">
        <v>39505</v>
      </c>
      <c r="O5946" t="s">
        <v>17</v>
      </c>
    </row>
    <row r="5947" spans="1:15" x14ac:dyDescent="0.25">
      <c r="A5947" t="s">
        <v>39742</v>
      </c>
      <c r="B5947" t="s">
        <v>39743</v>
      </c>
      <c r="C5947">
        <v>80</v>
      </c>
      <c r="D5947" t="s">
        <v>44</v>
      </c>
      <c r="E5947">
        <v>1799.3999999999999</v>
      </c>
      <c r="F5947" t="s">
        <v>39744</v>
      </c>
      <c r="G5947" t="s">
        <v>39745</v>
      </c>
      <c r="H5947" s="1" t="s">
        <v>205</v>
      </c>
      <c r="I5947" s="3">
        <f t="shared" si="92"/>
        <v>59</v>
      </c>
      <c r="J5947" t="s">
        <v>39396</v>
      </c>
      <c r="K5947" t="s">
        <v>39746</v>
      </c>
      <c r="L5947" t="s">
        <v>39747</v>
      </c>
      <c r="M5947" t="s">
        <v>39748</v>
      </c>
      <c r="N5947" t="s">
        <v>39749</v>
      </c>
      <c r="O5947" t="s">
        <v>39750</v>
      </c>
    </row>
    <row r="5948" spans="1:15" x14ac:dyDescent="0.25">
      <c r="A5948" t="s">
        <v>39751</v>
      </c>
      <c r="B5948" t="s">
        <v>8252</v>
      </c>
      <c r="C5948">
        <v>55</v>
      </c>
      <c r="D5948" t="s">
        <v>44</v>
      </c>
      <c r="E5948">
        <v>2028.8999999999999</v>
      </c>
      <c r="F5948" t="s">
        <v>39752</v>
      </c>
      <c r="G5948" t="s">
        <v>39753</v>
      </c>
      <c r="H5948" s="1" t="s">
        <v>205</v>
      </c>
      <c r="I5948" s="3">
        <f t="shared" si="92"/>
        <v>59</v>
      </c>
      <c r="J5948" t="s">
        <v>39396</v>
      </c>
      <c r="K5948" t="s">
        <v>39754</v>
      </c>
      <c r="L5948" t="s">
        <v>39755</v>
      </c>
      <c r="M5948" t="s">
        <v>39756</v>
      </c>
      <c r="N5948" t="s">
        <v>39757</v>
      </c>
      <c r="O5948" t="s">
        <v>39758</v>
      </c>
    </row>
    <row r="5949" spans="1:15" x14ac:dyDescent="0.25">
      <c r="A5949" t="s">
        <v>39759</v>
      </c>
      <c r="B5949" t="s">
        <v>39760</v>
      </c>
      <c r="C5949">
        <v>75</v>
      </c>
      <c r="D5949" t="s">
        <v>185</v>
      </c>
      <c r="E5949">
        <v>3124.7999999999997</v>
      </c>
      <c r="F5949" t="s">
        <v>39761</v>
      </c>
      <c r="G5949" t="s">
        <v>39484</v>
      </c>
      <c r="H5949" s="1" t="s">
        <v>205</v>
      </c>
      <c r="I5949" s="3">
        <f t="shared" si="92"/>
        <v>59</v>
      </c>
      <c r="J5949" t="s">
        <v>39396</v>
      </c>
      <c r="K5949" t="s">
        <v>39485</v>
      </c>
      <c r="L5949" t="s">
        <v>39762</v>
      </c>
      <c r="M5949" t="s">
        <v>39763</v>
      </c>
      <c r="N5949" t="s">
        <v>39764</v>
      </c>
      <c r="O5949" t="s">
        <v>39765</v>
      </c>
    </row>
    <row r="5950" spans="1:15" x14ac:dyDescent="0.25">
      <c r="A5950" t="s">
        <v>39766</v>
      </c>
      <c r="B5950" t="s">
        <v>39767</v>
      </c>
      <c r="C5950">
        <v>60</v>
      </c>
      <c r="D5950" t="s">
        <v>44</v>
      </c>
      <c r="E5950">
        <v>1831.2</v>
      </c>
      <c r="F5950" t="s">
        <v>39768</v>
      </c>
      <c r="G5950" t="s">
        <v>39599</v>
      </c>
      <c r="H5950" s="1" t="s">
        <v>205</v>
      </c>
      <c r="I5950" s="3">
        <f t="shared" si="92"/>
        <v>59</v>
      </c>
      <c r="J5950" t="s">
        <v>39396</v>
      </c>
      <c r="K5950" t="s">
        <v>39600</v>
      </c>
      <c r="L5950" t="s">
        <v>39769</v>
      </c>
      <c r="M5950" t="s">
        <v>39602</v>
      </c>
      <c r="N5950" t="s">
        <v>39770</v>
      </c>
      <c r="O5950" t="s">
        <v>17</v>
      </c>
    </row>
    <row r="5951" spans="1:15" x14ac:dyDescent="0.25">
      <c r="A5951" t="s">
        <v>39771</v>
      </c>
      <c r="B5951" t="s">
        <v>39772</v>
      </c>
      <c r="C5951">
        <v>150</v>
      </c>
      <c r="D5951" t="s">
        <v>44</v>
      </c>
      <c r="E5951">
        <v>1987.5</v>
      </c>
      <c r="F5951" t="s">
        <v>39773</v>
      </c>
      <c r="G5951" t="s">
        <v>39774</v>
      </c>
      <c r="H5951" s="1" t="s">
        <v>205</v>
      </c>
      <c r="I5951" s="3">
        <f t="shared" si="92"/>
        <v>59</v>
      </c>
      <c r="J5951" t="s">
        <v>39396</v>
      </c>
      <c r="K5951" t="s">
        <v>39775</v>
      </c>
      <c r="L5951" t="s">
        <v>39776</v>
      </c>
      <c r="M5951" t="s">
        <v>39777</v>
      </c>
      <c r="N5951" t="s">
        <v>39778</v>
      </c>
      <c r="O5951" t="s">
        <v>17</v>
      </c>
    </row>
    <row r="5952" spans="1:15" x14ac:dyDescent="0.25">
      <c r="A5952" t="s">
        <v>39779</v>
      </c>
      <c r="B5952" t="s">
        <v>39780</v>
      </c>
      <c r="C5952">
        <v>90</v>
      </c>
      <c r="D5952" t="s">
        <v>44</v>
      </c>
      <c r="E5952">
        <v>1965.3000000000002</v>
      </c>
      <c r="F5952" t="s">
        <v>39781</v>
      </c>
      <c r="G5952" t="s">
        <v>39455</v>
      </c>
      <c r="H5952" s="1" t="s">
        <v>205</v>
      </c>
      <c r="I5952" s="3">
        <f t="shared" si="92"/>
        <v>59</v>
      </c>
      <c r="J5952" t="s">
        <v>39396</v>
      </c>
      <c r="K5952" t="s">
        <v>39456</v>
      </c>
      <c r="L5952" t="s">
        <v>39782</v>
      </c>
      <c r="M5952" t="s">
        <v>39783</v>
      </c>
      <c r="N5952" t="s">
        <v>39784</v>
      </c>
      <c r="O5952" t="s">
        <v>39785</v>
      </c>
    </row>
    <row r="5953" spans="1:15" x14ac:dyDescent="0.25">
      <c r="A5953" t="s">
        <v>39786</v>
      </c>
      <c r="B5953" t="s">
        <v>39787</v>
      </c>
      <c r="C5953">
        <v>52</v>
      </c>
      <c r="D5953" t="s">
        <v>16</v>
      </c>
      <c r="E5953">
        <v>2403.6000000000004</v>
      </c>
      <c r="F5953" t="s">
        <v>39788</v>
      </c>
      <c r="G5953" t="s">
        <v>39789</v>
      </c>
      <c r="H5953" s="1" t="s">
        <v>205</v>
      </c>
      <c r="I5953" s="3">
        <f t="shared" si="92"/>
        <v>59</v>
      </c>
      <c r="J5953" t="s">
        <v>39396</v>
      </c>
      <c r="K5953" t="s">
        <v>39790</v>
      </c>
      <c r="L5953" t="s">
        <v>39791</v>
      </c>
      <c r="M5953" t="s">
        <v>39792</v>
      </c>
      <c r="N5953" t="s">
        <v>39793</v>
      </c>
      <c r="O5953" t="s">
        <v>17</v>
      </c>
    </row>
    <row r="5954" spans="1:15" x14ac:dyDescent="0.25">
      <c r="A5954" t="s">
        <v>39794</v>
      </c>
      <c r="B5954" t="s">
        <v>39795</v>
      </c>
      <c r="C5954">
        <v>120</v>
      </c>
      <c r="D5954" t="s">
        <v>16</v>
      </c>
      <c r="E5954">
        <v>2488.7999999999997</v>
      </c>
      <c r="F5954" t="s">
        <v>39796</v>
      </c>
      <c r="G5954" t="s">
        <v>39665</v>
      </c>
      <c r="H5954" s="1" t="s">
        <v>205</v>
      </c>
      <c r="I5954" s="3">
        <f t="shared" si="92"/>
        <v>59</v>
      </c>
      <c r="J5954" t="s">
        <v>39396</v>
      </c>
      <c r="K5954" t="s">
        <v>39666</v>
      </c>
      <c r="L5954" t="s">
        <v>39797</v>
      </c>
      <c r="M5954" t="s">
        <v>39798</v>
      </c>
      <c r="N5954" t="s">
        <v>39799</v>
      </c>
      <c r="O5954" t="s">
        <v>39800</v>
      </c>
    </row>
    <row r="5955" spans="1:15" x14ac:dyDescent="0.25">
      <c r="A5955" t="s">
        <v>39801</v>
      </c>
      <c r="B5955" t="s">
        <v>39802</v>
      </c>
      <c r="C5955">
        <v>205</v>
      </c>
      <c r="D5955" t="s">
        <v>44</v>
      </c>
      <c r="E5955">
        <v>2329.5</v>
      </c>
      <c r="F5955" t="s">
        <v>39803</v>
      </c>
      <c r="G5955" t="s">
        <v>39413</v>
      </c>
      <c r="H5955" s="1" t="s">
        <v>205</v>
      </c>
      <c r="I5955" s="3">
        <f t="shared" ref="I5955:I6018" si="93">VALUE(TRIM(SUBSTITUTE(H5955,CHAR(160),"")))</f>
        <v>59</v>
      </c>
      <c r="J5955" t="s">
        <v>39396</v>
      </c>
      <c r="K5955" t="s">
        <v>39414</v>
      </c>
      <c r="L5955" t="s">
        <v>39804</v>
      </c>
      <c r="M5955" t="s">
        <v>39416</v>
      </c>
      <c r="N5955" t="s">
        <v>39417</v>
      </c>
      <c r="O5955" t="s">
        <v>39805</v>
      </c>
    </row>
    <row r="5956" spans="1:15" x14ac:dyDescent="0.25">
      <c r="A5956" t="s">
        <v>39806</v>
      </c>
      <c r="B5956" t="s">
        <v>39807</v>
      </c>
      <c r="C5956">
        <v>85</v>
      </c>
      <c r="D5956" t="s">
        <v>185</v>
      </c>
      <c r="E5956">
        <v>2295</v>
      </c>
      <c r="F5956" t="s">
        <v>39808</v>
      </c>
      <c r="G5956" t="s">
        <v>39809</v>
      </c>
      <c r="H5956" s="1" t="s">
        <v>205</v>
      </c>
      <c r="I5956" s="3">
        <f t="shared" si="93"/>
        <v>59</v>
      </c>
      <c r="J5956" t="s">
        <v>39396</v>
      </c>
      <c r="K5956" t="s">
        <v>39810</v>
      </c>
      <c r="L5956" t="s">
        <v>39811</v>
      </c>
      <c r="M5956" t="s">
        <v>39812</v>
      </c>
      <c r="N5956" t="s">
        <v>39813</v>
      </c>
      <c r="O5956" t="s">
        <v>39814</v>
      </c>
    </row>
    <row r="5957" spans="1:15" x14ac:dyDescent="0.25">
      <c r="A5957" t="s">
        <v>39815</v>
      </c>
      <c r="B5957" t="s">
        <v>39816</v>
      </c>
      <c r="C5957">
        <v>117</v>
      </c>
      <c r="D5957" t="s">
        <v>185</v>
      </c>
      <c r="E5957">
        <v>3161.3999999999996</v>
      </c>
      <c r="F5957" t="s">
        <v>39817</v>
      </c>
      <c r="G5957" t="s">
        <v>39818</v>
      </c>
      <c r="H5957" s="1" t="s">
        <v>205</v>
      </c>
      <c r="I5957" s="3">
        <f t="shared" si="93"/>
        <v>59</v>
      </c>
      <c r="J5957" t="s">
        <v>39396</v>
      </c>
      <c r="K5957" t="s">
        <v>39819</v>
      </c>
      <c r="L5957" t="s">
        <v>39820</v>
      </c>
      <c r="M5957" t="s">
        <v>39821</v>
      </c>
      <c r="N5957" t="s">
        <v>190</v>
      </c>
      <c r="O5957" t="s">
        <v>39822</v>
      </c>
    </row>
    <row r="5958" spans="1:15" x14ac:dyDescent="0.25">
      <c r="A5958" t="s">
        <v>39823</v>
      </c>
      <c r="B5958" t="s">
        <v>39824</v>
      </c>
      <c r="C5958">
        <v>90</v>
      </c>
      <c r="D5958" t="s">
        <v>185</v>
      </c>
      <c r="E5958">
        <v>3015.3</v>
      </c>
      <c r="F5958" t="s">
        <v>39825</v>
      </c>
      <c r="G5958" t="s">
        <v>39501</v>
      </c>
      <c r="H5958" s="1" t="s">
        <v>205</v>
      </c>
      <c r="I5958" s="3">
        <f t="shared" si="93"/>
        <v>59</v>
      </c>
      <c r="J5958" t="s">
        <v>39396</v>
      </c>
      <c r="K5958" t="s">
        <v>39502</v>
      </c>
      <c r="L5958" t="s">
        <v>39826</v>
      </c>
      <c r="M5958" t="s">
        <v>39827</v>
      </c>
      <c r="N5958" t="s">
        <v>190</v>
      </c>
      <c r="O5958" t="s">
        <v>39828</v>
      </c>
    </row>
    <row r="5959" spans="1:15" x14ac:dyDescent="0.25">
      <c r="A5959" t="s">
        <v>39829</v>
      </c>
      <c r="B5959" t="s">
        <v>39830</v>
      </c>
      <c r="C5959">
        <v>74</v>
      </c>
      <c r="D5959" t="s">
        <v>185</v>
      </c>
      <c r="E5959">
        <v>2285.7000000000003</v>
      </c>
      <c r="F5959" t="s">
        <v>39831</v>
      </c>
      <c r="G5959" t="s">
        <v>39832</v>
      </c>
      <c r="H5959" s="1" t="s">
        <v>205</v>
      </c>
      <c r="I5959" s="3">
        <f t="shared" si="93"/>
        <v>59</v>
      </c>
      <c r="J5959" t="s">
        <v>39396</v>
      </c>
      <c r="K5959" t="s">
        <v>39833</v>
      </c>
      <c r="L5959" t="s">
        <v>39834</v>
      </c>
      <c r="M5959" t="s">
        <v>39835</v>
      </c>
      <c r="N5959" t="s">
        <v>190</v>
      </c>
      <c r="O5959" t="s">
        <v>39836</v>
      </c>
    </row>
    <row r="5960" spans="1:15" x14ac:dyDescent="0.25">
      <c r="A5960" t="s">
        <v>39837</v>
      </c>
      <c r="B5960" t="s">
        <v>39838</v>
      </c>
      <c r="C5960">
        <v>107</v>
      </c>
      <c r="D5960" t="s">
        <v>185</v>
      </c>
      <c r="E5960">
        <v>2467.1999999999998</v>
      </c>
      <c r="F5960" t="s">
        <v>39839</v>
      </c>
      <c r="G5960" t="s">
        <v>39455</v>
      </c>
      <c r="H5960" s="1" t="s">
        <v>205</v>
      </c>
      <c r="I5960" s="3">
        <f t="shared" si="93"/>
        <v>59</v>
      </c>
      <c r="J5960" t="s">
        <v>39396</v>
      </c>
      <c r="K5960" t="s">
        <v>39456</v>
      </c>
      <c r="L5960" t="s">
        <v>39840</v>
      </c>
      <c r="M5960" t="s">
        <v>39841</v>
      </c>
      <c r="N5960" t="s">
        <v>190</v>
      </c>
      <c r="O5960" t="s">
        <v>39842</v>
      </c>
    </row>
    <row r="5961" spans="1:15" x14ac:dyDescent="0.25">
      <c r="A5961" t="s">
        <v>39843</v>
      </c>
      <c r="B5961" t="s">
        <v>39844</v>
      </c>
      <c r="C5961">
        <v>68</v>
      </c>
      <c r="D5961" t="s">
        <v>185</v>
      </c>
      <c r="E5961">
        <v>2828.1</v>
      </c>
      <c r="F5961" t="s">
        <v>39845</v>
      </c>
      <c r="G5961" t="s">
        <v>39846</v>
      </c>
      <c r="H5961" s="1" t="s">
        <v>205</v>
      </c>
      <c r="I5961" s="3">
        <f t="shared" si="93"/>
        <v>59</v>
      </c>
      <c r="J5961" t="s">
        <v>39396</v>
      </c>
      <c r="K5961" t="s">
        <v>39847</v>
      </c>
      <c r="L5961" t="s">
        <v>39848</v>
      </c>
      <c r="M5961" t="s">
        <v>39849</v>
      </c>
      <c r="N5961" t="s">
        <v>190</v>
      </c>
      <c r="O5961" t="s">
        <v>39850</v>
      </c>
    </row>
    <row r="5962" spans="1:15" x14ac:dyDescent="0.25">
      <c r="A5962" t="s">
        <v>39851</v>
      </c>
      <c r="B5962" t="s">
        <v>39852</v>
      </c>
      <c r="C5962">
        <v>80</v>
      </c>
      <c r="D5962" t="s">
        <v>185</v>
      </c>
      <c r="E5962">
        <v>3367.5</v>
      </c>
      <c r="F5962" t="s">
        <v>39853</v>
      </c>
      <c r="G5962" t="s">
        <v>39854</v>
      </c>
      <c r="H5962" s="1" t="s">
        <v>205</v>
      </c>
      <c r="I5962" s="3">
        <f t="shared" si="93"/>
        <v>59</v>
      </c>
      <c r="J5962" t="s">
        <v>39396</v>
      </c>
      <c r="K5962" t="s">
        <v>39855</v>
      </c>
      <c r="L5962" t="s">
        <v>39856</v>
      </c>
      <c r="M5962" t="s">
        <v>17</v>
      </c>
      <c r="N5962" t="s">
        <v>190</v>
      </c>
      <c r="O5962" t="s">
        <v>39857</v>
      </c>
    </row>
    <row r="5963" spans="1:15" x14ac:dyDescent="0.25">
      <c r="A5963" t="s">
        <v>39858</v>
      </c>
      <c r="B5963" t="s">
        <v>39859</v>
      </c>
      <c r="C5963">
        <v>90</v>
      </c>
      <c r="D5963" t="s">
        <v>185</v>
      </c>
      <c r="E5963">
        <v>2478.8999999999996</v>
      </c>
      <c r="F5963" t="s">
        <v>39860</v>
      </c>
      <c r="G5963" t="s">
        <v>39861</v>
      </c>
      <c r="H5963" s="1" t="s">
        <v>205</v>
      </c>
      <c r="I5963" s="3">
        <f t="shared" si="93"/>
        <v>59</v>
      </c>
      <c r="J5963" t="s">
        <v>39396</v>
      </c>
      <c r="K5963" t="s">
        <v>39862</v>
      </c>
      <c r="L5963" t="s">
        <v>39863</v>
      </c>
      <c r="M5963" t="s">
        <v>39864</v>
      </c>
      <c r="N5963" t="s">
        <v>190</v>
      </c>
      <c r="O5963" t="s">
        <v>39865</v>
      </c>
    </row>
    <row r="5964" spans="1:15" x14ac:dyDescent="0.25">
      <c r="A5964" t="s">
        <v>39866</v>
      </c>
      <c r="B5964" t="s">
        <v>39867</v>
      </c>
      <c r="C5964">
        <v>29</v>
      </c>
      <c r="D5964" t="s">
        <v>185</v>
      </c>
      <c r="E5964">
        <v>2348.4</v>
      </c>
      <c r="F5964" t="s">
        <v>39868</v>
      </c>
      <c r="G5964" t="s">
        <v>39869</v>
      </c>
      <c r="H5964" s="1" t="s">
        <v>205</v>
      </c>
      <c r="I5964" s="3">
        <f t="shared" si="93"/>
        <v>59</v>
      </c>
      <c r="J5964" t="s">
        <v>39396</v>
      </c>
      <c r="K5964" t="s">
        <v>39870</v>
      </c>
      <c r="L5964" t="s">
        <v>39871</v>
      </c>
      <c r="M5964" t="s">
        <v>39872</v>
      </c>
      <c r="N5964" t="s">
        <v>190</v>
      </c>
      <c r="O5964" t="s">
        <v>39873</v>
      </c>
    </row>
    <row r="5965" spans="1:15" x14ac:dyDescent="0.25">
      <c r="A5965" t="s">
        <v>39874</v>
      </c>
      <c r="B5965" t="s">
        <v>39875</v>
      </c>
      <c r="C5965">
        <v>70</v>
      </c>
      <c r="D5965" t="s">
        <v>16</v>
      </c>
      <c r="E5965">
        <v>2222.7000000000003</v>
      </c>
      <c r="F5965" t="s">
        <v>39876</v>
      </c>
      <c r="G5965" t="s">
        <v>39501</v>
      </c>
      <c r="H5965" s="1" t="s">
        <v>205</v>
      </c>
      <c r="I5965" s="3">
        <f t="shared" si="93"/>
        <v>59</v>
      </c>
      <c r="J5965" t="s">
        <v>39396</v>
      </c>
      <c r="K5965" t="s">
        <v>39502</v>
      </c>
      <c r="L5965" t="s">
        <v>39877</v>
      </c>
      <c r="M5965" t="s">
        <v>39878</v>
      </c>
      <c r="N5965" t="s">
        <v>39879</v>
      </c>
      <c r="O5965" t="s">
        <v>17</v>
      </c>
    </row>
    <row r="5966" spans="1:15" x14ac:dyDescent="0.25">
      <c r="A5966" t="s">
        <v>39880</v>
      </c>
      <c r="B5966" t="s">
        <v>39881</v>
      </c>
      <c r="C5966">
        <v>64</v>
      </c>
      <c r="D5966" t="s">
        <v>44</v>
      </c>
      <c r="E5966">
        <v>2190.9</v>
      </c>
      <c r="F5966" t="s">
        <v>39882</v>
      </c>
      <c r="G5966" t="s">
        <v>39883</v>
      </c>
      <c r="H5966" s="1" t="s">
        <v>205</v>
      </c>
      <c r="I5966" s="3">
        <f t="shared" si="93"/>
        <v>59</v>
      </c>
      <c r="J5966" t="s">
        <v>39396</v>
      </c>
      <c r="K5966" t="s">
        <v>39884</v>
      </c>
      <c r="L5966" t="s">
        <v>39885</v>
      </c>
      <c r="M5966" t="s">
        <v>17</v>
      </c>
      <c r="N5966" t="s">
        <v>39886</v>
      </c>
      <c r="O5966" t="s">
        <v>39887</v>
      </c>
    </row>
    <row r="5967" spans="1:15" x14ac:dyDescent="0.25">
      <c r="A5967" t="s">
        <v>39888</v>
      </c>
      <c r="B5967" t="s">
        <v>39889</v>
      </c>
      <c r="C5967">
        <v>80</v>
      </c>
      <c r="D5967" t="s">
        <v>16</v>
      </c>
      <c r="E5967">
        <v>2517.3000000000002</v>
      </c>
      <c r="F5967" t="s">
        <v>39890</v>
      </c>
      <c r="G5967" t="s">
        <v>39501</v>
      </c>
      <c r="H5967" s="1" t="s">
        <v>205</v>
      </c>
      <c r="I5967" s="3">
        <f t="shared" si="93"/>
        <v>59</v>
      </c>
      <c r="J5967" t="s">
        <v>39396</v>
      </c>
      <c r="K5967" t="s">
        <v>39502</v>
      </c>
      <c r="L5967" t="s">
        <v>39891</v>
      </c>
      <c r="M5967" t="s">
        <v>39892</v>
      </c>
      <c r="N5967" t="s">
        <v>39893</v>
      </c>
      <c r="O5967" t="s">
        <v>39894</v>
      </c>
    </row>
    <row r="5968" spans="1:15" x14ac:dyDescent="0.25">
      <c r="A5968" t="s">
        <v>39895</v>
      </c>
      <c r="B5968" t="s">
        <v>39896</v>
      </c>
      <c r="C5968">
        <v>109</v>
      </c>
      <c r="D5968" t="s">
        <v>44</v>
      </c>
      <c r="E5968">
        <v>2177.7000000000003</v>
      </c>
      <c r="F5968" t="s">
        <v>39897</v>
      </c>
      <c r="G5968" t="s">
        <v>39898</v>
      </c>
      <c r="H5968" s="1" t="s">
        <v>205</v>
      </c>
      <c r="I5968" s="3">
        <f t="shared" si="93"/>
        <v>59</v>
      </c>
      <c r="J5968" t="s">
        <v>39396</v>
      </c>
      <c r="K5968" t="s">
        <v>39899</v>
      </c>
      <c r="L5968" t="s">
        <v>39900</v>
      </c>
      <c r="M5968" t="s">
        <v>39901</v>
      </c>
      <c r="N5968" t="s">
        <v>39902</v>
      </c>
      <c r="O5968" t="s">
        <v>17</v>
      </c>
    </row>
    <row r="5969" spans="1:15" x14ac:dyDescent="0.25">
      <c r="A5969" t="s">
        <v>39903</v>
      </c>
      <c r="B5969" t="s">
        <v>39904</v>
      </c>
      <c r="C5969">
        <v>65</v>
      </c>
      <c r="D5969" t="s">
        <v>44</v>
      </c>
      <c r="E5969">
        <v>1954.2</v>
      </c>
      <c r="F5969" t="s">
        <v>39905</v>
      </c>
      <c r="G5969" t="s">
        <v>39906</v>
      </c>
      <c r="H5969" s="1" t="s">
        <v>205</v>
      </c>
      <c r="I5969" s="3">
        <f t="shared" si="93"/>
        <v>59</v>
      </c>
      <c r="J5969" t="s">
        <v>39396</v>
      </c>
      <c r="K5969" t="s">
        <v>39907</v>
      </c>
      <c r="L5969" t="s">
        <v>39439</v>
      </c>
      <c r="M5969" t="s">
        <v>39908</v>
      </c>
      <c r="N5969" t="s">
        <v>39441</v>
      </c>
      <c r="O5969" t="s">
        <v>39909</v>
      </c>
    </row>
    <row r="5970" spans="1:15" x14ac:dyDescent="0.25">
      <c r="A5970" t="s">
        <v>39910</v>
      </c>
      <c r="B5970" t="s">
        <v>39911</v>
      </c>
      <c r="C5970">
        <v>36</v>
      </c>
      <c r="D5970" t="s">
        <v>44</v>
      </c>
      <c r="E5970">
        <v>1840.1999999999998</v>
      </c>
      <c r="F5970" t="s">
        <v>39912</v>
      </c>
      <c r="G5970" t="s">
        <v>39913</v>
      </c>
      <c r="H5970" s="1" t="s">
        <v>205</v>
      </c>
      <c r="I5970" s="3">
        <f t="shared" si="93"/>
        <v>59</v>
      </c>
      <c r="J5970" t="s">
        <v>39396</v>
      </c>
      <c r="K5970" t="s">
        <v>39914</v>
      </c>
      <c r="L5970" t="s">
        <v>39915</v>
      </c>
      <c r="M5970" t="s">
        <v>39916</v>
      </c>
      <c r="N5970" t="s">
        <v>951</v>
      </c>
      <c r="O5970" t="s">
        <v>17</v>
      </c>
    </row>
    <row r="5971" spans="1:15" x14ac:dyDescent="0.25">
      <c r="A5971" t="s">
        <v>39917</v>
      </c>
      <c r="B5971" t="s">
        <v>39918</v>
      </c>
      <c r="C5971">
        <v>72</v>
      </c>
      <c r="D5971" t="s">
        <v>44</v>
      </c>
      <c r="E5971">
        <v>2280</v>
      </c>
      <c r="F5971" t="s">
        <v>39919</v>
      </c>
      <c r="G5971" t="s">
        <v>39920</v>
      </c>
      <c r="H5971" s="1" t="s">
        <v>205</v>
      </c>
      <c r="I5971" s="3">
        <f t="shared" si="93"/>
        <v>59</v>
      </c>
      <c r="J5971" t="s">
        <v>39396</v>
      </c>
      <c r="K5971" t="s">
        <v>39921</v>
      </c>
      <c r="L5971" t="s">
        <v>39922</v>
      </c>
      <c r="M5971" t="s">
        <v>39923</v>
      </c>
      <c r="N5971" t="s">
        <v>39924</v>
      </c>
      <c r="O5971" t="s">
        <v>39925</v>
      </c>
    </row>
    <row r="5972" spans="1:15" x14ac:dyDescent="0.25">
      <c r="A5972" t="s">
        <v>39926</v>
      </c>
      <c r="B5972" t="s">
        <v>39927</v>
      </c>
      <c r="C5972">
        <v>86</v>
      </c>
      <c r="D5972" t="s">
        <v>44</v>
      </c>
      <c r="E5972">
        <v>2061</v>
      </c>
      <c r="F5972" t="s">
        <v>39928</v>
      </c>
      <c r="G5972" t="s">
        <v>39929</v>
      </c>
      <c r="H5972" s="1" t="s">
        <v>205</v>
      </c>
      <c r="I5972" s="3">
        <f t="shared" si="93"/>
        <v>59</v>
      </c>
      <c r="J5972" t="s">
        <v>39396</v>
      </c>
      <c r="K5972" t="s">
        <v>39930</v>
      </c>
      <c r="L5972" t="s">
        <v>39931</v>
      </c>
      <c r="M5972" t="s">
        <v>39932</v>
      </c>
      <c r="N5972" t="s">
        <v>951</v>
      </c>
      <c r="O5972" t="s">
        <v>17</v>
      </c>
    </row>
    <row r="5973" spans="1:15" x14ac:dyDescent="0.25">
      <c r="A5973" t="s">
        <v>39933</v>
      </c>
      <c r="B5973" t="s">
        <v>39934</v>
      </c>
      <c r="C5973">
        <v>33</v>
      </c>
      <c r="D5973" t="s">
        <v>16</v>
      </c>
      <c r="E5973">
        <v>2141.1000000000004</v>
      </c>
      <c r="F5973" t="s">
        <v>39935</v>
      </c>
      <c r="G5973" t="s">
        <v>39936</v>
      </c>
      <c r="H5973" s="1" t="s">
        <v>205</v>
      </c>
      <c r="I5973" s="3">
        <f t="shared" si="93"/>
        <v>59</v>
      </c>
      <c r="J5973" t="s">
        <v>39396</v>
      </c>
      <c r="K5973" t="s">
        <v>39937</v>
      </c>
      <c r="L5973" t="s">
        <v>39938</v>
      </c>
      <c r="M5973" t="s">
        <v>39939</v>
      </c>
      <c r="N5973" t="s">
        <v>1074</v>
      </c>
      <c r="O5973" t="s">
        <v>17</v>
      </c>
    </row>
    <row r="5974" spans="1:15" x14ac:dyDescent="0.25">
      <c r="A5974" t="s">
        <v>39940</v>
      </c>
      <c r="B5974" t="s">
        <v>39941</v>
      </c>
      <c r="C5974">
        <v>104</v>
      </c>
      <c r="D5974" t="s">
        <v>44</v>
      </c>
      <c r="E5974">
        <v>1965.3000000000002</v>
      </c>
      <c r="F5974" t="s">
        <v>39942</v>
      </c>
      <c r="G5974" t="s">
        <v>39455</v>
      </c>
      <c r="H5974" s="1" t="s">
        <v>205</v>
      </c>
      <c r="I5974" s="3">
        <f t="shared" si="93"/>
        <v>59</v>
      </c>
      <c r="J5974" t="s">
        <v>39396</v>
      </c>
      <c r="K5974" t="s">
        <v>39456</v>
      </c>
      <c r="L5974" t="s">
        <v>39943</v>
      </c>
      <c r="M5974" t="s">
        <v>39944</v>
      </c>
      <c r="N5974" t="s">
        <v>39784</v>
      </c>
      <c r="O5974" t="s">
        <v>39945</v>
      </c>
    </row>
    <row r="5975" spans="1:15" x14ac:dyDescent="0.25">
      <c r="A5975" t="s">
        <v>39946</v>
      </c>
      <c r="B5975" t="s">
        <v>39947</v>
      </c>
      <c r="C5975">
        <v>51</v>
      </c>
      <c r="D5975" t="s">
        <v>16</v>
      </c>
      <c r="E5975">
        <v>1986.6</v>
      </c>
      <c r="F5975" t="s">
        <v>39948</v>
      </c>
      <c r="G5975" t="s">
        <v>39949</v>
      </c>
      <c r="H5975" s="1" t="s">
        <v>205</v>
      </c>
      <c r="I5975" s="3">
        <f t="shared" si="93"/>
        <v>59</v>
      </c>
      <c r="J5975" t="s">
        <v>39396</v>
      </c>
      <c r="K5975" t="s">
        <v>39950</v>
      </c>
      <c r="L5975" t="s">
        <v>39951</v>
      </c>
      <c r="M5975" t="s">
        <v>39952</v>
      </c>
      <c r="N5975" t="s">
        <v>39953</v>
      </c>
      <c r="O5975" t="s">
        <v>39954</v>
      </c>
    </row>
    <row r="5976" spans="1:15" x14ac:dyDescent="0.25">
      <c r="A5976" t="s">
        <v>39955</v>
      </c>
      <c r="B5976" t="s">
        <v>39956</v>
      </c>
      <c r="C5976">
        <v>84</v>
      </c>
      <c r="D5976" t="s">
        <v>16</v>
      </c>
      <c r="E5976">
        <v>2082.9</v>
      </c>
      <c r="F5976" t="s">
        <v>39957</v>
      </c>
      <c r="G5976" t="s">
        <v>39753</v>
      </c>
      <c r="H5976" s="1" t="s">
        <v>205</v>
      </c>
      <c r="I5976" s="3">
        <f t="shared" si="93"/>
        <v>59</v>
      </c>
      <c r="J5976" t="s">
        <v>39396</v>
      </c>
      <c r="K5976" t="s">
        <v>39958</v>
      </c>
      <c r="L5976" t="s">
        <v>39959</v>
      </c>
      <c r="M5976" t="s">
        <v>39960</v>
      </c>
      <c r="N5976" t="s">
        <v>37997</v>
      </c>
      <c r="O5976" t="s">
        <v>17</v>
      </c>
    </row>
    <row r="5977" spans="1:15" x14ac:dyDescent="0.25">
      <c r="A5977" t="s">
        <v>39961</v>
      </c>
      <c r="B5977" t="s">
        <v>39962</v>
      </c>
      <c r="C5977">
        <v>120</v>
      </c>
      <c r="D5977" t="s">
        <v>44</v>
      </c>
      <c r="E5977">
        <v>1550.1000000000001</v>
      </c>
      <c r="F5977" t="s">
        <v>39963</v>
      </c>
      <c r="G5977" t="s">
        <v>39964</v>
      </c>
      <c r="H5977" s="1" t="s">
        <v>205</v>
      </c>
      <c r="I5977" s="3">
        <f t="shared" si="93"/>
        <v>59</v>
      </c>
      <c r="J5977" t="s">
        <v>39396</v>
      </c>
      <c r="K5977" t="s">
        <v>39965</v>
      </c>
      <c r="L5977" t="s">
        <v>39966</v>
      </c>
      <c r="M5977" t="s">
        <v>39967</v>
      </c>
      <c r="N5977" t="s">
        <v>39968</v>
      </c>
      <c r="O5977" t="s">
        <v>39969</v>
      </c>
    </row>
    <row r="5978" spans="1:15" x14ac:dyDescent="0.25">
      <c r="A5978" t="s">
        <v>39970</v>
      </c>
      <c r="B5978" t="s">
        <v>39971</v>
      </c>
      <c r="C5978">
        <v>55</v>
      </c>
      <c r="D5978" t="s">
        <v>185</v>
      </c>
      <c r="E5978">
        <v>2278.7999999999997</v>
      </c>
      <c r="F5978" t="s">
        <v>39972</v>
      </c>
      <c r="G5978" t="s">
        <v>39973</v>
      </c>
      <c r="H5978" s="1" t="s">
        <v>205</v>
      </c>
      <c r="I5978" s="3">
        <f t="shared" si="93"/>
        <v>59</v>
      </c>
      <c r="J5978" t="s">
        <v>39396</v>
      </c>
      <c r="K5978" t="s">
        <v>39974</v>
      </c>
      <c r="L5978" t="s">
        <v>39975</v>
      </c>
      <c r="M5978" t="s">
        <v>39976</v>
      </c>
      <c r="N5978" t="s">
        <v>39977</v>
      </c>
      <c r="O5978" t="s">
        <v>39978</v>
      </c>
    </row>
    <row r="5979" spans="1:15" x14ac:dyDescent="0.25">
      <c r="A5979" t="s">
        <v>39979</v>
      </c>
      <c r="B5979" t="s">
        <v>39980</v>
      </c>
      <c r="C5979">
        <v>80</v>
      </c>
      <c r="D5979" t="s">
        <v>16</v>
      </c>
      <c r="E5979">
        <v>1930.2</v>
      </c>
      <c r="F5979" t="s">
        <v>39981</v>
      </c>
      <c r="G5979" t="s">
        <v>39982</v>
      </c>
      <c r="H5979" s="1" t="s">
        <v>205</v>
      </c>
      <c r="I5979" s="3">
        <f t="shared" si="93"/>
        <v>59</v>
      </c>
      <c r="J5979" t="s">
        <v>39396</v>
      </c>
      <c r="K5979" t="s">
        <v>39983</v>
      </c>
      <c r="L5979" t="s">
        <v>39984</v>
      </c>
      <c r="M5979" t="s">
        <v>17</v>
      </c>
      <c r="N5979" t="s">
        <v>25291</v>
      </c>
      <c r="O5979" t="s">
        <v>17</v>
      </c>
    </row>
    <row r="5980" spans="1:15" x14ac:dyDescent="0.25">
      <c r="A5980" t="s">
        <v>39985</v>
      </c>
      <c r="B5980" t="s">
        <v>39986</v>
      </c>
      <c r="C5980">
        <v>82</v>
      </c>
      <c r="D5980" t="s">
        <v>44</v>
      </c>
      <c r="E5980">
        <v>1863.6</v>
      </c>
      <c r="F5980" t="s">
        <v>39987</v>
      </c>
      <c r="G5980" t="s">
        <v>39455</v>
      </c>
      <c r="H5980" s="1" t="s">
        <v>205</v>
      </c>
      <c r="I5980" s="3">
        <f t="shared" si="93"/>
        <v>59</v>
      </c>
      <c r="J5980" t="s">
        <v>39396</v>
      </c>
      <c r="K5980" t="s">
        <v>39456</v>
      </c>
      <c r="L5980" t="s">
        <v>39988</v>
      </c>
      <c r="M5980" t="s">
        <v>39989</v>
      </c>
      <c r="N5980" t="s">
        <v>763</v>
      </c>
      <c r="O5980" t="s">
        <v>39990</v>
      </c>
    </row>
    <row r="5981" spans="1:15" x14ac:dyDescent="0.25">
      <c r="A5981" t="s">
        <v>39991</v>
      </c>
      <c r="B5981" t="s">
        <v>39992</v>
      </c>
      <c r="C5981">
        <v>136</v>
      </c>
      <c r="D5981" t="s">
        <v>44</v>
      </c>
      <c r="E5981">
        <v>1919.4</v>
      </c>
      <c r="F5981" t="s">
        <v>39993</v>
      </c>
      <c r="G5981" t="s">
        <v>39753</v>
      </c>
      <c r="H5981" s="1" t="s">
        <v>205</v>
      </c>
      <c r="I5981" s="3">
        <f t="shared" si="93"/>
        <v>59</v>
      </c>
      <c r="J5981" t="s">
        <v>39396</v>
      </c>
      <c r="K5981" t="s">
        <v>39958</v>
      </c>
      <c r="L5981" t="s">
        <v>39994</v>
      </c>
      <c r="M5981" t="s">
        <v>39709</v>
      </c>
      <c r="N5981" t="s">
        <v>39710</v>
      </c>
      <c r="O5981" t="s">
        <v>39995</v>
      </c>
    </row>
    <row r="5982" spans="1:15" x14ac:dyDescent="0.25">
      <c r="A5982" t="s">
        <v>39996</v>
      </c>
      <c r="B5982" t="s">
        <v>39997</v>
      </c>
      <c r="C5982">
        <v>72</v>
      </c>
      <c r="D5982" t="s">
        <v>16</v>
      </c>
      <c r="E5982">
        <v>2306.6999999999998</v>
      </c>
      <c r="F5982" t="s">
        <v>39998</v>
      </c>
      <c r="G5982" t="s">
        <v>39468</v>
      </c>
      <c r="H5982" s="1" t="s">
        <v>205</v>
      </c>
      <c r="I5982" s="3">
        <f t="shared" si="93"/>
        <v>59</v>
      </c>
      <c r="J5982" t="s">
        <v>39396</v>
      </c>
      <c r="K5982" t="s">
        <v>39469</v>
      </c>
      <c r="L5982" t="s">
        <v>39999</v>
      </c>
      <c r="M5982" t="s">
        <v>40000</v>
      </c>
      <c r="N5982" t="s">
        <v>39496</v>
      </c>
      <c r="O5982" t="s">
        <v>17</v>
      </c>
    </row>
    <row r="5983" spans="1:15" x14ac:dyDescent="0.25">
      <c r="A5983" t="s">
        <v>40001</v>
      </c>
      <c r="B5983" t="s">
        <v>10329</v>
      </c>
      <c r="C5983">
        <v>88</v>
      </c>
      <c r="D5983" t="s">
        <v>16</v>
      </c>
      <c r="E5983">
        <v>2225.6999999999998</v>
      </c>
      <c r="F5983" t="s">
        <v>40002</v>
      </c>
      <c r="G5983" t="s">
        <v>40003</v>
      </c>
      <c r="H5983" s="1" t="s">
        <v>205</v>
      </c>
      <c r="I5983" s="3">
        <f t="shared" si="93"/>
        <v>59</v>
      </c>
      <c r="J5983" t="s">
        <v>39396</v>
      </c>
      <c r="K5983" t="s">
        <v>40004</v>
      </c>
      <c r="L5983" t="s">
        <v>40005</v>
      </c>
      <c r="M5983" t="s">
        <v>40006</v>
      </c>
      <c r="N5983" t="s">
        <v>39793</v>
      </c>
      <c r="O5983" t="s">
        <v>40007</v>
      </c>
    </row>
    <row r="5984" spans="1:15" x14ac:dyDescent="0.25">
      <c r="A5984" t="s">
        <v>40008</v>
      </c>
      <c r="B5984" t="s">
        <v>40009</v>
      </c>
      <c r="C5984">
        <v>80</v>
      </c>
      <c r="D5984" t="s">
        <v>16</v>
      </c>
      <c r="E5984">
        <v>2245.8000000000002</v>
      </c>
      <c r="F5984" t="s">
        <v>40010</v>
      </c>
      <c r="G5984" t="s">
        <v>39818</v>
      </c>
      <c r="H5984" s="1" t="s">
        <v>205</v>
      </c>
      <c r="I5984" s="3">
        <f t="shared" si="93"/>
        <v>59</v>
      </c>
      <c r="J5984" t="s">
        <v>39396</v>
      </c>
      <c r="K5984" t="s">
        <v>39819</v>
      </c>
      <c r="L5984" t="s">
        <v>40011</v>
      </c>
      <c r="M5984" t="s">
        <v>40012</v>
      </c>
      <c r="N5984" t="s">
        <v>40013</v>
      </c>
      <c r="O5984" t="s">
        <v>40014</v>
      </c>
    </row>
    <row r="5985" spans="1:15" x14ac:dyDescent="0.25">
      <c r="A5985" t="s">
        <v>40015</v>
      </c>
      <c r="B5985" t="s">
        <v>40016</v>
      </c>
      <c r="C5985">
        <v>69</v>
      </c>
      <c r="D5985" t="s">
        <v>44</v>
      </c>
      <c r="E5985">
        <v>1704.8999999999999</v>
      </c>
      <c r="F5985" t="s">
        <v>40017</v>
      </c>
      <c r="G5985" t="s">
        <v>40018</v>
      </c>
      <c r="H5985" s="1" t="s">
        <v>205</v>
      </c>
      <c r="I5985" s="3">
        <f t="shared" si="93"/>
        <v>59</v>
      </c>
      <c r="J5985" t="s">
        <v>39396</v>
      </c>
      <c r="K5985" t="s">
        <v>40019</v>
      </c>
      <c r="L5985" t="s">
        <v>40020</v>
      </c>
      <c r="M5985" t="s">
        <v>40021</v>
      </c>
      <c r="N5985" t="s">
        <v>40022</v>
      </c>
      <c r="O5985" t="s">
        <v>17</v>
      </c>
    </row>
    <row r="5986" spans="1:15" x14ac:dyDescent="0.25">
      <c r="A5986" t="s">
        <v>40023</v>
      </c>
      <c r="B5986" t="s">
        <v>40024</v>
      </c>
      <c r="C5986">
        <v>78</v>
      </c>
      <c r="D5986" t="s">
        <v>44</v>
      </c>
      <c r="E5986">
        <v>1890</v>
      </c>
      <c r="F5986" t="s">
        <v>40025</v>
      </c>
      <c r="G5986" t="s">
        <v>40026</v>
      </c>
      <c r="H5986" s="1" t="s">
        <v>205</v>
      </c>
      <c r="I5986" s="3">
        <f t="shared" si="93"/>
        <v>59</v>
      </c>
      <c r="J5986" t="s">
        <v>39396</v>
      </c>
      <c r="K5986" t="s">
        <v>40027</v>
      </c>
      <c r="L5986" t="s">
        <v>40028</v>
      </c>
      <c r="M5986" t="s">
        <v>40029</v>
      </c>
      <c r="N5986" t="s">
        <v>40030</v>
      </c>
      <c r="O5986" t="s">
        <v>17</v>
      </c>
    </row>
    <row r="5987" spans="1:15" x14ac:dyDescent="0.25">
      <c r="A5987" t="s">
        <v>40031</v>
      </c>
      <c r="B5987" t="s">
        <v>40032</v>
      </c>
      <c r="C5987">
        <v>59</v>
      </c>
      <c r="D5987" t="s">
        <v>16</v>
      </c>
      <c r="E5987">
        <v>1986.6</v>
      </c>
      <c r="F5987" t="s">
        <v>40033</v>
      </c>
      <c r="G5987" t="s">
        <v>40034</v>
      </c>
      <c r="H5987" s="1" t="s">
        <v>205</v>
      </c>
      <c r="I5987" s="3">
        <f t="shared" si="93"/>
        <v>59</v>
      </c>
      <c r="J5987" t="s">
        <v>39396</v>
      </c>
      <c r="K5987" t="s">
        <v>40035</v>
      </c>
      <c r="L5987" t="s">
        <v>40036</v>
      </c>
      <c r="M5987" t="s">
        <v>39952</v>
      </c>
      <c r="N5987" t="s">
        <v>39953</v>
      </c>
      <c r="O5987" t="s">
        <v>40037</v>
      </c>
    </row>
    <row r="5988" spans="1:15" x14ac:dyDescent="0.25">
      <c r="A5988" t="s">
        <v>40038</v>
      </c>
      <c r="B5988" t="s">
        <v>40039</v>
      </c>
      <c r="C5988">
        <v>136</v>
      </c>
      <c r="D5988" t="s">
        <v>44</v>
      </c>
      <c r="E5988">
        <v>1701.6</v>
      </c>
      <c r="F5988" t="s">
        <v>40040</v>
      </c>
      <c r="G5988" t="s">
        <v>40041</v>
      </c>
      <c r="H5988" s="1" t="s">
        <v>205</v>
      </c>
      <c r="I5988" s="3">
        <f t="shared" si="93"/>
        <v>59</v>
      </c>
      <c r="J5988" t="s">
        <v>39396</v>
      </c>
      <c r="K5988" t="s">
        <v>40042</v>
      </c>
      <c r="L5988" t="s">
        <v>40043</v>
      </c>
      <c r="M5988" t="s">
        <v>40044</v>
      </c>
      <c r="N5988" t="s">
        <v>40045</v>
      </c>
      <c r="O5988" t="s">
        <v>40046</v>
      </c>
    </row>
    <row r="5989" spans="1:15" x14ac:dyDescent="0.25">
      <c r="A5989" t="s">
        <v>40047</v>
      </c>
      <c r="B5989" t="s">
        <v>40048</v>
      </c>
      <c r="C5989">
        <v>85</v>
      </c>
      <c r="D5989" t="s">
        <v>185</v>
      </c>
      <c r="E5989">
        <v>2455.2000000000003</v>
      </c>
      <c r="F5989" t="s">
        <v>40049</v>
      </c>
      <c r="G5989" t="s">
        <v>40050</v>
      </c>
      <c r="H5989" s="1" t="s">
        <v>205</v>
      </c>
      <c r="I5989" s="3">
        <f t="shared" si="93"/>
        <v>59</v>
      </c>
      <c r="J5989" t="s">
        <v>39396</v>
      </c>
      <c r="K5989" t="s">
        <v>40051</v>
      </c>
      <c r="L5989" t="s">
        <v>40052</v>
      </c>
      <c r="M5989" t="s">
        <v>40053</v>
      </c>
      <c r="N5989" t="s">
        <v>40054</v>
      </c>
      <c r="O5989" t="s">
        <v>17</v>
      </c>
    </row>
    <row r="5990" spans="1:15" x14ac:dyDescent="0.25">
      <c r="A5990" t="s">
        <v>40055</v>
      </c>
      <c r="B5990" t="s">
        <v>40056</v>
      </c>
      <c r="C5990">
        <v>65</v>
      </c>
      <c r="D5990" t="s">
        <v>16</v>
      </c>
      <c r="E5990">
        <v>2424</v>
      </c>
      <c r="F5990" t="s">
        <v>40057</v>
      </c>
      <c r="G5990" t="s">
        <v>39665</v>
      </c>
      <c r="H5990" s="1" t="s">
        <v>205</v>
      </c>
      <c r="I5990" s="3">
        <f t="shared" si="93"/>
        <v>59</v>
      </c>
      <c r="J5990" t="s">
        <v>39396</v>
      </c>
      <c r="K5990" t="s">
        <v>39666</v>
      </c>
      <c r="L5990" t="s">
        <v>40058</v>
      </c>
      <c r="M5990" t="s">
        <v>40059</v>
      </c>
      <c r="N5990" t="s">
        <v>39793</v>
      </c>
      <c r="O5990" t="s">
        <v>17</v>
      </c>
    </row>
    <row r="5991" spans="1:15" x14ac:dyDescent="0.25">
      <c r="A5991" t="s">
        <v>40060</v>
      </c>
      <c r="B5991" t="s">
        <v>40061</v>
      </c>
      <c r="C5991">
        <v>50</v>
      </c>
      <c r="D5991" t="s">
        <v>44</v>
      </c>
      <c r="E5991">
        <v>1754.3999999999999</v>
      </c>
      <c r="F5991" t="s">
        <v>37269</v>
      </c>
      <c r="G5991" t="s">
        <v>40062</v>
      </c>
      <c r="H5991" s="1" t="s">
        <v>205</v>
      </c>
      <c r="I5991" s="3">
        <f t="shared" si="93"/>
        <v>59</v>
      </c>
      <c r="J5991" t="s">
        <v>39396</v>
      </c>
      <c r="K5991" t="s">
        <v>40063</v>
      </c>
      <c r="L5991" t="s">
        <v>40064</v>
      </c>
      <c r="M5991" t="s">
        <v>40065</v>
      </c>
      <c r="N5991" t="s">
        <v>40061</v>
      </c>
      <c r="O5991" t="s">
        <v>17</v>
      </c>
    </row>
    <row r="5992" spans="1:15" x14ac:dyDescent="0.25">
      <c r="A5992" t="s">
        <v>40066</v>
      </c>
      <c r="B5992" t="s">
        <v>40067</v>
      </c>
      <c r="C5992">
        <v>69</v>
      </c>
      <c r="D5992" t="s">
        <v>16</v>
      </c>
      <c r="E5992">
        <v>2089.7999999999997</v>
      </c>
      <c r="F5992" t="s">
        <v>40068</v>
      </c>
      <c r="G5992" t="s">
        <v>40069</v>
      </c>
      <c r="H5992" s="1" t="s">
        <v>205</v>
      </c>
      <c r="I5992" s="3">
        <f t="shared" si="93"/>
        <v>59</v>
      </c>
      <c r="J5992" t="s">
        <v>39396</v>
      </c>
      <c r="K5992" t="s">
        <v>40070</v>
      </c>
      <c r="L5992" t="s">
        <v>40071</v>
      </c>
      <c r="M5992" t="s">
        <v>40072</v>
      </c>
      <c r="N5992" t="s">
        <v>14851</v>
      </c>
      <c r="O5992" t="s">
        <v>5459</v>
      </c>
    </row>
    <row r="5993" spans="1:15" x14ac:dyDescent="0.25">
      <c r="A5993" t="s">
        <v>40073</v>
      </c>
      <c r="B5993" t="s">
        <v>20571</v>
      </c>
      <c r="C5993">
        <v>87</v>
      </c>
      <c r="D5993" t="s">
        <v>44</v>
      </c>
      <c r="E5993">
        <v>2336.1</v>
      </c>
      <c r="F5993" t="s">
        <v>40074</v>
      </c>
      <c r="G5993" t="s">
        <v>39484</v>
      </c>
      <c r="H5993" s="1" t="s">
        <v>205</v>
      </c>
      <c r="I5993" s="3">
        <f t="shared" si="93"/>
        <v>59</v>
      </c>
      <c r="J5993" t="s">
        <v>39396</v>
      </c>
      <c r="K5993" t="s">
        <v>39485</v>
      </c>
      <c r="L5993" t="s">
        <v>40075</v>
      </c>
      <c r="M5993" t="s">
        <v>40076</v>
      </c>
      <c r="N5993" t="s">
        <v>39488</v>
      </c>
      <c r="O5993" t="s">
        <v>40077</v>
      </c>
    </row>
    <row r="5994" spans="1:15" x14ac:dyDescent="0.25">
      <c r="A5994" t="s">
        <v>40078</v>
      </c>
      <c r="B5994" t="s">
        <v>40079</v>
      </c>
      <c r="C5994">
        <v>66</v>
      </c>
      <c r="D5994" t="s">
        <v>185</v>
      </c>
      <c r="E5994">
        <v>2375.6999999999998</v>
      </c>
      <c r="F5994" t="s">
        <v>40080</v>
      </c>
      <c r="G5994" t="s">
        <v>39745</v>
      </c>
      <c r="H5994" s="1" t="s">
        <v>205</v>
      </c>
      <c r="I5994" s="3">
        <f t="shared" si="93"/>
        <v>59</v>
      </c>
      <c r="J5994" t="s">
        <v>39396</v>
      </c>
      <c r="K5994" t="s">
        <v>39746</v>
      </c>
      <c r="L5994" t="s">
        <v>40081</v>
      </c>
      <c r="M5994" t="s">
        <v>40082</v>
      </c>
      <c r="N5994" t="s">
        <v>40083</v>
      </c>
      <c r="O5994" t="s">
        <v>17</v>
      </c>
    </row>
    <row r="5995" spans="1:15" x14ac:dyDescent="0.25">
      <c r="A5995" t="s">
        <v>40084</v>
      </c>
      <c r="B5995" t="s">
        <v>32802</v>
      </c>
      <c r="C5995">
        <v>133</v>
      </c>
      <c r="D5995" t="s">
        <v>44</v>
      </c>
      <c r="E5995">
        <v>2090.4</v>
      </c>
      <c r="F5995" t="s">
        <v>40085</v>
      </c>
      <c r="G5995" t="s">
        <v>40086</v>
      </c>
      <c r="H5995" s="1" t="s">
        <v>205</v>
      </c>
      <c r="I5995" s="3">
        <f t="shared" si="93"/>
        <v>59</v>
      </c>
      <c r="J5995" t="s">
        <v>39396</v>
      </c>
      <c r="K5995" t="s">
        <v>40087</v>
      </c>
      <c r="L5995" t="s">
        <v>39885</v>
      </c>
      <c r="M5995" t="s">
        <v>17</v>
      </c>
      <c r="N5995" t="s">
        <v>39886</v>
      </c>
      <c r="O5995" t="s">
        <v>40088</v>
      </c>
    </row>
    <row r="5996" spans="1:15" x14ac:dyDescent="0.25">
      <c r="A5996" t="s">
        <v>40089</v>
      </c>
      <c r="B5996" t="s">
        <v>40090</v>
      </c>
      <c r="C5996">
        <v>86</v>
      </c>
      <c r="D5996" t="s">
        <v>185</v>
      </c>
      <c r="E5996">
        <v>1983.6000000000001</v>
      </c>
      <c r="F5996" t="s">
        <v>40091</v>
      </c>
      <c r="G5996" t="s">
        <v>40092</v>
      </c>
      <c r="H5996" s="1" t="s">
        <v>205</v>
      </c>
      <c r="I5996" s="3">
        <f t="shared" si="93"/>
        <v>59</v>
      </c>
      <c r="J5996" t="s">
        <v>39396</v>
      </c>
      <c r="K5996" t="s">
        <v>40093</v>
      </c>
      <c r="L5996" t="s">
        <v>40094</v>
      </c>
      <c r="M5996" t="s">
        <v>40095</v>
      </c>
      <c r="N5996" t="s">
        <v>40096</v>
      </c>
      <c r="O5996" t="s">
        <v>40097</v>
      </c>
    </row>
    <row r="5997" spans="1:15" x14ac:dyDescent="0.25">
      <c r="A5997" t="s">
        <v>40098</v>
      </c>
      <c r="B5997" t="s">
        <v>10398</v>
      </c>
      <c r="C5997">
        <v>79</v>
      </c>
      <c r="D5997" t="s">
        <v>44</v>
      </c>
      <c r="E5997">
        <v>1908.9</v>
      </c>
      <c r="F5997" t="s">
        <v>40099</v>
      </c>
      <c r="G5997" t="s">
        <v>39476</v>
      </c>
      <c r="H5997" s="1" t="s">
        <v>205</v>
      </c>
      <c r="I5997" s="3">
        <f t="shared" si="93"/>
        <v>59</v>
      </c>
      <c r="J5997" t="s">
        <v>39396</v>
      </c>
      <c r="K5997" t="s">
        <v>39477</v>
      </c>
      <c r="L5997" t="s">
        <v>40100</v>
      </c>
      <c r="M5997" t="s">
        <v>40101</v>
      </c>
      <c r="N5997" t="s">
        <v>39480</v>
      </c>
      <c r="O5997" t="s">
        <v>17</v>
      </c>
    </row>
    <row r="5998" spans="1:15" x14ac:dyDescent="0.25">
      <c r="A5998" t="s">
        <v>40102</v>
      </c>
      <c r="B5998" t="s">
        <v>40103</v>
      </c>
      <c r="C5998">
        <v>25</v>
      </c>
      <c r="D5998" t="s">
        <v>44</v>
      </c>
      <c r="E5998">
        <v>2342.1000000000004</v>
      </c>
      <c r="F5998" t="s">
        <v>40104</v>
      </c>
      <c r="G5998" t="s">
        <v>39501</v>
      </c>
      <c r="H5998" s="1" t="s">
        <v>205</v>
      </c>
      <c r="I5998" s="3">
        <f t="shared" si="93"/>
        <v>59</v>
      </c>
      <c r="J5998" t="s">
        <v>39396</v>
      </c>
      <c r="K5998" t="s">
        <v>39502</v>
      </c>
      <c r="L5998" t="s">
        <v>40105</v>
      </c>
      <c r="M5998" t="s">
        <v>39587</v>
      </c>
      <c r="N5998" t="s">
        <v>39588</v>
      </c>
      <c r="O5998" t="s">
        <v>17</v>
      </c>
    </row>
    <row r="5999" spans="1:15" x14ac:dyDescent="0.25">
      <c r="A5999" t="s">
        <v>40106</v>
      </c>
      <c r="B5999" t="s">
        <v>9672</v>
      </c>
      <c r="C5999">
        <v>56</v>
      </c>
      <c r="D5999" t="s">
        <v>44</v>
      </c>
      <c r="E5999">
        <v>1949.1</v>
      </c>
      <c r="F5999" t="s">
        <v>40107</v>
      </c>
      <c r="G5999" t="s">
        <v>39706</v>
      </c>
      <c r="H5999" s="1" t="s">
        <v>205</v>
      </c>
      <c r="I5999" s="3">
        <f t="shared" si="93"/>
        <v>59</v>
      </c>
      <c r="J5999" t="s">
        <v>39396</v>
      </c>
      <c r="K5999" t="s">
        <v>39707</v>
      </c>
      <c r="L5999" t="s">
        <v>40108</v>
      </c>
      <c r="M5999" t="s">
        <v>40109</v>
      </c>
      <c r="N5999" t="s">
        <v>763</v>
      </c>
      <c r="O5999" t="s">
        <v>40110</v>
      </c>
    </row>
    <row r="6000" spans="1:15" x14ac:dyDescent="0.25">
      <c r="A6000" t="s">
        <v>40111</v>
      </c>
      <c r="B6000" t="s">
        <v>9672</v>
      </c>
      <c r="C6000">
        <v>90</v>
      </c>
      <c r="D6000" t="s">
        <v>44</v>
      </c>
      <c r="E6000">
        <v>1638.6000000000001</v>
      </c>
      <c r="F6000" t="s">
        <v>40112</v>
      </c>
      <c r="G6000" t="s">
        <v>40113</v>
      </c>
      <c r="H6000" s="1" t="s">
        <v>205</v>
      </c>
      <c r="I6000" s="3">
        <f t="shared" si="93"/>
        <v>59</v>
      </c>
      <c r="J6000" t="s">
        <v>39396</v>
      </c>
      <c r="K6000" t="s">
        <v>40114</v>
      </c>
      <c r="L6000" t="s">
        <v>40115</v>
      </c>
      <c r="M6000" t="s">
        <v>40116</v>
      </c>
      <c r="N6000" t="s">
        <v>9672</v>
      </c>
      <c r="O6000" t="s">
        <v>17</v>
      </c>
    </row>
    <row r="6001" spans="1:15" x14ac:dyDescent="0.25">
      <c r="A6001" t="s">
        <v>40117</v>
      </c>
      <c r="B6001" t="s">
        <v>40118</v>
      </c>
      <c r="C6001">
        <v>79</v>
      </c>
      <c r="D6001" t="s">
        <v>44</v>
      </c>
      <c r="E6001">
        <v>1997.1</v>
      </c>
      <c r="F6001" t="s">
        <v>40119</v>
      </c>
      <c r="G6001" t="s">
        <v>40120</v>
      </c>
      <c r="H6001" s="1" t="s">
        <v>205</v>
      </c>
      <c r="I6001" s="3">
        <f t="shared" si="93"/>
        <v>59</v>
      </c>
      <c r="J6001" t="s">
        <v>39396</v>
      </c>
      <c r="K6001" t="s">
        <v>40121</v>
      </c>
      <c r="L6001" t="s">
        <v>40122</v>
      </c>
      <c r="M6001" t="s">
        <v>40123</v>
      </c>
      <c r="N6001" t="s">
        <v>40124</v>
      </c>
      <c r="O6001" t="s">
        <v>17</v>
      </c>
    </row>
    <row r="6002" spans="1:15" x14ac:dyDescent="0.25">
      <c r="A6002" t="s">
        <v>40125</v>
      </c>
      <c r="B6002" t="s">
        <v>3050</v>
      </c>
      <c r="C6002">
        <v>85</v>
      </c>
      <c r="D6002" t="s">
        <v>185</v>
      </c>
      <c r="E6002">
        <v>2397</v>
      </c>
      <c r="F6002" t="s">
        <v>40126</v>
      </c>
      <c r="G6002" t="s">
        <v>40127</v>
      </c>
      <c r="H6002" s="1" t="s">
        <v>205</v>
      </c>
      <c r="I6002" s="3">
        <f t="shared" si="93"/>
        <v>59</v>
      </c>
      <c r="J6002" t="s">
        <v>39396</v>
      </c>
      <c r="K6002" t="s">
        <v>40128</v>
      </c>
      <c r="L6002" t="s">
        <v>40129</v>
      </c>
      <c r="M6002" t="s">
        <v>40130</v>
      </c>
      <c r="N6002" t="s">
        <v>40131</v>
      </c>
      <c r="O6002" t="s">
        <v>40132</v>
      </c>
    </row>
    <row r="6003" spans="1:15" x14ac:dyDescent="0.25">
      <c r="A6003" t="s">
        <v>40133</v>
      </c>
      <c r="B6003" t="s">
        <v>40134</v>
      </c>
      <c r="C6003">
        <v>105</v>
      </c>
      <c r="D6003" t="s">
        <v>44</v>
      </c>
      <c r="E6003">
        <v>1803</v>
      </c>
      <c r="F6003" t="s">
        <v>40135</v>
      </c>
      <c r="G6003" t="s">
        <v>39578</v>
      </c>
      <c r="H6003" s="1" t="s">
        <v>205</v>
      </c>
      <c r="I6003" s="3">
        <f t="shared" si="93"/>
        <v>59</v>
      </c>
      <c r="J6003" t="s">
        <v>39396</v>
      </c>
      <c r="K6003" t="s">
        <v>39579</v>
      </c>
      <c r="L6003" t="s">
        <v>40136</v>
      </c>
      <c r="M6003" t="s">
        <v>40137</v>
      </c>
      <c r="N6003" t="s">
        <v>40138</v>
      </c>
      <c r="O6003" t="s">
        <v>17</v>
      </c>
    </row>
    <row r="6004" spans="1:15" x14ac:dyDescent="0.25">
      <c r="A6004" t="s">
        <v>40139</v>
      </c>
      <c r="B6004" t="s">
        <v>40140</v>
      </c>
      <c r="C6004">
        <v>81</v>
      </c>
      <c r="D6004" t="s">
        <v>185</v>
      </c>
      <c r="E6004">
        <v>2826.6</v>
      </c>
      <c r="F6004" t="s">
        <v>40141</v>
      </c>
      <c r="G6004" t="s">
        <v>39422</v>
      </c>
      <c r="H6004" s="1" t="s">
        <v>205</v>
      </c>
      <c r="I6004" s="3">
        <f t="shared" si="93"/>
        <v>59</v>
      </c>
      <c r="J6004" t="s">
        <v>39396</v>
      </c>
      <c r="K6004" t="s">
        <v>39423</v>
      </c>
      <c r="L6004" t="s">
        <v>40142</v>
      </c>
      <c r="M6004" t="s">
        <v>40143</v>
      </c>
      <c r="N6004" t="s">
        <v>40144</v>
      </c>
      <c r="O6004" t="s">
        <v>40145</v>
      </c>
    </row>
    <row r="6005" spans="1:15" x14ac:dyDescent="0.25">
      <c r="A6005" t="s">
        <v>40146</v>
      </c>
      <c r="B6005" t="s">
        <v>11690</v>
      </c>
      <c r="C6005">
        <v>30</v>
      </c>
      <c r="D6005" t="s">
        <v>44</v>
      </c>
      <c r="E6005">
        <v>2013.3</v>
      </c>
      <c r="F6005" t="s">
        <v>29015</v>
      </c>
      <c r="G6005" t="s">
        <v>40147</v>
      </c>
      <c r="H6005" s="1" t="s">
        <v>205</v>
      </c>
      <c r="I6005" s="3">
        <f t="shared" si="93"/>
        <v>59</v>
      </c>
      <c r="J6005" t="s">
        <v>39396</v>
      </c>
      <c r="K6005" t="s">
        <v>40148</v>
      </c>
      <c r="L6005" t="s">
        <v>40149</v>
      </c>
      <c r="M6005" t="s">
        <v>40150</v>
      </c>
      <c r="N6005" t="s">
        <v>40151</v>
      </c>
      <c r="O6005" t="s">
        <v>40152</v>
      </c>
    </row>
    <row r="6006" spans="1:15" x14ac:dyDescent="0.25">
      <c r="A6006" t="s">
        <v>40153</v>
      </c>
      <c r="B6006" t="s">
        <v>11690</v>
      </c>
      <c r="C6006">
        <v>45</v>
      </c>
      <c r="D6006" t="s">
        <v>185</v>
      </c>
      <c r="E6006">
        <v>2464.7999999999997</v>
      </c>
      <c r="F6006" t="s">
        <v>40154</v>
      </c>
      <c r="G6006" t="s">
        <v>40155</v>
      </c>
      <c r="H6006" s="1" t="s">
        <v>205</v>
      </c>
      <c r="I6006" s="3">
        <f t="shared" si="93"/>
        <v>59</v>
      </c>
      <c r="J6006" t="s">
        <v>39396</v>
      </c>
      <c r="K6006" t="s">
        <v>40156</v>
      </c>
      <c r="L6006" t="s">
        <v>40157</v>
      </c>
      <c r="M6006" t="s">
        <v>40158</v>
      </c>
      <c r="N6006" t="s">
        <v>40159</v>
      </c>
      <c r="O6006" t="s">
        <v>40160</v>
      </c>
    </row>
    <row r="6007" spans="1:15" x14ac:dyDescent="0.25">
      <c r="A6007" t="s">
        <v>40161</v>
      </c>
      <c r="B6007" t="s">
        <v>40162</v>
      </c>
      <c r="C6007">
        <v>74</v>
      </c>
      <c r="D6007" t="s">
        <v>44</v>
      </c>
      <c r="E6007">
        <v>1884.6</v>
      </c>
      <c r="F6007" t="s">
        <v>40163</v>
      </c>
      <c r="G6007" t="s">
        <v>40164</v>
      </c>
      <c r="H6007" s="1" t="s">
        <v>205</v>
      </c>
      <c r="I6007" s="3">
        <f t="shared" si="93"/>
        <v>59</v>
      </c>
      <c r="J6007" t="s">
        <v>39396</v>
      </c>
      <c r="K6007" t="s">
        <v>40165</v>
      </c>
      <c r="L6007" t="s">
        <v>40166</v>
      </c>
      <c r="M6007" t="s">
        <v>40167</v>
      </c>
      <c r="N6007" t="s">
        <v>40168</v>
      </c>
      <c r="O6007" t="s">
        <v>17</v>
      </c>
    </row>
    <row r="6008" spans="1:15" x14ac:dyDescent="0.25">
      <c r="A6008" t="s">
        <v>40169</v>
      </c>
      <c r="B6008" t="s">
        <v>40170</v>
      </c>
      <c r="C6008">
        <v>68</v>
      </c>
      <c r="D6008" t="s">
        <v>16</v>
      </c>
      <c r="E6008">
        <v>1986.6</v>
      </c>
      <c r="F6008" t="s">
        <v>40171</v>
      </c>
      <c r="G6008" t="s">
        <v>40172</v>
      </c>
      <c r="H6008" s="1" t="s">
        <v>205</v>
      </c>
      <c r="I6008" s="3">
        <f t="shared" si="93"/>
        <v>59</v>
      </c>
      <c r="J6008" t="s">
        <v>39396</v>
      </c>
      <c r="K6008" t="s">
        <v>40173</v>
      </c>
      <c r="L6008" t="s">
        <v>40174</v>
      </c>
      <c r="M6008" t="s">
        <v>39952</v>
      </c>
      <c r="N6008" t="s">
        <v>39953</v>
      </c>
      <c r="O6008" t="s">
        <v>40175</v>
      </c>
    </row>
    <row r="6009" spans="1:15" x14ac:dyDescent="0.25">
      <c r="A6009" t="s">
        <v>40176</v>
      </c>
      <c r="B6009" t="s">
        <v>40177</v>
      </c>
      <c r="C6009">
        <v>84</v>
      </c>
      <c r="D6009" t="s">
        <v>16</v>
      </c>
      <c r="E6009">
        <v>2036.1000000000001</v>
      </c>
      <c r="F6009" t="s">
        <v>40178</v>
      </c>
      <c r="G6009" t="s">
        <v>40179</v>
      </c>
      <c r="H6009" s="1" t="s">
        <v>205</v>
      </c>
      <c r="I6009" s="3">
        <f t="shared" si="93"/>
        <v>59</v>
      </c>
      <c r="J6009" t="s">
        <v>39396</v>
      </c>
      <c r="K6009" t="s">
        <v>40180</v>
      </c>
      <c r="L6009" t="s">
        <v>40181</v>
      </c>
      <c r="M6009" t="s">
        <v>40182</v>
      </c>
      <c r="N6009" t="s">
        <v>4071</v>
      </c>
      <c r="O6009" t="s">
        <v>5459</v>
      </c>
    </row>
    <row r="6010" spans="1:15" x14ac:dyDescent="0.25">
      <c r="A6010" t="s">
        <v>40183</v>
      </c>
      <c r="B6010" t="s">
        <v>40184</v>
      </c>
      <c r="C6010">
        <v>105</v>
      </c>
      <c r="D6010" t="s">
        <v>185</v>
      </c>
      <c r="E6010">
        <v>3764.7</v>
      </c>
      <c r="F6010" t="s">
        <v>40185</v>
      </c>
      <c r="G6010" t="s">
        <v>40186</v>
      </c>
      <c r="H6010" s="1" t="s">
        <v>205</v>
      </c>
      <c r="I6010" s="3">
        <f t="shared" si="93"/>
        <v>59</v>
      </c>
      <c r="J6010" t="s">
        <v>39396</v>
      </c>
      <c r="K6010" t="s">
        <v>40187</v>
      </c>
      <c r="L6010" t="s">
        <v>40188</v>
      </c>
      <c r="M6010" t="s">
        <v>40189</v>
      </c>
      <c r="N6010" t="s">
        <v>40190</v>
      </c>
      <c r="O6010" t="s">
        <v>40191</v>
      </c>
    </row>
    <row r="6011" spans="1:15" x14ac:dyDescent="0.25">
      <c r="A6011" t="s">
        <v>40192</v>
      </c>
      <c r="B6011" t="s">
        <v>40193</v>
      </c>
      <c r="C6011">
        <v>84</v>
      </c>
      <c r="D6011" t="s">
        <v>16</v>
      </c>
      <c r="E6011">
        <v>2103.6000000000004</v>
      </c>
      <c r="F6011" t="s">
        <v>40194</v>
      </c>
      <c r="G6011" t="s">
        <v>39665</v>
      </c>
      <c r="H6011" s="1" t="s">
        <v>205</v>
      </c>
      <c r="I6011" s="3">
        <f t="shared" si="93"/>
        <v>59</v>
      </c>
      <c r="J6011" t="s">
        <v>39396</v>
      </c>
      <c r="K6011" t="s">
        <v>39666</v>
      </c>
      <c r="L6011" t="s">
        <v>40195</v>
      </c>
      <c r="M6011" t="s">
        <v>40196</v>
      </c>
      <c r="N6011" t="s">
        <v>40197</v>
      </c>
      <c r="O6011" t="s">
        <v>40198</v>
      </c>
    </row>
    <row r="6012" spans="1:15" x14ac:dyDescent="0.25">
      <c r="A6012" t="s">
        <v>40199</v>
      </c>
      <c r="B6012" t="s">
        <v>1641</v>
      </c>
      <c r="C6012">
        <v>67</v>
      </c>
      <c r="D6012" t="s">
        <v>16</v>
      </c>
      <c r="E6012">
        <v>2167.1999999999998</v>
      </c>
      <c r="F6012" t="s">
        <v>40200</v>
      </c>
      <c r="G6012" t="s">
        <v>40201</v>
      </c>
      <c r="H6012" s="1" t="s">
        <v>205</v>
      </c>
      <c r="I6012" s="3">
        <f t="shared" si="93"/>
        <v>59</v>
      </c>
      <c r="J6012" t="s">
        <v>39396</v>
      </c>
      <c r="K6012" t="s">
        <v>38179</v>
      </c>
      <c r="L6012" t="s">
        <v>40202</v>
      </c>
      <c r="M6012" t="s">
        <v>40203</v>
      </c>
      <c r="N6012" t="s">
        <v>851</v>
      </c>
      <c r="O6012" t="s">
        <v>40204</v>
      </c>
    </row>
    <row r="6013" spans="1:15" x14ac:dyDescent="0.25">
      <c r="A6013" t="s">
        <v>40205</v>
      </c>
      <c r="B6013" t="s">
        <v>1641</v>
      </c>
      <c r="C6013">
        <v>38</v>
      </c>
      <c r="D6013" t="s">
        <v>44</v>
      </c>
      <c r="E6013">
        <v>2329.5</v>
      </c>
      <c r="F6013" t="s">
        <v>40206</v>
      </c>
      <c r="G6013" t="s">
        <v>40207</v>
      </c>
      <c r="H6013" s="1" t="s">
        <v>205</v>
      </c>
      <c r="I6013" s="3">
        <f t="shared" si="93"/>
        <v>59</v>
      </c>
      <c r="J6013" t="s">
        <v>39396</v>
      </c>
      <c r="K6013" t="s">
        <v>40208</v>
      </c>
      <c r="L6013" t="s">
        <v>39804</v>
      </c>
      <c r="M6013" t="s">
        <v>39416</v>
      </c>
      <c r="N6013" t="s">
        <v>39417</v>
      </c>
      <c r="O6013" t="s">
        <v>39805</v>
      </c>
    </row>
    <row r="6014" spans="1:15" x14ac:dyDescent="0.25">
      <c r="A6014" t="s">
        <v>40209</v>
      </c>
      <c r="B6014" t="s">
        <v>40210</v>
      </c>
      <c r="C6014">
        <v>74</v>
      </c>
      <c r="D6014" t="s">
        <v>16</v>
      </c>
      <c r="E6014">
        <v>2245.8000000000002</v>
      </c>
      <c r="F6014" t="s">
        <v>40211</v>
      </c>
      <c r="G6014" t="s">
        <v>39413</v>
      </c>
      <c r="H6014" s="1" t="s">
        <v>205</v>
      </c>
      <c r="I6014" s="3">
        <f t="shared" si="93"/>
        <v>59</v>
      </c>
      <c r="J6014" t="s">
        <v>39396</v>
      </c>
      <c r="K6014" t="s">
        <v>39414</v>
      </c>
      <c r="L6014" t="s">
        <v>40212</v>
      </c>
      <c r="M6014" t="s">
        <v>40213</v>
      </c>
      <c r="N6014" t="s">
        <v>12456</v>
      </c>
      <c r="O6014" t="s">
        <v>40214</v>
      </c>
    </row>
    <row r="6015" spans="1:15" x14ac:dyDescent="0.25">
      <c r="A6015" t="s">
        <v>40215</v>
      </c>
      <c r="B6015" t="s">
        <v>3198</v>
      </c>
      <c r="C6015">
        <v>81</v>
      </c>
      <c r="D6015" t="s">
        <v>16</v>
      </c>
      <c r="E6015">
        <v>3437.7000000000003</v>
      </c>
      <c r="F6015" t="s">
        <v>40216</v>
      </c>
      <c r="G6015" t="s">
        <v>39468</v>
      </c>
      <c r="H6015" s="1" t="s">
        <v>205</v>
      </c>
      <c r="I6015" s="3">
        <f t="shared" si="93"/>
        <v>59</v>
      </c>
      <c r="J6015" t="s">
        <v>39396</v>
      </c>
      <c r="K6015" t="s">
        <v>39469</v>
      </c>
      <c r="L6015" t="s">
        <v>40217</v>
      </c>
      <c r="M6015" t="s">
        <v>40218</v>
      </c>
      <c r="N6015" t="s">
        <v>40219</v>
      </c>
      <c r="O6015" t="s">
        <v>40220</v>
      </c>
    </row>
    <row r="6016" spans="1:15" x14ac:dyDescent="0.25">
      <c r="A6016" t="s">
        <v>40221</v>
      </c>
      <c r="B6016" t="s">
        <v>3198</v>
      </c>
      <c r="C6016">
        <v>80</v>
      </c>
      <c r="D6016" t="s">
        <v>16</v>
      </c>
      <c r="E6016">
        <v>3366.6</v>
      </c>
      <c r="F6016" t="s">
        <v>40222</v>
      </c>
      <c r="G6016" t="s">
        <v>39484</v>
      </c>
      <c r="H6016" s="1" t="s">
        <v>205</v>
      </c>
      <c r="I6016" s="3">
        <f t="shared" si="93"/>
        <v>59</v>
      </c>
      <c r="J6016" t="s">
        <v>39396</v>
      </c>
      <c r="K6016" t="s">
        <v>39485</v>
      </c>
      <c r="L6016" t="s">
        <v>40223</v>
      </c>
      <c r="M6016" t="s">
        <v>40224</v>
      </c>
      <c r="N6016" t="s">
        <v>40219</v>
      </c>
      <c r="O6016" t="s">
        <v>40225</v>
      </c>
    </row>
    <row r="6017" spans="1:15" x14ac:dyDescent="0.25">
      <c r="A6017" t="s">
        <v>40226</v>
      </c>
      <c r="B6017" t="s">
        <v>3198</v>
      </c>
      <c r="C6017">
        <v>80</v>
      </c>
      <c r="D6017" t="s">
        <v>16</v>
      </c>
      <c r="E6017">
        <v>3347.1</v>
      </c>
      <c r="F6017" t="s">
        <v>40227</v>
      </c>
      <c r="G6017" t="s">
        <v>40228</v>
      </c>
      <c r="H6017" s="1" t="s">
        <v>205</v>
      </c>
      <c r="I6017" s="3">
        <f t="shared" si="93"/>
        <v>59</v>
      </c>
      <c r="J6017" t="s">
        <v>39396</v>
      </c>
      <c r="K6017" t="s">
        <v>40229</v>
      </c>
      <c r="L6017" t="s">
        <v>40230</v>
      </c>
      <c r="M6017" t="s">
        <v>40231</v>
      </c>
      <c r="N6017" t="s">
        <v>40232</v>
      </c>
      <c r="O6017" t="s">
        <v>40233</v>
      </c>
    </row>
    <row r="6018" spans="1:15" x14ac:dyDescent="0.25">
      <c r="A6018" t="s">
        <v>40234</v>
      </c>
      <c r="B6018" t="s">
        <v>3198</v>
      </c>
      <c r="C6018">
        <v>80</v>
      </c>
      <c r="D6018" t="s">
        <v>16</v>
      </c>
      <c r="E6018">
        <v>3357.6</v>
      </c>
      <c r="F6018" t="s">
        <v>40235</v>
      </c>
      <c r="G6018" t="s">
        <v>40236</v>
      </c>
      <c r="H6018" s="1" t="s">
        <v>205</v>
      </c>
      <c r="I6018" s="3">
        <f t="shared" si="93"/>
        <v>59</v>
      </c>
      <c r="J6018" t="s">
        <v>39396</v>
      </c>
      <c r="K6018" t="s">
        <v>40237</v>
      </c>
      <c r="L6018" t="s">
        <v>40238</v>
      </c>
      <c r="M6018" t="s">
        <v>40239</v>
      </c>
      <c r="N6018" t="s">
        <v>40240</v>
      </c>
      <c r="O6018" t="s">
        <v>40241</v>
      </c>
    </row>
    <row r="6019" spans="1:15" x14ac:dyDescent="0.25">
      <c r="A6019" t="s">
        <v>40242</v>
      </c>
      <c r="B6019" t="s">
        <v>40243</v>
      </c>
      <c r="C6019">
        <v>80</v>
      </c>
      <c r="D6019" t="s">
        <v>16</v>
      </c>
      <c r="E6019">
        <v>3400.2000000000003</v>
      </c>
      <c r="F6019" t="s">
        <v>40244</v>
      </c>
      <c r="G6019" t="s">
        <v>39455</v>
      </c>
      <c r="H6019" s="1" t="s">
        <v>205</v>
      </c>
      <c r="I6019" s="3">
        <f t="shared" ref="I6019:I6082" si="94">VALUE(TRIM(SUBSTITUTE(H6019,CHAR(160),"")))</f>
        <v>59</v>
      </c>
      <c r="J6019" t="s">
        <v>39396</v>
      </c>
      <c r="K6019" t="s">
        <v>39456</v>
      </c>
      <c r="L6019" t="s">
        <v>40245</v>
      </c>
      <c r="M6019" t="s">
        <v>40246</v>
      </c>
      <c r="N6019" t="s">
        <v>40240</v>
      </c>
      <c r="O6019" t="s">
        <v>40247</v>
      </c>
    </row>
    <row r="6020" spans="1:15" x14ac:dyDescent="0.25">
      <c r="A6020" t="s">
        <v>40248</v>
      </c>
      <c r="B6020" t="s">
        <v>40249</v>
      </c>
      <c r="C6020">
        <v>109</v>
      </c>
      <c r="D6020" t="s">
        <v>44</v>
      </c>
      <c r="E6020">
        <v>1961.3999999999999</v>
      </c>
      <c r="F6020" t="s">
        <v>40250</v>
      </c>
      <c r="G6020" t="s">
        <v>40251</v>
      </c>
      <c r="H6020" s="1" t="s">
        <v>205</v>
      </c>
      <c r="I6020" s="3">
        <f t="shared" si="94"/>
        <v>59</v>
      </c>
      <c r="J6020" t="s">
        <v>39396</v>
      </c>
      <c r="K6020" t="s">
        <v>40252</v>
      </c>
      <c r="L6020" t="s">
        <v>40253</v>
      </c>
      <c r="M6020" t="s">
        <v>40254</v>
      </c>
      <c r="N6020" t="s">
        <v>40249</v>
      </c>
      <c r="O6020" t="s">
        <v>40255</v>
      </c>
    </row>
    <row r="6021" spans="1:15" x14ac:dyDescent="0.25">
      <c r="A6021" t="s">
        <v>40256</v>
      </c>
      <c r="B6021" t="s">
        <v>40257</v>
      </c>
      <c r="C6021">
        <v>12</v>
      </c>
      <c r="D6021" t="s">
        <v>44</v>
      </c>
      <c r="F6021" t="s">
        <v>40258</v>
      </c>
      <c r="G6021" t="s">
        <v>39818</v>
      </c>
      <c r="H6021" s="1" t="s">
        <v>205</v>
      </c>
      <c r="I6021" s="3">
        <f t="shared" si="94"/>
        <v>59</v>
      </c>
      <c r="J6021" t="s">
        <v>39396</v>
      </c>
      <c r="K6021" t="s">
        <v>39819</v>
      </c>
      <c r="L6021" t="s">
        <v>40259</v>
      </c>
      <c r="M6021" t="s">
        <v>40260</v>
      </c>
      <c r="N6021" t="s">
        <v>40261</v>
      </c>
      <c r="O6021" t="s">
        <v>17</v>
      </c>
    </row>
    <row r="6022" spans="1:15" x14ac:dyDescent="0.25">
      <c r="A6022" t="s">
        <v>40262</v>
      </c>
      <c r="B6022" t="s">
        <v>40257</v>
      </c>
      <c r="C6022">
        <v>118</v>
      </c>
      <c r="D6022" t="s">
        <v>44</v>
      </c>
      <c r="E6022">
        <v>2085.3000000000002</v>
      </c>
      <c r="F6022" t="s">
        <v>40263</v>
      </c>
      <c r="G6022" t="s">
        <v>39818</v>
      </c>
      <c r="H6022" s="1" t="s">
        <v>205</v>
      </c>
      <c r="I6022" s="3">
        <f t="shared" si="94"/>
        <v>59</v>
      </c>
      <c r="J6022" t="s">
        <v>39396</v>
      </c>
      <c r="K6022" t="s">
        <v>39819</v>
      </c>
      <c r="L6022" t="s">
        <v>40259</v>
      </c>
      <c r="M6022" t="s">
        <v>40264</v>
      </c>
      <c r="N6022" t="s">
        <v>40261</v>
      </c>
      <c r="O6022" t="s">
        <v>40265</v>
      </c>
    </row>
    <row r="6023" spans="1:15" x14ac:dyDescent="0.25">
      <c r="A6023" t="s">
        <v>40266</v>
      </c>
      <c r="B6023" t="s">
        <v>15945</v>
      </c>
      <c r="C6023">
        <v>72</v>
      </c>
      <c r="D6023" t="s">
        <v>16</v>
      </c>
      <c r="E6023">
        <v>2111.6999999999998</v>
      </c>
      <c r="F6023" t="s">
        <v>40267</v>
      </c>
      <c r="G6023" t="s">
        <v>40268</v>
      </c>
      <c r="H6023" s="1" t="s">
        <v>205</v>
      </c>
      <c r="I6023" s="3">
        <f t="shared" si="94"/>
        <v>59</v>
      </c>
      <c r="J6023" t="s">
        <v>39396</v>
      </c>
      <c r="K6023" t="s">
        <v>40269</v>
      </c>
      <c r="L6023" t="s">
        <v>40270</v>
      </c>
      <c r="M6023" t="s">
        <v>40271</v>
      </c>
      <c r="N6023" t="s">
        <v>40272</v>
      </c>
      <c r="O6023" t="s">
        <v>17</v>
      </c>
    </row>
    <row r="6024" spans="1:15" x14ac:dyDescent="0.25">
      <c r="A6024" t="s">
        <v>40273</v>
      </c>
      <c r="B6024" t="s">
        <v>19141</v>
      </c>
      <c r="C6024">
        <v>60</v>
      </c>
      <c r="D6024" t="s">
        <v>44</v>
      </c>
      <c r="E6024">
        <v>2057.1</v>
      </c>
      <c r="F6024" t="s">
        <v>40274</v>
      </c>
      <c r="G6024" t="s">
        <v>39501</v>
      </c>
      <c r="H6024" s="1" t="s">
        <v>205</v>
      </c>
      <c r="I6024" s="3">
        <f t="shared" si="94"/>
        <v>59</v>
      </c>
      <c r="J6024" t="s">
        <v>39396</v>
      </c>
      <c r="K6024" t="s">
        <v>39502</v>
      </c>
      <c r="L6024" t="s">
        <v>40275</v>
      </c>
      <c r="M6024" t="s">
        <v>40276</v>
      </c>
      <c r="N6024" t="s">
        <v>39505</v>
      </c>
      <c r="O6024" t="s">
        <v>17</v>
      </c>
    </row>
    <row r="6025" spans="1:15" x14ac:dyDescent="0.25">
      <c r="A6025" t="s">
        <v>40277</v>
      </c>
      <c r="B6025" t="s">
        <v>40278</v>
      </c>
      <c r="C6025">
        <v>57</v>
      </c>
      <c r="D6025" t="s">
        <v>44</v>
      </c>
      <c r="E6025">
        <v>2169.6</v>
      </c>
      <c r="F6025" t="s">
        <v>40279</v>
      </c>
      <c r="G6025" t="s">
        <v>40280</v>
      </c>
      <c r="H6025" s="1" t="s">
        <v>205</v>
      </c>
      <c r="I6025" s="3">
        <f t="shared" si="94"/>
        <v>59</v>
      </c>
      <c r="J6025" t="s">
        <v>39396</v>
      </c>
      <c r="K6025" t="s">
        <v>40281</v>
      </c>
      <c r="L6025" t="s">
        <v>40282</v>
      </c>
      <c r="M6025" t="s">
        <v>40283</v>
      </c>
      <c r="N6025" t="s">
        <v>40284</v>
      </c>
      <c r="O6025" t="s">
        <v>17</v>
      </c>
    </row>
    <row r="6026" spans="1:15" x14ac:dyDescent="0.25">
      <c r="A6026" t="s">
        <v>40285</v>
      </c>
      <c r="B6026" t="s">
        <v>40286</v>
      </c>
      <c r="C6026">
        <v>31</v>
      </c>
      <c r="D6026" t="s">
        <v>44</v>
      </c>
      <c r="E6026">
        <v>2169.6</v>
      </c>
      <c r="F6026" t="s">
        <v>40287</v>
      </c>
      <c r="G6026" t="s">
        <v>40288</v>
      </c>
      <c r="H6026" s="1" t="s">
        <v>205</v>
      </c>
      <c r="I6026" s="3">
        <f t="shared" si="94"/>
        <v>59</v>
      </c>
      <c r="J6026" t="s">
        <v>39396</v>
      </c>
      <c r="K6026" t="s">
        <v>40289</v>
      </c>
      <c r="L6026" t="s">
        <v>40290</v>
      </c>
      <c r="M6026" t="s">
        <v>40291</v>
      </c>
      <c r="N6026" t="s">
        <v>40284</v>
      </c>
      <c r="O6026" t="s">
        <v>17</v>
      </c>
    </row>
    <row r="6027" spans="1:15" x14ac:dyDescent="0.25">
      <c r="A6027" t="s">
        <v>40292</v>
      </c>
      <c r="B6027" t="s">
        <v>40293</v>
      </c>
      <c r="C6027">
        <v>90</v>
      </c>
      <c r="D6027" t="s">
        <v>185</v>
      </c>
      <c r="E6027">
        <v>2615.4</v>
      </c>
      <c r="F6027" t="s">
        <v>40294</v>
      </c>
      <c r="G6027" t="s">
        <v>40179</v>
      </c>
      <c r="H6027" s="1" t="s">
        <v>205</v>
      </c>
      <c r="I6027" s="3">
        <f t="shared" si="94"/>
        <v>59</v>
      </c>
      <c r="J6027" t="s">
        <v>39396</v>
      </c>
      <c r="K6027" t="s">
        <v>40295</v>
      </c>
      <c r="L6027" t="s">
        <v>40296</v>
      </c>
      <c r="M6027" t="s">
        <v>40297</v>
      </c>
      <c r="N6027" t="s">
        <v>40298</v>
      </c>
      <c r="O6027" t="s">
        <v>40299</v>
      </c>
    </row>
    <row r="6028" spans="1:15" x14ac:dyDescent="0.25">
      <c r="A6028" t="s">
        <v>40300</v>
      </c>
      <c r="B6028" t="s">
        <v>349</v>
      </c>
      <c r="C6028">
        <v>92</v>
      </c>
      <c r="D6028" t="s">
        <v>16</v>
      </c>
      <c r="E6028">
        <v>1792.2</v>
      </c>
      <c r="F6028" t="s">
        <v>40301</v>
      </c>
      <c r="G6028" t="s">
        <v>39964</v>
      </c>
      <c r="H6028" s="1" t="s">
        <v>205</v>
      </c>
      <c r="I6028" s="3">
        <f t="shared" si="94"/>
        <v>59</v>
      </c>
      <c r="J6028" t="s">
        <v>39396</v>
      </c>
      <c r="K6028" t="s">
        <v>39965</v>
      </c>
      <c r="L6028" t="s">
        <v>40302</v>
      </c>
      <c r="M6028" t="s">
        <v>40303</v>
      </c>
      <c r="N6028" t="s">
        <v>39496</v>
      </c>
      <c r="O6028" t="s">
        <v>40304</v>
      </c>
    </row>
    <row r="6029" spans="1:15" x14ac:dyDescent="0.25">
      <c r="A6029" t="s">
        <v>40305</v>
      </c>
      <c r="B6029" t="s">
        <v>40306</v>
      </c>
      <c r="C6029">
        <v>66</v>
      </c>
      <c r="D6029" t="s">
        <v>16</v>
      </c>
      <c r="E6029">
        <v>2127.6</v>
      </c>
      <c r="F6029" t="s">
        <v>40307</v>
      </c>
      <c r="G6029" t="s">
        <v>40308</v>
      </c>
      <c r="H6029" s="1" t="s">
        <v>205</v>
      </c>
      <c r="I6029" s="3">
        <f t="shared" si="94"/>
        <v>59</v>
      </c>
      <c r="J6029" t="s">
        <v>39396</v>
      </c>
      <c r="K6029" t="s">
        <v>40309</v>
      </c>
      <c r="L6029" t="s">
        <v>40310</v>
      </c>
      <c r="M6029" t="s">
        <v>40311</v>
      </c>
      <c r="N6029" t="s">
        <v>851</v>
      </c>
      <c r="O6029" t="s">
        <v>40312</v>
      </c>
    </row>
    <row r="6030" spans="1:15" x14ac:dyDescent="0.25">
      <c r="A6030" t="s">
        <v>40313</v>
      </c>
      <c r="B6030" t="s">
        <v>40314</v>
      </c>
      <c r="C6030">
        <v>82</v>
      </c>
      <c r="D6030" t="s">
        <v>44</v>
      </c>
      <c r="E6030">
        <v>1931.7</v>
      </c>
      <c r="F6030" t="s">
        <v>40315</v>
      </c>
      <c r="G6030" t="s">
        <v>40316</v>
      </c>
      <c r="H6030" s="1" t="s">
        <v>205</v>
      </c>
      <c r="I6030" s="3">
        <f t="shared" si="94"/>
        <v>59</v>
      </c>
      <c r="J6030" t="s">
        <v>39396</v>
      </c>
      <c r="K6030" t="s">
        <v>40317</v>
      </c>
      <c r="L6030" t="s">
        <v>40318</v>
      </c>
      <c r="M6030" t="s">
        <v>40319</v>
      </c>
      <c r="N6030" t="s">
        <v>40320</v>
      </c>
      <c r="O6030" t="s">
        <v>40321</v>
      </c>
    </row>
    <row r="6031" spans="1:15" x14ac:dyDescent="0.25">
      <c r="A6031" t="s">
        <v>40322</v>
      </c>
      <c r="B6031" t="s">
        <v>40323</v>
      </c>
      <c r="C6031">
        <v>98</v>
      </c>
      <c r="D6031" t="s">
        <v>44</v>
      </c>
      <c r="E6031">
        <v>1965.3000000000002</v>
      </c>
      <c r="F6031" t="s">
        <v>40324</v>
      </c>
      <c r="G6031" t="s">
        <v>39455</v>
      </c>
      <c r="H6031" s="1" t="s">
        <v>205</v>
      </c>
      <c r="I6031" s="3">
        <f t="shared" si="94"/>
        <v>59</v>
      </c>
      <c r="J6031" t="s">
        <v>39396</v>
      </c>
      <c r="K6031" t="s">
        <v>39456</v>
      </c>
      <c r="L6031" t="s">
        <v>40325</v>
      </c>
      <c r="M6031" t="s">
        <v>40326</v>
      </c>
      <c r="N6031" t="s">
        <v>39784</v>
      </c>
      <c r="O6031" t="s">
        <v>40327</v>
      </c>
    </row>
    <row r="6032" spans="1:15" x14ac:dyDescent="0.25">
      <c r="A6032" t="s">
        <v>40328</v>
      </c>
      <c r="B6032" t="s">
        <v>40329</v>
      </c>
      <c r="C6032">
        <v>69</v>
      </c>
      <c r="D6032" t="s">
        <v>44</v>
      </c>
      <c r="E6032">
        <v>859.63</v>
      </c>
      <c r="F6032" t="s">
        <v>39500</v>
      </c>
      <c r="G6032" t="s">
        <v>40330</v>
      </c>
      <c r="H6032" s="1" t="s">
        <v>205</v>
      </c>
      <c r="I6032" s="3">
        <f t="shared" si="94"/>
        <v>59</v>
      </c>
      <c r="J6032" t="s">
        <v>39396</v>
      </c>
      <c r="K6032" t="s">
        <v>40331</v>
      </c>
      <c r="L6032" t="s">
        <v>40332</v>
      </c>
      <c r="M6032" t="s">
        <v>40276</v>
      </c>
      <c r="N6032" t="s">
        <v>39505</v>
      </c>
      <c r="O6032" t="s">
        <v>17</v>
      </c>
    </row>
    <row r="6033" spans="1:15" x14ac:dyDescent="0.25">
      <c r="A6033" t="s">
        <v>40333</v>
      </c>
      <c r="B6033" t="s">
        <v>40334</v>
      </c>
      <c r="C6033">
        <v>40</v>
      </c>
      <c r="D6033" t="s">
        <v>44</v>
      </c>
      <c r="E6033">
        <v>1867.5</v>
      </c>
      <c r="F6033" t="s">
        <v>40335</v>
      </c>
      <c r="G6033" t="s">
        <v>40041</v>
      </c>
      <c r="H6033" s="1" t="s">
        <v>205</v>
      </c>
      <c r="I6033" s="3">
        <f t="shared" si="94"/>
        <v>59</v>
      </c>
      <c r="J6033" t="s">
        <v>39396</v>
      </c>
      <c r="K6033" t="s">
        <v>40336</v>
      </c>
      <c r="L6033" t="s">
        <v>40337</v>
      </c>
      <c r="M6033" t="s">
        <v>40338</v>
      </c>
      <c r="N6033" t="s">
        <v>40339</v>
      </c>
      <c r="O6033" t="s">
        <v>40340</v>
      </c>
    </row>
    <row r="6034" spans="1:15" x14ac:dyDescent="0.25">
      <c r="A6034" t="s">
        <v>40341</v>
      </c>
      <c r="B6034" t="s">
        <v>40342</v>
      </c>
      <c r="C6034">
        <v>64</v>
      </c>
      <c r="D6034" t="s">
        <v>44</v>
      </c>
      <c r="E6034">
        <v>1776.3</v>
      </c>
      <c r="F6034" t="s">
        <v>40343</v>
      </c>
      <c r="G6034" t="s">
        <v>39913</v>
      </c>
      <c r="H6034" s="1" t="s">
        <v>205</v>
      </c>
      <c r="I6034" s="3">
        <f t="shared" si="94"/>
        <v>59</v>
      </c>
      <c r="J6034" t="s">
        <v>39396</v>
      </c>
      <c r="K6034" t="s">
        <v>40344</v>
      </c>
      <c r="L6034" t="s">
        <v>40345</v>
      </c>
      <c r="M6034" t="s">
        <v>40346</v>
      </c>
      <c r="N6034" t="s">
        <v>40342</v>
      </c>
      <c r="O6034" t="s">
        <v>17</v>
      </c>
    </row>
    <row r="6035" spans="1:15" x14ac:dyDescent="0.25">
      <c r="A6035" t="s">
        <v>40347</v>
      </c>
      <c r="B6035" t="s">
        <v>40348</v>
      </c>
      <c r="C6035">
        <v>147</v>
      </c>
      <c r="D6035" t="s">
        <v>44</v>
      </c>
      <c r="E6035">
        <v>2009.1</v>
      </c>
      <c r="F6035" t="s">
        <v>40349</v>
      </c>
      <c r="G6035" t="s">
        <v>39395</v>
      </c>
      <c r="H6035" s="1" t="s">
        <v>205</v>
      </c>
      <c r="I6035" s="3">
        <f t="shared" si="94"/>
        <v>59</v>
      </c>
      <c r="J6035" t="s">
        <v>39396</v>
      </c>
      <c r="K6035" t="s">
        <v>39397</v>
      </c>
      <c r="L6035" t="s">
        <v>40350</v>
      </c>
      <c r="M6035" t="s">
        <v>40351</v>
      </c>
      <c r="N6035" t="s">
        <v>40352</v>
      </c>
      <c r="O6035" t="s">
        <v>40353</v>
      </c>
    </row>
    <row r="6036" spans="1:15" x14ac:dyDescent="0.25">
      <c r="A6036" t="s">
        <v>40354</v>
      </c>
      <c r="B6036" t="s">
        <v>40355</v>
      </c>
      <c r="C6036">
        <v>68</v>
      </c>
      <c r="D6036" t="s">
        <v>16</v>
      </c>
      <c r="E6036">
        <v>1986.6</v>
      </c>
      <c r="F6036" t="s">
        <v>40356</v>
      </c>
      <c r="G6036" t="s">
        <v>40357</v>
      </c>
      <c r="H6036" s="1" t="s">
        <v>205</v>
      </c>
      <c r="I6036" s="3">
        <f t="shared" si="94"/>
        <v>59</v>
      </c>
      <c r="J6036" t="s">
        <v>39396</v>
      </c>
      <c r="K6036" t="s">
        <v>40358</v>
      </c>
      <c r="L6036" t="s">
        <v>40359</v>
      </c>
      <c r="M6036" t="s">
        <v>39952</v>
      </c>
      <c r="N6036" t="s">
        <v>40360</v>
      </c>
      <c r="O6036" t="s">
        <v>40361</v>
      </c>
    </row>
    <row r="6037" spans="1:15" x14ac:dyDescent="0.25">
      <c r="A6037" t="s">
        <v>40362</v>
      </c>
      <c r="B6037" t="s">
        <v>3256</v>
      </c>
      <c r="C6037">
        <v>70</v>
      </c>
      <c r="D6037" t="s">
        <v>16</v>
      </c>
      <c r="E6037">
        <v>2056.8000000000002</v>
      </c>
      <c r="F6037" t="s">
        <v>40363</v>
      </c>
      <c r="G6037" t="s">
        <v>40364</v>
      </c>
      <c r="H6037" s="1" t="s">
        <v>205</v>
      </c>
      <c r="I6037" s="3">
        <f t="shared" si="94"/>
        <v>59</v>
      </c>
      <c r="J6037" t="s">
        <v>39396</v>
      </c>
      <c r="K6037" t="s">
        <v>40365</v>
      </c>
      <c r="L6037" t="s">
        <v>40366</v>
      </c>
      <c r="M6037" t="s">
        <v>40367</v>
      </c>
      <c r="N6037" t="s">
        <v>3260</v>
      </c>
      <c r="O6037" t="s">
        <v>40368</v>
      </c>
    </row>
    <row r="6038" spans="1:15" x14ac:dyDescent="0.25">
      <c r="A6038" t="s">
        <v>40369</v>
      </c>
      <c r="B6038" t="s">
        <v>3256</v>
      </c>
      <c r="C6038">
        <v>70</v>
      </c>
      <c r="D6038" t="s">
        <v>16</v>
      </c>
      <c r="E6038">
        <v>2043.8999999999999</v>
      </c>
      <c r="F6038" t="s">
        <v>40370</v>
      </c>
      <c r="G6038" t="s">
        <v>40371</v>
      </c>
      <c r="H6038" s="1" t="s">
        <v>205</v>
      </c>
      <c r="I6038" s="3">
        <f t="shared" si="94"/>
        <v>59</v>
      </c>
      <c r="J6038" t="s">
        <v>39396</v>
      </c>
      <c r="K6038" t="s">
        <v>40372</v>
      </c>
      <c r="L6038" t="s">
        <v>40373</v>
      </c>
      <c r="M6038" t="s">
        <v>40374</v>
      </c>
      <c r="N6038" t="s">
        <v>3260</v>
      </c>
      <c r="O6038" t="s">
        <v>40375</v>
      </c>
    </row>
    <row r="6039" spans="1:15" x14ac:dyDescent="0.25">
      <c r="A6039" t="s">
        <v>40376</v>
      </c>
      <c r="B6039" t="s">
        <v>3256</v>
      </c>
      <c r="C6039">
        <v>24</v>
      </c>
      <c r="D6039" t="s">
        <v>16</v>
      </c>
      <c r="F6039" t="s">
        <v>40377</v>
      </c>
      <c r="G6039" t="s">
        <v>40371</v>
      </c>
      <c r="H6039" s="1" t="s">
        <v>205</v>
      </c>
      <c r="I6039" s="3">
        <f t="shared" si="94"/>
        <v>59</v>
      </c>
      <c r="J6039" t="s">
        <v>39396</v>
      </c>
      <c r="K6039" t="s">
        <v>40372</v>
      </c>
      <c r="L6039" t="s">
        <v>40373</v>
      </c>
      <c r="M6039" t="s">
        <v>17</v>
      </c>
      <c r="N6039" t="s">
        <v>3260</v>
      </c>
      <c r="O6039" t="s">
        <v>40378</v>
      </c>
    </row>
    <row r="6040" spans="1:15" x14ac:dyDescent="0.25">
      <c r="A6040" t="s">
        <v>40379</v>
      </c>
      <c r="B6040" t="s">
        <v>40380</v>
      </c>
      <c r="C6040">
        <v>58</v>
      </c>
      <c r="D6040" t="s">
        <v>16</v>
      </c>
      <c r="E6040">
        <v>1865.4</v>
      </c>
      <c r="F6040" t="s">
        <v>40381</v>
      </c>
      <c r="G6040" t="s">
        <v>39706</v>
      </c>
      <c r="H6040" s="1" t="s">
        <v>205</v>
      </c>
      <c r="I6040" s="3">
        <f t="shared" si="94"/>
        <v>59</v>
      </c>
      <c r="J6040" t="s">
        <v>39396</v>
      </c>
      <c r="K6040" t="s">
        <v>39707</v>
      </c>
      <c r="L6040" t="s">
        <v>40382</v>
      </c>
      <c r="M6040" t="s">
        <v>40383</v>
      </c>
      <c r="N6040" t="s">
        <v>40384</v>
      </c>
      <c r="O6040" t="s">
        <v>17</v>
      </c>
    </row>
    <row r="6041" spans="1:15" x14ac:dyDescent="0.25">
      <c r="A6041" t="s">
        <v>40385</v>
      </c>
      <c r="B6041" t="s">
        <v>40386</v>
      </c>
      <c r="C6041">
        <v>26</v>
      </c>
      <c r="D6041" t="s">
        <v>16</v>
      </c>
      <c r="E6041">
        <v>2225.1</v>
      </c>
      <c r="F6041" t="s">
        <v>40387</v>
      </c>
      <c r="G6041" t="s">
        <v>40388</v>
      </c>
      <c r="H6041" s="1" t="s">
        <v>205</v>
      </c>
      <c r="I6041" s="3">
        <f t="shared" si="94"/>
        <v>59</v>
      </c>
      <c r="J6041" t="s">
        <v>39396</v>
      </c>
      <c r="K6041" t="s">
        <v>40389</v>
      </c>
      <c r="L6041" t="s">
        <v>40390</v>
      </c>
      <c r="M6041" t="s">
        <v>40391</v>
      </c>
      <c r="N6041" t="s">
        <v>39513</v>
      </c>
      <c r="O6041" t="s">
        <v>17</v>
      </c>
    </row>
    <row r="6042" spans="1:15" x14ac:dyDescent="0.25">
      <c r="A6042" t="s">
        <v>40392</v>
      </c>
      <c r="B6042" t="s">
        <v>40393</v>
      </c>
      <c r="C6042">
        <v>61</v>
      </c>
      <c r="D6042" t="s">
        <v>16</v>
      </c>
      <c r="E6042">
        <v>2088.9</v>
      </c>
      <c r="F6042" t="s">
        <v>40394</v>
      </c>
      <c r="G6042" t="s">
        <v>40041</v>
      </c>
      <c r="H6042" s="1" t="s">
        <v>205</v>
      </c>
      <c r="I6042" s="3">
        <f t="shared" si="94"/>
        <v>59</v>
      </c>
      <c r="J6042" t="s">
        <v>39396</v>
      </c>
      <c r="K6042" t="s">
        <v>40042</v>
      </c>
      <c r="L6042" t="s">
        <v>40395</v>
      </c>
      <c r="M6042" t="s">
        <v>40396</v>
      </c>
      <c r="N6042" t="s">
        <v>40397</v>
      </c>
      <c r="O6042" t="s">
        <v>40398</v>
      </c>
    </row>
    <row r="6043" spans="1:15" x14ac:dyDescent="0.25">
      <c r="A6043" t="s">
        <v>40399</v>
      </c>
      <c r="B6043" t="s">
        <v>40400</v>
      </c>
      <c r="C6043">
        <v>72</v>
      </c>
      <c r="D6043" t="s">
        <v>16</v>
      </c>
      <c r="E6043">
        <v>1932.3</v>
      </c>
      <c r="F6043" t="s">
        <v>40401</v>
      </c>
      <c r="G6043" t="s">
        <v>39460</v>
      </c>
      <c r="H6043" s="1" t="s">
        <v>205</v>
      </c>
      <c r="I6043" s="3">
        <f t="shared" si="94"/>
        <v>59</v>
      </c>
      <c r="J6043" t="s">
        <v>39396</v>
      </c>
      <c r="K6043" t="s">
        <v>39461</v>
      </c>
      <c r="L6043" t="s">
        <v>40402</v>
      </c>
      <c r="M6043" t="s">
        <v>40403</v>
      </c>
      <c r="N6043" t="s">
        <v>40397</v>
      </c>
      <c r="O6043" t="s">
        <v>40404</v>
      </c>
    </row>
    <row r="6044" spans="1:15" x14ac:dyDescent="0.25">
      <c r="A6044" t="s">
        <v>40405</v>
      </c>
      <c r="B6044" t="s">
        <v>40406</v>
      </c>
      <c r="C6044">
        <v>85</v>
      </c>
      <c r="D6044" t="s">
        <v>44</v>
      </c>
      <c r="E6044">
        <v>1826.7</v>
      </c>
      <c r="F6044" t="s">
        <v>40407</v>
      </c>
      <c r="G6044" t="s">
        <v>40408</v>
      </c>
      <c r="H6044" s="1" t="s">
        <v>205</v>
      </c>
      <c r="I6044" s="3">
        <f t="shared" si="94"/>
        <v>59</v>
      </c>
      <c r="J6044" t="s">
        <v>39396</v>
      </c>
      <c r="K6044" t="s">
        <v>40409</v>
      </c>
      <c r="L6044" t="s">
        <v>40410</v>
      </c>
      <c r="M6044" t="s">
        <v>40411</v>
      </c>
      <c r="N6044" t="s">
        <v>40406</v>
      </c>
      <c r="O6044" t="s">
        <v>40412</v>
      </c>
    </row>
    <row r="6045" spans="1:15" x14ac:dyDescent="0.25">
      <c r="A6045" t="s">
        <v>40413</v>
      </c>
      <c r="B6045" t="s">
        <v>40406</v>
      </c>
      <c r="C6045">
        <v>140</v>
      </c>
      <c r="D6045" t="s">
        <v>44</v>
      </c>
      <c r="E6045">
        <v>1919.7</v>
      </c>
      <c r="F6045" t="s">
        <v>40414</v>
      </c>
      <c r="G6045" t="s">
        <v>40069</v>
      </c>
      <c r="H6045" s="1" t="s">
        <v>205</v>
      </c>
      <c r="I6045" s="3">
        <f t="shared" si="94"/>
        <v>59</v>
      </c>
      <c r="J6045" t="s">
        <v>39396</v>
      </c>
      <c r="K6045" t="s">
        <v>40415</v>
      </c>
      <c r="L6045" t="s">
        <v>40416</v>
      </c>
      <c r="M6045" t="s">
        <v>40417</v>
      </c>
      <c r="N6045" t="s">
        <v>40418</v>
      </c>
      <c r="O6045" t="s">
        <v>40419</v>
      </c>
    </row>
    <row r="6046" spans="1:15" x14ac:dyDescent="0.25">
      <c r="A6046" t="s">
        <v>40420</v>
      </c>
      <c r="B6046" t="s">
        <v>40421</v>
      </c>
      <c r="C6046">
        <v>24</v>
      </c>
      <c r="D6046" t="s">
        <v>44</v>
      </c>
      <c r="E6046">
        <v>2342.1000000000004</v>
      </c>
      <c r="F6046" t="s">
        <v>40422</v>
      </c>
      <c r="G6046" t="s">
        <v>39501</v>
      </c>
      <c r="H6046" s="1" t="s">
        <v>205</v>
      </c>
      <c r="I6046" s="3">
        <f t="shared" si="94"/>
        <v>59</v>
      </c>
      <c r="J6046" t="s">
        <v>39396</v>
      </c>
      <c r="K6046" t="s">
        <v>39502</v>
      </c>
      <c r="L6046" t="s">
        <v>40423</v>
      </c>
      <c r="M6046" t="s">
        <v>39587</v>
      </c>
      <c r="N6046" t="s">
        <v>39588</v>
      </c>
      <c r="O6046" t="s">
        <v>17</v>
      </c>
    </row>
    <row r="6047" spans="1:15" x14ac:dyDescent="0.25">
      <c r="A6047" t="s">
        <v>40424</v>
      </c>
      <c r="B6047" t="s">
        <v>40425</v>
      </c>
      <c r="C6047">
        <v>87</v>
      </c>
      <c r="D6047" t="s">
        <v>16</v>
      </c>
      <c r="E6047">
        <v>2169</v>
      </c>
      <c r="F6047" t="s">
        <v>40426</v>
      </c>
      <c r="G6047" t="s">
        <v>39501</v>
      </c>
      <c r="H6047" s="1" t="s">
        <v>205</v>
      </c>
      <c r="I6047" s="3">
        <f t="shared" si="94"/>
        <v>59</v>
      </c>
      <c r="J6047" t="s">
        <v>39396</v>
      </c>
      <c r="K6047" t="s">
        <v>39502</v>
      </c>
      <c r="L6047" t="s">
        <v>40427</v>
      </c>
      <c r="M6047" t="s">
        <v>40428</v>
      </c>
      <c r="N6047" t="s">
        <v>40429</v>
      </c>
      <c r="O6047" t="s">
        <v>17</v>
      </c>
    </row>
    <row r="6048" spans="1:15" x14ac:dyDescent="0.25">
      <c r="A6048" t="s">
        <v>40430</v>
      </c>
      <c r="B6048" t="s">
        <v>40431</v>
      </c>
      <c r="C6048">
        <v>78</v>
      </c>
      <c r="D6048" t="s">
        <v>16</v>
      </c>
      <c r="E6048">
        <v>2404.7999999999997</v>
      </c>
      <c r="F6048" t="s">
        <v>40432</v>
      </c>
      <c r="G6048" t="s">
        <v>39753</v>
      </c>
      <c r="H6048" s="1" t="s">
        <v>205</v>
      </c>
      <c r="I6048" s="3">
        <f t="shared" si="94"/>
        <v>59</v>
      </c>
      <c r="J6048" t="s">
        <v>39396</v>
      </c>
      <c r="K6048" t="s">
        <v>39958</v>
      </c>
      <c r="L6048" t="s">
        <v>40433</v>
      </c>
      <c r="M6048" t="s">
        <v>40434</v>
      </c>
      <c r="N6048" t="s">
        <v>40435</v>
      </c>
      <c r="O6048" t="s">
        <v>40436</v>
      </c>
    </row>
    <row r="6049" spans="1:15" x14ac:dyDescent="0.25">
      <c r="A6049" t="s">
        <v>40437</v>
      </c>
      <c r="B6049" t="s">
        <v>40438</v>
      </c>
      <c r="C6049">
        <v>62</v>
      </c>
      <c r="D6049" t="s">
        <v>16</v>
      </c>
      <c r="E6049">
        <v>2146.5</v>
      </c>
      <c r="F6049" t="s">
        <v>40439</v>
      </c>
      <c r="G6049" t="s">
        <v>39501</v>
      </c>
      <c r="H6049" s="1" t="s">
        <v>205</v>
      </c>
      <c r="I6049" s="3">
        <f t="shared" si="94"/>
        <v>59</v>
      </c>
      <c r="J6049" t="s">
        <v>39396</v>
      </c>
      <c r="K6049" t="s">
        <v>39502</v>
      </c>
      <c r="L6049" t="s">
        <v>40440</v>
      </c>
      <c r="M6049" t="s">
        <v>40441</v>
      </c>
      <c r="N6049" t="s">
        <v>40442</v>
      </c>
      <c r="O6049" t="s">
        <v>40443</v>
      </c>
    </row>
    <row r="6050" spans="1:15" x14ac:dyDescent="0.25">
      <c r="A6050" t="s">
        <v>40444</v>
      </c>
      <c r="B6050" t="s">
        <v>40445</v>
      </c>
      <c r="C6050">
        <v>80</v>
      </c>
      <c r="D6050" t="s">
        <v>44</v>
      </c>
      <c r="E6050">
        <v>1735.8</v>
      </c>
      <c r="F6050" t="s">
        <v>40446</v>
      </c>
      <c r="G6050" t="s">
        <v>39745</v>
      </c>
      <c r="H6050" s="1" t="s">
        <v>205</v>
      </c>
      <c r="I6050" s="3">
        <f t="shared" si="94"/>
        <v>59</v>
      </c>
      <c r="J6050" t="s">
        <v>39396</v>
      </c>
      <c r="K6050" t="s">
        <v>39746</v>
      </c>
      <c r="L6050" t="s">
        <v>39747</v>
      </c>
      <c r="M6050" t="s">
        <v>40447</v>
      </c>
      <c r="N6050" t="s">
        <v>39749</v>
      </c>
      <c r="O6050" t="s">
        <v>40448</v>
      </c>
    </row>
    <row r="6051" spans="1:15" x14ac:dyDescent="0.25">
      <c r="A6051" t="s">
        <v>40449</v>
      </c>
      <c r="B6051" t="s">
        <v>40450</v>
      </c>
      <c r="C6051">
        <v>74</v>
      </c>
      <c r="D6051" t="s">
        <v>44</v>
      </c>
      <c r="E6051">
        <v>2028.6000000000001</v>
      </c>
      <c r="F6051" t="s">
        <v>40451</v>
      </c>
      <c r="G6051" t="s">
        <v>40452</v>
      </c>
      <c r="H6051" s="1" t="s">
        <v>205</v>
      </c>
      <c r="I6051" s="3">
        <f t="shared" si="94"/>
        <v>59</v>
      </c>
      <c r="J6051" t="s">
        <v>39396</v>
      </c>
      <c r="K6051" t="s">
        <v>40453</v>
      </c>
      <c r="L6051" t="s">
        <v>40454</v>
      </c>
      <c r="M6051" t="s">
        <v>40455</v>
      </c>
      <c r="N6051" t="s">
        <v>40456</v>
      </c>
      <c r="O6051" t="s">
        <v>17</v>
      </c>
    </row>
    <row r="6052" spans="1:15" x14ac:dyDescent="0.25">
      <c r="A6052" t="s">
        <v>40457</v>
      </c>
      <c r="B6052" t="s">
        <v>40458</v>
      </c>
      <c r="C6052">
        <v>90</v>
      </c>
      <c r="D6052" t="s">
        <v>44</v>
      </c>
      <c r="E6052">
        <v>2029.8</v>
      </c>
      <c r="F6052" t="s">
        <v>40459</v>
      </c>
      <c r="G6052" t="s">
        <v>39484</v>
      </c>
      <c r="H6052" s="1" t="s">
        <v>205</v>
      </c>
      <c r="I6052" s="3">
        <f t="shared" si="94"/>
        <v>59</v>
      </c>
      <c r="J6052" t="s">
        <v>39396</v>
      </c>
      <c r="K6052" t="s">
        <v>39485</v>
      </c>
      <c r="L6052" t="s">
        <v>40460</v>
      </c>
      <c r="M6052" t="s">
        <v>40137</v>
      </c>
      <c r="N6052" t="s">
        <v>40461</v>
      </c>
      <c r="O6052" t="s">
        <v>17</v>
      </c>
    </row>
    <row r="6053" spans="1:15" x14ac:dyDescent="0.25">
      <c r="A6053" t="s">
        <v>40462</v>
      </c>
      <c r="B6053" t="s">
        <v>40463</v>
      </c>
      <c r="C6053">
        <v>82</v>
      </c>
      <c r="D6053" t="s">
        <v>44</v>
      </c>
      <c r="E6053">
        <v>1766.3999999999999</v>
      </c>
      <c r="F6053" t="s">
        <v>40464</v>
      </c>
      <c r="G6053" t="s">
        <v>40465</v>
      </c>
      <c r="H6053" s="1" t="s">
        <v>205</v>
      </c>
      <c r="I6053" s="3">
        <f t="shared" si="94"/>
        <v>59</v>
      </c>
      <c r="J6053" t="s">
        <v>39396</v>
      </c>
      <c r="K6053" t="s">
        <v>40466</v>
      </c>
      <c r="L6053" t="s">
        <v>40467</v>
      </c>
      <c r="M6053" t="s">
        <v>40468</v>
      </c>
      <c r="N6053" t="s">
        <v>40463</v>
      </c>
      <c r="O6053" t="s">
        <v>40469</v>
      </c>
    </row>
    <row r="6054" spans="1:15" x14ac:dyDescent="0.25">
      <c r="A6054" t="s">
        <v>40470</v>
      </c>
      <c r="B6054" t="s">
        <v>40471</v>
      </c>
      <c r="C6054">
        <v>60</v>
      </c>
      <c r="D6054" t="s">
        <v>44</v>
      </c>
      <c r="E6054">
        <v>1938.6000000000001</v>
      </c>
      <c r="F6054" t="s">
        <v>40472</v>
      </c>
      <c r="G6054" t="s">
        <v>40473</v>
      </c>
      <c r="H6054" s="1" t="s">
        <v>205</v>
      </c>
      <c r="I6054" s="3">
        <f t="shared" si="94"/>
        <v>59</v>
      </c>
      <c r="J6054" t="s">
        <v>39396</v>
      </c>
      <c r="K6054" t="s">
        <v>40474</v>
      </c>
      <c r="L6054" t="s">
        <v>40475</v>
      </c>
      <c r="M6054" t="s">
        <v>40476</v>
      </c>
      <c r="N6054" t="s">
        <v>40477</v>
      </c>
      <c r="O6054" t="s">
        <v>17</v>
      </c>
    </row>
    <row r="6055" spans="1:15" x14ac:dyDescent="0.25">
      <c r="A6055" t="s">
        <v>40478</v>
      </c>
      <c r="B6055" t="s">
        <v>40479</v>
      </c>
      <c r="C6055">
        <v>84</v>
      </c>
      <c r="D6055" t="s">
        <v>185</v>
      </c>
      <c r="E6055">
        <v>2417.1000000000004</v>
      </c>
      <c r="F6055" t="s">
        <v>23038</v>
      </c>
      <c r="G6055" t="s">
        <v>40480</v>
      </c>
      <c r="H6055" s="1" t="s">
        <v>205</v>
      </c>
      <c r="I6055" s="3">
        <f t="shared" si="94"/>
        <v>59</v>
      </c>
      <c r="J6055" t="s">
        <v>39396</v>
      </c>
      <c r="K6055" t="s">
        <v>40481</v>
      </c>
      <c r="L6055" t="s">
        <v>40482</v>
      </c>
      <c r="M6055" t="s">
        <v>40483</v>
      </c>
      <c r="N6055" t="s">
        <v>1229</v>
      </c>
      <c r="O6055" t="s">
        <v>17</v>
      </c>
    </row>
    <row r="6056" spans="1:15" x14ac:dyDescent="0.25">
      <c r="A6056" t="s">
        <v>40484</v>
      </c>
      <c r="B6056" t="s">
        <v>40485</v>
      </c>
      <c r="C6056">
        <v>42</v>
      </c>
      <c r="D6056" t="s">
        <v>44</v>
      </c>
      <c r="E6056">
        <v>2103.9</v>
      </c>
      <c r="F6056" t="s">
        <v>40486</v>
      </c>
      <c r="G6056" t="s">
        <v>39413</v>
      </c>
      <c r="H6056" s="1" t="s">
        <v>205</v>
      </c>
      <c r="I6056" s="3">
        <f t="shared" si="94"/>
        <v>59</v>
      </c>
      <c r="J6056" t="s">
        <v>39396</v>
      </c>
      <c r="K6056" t="s">
        <v>39414</v>
      </c>
      <c r="L6056" t="s">
        <v>40487</v>
      </c>
      <c r="M6056" t="s">
        <v>40488</v>
      </c>
      <c r="N6056" t="s">
        <v>40489</v>
      </c>
      <c r="O6056" t="s">
        <v>17</v>
      </c>
    </row>
    <row r="6057" spans="1:15" x14ac:dyDescent="0.25">
      <c r="A6057" t="s">
        <v>40490</v>
      </c>
      <c r="B6057" t="s">
        <v>40491</v>
      </c>
      <c r="C6057">
        <v>39</v>
      </c>
      <c r="D6057" t="s">
        <v>44</v>
      </c>
      <c r="E6057">
        <v>1785.9</v>
      </c>
      <c r="F6057" t="s">
        <v>40492</v>
      </c>
      <c r="G6057" t="s">
        <v>40155</v>
      </c>
      <c r="H6057" s="1" t="s">
        <v>205</v>
      </c>
      <c r="I6057" s="3">
        <f t="shared" si="94"/>
        <v>59</v>
      </c>
      <c r="J6057" t="s">
        <v>39396</v>
      </c>
      <c r="K6057" t="s">
        <v>40493</v>
      </c>
      <c r="L6057" t="s">
        <v>40494</v>
      </c>
      <c r="M6057" t="s">
        <v>40495</v>
      </c>
      <c r="N6057" t="s">
        <v>40496</v>
      </c>
      <c r="O6057" t="s">
        <v>40497</v>
      </c>
    </row>
    <row r="6058" spans="1:15" x14ac:dyDescent="0.25">
      <c r="A6058" t="s">
        <v>40498</v>
      </c>
      <c r="B6058" t="s">
        <v>40499</v>
      </c>
      <c r="C6058">
        <v>46</v>
      </c>
      <c r="D6058" t="s">
        <v>44</v>
      </c>
      <c r="E6058">
        <v>1908.3</v>
      </c>
      <c r="F6058" t="s">
        <v>40500</v>
      </c>
      <c r="G6058" t="s">
        <v>40308</v>
      </c>
      <c r="H6058" s="1" t="s">
        <v>205</v>
      </c>
      <c r="I6058" s="3">
        <f t="shared" si="94"/>
        <v>59</v>
      </c>
      <c r="J6058" t="s">
        <v>39396</v>
      </c>
      <c r="K6058" t="s">
        <v>40309</v>
      </c>
      <c r="L6058" t="s">
        <v>40501</v>
      </c>
      <c r="M6058" t="s">
        <v>40502</v>
      </c>
      <c r="N6058" t="s">
        <v>39710</v>
      </c>
      <c r="O6058" t="s">
        <v>40503</v>
      </c>
    </row>
    <row r="6059" spans="1:15" x14ac:dyDescent="0.25">
      <c r="A6059" t="s">
        <v>40504</v>
      </c>
      <c r="B6059" t="s">
        <v>40505</v>
      </c>
      <c r="C6059">
        <v>195</v>
      </c>
      <c r="D6059" t="s">
        <v>44</v>
      </c>
      <c r="E6059">
        <v>1785.9</v>
      </c>
      <c r="F6059" t="s">
        <v>40506</v>
      </c>
      <c r="G6059" t="s">
        <v>39633</v>
      </c>
      <c r="H6059" s="1" t="s">
        <v>205</v>
      </c>
      <c r="I6059" s="3">
        <f t="shared" si="94"/>
        <v>59</v>
      </c>
      <c r="J6059" t="s">
        <v>39396</v>
      </c>
      <c r="K6059" t="s">
        <v>39634</v>
      </c>
      <c r="L6059" t="s">
        <v>40507</v>
      </c>
      <c r="M6059" t="s">
        <v>40495</v>
      </c>
      <c r="N6059" t="s">
        <v>40496</v>
      </c>
      <c r="O6059" t="s">
        <v>40497</v>
      </c>
    </row>
    <row r="6060" spans="1:15" x14ac:dyDescent="0.25">
      <c r="A6060" t="s">
        <v>40508</v>
      </c>
      <c r="B6060" t="s">
        <v>40509</v>
      </c>
      <c r="C6060">
        <v>229</v>
      </c>
      <c r="D6060" t="s">
        <v>44</v>
      </c>
      <c r="E6060">
        <v>1930.2</v>
      </c>
      <c r="F6060" t="s">
        <v>40510</v>
      </c>
      <c r="G6060" t="s">
        <v>40511</v>
      </c>
      <c r="H6060" s="1" t="s">
        <v>205</v>
      </c>
      <c r="I6060" s="3">
        <f t="shared" si="94"/>
        <v>59</v>
      </c>
      <c r="J6060" t="s">
        <v>39396</v>
      </c>
      <c r="K6060" t="s">
        <v>40512</v>
      </c>
      <c r="L6060" t="s">
        <v>40513</v>
      </c>
      <c r="M6060" t="s">
        <v>40514</v>
      </c>
      <c r="N6060" t="s">
        <v>40515</v>
      </c>
      <c r="O6060" t="s">
        <v>40516</v>
      </c>
    </row>
    <row r="6061" spans="1:15" x14ac:dyDescent="0.25">
      <c r="A6061" t="s">
        <v>40517</v>
      </c>
      <c r="B6061" t="s">
        <v>40518</v>
      </c>
      <c r="C6061">
        <v>88</v>
      </c>
      <c r="D6061" t="s">
        <v>44</v>
      </c>
      <c r="E6061">
        <v>1964.4</v>
      </c>
      <c r="F6061" t="s">
        <v>40519</v>
      </c>
      <c r="G6061" t="s">
        <v>39649</v>
      </c>
      <c r="H6061" s="1" t="s">
        <v>205</v>
      </c>
      <c r="I6061" s="3">
        <f t="shared" si="94"/>
        <v>59</v>
      </c>
      <c r="J6061" t="s">
        <v>39396</v>
      </c>
      <c r="K6061" t="s">
        <v>39650</v>
      </c>
      <c r="L6061" t="s">
        <v>40520</v>
      </c>
      <c r="M6061" t="s">
        <v>40521</v>
      </c>
      <c r="N6061" t="s">
        <v>40522</v>
      </c>
      <c r="O6061" t="s">
        <v>17</v>
      </c>
    </row>
    <row r="6062" spans="1:15" x14ac:dyDescent="0.25">
      <c r="A6062" t="s">
        <v>40523</v>
      </c>
      <c r="B6062" t="s">
        <v>10593</v>
      </c>
      <c r="C6062">
        <v>99</v>
      </c>
      <c r="D6062" t="s">
        <v>185</v>
      </c>
      <c r="E6062">
        <v>2226</v>
      </c>
      <c r="F6062" t="s">
        <v>40524</v>
      </c>
      <c r="G6062" t="s">
        <v>40525</v>
      </c>
      <c r="H6062" s="1" t="s">
        <v>205</v>
      </c>
      <c r="I6062" s="3">
        <f t="shared" si="94"/>
        <v>59</v>
      </c>
      <c r="J6062" t="s">
        <v>39396</v>
      </c>
      <c r="K6062" t="s">
        <v>40526</v>
      </c>
      <c r="L6062" t="s">
        <v>40527</v>
      </c>
      <c r="M6062" t="s">
        <v>40528</v>
      </c>
      <c r="N6062" t="s">
        <v>7979</v>
      </c>
      <c r="O6062" t="s">
        <v>14063</v>
      </c>
    </row>
    <row r="6063" spans="1:15" x14ac:dyDescent="0.25">
      <c r="A6063" t="s">
        <v>40529</v>
      </c>
      <c r="B6063" t="s">
        <v>40530</v>
      </c>
      <c r="C6063">
        <v>60</v>
      </c>
      <c r="D6063" t="s">
        <v>44</v>
      </c>
      <c r="E6063">
        <v>1779.0000000000002</v>
      </c>
      <c r="F6063" t="s">
        <v>40531</v>
      </c>
      <c r="G6063" t="s">
        <v>39626</v>
      </c>
      <c r="H6063" s="1" t="s">
        <v>205</v>
      </c>
      <c r="I6063" s="3">
        <f t="shared" si="94"/>
        <v>59</v>
      </c>
      <c r="J6063" t="s">
        <v>39396</v>
      </c>
      <c r="K6063" t="s">
        <v>39627</v>
      </c>
      <c r="L6063" t="s">
        <v>40532</v>
      </c>
      <c r="M6063" t="s">
        <v>40533</v>
      </c>
      <c r="N6063" t="s">
        <v>40534</v>
      </c>
      <c r="O6063" t="s">
        <v>17</v>
      </c>
    </row>
    <row r="6064" spans="1:15" x14ac:dyDescent="0.25">
      <c r="A6064" t="s">
        <v>40535</v>
      </c>
      <c r="B6064" t="s">
        <v>40536</v>
      </c>
      <c r="C6064">
        <v>40</v>
      </c>
      <c r="D6064" t="s">
        <v>44</v>
      </c>
      <c r="E6064">
        <v>1897.8000000000002</v>
      </c>
      <c r="F6064" t="s">
        <v>40537</v>
      </c>
      <c r="G6064" t="s">
        <v>39689</v>
      </c>
      <c r="H6064" s="1" t="s">
        <v>205</v>
      </c>
      <c r="I6064" s="3">
        <f t="shared" si="94"/>
        <v>59</v>
      </c>
      <c r="J6064" t="s">
        <v>39396</v>
      </c>
      <c r="K6064" t="s">
        <v>40538</v>
      </c>
      <c r="L6064" t="s">
        <v>40539</v>
      </c>
      <c r="M6064" t="s">
        <v>40540</v>
      </c>
      <c r="N6064" t="s">
        <v>40541</v>
      </c>
      <c r="O6064" t="s">
        <v>17</v>
      </c>
    </row>
    <row r="6065" spans="1:15" x14ac:dyDescent="0.25">
      <c r="A6065" t="s">
        <v>40542</v>
      </c>
      <c r="B6065" t="s">
        <v>40543</v>
      </c>
      <c r="C6065">
        <v>74</v>
      </c>
      <c r="D6065" t="s">
        <v>44</v>
      </c>
      <c r="E6065">
        <v>1927.5</v>
      </c>
      <c r="F6065" t="s">
        <v>40544</v>
      </c>
      <c r="G6065" t="s">
        <v>40545</v>
      </c>
      <c r="H6065" s="1" t="s">
        <v>205</v>
      </c>
      <c r="I6065" s="3">
        <f t="shared" si="94"/>
        <v>59</v>
      </c>
      <c r="J6065" t="s">
        <v>39396</v>
      </c>
      <c r="K6065" t="s">
        <v>40546</v>
      </c>
      <c r="L6065" t="s">
        <v>40547</v>
      </c>
      <c r="M6065" t="s">
        <v>40548</v>
      </c>
      <c r="N6065" t="s">
        <v>40549</v>
      </c>
      <c r="O6065" t="s">
        <v>40550</v>
      </c>
    </row>
    <row r="6066" spans="1:15" x14ac:dyDescent="0.25">
      <c r="A6066" t="s">
        <v>40551</v>
      </c>
      <c r="B6066" t="s">
        <v>40552</v>
      </c>
      <c r="C6066">
        <v>25</v>
      </c>
      <c r="D6066" t="s">
        <v>44</v>
      </c>
      <c r="E6066">
        <v>2342.1000000000004</v>
      </c>
      <c r="F6066" t="s">
        <v>40553</v>
      </c>
      <c r="G6066" t="s">
        <v>39501</v>
      </c>
      <c r="H6066" s="1" t="s">
        <v>205</v>
      </c>
      <c r="I6066" s="3">
        <f t="shared" si="94"/>
        <v>59</v>
      </c>
      <c r="J6066" t="s">
        <v>39396</v>
      </c>
      <c r="K6066" t="s">
        <v>39502</v>
      </c>
      <c r="L6066" t="s">
        <v>40554</v>
      </c>
      <c r="M6066" t="s">
        <v>39587</v>
      </c>
      <c r="N6066" t="s">
        <v>39588</v>
      </c>
      <c r="O6066" t="s">
        <v>17</v>
      </c>
    </row>
    <row r="6067" spans="1:15" x14ac:dyDescent="0.25">
      <c r="A6067" t="s">
        <v>40555</v>
      </c>
      <c r="B6067" t="s">
        <v>40556</v>
      </c>
      <c r="C6067">
        <v>84</v>
      </c>
      <c r="D6067" t="s">
        <v>185</v>
      </c>
      <c r="E6067">
        <v>2307</v>
      </c>
      <c r="F6067" t="s">
        <v>40557</v>
      </c>
      <c r="G6067" t="s">
        <v>40558</v>
      </c>
      <c r="H6067" s="1" t="s">
        <v>205</v>
      </c>
      <c r="I6067" s="3">
        <f t="shared" si="94"/>
        <v>59</v>
      </c>
      <c r="J6067" t="s">
        <v>39396</v>
      </c>
      <c r="K6067" t="s">
        <v>40559</v>
      </c>
      <c r="L6067" t="s">
        <v>40560</v>
      </c>
      <c r="M6067" t="s">
        <v>40561</v>
      </c>
      <c r="N6067" t="s">
        <v>20955</v>
      </c>
      <c r="O6067" t="s">
        <v>40562</v>
      </c>
    </row>
    <row r="6068" spans="1:15" x14ac:dyDescent="0.25">
      <c r="A6068" t="s">
        <v>40563</v>
      </c>
      <c r="B6068" t="s">
        <v>40564</v>
      </c>
      <c r="C6068">
        <v>81</v>
      </c>
      <c r="D6068" t="s">
        <v>185</v>
      </c>
      <c r="E6068">
        <v>2506.8000000000002</v>
      </c>
      <c r="F6068" t="s">
        <v>40565</v>
      </c>
      <c r="G6068" t="s">
        <v>40566</v>
      </c>
      <c r="H6068" s="1" t="s">
        <v>205</v>
      </c>
      <c r="I6068" s="3">
        <f t="shared" si="94"/>
        <v>59</v>
      </c>
      <c r="J6068" t="s">
        <v>39396</v>
      </c>
      <c r="K6068" t="s">
        <v>40567</v>
      </c>
      <c r="L6068" t="s">
        <v>40568</v>
      </c>
      <c r="M6068" t="s">
        <v>40569</v>
      </c>
      <c r="N6068" t="s">
        <v>1147</v>
      </c>
      <c r="O6068" t="s">
        <v>40570</v>
      </c>
    </row>
    <row r="6069" spans="1:15" x14ac:dyDescent="0.25">
      <c r="A6069" t="s">
        <v>40571</v>
      </c>
      <c r="B6069" t="s">
        <v>10620</v>
      </c>
      <c r="C6069">
        <v>40</v>
      </c>
      <c r="D6069" t="s">
        <v>44</v>
      </c>
      <c r="E6069">
        <v>1846.2</v>
      </c>
      <c r="F6069" t="s">
        <v>40572</v>
      </c>
      <c r="G6069" t="s">
        <v>40573</v>
      </c>
      <c r="H6069" s="1" t="s">
        <v>205</v>
      </c>
      <c r="I6069" s="3">
        <f t="shared" si="94"/>
        <v>59</v>
      </c>
      <c r="J6069" t="s">
        <v>39396</v>
      </c>
      <c r="K6069" t="s">
        <v>40574</v>
      </c>
      <c r="L6069" t="s">
        <v>40575</v>
      </c>
      <c r="M6069" t="s">
        <v>40576</v>
      </c>
      <c r="N6069" t="s">
        <v>10620</v>
      </c>
      <c r="O6069" t="s">
        <v>40577</v>
      </c>
    </row>
    <row r="6070" spans="1:15" x14ac:dyDescent="0.25">
      <c r="A6070" t="s">
        <v>40578</v>
      </c>
      <c r="B6070" t="s">
        <v>9305</v>
      </c>
      <c r="C6070">
        <v>73</v>
      </c>
      <c r="D6070" t="s">
        <v>16</v>
      </c>
      <c r="E6070">
        <v>2078.4</v>
      </c>
      <c r="F6070" t="s">
        <v>40579</v>
      </c>
      <c r="G6070" t="s">
        <v>40580</v>
      </c>
      <c r="H6070" s="1" t="s">
        <v>205</v>
      </c>
      <c r="I6070" s="3">
        <f t="shared" si="94"/>
        <v>59</v>
      </c>
      <c r="J6070" t="s">
        <v>39396</v>
      </c>
      <c r="K6070" t="s">
        <v>40581</v>
      </c>
      <c r="L6070" t="s">
        <v>40582</v>
      </c>
      <c r="M6070" t="s">
        <v>40583</v>
      </c>
      <c r="N6070" t="s">
        <v>4071</v>
      </c>
      <c r="O6070" t="s">
        <v>17</v>
      </c>
    </row>
    <row r="6071" spans="1:15" x14ac:dyDescent="0.25">
      <c r="A6071" t="s">
        <v>40584</v>
      </c>
      <c r="B6071" t="s">
        <v>40585</v>
      </c>
      <c r="C6071">
        <v>116</v>
      </c>
      <c r="D6071" t="s">
        <v>44</v>
      </c>
      <c r="E6071">
        <v>2073.6000000000004</v>
      </c>
      <c r="F6071" t="s">
        <v>40586</v>
      </c>
      <c r="G6071" t="s">
        <v>39525</v>
      </c>
      <c r="H6071" s="1" t="s">
        <v>205</v>
      </c>
      <c r="I6071" s="3">
        <f t="shared" si="94"/>
        <v>59</v>
      </c>
      <c r="J6071" t="s">
        <v>39396</v>
      </c>
      <c r="K6071" t="s">
        <v>39526</v>
      </c>
      <c r="L6071" t="s">
        <v>40587</v>
      </c>
      <c r="M6071" t="s">
        <v>39528</v>
      </c>
      <c r="N6071" t="s">
        <v>39529</v>
      </c>
      <c r="O6071" t="s">
        <v>17</v>
      </c>
    </row>
    <row r="6072" spans="1:15" x14ac:dyDescent="0.25">
      <c r="A6072" t="s">
        <v>40588</v>
      </c>
      <c r="B6072" t="s">
        <v>40589</v>
      </c>
      <c r="C6072">
        <v>120</v>
      </c>
      <c r="D6072" t="s">
        <v>44</v>
      </c>
      <c r="E6072">
        <v>2285.9999999999995</v>
      </c>
      <c r="F6072" t="s">
        <v>40590</v>
      </c>
      <c r="G6072" t="s">
        <v>39525</v>
      </c>
      <c r="H6072" s="1" t="s">
        <v>205</v>
      </c>
      <c r="I6072" s="3">
        <f t="shared" si="94"/>
        <v>59</v>
      </c>
      <c r="J6072" t="s">
        <v>39396</v>
      </c>
      <c r="K6072" t="s">
        <v>39526</v>
      </c>
      <c r="L6072" t="s">
        <v>39527</v>
      </c>
      <c r="M6072" t="s">
        <v>39528</v>
      </c>
      <c r="N6072" t="s">
        <v>39529</v>
      </c>
      <c r="O6072" t="s">
        <v>40591</v>
      </c>
    </row>
    <row r="6073" spans="1:15" x14ac:dyDescent="0.25">
      <c r="A6073" t="s">
        <v>40592</v>
      </c>
      <c r="B6073" t="s">
        <v>40593</v>
      </c>
      <c r="C6073">
        <v>100</v>
      </c>
      <c r="D6073" t="s">
        <v>185</v>
      </c>
      <c r="E6073">
        <v>2445.6000000000004</v>
      </c>
      <c r="F6073" t="s">
        <v>40594</v>
      </c>
      <c r="G6073" t="s">
        <v>39405</v>
      </c>
      <c r="H6073" s="1" t="s">
        <v>205</v>
      </c>
      <c r="I6073" s="3">
        <f t="shared" si="94"/>
        <v>59</v>
      </c>
      <c r="J6073" t="s">
        <v>39396</v>
      </c>
      <c r="K6073" t="s">
        <v>39406</v>
      </c>
      <c r="L6073" t="s">
        <v>40595</v>
      </c>
      <c r="M6073" t="s">
        <v>40596</v>
      </c>
      <c r="N6073" t="s">
        <v>1147</v>
      </c>
      <c r="O6073" t="s">
        <v>40597</v>
      </c>
    </row>
    <row r="6074" spans="1:15" x14ac:dyDescent="0.25">
      <c r="A6074" t="s">
        <v>40598</v>
      </c>
      <c r="B6074" t="s">
        <v>40599</v>
      </c>
      <c r="C6074">
        <v>33</v>
      </c>
      <c r="D6074" t="s">
        <v>16</v>
      </c>
      <c r="E6074">
        <v>2014.2</v>
      </c>
      <c r="F6074" t="s">
        <v>40600</v>
      </c>
      <c r="G6074" t="s">
        <v>40558</v>
      </c>
      <c r="H6074" s="1" t="s">
        <v>205</v>
      </c>
      <c r="I6074" s="3">
        <f t="shared" si="94"/>
        <v>59</v>
      </c>
      <c r="J6074" t="s">
        <v>39396</v>
      </c>
      <c r="K6074" t="s">
        <v>40601</v>
      </c>
      <c r="L6074" t="s">
        <v>40602</v>
      </c>
      <c r="M6074" t="s">
        <v>39952</v>
      </c>
      <c r="N6074" t="s">
        <v>39953</v>
      </c>
      <c r="O6074" t="s">
        <v>40603</v>
      </c>
    </row>
    <row r="6075" spans="1:15" x14ac:dyDescent="0.25">
      <c r="A6075" t="s">
        <v>40604</v>
      </c>
      <c r="B6075" t="s">
        <v>40605</v>
      </c>
      <c r="C6075">
        <v>105</v>
      </c>
      <c r="D6075" t="s">
        <v>44</v>
      </c>
      <c r="E6075">
        <v>2212.8000000000002</v>
      </c>
      <c r="F6075" t="s">
        <v>40606</v>
      </c>
      <c r="G6075" t="s">
        <v>39854</v>
      </c>
      <c r="H6075" s="1" t="s">
        <v>205</v>
      </c>
      <c r="I6075" s="3">
        <f t="shared" si="94"/>
        <v>59</v>
      </c>
      <c r="J6075" t="s">
        <v>39396</v>
      </c>
      <c r="K6075" t="s">
        <v>40607</v>
      </c>
      <c r="L6075" t="s">
        <v>40608</v>
      </c>
      <c r="M6075" t="s">
        <v>40609</v>
      </c>
      <c r="N6075" t="s">
        <v>951</v>
      </c>
      <c r="O6075" t="s">
        <v>17</v>
      </c>
    </row>
    <row r="6076" spans="1:15" x14ac:dyDescent="0.25">
      <c r="A6076" t="s">
        <v>40610</v>
      </c>
      <c r="B6076" t="s">
        <v>33073</v>
      </c>
      <c r="C6076">
        <v>52</v>
      </c>
      <c r="D6076" t="s">
        <v>44</v>
      </c>
      <c r="E6076">
        <v>1861.5</v>
      </c>
      <c r="F6076" t="s">
        <v>40611</v>
      </c>
      <c r="G6076" t="s">
        <v>40525</v>
      </c>
      <c r="H6076" s="1" t="s">
        <v>205</v>
      </c>
      <c r="I6076" s="3">
        <f t="shared" si="94"/>
        <v>59</v>
      </c>
      <c r="J6076" t="s">
        <v>39396</v>
      </c>
      <c r="K6076" t="s">
        <v>40526</v>
      </c>
      <c r="L6076" t="s">
        <v>40612</v>
      </c>
      <c r="M6076" t="s">
        <v>40613</v>
      </c>
      <c r="N6076" t="s">
        <v>40352</v>
      </c>
      <c r="O6076" t="s">
        <v>40614</v>
      </c>
    </row>
    <row r="6077" spans="1:15" x14ac:dyDescent="0.25">
      <c r="A6077" t="s">
        <v>40615</v>
      </c>
      <c r="B6077" t="s">
        <v>40616</v>
      </c>
      <c r="C6077">
        <v>98</v>
      </c>
      <c r="D6077" t="s">
        <v>185</v>
      </c>
      <c r="E6077">
        <v>3261</v>
      </c>
      <c r="F6077" t="s">
        <v>40617</v>
      </c>
      <c r="G6077" t="s">
        <v>40207</v>
      </c>
      <c r="H6077" s="1" t="s">
        <v>205</v>
      </c>
      <c r="I6077" s="3">
        <f t="shared" si="94"/>
        <v>59</v>
      </c>
      <c r="J6077" t="s">
        <v>39396</v>
      </c>
      <c r="K6077" t="s">
        <v>40208</v>
      </c>
      <c r="L6077" t="s">
        <v>40618</v>
      </c>
      <c r="M6077" t="s">
        <v>40619</v>
      </c>
      <c r="N6077" t="s">
        <v>1147</v>
      </c>
      <c r="O6077" t="s">
        <v>40620</v>
      </c>
    </row>
    <row r="6078" spans="1:15" x14ac:dyDescent="0.25">
      <c r="A6078" t="s">
        <v>40621</v>
      </c>
      <c r="B6078" t="s">
        <v>40622</v>
      </c>
      <c r="C6078">
        <v>120</v>
      </c>
      <c r="D6078" t="s">
        <v>44</v>
      </c>
      <c r="E6078">
        <v>2116.5</v>
      </c>
      <c r="F6078" t="s">
        <v>40623</v>
      </c>
      <c r="G6078" t="s">
        <v>39484</v>
      </c>
      <c r="H6078" s="1" t="s">
        <v>205</v>
      </c>
      <c r="I6078" s="3">
        <f t="shared" si="94"/>
        <v>59</v>
      </c>
      <c r="J6078" t="s">
        <v>39396</v>
      </c>
      <c r="K6078" t="s">
        <v>39485</v>
      </c>
      <c r="L6078" t="s">
        <v>40624</v>
      </c>
      <c r="M6078" t="s">
        <v>40137</v>
      </c>
      <c r="N6078" t="s">
        <v>40625</v>
      </c>
      <c r="O6078" t="s">
        <v>17</v>
      </c>
    </row>
    <row r="6079" spans="1:15" x14ac:dyDescent="0.25">
      <c r="A6079" t="s">
        <v>40626</v>
      </c>
      <c r="B6079" t="s">
        <v>40627</v>
      </c>
      <c r="C6079">
        <v>90</v>
      </c>
      <c r="D6079" t="s">
        <v>44</v>
      </c>
      <c r="E6079">
        <v>2054.6999999999998</v>
      </c>
      <c r="F6079" t="s">
        <v>40628</v>
      </c>
      <c r="G6079" t="s">
        <v>40228</v>
      </c>
      <c r="H6079" s="1" t="s">
        <v>205</v>
      </c>
      <c r="I6079" s="3">
        <f t="shared" si="94"/>
        <v>59</v>
      </c>
      <c r="J6079" t="s">
        <v>39396</v>
      </c>
      <c r="K6079" t="s">
        <v>40229</v>
      </c>
      <c r="L6079" t="s">
        <v>40629</v>
      </c>
      <c r="M6079" t="s">
        <v>40630</v>
      </c>
      <c r="N6079" t="s">
        <v>40631</v>
      </c>
      <c r="O6079" t="s">
        <v>17</v>
      </c>
    </row>
    <row r="6080" spans="1:15" x14ac:dyDescent="0.25">
      <c r="A6080" t="s">
        <v>40632</v>
      </c>
      <c r="B6080" t="s">
        <v>40633</v>
      </c>
      <c r="C6080">
        <v>62</v>
      </c>
      <c r="D6080" t="s">
        <v>16</v>
      </c>
      <c r="E6080">
        <v>2082</v>
      </c>
      <c r="F6080" t="s">
        <v>40634</v>
      </c>
      <c r="G6080" t="s">
        <v>40069</v>
      </c>
      <c r="H6080" s="1" t="s">
        <v>205</v>
      </c>
      <c r="I6080" s="3">
        <f t="shared" si="94"/>
        <v>59</v>
      </c>
      <c r="J6080" t="s">
        <v>39396</v>
      </c>
      <c r="K6080" t="s">
        <v>40635</v>
      </c>
      <c r="L6080" t="s">
        <v>40636</v>
      </c>
      <c r="M6080" t="s">
        <v>40637</v>
      </c>
      <c r="N6080" t="s">
        <v>4071</v>
      </c>
      <c r="O6080" t="s">
        <v>5459</v>
      </c>
    </row>
    <row r="6081" spans="1:15" x14ac:dyDescent="0.25">
      <c r="A6081" t="s">
        <v>40638</v>
      </c>
      <c r="B6081" t="s">
        <v>40639</v>
      </c>
      <c r="C6081">
        <v>69</v>
      </c>
      <c r="D6081" t="s">
        <v>16</v>
      </c>
      <c r="E6081">
        <v>1911.9</v>
      </c>
      <c r="F6081" t="s">
        <v>40640</v>
      </c>
      <c r="G6081" t="s">
        <v>40641</v>
      </c>
      <c r="H6081" s="1" t="s">
        <v>205</v>
      </c>
      <c r="I6081" s="3">
        <f t="shared" si="94"/>
        <v>59</v>
      </c>
      <c r="J6081" t="s">
        <v>39396</v>
      </c>
      <c r="K6081" t="s">
        <v>40642</v>
      </c>
      <c r="L6081" t="s">
        <v>40643</v>
      </c>
      <c r="M6081" t="s">
        <v>40644</v>
      </c>
      <c r="N6081" t="s">
        <v>40645</v>
      </c>
      <c r="O6081" t="s">
        <v>40646</v>
      </c>
    </row>
    <row r="6082" spans="1:15" x14ac:dyDescent="0.25">
      <c r="A6082" t="s">
        <v>40647</v>
      </c>
      <c r="B6082" t="s">
        <v>40648</v>
      </c>
      <c r="C6082">
        <v>60</v>
      </c>
      <c r="D6082" t="s">
        <v>44</v>
      </c>
      <c r="E6082">
        <v>2029.8</v>
      </c>
      <c r="F6082" t="s">
        <v>40649</v>
      </c>
      <c r="G6082" t="s">
        <v>39484</v>
      </c>
      <c r="H6082" s="1" t="s">
        <v>205</v>
      </c>
      <c r="I6082" s="3">
        <f t="shared" si="94"/>
        <v>59</v>
      </c>
      <c r="J6082" t="s">
        <v>39396</v>
      </c>
      <c r="K6082" t="s">
        <v>39485</v>
      </c>
      <c r="L6082" t="s">
        <v>40650</v>
      </c>
      <c r="M6082" t="s">
        <v>40137</v>
      </c>
      <c r="N6082" t="s">
        <v>40138</v>
      </c>
      <c r="O6082" t="s">
        <v>17</v>
      </c>
    </row>
    <row r="6083" spans="1:15" x14ac:dyDescent="0.25">
      <c r="A6083" t="s">
        <v>40651</v>
      </c>
      <c r="B6083" t="s">
        <v>40652</v>
      </c>
      <c r="C6083">
        <v>192</v>
      </c>
      <c r="D6083" t="s">
        <v>44</v>
      </c>
      <c r="E6083">
        <v>2049.9</v>
      </c>
      <c r="F6083" t="s">
        <v>40653</v>
      </c>
      <c r="G6083" t="s">
        <v>39665</v>
      </c>
      <c r="H6083" s="1" t="s">
        <v>205</v>
      </c>
      <c r="I6083" s="3">
        <f t="shared" ref="I6083:I6146" si="95">VALUE(TRIM(SUBSTITUTE(H6083,CHAR(160),"")))</f>
        <v>59</v>
      </c>
      <c r="J6083" t="s">
        <v>39396</v>
      </c>
      <c r="K6083" t="s">
        <v>39666</v>
      </c>
      <c r="L6083" t="s">
        <v>40654</v>
      </c>
      <c r="M6083" t="s">
        <v>40655</v>
      </c>
      <c r="N6083" t="s">
        <v>40656</v>
      </c>
      <c r="O6083" t="s">
        <v>40657</v>
      </c>
    </row>
    <row r="6084" spans="1:15" x14ac:dyDescent="0.25">
      <c r="A6084" t="s">
        <v>40658</v>
      </c>
      <c r="B6084" t="s">
        <v>40659</v>
      </c>
      <c r="C6084">
        <v>75</v>
      </c>
      <c r="D6084" t="s">
        <v>16</v>
      </c>
      <c r="E6084">
        <v>2049.9</v>
      </c>
      <c r="F6084" t="s">
        <v>40660</v>
      </c>
      <c r="G6084" t="s">
        <v>40661</v>
      </c>
      <c r="H6084" s="1" t="s">
        <v>205</v>
      </c>
      <c r="I6084" s="3">
        <f t="shared" si="95"/>
        <v>59</v>
      </c>
      <c r="J6084" t="s">
        <v>39396</v>
      </c>
      <c r="K6084" t="s">
        <v>40662</v>
      </c>
      <c r="L6084" t="s">
        <v>40663</v>
      </c>
      <c r="M6084" t="s">
        <v>40664</v>
      </c>
      <c r="N6084" t="s">
        <v>2027</v>
      </c>
      <c r="O6084" t="s">
        <v>5459</v>
      </c>
    </row>
    <row r="6085" spans="1:15" x14ac:dyDescent="0.25">
      <c r="A6085" t="s">
        <v>40665</v>
      </c>
      <c r="B6085" t="s">
        <v>40666</v>
      </c>
      <c r="C6085">
        <v>67</v>
      </c>
      <c r="D6085" t="s">
        <v>44</v>
      </c>
      <c r="E6085">
        <v>2093.1000000000004</v>
      </c>
      <c r="F6085" t="s">
        <v>1568</v>
      </c>
      <c r="G6085" t="s">
        <v>39429</v>
      </c>
      <c r="H6085" s="1" t="s">
        <v>205</v>
      </c>
      <c r="I6085" s="3">
        <f t="shared" si="95"/>
        <v>59</v>
      </c>
      <c r="J6085" t="s">
        <v>39396</v>
      </c>
      <c r="K6085" t="s">
        <v>39430</v>
      </c>
      <c r="L6085" t="s">
        <v>40667</v>
      </c>
      <c r="M6085" t="s">
        <v>39432</v>
      </c>
      <c r="N6085" t="s">
        <v>39433</v>
      </c>
      <c r="O6085" t="s">
        <v>17</v>
      </c>
    </row>
    <row r="6086" spans="1:15" x14ac:dyDescent="0.25">
      <c r="A6086" t="s">
        <v>40668</v>
      </c>
      <c r="B6086" t="s">
        <v>40669</v>
      </c>
      <c r="C6086">
        <v>107</v>
      </c>
      <c r="D6086" t="s">
        <v>44</v>
      </c>
      <c r="E6086">
        <v>1656.6</v>
      </c>
      <c r="F6086" t="s">
        <v>40670</v>
      </c>
      <c r="G6086" t="s">
        <v>39715</v>
      </c>
      <c r="H6086" s="1" t="s">
        <v>205</v>
      </c>
      <c r="I6086" s="3">
        <f t="shared" si="95"/>
        <v>59</v>
      </c>
      <c r="J6086" t="s">
        <v>39396</v>
      </c>
      <c r="K6086" t="s">
        <v>39716</v>
      </c>
      <c r="L6086" t="s">
        <v>40671</v>
      </c>
      <c r="M6086" t="s">
        <v>40672</v>
      </c>
      <c r="N6086" t="s">
        <v>40669</v>
      </c>
      <c r="O6086" t="s">
        <v>17</v>
      </c>
    </row>
    <row r="6087" spans="1:15" x14ac:dyDescent="0.25">
      <c r="A6087" t="s">
        <v>40673</v>
      </c>
      <c r="B6087" t="s">
        <v>40674</v>
      </c>
      <c r="C6087">
        <v>30</v>
      </c>
      <c r="D6087" t="s">
        <v>44</v>
      </c>
      <c r="E6087">
        <v>2081.6999999999998</v>
      </c>
      <c r="F6087" t="s">
        <v>40675</v>
      </c>
      <c r="G6087" t="s">
        <v>39818</v>
      </c>
      <c r="H6087" s="1" t="s">
        <v>205</v>
      </c>
      <c r="I6087" s="3">
        <f t="shared" si="95"/>
        <v>59</v>
      </c>
      <c r="J6087" t="s">
        <v>39396</v>
      </c>
      <c r="K6087" t="s">
        <v>39819</v>
      </c>
      <c r="L6087" t="s">
        <v>40676</v>
      </c>
      <c r="M6087" t="s">
        <v>40677</v>
      </c>
      <c r="N6087" t="s">
        <v>40678</v>
      </c>
      <c r="O6087" t="s">
        <v>17</v>
      </c>
    </row>
    <row r="6088" spans="1:15" x14ac:dyDescent="0.25">
      <c r="A6088" t="s">
        <v>40679</v>
      </c>
      <c r="B6088" t="s">
        <v>40680</v>
      </c>
      <c r="C6088">
        <v>24</v>
      </c>
      <c r="D6088" t="s">
        <v>44</v>
      </c>
      <c r="E6088">
        <v>2342.1000000000004</v>
      </c>
      <c r="F6088" t="s">
        <v>40681</v>
      </c>
      <c r="G6088" t="s">
        <v>39501</v>
      </c>
      <c r="H6088" s="1" t="s">
        <v>205</v>
      </c>
      <c r="I6088" s="3">
        <f t="shared" si="95"/>
        <v>59</v>
      </c>
      <c r="J6088" t="s">
        <v>39396</v>
      </c>
      <c r="K6088" t="s">
        <v>39502</v>
      </c>
      <c r="L6088" t="s">
        <v>40682</v>
      </c>
      <c r="M6088" t="s">
        <v>39587</v>
      </c>
      <c r="N6088" t="s">
        <v>39588</v>
      </c>
      <c r="O6088" t="s">
        <v>17</v>
      </c>
    </row>
    <row r="6089" spans="1:15" x14ac:dyDescent="0.25">
      <c r="A6089" t="s">
        <v>40683</v>
      </c>
      <c r="B6089" t="s">
        <v>40684</v>
      </c>
      <c r="C6089">
        <v>47</v>
      </c>
      <c r="D6089" t="s">
        <v>16</v>
      </c>
      <c r="E6089">
        <v>2079.3000000000002</v>
      </c>
      <c r="F6089" t="s">
        <v>40685</v>
      </c>
      <c r="G6089" t="s">
        <v>40686</v>
      </c>
      <c r="H6089" s="1" t="s">
        <v>205</v>
      </c>
      <c r="I6089" s="3">
        <f t="shared" si="95"/>
        <v>59</v>
      </c>
      <c r="J6089" t="s">
        <v>39396</v>
      </c>
      <c r="K6089" t="s">
        <v>40687</v>
      </c>
      <c r="L6089" t="s">
        <v>40688</v>
      </c>
      <c r="M6089" t="s">
        <v>40689</v>
      </c>
      <c r="N6089" t="s">
        <v>24761</v>
      </c>
      <c r="O6089" t="s">
        <v>40690</v>
      </c>
    </row>
    <row r="6090" spans="1:15" x14ac:dyDescent="0.25">
      <c r="A6090" t="s">
        <v>40691</v>
      </c>
      <c r="B6090" t="s">
        <v>40692</v>
      </c>
      <c r="C6090">
        <v>39</v>
      </c>
      <c r="D6090" t="s">
        <v>44</v>
      </c>
      <c r="E6090">
        <v>1799.3999999999999</v>
      </c>
      <c r="F6090" t="s">
        <v>40693</v>
      </c>
      <c r="G6090" t="s">
        <v>39745</v>
      </c>
      <c r="H6090" s="1" t="s">
        <v>205</v>
      </c>
      <c r="I6090" s="3">
        <f t="shared" si="95"/>
        <v>59</v>
      </c>
      <c r="J6090" t="s">
        <v>39396</v>
      </c>
      <c r="K6090" t="s">
        <v>39746</v>
      </c>
      <c r="L6090" t="s">
        <v>39747</v>
      </c>
      <c r="M6090" t="s">
        <v>39748</v>
      </c>
      <c r="N6090" t="s">
        <v>39749</v>
      </c>
      <c r="O6090" t="s">
        <v>40694</v>
      </c>
    </row>
    <row r="6091" spans="1:15" x14ac:dyDescent="0.25">
      <c r="A6091" t="s">
        <v>40695</v>
      </c>
      <c r="B6091" t="s">
        <v>40696</v>
      </c>
      <c r="C6091">
        <v>80</v>
      </c>
      <c r="D6091" t="s">
        <v>44</v>
      </c>
      <c r="E6091">
        <v>1819.2</v>
      </c>
      <c r="F6091" t="s">
        <v>40697</v>
      </c>
      <c r="G6091" t="s">
        <v>40018</v>
      </c>
      <c r="H6091" s="1" t="s">
        <v>205</v>
      </c>
      <c r="I6091" s="3">
        <f t="shared" si="95"/>
        <v>59</v>
      </c>
      <c r="J6091" t="s">
        <v>39396</v>
      </c>
      <c r="K6091" t="s">
        <v>40698</v>
      </c>
      <c r="L6091" t="s">
        <v>40699</v>
      </c>
      <c r="M6091" t="s">
        <v>40700</v>
      </c>
      <c r="N6091" t="s">
        <v>40701</v>
      </c>
      <c r="O6091" t="s">
        <v>17</v>
      </c>
    </row>
    <row r="6092" spans="1:15" x14ac:dyDescent="0.25">
      <c r="A6092" t="s">
        <v>40702</v>
      </c>
      <c r="B6092" t="s">
        <v>40703</v>
      </c>
      <c r="C6092">
        <v>92</v>
      </c>
      <c r="D6092" t="s">
        <v>44</v>
      </c>
      <c r="E6092">
        <v>1894.2</v>
      </c>
      <c r="F6092" t="s">
        <v>40704</v>
      </c>
      <c r="G6092" t="s">
        <v>40705</v>
      </c>
      <c r="H6092" s="1" t="s">
        <v>205</v>
      </c>
      <c r="I6092" s="3">
        <f t="shared" si="95"/>
        <v>59</v>
      </c>
      <c r="J6092" t="s">
        <v>39396</v>
      </c>
      <c r="K6092" t="s">
        <v>40706</v>
      </c>
      <c r="L6092" t="s">
        <v>40707</v>
      </c>
      <c r="M6092" t="s">
        <v>40708</v>
      </c>
      <c r="N6092" t="s">
        <v>40709</v>
      </c>
      <c r="O6092" t="s">
        <v>40710</v>
      </c>
    </row>
    <row r="6093" spans="1:15" x14ac:dyDescent="0.25">
      <c r="A6093" t="s">
        <v>40711</v>
      </c>
      <c r="B6093" t="s">
        <v>40712</v>
      </c>
      <c r="C6093">
        <v>85</v>
      </c>
      <c r="D6093" t="s">
        <v>16</v>
      </c>
      <c r="E6093">
        <v>2098.5</v>
      </c>
      <c r="F6093" t="s">
        <v>40713</v>
      </c>
      <c r="G6093" t="s">
        <v>40714</v>
      </c>
      <c r="H6093" s="1" t="s">
        <v>205</v>
      </c>
      <c r="I6093" s="3">
        <f t="shared" si="95"/>
        <v>59</v>
      </c>
      <c r="J6093" t="s">
        <v>39396</v>
      </c>
      <c r="K6093" t="s">
        <v>40715</v>
      </c>
      <c r="L6093" t="s">
        <v>40716</v>
      </c>
      <c r="M6093" t="s">
        <v>40717</v>
      </c>
      <c r="N6093" t="s">
        <v>40718</v>
      </c>
      <c r="O6093" t="s">
        <v>17</v>
      </c>
    </row>
    <row r="6094" spans="1:15" x14ac:dyDescent="0.25">
      <c r="A6094" t="s">
        <v>40719</v>
      </c>
      <c r="B6094" t="s">
        <v>40720</v>
      </c>
      <c r="C6094">
        <v>85</v>
      </c>
      <c r="D6094" t="s">
        <v>16</v>
      </c>
      <c r="E6094">
        <v>1691.4</v>
      </c>
      <c r="F6094" t="s">
        <v>40721</v>
      </c>
      <c r="G6094" t="s">
        <v>40722</v>
      </c>
      <c r="H6094" s="1" t="s">
        <v>205</v>
      </c>
      <c r="I6094" s="3">
        <f t="shared" si="95"/>
        <v>59</v>
      </c>
      <c r="J6094" t="s">
        <v>39396</v>
      </c>
      <c r="K6094" t="s">
        <v>40723</v>
      </c>
      <c r="L6094" t="s">
        <v>40724</v>
      </c>
      <c r="M6094" t="s">
        <v>40725</v>
      </c>
      <c r="N6094" t="s">
        <v>40726</v>
      </c>
      <c r="O6094" t="s">
        <v>40727</v>
      </c>
    </row>
    <row r="6095" spans="1:15" x14ac:dyDescent="0.25">
      <c r="A6095" t="s">
        <v>40728</v>
      </c>
      <c r="B6095" t="s">
        <v>40729</v>
      </c>
      <c r="C6095">
        <v>80</v>
      </c>
      <c r="D6095" t="s">
        <v>44</v>
      </c>
      <c r="E6095">
        <v>1799.3999999999999</v>
      </c>
      <c r="F6095" t="s">
        <v>40730</v>
      </c>
      <c r="G6095" t="s">
        <v>39745</v>
      </c>
      <c r="H6095" s="1" t="s">
        <v>205</v>
      </c>
      <c r="I6095" s="3">
        <f t="shared" si="95"/>
        <v>59</v>
      </c>
      <c r="J6095" t="s">
        <v>39396</v>
      </c>
      <c r="K6095" t="s">
        <v>39746</v>
      </c>
      <c r="L6095" t="s">
        <v>39747</v>
      </c>
      <c r="M6095" t="s">
        <v>39748</v>
      </c>
      <c r="N6095" t="s">
        <v>39749</v>
      </c>
      <c r="O6095" t="s">
        <v>40731</v>
      </c>
    </row>
    <row r="6096" spans="1:15" x14ac:dyDescent="0.25">
      <c r="A6096" t="s">
        <v>40732</v>
      </c>
      <c r="B6096" t="s">
        <v>40733</v>
      </c>
      <c r="C6096">
        <v>82</v>
      </c>
      <c r="D6096" t="s">
        <v>44</v>
      </c>
      <c r="E6096">
        <v>2111.6999999999998</v>
      </c>
      <c r="F6096" t="s">
        <v>40734</v>
      </c>
      <c r="G6096" t="s">
        <v>40525</v>
      </c>
      <c r="H6096" s="1" t="s">
        <v>205</v>
      </c>
      <c r="I6096" s="3">
        <f t="shared" si="95"/>
        <v>59</v>
      </c>
      <c r="J6096" t="s">
        <v>39396</v>
      </c>
      <c r="K6096" t="s">
        <v>40526</v>
      </c>
      <c r="L6096" t="s">
        <v>40735</v>
      </c>
      <c r="M6096" t="s">
        <v>40736</v>
      </c>
      <c r="N6096" t="s">
        <v>40737</v>
      </c>
      <c r="O6096" t="s">
        <v>17</v>
      </c>
    </row>
    <row r="6097" spans="1:15" x14ac:dyDescent="0.25">
      <c r="A6097" t="s">
        <v>40738</v>
      </c>
      <c r="B6097" t="s">
        <v>38515</v>
      </c>
      <c r="C6097">
        <v>80</v>
      </c>
      <c r="D6097" t="s">
        <v>44</v>
      </c>
      <c r="E6097">
        <v>2049</v>
      </c>
      <c r="F6097" t="s">
        <v>39404</v>
      </c>
      <c r="G6097" t="s">
        <v>39405</v>
      </c>
      <c r="H6097" s="1" t="s">
        <v>205</v>
      </c>
      <c r="I6097" s="3">
        <f t="shared" si="95"/>
        <v>59</v>
      </c>
      <c r="J6097" t="s">
        <v>39396</v>
      </c>
      <c r="K6097" t="s">
        <v>39406</v>
      </c>
      <c r="L6097" t="s">
        <v>40739</v>
      </c>
      <c r="M6097" t="s">
        <v>40740</v>
      </c>
      <c r="N6097" t="s">
        <v>39409</v>
      </c>
      <c r="O6097" t="s">
        <v>17</v>
      </c>
    </row>
    <row r="6098" spans="1:15" x14ac:dyDescent="0.25">
      <c r="A6098" t="s">
        <v>40741</v>
      </c>
      <c r="B6098" t="s">
        <v>40742</v>
      </c>
      <c r="C6098">
        <v>81</v>
      </c>
      <c r="D6098" t="s">
        <v>44</v>
      </c>
      <c r="E6098">
        <v>2042.9999999999998</v>
      </c>
      <c r="F6098" t="s">
        <v>40743</v>
      </c>
      <c r="G6098" t="s">
        <v>40744</v>
      </c>
      <c r="H6098" s="1" t="s">
        <v>205</v>
      </c>
      <c r="I6098" s="3">
        <f t="shared" si="95"/>
        <v>59</v>
      </c>
      <c r="J6098" t="s">
        <v>39396</v>
      </c>
      <c r="K6098" t="s">
        <v>40745</v>
      </c>
      <c r="L6098" t="s">
        <v>40746</v>
      </c>
      <c r="M6098" t="s">
        <v>40747</v>
      </c>
      <c r="N6098" t="s">
        <v>40748</v>
      </c>
      <c r="O6098" t="s">
        <v>40749</v>
      </c>
    </row>
    <row r="6099" spans="1:15" x14ac:dyDescent="0.25">
      <c r="A6099" t="s">
        <v>40750</v>
      </c>
      <c r="B6099" t="s">
        <v>40751</v>
      </c>
      <c r="C6099">
        <v>90</v>
      </c>
      <c r="D6099" t="s">
        <v>44</v>
      </c>
      <c r="E6099">
        <v>1870.1999999999998</v>
      </c>
      <c r="F6099" t="s">
        <v>40752</v>
      </c>
      <c r="G6099" t="s">
        <v>40753</v>
      </c>
      <c r="H6099" s="1" t="s">
        <v>205</v>
      </c>
      <c r="I6099" s="3">
        <f t="shared" si="95"/>
        <v>59</v>
      </c>
      <c r="J6099" t="s">
        <v>39396</v>
      </c>
      <c r="K6099" t="s">
        <v>40754</v>
      </c>
      <c r="L6099" t="s">
        <v>40755</v>
      </c>
      <c r="M6099" t="s">
        <v>40756</v>
      </c>
      <c r="N6099" t="s">
        <v>40757</v>
      </c>
      <c r="O6099" t="s">
        <v>17</v>
      </c>
    </row>
    <row r="6100" spans="1:15" x14ac:dyDescent="0.25">
      <c r="A6100" t="s">
        <v>40758</v>
      </c>
      <c r="B6100" t="s">
        <v>40759</v>
      </c>
      <c r="C6100">
        <v>54</v>
      </c>
      <c r="D6100" t="s">
        <v>16</v>
      </c>
      <c r="E6100">
        <v>2037.6000000000001</v>
      </c>
      <c r="F6100" t="s">
        <v>40760</v>
      </c>
      <c r="G6100" t="s">
        <v>40251</v>
      </c>
      <c r="H6100" s="1" t="s">
        <v>205</v>
      </c>
      <c r="I6100" s="3">
        <f t="shared" si="95"/>
        <v>59</v>
      </c>
      <c r="J6100" t="s">
        <v>39396</v>
      </c>
      <c r="K6100" t="s">
        <v>40252</v>
      </c>
      <c r="L6100" t="s">
        <v>40761</v>
      </c>
      <c r="M6100" t="s">
        <v>17</v>
      </c>
      <c r="N6100" t="s">
        <v>40762</v>
      </c>
      <c r="O6100" t="s">
        <v>40763</v>
      </c>
    </row>
    <row r="6101" spans="1:15" x14ac:dyDescent="0.25">
      <c r="A6101" t="s">
        <v>40764</v>
      </c>
      <c r="B6101" t="s">
        <v>40765</v>
      </c>
      <c r="C6101">
        <v>64</v>
      </c>
      <c r="D6101" t="s">
        <v>16</v>
      </c>
      <c r="E6101">
        <v>2074.7999999999997</v>
      </c>
      <c r="F6101" t="s">
        <v>40766</v>
      </c>
      <c r="G6101" t="s">
        <v>40714</v>
      </c>
      <c r="H6101" s="1" t="s">
        <v>205</v>
      </c>
      <c r="I6101" s="3">
        <f t="shared" si="95"/>
        <v>59</v>
      </c>
      <c r="J6101" t="s">
        <v>39396</v>
      </c>
      <c r="K6101" t="s">
        <v>40715</v>
      </c>
      <c r="L6101" t="s">
        <v>40767</v>
      </c>
      <c r="M6101" t="s">
        <v>40768</v>
      </c>
      <c r="N6101" t="s">
        <v>4071</v>
      </c>
      <c r="O6101" t="s">
        <v>17</v>
      </c>
    </row>
    <row r="6102" spans="1:15" x14ac:dyDescent="0.25">
      <c r="A6102" t="s">
        <v>40769</v>
      </c>
      <c r="B6102" t="s">
        <v>40770</v>
      </c>
      <c r="C6102">
        <v>61</v>
      </c>
      <c r="D6102" t="s">
        <v>44</v>
      </c>
      <c r="E6102">
        <v>2133.3000000000002</v>
      </c>
      <c r="F6102" t="s">
        <v>40771</v>
      </c>
      <c r="G6102" t="s">
        <v>40772</v>
      </c>
      <c r="H6102" s="1" t="s">
        <v>205</v>
      </c>
      <c r="I6102" s="3">
        <f t="shared" si="95"/>
        <v>59</v>
      </c>
      <c r="J6102" t="s">
        <v>39396</v>
      </c>
      <c r="K6102" t="s">
        <v>40773</v>
      </c>
      <c r="L6102" t="s">
        <v>40774</v>
      </c>
      <c r="M6102" t="s">
        <v>40775</v>
      </c>
      <c r="N6102" t="s">
        <v>951</v>
      </c>
      <c r="O6102" t="s">
        <v>40776</v>
      </c>
    </row>
    <row r="6103" spans="1:15" x14ac:dyDescent="0.25">
      <c r="A6103" t="s">
        <v>40777</v>
      </c>
      <c r="B6103" t="s">
        <v>40778</v>
      </c>
      <c r="C6103">
        <v>100</v>
      </c>
      <c r="D6103" t="s">
        <v>44</v>
      </c>
      <c r="E6103">
        <v>2322.6</v>
      </c>
      <c r="F6103" t="s">
        <v>40779</v>
      </c>
      <c r="G6103" t="s">
        <v>39484</v>
      </c>
      <c r="H6103" s="1" t="s">
        <v>205</v>
      </c>
      <c r="I6103" s="3">
        <f t="shared" si="95"/>
        <v>59</v>
      </c>
      <c r="J6103" t="s">
        <v>39396</v>
      </c>
      <c r="K6103" t="s">
        <v>39485</v>
      </c>
      <c r="L6103" t="s">
        <v>40780</v>
      </c>
      <c r="M6103" t="s">
        <v>40781</v>
      </c>
      <c r="N6103" t="s">
        <v>39488</v>
      </c>
      <c r="O6103" t="s">
        <v>40782</v>
      </c>
    </row>
    <row r="6104" spans="1:15" x14ac:dyDescent="0.25">
      <c r="A6104" t="s">
        <v>40783</v>
      </c>
      <c r="B6104" t="s">
        <v>40784</v>
      </c>
      <c r="C6104">
        <v>67</v>
      </c>
      <c r="D6104" t="s">
        <v>44</v>
      </c>
      <c r="E6104">
        <v>1601.1</v>
      </c>
      <c r="F6104" t="s">
        <v>40785</v>
      </c>
      <c r="G6104" t="s">
        <v>40786</v>
      </c>
      <c r="H6104" s="1" t="s">
        <v>205</v>
      </c>
      <c r="I6104" s="3">
        <f t="shared" si="95"/>
        <v>59</v>
      </c>
      <c r="J6104" t="s">
        <v>39396</v>
      </c>
      <c r="K6104" t="s">
        <v>40787</v>
      </c>
      <c r="L6104" t="s">
        <v>40788</v>
      </c>
      <c r="M6104" t="s">
        <v>40789</v>
      </c>
      <c r="N6104" t="s">
        <v>40790</v>
      </c>
      <c r="O6104" t="s">
        <v>17</v>
      </c>
    </row>
    <row r="6105" spans="1:15" x14ac:dyDescent="0.25">
      <c r="A6105" t="s">
        <v>40791</v>
      </c>
      <c r="B6105" t="s">
        <v>40792</v>
      </c>
      <c r="C6105">
        <v>71</v>
      </c>
      <c r="D6105" t="s">
        <v>16</v>
      </c>
      <c r="E6105">
        <v>2287.2000000000003</v>
      </c>
      <c r="F6105" t="s">
        <v>40793</v>
      </c>
      <c r="G6105" t="s">
        <v>40794</v>
      </c>
      <c r="H6105" s="1" t="s">
        <v>205</v>
      </c>
      <c r="I6105" s="3">
        <f t="shared" si="95"/>
        <v>59</v>
      </c>
      <c r="J6105" t="s">
        <v>39396</v>
      </c>
      <c r="K6105" t="s">
        <v>40795</v>
      </c>
      <c r="L6105" t="s">
        <v>40796</v>
      </c>
      <c r="M6105" t="s">
        <v>40797</v>
      </c>
      <c r="N6105" t="s">
        <v>2592</v>
      </c>
      <c r="O6105" t="s">
        <v>40798</v>
      </c>
    </row>
    <row r="6106" spans="1:15" x14ac:dyDescent="0.25">
      <c r="A6106" t="s">
        <v>40799</v>
      </c>
      <c r="B6106" t="s">
        <v>40800</v>
      </c>
      <c r="C6106">
        <v>96</v>
      </c>
      <c r="D6106" t="s">
        <v>44</v>
      </c>
      <c r="E6106">
        <v>1785.9</v>
      </c>
      <c r="F6106" t="s">
        <v>40801</v>
      </c>
      <c r="G6106" t="s">
        <v>39633</v>
      </c>
      <c r="H6106" s="1" t="s">
        <v>205</v>
      </c>
      <c r="I6106" s="3">
        <f t="shared" si="95"/>
        <v>59</v>
      </c>
      <c r="J6106" t="s">
        <v>39396</v>
      </c>
      <c r="K6106" t="s">
        <v>39634</v>
      </c>
      <c r="L6106" t="s">
        <v>40802</v>
      </c>
      <c r="M6106" t="s">
        <v>40495</v>
      </c>
      <c r="N6106" t="s">
        <v>40803</v>
      </c>
      <c r="O6106" t="s">
        <v>40497</v>
      </c>
    </row>
    <row r="6107" spans="1:15" x14ac:dyDescent="0.25">
      <c r="A6107" t="s">
        <v>40804</v>
      </c>
      <c r="B6107" t="s">
        <v>40805</v>
      </c>
      <c r="C6107">
        <v>139</v>
      </c>
      <c r="D6107" t="s">
        <v>44</v>
      </c>
      <c r="E6107">
        <v>1800.3</v>
      </c>
      <c r="F6107" t="s">
        <v>40806</v>
      </c>
      <c r="G6107" t="s">
        <v>40807</v>
      </c>
      <c r="H6107" s="1" t="s">
        <v>205</v>
      </c>
      <c r="I6107" s="3">
        <f t="shared" si="95"/>
        <v>59</v>
      </c>
      <c r="J6107" t="s">
        <v>39396</v>
      </c>
      <c r="K6107" t="s">
        <v>40808</v>
      </c>
      <c r="L6107" t="s">
        <v>40809</v>
      </c>
      <c r="M6107" t="s">
        <v>40810</v>
      </c>
      <c r="N6107" t="s">
        <v>40811</v>
      </c>
      <c r="O6107" t="s">
        <v>40812</v>
      </c>
    </row>
    <row r="6108" spans="1:15" x14ac:dyDescent="0.25">
      <c r="A6108" t="s">
        <v>40813</v>
      </c>
      <c r="B6108" t="s">
        <v>40814</v>
      </c>
      <c r="C6108">
        <v>88</v>
      </c>
      <c r="D6108" t="s">
        <v>44</v>
      </c>
      <c r="E6108">
        <v>1869.6</v>
      </c>
      <c r="F6108" t="s">
        <v>40815</v>
      </c>
      <c r="G6108" t="s">
        <v>40816</v>
      </c>
      <c r="H6108" s="1" t="s">
        <v>205</v>
      </c>
      <c r="I6108" s="3">
        <f t="shared" si="95"/>
        <v>59</v>
      </c>
      <c r="J6108" t="s">
        <v>39396</v>
      </c>
      <c r="K6108" t="s">
        <v>40817</v>
      </c>
      <c r="L6108" t="s">
        <v>40818</v>
      </c>
      <c r="M6108" t="s">
        <v>40819</v>
      </c>
      <c r="N6108" t="s">
        <v>40820</v>
      </c>
      <c r="O6108" t="s">
        <v>17</v>
      </c>
    </row>
    <row r="6109" spans="1:15" x14ac:dyDescent="0.25">
      <c r="A6109" t="s">
        <v>40821</v>
      </c>
      <c r="B6109" t="s">
        <v>40822</v>
      </c>
      <c r="C6109">
        <v>80</v>
      </c>
      <c r="D6109" t="s">
        <v>44</v>
      </c>
      <c r="E6109">
        <v>2037.9</v>
      </c>
      <c r="F6109" t="s">
        <v>40823</v>
      </c>
      <c r="G6109" t="s">
        <v>39468</v>
      </c>
      <c r="H6109" s="1" t="s">
        <v>205</v>
      </c>
      <c r="I6109" s="3">
        <f t="shared" si="95"/>
        <v>59</v>
      </c>
      <c r="J6109" t="s">
        <v>39396</v>
      </c>
      <c r="K6109" t="s">
        <v>39469</v>
      </c>
      <c r="L6109" t="s">
        <v>40824</v>
      </c>
      <c r="M6109" t="s">
        <v>40825</v>
      </c>
      <c r="N6109" t="s">
        <v>39472</v>
      </c>
      <c r="O6109" t="s">
        <v>17</v>
      </c>
    </row>
    <row r="6110" spans="1:15" x14ac:dyDescent="0.25">
      <c r="A6110" t="s">
        <v>40826</v>
      </c>
      <c r="B6110" t="s">
        <v>40827</v>
      </c>
      <c r="C6110">
        <v>82</v>
      </c>
      <c r="D6110" t="s">
        <v>44</v>
      </c>
      <c r="E6110">
        <v>1867.5</v>
      </c>
      <c r="F6110" t="s">
        <v>40828</v>
      </c>
      <c r="G6110" t="s">
        <v>39455</v>
      </c>
      <c r="H6110" s="1" t="s">
        <v>205</v>
      </c>
      <c r="I6110" s="3">
        <f t="shared" si="95"/>
        <v>59</v>
      </c>
      <c r="J6110" t="s">
        <v>39396</v>
      </c>
      <c r="K6110" t="s">
        <v>39456</v>
      </c>
      <c r="L6110" t="s">
        <v>40829</v>
      </c>
      <c r="M6110" t="s">
        <v>40830</v>
      </c>
      <c r="N6110" t="s">
        <v>40831</v>
      </c>
      <c r="O6110" t="s">
        <v>39990</v>
      </c>
    </row>
    <row r="6111" spans="1:15" x14ac:dyDescent="0.25">
      <c r="A6111" t="s">
        <v>40832</v>
      </c>
      <c r="B6111" t="s">
        <v>10764</v>
      </c>
      <c r="C6111">
        <v>33</v>
      </c>
      <c r="D6111" t="s">
        <v>44</v>
      </c>
      <c r="E6111">
        <v>2195.1</v>
      </c>
      <c r="F6111" t="s">
        <v>40833</v>
      </c>
      <c r="G6111" t="s">
        <v>39633</v>
      </c>
      <c r="H6111" s="1" t="s">
        <v>205</v>
      </c>
      <c r="I6111" s="3">
        <f t="shared" si="95"/>
        <v>59</v>
      </c>
      <c r="J6111" t="s">
        <v>39396</v>
      </c>
      <c r="K6111" t="s">
        <v>39634</v>
      </c>
      <c r="L6111" t="s">
        <v>40834</v>
      </c>
      <c r="M6111" t="s">
        <v>40835</v>
      </c>
      <c r="N6111" t="s">
        <v>40803</v>
      </c>
      <c r="O6111" t="s">
        <v>40836</v>
      </c>
    </row>
    <row r="6112" spans="1:15" x14ac:dyDescent="0.25">
      <c r="A6112" t="s">
        <v>40837</v>
      </c>
      <c r="B6112" t="s">
        <v>40838</v>
      </c>
      <c r="C6112">
        <v>45</v>
      </c>
      <c r="D6112" t="s">
        <v>44</v>
      </c>
      <c r="E6112">
        <v>2042.9999999999998</v>
      </c>
      <c r="F6112" t="s">
        <v>40839</v>
      </c>
      <c r="G6112" t="s">
        <v>39936</v>
      </c>
      <c r="H6112" s="1" t="s">
        <v>205</v>
      </c>
      <c r="I6112" s="3">
        <f t="shared" si="95"/>
        <v>59</v>
      </c>
      <c r="J6112" t="s">
        <v>39396</v>
      </c>
      <c r="K6112" t="s">
        <v>40840</v>
      </c>
      <c r="L6112" t="s">
        <v>40841</v>
      </c>
      <c r="M6112" t="s">
        <v>40842</v>
      </c>
      <c r="N6112" t="s">
        <v>40838</v>
      </c>
      <c r="O6112" t="s">
        <v>40843</v>
      </c>
    </row>
    <row r="6113" spans="1:15" x14ac:dyDescent="0.25">
      <c r="A6113" t="s">
        <v>40844</v>
      </c>
      <c r="B6113" t="s">
        <v>40845</v>
      </c>
      <c r="C6113">
        <v>41</v>
      </c>
      <c r="D6113" t="s">
        <v>44</v>
      </c>
      <c r="E6113">
        <v>1773.3</v>
      </c>
      <c r="F6113" t="s">
        <v>40846</v>
      </c>
      <c r="G6113" t="s">
        <v>40018</v>
      </c>
      <c r="H6113" s="1" t="s">
        <v>205</v>
      </c>
      <c r="I6113" s="3">
        <f t="shared" si="95"/>
        <v>59</v>
      </c>
      <c r="J6113" t="s">
        <v>39396</v>
      </c>
      <c r="K6113" t="s">
        <v>40847</v>
      </c>
      <c r="L6113" t="s">
        <v>40848</v>
      </c>
      <c r="M6113" t="s">
        <v>40849</v>
      </c>
      <c r="N6113" t="s">
        <v>40845</v>
      </c>
      <c r="O6113" t="s">
        <v>17</v>
      </c>
    </row>
    <row r="6114" spans="1:15" x14ac:dyDescent="0.25">
      <c r="A6114" t="s">
        <v>40850</v>
      </c>
      <c r="B6114" t="s">
        <v>40851</v>
      </c>
      <c r="C6114">
        <v>88</v>
      </c>
      <c r="D6114" t="s">
        <v>16</v>
      </c>
      <c r="E6114">
        <v>2274.9</v>
      </c>
      <c r="F6114" t="s">
        <v>40852</v>
      </c>
      <c r="G6114" t="s">
        <v>39413</v>
      </c>
      <c r="H6114" s="1" t="s">
        <v>205</v>
      </c>
      <c r="I6114" s="3">
        <f t="shared" si="95"/>
        <v>59</v>
      </c>
      <c r="J6114" t="s">
        <v>39396</v>
      </c>
      <c r="K6114" t="s">
        <v>39414</v>
      </c>
      <c r="L6114" t="s">
        <v>40853</v>
      </c>
      <c r="M6114" t="s">
        <v>40854</v>
      </c>
      <c r="N6114" t="s">
        <v>40855</v>
      </c>
      <c r="O6114" t="s">
        <v>40856</v>
      </c>
    </row>
    <row r="6115" spans="1:15" x14ac:dyDescent="0.25">
      <c r="A6115" t="s">
        <v>40857</v>
      </c>
      <c r="B6115" t="s">
        <v>40858</v>
      </c>
      <c r="C6115">
        <v>86</v>
      </c>
      <c r="D6115" t="s">
        <v>16</v>
      </c>
      <c r="E6115">
        <v>2343.9</v>
      </c>
      <c r="F6115" t="s">
        <v>40859</v>
      </c>
      <c r="G6115" t="s">
        <v>39832</v>
      </c>
      <c r="H6115" s="1" t="s">
        <v>205</v>
      </c>
      <c r="I6115" s="3">
        <f t="shared" si="95"/>
        <v>59</v>
      </c>
      <c r="J6115" t="s">
        <v>39396</v>
      </c>
      <c r="K6115" t="s">
        <v>39833</v>
      </c>
      <c r="L6115" t="s">
        <v>40860</v>
      </c>
      <c r="M6115" t="s">
        <v>40861</v>
      </c>
      <c r="N6115" t="s">
        <v>39793</v>
      </c>
      <c r="O6115" t="s">
        <v>17</v>
      </c>
    </row>
    <row r="6116" spans="1:15" x14ac:dyDescent="0.25">
      <c r="A6116" t="s">
        <v>40862</v>
      </c>
      <c r="B6116" t="s">
        <v>40863</v>
      </c>
      <c r="C6116">
        <v>98</v>
      </c>
      <c r="D6116" t="s">
        <v>16</v>
      </c>
      <c r="E6116">
        <v>3287.4</v>
      </c>
      <c r="F6116" t="s">
        <v>40864</v>
      </c>
      <c r="G6116" t="s">
        <v>39818</v>
      </c>
      <c r="H6116" s="1" t="s">
        <v>205</v>
      </c>
      <c r="I6116" s="3">
        <f t="shared" si="95"/>
        <v>59</v>
      </c>
      <c r="J6116" t="s">
        <v>39396</v>
      </c>
      <c r="K6116" t="s">
        <v>39819</v>
      </c>
      <c r="L6116" t="s">
        <v>40865</v>
      </c>
      <c r="M6116" t="s">
        <v>40866</v>
      </c>
      <c r="N6116" t="s">
        <v>40867</v>
      </c>
      <c r="O6116" t="s">
        <v>40868</v>
      </c>
    </row>
    <row r="6117" spans="1:15" x14ac:dyDescent="0.25">
      <c r="A6117" t="s">
        <v>40869</v>
      </c>
      <c r="B6117" t="s">
        <v>40870</v>
      </c>
      <c r="C6117">
        <v>65</v>
      </c>
      <c r="D6117" t="s">
        <v>16</v>
      </c>
      <c r="E6117">
        <v>2474.4</v>
      </c>
      <c r="F6117" t="s">
        <v>40871</v>
      </c>
      <c r="G6117" t="s">
        <v>39501</v>
      </c>
      <c r="H6117" s="1" t="s">
        <v>205</v>
      </c>
      <c r="I6117" s="3">
        <f t="shared" si="95"/>
        <v>59</v>
      </c>
      <c r="J6117" t="s">
        <v>39396</v>
      </c>
      <c r="K6117" t="s">
        <v>39502</v>
      </c>
      <c r="L6117" t="s">
        <v>40872</v>
      </c>
      <c r="M6117" t="s">
        <v>40873</v>
      </c>
      <c r="N6117" t="s">
        <v>39496</v>
      </c>
      <c r="O6117" t="s">
        <v>40874</v>
      </c>
    </row>
    <row r="6118" spans="1:15" x14ac:dyDescent="0.25">
      <c r="A6118" t="s">
        <v>40875</v>
      </c>
      <c r="B6118" t="s">
        <v>40876</v>
      </c>
      <c r="C6118">
        <v>343</v>
      </c>
      <c r="D6118" t="s">
        <v>16</v>
      </c>
      <c r="E6118">
        <v>2397.6</v>
      </c>
      <c r="F6118" t="s">
        <v>40877</v>
      </c>
      <c r="G6118" t="s">
        <v>39501</v>
      </c>
      <c r="H6118" s="1" t="s">
        <v>205</v>
      </c>
      <c r="I6118" s="3">
        <f t="shared" si="95"/>
        <v>59</v>
      </c>
      <c r="J6118" t="s">
        <v>39396</v>
      </c>
      <c r="K6118" t="s">
        <v>39502</v>
      </c>
      <c r="L6118" t="s">
        <v>40878</v>
      </c>
      <c r="M6118" t="s">
        <v>40879</v>
      </c>
      <c r="N6118" t="s">
        <v>40880</v>
      </c>
      <c r="O6118" t="s">
        <v>40881</v>
      </c>
    </row>
    <row r="6119" spans="1:15" x14ac:dyDescent="0.25">
      <c r="A6119" t="s">
        <v>40882</v>
      </c>
      <c r="B6119" t="s">
        <v>35195</v>
      </c>
      <c r="C6119">
        <v>71</v>
      </c>
      <c r="D6119" t="s">
        <v>16</v>
      </c>
      <c r="E6119">
        <v>2074.1999999999998</v>
      </c>
      <c r="F6119" t="s">
        <v>40883</v>
      </c>
      <c r="G6119" t="s">
        <v>39446</v>
      </c>
      <c r="H6119" s="1" t="s">
        <v>205</v>
      </c>
      <c r="I6119" s="3">
        <f t="shared" si="95"/>
        <v>59</v>
      </c>
      <c r="J6119" t="s">
        <v>39396</v>
      </c>
      <c r="K6119" t="s">
        <v>40884</v>
      </c>
      <c r="L6119" t="s">
        <v>40885</v>
      </c>
      <c r="M6119" t="s">
        <v>40403</v>
      </c>
      <c r="N6119" t="s">
        <v>40397</v>
      </c>
      <c r="O6119" t="s">
        <v>40886</v>
      </c>
    </row>
    <row r="6120" spans="1:15" x14ac:dyDescent="0.25">
      <c r="A6120" t="s">
        <v>40887</v>
      </c>
      <c r="B6120" t="s">
        <v>40888</v>
      </c>
      <c r="C6120">
        <v>25</v>
      </c>
      <c r="D6120" t="s">
        <v>16</v>
      </c>
      <c r="E6120">
        <v>2446.2000000000003</v>
      </c>
      <c r="F6120" t="s">
        <v>40889</v>
      </c>
      <c r="G6120" t="s">
        <v>40890</v>
      </c>
      <c r="H6120" s="1" t="s">
        <v>205</v>
      </c>
      <c r="I6120" s="3">
        <f t="shared" si="95"/>
        <v>59</v>
      </c>
      <c r="J6120" t="s">
        <v>39396</v>
      </c>
      <c r="K6120" t="s">
        <v>40891</v>
      </c>
      <c r="L6120" t="s">
        <v>40892</v>
      </c>
      <c r="M6120" t="s">
        <v>40893</v>
      </c>
      <c r="N6120" t="s">
        <v>1074</v>
      </c>
      <c r="O6120" t="s">
        <v>40894</v>
      </c>
    </row>
    <row r="6121" spans="1:15" x14ac:dyDescent="0.25">
      <c r="A6121" t="s">
        <v>40895</v>
      </c>
      <c r="B6121" t="s">
        <v>40896</v>
      </c>
      <c r="C6121">
        <v>82</v>
      </c>
      <c r="D6121" t="s">
        <v>16</v>
      </c>
      <c r="E6121">
        <v>2126.4</v>
      </c>
      <c r="F6121" t="s">
        <v>40897</v>
      </c>
      <c r="G6121" t="s">
        <v>40330</v>
      </c>
      <c r="H6121" s="1" t="s">
        <v>205</v>
      </c>
      <c r="I6121" s="3">
        <f t="shared" si="95"/>
        <v>59</v>
      </c>
      <c r="J6121" t="s">
        <v>39396</v>
      </c>
      <c r="K6121" t="s">
        <v>40331</v>
      </c>
      <c r="L6121" t="s">
        <v>40898</v>
      </c>
      <c r="M6121" t="s">
        <v>40899</v>
      </c>
      <c r="N6121" t="s">
        <v>39879</v>
      </c>
      <c r="O6121" t="s">
        <v>40900</v>
      </c>
    </row>
    <row r="6122" spans="1:15" x14ac:dyDescent="0.25">
      <c r="A6122" t="s">
        <v>40901</v>
      </c>
      <c r="B6122" t="s">
        <v>40902</v>
      </c>
      <c r="C6122">
        <v>53</v>
      </c>
      <c r="D6122" t="s">
        <v>16</v>
      </c>
      <c r="E6122">
        <v>1722.3</v>
      </c>
      <c r="F6122" t="s">
        <v>40903</v>
      </c>
      <c r="G6122" t="s">
        <v>40904</v>
      </c>
      <c r="H6122" s="1" t="s">
        <v>205</v>
      </c>
      <c r="I6122" s="3">
        <f t="shared" si="95"/>
        <v>59</v>
      </c>
      <c r="J6122" t="s">
        <v>39396</v>
      </c>
      <c r="K6122" t="s">
        <v>40905</v>
      </c>
      <c r="L6122" t="s">
        <v>40906</v>
      </c>
      <c r="M6122" t="s">
        <v>40907</v>
      </c>
      <c r="N6122" t="s">
        <v>40908</v>
      </c>
      <c r="O6122" t="s">
        <v>17</v>
      </c>
    </row>
    <row r="6123" spans="1:15" x14ac:dyDescent="0.25">
      <c r="A6123" t="s">
        <v>40909</v>
      </c>
      <c r="B6123" t="s">
        <v>6144</v>
      </c>
      <c r="C6123">
        <v>150</v>
      </c>
      <c r="D6123" t="s">
        <v>44</v>
      </c>
      <c r="E6123">
        <v>2035.2</v>
      </c>
      <c r="F6123" t="s">
        <v>40910</v>
      </c>
      <c r="G6123" t="s">
        <v>39446</v>
      </c>
      <c r="H6123" s="1" t="s">
        <v>205</v>
      </c>
      <c r="I6123" s="3">
        <f t="shared" si="95"/>
        <v>59</v>
      </c>
      <c r="J6123" t="s">
        <v>39396</v>
      </c>
      <c r="K6123" t="s">
        <v>40884</v>
      </c>
      <c r="L6123" t="s">
        <v>40911</v>
      </c>
      <c r="M6123" t="s">
        <v>40912</v>
      </c>
      <c r="N6123" t="s">
        <v>6144</v>
      </c>
      <c r="O6123" t="s">
        <v>40913</v>
      </c>
    </row>
    <row r="6124" spans="1:15" x14ac:dyDescent="0.25">
      <c r="A6124" t="s">
        <v>40914</v>
      </c>
      <c r="B6124" t="s">
        <v>6144</v>
      </c>
      <c r="C6124">
        <v>90</v>
      </c>
      <c r="D6124" t="s">
        <v>16</v>
      </c>
      <c r="E6124">
        <v>2335.2000000000003</v>
      </c>
      <c r="F6124" t="s">
        <v>40915</v>
      </c>
      <c r="G6124" t="s">
        <v>39501</v>
      </c>
      <c r="H6124" s="1" t="s">
        <v>205</v>
      </c>
      <c r="I6124" s="3">
        <f t="shared" si="95"/>
        <v>59</v>
      </c>
      <c r="J6124" t="s">
        <v>39396</v>
      </c>
      <c r="K6124" t="s">
        <v>39502</v>
      </c>
      <c r="L6124" t="s">
        <v>40916</v>
      </c>
      <c r="M6124" t="s">
        <v>40917</v>
      </c>
      <c r="N6124" t="s">
        <v>40918</v>
      </c>
      <c r="O6124" t="s">
        <v>17</v>
      </c>
    </row>
    <row r="6125" spans="1:15" x14ac:dyDescent="0.25">
      <c r="A6125" t="s">
        <v>40919</v>
      </c>
      <c r="B6125" t="s">
        <v>1722</v>
      </c>
      <c r="C6125">
        <v>25</v>
      </c>
      <c r="D6125" t="s">
        <v>16</v>
      </c>
      <c r="E6125">
        <v>2141.1000000000004</v>
      </c>
      <c r="F6125" t="s">
        <v>40920</v>
      </c>
      <c r="G6125" t="s">
        <v>40525</v>
      </c>
      <c r="H6125" s="1" t="s">
        <v>205</v>
      </c>
      <c r="I6125" s="3">
        <f t="shared" si="95"/>
        <v>59</v>
      </c>
      <c r="J6125" t="s">
        <v>39396</v>
      </c>
      <c r="K6125" t="s">
        <v>40526</v>
      </c>
      <c r="L6125" t="s">
        <v>40921</v>
      </c>
      <c r="M6125" t="s">
        <v>40922</v>
      </c>
      <c r="N6125" t="s">
        <v>1074</v>
      </c>
      <c r="O6125" t="s">
        <v>17</v>
      </c>
    </row>
    <row r="6126" spans="1:15" x14ac:dyDescent="0.25">
      <c r="A6126" t="s">
        <v>40923</v>
      </c>
      <c r="B6126" t="s">
        <v>40924</v>
      </c>
      <c r="C6126">
        <v>80</v>
      </c>
      <c r="D6126" t="s">
        <v>16</v>
      </c>
      <c r="E6126">
        <v>2001</v>
      </c>
      <c r="F6126" t="s">
        <v>40925</v>
      </c>
      <c r="G6126" t="s">
        <v>39964</v>
      </c>
      <c r="H6126" s="1" t="s">
        <v>205</v>
      </c>
      <c r="I6126" s="3">
        <f t="shared" si="95"/>
        <v>59</v>
      </c>
      <c r="J6126" t="s">
        <v>39396</v>
      </c>
      <c r="K6126" t="s">
        <v>39965</v>
      </c>
      <c r="L6126" t="s">
        <v>40926</v>
      </c>
      <c r="M6126" t="s">
        <v>40927</v>
      </c>
      <c r="N6126" t="s">
        <v>1074</v>
      </c>
      <c r="O6126" t="s">
        <v>17</v>
      </c>
    </row>
    <row r="6127" spans="1:15" x14ac:dyDescent="0.25">
      <c r="A6127" t="s">
        <v>40928</v>
      </c>
      <c r="B6127" t="s">
        <v>40929</v>
      </c>
      <c r="C6127">
        <v>47</v>
      </c>
      <c r="D6127" t="s">
        <v>16</v>
      </c>
      <c r="E6127">
        <v>2020.8</v>
      </c>
      <c r="F6127" t="s">
        <v>40930</v>
      </c>
      <c r="G6127" t="s">
        <v>40931</v>
      </c>
      <c r="H6127" s="1" t="s">
        <v>205</v>
      </c>
      <c r="I6127" s="3">
        <f t="shared" si="95"/>
        <v>59</v>
      </c>
      <c r="J6127" t="s">
        <v>39396</v>
      </c>
      <c r="K6127" t="s">
        <v>40932</v>
      </c>
      <c r="L6127" t="s">
        <v>40933</v>
      </c>
      <c r="M6127" t="s">
        <v>40934</v>
      </c>
      <c r="N6127" t="s">
        <v>40935</v>
      </c>
      <c r="O6127" t="s">
        <v>17</v>
      </c>
    </row>
    <row r="6128" spans="1:15" x14ac:dyDescent="0.25">
      <c r="A6128" t="s">
        <v>40936</v>
      </c>
      <c r="B6128" t="s">
        <v>4112</v>
      </c>
      <c r="C6128">
        <v>87</v>
      </c>
      <c r="D6128" t="s">
        <v>16</v>
      </c>
      <c r="E6128">
        <v>2078.7000000000003</v>
      </c>
      <c r="F6128" t="s">
        <v>40937</v>
      </c>
      <c r="G6128" t="s">
        <v>39665</v>
      </c>
      <c r="H6128" s="1" t="s">
        <v>205</v>
      </c>
      <c r="I6128" s="3">
        <f t="shared" si="95"/>
        <v>59</v>
      </c>
      <c r="J6128" t="s">
        <v>39396</v>
      </c>
      <c r="K6128" t="s">
        <v>39666</v>
      </c>
      <c r="L6128" t="s">
        <v>40938</v>
      </c>
      <c r="M6128" t="s">
        <v>40939</v>
      </c>
      <c r="N6128" t="s">
        <v>851</v>
      </c>
      <c r="O6128" t="s">
        <v>40940</v>
      </c>
    </row>
    <row r="6129" spans="1:15" x14ac:dyDescent="0.25">
      <c r="A6129" t="s">
        <v>40941</v>
      </c>
      <c r="B6129" t="s">
        <v>32007</v>
      </c>
      <c r="C6129">
        <v>86</v>
      </c>
      <c r="D6129" t="s">
        <v>16</v>
      </c>
      <c r="E6129">
        <v>2427</v>
      </c>
      <c r="F6129" t="s">
        <v>40942</v>
      </c>
      <c r="G6129" t="s">
        <v>40943</v>
      </c>
      <c r="H6129" s="1" t="s">
        <v>205</v>
      </c>
      <c r="I6129" s="3">
        <f t="shared" si="95"/>
        <v>59</v>
      </c>
      <c r="J6129" t="s">
        <v>39396</v>
      </c>
      <c r="K6129" t="s">
        <v>40944</v>
      </c>
      <c r="L6129" t="s">
        <v>40945</v>
      </c>
      <c r="M6129" t="s">
        <v>40946</v>
      </c>
      <c r="N6129" t="s">
        <v>40947</v>
      </c>
      <c r="O6129" t="s">
        <v>17</v>
      </c>
    </row>
    <row r="6130" spans="1:15" x14ac:dyDescent="0.25">
      <c r="A6130" t="s">
        <v>40948</v>
      </c>
      <c r="B6130" t="s">
        <v>40949</v>
      </c>
      <c r="C6130">
        <v>71</v>
      </c>
      <c r="D6130" t="s">
        <v>16</v>
      </c>
      <c r="E6130">
        <v>2688</v>
      </c>
      <c r="F6130" t="s">
        <v>40950</v>
      </c>
      <c r="G6130" t="s">
        <v>40951</v>
      </c>
      <c r="H6130" s="1" t="s">
        <v>205</v>
      </c>
      <c r="I6130" s="3">
        <f t="shared" si="95"/>
        <v>59</v>
      </c>
      <c r="J6130" t="s">
        <v>39396</v>
      </c>
      <c r="K6130" t="s">
        <v>40952</v>
      </c>
      <c r="L6130" t="s">
        <v>40953</v>
      </c>
      <c r="M6130" t="s">
        <v>40954</v>
      </c>
      <c r="N6130" t="s">
        <v>1074</v>
      </c>
      <c r="O6130" t="s">
        <v>40955</v>
      </c>
    </row>
    <row r="6131" spans="1:15" x14ac:dyDescent="0.25">
      <c r="A6131" t="s">
        <v>40956</v>
      </c>
      <c r="B6131" t="s">
        <v>40957</v>
      </c>
      <c r="C6131">
        <v>69</v>
      </c>
      <c r="D6131" t="s">
        <v>44</v>
      </c>
      <c r="F6131" t="s">
        <v>40958</v>
      </c>
      <c r="G6131" t="s">
        <v>39460</v>
      </c>
      <c r="H6131" s="1" t="s">
        <v>205</v>
      </c>
      <c r="I6131" s="3">
        <f t="shared" si="95"/>
        <v>59</v>
      </c>
      <c r="J6131" t="s">
        <v>39396</v>
      </c>
      <c r="K6131" t="s">
        <v>39461</v>
      </c>
      <c r="L6131" t="s">
        <v>40959</v>
      </c>
      <c r="M6131" t="s">
        <v>40960</v>
      </c>
      <c r="N6131" t="s">
        <v>40961</v>
      </c>
      <c r="O6131" t="s">
        <v>17</v>
      </c>
    </row>
    <row r="6132" spans="1:15" x14ac:dyDescent="0.25">
      <c r="A6132" t="s">
        <v>40962</v>
      </c>
      <c r="B6132" t="s">
        <v>40963</v>
      </c>
      <c r="C6132">
        <v>90</v>
      </c>
      <c r="D6132" t="s">
        <v>44</v>
      </c>
      <c r="E6132">
        <v>1658.4</v>
      </c>
      <c r="F6132" t="s">
        <v>40964</v>
      </c>
      <c r="G6132" t="s">
        <v>40965</v>
      </c>
      <c r="H6132" s="1" t="s">
        <v>205</v>
      </c>
      <c r="I6132" s="3">
        <f t="shared" si="95"/>
        <v>59</v>
      </c>
      <c r="J6132" t="s">
        <v>39396</v>
      </c>
      <c r="K6132" t="s">
        <v>40966</v>
      </c>
      <c r="L6132" t="s">
        <v>40967</v>
      </c>
      <c r="M6132" t="s">
        <v>17</v>
      </c>
      <c r="N6132" t="s">
        <v>40968</v>
      </c>
      <c r="O6132" t="s">
        <v>40969</v>
      </c>
    </row>
    <row r="6133" spans="1:15" x14ac:dyDescent="0.25">
      <c r="A6133" t="s">
        <v>40970</v>
      </c>
      <c r="B6133" t="s">
        <v>40971</v>
      </c>
      <c r="C6133">
        <v>69</v>
      </c>
      <c r="D6133" t="s">
        <v>44</v>
      </c>
      <c r="E6133">
        <v>1959</v>
      </c>
      <c r="F6133" t="s">
        <v>21739</v>
      </c>
      <c r="G6133" t="s">
        <v>40972</v>
      </c>
      <c r="H6133" s="1" t="s">
        <v>205</v>
      </c>
      <c r="I6133" s="3">
        <f t="shared" si="95"/>
        <v>59</v>
      </c>
      <c r="J6133" t="s">
        <v>39396</v>
      </c>
      <c r="K6133" t="s">
        <v>40973</v>
      </c>
      <c r="L6133" t="s">
        <v>40974</v>
      </c>
      <c r="M6133" t="s">
        <v>40975</v>
      </c>
      <c r="N6133" t="s">
        <v>40976</v>
      </c>
      <c r="O6133" t="s">
        <v>40977</v>
      </c>
    </row>
    <row r="6134" spans="1:15" x14ac:dyDescent="0.25">
      <c r="A6134" t="s">
        <v>40978</v>
      </c>
      <c r="B6134" t="s">
        <v>40979</v>
      </c>
      <c r="C6134">
        <v>41</v>
      </c>
      <c r="D6134" t="s">
        <v>16</v>
      </c>
      <c r="F6134" t="s">
        <v>40980</v>
      </c>
      <c r="G6134" t="s">
        <v>39592</v>
      </c>
      <c r="H6134" s="1" t="s">
        <v>205</v>
      </c>
      <c r="I6134" s="3">
        <f t="shared" si="95"/>
        <v>59</v>
      </c>
      <c r="J6134" t="s">
        <v>39396</v>
      </c>
      <c r="K6134" t="s">
        <v>40981</v>
      </c>
      <c r="L6134" t="s">
        <v>40982</v>
      </c>
      <c r="M6134" t="s">
        <v>40983</v>
      </c>
      <c r="N6134" t="s">
        <v>74</v>
      </c>
      <c r="O6134" t="s">
        <v>40984</v>
      </c>
    </row>
    <row r="6135" spans="1:15" x14ac:dyDescent="0.25">
      <c r="A6135" t="s">
        <v>40985</v>
      </c>
      <c r="B6135" t="s">
        <v>40986</v>
      </c>
      <c r="C6135">
        <v>66</v>
      </c>
      <c r="D6135" t="s">
        <v>44</v>
      </c>
      <c r="E6135">
        <v>1562.7</v>
      </c>
      <c r="F6135" t="s">
        <v>40987</v>
      </c>
      <c r="G6135" t="s">
        <v>39492</v>
      </c>
      <c r="H6135" s="1" t="s">
        <v>205</v>
      </c>
      <c r="I6135" s="3">
        <f t="shared" si="95"/>
        <v>59</v>
      </c>
      <c r="J6135" t="s">
        <v>39396</v>
      </c>
      <c r="K6135" t="s">
        <v>39493</v>
      </c>
      <c r="L6135" t="s">
        <v>40988</v>
      </c>
      <c r="M6135" t="s">
        <v>40989</v>
      </c>
      <c r="N6135" t="s">
        <v>40990</v>
      </c>
      <c r="O6135" t="s">
        <v>17</v>
      </c>
    </row>
    <row r="6136" spans="1:15" x14ac:dyDescent="0.25">
      <c r="A6136" t="s">
        <v>40991</v>
      </c>
      <c r="B6136" t="s">
        <v>40992</v>
      </c>
      <c r="C6136">
        <v>30</v>
      </c>
      <c r="D6136" t="s">
        <v>16</v>
      </c>
      <c r="E6136">
        <v>2446.2000000000003</v>
      </c>
      <c r="F6136" t="s">
        <v>40993</v>
      </c>
      <c r="G6136" t="s">
        <v>40994</v>
      </c>
      <c r="H6136" s="1" t="s">
        <v>205</v>
      </c>
      <c r="I6136" s="3">
        <f t="shared" si="95"/>
        <v>59</v>
      </c>
      <c r="J6136" t="s">
        <v>39396</v>
      </c>
      <c r="K6136" t="s">
        <v>40995</v>
      </c>
      <c r="L6136" t="s">
        <v>40996</v>
      </c>
      <c r="M6136" t="s">
        <v>40893</v>
      </c>
      <c r="N6136" t="s">
        <v>1074</v>
      </c>
      <c r="O6136" t="s">
        <v>17</v>
      </c>
    </row>
    <row r="6137" spans="1:15" x14ac:dyDescent="0.25">
      <c r="A6137" t="s">
        <v>40997</v>
      </c>
      <c r="B6137" t="s">
        <v>40998</v>
      </c>
      <c r="C6137">
        <v>25</v>
      </c>
      <c r="D6137" t="s">
        <v>16</v>
      </c>
      <c r="E6137">
        <v>2446.2000000000003</v>
      </c>
      <c r="F6137" t="s">
        <v>40999</v>
      </c>
      <c r="G6137" t="s">
        <v>41000</v>
      </c>
      <c r="H6137" s="1" t="s">
        <v>205</v>
      </c>
      <c r="I6137" s="3">
        <f t="shared" si="95"/>
        <v>59</v>
      </c>
      <c r="J6137" t="s">
        <v>39396</v>
      </c>
      <c r="K6137" t="s">
        <v>41001</v>
      </c>
      <c r="L6137" t="s">
        <v>41002</v>
      </c>
      <c r="M6137" t="s">
        <v>40893</v>
      </c>
      <c r="N6137" t="s">
        <v>1074</v>
      </c>
      <c r="O6137" t="s">
        <v>17</v>
      </c>
    </row>
    <row r="6138" spans="1:15" x14ac:dyDescent="0.25">
      <c r="A6138" t="s">
        <v>41003</v>
      </c>
      <c r="B6138" t="s">
        <v>41004</v>
      </c>
      <c r="C6138">
        <v>80</v>
      </c>
      <c r="D6138" t="s">
        <v>16</v>
      </c>
      <c r="E6138">
        <v>2056.5</v>
      </c>
      <c r="F6138" t="s">
        <v>41005</v>
      </c>
      <c r="G6138" t="s">
        <v>39455</v>
      </c>
      <c r="H6138" s="1" t="s">
        <v>205</v>
      </c>
      <c r="I6138" s="3">
        <f t="shared" si="95"/>
        <v>59</v>
      </c>
      <c r="J6138" t="s">
        <v>39396</v>
      </c>
      <c r="K6138" t="s">
        <v>39456</v>
      </c>
      <c r="L6138" t="s">
        <v>41006</v>
      </c>
      <c r="M6138" t="s">
        <v>41007</v>
      </c>
      <c r="N6138" t="s">
        <v>12456</v>
      </c>
      <c r="O6138" t="s">
        <v>41008</v>
      </c>
    </row>
    <row r="6139" spans="1:15" x14ac:dyDescent="0.25">
      <c r="A6139" t="s">
        <v>41009</v>
      </c>
      <c r="B6139" t="s">
        <v>41010</v>
      </c>
      <c r="C6139">
        <v>158</v>
      </c>
      <c r="D6139" t="s">
        <v>44</v>
      </c>
      <c r="E6139">
        <v>2002.5</v>
      </c>
      <c r="F6139" t="s">
        <v>41011</v>
      </c>
      <c r="G6139" t="s">
        <v>39501</v>
      </c>
      <c r="H6139" s="1" t="s">
        <v>205</v>
      </c>
      <c r="I6139" s="3">
        <f t="shared" si="95"/>
        <v>59</v>
      </c>
      <c r="J6139" t="s">
        <v>39396</v>
      </c>
      <c r="K6139" t="s">
        <v>39502</v>
      </c>
      <c r="L6139" t="s">
        <v>41012</v>
      </c>
      <c r="M6139" t="s">
        <v>41013</v>
      </c>
      <c r="N6139" t="s">
        <v>41014</v>
      </c>
      <c r="O6139" t="s">
        <v>41015</v>
      </c>
    </row>
    <row r="6140" spans="1:15" x14ac:dyDescent="0.25">
      <c r="A6140" t="s">
        <v>41016</v>
      </c>
      <c r="B6140" t="s">
        <v>41017</v>
      </c>
      <c r="C6140">
        <v>135</v>
      </c>
      <c r="D6140" t="s">
        <v>44</v>
      </c>
      <c r="E6140">
        <v>1713.3</v>
      </c>
      <c r="F6140" t="s">
        <v>41018</v>
      </c>
      <c r="G6140" t="s">
        <v>41019</v>
      </c>
      <c r="H6140" s="1" t="s">
        <v>205</v>
      </c>
      <c r="I6140" s="3">
        <f t="shared" si="95"/>
        <v>59</v>
      </c>
      <c r="J6140" t="s">
        <v>39396</v>
      </c>
      <c r="K6140" t="s">
        <v>41020</v>
      </c>
      <c r="L6140" t="s">
        <v>41021</v>
      </c>
      <c r="M6140" t="s">
        <v>41022</v>
      </c>
      <c r="N6140" t="s">
        <v>41023</v>
      </c>
      <c r="O6140" t="s">
        <v>41024</v>
      </c>
    </row>
    <row r="6141" spans="1:15" x14ac:dyDescent="0.25">
      <c r="A6141" t="s">
        <v>41025</v>
      </c>
      <c r="B6141" t="s">
        <v>41026</v>
      </c>
      <c r="C6141">
        <v>205</v>
      </c>
      <c r="D6141" t="s">
        <v>44</v>
      </c>
      <c r="E6141">
        <v>1948.1999999999998</v>
      </c>
      <c r="F6141" t="s">
        <v>41027</v>
      </c>
      <c r="G6141" t="s">
        <v>39689</v>
      </c>
      <c r="H6141" s="1" t="s">
        <v>205</v>
      </c>
      <c r="I6141" s="3">
        <f t="shared" si="95"/>
        <v>59</v>
      </c>
      <c r="J6141" t="s">
        <v>39396</v>
      </c>
      <c r="K6141" t="s">
        <v>39690</v>
      </c>
      <c r="L6141" t="s">
        <v>41028</v>
      </c>
      <c r="M6141" t="s">
        <v>41029</v>
      </c>
      <c r="N6141" t="s">
        <v>41030</v>
      </c>
      <c r="O6141" t="s">
        <v>41031</v>
      </c>
    </row>
    <row r="6142" spans="1:15" x14ac:dyDescent="0.25">
      <c r="A6142" t="s">
        <v>41032</v>
      </c>
      <c r="B6142" t="s">
        <v>41033</v>
      </c>
      <c r="C6142">
        <v>265</v>
      </c>
      <c r="D6142" t="s">
        <v>44</v>
      </c>
      <c r="E6142">
        <v>1819.8</v>
      </c>
      <c r="F6142" t="s">
        <v>41034</v>
      </c>
      <c r="G6142" t="s">
        <v>39460</v>
      </c>
      <c r="H6142" s="1" t="s">
        <v>205</v>
      </c>
      <c r="I6142" s="3">
        <f t="shared" si="95"/>
        <v>59</v>
      </c>
      <c r="J6142" t="s">
        <v>39396</v>
      </c>
      <c r="K6142" t="s">
        <v>39461</v>
      </c>
      <c r="L6142" t="s">
        <v>41035</v>
      </c>
      <c r="M6142" t="s">
        <v>41036</v>
      </c>
      <c r="N6142" t="s">
        <v>41037</v>
      </c>
      <c r="O6142" t="s">
        <v>17</v>
      </c>
    </row>
    <row r="6143" spans="1:15" x14ac:dyDescent="0.25">
      <c r="A6143" t="s">
        <v>41038</v>
      </c>
      <c r="B6143" t="s">
        <v>41039</v>
      </c>
      <c r="C6143">
        <v>86</v>
      </c>
      <c r="D6143" t="s">
        <v>44</v>
      </c>
      <c r="E6143">
        <v>1718.3999999999999</v>
      </c>
      <c r="F6143" t="s">
        <v>41040</v>
      </c>
      <c r="G6143" t="s">
        <v>39657</v>
      </c>
      <c r="H6143" s="1" t="s">
        <v>205</v>
      </c>
      <c r="I6143" s="3">
        <f t="shared" si="95"/>
        <v>59</v>
      </c>
      <c r="J6143" t="s">
        <v>39396</v>
      </c>
      <c r="K6143" t="s">
        <v>39658</v>
      </c>
      <c r="L6143" t="s">
        <v>41041</v>
      </c>
      <c r="M6143" t="s">
        <v>41042</v>
      </c>
      <c r="N6143" t="s">
        <v>41039</v>
      </c>
      <c r="O6143" t="s">
        <v>41043</v>
      </c>
    </row>
    <row r="6144" spans="1:15" x14ac:dyDescent="0.25">
      <c r="A6144" t="s">
        <v>41044</v>
      </c>
      <c r="B6144" t="s">
        <v>41045</v>
      </c>
      <c r="C6144">
        <v>50</v>
      </c>
      <c r="D6144" t="s">
        <v>44</v>
      </c>
      <c r="E6144">
        <v>1897.8000000000002</v>
      </c>
      <c r="F6144" t="s">
        <v>41046</v>
      </c>
      <c r="G6144" t="s">
        <v>41047</v>
      </c>
      <c r="H6144" s="1" t="s">
        <v>205</v>
      </c>
      <c r="I6144" s="3">
        <f t="shared" si="95"/>
        <v>59</v>
      </c>
      <c r="J6144" t="s">
        <v>39396</v>
      </c>
      <c r="K6144" t="s">
        <v>41048</v>
      </c>
      <c r="L6144" t="s">
        <v>41049</v>
      </c>
      <c r="M6144" t="s">
        <v>41050</v>
      </c>
      <c r="N6144" t="s">
        <v>40541</v>
      </c>
      <c r="O6144" t="s">
        <v>17</v>
      </c>
    </row>
    <row r="6145" spans="1:15" x14ac:dyDescent="0.25">
      <c r="A6145" t="s">
        <v>41051</v>
      </c>
      <c r="B6145" t="s">
        <v>41052</v>
      </c>
      <c r="C6145">
        <v>120</v>
      </c>
      <c r="D6145" t="s">
        <v>44</v>
      </c>
      <c r="E6145">
        <v>1919.4</v>
      </c>
      <c r="F6145" t="s">
        <v>41053</v>
      </c>
      <c r="G6145" t="s">
        <v>39753</v>
      </c>
      <c r="H6145" s="1" t="s">
        <v>205</v>
      </c>
      <c r="I6145" s="3">
        <f t="shared" si="95"/>
        <v>59</v>
      </c>
      <c r="J6145" t="s">
        <v>39396</v>
      </c>
      <c r="K6145" t="s">
        <v>39958</v>
      </c>
      <c r="L6145" t="s">
        <v>41054</v>
      </c>
      <c r="M6145" t="s">
        <v>39709</v>
      </c>
      <c r="N6145" t="s">
        <v>39710</v>
      </c>
      <c r="O6145" t="s">
        <v>41055</v>
      </c>
    </row>
    <row r="6146" spans="1:15" x14ac:dyDescent="0.25">
      <c r="A6146" t="s">
        <v>41056</v>
      </c>
      <c r="B6146" t="s">
        <v>41057</v>
      </c>
      <c r="C6146">
        <v>193</v>
      </c>
      <c r="D6146" t="s">
        <v>44</v>
      </c>
      <c r="E6146">
        <v>2225.4</v>
      </c>
      <c r="F6146" t="s">
        <v>41058</v>
      </c>
      <c r="G6146" t="s">
        <v>41059</v>
      </c>
      <c r="H6146" s="1" t="s">
        <v>205</v>
      </c>
      <c r="I6146" s="3">
        <f t="shared" si="95"/>
        <v>59</v>
      </c>
      <c r="J6146" t="s">
        <v>39396</v>
      </c>
      <c r="K6146" t="s">
        <v>41060</v>
      </c>
      <c r="L6146" t="s">
        <v>41061</v>
      </c>
      <c r="M6146" t="s">
        <v>41062</v>
      </c>
      <c r="N6146" t="s">
        <v>41063</v>
      </c>
      <c r="O6146" t="s">
        <v>17</v>
      </c>
    </row>
    <row r="6147" spans="1:15" x14ac:dyDescent="0.25">
      <c r="A6147" t="s">
        <v>41064</v>
      </c>
      <c r="B6147" t="s">
        <v>41065</v>
      </c>
      <c r="C6147">
        <v>88</v>
      </c>
      <c r="D6147" t="s">
        <v>44</v>
      </c>
      <c r="E6147">
        <v>2221.1999999999998</v>
      </c>
      <c r="F6147" t="s">
        <v>41066</v>
      </c>
      <c r="G6147" t="s">
        <v>40186</v>
      </c>
      <c r="H6147" s="1" t="s">
        <v>205</v>
      </c>
      <c r="I6147" s="3">
        <f t="shared" ref="I6147:I6210" si="96">VALUE(TRIM(SUBSTITUTE(H6147,CHAR(160),"")))</f>
        <v>59</v>
      </c>
      <c r="J6147" t="s">
        <v>39396</v>
      </c>
      <c r="K6147" t="s">
        <v>40187</v>
      </c>
      <c r="L6147" t="s">
        <v>41067</v>
      </c>
      <c r="M6147" t="s">
        <v>41068</v>
      </c>
      <c r="N6147" t="s">
        <v>41069</v>
      </c>
      <c r="O6147" t="s">
        <v>17</v>
      </c>
    </row>
    <row r="6148" spans="1:15" x14ac:dyDescent="0.25">
      <c r="A6148" t="s">
        <v>41070</v>
      </c>
      <c r="B6148" t="s">
        <v>41071</v>
      </c>
      <c r="C6148">
        <v>40</v>
      </c>
      <c r="D6148" t="s">
        <v>44</v>
      </c>
      <c r="E6148">
        <v>2221.1999999999998</v>
      </c>
      <c r="F6148" t="s">
        <v>41072</v>
      </c>
      <c r="G6148" t="s">
        <v>41073</v>
      </c>
      <c r="H6148" s="1" t="s">
        <v>205</v>
      </c>
      <c r="I6148" s="3">
        <f t="shared" si="96"/>
        <v>59</v>
      </c>
      <c r="J6148" t="s">
        <v>39396</v>
      </c>
      <c r="K6148" t="s">
        <v>41074</v>
      </c>
      <c r="L6148" t="s">
        <v>41075</v>
      </c>
      <c r="M6148" t="s">
        <v>41068</v>
      </c>
      <c r="N6148" t="s">
        <v>41069</v>
      </c>
      <c r="O6148" t="s">
        <v>17</v>
      </c>
    </row>
    <row r="6149" spans="1:15" x14ac:dyDescent="0.25">
      <c r="A6149" t="s">
        <v>41076</v>
      </c>
      <c r="B6149" t="s">
        <v>41077</v>
      </c>
      <c r="C6149">
        <v>50</v>
      </c>
      <c r="D6149" t="s">
        <v>16</v>
      </c>
      <c r="E6149">
        <v>2196.2999999999997</v>
      </c>
      <c r="F6149" t="s">
        <v>41078</v>
      </c>
      <c r="G6149" t="s">
        <v>39501</v>
      </c>
      <c r="H6149" s="1" t="s">
        <v>205</v>
      </c>
      <c r="I6149" s="3">
        <f t="shared" si="96"/>
        <v>59</v>
      </c>
      <c r="J6149" t="s">
        <v>39396</v>
      </c>
      <c r="K6149" t="s">
        <v>39502</v>
      </c>
      <c r="L6149" t="s">
        <v>41079</v>
      </c>
      <c r="M6149" t="s">
        <v>40428</v>
      </c>
      <c r="N6149" t="s">
        <v>40429</v>
      </c>
      <c r="O6149" t="s">
        <v>17</v>
      </c>
    </row>
    <row r="6150" spans="1:15" x14ac:dyDescent="0.25">
      <c r="A6150" t="s">
        <v>41080</v>
      </c>
      <c r="B6150" t="s">
        <v>41081</v>
      </c>
      <c r="C6150">
        <v>81</v>
      </c>
      <c r="D6150" t="s">
        <v>44</v>
      </c>
      <c r="E6150">
        <v>1969.2</v>
      </c>
      <c r="F6150" t="s">
        <v>41082</v>
      </c>
      <c r="G6150" t="s">
        <v>40794</v>
      </c>
      <c r="H6150" s="1" t="s">
        <v>205</v>
      </c>
      <c r="I6150" s="3">
        <f t="shared" si="96"/>
        <v>59</v>
      </c>
      <c r="J6150" t="s">
        <v>39396</v>
      </c>
      <c r="K6150" t="s">
        <v>41083</v>
      </c>
      <c r="L6150" t="s">
        <v>41084</v>
      </c>
      <c r="M6150" t="s">
        <v>41085</v>
      </c>
      <c r="N6150" t="s">
        <v>41086</v>
      </c>
      <c r="O6150" t="s">
        <v>17</v>
      </c>
    </row>
    <row r="6151" spans="1:15" x14ac:dyDescent="0.25">
      <c r="A6151" t="s">
        <v>41087</v>
      </c>
      <c r="B6151" t="s">
        <v>41088</v>
      </c>
      <c r="C6151">
        <v>12</v>
      </c>
      <c r="D6151" t="s">
        <v>44</v>
      </c>
      <c r="F6151" t="s">
        <v>41089</v>
      </c>
      <c r="G6151" t="s">
        <v>39460</v>
      </c>
      <c r="H6151" s="1" t="s">
        <v>205</v>
      </c>
      <c r="I6151" s="3">
        <f t="shared" si="96"/>
        <v>59</v>
      </c>
      <c r="J6151" t="s">
        <v>39396</v>
      </c>
      <c r="K6151" t="s">
        <v>39461</v>
      </c>
      <c r="L6151" t="s">
        <v>41090</v>
      </c>
      <c r="M6151" t="s">
        <v>41091</v>
      </c>
      <c r="N6151" t="s">
        <v>40961</v>
      </c>
      <c r="O6151" t="s">
        <v>17</v>
      </c>
    </row>
    <row r="6152" spans="1:15" x14ac:dyDescent="0.25">
      <c r="A6152" t="s">
        <v>41092</v>
      </c>
      <c r="B6152" t="s">
        <v>41093</v>
      </c>
      <c r="C6152">
        <v>94</v>
      </c>
      <c r="D6152" t="s">
        <v>16</v>
      </c>
      <c r="E6152">
        <v>2265.6</v>
      </c>
      <c r="F6152" t="s">
        <v>41094</v>
      </c>
      <c r="G6152" t="s">
        <v>41095</v>
      </c>
      <c r="H6152" s="1" t="s">
        <v>205</v>
      </c>
      <c r="I6152" s="3">
        <f t="shared" si="96"/>
        <v>59</v>
      </c>
      <c r="J6152" t="s">
        <v>39396</v>
      </c>
      <c r="K6152" t="s">
        <v>41096</v>
      </c>
      <c r="L6152" t="s">
        <v>41097</v>
      </c>
      <c r="M6152" t="s">
        <v>41098</v>
      </c>
      <c r="N6152" t="s">
        <v>39793</v>
      </c>
      <c r="O6152" t="s">
        <v>17</v>
      </c>
    </row>
    <row r="6153" spans="1:15" x14ac:dyDescent="0.25">
      <c r="A6153" t="s">
        <v>41099</v>
      </c>
      <c r="B6153" t="s">
        <v>41100</v>
      </c>
      <c r="C6153">
        <v>30</v>
      </c>
      <c r="D6153" t="s">
        <v>16</v>
      </c>
      <c r="E6153">
        <v>545.57000000000005</v>
      </c>
      <c r="F6153" t="s">
        <v>41101</v>
      </c>
      <c r="G6153" t="s">
        <v>39460</v>
      </c>
      <c r="H6153" s="1" t="s">
        <v>205</v>
      </c>
      <c r="I6153" s="3">
        <f t="shared" si="96"/>
        <v>59</v>
      </c>
      <c r="J6153" t="s">
        <v>39396</v>
      </c>
      <c r="K6153" t="s">
        <v>39461</v>
      </c>
      <c r="L6153" t="s">
        <v>40402</v>
      </c>
      <c r="M6153" t="s">
        <v>17</v>
      </c>
      <c r="N6153" t="s">
        <v>41102</v>
      </c>
      <c r="O6153" t="s">
        <v>17</v>
      </c>
    </row>
    <row r="6154" spans="1:15" x14ac:dyDescent="0.25">
      <c r="A6154" t="s">
        <v>41103</v>
      </c>
      <c r="B6154" t="s">
        <v>41104</v>
      </c>
      <c r="C6154">
        <v>18</v>
      </c>
      <c r="D6154" t="s">
        <v>44</v>
      </c>
      <c r="E6154">
        <v>1114.8</v>
      </c>
      <c r="F6154" t="s">
        <v>41105</v>
      </c>
      <c r="G6154" t="s">
        <v>39413</v>
      </c>
      <c r="H6154" s="1" t="s">
        <v>205</v>
      </c>
      <c r="I6154" s="3">
        <f t="shared" si="96"/>
        <v>59</v>
      </c>
      <c r="J6154" t="s">
        <v>39396</v>
      </c>
      <c r="K6154" t="s">
        <v>39414</v>
      </c>
      <c r="L6154" t="s">
        <v>40487</v>
      </c>
      <c r="M6154" t="s">
        <v>40488</v>
      </c>
      <c r="N6154" t="s">
        <v>40489</v>
      </c>
      <c r="O6154" t="s">
        <v>41106</v>
      </c>
    </row>
    <row r="6155" spans="1:15" x14ac:dyDescent="0.25">
      <c r="A6155" t="s">
        <v>41107</v>
      </c>
      <c r="B6155" t="s">
        <v>41108</v>
      </c>
      <c r="C6155">
        <v>86</v>
      </c>
      <c r="D6155" t="s">
        <v>44</v>
      </c>
      <c r="E6155">
        <v>535.5</v>
      </c>
      <c r="F6155" t="s">
        <v>41109</v>
      </c>
      <c r="G6155" t="s">
        <v>41059</v>
      </c>
      <c r="H6155" s="1" t="s">
        <v>205</v>
      </c>
      <c r="I6155" s="3">
        <f t="shared" si="96"/>
        <v>59</v>
      </c>
      <c r="J6155" t="s">
        <v>39396</v>
      </c>
      <c r="K6155" t="s">
        <v>41060</v>
      </c>
      <c r="L6155" t="s">
        <v>41110</v>
      </c>
      <c r="M6155" t="s">
        <v>41111</v>
      </c>
      <c r="N6155" t="s">
        <v>41112</v>
      </c>
      <c r="O6155" t="s">
        <v>17</v>
      </c>
    </row>
    <row r="6156" spans="1:15" x14ac:dyDescent="0.25">
      <c r="A6156" t="s">
        <v>41113</v>
      </c>
      <c r="B6156" t="s">
        <v>41114</v>
      </c>
      <c r="C6156">
        <v>84</v>
      </c>
      <c r="D6156" t="s">
        <v>44</v>
      </c>
      <c r="E6156">
        <v>729</v>
      </c>
      <c r="F6156" t="s">
        <v>41115</v>
      </c>
      <c r="G6156" t="s">
        <v>41116</v>
      </c>
      <c r="H6156" s="1" t="s">
        <v>205</v>
      </c>
      <c r="I6156" s="3">
        <f t="shared" si="96"/>
        <v>59</v>
      </c>
      <c r="J6156" t="s">
        <v>39396</v>
      </c>
      <c r="K6156" t="s">
        <v>41117</v>
      </c>
      <c r="L6156" t="s">
        <v>41118</v>
      </c>
      <c r="M6156" t="s">
        <v>41119</v>
      </c>
      <c r="N6156" t="s">
        <v>41120</v>
      </c>
      <c r="O6156" t="s">
        <v>17</v>
      </c>
    </row>
    <row r="6157" spans="1:15" x14ac:dyDescent="0.25">
      <c r="A6157" t="s">
        <v>41121</v>
      </c>
      <c r="B6157" t="s">
        <v>41122</v>
      </c>
      <c r="C6157">
        <v>42</v>
      </c>
      <c r="D6157" t="s">
        <v>44</v>
      </c>
      <c r="F6157" t="s">
        <v>41123</v>
      </c>
      <c r="G6157" t="s">
        <v>39657</v>
      </c>
      <c r="H6157" s="1" t="s">
        <v>205</v>
      </c>
      <c r="I6157" s="3">
        <f t="shared" si="96"/>
        <v>59</v>
      </c>
      <c r="J6157" t="s">
        <v>39396</v>
      </c>
      <c r="K6157" t="s">
        <v>39658</v>
      </c>
      <c r="L6157" t="s">
        <v>41124</v>
      </c>
      <c r="M6157" t="s">
        <v>41125</v>
      </c>
      <c r="N6157" t="s">
        <v>41126</v>
      </c>
      <c r="O6157" t="s">
        <v>17</v>
      </c>
    </row>
    <row r="6158" spans="1:15" x14ac:dyDescent="0.25">
      <c r="A6158" t="s">
        <v>41127</v>
      </c>
      <c r="B6158" t="s">
        <v>41128</v>
      </c>
      <c r="C6158">
        <v>77</v>
      </c>
      <c r="D6158" t="s">
        <v>44</v>
      </c>
      <c r="E6158">
        <v>764.7</v>
      </c>
      <c r="F6158" t="s">
        <v>41129</v>
      </c>
      <c r="G6158" t="s">
        <v>40251</v>
      </c>
      <c r="H6158" s="1" t="s">
        <v>205</v>
      </c>
      <c r="I6158" s="3">
        <f t="shared" si="96"/>
        <v>59</v>
      </c>
      <c r="J6158" t="s">
        <v>39396</v>
      </c>
      <c r="K6158" t="s">
        <v>40252</v>
      </c>
      <c r="L6158" t="s">
        <v>41130</v>
      </c>
      <c r="M6158" t="s">
        <v>17</v>
      </c>
      <c r="N6158" t="s">
        <v>41131</v>
      </c>
      <c r="O6158" t="s">
        <v>41132</v>
      </c>
    </row>
    <row r="6159" spans="1:15" x14ac:dyDescent="0.25">
      <c r="A6159" t="s">
        <v>41133</v>
      </c>
      <c r="B6159" t="s">
        <v>41134</v>
      </c>
      <c r="C6159">
        <v>75</v>
      </c>
      <c r="D6159" t="s">
        <v>44</v>
      </c>
      <c r="E6159">
        <v>724.8</v>
      </c>
      <c r="F6159" t="s">
        <v>41135</v>
      </c>
      <c r="G6159" t="s">
        <v>39898</v>
      </c>
      <c r="H6159" s="1" t="s">
        <v>205</v>
      </c>
      <c r="I6159" s="3">
        <f t="shared" si="96"/>
        <v>59</v>
      </c>
      <c r="J6159" t="s">
        <v>39396</v>
      </c>
      <c r="K6159" t="s">
        <v>39899</v>
      </c>
      <c r="L6159" t="s">
        <v>41136</v>
      </c>
      <c r="M6159" t="s">
        <v>41137</v>
      </c>
      <c r="N6159" t="s">
        <v>41138</v>
      </c>
      <c r="O6159" t="s">
        <v>41139</v>
      </c>
    </row>
    <row r="6160" spans="1:15" x14ac:dyDescent="0.25">
      <c r="A6160" t="s">
        <v>41140</v>
      </c>
      <c r="B6160" t="s">
        <v>41141</v>
      </c>
      <c r="C6160">
        <v>94</v>
      </c>
      <c r="D6160" t="s">
        <v>16</v>
      </c>
      <c r="E6160">
        <v>754.47</v>
      </c>
      <c r="F6160" t="s">
        <v>41142</v>
      </c>
      <c r="G6160" t="s">
        <v>39460</v>
      </c>
      <c r="H6160" s="1" t="s">
        <v>205</v>
      </c>
      <c r="I6160" s="3">
        <f t="shared" si="96"/>
        <v>59</v>
      </c>
      <c r="J6160" t="s">
        <v>39396</v>
      </c>
      <c r="K6160" t="s">
        <v>39461</v>
      </c>
      <c r="L6160" t="s">
        <v>41143</v>
      </c>
      <c r="M6160" t="s">
        <v>41144</v>
      </c>
      <c r="N6160" t="s">
        <v>4071</v>
      </c>
      <c r="O6160" t="s">
        <v>5459</v>
      </c>
    </row>
    <row r="6161" spans="1:15" x14ac:dyDescent="0.25">
      <c r="A6161" t="s">
        <v>41145</v>
      </c>
      <c r="B6161" t="s">
        <v>41146</v>
      </c>
      <c r="C6161">
        <v>85</v>
      </c>
      <c r="D6161" t="s">
        <v>44</v>
      </c>
      <c r="F6161" t="s">
        <v>41147</v>
      </c>
      <c r="G6161" t="s">
        <v>39920</v>
      </c>
      <c r="H6161" s="1" t="s">
        <v>205</v>
      </c>
      <c r="I6161" s="3">
        <f t="shared" si="96"/>
        <v>59</v>
      </c>
      <c r="J6161" t="s">
        <v>39396</v>
      </c>
      <c r="K6161" t="s">
        <v>39921</v>
      </c>
      <c r="L6161" t="s">
        <v>41148</v>
      </c>
      <c r="M6161" t="s">
        <v>41149</v>
      </c>
      <c r="N6161" t="s">
        <v>41150</v>
      </c>
      <c r="O6161" t="s">
        <v>17</v>
      </c>
    </row>
    <row r="6162" spans="1:15" x14ac:dyDescent="0.25">
      <c r="A6162" t="s">
        <v>41151</v>
      </c>
      <c r="B6162" t="s">
        <v>41152</v>
      </c>
      <c r="C6162">
        <v>59</v>
      </c>
      <c r="D6162" t="s">
        <v>44</v>
      </c>
      <c r="E6162">
        <v>821.7</v>
      </c>
      <c r="F6162" t="s">
        <v>41153</v>
      </c>
      <c r="G6162" t="s">
        <v>41154</v>
      </c>
      <c r="H6162" s="1" t="s">
        <v>205</v>
      </c>
      <c r="I6162" s="3">
        <f t="shared" si="96"/>
        <v>59</v>
      </c>
      <c r="J6162" t="s">
        <v>39396</v>
      </c>
      <c r="K6162" t="s">
        <v>41155</v>
      </c>
      <c r="L6162" t="s">
        <v>41156</v>
      </c>
      <c r="M6162" t="s">
        <v>41157</v>
      </c>
      <c r="N6162" t="s">
        <v>41158</v>
      </c>
      <c r="O6162" t="s">
        <v>41159</v>
      </c>
    </row>
    <row r="6163" spans="1:15" x14ac:dyDescent="0.25">
      <c r="A6163" t="s">
        <v>41160</v>
      </c>
      <c r="B6163" t="s">
        <v>41161</v>
      </c>
      <c r="C6163">
        <v>80</v>
      </c>
      <c r="D6163" t="s">
        <v>16</v>
      </c>
      <c r="E6163">
        <v>1073.8399999999999</v>
      </c>
      <c r="F6163" t="s">
        <v>41162</v>
      </c>
      <c r="G6163" t="s">
        <v>40943</v>
      </c>
      <c r="H6163" s="1" t="s">
        <v>205</v>
      </c>
      <c r="I6163" s="3">
        <f t="shared" si="96"/>
        <v>59</v>
      </c>
      <c r="J6163" t="s">
        <v>39396</v>
      </c>
      <c r="K6163" t="s">
        <v>40944</v>
      </c>
      <c r="L6163" t="s">
        <v>41163</v>
      </c>
      <c r="M6163" t="s">
        <v>41164</v>
      </c>
      <c r="N6163" t="s">
        <v>41165</v>
      </c>
      <c r="O6163" t="s">
        <v>41166</v>
      </c>
    </row>
    <row r="6164" spans="1:15" x14ac:dyDescent="0.25">
      <c r="A6164" t="s">
        <v>41167</v>
      </c>
      <c r="B6164" t="s">
        <v>41168</v>
      </c>
      <c r="C6164">
        <v>73</v>
      </c>
      <c r="D6164" t="s">
        <v>44</v>
      </c>
      <c r="E6164">
        <v>773.45</v>
      </c>
      <c r="F6164" t="s">
        <v>41169</v>
      </c>
      <c r="G6164" t="s">
        <v>39476</v>
      </c>
      <c r="H6164" s="1" t="s">
        <v>205</v>
      </c>
      <c r="I6164" s="3">
        <f t="shared" si="96"/>
        <v>59</v>
      </c>
      <c r="J6164" t="s">
        <v>39396</v>
      </c>
      <c r="K6164" t="s">
        <v>39477</v>
      </c>
      <c r="L6164" t="s">
        <v>41170</v>
      </c>
      <c r="M6164" t="s">
        <v>41171</v>
      </c>
      <c r="N6164" t="s">
        <v>39480</v>
      </c>
      <c r="O6164" t="s">
        <v>17</v>
      </c>
    </row>
    <row r="6165" spans="1:15" x14ac:dyDescent="0.25">
      <c r="A6165" t="s">
        <v>41172</v>
      </c>
      <c r="B6165" t="s">
        <v>38766</v>
      </c>
      <c r="C6165">
        <v>83</v>
      </c>
      <c r="D6165" t="s">
        <v>44</v>
      </c>
      <c r="E6165">
        <v>752.7</v>
      </c>
      <c r="F6165" t="s">
        <v>41173</v>
      </c>
      <c r="G6165" t="s">
        <v>39484</v>
      </c>
      <c r="H6165" s="1" t="s">
        <v>205</v>
      </c>
      <c r="I6165" s="3">
        <f t="shared" si="96"/>
        <v>59</v>
      </c>
      <c r="J6165" t="s">
        <v>39396</v>
      </c>
      <c r="K6165" t="s">
        <v>39485</v>
      </c>
      <c r="L6165" t="s">
        <v>41174</v>
      </c>
      <c r="M6165" t="s">
        <v>17</v>
      </c>
      <c r="N6165" t="s">
        <v>39488</v>
      </c>
      <c r="O6165" t="s">
        <v>35709</v>
      </c>
    </row>
    <row r="6166" spans="1:15" x14ac:dyDescent="0.25">
      <c r="A6166" t="s">
        <v>41175</v>
      </c>
      <c r="B6166" t="s">
        <v>38766</v>
      </c>
      <c r="C6166">
        <v>45</v>
      </c>
      <c r="D6166" t="s">
        <v>44</v>
      </c>
      <c r="E6166">
        <v>930</v>
      </c>
      <c r="F6166" t="s">
        <v>41176</v>
      </c>
      <c r="G6166" t="s">
        <v>40147</v>
      </c>
      <c r="H6166" s="1" t="s">
        <v>205</v>
      </c>
      <c r="I6166" s="3">
        <f t="shared" si="96"/>
        <v>59</v>
      </c>
      <c r="J6166" t="s">
        <v>39396</v>
      </c>
      <c r="K6166" t="s">
        <v>40148</v>
      </c>
      <c r="L6166" t="s">
        <v>40149</v>
      </c>
      <c r="M6166" t="s">
        <v>41177</v>
      </c>
      <c r="N6166" t="s">
        <v>40151</v>
      </c>
      <c r="O6166" t="s">
        <v>41178</v>
      </c>
    </row>
    <row r="6167" spans="1:15" x14ac:dyDescent="0.25">
      <c r="A6167" t="s">
        <v>41179</v>
      </c>
      <c r="B6167" t="s">
        <v>41180</v>
      </c>
      <c r="C6167">
        <v>50</v>
      </c>
      <c r="D6167" t="s">
        <v>44</v>
      </c>
      <c r="E6167">
        <v>768.18</v>
      </c>
      <c r="F6167" t="s">
        <v>41181</v>
      </c>
      <c r="G6167" t="s">
        <v>40408</v>
      </c>
      <c r="H6167" s="1" t="s">
        <v>205</v>
      </c>
      <c r="I6167" s="3">
        <f t="shared" si="96"/>
        <v>59</v>
      </c>
      <c r="J6167" t="s">
        <v>39396</v>
      </c>
      <c r="K6167" t="s">
        <v>40409</v>
      </c>
      <c r="L6167" t="s">
        <v>41182</v>
      </c>
      <c r="M6167" t="s">
        <v>41183</v>
      </c>
      <c r="N6167" t="s">
        <v>41184</v>
      </c>
      <c r="O6167" t="s">
        <v>17</v>
      </c>
    </row>
    <row r="6168" spans="1:15" x14ac:dyDescent="0.25">
      <c r="A6168" t="s">
        <v>41185</v>
      </c>
      <c r="B6168" t="s">
        <v>41186</v>
      </c>
      <c r="C6168">
        <v>36</v>
      </c>
      <c r="D6168" t="s">
        <v>16</v>
      </c>
      <c r="E6168">
        <v>678.9</v>
      </c>
      <c r="F6168" t="s">
        <v>41187</v>
      </c>
      <c r="G6168" t="s">
        <v>40050</v>
      </c>
      <c r="H6168" s="1" t="s">
        <v>205</v>
      </c>
      <c r="I6168" s="3">
        <f t="shared" si="96"/>
        <v>59</v>
      </c>
      <c r="J6168" t="s">
        <v>39396</v>
      </c>
      <c r="K6168" t="s">
        <v>40051</v>
      </c>
      <c r="L6168" t="s">
        <v>41188</v>
      </c>
      <c r="M6168" t="s">
        <v>41189</v>
      </c>
      <c r="N6168" t="s">
        <v>41190</v>
      </c>
      <c r="O6168" t="s">
        <v>17</v>
      </c>
    </row>
    <row r="6169" spans="1:15" x14ac:dyDescent="0.25">
      <c r="A6169" t="s">
        <v>41191</v>
      </c>
      <c r="B6169" t="s">
        <v>41192</v>
      </c>
      <c r="C6169">
        <v>90</v>
      </c>
      <c r="D6169" t="s">
        <v>44</v>
      </c>
      <c r="E6169">
        <v>726.33</v>
      </c>
      <c r="F6169" t="s">
        <v>41193</v>
      </c>
      <c r="G6169" t="s">
        <v>41194</v>
      </c>
      <c r="H6169" s="1" t="s">
        <v>205</v>
      </c>
      <c r="I6169" s="3">
        <f t="shared" si="96"/>
        <v>59</v>
      </c>
      <c r="J6169" t="s">
        <v>39396</v>
      </c>
      <c r="K6169" t="s">
        <v>41195</v>
      </c>
      <c r="L6169" t="s">
        <v>41196</v>
      </c>
      <c r="M6169" t="s">
        <v>17</v>
      </c>
      <c r="N6169" t="s">
        <v>41197</v>
      </c>
      <c r="O6169" t="s">
        <v>41198</v>
      </c>
    </row>
    <row r="6170" spans="1:15" x14ac:dyDescent="0.25">
      <c r="A6170" t="s">
        <v>41199</v>
      </c>
      <c r="B6170" t="s">
        <v>41200</v>
      </c>
      <c r="C6170">
        <v>64</v>
      </c>
      <c r="D6170" t="s">
        <v>44</v>
      </c>
      <c r="E6170">
        <v>589.5</v>
      </c>
      <c r="F6170" t="s">
        <v>41201</v>
      </c>
      <c r="G6170" t="s">
        <v>39689</v>
      </c>
      <c r="H6170" s="1" t="s">
        <v>205</v>
      </c>
      <c r="I6170" s="3">
        <f t="shared" si="96"/>
        <v>59</v>
      </c>
      <c r="J6170" t="s">
        <v>39396</v>
      </c>
      <c r="K6170" t="s">
        <v>39690</v>
      </c>
      <c r="L6170" t="s">
        <v>41202</v>
      </c>
      <c r="M6170" t="s">
        <v>41203</v>
      </c>
      <c r="N6170" t="s">
        <v>41204</v>
      </c>
      <c r="O6170" t="s">
        <v>17</v>
      </c>
    </row>
    <row r="6171" spans="1:15" x14ac:dyDescent="0.25">
      <c r="A6171" t="s">
        <v>41205</v>
      </c>
      <c r="B6171" t="s">
        <v>41206</v>
      </c>
      <c r="C6171">
        <v>24</v>
      </c>
      <c r="D6171" t="s">
        <v>44</v>
      </c>
      <c r="E6171">
        <v>454.77</v>
      </c>
      <c r="F6171" t="s">
        <v>41207</v>
      </c>
      <c r="G6171" t="s">
        <v>39745</v>
      </c>
      <c r="H6171" s="1" t="s">
        <v>205</v>
      </c>
      <c r="I6171" s="3">
        <f t="shared" si="96"/>
        <v>59</v>
      </c>
      <c r="J6171" t="s">
        <v>39396</v>
      </c>
      <c r="K6171" t="s">
        <v>39746</v>
      </c>
      <c r="L6171" t="s">
        <v>41208</v>
      </c>
      <c r="M6171" t="s">
        <v>41209</v>
      </c>
      <c r="N6171" t="s">
        <v>41210</v>
      </c>
      <c r="O6171" t="s">
        <v>17</v>
      </c>
    </row>
    <row r="6172" spans="1:15" x14ac:dyDescent="0.25">
      <c r="A6172" t="s">
        <v>41211</v>
      </c>
      <c r="B6172" t="s">
        <v>41212</v>
      </c>
      <c r="C6172">
        <v>77</v>
      </c>
      <c r="D6172" t="s">
        <v>44</v>
      </c>
      <c r="E6172">
        <v>467</v>
      </c>
      <c r="F6172" t="s">
        <v>41213</v>
      </c>
      <c r="G6172" t="s">
        <v>40236</v>
      </c>
      <c r="H6172" s="1" t="s">
        <v>205</v>
      </c>
      <c r="I6172" s="3">
        <f t="shared" si="96"/>
        <v>59</v>
      </c>
      <c r="J6172" t="s">
        <v>39396</v>
      </c>
      <c r="K6172" t="s">
        <v>41214</v>
      </c>
      <c r="L6172" t="s">
        <v>41215</v>
      </c>
      <c r="M6172" t="s">
        <v>41216</v>
      </c>
      <c r="N6172" t="s">
        <v>40831</v>
      </c>
      <c r="O6172" t="s">
        <v>17</v>
      </c>
    </row>
    <row r="6173" spans="1:15" x14ac:dyDescent="0.25">
      <c r="A6173" t="s">
        <v>41217</v>
      </c>
      <c r="B6173" t="s">
        <v>41218</v>
      </c>
      <c r="C6173">
        <v>71</v>
      </c>
      <c r="D6173" t="s">
        <v>44</v>
      </c>
      <c r="E6173">
        <v>656.7</v>
      </c>
      <c r="F6173" t="s">
        <v>41219</v>
      </c>
      <c r="G6173" t="s">
        <v>40120</v>
      </c>
      <c r="H6173" s="1" t="s">
        <v>205</v>
      </c>
      <c r="I6173" s="3">
        <f t="shared" si="96"/>
        <v>59</v>
      </c>
      <c r="J6173" t="s">
        <v>39396</v>
      </c>
      <c r="K6173" t="s">
        <v>40121</v>
      </c>
      <c r="L6173" t="s">
        <v>41220</v>
      </c>
      <c r="M6173" t="s">
        <v>17</v>
      </c>
      <c r="N6173" t="s">
        <v>40124</v>
      </c>
      <c r="O6173" t="s">
        <v>17</v>
      </c>
    </row>
    <row r="6174" spans="1:15" x14ac:dyDescent="0.25">
      <c r="A6174" t="s">
        <v>41221</v>
      </c>
      <c r="B6174" t="s">
        <v>41222</v>
      </c>
      <c r="C6174">
        <v>60</v>
      </c>
      <c r="D6174" t="s">
        <v>44</v>
      </c>
      <c r="E6174">
        <v>666.5</v>
      </c>
      <c r="F6174" t="s">
        <v>41223</v>
      </c>
      <c r="G6174" t="s">
        <v>41224</v>
      </c>
      <c r="H6174" s="1" t="s">
        <v>205</v>
      </c>
      <c r="I6174" s="3">
        <f t="shared" si="96"/>
        <v>59</v>
      </c>
      <c r="J6174" t="s">
        <v>39396</v>
      </c>
      <c r="K6174" t="s">
        <v>41225</v>
      </c>
      <c r="L6174" t="s">
        <v>41226</v>
      </c>
      <c r="M6174" t="s">
        <v>41227</v>
      </c>
      <c r="N6174" t="s">
        <v>41228</v>
      </c>
      <c r="O6174" t="s">
        <v>17</v>
      </c>
    </row>
    <row r="6175" spans="1:15" x14ac:dyDescent="0.25">
      <c r="A6175" t="s">
        <v>41229</v>
      </c>
      <c r="B6175" t="s">
        <v>41230</v>
      </c>
      <c r="C6175">
        <v>50</v>
      </c>
      <c r="D6175" t="s">
        <v>44</v>
      </c>
      <c r="E6175">
        <v>697.5</v>
      </c>
      <c r="F6175" t="s">
        <v>41231</v>
      </c>
      <c r="G6175" t="s">
        <v>40807</v>
      </c>
      <c r="H6175" s="1" t="s">
        <v>205</v>
      </c>
      <c r="I6175" s="3">
        <f t="shared" si="96"/>
        <v>59</v>
      </c>
      <c r="J6175" t="s">
        <v>39396</v>
      </c>
      <c r="K6175" t="s">
        <v>40808</v>
      </c>
      <c r="L6175" t="s">
        <v>41232</v>
      </c>
      <c r="M6175" t="s">
        <v>41233</v>
      </c>
      <c r="N6175" t="s">
        <v>41234</v>
      </c>
      <c r="O6175" t="s">
        <v>41235</v>
      </c>
    </row>
    <row r="6176" spans="1:15" x14ac:dyDescent="0.25">
      <c r="A6176" t="s">
        <v>41236</v>
      </c>
      <c r="B6176" t="s">
        <v>41237</v>
      </c>
      <c r="C6176">
        <v>64</v>
      </c>
      <c r="D6176" t="s">
        <v>44</v>
      </c>
      <c r="E6176">
        <v>683.1</v>
      </c>
      <c r="F6176" t="s">
        <v>41238</v>
      </c>
      <c r="G6176" t="s">
        <v>39429</v>
      </c>
      <c r="H6176" s="1" t="s">
        <v>205</v>
      </c>
      <c r="I6176" s="3">
        <f t="shared" si="96"/>
        <v>59</v>
      </c>
      <c r="J6176" t="s">
        <v>39396</v>
      </c>
      <c r="K6176" t="s">
        <v>39430</v>
      </c>
      <c r="L6176" t="s">
        <v>41239</v>
      </c>
      <c r="M6176" t="s">
        <v>41240</v>
      </c>
      <c r="N6176" t="s">
        <v>41241</v>
      </c>
      <c r="O6176" t="s">
        <v>17</v>
      </c>
    </row>
    <row r="6177" spans="1:15" x14ac:dyDescent="0.25">
      <c r="A6177" t="s">
        <v>41242</v>
      </c>
      <c r="B6177" t="s">
        <v>41243</v>
      </c>
      <c r="C6177">
        <v>69</v>
      </c>
      <c r="D6177" t="s">
        <v>185</v>
      </c>
      <c r="E6177">
        <v>2554.5</v>
      </c>
      <c r="F6177" t="s">
        <v>41244</v>
      </c>
      <c r="G6177" t="s">
        <v>41245</v>
      </c>
      <c r="H6177" s="1" t="s">
        <v>205</v>
      </c>
      <c r="I6177" s="3">
        <f t="shared" si="96"/>
        <v>59</v>
      </c>
      <c r="J6177" t="s">
        <v>39396</v>
      </c>
      <c r="K6177" t="s">
        <v>41246</v>
      </c>
      <c r="L6177" t="s">
        <v>41247</v>
      </c>
      <c r="M6177" t="s">
        <v>17</v>
      </c>
      <c r="N6177" t="s">
        <v>41243</v>
      </c>
      <c r="O6177" t="s">
        <v>17</v>
      </c>
    </row>
    <row r="6178" spans="1:15" x14ac:dyDescent="0.25">
      <c r="A6178" t="s">
        <v>41248</v>
      </c>
      <c r="B6178" t="s">
        <v>41249</v>
      </c>
      <c r="C6178">
        <v>50</v>
      </c>
      <c r="D6178" t="s">
        <v>16</v>
      </c>
      <c r="F6178" t="s">
        <v>41250</v>
      </c>
      <c r="G6178" t="s">
        <v>39818</v>
      </c>
      <c r="H6178" s="1" t="s">
        <v>205</v>
      </c>
      <c r="I6178" s="3">
        <f t="shared" si="96"/>
        <v>59</v>
      </c>
      <c r="J6178" t="s">
        <v>39396</v>
      </c>
      <c r="K6178" t="s">
        <v>39819</v>
      </c>
      <c r="L6178" t="s">
        <v>41251</v>
      </c>
      <c r="M6178" t="s">
        <v>41252</v>
      </c>
      <c r="N6178" t="s">
        <v>41253</v>
      </c>
      <c r="O6178" t="s">
        <v>17</v>
      </c>
    </row>
    <row r="6179" spans="1:15" x14ac:dyDescent="0.25">
      <c r="A6179" t="s">
        <v>41254</v>
      </c>
      <c r="B6179" t="s">
        <v>41255</v>
      </c>
      <c r="C6179">
        <v>17</v>
      </c>
      <c r="D6179" t="s">
        <v>16</v>
      </c>
      <c r="F6179" t="s">
        <v>41256</v>
      </c>
      <c r="G6179" t="s">
        <v>39468</v>
      </c>
      <c r="H6179" s="1" t="s">
        <v>205</v>
      </c>
      <c r="I6179" s="3">
        <f t="shared" si="96"/>
        <v>59</v>
      </c>
      <c r="J6179" t="s">
        <v>39396</v>
      </c>
      <c r="K6179" t="s">
        <v>39469</v>
      </c>
      <c r="L6179" t="s">
        <v>41257</v>
      </c>
      <c r="M6179" t="s">
        <v>41258</v>
      </c>
      <c r="N6179" t="s">
        <v>41259</v>
      </c>
      <c r="O6179" t="s">
        <v>17</v>
      </c>
    </row>
    <row r="6180" spans="1:15" x14ac:dyDescent="0.25">
      <c r="A6180" t="s">
        <v>41260</v>
      </c>
      <c r="B6180" t="s">
        <v>41261</v>
      </c>
      <c r="C6180">
        <v>24</v>
      </c>
      <c r="D6180" t="s">
        <v>16</v>
      </c>
      <c r="F6180" t="s">
        <v>41262</v>
      </c>
      <c r="G6180" t="s">
        <v>40705</v>
      </c>
      <c r="H6180" s="1" t="s">
        <v>205</v>
      </c>
      <c r="I6180" s="3">
        <f t="shared" si="96"/>
        <v>59</v>
      </c>
      <c r="J6180" t="s">
        <v>39396</v>
      </c>
      <c r="K6180" t="s">
        <v>41263</v>
      </c>
      <c r="L6180" t="s">
        <v>41264</v>
      </c>
      <c r="M6180" t="s">
        <v>41265</v>
      </c>
      <c r="N6180" t="s">
        <v>39496</v>
      </c>
      <c r="O6180" t="s">
        <v>41266</v>
      </c>
    </row>
    <row r="6181" spans="1:15" x14ac:dyDescent="0.25">
      <c r="A6181" t="s">
        <v>41267</v>
      </c>
      <c r="B6181" t="s">
        <v>41268</v>
      </c>
      <c r="C6181">
        <v>26</v>
      </c>
      <c r="D6181" t="s">
        <v>16</v>
      </c>
      <c r="E6181">
        <v>2238.3000000000002</v>
      </c>
      <c r="F6181" t="s">
        <v>41269</v>
      </c>
      <c r="G6181" t="s">
        <v>39753</v>
      </c>
      <c r="H6181" s="1" t="s">
        <v>205</v>
      </c>
      <c r="I6181" s="3">
        <f t="shared" si="96"/>
        <v>59</v>
      </c>
      <c r="J6181" t="s">
        <v>39396</v>
      </c>
      <c r="K6181" t="s">
        <v>39958</v>
      </c>
      <c r="L6181" t="s">
        <v>41270</v>
      </c>
      <c r="M6181" t="s">
        <v>41271</v>
      </c>
      <c r="N6181" t="s">
        <v>39513</v>
      </c>
      <c r="O6181" t="s">
        <v>17</v>
      </c>
    </row>
    <row r="6182" spans="1:15" x14ac:dyDescent="0.25">
      <c r="A6182" t="s">
        <v>41272</v>
      </c>
      <c r="B6182" t="s">
        <v>41273</v>
      </c>
      <c r="C6182">
        <v>19</v>
      </c>
      <c r="D6182" t="s">
        <v>44</v>
      </c>
      <c r="E6182">
        <v>1629.6</v>
      </c>
      <c r="F6182" t="s">
        <v>41274</v>
      </c>
      <c r="G6182" t="s">
        <v>39460</v>
      </c>
      <c r="H6182" s="1" t="s">
        <v>205</v>
      </c>
      <c r="I6182" s="3">
        <f t="shared" si="96"/>
        <v>59</v>
      </c>
      <c r="J6182" t="s">
        <v>39396</v>
      </c>
      <c r="K6182" t="s">
        <v>39461</v>
      </c>
      <c r="L6182" t="s">
        <v>41275</v>
      </c>
      <c r="M6182" t="s">
        <v>41276</v>
      </c>
      <c r="N6182" t="s">
        <v>763</v>
      </c>
      <c r="O6182" t="s">
        <v>17</v>
      </c>
    </row>
    <row r="6183" spans="1:15" x14ac:dyDescent="0.25">
      <c r="A6183" t="s">
        <v>41277</v>
      </c>
      <c r="B6183" t="s">
        <v>41278</v>
      </c>
      <c r="C6183">
        <v>35</v>
      </c>
      <c r="D6183" t="s">
        <v>16</v>
      </c>
      <c r="E6183">
        <v>2028.6000000000001</v>
      </c>
      <c r="F6183" t="s">
        <v>41279</v>
      </c>
      <c r="G6183" t="s">
        <v>39745</v>
      </c>
      <c r="H6183" s="1" t="s">
        <v>205</v>
      </c>
      <c r="I6183" s="3">
        <f t="shared" si="96"/>
        <v>59</v>
      </c>
      <c r="J6183" t="s">
        <v>39396</v>
      </c>
      <c r="K6183" t="s">
        <v>39746</v>
      </c>
      <c r="L6183" t="s">
        <v>41280</v>
      </c>
      <c r="M6183" t="s">
        <v>41281</v>
      </c>
      <c r="N6183" t="s">
        <v>41282</v>
      </c>
      <c r="O6183" t="s">
        <v>17</v>
      </c>
    </row>
    <row r="6184" spans="1:15" x14ac:dyDescent="0.25">
      <c r="A6184" t="s">
        <v>41283</v>
      </c>
      <c r="B6184" t="s">
        <v>41284</v>
      </c>
      <c r="C6184">
        <v>16</v>
      </c>
      <c r="D6184" t="s">
        <v>16</v>
      </c>
      <c r="F6184" t="s">
        <v>41285</v>
      </c>
      <c r="G6184" t="s">
        <v>39753</v>
      </c>
      <c r="H6184" s="1" t="s">
        <v>205</v>
      </c>
      <c r="I6184" s="3">
        <f t="shared" si="96"/>
        <v>59</v>
      </c>
      <c r="J6184" t="s">
        <v>39396</v>
      </c>
      <c r="K6184" t="s">
        <v>39958</v>
      </c>
      <c r="L6184" t="s">
        <v>41286</v>
      </c>
      <c r="M6184" t="s">
        <v>17</v>
      </c>
      <c r="N6184" t="s">
        <v>39513</v>
      </c>
      <c r="O6184" t="s">
        <v>35709</v>
      </c>
    </row>
    <row r="6185" spans="1:15" x14ac:dyDescent="0.25">
      <c r="A6185" t="s">
        <v>41287</v>
      </c>
      <c r="B6185" t="s">
        <v>41288</v>
      </c>
      <c r="C6185">
        <v>13</v>
      </c>
      <c r="D6185" t="s">
        <v>16</v>
      </c>
      <c r="F6185" t="s">
        <v>41289</v>
      </c>
      <c r="G6185" t="s">
        <v>40147</v>
      </c>
      <c r="H6185" s="1" t="s">
        <v>205</v>
      </c>
      <c r="I6185" s="3">
        <f t="shared" si="96"/>
        <v>59</v>
      </c>
      <c r="J6185" t="s">
        <v>39396</v>
      </c>
      <c r="K6185" t="s">
        <v>40148</v>
      </c>
      <c r="L6185" t="s">
        <v>41290</v>
      </c>
      <c r="M6185" t="s">
        <v>40907</v>
      </c>
      <c r="N6185" t="s">
        <v>27665</v>
      </c>
      <c r="O6185" t="s">
        <v>17</v>
      </c>
    </row>
    <row r="6186" spans="1:15" x14ac:dyDescent="0.25">
      <c r="A6186" t="s">
        <v>41291</v>
      </c>
      <c r="B6186" t="s">
        <v>41292</v>
      </c>
      <c r="C6186">
        <v>24</v>
      </c>
      <c r="D6186" t="s">
        <v>44</v>
      </c>
      <c r="E6186">
        <v>1863.8999999999999</v>
      </c>
      <c r="F6186" t="s">
        <v>41293</v>
      </c>
      <c r="G6186" t="s">
        <v>39460</v>
      </c>
      <c r="H6186" s="1" t="s">
        <v>205</v>
      </c>
      <c r="I6186" s="3">
        <f t="shared" si="96"/>
        <v>59</v>
      </c>
      <c r="J6186" t="s">
        <v>39396</v>
      </c>
      <c r="K6186" t="s">
        <v>39461</v>
      </c>
      <c r="L6186" t="s">
        <v>41294</v>
      </c>
      <c r="M6186" t="s">
        <v>41295</v>
      </c>
      <c r="N6186" t="s">
        <v>40961</v>
      </c>
      <c r="O6186" t="s">
        <v>17</v>
      </c>
    </row>
    <row r="6187" spans="1:15" x14ac:dyDescent="0.25">
      <c r="A6187" t="s">
        <v>41296</v>
      </c>
      <c r="B6187" t="s">
        <v>41297</v>
      </c>
      <c r="C6187">
        <v>19</v>
      </c>
      <c r="D6187" t="s">
        <v>16</v>
      </c>
      <c r="E6187">
        <v>2045.7000000000003</v>
      </c>
      <c r="F6187" t="s">
        <v>41298</v>
      </c>
      <c r="G6187" t="s">
        <v>39501</v>
      </c>
      <c r="H6187" s="1" t="s">
        <v>205</v>
      </c>
      <c r="I6187" s="3">
        <f t="shared" si="96"/>
        <v>59</v>
      </c>
      <c r="J6187" t="s">
        <v>39396</v>
      </c>
      <c r="K6187" t="s">
        <v>39502</v>
      </c>
      <c r="L6187" t="s">
        <v>41299</v>
      </c>
      <c r="M6187" t="s">
        <v>41300</v>
      </c>
      <c r="N6187" t="s">
        <v>41301</v>
      </c>
      <c r="O6187" t="s">
        <v>17</v>
      </c>
    </row>
    <row r="6188" spans="1:15" x14ac:dyDescent="0.25">
      <c r="A6188" t="s">
        <v>41302</v>
      </c>
      <c r="B6188" t="s">
        <v>41303</v>
      </c>
      <c r="C6188">
        <v>16</v>
      </c>
      <c r="D6188" t="s">
        <v>16</v>
      </c>
      <c r="E6188">
        <v>2102.7000000000003</v>
      </c>
      <c r="F6188" t="s">
        <v>41304</v>
      </c>
      <c r="G6188" t="s">
        <v>39501</v>
      </c>
      <c r="H6188" s="1" t="s">
        <v>205</v>
      </c>
      <c r="I6188" s="3">
        <f t="shared" si="96"/>
        <v>59</v>
      </c>
      <c r="J6188" t="s">
        <v>39396</v>
      </c>
      <c r="K6188" t="s">
        <v>39502</v>
      </c>
      <c r="L6188" t="s">
        <v>41305</v>
      </c>
      <c r="M6188" t="s">
        <v>41306</v>
      </c>
      <c r="N6188" t="s">
        <v>41301</v>
      </c>
      <c r="O6188" t="s">
        <v>17</v>
      </c>
    </row>
    <row r="6189" spans="1:15" x14ac:dyDescent="0.25">
      <c r="A6189" t="s">
        <v>41307</v>
      </c>
      <c r="B6189" t="s">
        <v>41308</v>
      </c>
      <c r="C6189">
        <v>17</v>
      </c>
      <c r="D6189" t="s">
        <v>16</v>
      </c>
      <c r="F6189" t="s">
        <v>41309</v>
      </c>
      <c r="G6189" t="s">
        <v>39753</v>
      </c>
      <c r="H6189" s="1" t="s">
        <v>205</v>
      </c>
      <c r="I6189" s="3">
        <f t="shared" si="96"/>
        <v>59</v>
      </c>
      <c r="J6189" t="s">
        <v>39396</v>
      </c>
      <c r="K6189" t="s">
        <v>39958</v>
      </c>
      <c r="L6189" t="s">
        <v>41310</v>
      </c>
      <c r="M6189" t="s">
        <v>41311</v>
      </c>
      <c r="N6189" t="s">
        <v>39513</v>
      </c>
      <c r="O6189" t="s">
        <v>17</v>
      </c>
    </row>
    <row r="6190" spans="1:15" x14ac:dyDescent="0.25">
      <c r="A6190" t="s">
        <v>41312</v>
      </c>
      <c r="B6190" t="s">
        <v>41313</v>
      </c>
      <c r="C6190">
        <v>24</v>
      </c>
      <c r="D6190" t="s">
        <v>44</v>
      </c>
      <c r="F6190" t="s">
        <v>41314</v>
      </c>
      <c r="G6190" t="s">
        <v>40207</v>
      </c>
      <c r="H6190" s="1" t="s">
        <v>205</v>
      </c>
      <c r="I6190" s="3">
        <f t="shared" si="96"/>
        <v>59</v>
      </c>
      <c r="J6190" t="s">
        <v>39396</v>
      </c>
      <c r="K6190" t="s">
        <v>40208</v>
      </c>
      <c r="L6190" t="s">
        <v>41315</v>
      </c>
      <c r="M6190" t="s">
        <v>41316</v>
      </c>
      <c r="N6190" t="s">
        <v>41317</v>
      </c>
      <c r="O6190" t="s">
        <v>17</v>
      </c>
    </row>
    <row r="6191" spans="1:15" x14ac:dyDescent="0.25">
      <c r="A6191" t="s">
        <v>41318</v>
      </c>
      <c r="B6191" t="s">
        <v>41319</v>
      </c>
      <c r="C6191">
        <v>16</v>
      </c>
      <c r="D6191" t="s">
        <v>16</v>
      </c>
      <c r="F6191" t="s">
        <v>41320</v>
      </c>
      <c r="G6191" t="s">
        <v>39753</v>
      </c>
      <c r="H6191" s="1" t="s">
        <v>205</v>
      </c>
      <c r="I6191" s="3">
        <f t="shared" si="96"/>
        <v>59</v>
      </c>
      <c r="J6191" t="s">
        <v>39396</v>
      </c>
      <c r="K6191" t="s">
        <v>39958</v>
      </c>
      <c r="L6191" t="s">
        <v>41286</v>
      </c>
      <c r="M6191" t="s">
        <v>41321</v>
      </c>
      <c r="N6191" t="s">
        <v>39513</v>
      </c>
      <c r="O6191" t="s">
        <v>17</v>
      </c>
    </row>
    <row r="6192" spans="1:15" x14ac:dyDescent="0.25">
      <c r="A6192" t="s">
        <v>41322</v>
      </c>
      <c r="B6192" t="s">
        <v>41323</v>
      </c>
      <c r="C6192">
        <v>21</v>
      </c>
      <c r="D6192" t="s">
        <v>16</v>
      </c>
      <c r="E6192">
        <v>2335.2000000000003</v>
      </c>
      <c r="F6192" t="s">
        <v>41142</v>
      </c>
      <c r="G6192" t="s">
        <v>39460</v>
      </c>
      <c r="H6192" s="1" t="s">
        <v>205</v>
      </c>
      <c r="I6192" s="3">
        <f t="shared" si="96"/>
        <v>59</v>
      </c>
      <c r="J6192" t="s">
        <v>39396</v>
      </c>
      <c r="K6192" t="s">
        <v>39461</v>
      </c>
      <c r="L6192" t="s">
        <v>41143</v>
      </c>
      <c r="M6192" t="s">
        <v>41324</v>
      </c>
      <c r="N6192" t="s">
        <v>2027</v>
      </c>
      <c r="O6192" t="s">
        <v>41325</v>
      </c>
    </row>
    <row r="6193" spans="1:15" x14ac:dyDescent="0.25">
      <c r="A6193" t="s">
        <v>41326</v>
      </c>
      <c r="B6193" t="s">
        <v>41327</v>
      </c>
      <c r="C6193">
        <v>18</v>
      </c>
      <c r="D6193" t="s">
        <v>16</v>
      </c>
      <c r="F6193" t="s">
        <v>41328</v>
      </c>
      <c r="G6193" t="s">
        <v>39460</v>
      </c>
      <c r="H6193" s="1" t="s">
        <v>205</v>
      </c>
      <c r="I6193" s="3">
        <f t="shared" si="96"/>
        <v>59</v>
      </c>
      <c r="J6193" t="s">
        <v>39396</v>
      </c>
      <c r="K6193" t="s">
        <v>39461</v>
      </c>
      <c r="L6193" t="s">
        <v>535</v>
      </c>
      <c r="M6193" t="s">
        <v>17</v>
      </c>
      <c r="N6193" t="s">
        <v>14851</v>
      </c>
      <c r="O6193" t="s">
        <v>17</v>
      </c>
    </row>
    <row r="6194" spans="1:15" x14ac:dyDescent="0.25">
      <c r="A6194" t="s">
        <v>41329</v>
      </c>
      <c r="B6194" t="s">
        <v>41330</v>
      </c>
      <c r="C6194">
        <v>111</v>
      </c>
      <c r="D6194" t="s">
        <v>44</v>
      </c>
      <c r="E6194">
        <v>441</v>
      </c>
      <c r="F6194" t="s">
        <v>41331</v>
      </c>
      <c r="G6194" t="s">
        <v>39455</v>
      </c>
      <c r="H6194" s="1" t="s">
        <v>205</v>
      </c>
      <c r="I6194" s="3">
        <f t="shared" si="96"/>
        <v>59</v>
      </c>
      <c r="J6194" t="s">
        <v>39396</v>
      </c>
      <c r="K6194" t="s">
        <v>39456</v>
      </c>
      <c r="L6194" t="s">
        <v>41332</v>
      </c>
      <c r="M6194" t="s">
        <v>41333</v>
      </c>
      <c r="N6194" t="s">
        <v>40831</v>
      </c>
      <c r="O6194" t="s">
        <v>41334</v>
      </c>
    </row>
    <row r="6195" spans="1:15" x14ac:dyDescent="0.25">
      <c r="A6195" t="s">
        <v>41335</v>
      </c>
      <c r="B6195" t="s">
        <v>1364</v>
      </c>
      <c r="C6195">
        <v>101</v>
      </c>
      <c r="D6195" t="s">
        <v>44</v>
      </c>
      <c r="E6195">
        <v>620.70000000000005</v>
      </c>
      <c r="F6195" t="s">
        <v>41336</v>
      </c>
      <c r="G6195" t="s">
        <v>39460</v>
      </c>
      <c r="H6195" s="1" t="s">
        <v>205</v>
      </c>
      <c r="I6195" s="3">
        <f t="shared" si="96"/>
        <v>59</v>
      </c>
      <c r="J6195" t="s">
        <v>39396</v>
      </c>
      <c r="K6195" t="s">
        <v>39461</v>
      </c>
      <c r="L6195" t="s">
        <v>41337</v>
      </c>
      <c r="M6195" t="s">
        <v>41338</v>
      </c>
      <c r="N6195" t="s">
        <v>41339</v>
      </c>
      <c r="O6195" t="s">
        <v>35709</v>
      </c>
    </row>
    <row r="6196" spans="1:15" x14ac:dyDescent="0.25">
      <c r="A6196" t="s">
        <v>41340</v>
      </c>
      <c r="B6196" t="s">
        <v>41341</v>
      </c>
      <c r="C6196">
        <v>42</v>
      </c>
      <c r="D6196" t="s">
        <v>44</v>
      </c>
      <c r="F6196" t="s">
        <v>39614</v>
      </c>
      <c r="G6196" t="s">
        <v>39422</v>
      </c>
      <c r="H6196" s="1" t="s">
        <v>205</v>
      </c>
      <c r="I6196" s="3">
        <f t="shared" si="96"/>
        <v>59</v>
      </c>
      <c r="J6196" t="s">
        <v>39396</v>
      </c>
      <c r="K6196" t="s">
        <v>39423</v>
      </c>
      <c r="L6196" t="s">
        <v>39615</v>
      </c>
      <c r="M6196" t="s">
        <v>39616</v>
      </c>
      <c r="N6196" t="s">
        <v>39617</v>
      </c>
      <c r="O6196" t="s">
        <v>41342</v>
      </c>
    </row>
    <row r="6197" spans="1:15" x14ac:dyDescent="0.25">
      <c r="A6197" t="s">
        <v>41343</v>
      </c>
      <c r="B6197" t="s">
        <v>41344</v>
      </c>
      <c r="C6197">
        <v>91</v>
      </c>
      <c r="D6197" t="s">
        <v>44</v>
      </c>
      <c r="E6197">
        <v>806</v>
      </c>
      <c r="F6197" t="s">
        <v>41345</v>
      </c>
      <c r="G6197" t="s">
        <v>41346</v>
      </c>
      <c r="H6197" s="1" t="s">
        <v>205</v>
      </c>
      <c r="I6197" s="3">
        <f t="shared" si="96"/>
        <v>59</v>
      </c>
      <c r="J6197" t="s">
        <v>39396</v>
      </c>
      <c r="K6197" t="s">
        <v>41347</v>
      </c>
      <c r="L6197" t="s">
        <v>41348</v>
      </c>
      <c r="M6197" t="s">
        <v>41349</v>
      </c>
      <c r="N6197" t="s">
        <v>41350</v>
      </c>
      <c r="O6197" t="s">
        <v>17</v>
      </c>
    </row>
    <row r="6198" spans="1:15" x14ac:dyDescent="0.25">
      <c r="A6198" t="s">
        <v>41351</v>
      </c>
      <c r="B6198" t="s">
        <v>41352</v>
      </c>
      <c r="C6198">
        <v>66</v>
      </c>
      <c r="D6198" t="s">
        <v>16</v>
      </c>
      <c r="E6198">
        <v>706.49</v>
      </c>
      <c r="F6198" t="s">
        <v>41353</v>
      </c>
      <c r="G6198" t="s">
        <v>40164</v>
      </c>
      <c r="H6198" s="1" t="s">
        <v>205</v>
      </c>
      <c r="I6198" s="3">
        <f t="shared" si="96"/>
        <v>59</v>
      </c>
      <c r="J6198" t="s">
        <v>39396</v>
      </c>
      <c r="K6198" t="s">
        <v>40165</v>
      </c>
      <c r="L6198" t="s">
        <v>41354</v>
      </c>
      <c r="M6198" t="s">
        <v>41355</v>
      </c>
      <c r="N6198" t="s">
        <v>41356</v>
      </c>
      <c r="O6198" t="s">
        <v>41357</v>
      </c>
    </row>
    <row r="6199" spans="1:15" x14ac:dyDescent="0.25">
      <c r="A6199" t="s">
        <v>41358</v>
      </c>
      <c r="B6199" t="s">
        <v>41359</v>
      </c>
      <c r="C6199">
        <v>60</v>
      </c>
      <c r="D6199" t="s">
        <v>44</v>
      </c>
      <c r="E6199">
        <v>948.3</v>
      </c>
      <c r="F6199" t="s">
        <v>41360</v>
      </c>
      <c r="G6199" t="s">
        <v>41361</v>
      </c>
      <c r="H6199" s="1" t="s">
        <v>205</v>
      </c>
      <c r="I6199" s="3">
        <f t="shared" si="96"/>
        <v>59</v>
      </c>
      <c r="J6199" t="s">
        <v>39396</v>
      </c>
      <c r="K6199" t="s">
        <v>41362</v>
      </c>
      <c r="L6199" t="s">
        <v>41363</v>
      </c>
      <c r="M6199" t="s">
        <v>41364</v>
      </c>
      <c r="N6199" t="s">
        <v>41365</v>
      </c>
      <c r="O6199" t="s">
        <v>17</v>
      </c>
    </row>
    <row r="6200" spans="1:15" x14ac:dyDescent="0.25">
      <c r="A6200" t="s">
        <v>41366</v>
      </c>
      <c r="B6200" t="s">
        <v>41367</v>
      </c>
      <c r="C6200">
        <v>88</v>
      </c>
      <c r="D6200" t="s">
        <v>44</v>
      </c>
      <c r="E6200">
        <v>572.88</v>
      </c>
      <c r="F6200" t="s">
        <v>41368</v>
      </c>
      <c r="G6200" t="s">
        <v>39455</v>
      </c>
      <c r="H6200" s="1" t="s">
        <v>205</v>
      </c>
      <c r="I6200" s="3">
        <f t="shared" si="96"/>
        <v>59</v>
      </c>
      <c r="J6200" t="s">
        <v>39396</v>
      </c>
      <c r="K6200" t="s">
        <v>39456</v>
      </c>
      <c r="L6200" t="s">
        <v>41369</v>
      </c>
      <c r="M6200" t="s">
        <v>41370</v>
      </c>
      <c r="N6200" t="s">
        <v>40831</v>
      </c>
      <c r="O6200" t="s">
        <v>41334</v>
      </c>
    </row>
    <row r="6201" spans="1:15" x14ac:dyDescent="0.25">
      <c r="A6201" t="s">
        <v>41371</v>
      </c>
      <c r="B6201" t="s">
        <v>41372</v>
      </c>
      <c r="C6201">
        <v>45</v>
      </c>
      <c r="D6201" t="s">
        <v>16</v>
      </c>
      <c r="E6201">
        <v>865.98</v>
      </c>
      <c r="F6201" t="s">
        <v>41373</v>
      </c>
      <c r="G6201" t="s">
        <v>39460</v>
      </c>
      <c r="H6201" s="1" t="s">
        <v>205</v>
      </c>
      <c r="I6201" s="3">
        <f t="shared" si="96"/>
        <v>59</v>
      </c>
      <c r="J6201" t="s">
        <v>39396</v>
      </c>
      <c r="K6201" t="s">
        <v>39461</v>
      </c>
      <c r="L6201" t="s">
        <v>41374</v>
      </c>
      <c r="M6201" t="s">
        <v>41375</v>
      </c>
      <c r="N6201" t="s">
        <v>41376</v>
      </c>
      <c r="O6201" t="s">
        <v>17</v>
      </c>
    </row>
    <row r="6202" spans="1:15" x14ac:dyDescent="0.25">
      <c r="A6202" t="s">
        <v>41377</v>
      </c>
      <c r="B6202" t="s">
        <v>41378</v>
      </c>
      <c r="C6202">
        <v>54</v>
      </c>
      <c r="D6202" t="s">
        <v>16</v>
      </c>
      <c r="E6202">
        <v>707.01</v>
      </c>
      <c r="F6202" t="s">
        <v>41379</v>
      </c>
      <c r="G6202" t="s">
        <v>41380</v>
      </c>
      <c r="H6202" s="1" t="s">
        <v>205</v>
      </c>
      <c r="I6202" s="3">
        <f t="shared" si="96"/>
        <v>59</v>
      </c>
      <c r="J6202" t="s">
        <v>39396</v>
      </c>
      <c r="K6202" t="s">
        <v>41381</v>
      </c>
      <c r="L6202" t="s">
        <v>41382</v>
      </c>
      <c r="M6202" t="s">
        <v>41383</v>
      </c>
      <c r="N6202" t="s">
        <v>4071</v>
      </c>
      <c r="O6202" t="s">
        <v>41384</v>
      </c>
    </row>
    <row r="6203" spans="1:15" x14ac:dyDescent="0.25">
      <c r="A6203" t="s">
        <v>41385</v>
      </c>
      <c r="B6203" t="s">
        <v>41386</v>
      </c>
      <c r="C6203">
        <v>54</v>
      </c>
      <c r="D6203" t="s">
        <v>44</v>
      </c>
      <c r="E6203">
        <v>894.66</v>
      </c>
      <c r="F6203" t="s">
        <v>41387</v>
      </c>
      <c r="G6203" t="s">
        <v>40086</v>
      </c>
      <c r="H6203" s="1" t="s">
        <v>205</v>
      </c>
      <c r="I6203" s="3">
        <f t="shared" si="96"/>
        <v>59</v>
      </c>
      <c r="J6203" t="s">
        <v>39396</v>
      </c>
      <c r="K6203" t="s">
        <v>40087</v>
      </c>
      <c r="L6203" t="s">
        <v>41388</v>
      </c>
      <c r="M6203" t="s">
        <v>41389</v>
      </c>
      <c r="N6203" t="s">
        <v>41390</v>
      </c>
      <c r="O6203" t="s">
        <v>17</v>
      </c>
    </row>
    <row r="6204" spans="1:15" x14ac:dyDescent="0.25">
      <c r="A6204" t="s">
        <v>41391</v>
      </c>
      <c r="B6204" t="s">
        <v>41392</v>
      </c>
      <c r="C6204">
        <v>89</v>
      </c>
      <c r="D6204" t="s">
        <v>44</v>
      </c>
      <c r="E6204">
        <v>1039.8</v>
      </c>
      <c r="F6204" t="s">
        <v>41393</v>
      </c>
      <c r="G6204" t="s">
        <v>39723</v>
      </c>
      <c r="H6204" s="1" t="s">
        <v>205</v>
      </c>
      <c r="I6204" s="3">
        <f t="shared" si="96"/>
        <v>59</v>
      </c>
      <c r="J6204" t="s">
        <v>39396</v>
      </c>
      <c r="K6204" t="s">
        <v>39724</v>
      </c>
      <c r="L6204" t="s">
        <v>41394</v>
      </c>
      <c r="M6204" t="s">
        <v>41395</v>
      </c>
      <c r="N6204" t="s">
        <v>41396</v>
      </c>
      <c r="O6204" t="s">
        <v>17</v>
      </c>
    </row>
    <row r="6205" spans="1:15" x14ac:dyDescent="0.25">
      <c r="A6205" t="s">
        <v>41397</v>
      </c>
      <c r="B6205" t="s">
        <v>26070</v>
      </c>
      <c r="C6205">
        <v>20</v>
      </c>
      <c r="D6205" t="s">
        <v>44</v>
      </c>
      <c r="E6205">
        <v>997.5</v>
      </c>
      <c r="F6205" t="s">
        <v>41398</v>
      </c>
      <c r="G6205" t="s">
        <v>39633</v>
      </c>
      <c r="H6205" s="1" t="s">
        <v>205</v>
      </c>
      <c r="I6205" s="3">
        <f t="shared" si="96"/>
        <v>59</v>
      </c>
      <c r="J6205" t="s">
        <v>39396</v>
      </c>
      <c r="K6205" t="s">
        <v>39634</v>
      </c>
      <c r="L6205" t="s">
        <v>40834</v>
      </c>
      <c r="M6205" t="s">
        <v>41399</v>
      </c>
      <c r="N6205" t="s">
        <v>41400</v>
      </c>
      <c r="O6205" t="s">
        <v>41401</v>
      </c>
    </row>
    <row r="6206" spans="1:15" x14ac:dyDescent="0.25">
      <c r="A6206" t="s">
        <v>41402</v>
      </c>
      <c r="B6206" t="s">
        <v>26070</v>
      </c>
      <c r="C6206">
        <v>78</v>
      </c>
      <c r="D6206" t="s">
        <v>44</v>
      </c>
      <c r="E6206">
        <v>611.70000000000005</v>
      </c>
      <c r="F6206" t="s">
        <v>41403</v>
      </c>
      <c r="G6206" t="s">
        <v>41059</v>
      </c>
      <c r="H6206" s="1" t="s">
        <v>205</v>
      </c>
      <c r="I6206" s="3">
        <f t="shared" si="96"/>
        <v>59</v>
      </c>
      <c r="J6206" t="s">
        <v>39396</v>
      </c>
      <c r="K6206" t="s">
        <v>41060</v>
      </c>
      <c r="L6206" t="s">
        <v>41404</v>
      </c>
      <c r="M6206" t="s">
        <v>41405</v>
      </c>
      <c r="N6206" t="s">
        <v>41112</v>
      </c>
      <c r="O6206" t="s">
        <v>17</v>
      </c>
    </row>
    <row r="6207" spans="1:15" x14ac:dyDescent="0.25">
      <c r="A6207" t="s">
        <v>41406</v>
      </c>
      <c r="B6207" t="s">
        <v>41407</v>
      </c>
      <c r="C6207">
        <v>85</v>
      </c>
      <c r="D6207" t="s">
        <v>44</v>
      </c>
      <c r="E6207">
        <v>411.3</v>
      </c>
      <c r="F6207" t="s">
        <v>41408</v>
      </c>
      <c r="G6207" t="s">
        <v>41059</v>
      </c>
      <c r="H6207" s="1" t="s">
        <v>205</v>
      </c>
      <c r="I6207" s="3">
        <f t="shared" si="96"/>
        <v>59</v>
      </c>
      <c r="J6207" t="s">
        <v>39396</v>
      </c>
      <c r="K6207" t="s">
        <v>41060</v>
      </c>
      <c r="L6207" t="s">
        <v>41110</v>
      </c>
      <c r="M6207" t="s">
        <v>17</v>
      </c>
      <c r="N6207" t="s">
        <v>41112</v>
      </c>
      <c r="O6207" t="s">
        <v>35709</v>
      </c>
    </row>
    <row r="6208" spans="1:15" x14ac:dyDescent="0.25">
      <c r="A6208" t="s">
        <v>41409</v>
      </c>
      <c r="B6208" t="s">
        <v>41410</v>
      </c>
      <c r="C6208">
        <v>46</v>
      </c>
      <c r="D6208" t="s">
        <v>44</v>
      </c>
      <c r="E6208">
        <v>1810.8</v>
      </c>
      <c r="F6208" t="s">
        <v>41411</v>
      </c>
      <c r="G6208" t="s">
        <v>41412</v>
      </c>
      <c r="H6208" s="1" t="s">
        <v>205</v>
      </c>
      <c r="I6208" s="3">
        <f t="shared" si="96"/>
        <v>59</v>
      </c>
      <c r="J6208" t="s">
        <v>39396</v>
      </c>
      <c r="K6208" t="s">
        <v>41413</v>
      </c>
      <c r="L6208" t="s">
        <v>41414</v>
      </c>
      <c r="M6208" t="s">
        <v>41415</v>
      </c>
      <c r="N6208" t="s">
        <v>951</v>
      </c>
      <c r="O6208" t="s">
        <v>17</v>
      </c>
    </row>
    <row r="6209" spans="1:15" x14ac:dyDescent="0.25">
      <c r="A6209" t="s">
        <v>41416</v>
      </c>
      <c r="B6209" t="s">
        <v>41417</v>
      </c>
      <c r="C6209">
        <v>82</v>
      </c>
      <c r="D6209" t="s">
        <v>44</v>
      </c>
      <c r="E6209">
        <v>2059.4999999999995</v>
      </c>
      <c r="F6209" t="s">
        <v>41418</v>
      </c>
      <c r="G6209" t="s">
        <v>39869</v>
      </c>
      <c r="H6209" s="1" t="s">
        <v>205</v>
      </c>
      <c r="I6209" s="3">
        <f t="shared" si="96"/>
        <v>59</v>
      </c>
      <c r="J6209" t="s">
        <v>39396</v>
      </c>
      <c r="K6209" t="s">
        <v>39870</v>
      </c>
      <c r="L6209" t="s">
        <v>41419</v>
      </c>
      <c r="M6209" t="s">
        <v>41420</v>
      </c>
      <c r="N6209" t="s">
        <v>41421</v>
      </c>
      <c r="O6209" t="s">
        <v>17</v>
      </c>
    </row>
    <row r="6210" spans="1:15" x14ac:dyDescent="0.25">
      <c r="A6210" t="s">
        <v>41422</v>
      </c>
      <c r="B6210" t="s">
        <v>41423</v>
      </c>
      <c r="C6210">
        <v>17</v>
      </c>
      <c r="D6210" t="s">
        <v>16</v>
      </c>
      <c r="E6210">
        <v>2048.4</v>
      </c>
      <c r="F6210" t="s">
        <v>41424</v>
      </c>
      <c r="G6210" t="s">
        <v>41425</v>
      </c>
      <c r="H6210" s="1" t="s">
        <v>205</v>
      </c>
      <c r="I6210" s="3">
        <f t="shared" si="96"/>
        <v>59</v>
      </c>
      <c r="J6210" t="s">
        <v>39396</v>
      </c>
      <c r="K6210" t="s">
        <v>41426</v>
      </c>
      <c r="L6210" t="s">
        <v>41427</v>
      </c>
      <c r="M6210" t="s">
        <v>41428</v>
      </c>
      <c r="N6210" t="s">
        <v>41429</v>
      </c>
      <c r="O6210" t="s">
        <v>17</v>
      </c>
    </row>
    <row r="6211" spans="1:15" x14ac:dyDescent="0.25">
      <c r="A6211" t="s">
        <v>41430</v>
      </c>
      <c r="B6211" t="s">
        <v>41431</v>
      </c>
      <c r="C6211">
        <v>99</v>
      </c>
      <c r="D6211" t="s">
        <v>44</v>
      </c>
      <c r="E6211">
        <v>633.78</v>
      </c>
      <c r="F6211" t="s">
        <v>41432</v>
      </c>
      <c r="G6211" t="s">
        <v>40041</v>
      </c>
      <c r="H6211" s="1" t="s">
        <v>205</v>
      </c>
      <c r="I6211" s="3">
        <f t="shared" ref="I6211:I6274" si="97">VALUE(TRIM(SUBSTITUTE(H6211,CHAR(160),"")))</f>
        <v>59</v>
      </c>
      <c r="J6211" t="s">
        <v>39396</v>
      </c>
      <c r="K6211" t="s">
        <v>40042</v>
      </c>
      <c r="L6211" t="s">
        <v>41433</v>
      </c>
      <c r="M6211" t="s">
        <v>41434</v>
      </c>
      <c r="N6211" t="s">
        <v>41435</v>
      </c>
      <c r="O6211" t="s">
        <v>17</v>
      </c>
    </row>
    <row r="6212" spans="1:15" x14ac:dyDescent="0.25">
      <c r="A6212" t="s">
        <v>41436</v>
      </c>
      <c r="B6212" t="s">
        <v>41437</v>
      </c>
      <c r="C6212">
        <v>82</v>
      </c>
      <c r="D6212" t="s">
        <v>44</v>
      </c>
      <c r="E6212">
        <v>547.66</v>
      </c>
      <c r="F6212" t="s">
        <v>41438</v>
      </c>
      <c r="G6212" t="s">
        <v>40965</v>
      </c>
      <c r="H6212" s="1" t="s">
        <v>205</v>
      </c>
      <c r="I6212" s="3">
        <f t="shared" si="97"/>
        <v>59</v>
      </c>
      <c r="J6212" t="s">
        <v>39396</v>
      </c>
      <c r="K6212" t="s">
        <v>40966</v>
      </c>
      <c r="L6212" t="s">
        <v>41439</v>
      </c>
      <c r="M6212" t="s">
        <v>41440</v>
      </c>
      <c r="N6212" t="s">
        <v>41441</v>
      </c>
      <c r="O6212" t="s">
        <v>41442</v>
      </c>
    </row>
    <row r="6213" spans="1:15" x14ac:dyDescent="0.25">
      <c r="A6213" t="s">
        <v>41443</v>
      </c>
      <c r="B6213" t="s">
        <v>41444</v>
      </c>
      <c r="C6213">
        <v>86</v>
      </c>
      <c r="D6213" t="s">
        <v>185</v>
      </c>
      <c r="E6213">
        <v>2412</v>
      </c>
      <c r="F6213" t="s">
        <v>41445</v>
      </c>
      <c r="G6213" t="s">
        <v>39395</v>
      </c>
      <c r="H6213" s="1" t="s">
        <v>205</v>
      </c>
      <c r="I6213" s="3">
        <f t="shared" si="97"/>
        <v>59</v>
      </c>
      <c r="J6213" t="s">
        <v>39396</v>
      </c>
      <c r="K6213" t="s">
        <v>39397</v>
      </c>
      <c r="L6213" t="s">
        <v>41446</v>
      </c>
      <c r="M6213" t="s">
        <v>41447</v>
      </c>
      <c r="N6213" t="s">
        <v>41448</v>
      </c>
      <c r="O6213" t="s">
        <v>41449</v>
      </c>
    </row>
    <row r="6214" spans="1:15" x14ac:dyDescent="0.25">
      <c r="A6214" t="s">
        <v>41450</v>
      </c>
      <c r="B6214" t="s">
        <v>41451</v>
      </c>
      <c r="C6214">
        <v>19</v>
      </c>
      <c r="D6214" t="s">
        <v>16</v>
      </c>
      <c r="E6214">
        <v>2048.4</v>
      </c>
      <c r="F6214" t="s">
        <v>41452</v>
      </c>
      <c r="G6214" t="s">
        <v>41453</v>
      </c>
      <c r="H6214" s="1" t="s">
        <v>205</v>
      </c>
      <c r="I6214" s="3">
        <f t="shared" si="97"/>
        <v>59</v>
      </c>
      <c r="J6214" t="s">
        <v>39396</v>
      </c>
      <c r="K6214" t="s">
        <v>41454</v>
      </c>
      <c r="L6214" t="s">
        <v>41455</v>
      </c>
      <c r="M6214" t="s">
        <v>41428</v>
      </c>
      <c r="N6214" t="s">
        <v>41429</v>
      </c>
      <c r="O6214" t="s">
        <v>17</v>
      </c>
    </row>
    <row r="6215" spans="1:15" x14ac:dyDescent="0.25">
      <c r="A6215" t="s">
        <v>41456</v>
      </c>
      <c r="B6215" t="s">
        <v>41457</v>
      </c>
      <c r="C6215">
        <v>80</v>
      </c>
      <c r="D6215" t="s">
        <v>44</v>
      </c>
      <c r="F6215" t="s">
        <v>41458</v>
      </c>
      <c r="G6215" t="s">
        <v>40207</v>
      </c>
      <c r="H6215" s="1" t="s">
        <v>205</v>
      </c>
      <c r="I6215" s="3">
        <f t="shared" si="97"/>
        <v>59</v>
      </c>
      <c r="J6215" t="s">
        <v>39396</v>
      </c>
      <c r="K6215" t="s">
        <v>40208</v>
      </c>
      <c r="L6215" t="s">
        <v>41459</v>
      </c>
      <c r="M6215" t="s">
        <v>41460</v>
      </c>
      <c r="N6215" t="s">
        <v>763</v>
      </c>
      <c r="O6215" t="s">
        <v>17</v>
      </c>
    </row>
    <row r="6216" spans="1:15" x14ac:dyDescent="0.25">
      <c r="A6216" t="s">
        <v>41461</v>
      </c>
      <c r="B6216" t="s">
        <v>41462</v>
      </c>
      <c r="C6216">
        <v>79</v>
      </c>
      <c r="D6216" t="s">
        <v>16</v>
      </c>
      <c r="E6216">
        <v>845.58</v>
      </c>
      <c r="F6216" t="s">
        <v>4748</v>
      </c>
      <c r="G6216" t="s">
        <v>39706</v>
      </c>
      <c r="H6216" s="1" t="s">
        <v>205</v>
      </c>
      <c r="I6216" s="3">
        <f t="shared" si="97"/>
        <v>59</v>
      </c>
      <c r="J6216" t="s">
        <v>39396</v>
      </c>
      <c r="K6216" t="s">
        <v>39707</v>
      </c>
      <c r="L6216" t="s">
        <v>41463</v>
      </c>
      <c r="M6216" t="s">
        <v>41464</v>
      </c>
      <c r="N6216" t="s">
        <v>41465</v>
      </c>
      <c r="O6216" t="s">
        <v>17</v>
      </c>
    </row>
    <row r="6217" spans="1:15" x14ac:dyDescent="0.25">
      <c r="A6217" t="s">
        <v>41466</v>
      </c>
      <c r="B6217" t="s">
        <v>41467</v>
      </c>
      <c r="C6217">
        <v>80</v>
      </c>
      <c r="D6217" t="s">
        <v>16</v>
      </c>
      <c r="E6217">
        <v>1130.4000000000001</v>
      </c>
      <c r="F6217" t="s">
        <v>41468</v>
      </c>
      <c r="G6217" t="s">
        <v>39665</v>
      </c>
      <c r="H6217" s="1" t="s">
        <v>205</v>
      </c>
      <c r="I6217" s="3">
        <f t="shared" si="97"/>
        <v>59</v>
      </c>
      <c r="J6217" t="s">
        <v>39396</v>
      </c>
      <c r="K6217" t="s">
        <v>39666</v>
      </c>
      <c r="L6217" t="s">
        <v>41469</v>
      </c>
      <c r="M6217" t="s">
        <v>17</v>
      </c>
      <c r="N6217" t="s">
        <v>4071</v>
      </c>
      <c r="O6217" t="s">
        <v>14852</v>
      </c>
    </row>
    <row r="6218" spans="1:15" x14ac:dyDescent="0.25">
      <c r="A6218" t="s">
        <v>41470</v>
      </c>
      <c r="B6218" t="s">
        <v>8980</v>
      </c>
      <c r="C6218">
        <v>89</v>
      </c>
      <c r="D6218" t="s">
        <v>44</v>
      </c>
      <c r="E6218">
        <v>996.9</v>
      </c>
      <c r="F6218" t="s">
        <v>39483</v>
      </c>
      <c r="G6218" t="s">
        <v>39484</v>
      </c>
      <c r="H6218" s="1" t="s">
        <v>205</v>
      </c>
      <c r="I6218" s="3">
        <f t="shared" si="97"/>
        <v>59</v>
      </c>
      <c r="J6218" t="s">
        <v>39396</v>
      </c>
      <c r="K6218" t="s">
        <v>39485</v>
      </c>
      <c r="L6218" t="s">
        <v>41471</v>
      </c>
      <c r="M6218" t="s">
        <v>17</v>
      </c>
      <c r="N6218" t="s">
        <v>39488</v>
      </c>
      <c r="O6218" t="s">
        <v>41472</v>
      </c>
    </row>
    <row r="6219" spans="1:15" x14ac:dyDescent="0.25">
      <c r="A6219" t="s">
        <v>41473</v>
      </c>
      <c r="B6219" t="s">
        <v>8980</v>
      </c>
      <c r="C6219">
        <v>44</v>
      </c>
      <c r="D6219" t="s">
        <v>16</v>
      </c>
      <c r="E6219">
        <v>827.7</v>
      </c>
      <c r="F6219" t="s">
        <v>41474</v>
      </c>
      <c r="G6219" t="s">
        <v>39607</v>
      </c>
      <c r="H6219" s="1" t="s">
        <v>205</v>
      </c>
      <c r="I6219" s="3">
        <f t="shared" si="97"/>
        <v>59</v>
      </c>
      <c r="J6219" t="s">
        <v>39396</v>
      </c>
      <c r="K6219" t="s">
        <v>39608</v>
      </c>
      <c r="L6219" t="s">
        <v>41475</v>
      </c>
      <c r="M6219" t="s">
        <v>41476</v>
      </c>
      <c r="N6219" t="s">
        <v>41477</v>
      </c>
      <c r="O6219" t="s">
        <v>17</v>
      </c>
    </row>
    <row r="6220" spans="1:15" x14ac:dyDescent="0.25">
      <c r="A6220" t="s">
        <v>41478</v>
      </c>
      <c r="B6220" t="s">
        <v>41479</v>
      </c>
      <c r="C6220">
        <v>87</v>
      </c>
      <c r="D6220" t="s">
        <v>16</v>
      </c>
      <c r="E6220">
        <v>1093.27</v>
      </c>
      <c r="F6220" t="s">
        <v>41480</v>
      </c>
      <c r="G6220" t="s">
        <v>40943</v>
      </c>
      <c r="H6220" s="1" t="s">
        <v>205</v>
      </c>
      <c r="I6220" s="3">
        <f t="shared" si="97"/>
        <v>59</v>
      </c>
      <c r="J6220" t="s">
        <v>39396</v>
      </c>
      <c r="K6220" t="s">
        <v>40944</v>
      </c>
      <c r="L6220" t="s">
        <v>41481</v>
      </c>
      <c r="M6220" t="s">
        <v>41482</v>
      </c>
      <c r="N6220" t="s">
        <v>41483</v>
      </c>
      <c r="O6220" t="s">
        <v>17</v>
      </c>
    </row>
    <row r="6221" spans="1:15" x14ac:dyDescent="0.25">
      <c r="A6221" t="s">
        <v>41484</v>
      </c>
      <c r="B6221" t="s">
        <v>8989</v>
      </c>
      <c r="C6221">
        <v>19</v>
      </c>
      <c r="D6221" t="s">
        <v>16</v>
      </c>
      <c r="E6221">
        <v>2048.4</v>
      </c>
      <c r="F6221" t="s">
        <v>41485</v>
      </c>
      <c r="G6221" t="s">
        <v>41486</v>
      </c>
      <c r="H6221" s="1" t="s">
        <v>205</v>
      </c>
      <c r="I6221" s="3">
        <f t="shared" si="97"/>
        <v>59</v>
      </c>
      <c r="J6221" t="s">
        <v>39396</v>
      </c>
      <c r="K6221" t="s">
        <v>41487</v>
      </c>
      <c r="L6221" t="s">
        <v>41488</v>
      </c>
      <c r="M6221" t="s">
        <v>41428</v>
      </c>
      <c r="N6221" t="s">
        <v>41429</v>
      </c>
      <c r="O6221" t="s">
        <v>17</v>
      </c>
    </row>
    <row r="6222" spans="1:15" x14ac:dyDescent="0.25">
      <c r="A6222" t="s">
        <v>41489</v>
      </c>
      <c r="B6222" t="s">
        <v>41490</v>
      </c>
      <c r="C6222">
        <v>19</v>
      </c>
      <c r="D6222" t="s">
        <v>16</v>
      </c>
      <c r="E6222">
        <v>2048.4</v>
      </c>
      <c r="F6222" t="s">
        <v>41491</v>
      </c>
      <c r="G6222" t="s">
        <v>41492</v>
      </c>
      <c r="H6222" s="1" t="s">
        <v>205</v>
      </c>
      <c r="I6222" s="3">
        <f t="shared" si="97"/>
        <v>59</v>
      </c>
      <c r="J6222" t="s">
        <v>39396</v>
      </c>
      <c r="K6222" t="s">
        <v>41493</v>
      </c>
      <c r="L6222" t="s">
        <v>41494</v>
      </c>
      <c r="M6222" t="s">
        <v>41428</v>
      </c>
      <c r="N6222" t="s">
        <v>41429</v>
      </c>
      <c r="O6222" t="s">
        <v>17</v>
      </c>
    </row>
    <row r="6223" spans="1:15" x14ac:dyDescent="0.25">
      <c r="A6223" t="s">
        <v>41495</v>
      </c>
      <c r="B6223" t="s">
        <v>41496</v>
      </c>
      <c r="C6223">
        <v>50</v>
      </c>
      <c r="D6223" t="s">
        <v>44</v>
      </c>
      <c r="E6223">
        <v>429.9</v>
      </c>
      <c r="F6223" t="s">
        <v>41497</v>
      </c>
      <c r="G6223" t="s">
        <v>39745</v>
      </c>
      <c r="H6223" s="1" t="s">
        <v>205</v>
      </c>
      <c r="I6223" s="3">
        <f t="shared" si="97"/>
        <v>59</v>
      </c>
      <c r="J6223" t="s">
        <v>39396</v>
      </c>
      <c r="K6223" t="s">
        <v>39746</v>
      </c>
      <c r="L6223" t="s">
        <v>41498</v>
      </c>
      <c r="M6223" t="s">
        <v>41499</v>
      </c>
      <c r="N6223" t="s">
        <v>41210</v>
      </c>
      <c r="O6223" t="s">
        <v>41500</v>
      </c>
    </row>
    <row r="6224" spans="1:15" x14ac:dyDescent="0.25">
      <c r="A6224" t="s">
        <v>41501</v>
      </c>
      <c r="B6224" t="s">
        <v>38874</v>
      </c>
      <c r="C6224">
        <v>48</v>
      </c>
      <c r="D6224" t="s">
        <v>16</v>
      </c>
      <c r="E6224">
        <v>937.5</v>
      </c>
      <c r="F6224" t="s">
        <v>41502</v>
      </c>
      <c r="G6224" t="s">
        <v>39982</v>
      </c>
      <c r="H6224" s="1" t="s">
        <v>205</v>
      </c>
      <c r="I6224" s="3">
        <f t="shared" si="97"/>
        <v>59</v>
      </c>
      <c r="J6224" t="s">
        <v>39396</v>
      </c>
      <c r="K6224" t="s">
        <v>39983</v>
      </c>
      <c r="L6224" t="s">
        <v>41503</v>
      </c>
      <c r="M6224" t="s">
        <v>39952</v>
      </c>
      <c r="N6224" t="s">
        <v>39953</v>
      </c>
      <c r="O6224" t="s">
        <v>41504</v>
      </c>
    </row>
    <row r="6225" spans="1:15" x14ac:dyDescent="0.25">
      <c r="A6225" t="s">
        <v>41505</v>
      </c>
      <c r="B6225" t="s">
        <v>41506</v>
      </c>
      <c r="C6225">
        <v>49</v>
      </c>
      <c r="D6225" t="s">
        <v>44</v>
      </c>
      <c r="E6225">
        <v>866.45</v>
      </c>
      <c r="F6225" t="s">
        <v>39752</v>
      </c>
      <c r="G6225" t="s">
        <v>39753</v>
      </c>
      <c r="H6225" s="1" t="s">
        <v>205</v>
      </c>
      <c r="I6225" s="3">
        <f t="shared" si="97"/>
        <v>59</v>
      </c>
      <c r="J6225" t="s">
        <v>39396</v>
      </c>
      <c r="K6225" t="s">
        <v>39754</v>
      </c>
      <c r="L6225" t="s">
        <v>39755</v>
      </c>
      <c r="M6225" t="s">
        <v>41507</v>
      </c>
      <c r="N6225" t="s">
        <v>39441</v>
      </c>
      <c r="O6225" t="s">
        <v>39442</v>
      </c>
    </row>
    <row r="6226" spans="1:15" x14ac:dyDescent="0.25">
      <c r="A6226" t="s">
        <v>41508</v>
      </c>
      <c r="B6226" t="s">
        <v>41509</v>
      </c>
      <c r="C6226">
        <v>46</v>
      </c>
      <c r="D6226" t="s">
        <v>44</v>
      </c>
      <c r="E6226">
        <v>810</v>
      </c>
      <c r="F6226" t="s">
        <v>41510</v>
      </c>
      <c r="G6226" t="s">
        <v>41511</v>
      </c>
      <c r="H6226" s="1" t="s">
        <v>205</v>
      </c>
      <c r="I6226" s="3">
        <f t="shared" si="97"/>
        <v>59</v>
      </c>
      <c r="J6226" t="s">
        <v>39396</v>
      </c>
      <c r="K6226" t="s">
        <v>41512</v>
      </c>
      <c r="L6226" t="s">
        <v>41513</v>
      </c>
      <c r="M6226" t="s">
        <v>17</v>
      </c>
      <c r="N6226" t="s">
        <v>41514</v>
      </c>
      <c r="O6226" t="s">
        <v>35709</v>
      </c>
    </row>
    <row r="6227" spans="1:15" x14ac:dyDescent="0.25">
      <c r="A6227" t="s">
        <v>41515</v>
      </c>
      <c r="B6227" t="s">
        <v>41516</v>
      </c>
      <c r="C6227">
        <v>69</v>
      </c>
      <c r="D6227" t="s">
        <v>16</v>
      </c>
      <c r="E6227">
        <v>1032</v>
      </c>
      <c r="F6227" t="s">
        <v>41517</v>
      </c>
      <c r="G6227" t="s">
        <v>40371</v>
      </c>
      <c r="H6227" s="1" t="s">
        <v>205</v>
      </c>
      <c r="I6227" s="3">
        <f t="shared" si="97"/>
        <v>59</v>
      </c>
      <c r="J6227" t="s">
        <v>39396</v>
      </c>
      <c r="K6227" t="s">
        <v>40372</v>
      </c>
      <c r="L6227" t="s">
        <v>41518</v>
      </c>
      <c r="M6227" t="s">
        <v>41519</v>
      </c>
      <c r="N6227" t="s">
        <v>41520</v>
      </c>
      <c r="O6227" t="s">
        <v>41521</v>
      </c>
    </row>
    <row r="6228" spans="1:15" x14ac:dyDescent="0.25">
      <c r="A6228" t="s">
        <v>41522</v>
      </c>
      <c r="B6228" t="s">
        <v>41523</v>
      </c>
      <c r="C6228">
        <v>94</v>
      </c>
      <c r="D6228" t="s">
        <v>16</v>
      </c>
      <c r="E6228">
        <v>1032</v>
      </c>
      <c r="F6228" t="s">
        <v>41524</v>
      </c>
      <c r="G6228" t="s">
        <v>40371</v>
      </c>
      <c r="H6228" s="1" t="s">
        <v>205</v>
      </c>
      <c r="I6228" s="3">
        <f t="shared" si="97"/>
        <v>59</v>
      </c>
      <c r="J6228" t="s">
        <v>39396</v>
      </c>
      <c r="K6228" t="s">
        <v>40372</v>
      </c>
      <c r="L6228" t="s">
        <v>41525</v>
      </c>
      <c r="M6228" t="s">
        <v>41526</v>
      </c>
      <c r="N6228" t="s">
        <v>41520</v>
      </c>
      <c r="O6228" t="s">
        <v>41521</v>
      </c>
    </row>
    <row r="6229" spans="1:15" x14ac:dyDescent="0.25">
      <c r="A6229" t="s">
        <v>41527</v>
      </c>
      <c r="B6229" t="s">
        <v>41528</v>
      </c>
      <c r="C6229">
        <v>0</v>
      </c>
      <c r="D6229" t="s">
        <v>44</v>
      </c>
      <c r="F6229" t="s">
        <v>41529</v>
      </c>
      <c r="G6229" t="s">
        <v>39723</v>
      </c>
      <c r="H6229" s="1" t="s">
        <v>205</v>
      </c>
      <c r="I6229" s="3">
        <f t="shared" si="97"/>
        <v>59</v>
      </c>
      <c r="J6229" t="s">
        <v>39396</v>
      </c>
      <c r="K6229" t="s">
        <v>39724</v>
      </c>
      <c r="L6229" t="s">
        <v>41530</v>
      </c>
      <c r="M6229" t="s">
        <v>39726</v>
      </c>
      <c r="N6229" t="s">
        <v>41531</v>
      </c>
      <c r="O6229" t="s">
        <v>17</v>
      </c>
    </row>
    <row r="6230" spans="1:15" x14ac:dyDescent="0.25">
      <c r="A6230" t="s">
        <v>41532</v>
      </c>
      <c r="B6230" t="s">
        <v>41533</v>
      </c>
      <c r="C6230">
        <v>40</v>
      </c>
      <c r="D6230" t="s">
        <v>44</v>
      </c>
      <c r="F6230" t="s">
        <v>41534</v>
      </c>
      <c r="G6230" t="s">
        <v>39818</v>
      </c>
      <c r="H6230" s="1" t="s">
        <v>205</v>
      </c>
      <c r="I6230" s="3">
        <f t="shared" si="97"/>
        <v>59</v>
      </c>
      <c r="J6230" t="s">
        <v>39396</v>
      </c>
      <c r="K6230" t="s">
        <v>39819</v>
      </c>
      <c r="L6230" t="s">
        <v>41535</v>
      </c>
      <c r="M6230" t="s">
        <v>40677</v>
      </c>
      <c r="N6230" t="s">
        <v>40678</v>
      </c>
      <c r="O6230" t="s">
        <v>41536</v>
      </c>
    </row>
    <row r="6231" spans="1:15" x14ac:dyDescent="0.25">
      <c r="A6231" t="s">
        <v>41537</v>
      </c>
      <c r="B6231" t="s">
        <v>41538</v>
      </c>
      <c r="C6231">
        <v>44</v>
      </c>
      <c r="D6231" t="s">
        <v>16</v>
      </c>
      <c r="E6231">
        <v>1441.8</v>
      </c>
      <c r="F6231" t="s">
        <v>41539</v>
      </c>
      <c r="G6231" t="s">
        <v>39501</v>
      </c>
      <c r="H6231" s="1" t="s">
        <v>205</v>
      </c>
      <c r="I6231" s="3">
        <f t="shared" si="97"/>
        <v>59</v>
      </c>
      <c r="J6231" t="s">
        <v>39396</v>
      </c>
      <c r="K6231" t="s">
        <v>39502</v>
      </c>
      <c r="L6231" t="s">
        <v>41540</v>
      </c>
      <c r="M6231" t="s">
        <v>41541</v>
      </c>
      <c r="N6231" t="s">
        <v>1074</v>
      </c>
      <c r="O6231" t="s">
        <v>17</v>
      </c>
    </row>
    <row r="6232" spans="1:15" x14ac:dyDescent="0.25">
      <c r="A6232" t="s">
        <v>41542</v>
      </c>
      <c r="B6232" t="s">
        <v>41543</v>
      </c>
      <c r="C6232">
        <v>25</v>
      </c>
      <c r="D6232" t="s">
        <v>16</v>
      </c>
      <c r="E6232">
        <v>2446.2000000000003</v>
      </c>
      <c r="F6232" t="s">
        <v>41544</v>
      </c>
      <c r="G6232" t="s">
        <v>40686</v>
      </c>
      <c r="H6232" s="1" t="s">
        <v>205</v>
      </c>
      <c r="I6232" s="3">
        <f t="shared" si="97"/>
        <v>59</v>
      </c>
      <c r="J6232" t="s">
        <v>39396</v>
      </c>
      <c r="K6232" t="s">
        <v>40687</v>
      </c>
      <c r="L6232" t="s">
        <v>41545</v>
      </c>
      <c r="M6232" t="s">
        <v>40893</v>
      </c>
      <c r="N6232" t="s">
        <v>1074</v>
      </c>
      <c r="O6232" t="s">
        <v>40894</v>
      </c>
    </row>
    <row r="6233" spans="1:15" x14ac:dyDescent="0.25">
      <c r="A6233" t="s">
        <v>41546</v>
      </c>
      <c r="B6233" t="s">
        <v>41547</v>
      </c>
      <c r="C6233">
        <v>166</v>
      </c>
      <c r="D6233" t="s">
        <v>185</v>
      </c>
      <c r="E6233">
        <v>2831.1000000000004</v>
      </c>
      <c r="F6233" t="s">
        <v>41548</v>
      </c>
      <c r="G6233" t="s">
        <v>40371</v>
      </c>
      <c r="H6233" s="1" t="s">
        <v>205</v>
      </c>
      <c r="I6233" s="3">
        <f t="shared" si="97"/>
        <v>59</v>
      </c>
      <c r="J6233" t="s">
        <v>39396</v>
      </c>
      <c r="K6233" t="s">
        <v>40372</v>
      </c>
      <c r="L6233" t="s">
        <v>41549</v>
      </c>
      <c r="M6233" t="s">
        <v>41550</v>
      </c>
      <c r="N6233" t="s">
        <v>41551</v>
      </c>
      <c r="O6233" t="s">
        <v>41552</v>
      </c>
    </row>
    <row r="6234" spans="1:15" x14ac:dyDescent="0.25">
      <c r="A6234" t="s">
        <v>41553</v>
      </c>
      <c r="B6234" t="s">
        <v>41554</v>
      </c>
      <c r="C6234">
        <v>88</v>
      </c>
      <c r="D6234" t="s">
        <v>185</v>
      </c>
      <c r="E6234">
        <v>2247</v>
      </c>
      <c r="F6234" t="s">
        <v>41555</v>
      </c>
      <c r="G6234" t="s">
        <v>40201</v>
      </c>
      <c r="H6234" s="1" t="s">
        <v>205</v>
      </c>
      <c r="I6234" s="3">
        <f t="shared" si="97"/>
        <v>59</v>
      </c>
      <c r="J6234" t="s">
        <v>39396</v>
      </c>
      <c r="K6234" t="s">
        <v>38179</v>
      </c>
      <c r="L6234" t="s">
        <v>41556</v>
      </c>
      <c r="M6234" t="s">
        <v>41557</v>
      </c>
      <c r="N6234" t="s">
        <v>398</v>
      </c>
      <c r="O6234" t="s">
        <v>41558</v>
      </c>
    </row>
    <row r="6235" spans="1:15" x14ac:dyDescent="0.25">
      <c r="A6235" t="s">
        <v>41559</v>
      </c>
      <c r="B6235" t="s">
        <v>41560</v>
      </c>
      <c r="C6235">
        <v>87</v>
      </c>
      <c r="D6235" t="s">
        <v>44</v>
      </c>
      <c r="E6235">
        <v>610.79999999999995</v>
      </c>
      <c r="F6235" t="s">
        <v>41561</v>
      </c>
      <c r="G6235" t="s">
        <v>40228</v>
      </c>
      <c r="H6235" s="1" t="s">
        <v>205</v>
      </c>
      <c r="I6235" s="3">
        <f t="shared" si="97"/>
        <v>59</v>
      </c>
      <c r="J6235" t="s">
        <v>39396</v>
      </c>
      <c r="K6235" t="s">
        <v>40229</v>
      </c>
      <c r="L6235" t="s">
        <v>41562</v>
      </c>
      <c r="M6235" t="s">
        <v>17</v>
      </c>
      <c r="N6235" t="s">
        <v>41563</v>
      </c>
      <c r="O6235" t="s">
        <v>41564</v>
      </c>
    </row>
    <row r="6236" spans="1:15" x14ac:dyDescent="0.25">
      <c r="A6236" t="s">
        <v>41565</v>
      </c>
      <c r="B6236" t="s">
        <v>41566</v>
      </c>
      <c r="C6236">
        <v>92</v>
      </c>
      <c r="D6236" t="s">
        <v>44</v>
      </c>
      <c r="E6236">
        <v>1763.1000000000001</v>
      </c>
      <c r="F6236" t="s">
        <v>41567</v>
      </c>
      <c r="G6236" t="s">
        <v>41194</v>
      </c>
      <c r="H6236" s="1" t="s">
        <v>205</v>
      </c>
      <c r="I6236" s="3">
        <f t="shared" si="97"/>
        <v>59</v>
      </c>
      <c r="J6236" t="s">
        <v>39396</v>
      </c>
      <c r="K6236" t="s">
        <v>41195</v>
      </c>
      <c r="L6236" t="s">
        <v>41568</v>
      </c>
      <c r="M6236" t="s">
        <v>17</v>
      </c>
      <c r="N6236" t="s">
        <v>41197</v>
      </c>
      <c r="O6236" t="s">
        <v>41569</v>
      </c>
    </row>
    <row r="6237" spans="1:15" x14ac:dyDescent="0.25">
      <c r="A6237" t="s">
        <v>41570</v>
      </c>
      <c r="B6237" t="s">
        <v>41571</v>
      </c>
      <c r="C6237">
        <v>54</v>
      </c>
      <c r="D6237" t="s">
        <v>44</v>
      </c>
      <c r="E6237">
        <v>1228.2</v>
      </c>
      <c r="F6237" t="s">
        <v>41572</v>
      </c>
      <c r="G6237" t="s">
        <v>41486</v>
      </c>
      <c r="H6237" s="1" t="s">
        <v>205</v>
      </c>
      <c r="I6237" s="3">
        <f t="shared" si="97"/>
        <v>59</v>
      </c>
      <c r="J6237" t="s">
        <v>39396</v>
      </c>
      <c r="K6237" t="s">
        <v>41487</v>
      </c>
      <c r="L6237" t="s">
        <v>41573</v>
      </c>
      <c r="M6237" t="s">
        <v>41574</v>
      </c>
      <c r="N6237" t="s">
        <v>763</v>
      </c>
      <c r="O6237" t="s">
        <v>17</v>
      </c>
    </row>
    <row r="6238" spans="1:15" x14ac:dyDescent="0.25">
      <c r="A6238" t="s">
        <v>41575</v>
      </c>
      <c r="B6238" t="s">
        <v>41576</v>
      </c>
      <c r="C6238">
        <v>63</v>
      </c>
      <c r="D6238" t="s">
        <v>44</v>
      </c>
      <c r="E6238">
        <v>869.86</v>
      </c>
      <c r="F6238" t="s">
        <v>41577</v>
      </c>
      <c r="G6238" t="s">
        <v>39525</v>
      </c>
      <c r="H6238" s="1" t="s">
        <v>205</v>
      </c>
      <c r="I6238" s="3">
        <f t="shared" si="97"/>
        <v>59</v>
      </c>
      <c r="J6238" t="s">
        <v>39396</v>
      </c>
      <c r="K6238" t="s">
        <v>39526</v>
      </c>
      <c r="L6238" t="s">
        <v>41578</v>
      </c>
      <c r="M6238" t="s">
        <v>41579</v>
      </c>
      <c r="N6238" t="s">
        <v>763</v>
      </c>
      <c r="O6238" t="s">
        <v>17</v>
      </c>
    </row>
    <row r="6239" spans="1:15" x14ac:dyDescent="0.25">
      <c r="A6239" t="s">
        <v>41580</v>
      </c>
      <c r="B6239" t="s">
        <v>41581</v>
      </c>
      <c r="C6239">
        <v>52</v>
      </c>
      <c r="D6239" t="s">
        <v>16</v>
      </c>
      <c r="E6239">
        <v>912.26</v>
      </c>
      <c r="F6239" t="s">
        <v>17</v>
      </c>
      <c r="G6239" t="s">
        <v>41224</v>
      </c>
      <c r="H6239" s="1" t="s">
        <v>205</v>
      </c>
      <c r="I6239" s="3">
        <f t="shared" si="97"/>
        <v>59</v>
      </c>
      <c r="J6239" t="s">
        <v>39396</v>
      </c>
      <c r="K6239" t="s">
        <v>41582</v>
      </c>
      <c r="L6239" t="s">
        <v>41583</v>
      </c>
      <c r="M6239" t="s">
        <v>41584</v>
      </c>
      <c r="N6239" t="s">
        <v>2027</v>
      </c>
      <c r="O6239" t="s">
        <v>5459</v>
      </c>
    </row>
    <row r="6240" spans="1:15" x14ac:dyDescent="0.25">
      <c r="A6240" t="s">
        <v>41585</v>
      </c>
      <c r="B6240" t="s">
        <v>41586</v>
      </c>
      <c r="C6240">
        <v>52</v>
      </c>
      <c r="D6240" t="s">
        <v>16</v>
      </c>
      <c r="E6240">
        <v>919.2</v>
      </c>
      <c r="F6240" t="s">
        <v>41587</v>
      </c>
      <c r="G6240" t="s">
        <v>41588</v>
      </c>
      <c r="H6240" s="1" t="s">
        <v>205</v>
      </c>
      <c r="I6240" s="3">
        <f t="shared" si="97"/>
        <v>59</v>
      </c>
      <c r="J6240" t="s">
        <v>39396</v>
      </c>
      <c r="K6240" t="s">
        <v>41589</v>
      </c>
      <c r="L6240" t="s">
        <v>41590</v>
      </c>
      <c r="M6240" t="s">
        <v>41591</v>
      </c>
      <c r="N6240" t="s">
        <v>2027</v>
      </c>
      <c r="O6240" t="s">
        <v>41592</v>
      </c>
    </row>
    <row r="6241" spans="1:15" x14ac:dyDescent="0.25">
      <c r="A6241" t="s">
        <v>41593</v>
      </c>
      <c r="B6241" t="s">
        <v>41594</v>
      </c>
      <c r="C6241">
        <v>42</v>
      </c>
      <c r="D6241" t="s">
        <v>16</v>
      </c>
      <c r="E6241">
        <v>1032</v>
      </c>
      <c r="F6241" t="s">
        <v>41595</v>
      </c>
      <c r="G6241" t="s">
        <v>40371</v>
      </c>
      <c r="H6241" s="1" t="s">
        <v>205</v>
      </c>
      <c r="I6241" s="3">
        <f t="shared" si="97"/>
        <v>59</v>
      </c>
      <c r="J6241" t="s">
        <v>39396</v>
      </c>
      <c r="K6241" t="s">
        <v>40372</v>
      </c>
      <c r="L6241" t="s">
        <v>41596</v>
      </c>
      <c r="M6241" t="s">
        <v>41597</v>
      </c>
      <c r="N6241" t="s">
        <v>41598</v>
      </c>
      <c r="O6241" t="s">
        <v>41521</v>
      </c>
    </row>
    <row r="6242" spans="1:15" x14ac:dyDescent="0.25">
      <c r="A6242" t="s">
        <v>41599</v>
      </c>
      <c r="B6242" t="s">
        <v>41600</v>
      </c>
      <c r="C6242">
        <v>61</v>
      </c>
      <c r="D6242" t="s">
        <v>44</v>
      </c>
      <c r="E6242">
        <v>1051.8800000000001</v>
      </c>
      <c r="F6242" t="s">
        <v>41601</v>
      </c>
      <c r="G6242" t="s">
        <v>39460</v>
      </c>
      <c r="H6242" s="1" t="s">
        <v>205</v>
      </c>
      <c r="I6242" s="3">
        <f t="shared" si="97"/>
        <v>59</v>
      </c>
      <c r="J6242" t="s">
        <v>39396</v>
      </c>
      <c r="K6242" t="s">
        <v>39461</v>
      </c>
      <c r="L6242" t="s">
        <v>41602</v>
      </c>
      <c r="M6242" t="s">
        <v>41603</v>
      </c>
      <c r="N6242" t="s">
        <v>41604</v>
      </c>
      <c r="O6242" t="s">
        <v>17</v>
      </c>
    </row>
    <row r="6243" spans="1:15" x14ac:dyDescent="0.25">
      <c r="A6243" t="s">
        <v>41605</v>
      </c>
      <c r="B6243" t="s">
        <v>41606</v>
      </c>
      <c r="C6243">
        <v>108</v>
      </c>
      <c r="D6243" t="s">
        <v>44</v>
      </c>
      <c r="E6243">
        <v>1277.7</v>
      </c>
      <c r="F6243" t="s">
        <v>41607</v>
      </c>
      <c r="G6243" t="s">
        <v>39753</v>
      </c>
      <c r="H6243" s="1" t="s">
        <v>205</v>
      </c>
      <c r="I6243" s="3">
        <f t="shared" si="97"/>
        <v>59</v>
      </c>
      <c r="J6243" t="s">
        <v>39396</v>
      </c>
      <c r="K6243" t="s">
        <v>39958</v>
      </c>
      <c r="L6243" t="s">
        <v>41608</v>
      </c>
      <c r="M6243" t="s">
        <v>39709</v>
      </c>
      <c r="N6243" t="s">
        <v>41609</v>
      </c>
      <c r="O6243" t="s">
        <v>41610</v>
      </c>
    </row>
    <row r="6244" spans="1:15" x14ac:dyDescent="0.25">
      <c r="A6244" t="s">
        <v>41611</v>
      </c>
      <c r="B6244" t="s">
        <v>41612</v>
      </c>
      <c r="C6244">
        <v>218</v>
      </c>
      <c r="D6244" t="s">
        <v>16</v>
      </c>
      <c r="E6244">
        <v>2128.0700000000002</v>
      </c>
      <c r="F6244" t="s">
        <v>41613</v>
      </c>
      <c r="G6244" t="s">
        <v>39525</v>
      </c>
      <c r="H6244" s="1" t="s">
        <v>205</v>
      </c>
      <c r="I6244" s="3">
        <f t="shared" si="97"/>
        <v>59</v>
      </c>
      <c r="J6244" t="s">
        <v>39396</v>
      </c>
      <c r="K6244" t="s">
        <v>39526</v>
      </c>
      <c r="L6244" t="s">
        <v>41614</v>
      </c>
      <c r="M6244" t="s">
        <v>41615</v>
      </c>
      <c r="N6244" t="s">
        <v>34944</v>
      </c>
      <c r="O6244" t="s">
        <v>41616</v>
      </c>
    </row>
    <row r="6245" spans="1:15" x14ac:dyDescent="0.25">
      <c r="A6245" t="s">
        <v>41617</v>
      </c>
      <c r="B6245" t="s">
        <v>41618</v>
      </c>
      <c r="C6245">
        <v>76</v>
      </c>
      <c r="D6245" t="s">
        <v>44</v>
      </c>
      <c r="E6245">
        <v>556.6</v>
      </c>
      <c r="F6245" t="s">
        <v>41619</v>
      </c>
      <c r="G6245" t="s">
        <v>41059</v>
      </c>
      <c r="H6245" s="1" t="s">
        <v>205</v>
      </c>
      <c r="I6245" s="3">
        <f t="shared" si="97"/>
        <v>59</v>
      </c>
      <c r="J6245" t="s">
        <v>39396</v>
      </c>
      <c r="K6245" t="s">
        <v>41060</v>
      </c>
      <c r="L6245" t="s">
        <v>41110</v>
      </c>
      <c r="M6245" t="s">
        <v>41620</v>
      </c>
      <c r="N6245" t="s">
        <v>41112</v>
      </c>
      <c r="O6245" t="s">
        <v>41621</v>
      </c>
    </row>
    <row r="6246" spans="1:15" x14ac:dyDescent="0.25">
      <c r="A6246" t="s">
        <v>41622</v>
      </c>
      <c r="B6246" t="s">
        <v>41623</v>
      </c>
      <c r="C6246">
        <v>78</v>
      </c>
      <c r="D6246" t="s">
        <v>44</v>
      </c>
      <c r="F6246" t="s">
        <v>41624</v>
      </c>
      <c r="G6246" t="s">
        <v>40207</v>
      </c>
      <c r="H6246" s="1" t="s">
        <v>205</v>
      </c>
      <c r="I6246" s="3">
        <f t="shared" si="97"/>
        <v>59</v>
      </c>
      <c r="J6246" t="s">
        <v>39396</v>
      </c>
      <c r="K6246" t="s">
        <v>40208</v>
      </c>
      <c r="L6246" t="s">
        <v>41625</v>
      </c>
      <c r="M6246" t="s">
        <v>41626</v>
      </c>
      <c r="N6246" t="s">
        <v>763</v>
      </c>
      <c r="O6246" t="s">
        <v>17</v>
      </c>
    </row>
    <row r="6247" spans="1:15" x14ac:dyDescent="0.25">
      <c r="A6247" t="s">
        <v>41627</v>
      </c>
      <c r="B6247" t="s">
        <v>41628</v>
      </c>
      <c r="C6247">
        <v>102</v>
      </c>
      <c r="D6247" t="s">
        <v>44</v>
      </c>
      <c r="E6247">
        <v>885.9</v>
      </c>
      <c r="F6247" t="s">
        <v>41629</v>
      </c>
      <c r="G6247" t="s">
        <v>39854</v>
      </c>
      <c r="H6247" s="1" t="s">
        <v>205</v>
      </c>
      <c r="I6247" s="3">
        <f t="shared" si="97"/>
        <v>59</v>
      </c>
      <c r="J6247" t="s">
        <v>39396</v>
      </c>
      <c r="K6247" t="s">
        <v>40607</v>
      </c>
      <c r="L6247" t="s">
        <v>41630</v>
      </c>
      <c r="M6247" t="s">
        <v>17</v>
      </c>
      <c r="N6247" t="s">
        <v>41631</v>
      </c>
      <c r="O6247" t="s">
        <v>41632</v>
      </c>
    </row>
    <row r="6248" spans="1:15" x14ac:dyDescent="0.25">
      <c r="A6248" t="s">
        <v>41633</v>
      </c>
      <c r="B6248" t="s">
        <v>41634</v>
      </c>
      <c r="C6248">
        <v>17</v>
      </c>
      <c r="D6248" t="s">
        <v>16</v>
      </c>
      <c r="E6248">
        <v>2047.7999999999997</v>
      </c>
      <c r="F6248" t="s">
        <v>41635</v>
      </c>
      <c r="G6248" t="s">
        <v>41636</v>
      </c>
      <c r="H6248" s="1" t="s">
        <v>205</v>
      </c>
      <c r="I6248" s="3">
        <f t="shared" si="97"/>
        <v>59</v>
      </c>
      <c r="J6248" t="s">
        <v>39396</v>
      </c>
      <c r="K6248" t="s">
        <v>41637</v>
      </c>
      <c r="L6248" t="s">
        <v>41638</v>
      </c>
      <c r="M6248" t="s">
        <v>41428</v>
      </c>
      <c r="N6248" t="s">
        <v>41429</v>
      </c>
      <c r="O6248" t="s">
        <v>17</v>
      </c>
    </row>
    <row r="6249" spans="1:15" x14ac:dyDescent="0.25">
      <c r="A6249" t="s">
        <v>41639</v>
      </c>
      <c r="B6249" t="s">
        <v>41640</v>
      </c>
      <c r="C6249">
        <v>81</v>
      </c>
      <c r="D6249" t="s">
        <v>44</v>
      </c>
      <c r="E6249">
        <v>813</v>
      </c>
      <c r="F6249" t="s">
        <v>41641</v>
      </c>
      <c r="G6249" t="s">
        <v>39883</v>
      </c>
      <c r="H6249" s="1" t="s">
        <v>205</v>
      </c>
      <c r="I6249" s="3">
        <f t="shared" si="97"/>
        <v>59</v>
      </c>
      <c r="J6249" t="s">
        <v>39396</v>
      </c>
      <c r="K6249" t="s">
        <v>39884</v>
      </c>
      <c r="L6249" t="s">
        <v>41642</v>
      </c>
      <c r="M6249" t="s">
        <v>41643</v>
      </c>
      <c r="N6249" t="s">
        <v>41644</v>
      </c>
      <c r="O6249" t="s">
        <v>17</v>
      </c>
    </row>
    <row r="6250" spans="1:15" x14ac:dyDescent="0.25">
      <c r="A6250" t="s">
        <v>41645</v>
      </c>
      <c r="B6250" t="s">
        <v>41646</v>
      </c>
      <c r="C6250">
        <v>84</v>
      </c>
      <c r="D6250" t="s">
        <v>185</v>
      </c>
      <c r="E6250">
        <v>2400.6</v>
      </c>
      <c r="F6250" t="s">
        <v>41647</v>
      </c>
      <c r="G6250" t="s">
        <v>39745</v>
      </c>
      <c r="H6250" s="1" t="s">
        <v>205</v>
      </c>
      <c r="I6250" s="3">
        <f t="shared" si="97"/>
        <v>59</v>
      </c>
      <c r="J6250" t="s">
        <v>39396</v>
      </c>
      <c r="K6250" t="s">
        <v>39746</v>
      </c>
      <c r="L6250" t="s">
        <v>41648</v>
      </c>
      <c r="M6250" t="s">
        <v>41649</v>
      </c>
      <c r="N6250" t="s">
        <v>41650</v>
      </c>
      <c r="O6250" t="s">
        <v>41651</v>
      </c>
    </row>
    <row r="6251" spans="1:15" x14ac:dyDescent="0.25">
      <c r="A6251" t="s">
        <v>41652</v>
      </c>
      <c r="B6251" t="s">
        <v>41653</v>
      </c>
      <c r="C6251">
        <v>78</v>
      </c>
      <c r="D6251" t="s">
        <v>44</v>
      </c>
      <c r="E6251">
        <v>849.9</v>
      </c>
      <c r="F6251" t="s">
        <v>41654</v>
      </c>
      <c r="G6251" t="s">
        <v>39554</v>
      </c>
      <c r="H6251" s="1" t="s">
        <v>205</v>
      </c>
      <c r="I6251" s="3">
        <f t="shared" si="97"/>
        <v>59</v>
      </c>
      <c r="J6251" t="s">
        <v>39396</v>
      </c>
      <c r="K6251" t="s">
        <v>39555</v>
      </c>
      <c r="L6251" t="s">
        <v>41655</v>
      </c>
      <c r="M6251" t="s">
        <v>41656</v>
      </c>
      <c r="N6251" t="s">
        <v>41657</v>
      </c>
      <c r="O6251" t="s">
        <v>41658</v>
      </c>
    </row>
    <row r="6252" spans="1:15" x14ac:dyDescent="0.25">
      <c r="A6252" t="s">
        <v>41659</v>
      </c>
      <c r="B6252" t="s">
        <v>41660</v>
      </c>
      <c r="C6252">
        <v>88</v>
      </c>
      <c r="D6252" t="s">
        <v>44</v>
      </c>
      <c r="E6252">
        <v>812.2</v>
      </c>
      <c r="F6252" t="s">
        <v>41661</v>
      </c>
      <c r="G6252" t="s">
        <v>39525</v>
      </c>
      <c r="H6252" s="1" t="s">
        <v>205</v>
      </c>
      <c r="I6252" s="3">
        <f t="shared" si="97"/>
        <v>59</v>
      </c>
      <c r="J6252" t="s">
        <v>39396</v>
      </c>
      <c r="K6252" t="s">
        <v>39526</v>
      </c>
      <c r="L6252" t="s">
        <v>41662</v>
      </c>
      <c r="M6252" t="s">
        <v>41663</v>
      </c>
      <c r="N6252" t="s">
        <v>41664</v>
      </c>
      <c r="O6252" t="s">
        <v>17</v>
      </c>
    </row>
    <row r="6253" spans="1:15" x14ac:dyDescent="0.25">
      <c r="A6253" t="s">
        <v>41665</v>
      </c>
      <c r="B6253" t="s">
        <v>41666</v>
      </c>
      <c r="C6253">
        <v>17</v>
      </c>
      <c r="D6253" t="s">
        <v>16</v>
      </c>
      <c r="E6253">
        <v>2047.7999999999997</v>
      </c>
      <c r="F6253" t="s">
        <v>41667</v>
      </c>
      <c r="G6253" t="s">
        <v>41668</v>
      </c>
      <c r="H6253" s="1" t="s">
        <v>205</v>
      </c>
      <c r="I6253" s="3">
        <f t="shared" si="97"/>
        <v>59</v>
      </c>
      <c r="J6253" t="s">
        <v>39396</v>
      </c>
      <c r="K6253" t="s">
        <v>41669</v>
      </c>
      <c r="L6253" t="s">
        <v>41670</v>
      </c>
      <c r="M6253" t="s">
        <v>41428</v>
      </c>
      <c r="N6253" t="s">
        <v>41429</v>
      </c>
      <c r="O6253" t="s">
        <v>17</v>
      </c>
    </row>
    <row r="6254" spans="1:15" x14ac:dyDescent="0.25">
      <c r="A6254" t="s">
        <v>41671</v>
      </c>
      <c r="B6254" t="s">
        <v>41672</v>
      </c>
      <c r="C6254">
        <v>12</v>
      </c>
      <c r="D6254" t="s">
        <v>44</v>
      </c>
      <c r="F6254" t="s">
        <v>41673</v>
      </c>
      <c r="G6254" t="s">
        <v>40251</v>
      </c>
      <c r="H6254" s="1" t="s">
        <v>205</v>
      </c>
      <c r="I6254" s="3">
        <f t="shared" si="97"/>
        <v>59</v>
      </c>
      <c r="J6254" t="s">
        <v>39396</v>
      </c>
      <c r="K6254" t="s">
        <v>40252</v>
      </c>
      <c r="L6254" t="s">
        <v>41674</v>
      </c>
      <c r="M6254" t="s">
        <v>41675</v>
      </c>
      <c r="N6254" t="s">
        <v>41131</v>
      </c>
      <c r="O6254" t="s">
        <v>17</v>
      </c>
    </row>
    <row r="6255" spans="1:15" x14ac:dyDescent="0.25">
      <c r="A6255" t="s">
        <v>41676</v>
      </c>
      <c r="B6255" t="s">
        <v>41677</v>
      </c>
      <c r="C6255">
        <v>0</v>
      </c>
      <c r="D6255" t="s">
        <v>44</v>
      </c>
      <c r="F6255" t="s">
        <v>41678</v>
      </c>
      <c r="G6255" t="s">
        <v>39745</v>
      </c>
      <c r="H6255" s="1" t="s">
        <v>205</v>
      </c>
      <c r="I6255" s="3">
        <f t="shared" si="97"/>
        <v>59</v>
      </c>
      <c r="J6255" t="s">
        <v>39396</v>
      </c>
      <c r="K6255" t="s">
        <v>39746</v>
      </c>
      <c r="L6255" t="s">
        <v>41679</v>
      </c>
      <c r="M6255" t="s">
        <v>39748</v>
      </c>
      <c r="N6255" t="s">
        <v>41680</v>
      </c>
      <c r="O6255" t="s">
        <v>17</v>
      </c>
    </row>
    <row r="6256" spans="1:15" x14ac:dyDescent="0.25">
      <c r="A6256" t="s">
        <v>41681</v>
      </c>
      <c r="B6256" t="s">
        <v>41682</v>
      </c>
      <c r="C6256">
        <v>0</v>
      </c>
      <c r="D6256" t="s">
        <v>44</v>
      </c>
      <c r="F6256" t="s">
        <v>41683</v>
      </c>
      <c r="G6256" t="s">
        <v>40086</v>
      </c>
      <c r="H6256" s="1" t="s">
        <v>205</v>
      </c>
      <c r="I6256" s="3">
        <f t="shared" si="97"/>
        <v>59</v>
      </c>
      <c r="J6256" t="s">
        <v>39396</v>
      </c>
      <c r="K6256" t="s">
        <v>40087</v>
      </c>
      <c r="L6256" t="s">
        <v>39885</v>
      </c>
      <c r="M6256" t="s">
        <v>17</v>
      </c>
      <c r="N6256" t="s">
        <v>39886</v>
      </c>
      <c r="O6256" t="s">
        <v>41684</v>
      </c>
    </row>
    <row r="6257" spans="1:15" x14ac:dyDescent="0.25">
      <c r="A6257" t="s">
        <v>41685</v>
      </c>
      <c r="B6257" t="s">
        <v>41686</v>
      </c>
      <c r="C6257">
        <v>0</v>
      </c>
      <c r="D6257" t="s">
        <v>44</v>
      </c>
      <c r="F6257" t="s">
        <v>41687</v>
      </c>
      <c r="G6257" t="s">
        <v>40525</v>
      </c>
      <c r="H6257" s="1" t="s">
        <v>205</v>
      </c>
      <c r="I6257" s="3">
        <f t="shared" si="97"/>
        <v>59</v>
      </c>
      <c r="J6257" t="s">
        <v>39396</v>
      </c>
      <c r="K6257" t="s">
        <v>40526</v>
      </c>
      <c r="L6257" t="s">
        <v>40612</v>
      </c>
      <c r="M6257" t="s">
        <v>40613</v>
      </c>
      <c r="N6257" t="s">
        <v>40737</v>
      </c>
      <c r="O6257" t="s">
        <v>41688</v>
      </c>
    </row>
    <row r="6258" spans="1:15" x14ac:dyDescent="0.25">
      <c r="A6258" t="s">
        <v>41689</v>
      </c>
      <c r="B6258" t="s">
        <v>41690</v>
      </c>
      <c r="C6258">
        <v>0</v>
      </c>
      <c r="D6258" t="s">
        <v>44</v>
      </c>
      <c r="F6258" t="s">
        <v>41691</v>
      </c>
      <c r="G6258" t="s">
        <v>39455</v>
      </c>
      <c r="H6258" s="1" t="s">
        <v>205</v>
      </c>
      <c r="I6258" s="3">
        <f t="shared" si="97"/>
        <v>59</v>
      </c>
      <c r="J6258" t="s">
        <v>39396</v>
      </c>
      <c r="K6258" t="s">
        <v>39456</v>
      </c>
      <c r="L6258" t="s">
        <v>40325</v>
      </c>
      <c r="M6258" t="s">
        <v>41692</v>
      </c>
      <c r="N6258" t="s">
        <v>41693</v>
      </c>
      <c r="O6258" t="s">
        <v>17</v>
      </c>
    </row>
    <row r="6259" spans="1:15" x14ac:dyDescent="0.25">
      <c r="A6259" t="s">
        <v>41694</v>
      </c>
      <c r="B6259" t="s">
        <v>41695</v>
      </c>
      <c r="C6259">
        <v>0</v>
      </c>
      <c r="D6259" t="s">
        <v>44</v>
      </c>
      <c r="F6259" t="s">
        <v>39781</v>
      </c>
      <c r="G6259" t="s">
        <v>39455</v>
      </c>
      <c r="H6259" s="1" t="s">
        <v>205</v>
      </c>
      <c r="I6259" s="3">
        <f t="shared" si="97"/>
        <v>59</v>
      </c>
      <c r="J6259" t="s">
        <v>39396</v>
      </c>
      <c r="K6259" t="s">
        <v>39456</v>
      </c>
      <c r="L6259" t="s">
        <v>41696</v>
      </c>
      <c r="M6259" t="s">
        <v>41692</v>
      </c>
      <c r="N6259" t="s">
        <v>41693</v>
      </c>
      <c r="O6259" t="s">
        <v>39785</v>
      </c>
    </row>
    <row r="6260" spans="1:15" x14ac:dyDescent="0.25">
      <c r="A6260" t="s">
        <v>41697</v>
      </c>
      <c r="B6260" t="s">
        <v>41698</v>
      </c>
      <c r="C6260">
        <v>0</v>
      </c>
      <c r="D6260" t="s">
        <v>44</v>
      </c>
      <c r="F6260" t="s">
        <v>41699</v>
      </c>
      <c r="G6260" t="s">
        <v>39455</v>
      </c>
      <c r="H6260" s="1" t="s">
        <v>205</v>
      </c>
      <c r="I6260" s="3">
        <f t="shared" si="97"/>
        <v>59</v>
      </c>
      <c r="J6260" t="s">
        <v>39396</v>
      </c>
      <c r="K6260" t="s">
        <v>39456</v>
      </c>
      <c r="L6260" t="s">
        <v>41700</v>
      </c>
      <c r="M6260" t="s">
        <v>41701</v>
      </c>
      <c r="N6260" t="s">
        <v>39784</v>
      </c>
      <c r="O6260" t="s">
        <v>17</v>
      </c>
    </row>
    <row r="6261" spans="1:15" x14ac:dyDescent="0.25">
      <c r="A6261" t="s">
        <v>41702</v>
      </c>
      <c r="B6261" t="s">
        <v>41703</v>
      </c>
      <c r="C6261">
        <v>0</v>
      </c>
      <c r="D6261" t="s">
        <v>44</v>
      </c>
      <c r="F6261" t="s">
        <v>41011</v>
      </c>
      <c r="G6261" t="s">
        <v>39501</v>
      </c>
      <c r="H6261" s="1" t="s">
        <v>205</v>
      </c>
      <c r="I6261" s="3">
        <f t="shared" si="97"/>
        <v>59</v>
      </c>
      <c r="J6261" t="s">
        <v>39396</v>
      </c>
      <c r="K6261" t="s">
        <v>39502</v>
      </c>
      <c r="L6261" t="s">
        <v>41012</v>
      </c>
      <c r="M6261" t="s">
        <v>41013</v>
      </c>
      <c r="N6261" t="s">
        <v>41704</v>
      </c>
      <c r="O6261" t="s">
        <v>17</v>
      </c>
    </row>
    <row r="6262" spans="1:15" x14ac:dyDescent="0.25">
      <c r="A6262" t="s">
        <v>41705</v>
      </c>
      <c r="B6262" t="s">
        <v>41706</v>
      </c>
      <c r="C6262">
        <v>0</v>
      </c>
      <c r="D6262" t="s">
        <v>44</v>
      </c>
      <c r="F6262" t="s">
        <v>41707</v>
      </c>
      <c r="G6262" t="s">
        <v>39484</v>
      </c>
      <c r="H6262" s="1" t="s">
        <v>205</v>
      </c>
      <c r="I6262" s="3">
        <f t="shared" si="97"/>
        <v>59</v>
      </c>
      <c r="J6262" t="s">
        <v>39396</v>
      </c>
      <c r="K6262" t="s">
        <v>39485</v>
      </c>
      <c r="L6262" t="s">
        <v>40650</v>
      </c>
      <c r="M6262" t="s">
        <v>40137</v>
      </c>
      <c r="N6262" t="s">
        <v>40138</v>
      </c>
      <c r="O6262" t="s">
        <v>17</v>
      </c>
    </row>
    <row r="6263" spans="1:15" x14ac:dyDescent="0.25">
      <c r="A6263" t="s">
        <v>41708</v>
      </c>
      <c r="B6263" t="s">
        <v>41709</v>
      </c>
      <c r="C6263">
        <v>0</v>
      </c>
      <c r="D6263" t="s">
        <v>16</v>
      </c>
      <c r="F6263" t="s">
        <v>41710</v>
      </c>
      <c r="G6263" t="s">
        <v>39492</v>
      </c>
      <c r="H6263" s="1" t="s">
        <v>205</v>
      </c>
      <c r="I6263" s="3">
        <f t="shared" si="97"/>
        <v>59</v>
      </c>
      <c r="J6263" t="s">
        <v>39396</v>
      </c>
      <c r="K6263" t="s">
        <v>39493</v>
      </c>
      <c r="L6263" t="s">
        <v>41711</v>
      </c>
      <c r="M6263" t="s">
        <v>41712</v>
      </c>
      <c r="N6263" t="s">
        <v>41713</v>
      </c>
      <c r="O6263" t="s">
        <v>41714</v>
      </c>
    </row>
    <row r="6264" spans="1:15" x14ac:dyDescent="0.25">
      <c r="A6264" t="s">
        <v>41715</v>
      </c>
      <c r="B6264" t="s">
        <v>41716</v>
      </c>
      <c r="C6264">
        <v>0</v>
      </c>
      <c r="D6264" t="s">
        <v>44</v>
      </c>
      <c r="F6264" t="s">
        <v>41717</v>
      </c>
      <c r="G6264" t="s">
        <v>39665</v>
      </c>
      <c r="H6264" s="1" t="s">
        <v>205</v>
      </c>
      <c r="I6264" s="3">
        <f t="shared" si="97"/>
        <v>59</v>
      </c>
      <c r="J6264" t="s">
        <v>39396</v>
      </c>
      <c r="K6264" t="s">
        <v>39666</v>
      </c>
      <c r="L6264" t="s">
        <v>41718</v>
      </c>
      <c r="M6264" t="s">
        <v>40655</v>
      </c>
      <c r="N6264" t="s">
        <v>41719</v>
      </c>
      <c r="O6264" t="s">
        <v>41720</v>
      </c>
    </row>
    <row r="6265" spans="1:15" x14ac:dyDescent="0.25">
      <c r="A6265" t="s">
        <v>41721</v>
      </c>
      <c r="B6265" t="s">
        <v>41722</v>
      </c>
      <c r="C6265">
        <v>0</v>
      </c>
      <c r="D6265" t="s">
        <v>44</v>
      </c>
      <c r="F6265" t="s">
        <v>41018</v>
      </c>
      <c r="G6265" t="s">
        <v>41019</v>
      </c>
      <c r="H6265" s="1" t="s">
        <v>205</v>
      </c>
      <c r="I6265" s="3">
        <f t="shared" si="97"/>
        <v>59</v>
      </c>
      <c r="J6265" t="s">
        <v>39396</v>
      </c>
      <c r="K6265" t="s">
        <v>41020</v>
      </c>
      <c r="L6265" t="s">
        <v>41021</v>
      </c>
      <c r="M6265" t="s">
        <v>41022</v>
      </c>
      <c r="N6265" t="s">
        <v>41023</v>
      </c>
      <c r="O6265" t="s">
        <v>41723</v>
      </c>
    </row>
    <row r="6266" spans="1:15" x14ac:dyDescent="0.25">
      <c r="A6266" t="s">
        <v>41724</v>
      </c>
      <c r="B6266" t="s">
        <v>41725</v>
      </c>
      <c r="C6266">
        <v>0</v>
      </c>
      <c r="D6266" t="s">
        <v>44</v>
      </c>
      <c r="F6266" t="s">
        <v>41726</v>
      </c>
      <c r="G6266" t="s">
        <v>39599</v>
      </c>
      <c r="H6266" s="1" t="s">
        <v>205</v>
      </c>
      <c r="I6266" s="3">
        <f t="shared" si="97"/>
        <v>59</v>
      </c>
      <c r="J6266" t="s">
        <v>39396</v>
      </c>
      <c r="K6266" t="s">
        <v>39600</v>
      </c>
      <c r="L6266" t="s">
        <v>39601</v>
      </c>
      <c r="M6266" t="s">
        <v>41727</v>
      </c>
      <c r="N6266" t="s">
        <v>39603</v>
      </c>
      <c r="O6266" t="s">
        <v>17</v>
      </c>
    </row>
    <row r="6267" spans="1:15" x14ac:dyDescent="0.25">
      <c r="A6267" t="s">
        <v>41728</v>
      </c>
      <c r="B6267" t="s">
        <v>41729</v>
      </c>
      <c r="C6267">
        <v>0</v>
      </c>
      <c r="D6267" t="s">
        <v>44</v>
      </c>
      <c r="F6267" t="s">
        <v>41730</v>
      </c>
      <c r="G6267" t="s">
        <v>40965</v>
      </c>
      <c r="H6267" s="1" t="s">
        <v>205</v>
      </c>
      <c r="I6267" s="3">
        <f t="shared" si="97"/>
        <v>59</v>
      </c>
      <c r="J6267" t="s">
        <v>39396</v>
      </c>
      <c r="K6267" t="s">
        <v>40966</v>
      </c>
      <c r="L6267" t="s">
        <v>41731</v>
      </c>
      <c r="M6267" t="s">
        <v>41732</v>
      </c>
      <c r="N6267" t="s">
        <v>41733</v>
      </c>
      <c r="O6267" t="s">
        <v>17</v>
      </c>
    </row>
    <row r="6268" spans="1:15" x14ac:dyDescent="0.25">
      <c r="A6268" t="s">
        <v>41734</v>
      </c>
      <c r="B6268" t="s">
        <v>41735</v>
      </c>
      <c r="C6268">
        <v>0</v>
      </c>
      <c r="D6268" t="s">
        <v>44</v>
      </c>
      <c r="F6268" t="s">
        <v>40704</v>
      </c>
      <c r="G6268" t="s">
        <v>40705</v>
      </c>
      <c r="H6268" s="1" t="s">
        <v>205</v>
      </c>
      <c r="I6268" s="3">
        <f t="shared" si="97"/>
        <v>59</v>
      </c>
      <c r="J6268" t="s">
        <v>39396</v>
      </c>
      <c r="K6268" t="s">
        <v>40706</v>
      </c>
      <c r="L6268" t="s">
        <v>41736</v>
      </c>
      <c r="M6268" t="s">
        <v>41737</v>
      </c>
      <c r="N6268" t="s">
        <v>40709</v>
      </c>
      <c r="O6268" t="s">
        <v>41738</v>
      </c>
    </row>
    <row r="6269" spans="1:15" x14ac:dyDescent="0.25">
      <c r="A6269" t="s">
        <v>41739</v>
      </c>
      <c r="B6269" t="s">
        <v>41740</v>
      </c>
      <c r="C6269">
        <v>0</v>
      </c>
      <c r="D6269" t="s">
        <v>44</v>
      </c>
      <c r="F6269" t="s">
        <v>41741</v>
      </c>
      <c r="G6269" t="s">
        <v>39554</v>
      </c>
      <c r="H6269" s="1" t="s">
        <v>205</v>
      </c>
      <c r="I6269" s="3">
        <f t="shared" si="97"/>
        <v>59</v>
      </c>
      <c r="J6269" t="s">
        <v>39396</v>
      </c>
      <c r="K6269" t="s">
        <v>39555</v>
      </c>
      <c r="L6269" t="s">
        <v>39556</v>
      </c>
      <c r="M6269" t="s">
        <v>41742</v>
      </c>
      <c r="N6269" t="s">
        <v>41743</v>
      </c>
      <c r="O6269" t="s">
        <v>41744</v>
      </c>
    </row>
    <row r="6270" spans="1:15" x14ac:dyDescent="0.25">
      <c r="A6270" t="s">
        <v>41745</v>
      </c>
      <c r="B6270" t="s">
        <v>41746</v>
      </c>
      <c r="C6270">
        <v>0</v>
      </c>
      <c r="D6270" t="s">
        <v>44</v>
      </c>
      <c r="F6270" t="s">
        <v>41053</v>
      </c>
      <c r="G6270" t="s">
        <v>39753</v>
      </c>
      <c r="H6270" s="1" t="s">
        <v>205</v>
      </c>
      <c r="I6270" s="3">
        <f t="shared" si="97"/>
        <v>59</v>
      </c>
      <c r="J6270" t="s">
        <v>39396</v>
      </c>
      <c r="K6270" t="s">
        <v>39958</v>
      </c>
      <c r="L6270" t="s">
        <v>41608</v>
      </c>
      <c r="M6270" t="s">
        <v>39709</v>
      </c>
      <c r="N6270" t="s">
        <v>41747</v>
      </c>
      <c r="O6270" t="s">
        <v>17</v>
      </c>
    </row>
    <row r="6271" spans="1:15" x14ac:dyDescent="0.25">
      <c r="A6271" t="s">
        <v>41748</v>
      </c>
      <c r="B6271" t="s">
        <v>41749</v>
      </c>
      <c r="C6271">
        <v>80</v>
      </c>
      <c r="D6271" t="s">
        <v>185</v>
      </c>
      <c r="E6271">
        <v>2200.5</v>
      </c>
      <c r="F6271" t="s">
        <v>41750</v>
      </c>
      <c r="G6271" t="s">
        <v>40525</v>
      </c>
      <c r="H6271" s="1" t="s">
        <v>205</v>
      </c>
      <c r="I6271" s="3">
        <f t="shared" si="97"/>
        <v>59</v>
      </c>
      <c r="J6271" t="s">
        <v>39396</v>
      </c>
      <c r="K6271" t="s">
        <v>41751</v>
      </c>
      <c r="L6271" t="s">
        <v>41752</v>
      </c>
      <c r="M6271" t="s">
        <v>41753</v>
      </c>
      <c r="N6271" t="s">
        <v>41754</v>
      </c>
      <c r="O6271" t="s">
        <v>41755</v>
      </c>
    </row>
    <row r="6272" spans="1:15" x14ac:dyDescent="0.25">
      <c r="A6272" t="s">
        <v>41756</v>
      </c>
      <c r="B6272" t="s">
        <v>41757</v>
      </c>
      <c r="C6272">
        <v>11</v>
      </c>
      <c r="D6272" t="s">
        <v>185</v>
      </c>
      <c r="F6272" t="s">
        <v>41758</v>
      </c>
      <c r="G6272" t="s">
        <v>41759</v>
      </c>
      <c r="H6272" s="1" t="s">
        <v>448</v>
      </c>
      <c r="I6272" s="3">
        <f t="shared" si="97"/>
        <v>60</v>
      </c>
      <c r="J6272" t="s">
        <v>41760</v>
      </c>
      <c r="K6272" t="s">
        <v>41761</v>
      </c>
      <c r="L6272" t="s">
        <v>41762</v>
      </c>
      <c r="M6272" t="s">
        <v>41763</v>
      </c>
      <c r="N6272" t="s">
        <v>41757</v>
      </c>
      <c r="O6272" t="s">
        <v>17</v>
      </c>
    </row>
    <row r="6273" spans="1:15" x14ac:dyDescent="0.25">
      <c r="A6273" t="s">
        <v>41764</v>
      </c>
      <c r="B6273" t="s">
        <v>41765</v>
      </c>
      <c r="C6273">
        <v>111</v>
      </c>
      <c r="D6273" t="s">
        <v>185</v>
      </c>
      <c r="E6273">
        <v>2828.7000000000003</v>
      </c>
      <c r="F6273" t="s">
        <v>41766</v>
      </c>
      <c r="G6273" t="s">
        <v>41767</v>
      </c>
      <c r="H6273" s="1" t="s">
        <v>448</v>
      </c>
      <c r="I6273" s="3">
        <f t="shared" si="97"/>
        <v>60</v>
      </c>
      <c r="J6273" t="s">
        <v>41760</v>
      </c>
      <c r="K6273" t="s">
        <v>41768</v>
      </c>
      <c r="L6273" t="s">
        <v>41769</v>
      </c>
      <c r="M6273" t="s">
        <v>41770</v>
      </c>
      <c r="N6273" t="s">
        <v>41771</v>
      </c>
      <c r="O6273" t="s">
        <v>41772</v>
      </c>
    </row>
    <row r="6274" spans="1:15" x14ac:dyDescent="0.25">
      <c r="A6274" t="s">
        <v>41773</v>
      </c>
      <c r="B6274" t="s">
        <v>41774</v>
      </c>
      <c r="C6274">
        <v>88</v>
      </c>
      <c r="D6274" t="s">
        <v>185</v>
      </c>
      <c r="E6274">
        <v>3089.4</v>
      </c>
      <c r="F6274" t="s">
        <v>41775</v>
      </c>
      <c r="G6274" t="s">
        <v>41776</v>
      </c>
      <c r="H6274" s="1" t="s">
        <v>448</v>
      </c>
      <c r="I6274" s="3">
        <f t="shared" si="97"/>
        <v>60</v>
      </c>
      <c r="J6274" t="s">
        <v>41760</v>
      </c>
      <c r="K6274" t="s">
        <v>41777</v>
      </c>
      <c r="L6274" t="s">
        <v>41778</v>
      </c>
      <c r="M6274" t="s">
        <v>41779</v>
      </c>
      <c r="N6274" t="s">
        <v>41780</v>
      </c>
      <c r="O6274" t="s">
        <v>17</v>
      </c>
    </row>
    <row r="6275" spans="1:15" x14ac:dyDescent="0.25">
      <c r="A6275" t="s">
        <v>41781</v>
      </c>
      <c r="B6275" t="s">
        <v>41782</v>
      </c>
      <c r="C6275">
        <v>81</v>
      </c>
      <c r="D6275" t="s">
        <v>44</v>
      </c>
      <c r="E6275">
        <v>1687.8</v>
      </c>
      <c r="F6275" t="s">
        <v>26435</v>
      </c>
      <c r="G6275" t="s">
        <v>41783</v>
      </c>
      <c r="H6275" s="1" t="s">
        <v>448</v>
      </c>
      <c r="I6275" s="3">
        <f t="shared" ref="I6275:I6338" si="98">VALUE(TRIM(SUBSTITUTE(H6275,CHAR(160),"")))</f>
        <v>60</v>
      </c>
      <c r="J6275" t="s">
        <v>41760</v>
      </c>
      <c r="K6275" t="s">
        <v>41784</v>
      </c>
      <c r="L6275" t="s">
        <v>41785</v>
      </c>
      <c r="M6275" t="s">
        <v>41786</v>
      </c>
      <c r="N6275" t="s">
        <v>951</v>
      </c>
      <c r="O6275" t="s">
        <v>17</v>
      </c>
    </row>
    <row r="6276" spans="1:15" x14ac:dyDescent="0.25">
      <c r="A6276" t="s">
        <v>41787</v>
      </c>
      <c r="B6276" t="s">
        <v>41788</v>
      </c>
      <c r="C6276">
        <v>67</v>
      </c>
      <c r="D6276" t="s">
        <v>44</v>
      </c>
      <c r="E6276">
        <v>1801.8000000000002</v>
      </c>
      <c r="F6276" t="s">
        <v>41789</v>
      </c>
      <c r="G6276" t="s">
        <v>41790</v>
      </c>
      <c r="H6276" s="1" t="s">
        <v>448</v>
      </c>
      <c r="I6276" s="3">
        <f t="shared" si="98"/>
        <v>60</v>
      </c>
      <c r="J6276" t="s">
        <v>41760</v>
      </c>
      <c r="K6276" t="s">
        <v>41791</v>
      </c>
      <c r="L6276" t="s">
        <v>41792</v>
      </c>
      <c r="M6276" t="s">
        <v>41793</v>
      </c>
      <c r="N6276" t="s">
        <v>41794</v>
      </c>
      <c r="O6276" t="s">
        <v>41795</v>
      </c>
    </row>
    <row r="6277" spans="1:15" x14ac:dyDescent="0.25">
      <c r="A6277" t="s">
        <v>41796</v>
      </c>
      <c r="B6277" t="s">
        <v>41797</v>
      </c>
      <c r="C6277">
        <v>80</v>
      </c>
      <c r="D6277" t="s">
        <v>16</v>
      </c>
      <c r="E6277">
        <v>1647.6</v>
      </c>
      <c r="F6277" t="s">
        <v>2916</v>
      </c>
      <c r="G6277" t="s">
        <v>41798</v>
      </c>
      <c r="H6277" s="1" t="s">
        <v>448</v>
      </c>
      <c r="I6277" s="3">
        <f t="shared" si="98"/>
        <v>60</v>
      </c>
      <c r="J6277" t="s">
        <v>41760</v>
      </c>
      <c r="K6277" t="s">
        <v>41799</v>
      </c>
      <c r="L6277" t="s">
        <v>41800</v>
      </c>
      <c r="M6277" t="s">
        <v>41801</v>
      </c>
      <c r="N6277" t="s">
        <v>41802</v>
      </c>
      <c r="O6277" t="s">
        <v>17</v>
      </c>
    </row>
    <row r="6278" spans="1:15" x14ac:dyDescent="0.25">
      <c r="A6278" t="s">
        <v>41803</v>
      </c>
      <c r="B6278" t="s">
        <v>41804</v>
      </c>
      <c r="C6278">
        <v>50</v>
      </c>
      <c r="D6278" t="s">
        <v>44</v>
      </c>
      <c r="E6278">
        <v>1709.7</v>
      </c>
      <c r="F6278" t="s">
        <v>41805</v>
      </c>
      <c r="G6278" t="s">
        <v>41806</v>
      </c>
      <c r="H6278" s="1" t="s">
        <v>448</v>
      </c>
      <c r="I6278" s="3">
        <f t="shared" si="98"/>
        <v>60</v>
      </c>
      <c r="J6278" t="s">
        <v>41760</v>
      </c>
      <c r="K6278" t="s">
        <v>41807</v>
      </c>
      <c r="L6278" t="s">
        <v>41808</v>
      </c>
      <c r="M6278" t="s">
        <v>41809</v>
      </c>
      <c r="N6278" t="s">
        <v>951</v>
      </c>
      <c r="O6278" t="s">
        <v>17</v>
      </c>
    </row>
    <row r="6279" spans="1:15" x14ac:dyDescent="0.25">
      <c r="A6279" t="s">
        <v>41810</v>
      </c>
      <c r="B6279" t="s">
        <v>41811</v>
      </c>
      <c r="C6279">
        <v>66</v>
      </c>
      <c r="D6279" t="s">
        <v>44</v>
      </c>
      <c r="E6279">
        <v>1917.0000000000002</v>
      </c>
      <c r="F6279" t="s">
        <v>41812</v>
      </c>
      <c r="G6279" t="s">
        <v>41813</v>
      </c>
      <c r="H6279" s="1" t="s">
        <v>448</v>
      </c>
      <c r="I6279" s="3">
        <f t="shared" si="98"/>
        <v>60</v>
      </c>
      <c r="J6279" t="s">
        <v>41760</v>
      </c>
      <c r="K6279" t="s">
        <v>41814</v>
      </c>
      <c r="L6279" t="s">
        <v>41815</v>
      </c>
      <c r="M6279" t="s">
        <v>41816</v>
      </c>
      <c r="N6279" t="s">
        <v>951</v>
      </c>
      <c r="O6279" t="s">
        <v>17</v>
      </c>
    </row>
    <row r="6280" spans="1:15" x14ac:dyDescent="0.25">
      <c r="A6280" t="s">
        <v>41817</v>
      </c>
      <c r="B6280" t="s">
        <v>41818</v>
      </c>
      <c r="C6280">
        <v>48</v>
      </c>
      <c r="D6280" t="s">
        <v>185</v>
      </c>
      <c r="E6280">
        <v>3090</v>
      </c>
      <c r="F6280" t="s">
        <v>41819</v>
      </c>
      <c r="G6280" t="s">
        <v>41820</v>
      </c>
      <c r="H6280" s="1" t="s">
        <v>448</v>
      </c>
      <c r="I6280" s="3">
        <f t="shared" si="98"/>
        <v>60</v>
      </c>
      <c r="J6280" t="s">
        <v>41760</v>
      </c>
      <c r="K6280" t="s">
        <v>41821</v>
      </c>
      <c r="L6280" t="s">
        <v>41822</v>
      </c>
      <c r="M6280" t="s">
        <v>17</v>
      </c>
      <c r="N6280" t="s">
        <v>41823</v>
      </c>
      <c r="O6280" t="s">
        <v>41824</v>
      </c>
    </row>
    <row r="6281" spans="1:15" x14ac:dyDescent="0.25">
      <c r="A6281" t="s">
        <v>41825</v>
      </c>
      <c r="B6281" t="s">
        <v>41826</v>
      </c>
      <c r="C6281">
        <v>248</v>
      </c>
      <c r="D6281" t="s">
        <v>44</v>
      </c>
      <c r="E6281">
        <v>1595.6999999999998</v>
      </c>
      <c r="F6281" t="s">
        <v>41827</v>
      </c>
      <c r="G6281" t="s">
        <v>41820</v>
      </c>
      <c r="H6281" s="1" t="s">
        <v>448</v>
      </c>
      <c r="I6281" s="3">
        <f t="shared" si="98"/>
        <v>60</v>
      </c>
      <c r="J6281" t="s">
        <v>41760</v>
      </c>
      <c r="K6281" t="s">
        <v>41821</v>
      </c>
      <c r="L6281" t="s">
        <v>41828</v>
      </c>
      <c r="M6281" t="s">
        <v>41829</v>
      </c>
      <c r="N6281" t="s">
        <v>41830</v>
      </c>
      <c r="O6281" t="s">
        <v>41831</v>
      </c>
    </row>
    <row r="6282" spans="1:15" x14ac:dyDescent="0.25">
      <c r="A6282" t="s">
        <v>41832</v>
      </c>
      <c r="B6282" t="s">
        <v>41833</v>
      </c>
      <c r="C6282">
        <v>85</v>
      </c>
      <c r="D6282" t="s">
        <v>44</v>
      </c>
      <c r="E6282">
        <v>1851</v>
      </c>
      <c r="F6282" t="s">
        <v>41834</v>
      </c>
      <c r="G6282" t="s">
        <v>41835</v>
      </c>
      <c r="H6282" s="1" t="s">
        <v>448</v>
      </c>
      <c r="I6282" s="3">
        <f t="shared" si="98"/>
        <v>60</v>
      </c>
      <c r="J6282" t="s">
        <v>41760</v>
      </c>
      <c r="K6282" t="s">
        <v>41836</v>
      </c>
      <c r="L6282" t="s">
        <v>41837</v>
      </c>
      <c r="M6282" t="s">
        <v>41838</v>
      </c>
      <c r="N6282" t="s">
        <v>41839</v>
      </c>
      <c r="O6282" t="s">
        <v>17</v>
      </c>
    </row>
    <row r="6283" spans="1:15" x14ac:dyDescent="0.25">
      <c r="A6283" t="s">
        <v>41840</v>
      </c>
      <c r="B6283" t="s">
        <v>41841</v>
      </c>
      <c r="C6283">
        <v>100</v>
      </c>
      <c r="D6283" t="s">
        <v>185</v>
      </c>
      <c r="E6283">
        <v>3095.1</v>
      </c>
      <c r="F6283" t="s">
        <v>41842</v>
      </c>
      <c r="G6283" t="s">
        <v>41843</v>
      </c>
      <c r="H6283" s="1" t="s">
        <v>448</v>
      </c>
      <c r="I6283" s="3">
        <f t="shared" si="98"/>
        <v>60</v>
      </c>
      <c r="J6283" t="s">
        <v>41760</v>
      </c>
      <c r="K6283" t="s">
        <v>41844</v>
      </c>
      <c r="L6283" t="s">
        <v>41845</v>
      </c>
      <c r="M6283" t="s">
        <v>41846</v>
      </c>
      <c r="N6283" t="s">
        <v>398</v>
      </c>
      <c r="O6283" t="s">
        <v>41847</v>
      </c>
    </row>
    <row r="6284" spans="1:15" x14ac:dyDescent="0.25">
      <c r="A6284" t="s">
        <v>41848</v>
      </c>
      <c r="B6284" t="s">
        <v>41849</v>
      </c>
      <c r="C6284">
        <v>102</v>
      </c>
      <c r="D6284" t="s">
        <v>44</v>
      </c>
      <c r="E6284">
        <v>1597.8</v>
      </c>
      <c r="F6284" t="s">
        <v>41850</v>
      </c>
      <c r="G6284" t="s">
        <v>41767</v>
      </c>
      <c r="H6284" s="1" t="s">
        <v>448</v>
      </c>
      <c r="I6284" s="3">
        <f t="shared" si="98"/>
        <v>60</v>
      </c>
      <c r="J6284" t="s">
        <v>41760</v>
      </c>
      <c r="K6284" t="s">
        <v>41851</v>
      </c>
      <c r="L6284" t="s">
        <v>41852</v>
      </c>
      <c r="M6284" t="s">
        <v>41853</v>
      </c>
      <c r="N6284" t="s">
        <v>41854</v>
      </c>
      <c r="O6284" t="s">
        <v>17</v>
      </c>
    </row>
    <row r="6285" spans="1:15" x14ac:dyDescent="0.25">
      <c r="A6285" t="s">
        <v>41855</v>
      </c>
      <c r="B6285" t="s">
        <v>41856</v>
      </c>
      <c r="C6285">
        <v>161</v>
      </c>
      <c r="D6285" t="s">
        <v>44</v>
      </c>
      <c r="E6285">
        <v>1605.8999999999999</v>
      </c>
      <c r="F6285" t="s">
        <v>41857</v>
      </c>
      <c r="G6285" t="s">
        <v>41858</v>
      </c>
      <c r="H6285" s="1" t="s">
        <v>448</v>
      </c>
      <c r="I6285" s="3">
        <f t="shared" si="98"/>
        <v>60</v>
      </c>
      <c r="J6285" t="s">
        <v>41760</v>
      </c>
      <c r="K6285" t="s">
        <v>41859</v>
      </c>
      <c r="L6285" t="s">
        <v>41860</v>
      </c>
      <c r="M6285" t="s">
        <v>41861</v>
      </c>
      <c r="N6285" t="s">
        <v>41862</v>
      </c>
      <c r="O6285" t="s">
        <v>17</v>
      </c>
    </row>
    <row r="6286" spans="1:15" x14ac:dyDescent="0.25">
      <c r="A6286" t="s">
        <v>41863</v>
      </c>
      <c r="B6286" t="s">
        <v>41864</v>
      </c>
      <c r="C6286">
        <v>80</v>
      </c>
      <c r="D6286" t="s">
        <v>185</v>
      </c>
      <c r="E6286">
        <v>3064.2</v>
      </c>
      <c r="F6286" t="s">
        <v>41865</v>
      </c>
      <c r="G6286" t="s">
        <v>41866</v>
      </c>
      <c r="H6286" s="1" t="s">
        <v>448</v>
      </c>
      <c r="I6286" s="3">
        <f t="shared" si="98"/>
        <v>60</v>
      </c>
      <c r="J6286" t="s">
        <v>41760</v>
      </c>
      <c r="K6286" t="s">
        <v>41867</v>
      </c>
      <c r="L6286" t="s">
        <v>41868</v>
      </c>
      <c r="M6286" t="s">
        <v>41869</v>
      </c>
      <c r="N6286" t="s">
        <v>190</v>
      </c>
      <c r="O6286" t="s">
        <v>41870</v>
      </c>
    </row>
    <row r="6287" spans="1:15" x14ac:dyDescent="0.25">
      <c r="A6287" t="s">
        <v>41871</v>
      </c>
      <c r="B6287" t="s">
        <v>41872</v>
      </c>
      <c r="C6287">
        <v>84</v>
      </c>
      <c r="D6287" t="s">
        <v>185</v>
      </c>
      <c r="E6287">
        <v>2864.4</v>
      </c>
      <c r="F6287" t="s">
        <v>41873</v>
      </c>
      <c r="G6287" t="s">
        <v>41874</v>
      </c>
      <c r="H6287" s="1" t="s">
        <v>448</v>
      </c>
      <c r="I6287" s="3">
        <f t="shared" si="98"/>
        <v>60</v>
      </c>
      <c r="J6287" t="s">
        <v>41760</v>
      </c>
      <c r="K6287" t="s">
        <v>41875</v>
      </c>
      <c r="L6287" t="s">
        <v>41876</v>
      </c>
      <c r="M6287" t="s">
        <v>41877</v>
      </c>
      <c r="N6287" t="s">
        <v>190</v>
      </c>
      <c r="O6287" t="s">
        <v>41878</v>
      </c>
    </row>
    <row r="6288" spans="1:15" x14ac:dyDescent="0.25">
      <c r="A6288" t="s">
        <v>41879</v>
      </c>
      <c r="B6288" t="s">
        <v>41880</v>
      </c>
      <c r="C6288">
        <v>30</v>
      </c>
      <c r="D6288" t="s">
        <v>44</v>
      </c>
      <c r="E6288">
        <v>1774.5</v>
      </c>
      <c r="F6288" t="s">
        <v>41881</v>
      </c>
      <c r="G6288" t="s">
        <v>41882</v>
      </c>
      <c r="H6288" s="1" t="s">
        <v>448</v>
      </c>
      <c r="I6288" s="3">
        <f t="shared" si="98"/>
        <v>60</v>
      </c>
      <c r="J6288" t="s">
        <v>41760</v>
      </c>
      <c r="K6288" t="s">
        <v>41883</v>
      </c>
      <c r="L6288" t="s">
        <v>41884</v>
      </c>
      <c r="M6288" t="s">
        <v>41885</v>
      </c>
      <c r="N6288" t="s">
        <v>41886</v>
      </c>
      <c r="O6288" t="s">
        <v>17</v>
      </c>
    </row>
    <row r="6289" spans="1:15" x14ac:dyDescent="0.25">
      <c r="A6289" t="s">
        <v>41887</v>
      </c>
      <c r="B6289" t="s">
        <v>41880</v>
      </c>
      <c r="C6289">
        <v>85</v>
      </c>
      <c r="D6289" t="s">
        <v>44</v>
      </c>
      <c r="E6289">
        <v>1841.1</v>
      </c>
      <c r="F6289" t="s">
        <v>41888</v>
      </c>
      <c r="G6289" t="s">
        <v>41889</v>
      </c>
      <c r="H6289" s="1" t="s">
        <v>448</v>
      </c>
      <c r="I6289" s="3">
        <f t="shared" si="98"/>
        <v>60</v>
      </c>
      <c r="J6289" t="s">
        <v>41760</v>
      </c>
      <c r="K6289" t="s">
        <v>41890</v>
      </c>
      <c r="L6289" t="s">
        <v>41891</v>
      </c>
      <c r="M6289" t="s">
        <v>41892</v>
      </c>
      <c r="N6289" t="s">
        <v>41886</v>
      </c>
      <c r="O6289" t="s">
        <v>17</v>
      </c>
    </row>
    <row r="6290" spans="1:15" x14ac:dyDescent="0.25">
      <c r="A6290" t="s">
        <v>41893</v>
      </c>
      <c r="B6290" t="s">
        <v>25437</v>
      </c>
      <c r="C6290">
        <v>89</v>
      </c>
      <c r="D6290" t="s">
        <v>185</v>
      </c>
      <c r="E6290">
        <v>2976.2999999999997</v>
      </c>
      <c r="F6290" t="s">
        <v>41894</v>
      </c>
      <c r="G6290" t="s">
        <v>41895</v>
      </c>
      <c r="H6290" s="1" t="s">
        <v>448</v>
      </c>
      <c r="I6290" s="3">
        <f t="shared" si="98"/>
        <v>60</v>
      </c>
      <c r="J6290" t="s">
        <v>41760</v>
      </c>
      <c r="K6290" t="s">
        <v>41896</v>
      </c>
      <c r="L6290" t="s">
        <v>41897</v>
      </c>
      <c r="M6290" t="s">
        <v>41898</v>
      </c>
      <c r="N6290" t="s">
        <v>41899</v>
      </c>
      <c r="O6290" t="s">
        <v>41900</v>
      </c>
    </row>
    <row r="6291" spans="1:15" x14ac:dyDescent="0.25">
      <c r="A6291" t="s">
        <v>41901</v>
      </c>
      <c r="B6291" t="s">
        <v>41902</v>
      </c>
      <c r="C6291">
        <v>104</v>
      </c>
      <c r="D6291" t="s">
        <v>16</v>
      </c>
      <c r="E6291">
        <v>2134.1999999999998</v>
      </c>
      <c r="F6291" t="s">
        <v>41903</v>
      </c>
      <c r="G6291" t="s">
        <v>41895</v>
      </c>
      <c r="H6291" s="1" t="s">
        <v>448</v>
      </c>
      <c r="I6291" s="3">
        <f t="shared" si="98"/>
        <v>60</v>
      </c>
      <c r="J6291" t="s">
        <v>41760</v>
      </c>
      <c r="K6291" t="s">
        <v>41896</v>
      </c>
      <c r="L6291" t="s">
        <v>41904</v>
      </c>
      <c r="M6291" t="s">
        <v>41905</v>
      </c>
      <c r="N6291" t="s">
        <v>41906</v>
      </c>
      <c r="O6291" t="s">
        <v>41907</v>
      </c>
    </row>
    <row r="6292" spans="1:15" x14ac:dyDescent="0.25">
      <c r="A6292" t="s">
        <v>41908</v>
      </c>
      <c r="B6292" t="s">
        <v>41909</v>
      </c>
      <c r="C6292">
        <v>172</v>
      </c>
      <c r="D6292" t="s">
        <v>16</v>
      </c>
      <c r="E6292">
        <v>2014.2</v>
      </c>
      <c r="F6292" t="s">
        <v>41910</v>
      </c>
      <c r="G6292" t="s">
        <v>41911</v>
      </c>
      <c r="H6292" s="1" t="s">
        <v>448</v>
      </c>
      <c r="I6292" s="3">
        <f t="shared" si="98"/>
        <v>60</v>
      </c>
      <c r="J6292" t="s">
        <v>41760</v>
      </c>
      <c r="K6292" t="s">
        <v>41912</v>
      </c>
      <c r="L6292" t="s">
        <v>41913</v>
      </c>
      <c r="M6292" t="s">
        <v>41914</v>
      </c>
      <c r="N6292" t="s">
        <v>41906</v>
      </c>
      <c r="O6292" t="s">
        <v>41915</v>
      </c>
    </row>
    <row r="6293" spans="1:15" x14ac:dyDescent="0.25">
      <c r="A6293" t="s">
        <v>41916</v>
      </c>
      <c r="B6293" t="s">
        <v>41917</v>
      </c>
      <c r="C6293">
        <v>158</v>
      </c>
      <c r="D6293" t="s">
        <v>16</v>
      </c>
      <c r="E6293">
        <v>1924.2</v>
      </c>
      <c r="F6293" t="s">
        <v>41918</v>
      </c>
      <c r="G6293" t="s">
        <v>41919</v>
      </c>
      <c r="H6293" s="1" t="s">
        <v>448</v>
      </c>
      <c r="I6293" s="3">
        <f t="shared" si="98"/>
        <v>60</v>
      </c>
      <c r="J6293" t="s">
        <v>41760</v>
      </c>
      <c r="K6293" t="s">
        <v>41920</v>
      </c>
      <c r="L6293" t="s">
        <v>41921</v>
      </c>
      <c r="M6293" t="s">
        <v>41922</v>
      </c>
      <c r="N6293" t="s">
        <v>41906</v>
      </c>
      <c r="O6293" t="s">
        <v>41923</v>
      </c>
    </row>
    <row r="6294" spans="1:15" x14ac:dyDescent="0.25">
      <c r="A6294" t="s">
        <v>41924</v>
      </c>
      <c r="B6294" t="s">
        <v>41925</v>
      </c>
      <c r="C6294">
        <v>87</v>
      </c>
      <c r="D6294" t="s">
        <v>16</v>
      </c>
      <c r="E6294">
        <v>2347.8000000000002</v>
      </c>
      <c r="F6294" t="s">
        <v>41926</v>
      </c>
      <c r="G6294" t="s">
        <v>41927</v>
      </c>
      <c r="H6294" s="1" t="s">
        <v>448</v>
      </c>
      <c r="I6294" s="3">
        <f t="shared" si="98"/>
        <v>60</v>
      </c>
      <c r="J6294" t="s">
        <v>41760</v>
      </c>
      <c r="K6294" t="s">
        <v>41928</v>
      </c>
      <c r="L6294" t="s">
        <v>41929</v>
      </c>
      <c r="M6294" t="s">
        <v>41930</v>
      </c>
      <c r="N6294" t="s">
        <v>1346</v>
      </c>
      <c r="O6294" t="s">
        <v>41931</v>
      </c>
    </row>
    <row r="6295" spans="1:15" x14ac:dyDescent="0.25">
      <c r="A6295" t="s">
        <v>41932</v>
      </c>
      <c r="B6295" t="s">
        <v>41933</v>
      </c>
      <c r="C6295">
        <v>69</v>
      </c>
      <c r="D6295" t="s">
        <v>44</v>
      </c>
      <c r="E6295">
        <v>1679.1</v>
      </c>
      <c r="F6295" t="s">
        <v>41934</v>
      </c>
      <c r="G6295" t="s">
        <v>41935</v>
      </c>
      <c r="H6295" s="1" t="s">
        <v>448</v>
      </c>
      <c r="I6295" s="3">
        <f t="shared" si="98"/>
        <v>60</v>
      </c>
      <c r="J6295" t="s">
        <v>41760</v>
      </c>
      <c r="K6295" t="s">
        <v>41936</v>
      </c>
      <c r="L6295" t="s">
        <v>41937</v>
      </c>
      <c r="M6295" t="s">
        <v>41938</v>
      </c>
      <c r="N6295" t="s">
        <v>41939</v>
      </c>
      <c r="O6295" t="s">
        <v>17</v>
      </c>
    </row>
    <row r="6296" spans="1:15" x14ac:dyDescent="0.25">
      <c r="A6296" t="s">
        <v>41940</v>
      </c>
      <c r="B6296" t="s">
        <v>41941</v>
      </c>
      <c r="C6296">
        <v>95</v>
      </c>
      <c r="D6296" t="s">
        <v>185</v>
      </c>
      <c r="E6296">
        <v>2609.6999999999998</v>
      </c>
      <c r="F6296" t="s">
        <v>41942</v>
      </c>
      <c r="G6296" t="s">
        <v>41943</v>
      </c>
      <c r="H6296" s="1" t="s">
        <v>448</v>
      </c>
      <c r="I6296" s="3">
        <f t="shared" si="98"/>
        <v>60</v>
      </c>
      <c r="J6296" t="s">
        <v>41760</v>
      </c>
      <c r="K6296" t="s">
        <v>41944</v>
      </c>
      <c r="L6296" t="s">
        <v>41945</v>
      </c>
      <c r="M6296" t="s">
        <v>41946</v>
      </c>
      <c r="N6296" t="s">
        <v>41947</v>
      </c>
      <c r="O6296" t="s">
        <v>41948</v>
      </c>
    </row>
    <row r="6297" spans="1:15" x14ac:dyDescent="0.25">
      <c r="A6297" t="s">
        <v>41949</v>
      </c>
      <c r="B6297" t="s">
        <v>41950</v>
      </c>
      <c r="C6297">
        <v>89</v>
      </c>
      <c r="D6297" t="s">
        <v>16</v>
      </c>
      <c r="E6297">
        <v>1974.6</v>
      </c>
      <c r="F6297" t="s">
        <v>41951</v>
      </c>
      <c r="G6297" t="s">
        <v>41952</v>
      </c>
      <c r="H6297" s="1" t="s">
        <v>448</v>
      </c>
      <c r="I6297" s="3">
        <f t="shared" si="98"/>
        <v>60</v>
      </c>
      <c r="J6297" t="s">
        <v>41760</v>
      </c>
      <c r="K6297" t="s">
        <v>41953</v>
      </c>
      <c r="L6297" t="s">
        <v>41954</v>
      </c>
      <c r="M6297" t="s">
        <v>41955</v>
      </c>
      <c r="N6297" t="s">
        <v>41956</v>
      </c>
      <c r="O6297" t="s">
        <v>41957</v>
      </c>
    </row>
    <row r="6298" spans="1:15" x14ac:dyDescent="0.25">
      <c r="A6298" t="s">
        <v>41958</v>
      </c>
      <c r="B6298" t="s">
        <v>41959</v>
      </c>
      <c r="C6298">
        <v>94</v>
      </c>
      <c r="D6298" t="s">
        <v>185</v>
      </c>
      <c r="E6298">
        <v>2890.8</v>
      </c>
      <c r="F6298" t="s">
        <v>41960</v>
      </c>
      <c r="G6298" t="s">
        <v>41895</v>
      </c>
      <c r="H6298" s="1" t="s">
        <v>448</v>
      </c>
      <c r="I6298" s="3">
        <f t="shared" si="98"/>
        <v>60</v>
      </c>
      <c r="J6298" t="s">
        <v>41760</v>
      </c>
      <c r="K6298" t="s">
        <v>41896</v>
      </c>
      <c r="L6298" t="s">
        <v>41961</v>
      </c>
      <c r="M6298" t="s">
        <v>41962</v>
      </c>
      <c r="N6298" t="s">
        <v>1229</v>
      </c>
      <c r="O6298" t="s">
        <v>17</v>
      </c>
    </row>
    <row r="6299" spans="1:15" x14ac:dyDescent="0.25">
      <c r="A6299" t="s">
        <v>41963</v>
      </c>
      <c r="B6299" t="s">
        <v>41964</v>
      </c>
      <c r="C6299">
        <v>119</v>
      </c>
      <c r="D6299" t="s">
        <v>44</v>
      </c>
      <c r="E6299">
        <v>1597.5</v>
      </c>
      <c r="F6299" t="s">
        <v>41965</v>
      </c>
      <c r="G6299" t="s">
        <v>41759</v>
      </c>
      <c r="H6299" s="1" t="s">
        <v>448</v>
      </c>
      <c r="I6299" s="3">
        <f t="shared" si="98"/>
        <v>60</v>
      </c>
      <c r="J6299" t="s">
        <v>41760</v>
      </c>
      <c r="K6299" t="s">
        <v>41966</v>
      </c>
      <c r="L6299" t="s">
        <v>41967</v>
      </c>
      <c r="M6299" t="s">
        <v>41968</v>
      </c>
      <c r="N6299" t="s">
        <v>41969</v>
      </c>
      <c r="O6299" t="s">
        <v>17</v>
      </c>
    </row>
    <row r="6300" spans="1:15" x14ac:dyDescent="0.25">
      <c r="A6300" t="s">
        <v>41970</v>
      </c>
      <c r="B6300" t="s">
        <v>2076</v>
      </c>
      <c r="C6300">
        <v>88</v>
      </c>
      <c r="D6300" t="s">
        <v>185</v>
      </c>
      <c r="E6300">
        <v>2450.6999999999998</v>
      </c>
      <c r="F6300" t="s">
        <v>41971</v>
      </c>
      <c r="G6300" t="s">
        <v>41972</v>
      </c>
      <c r="H6300" s="1" t="s">
        <v>448</v>
      </c>
      <c r="I6300" s="3">
        <f t="shared" si="98"/>
        <v>60</v>
      </c>
      <c r="J6300" t="s">
        <v>41760</v>
      </c>
      <c r="K6300" t="s">
        <v>41973</v>
      </c>
      <c r="L6300" t="s">
        <v>41974</v>
      </c>
      <c r="M6300" t="s">
        <v>41975</v>
      </c>
      <c r="N6300" t="s">
        <v>1338</v>
      </c>
      <c r="O6300" t="s">
        <v>41976</v>
      </c>
    </row>
    <row r="6301" spans="1:15" x14ac:dyDescent="0.25">
      <c r="A6301" t="s">
        <v>41977</v>
      </c>
      <c r="B6301" t="s">
        <v>17127</v>
      </c>
      <c r="C6301">
        <v>86</v>
      </c>
      <c r="D6301" t="s">
        <v>16</v>
      </c>
      <c r="E6301">
        <v>1887.6000000000001</v>
      </c>
      <c r="F6301" t="s">
        <v>41978</v>
      </c>
      <c r="G6301" t="s">
        <v>41979</v>
      </c>
      <c r="H6301" s="1" t="s">
        <v>448</v>
      </c>
      <c r="I6301" s="3">
        <f t="shared" si="98"/>
        <v>60</v>
      </c>
      <c r="J6301" t="s">
        <v>41760</v>
      </c>
      <c r="K6301" t="s">
        <v>41980</v>
      </c>
      <c r="L6301" t="s">
        <v>41981</v>
      </c>
      <c r="M6301" t="s">
        <v>41982</v>
      </c>
      <c r="N6301" t="s">
        <v>851</v>
      </c>
      <c r="O6301" t="s">
        <v>41983</v>
      </c>
    </row>
    <row r="6302" spans="1:15" x14ac:dyDescent="0.25">
      <c r="A6302" t="s">
        <v>41984</v>
      </c>
      <c r="B6302" t="s">
        <v>9694</v>
      </c>
      <c r="C6302">
        <v>71</v>
      </c>
      <c r="D6302" t="s">
        <v>185</v>
      </c>
      <c r="E6302">
        <v>2502.2999999999997</v>
      </c>
      <c r="F6302" t="s">
        <v>41985</v>
      </c>
      <c r="G6302" t="s">
        <v>41986</v>
      </c>
      <c r="H6302" s="1" t="s">
        <v>448</v>
      </c>
      <c r="I6302" s="3">
        <f t="shared" si="98"/>
        <v>60</v>
      </c>
      <c r="J6302" t="s">
        <v>41760</v>
      </c>
      <c r="K6302" t="s">
        <v>41987</v>
      </c>
      <c r="L6302" t="s">
        <v>41988</v>
      </c>
      <c r="M6302" t="s">
        <v>41989</v>
      </c>
      <c r="N6302" t="s">
        <v>10980</v>
      </c>
      <c r="O6302" t="s">
        <v>17</v>
      </c>
    </row>
    <row r="6303" spans="1:15" x14ac:dyDescent="0.25">
      <c r="A6303" t="s">
        <v>41990</v>
      </c>
      <c r="B6303" t="s">
        <v>41991</v>
      </c>
      <c r="C6303">
        <v>80</v>
      </c>
      <c r="D6303" t="s">
        <v>185</v>
      </c>
      <c r="E6303">
        <v>2232.9</v>
      </c>
      <c r="F6303" t="s">
        <v>41992</v>
      </c>
      <c r="G6303" t="s">
        <v>41993</v>
      </c>
      <c r="H6303" s="1" t="s">
        <v>448</v>
      </c>
      <c r="I6303" s="3">
        <f t="shared" si="98"/>
        <v>60</v>
      </c>
      <c r="J6303" t="s">
        <v>41760</v>
      </c>
      <c r="K6303" t="s">
        <v>41994</v>
      </c>
      <c r="L6303" t="s">
        <v>41995</v>
      </c>
      <c r="M6303" t="s">
        <v>41996</v>
      </c>
      <c r="N6303" t="s">
        <v>41997</v>
      </c>
      <c r="O6303" t="s">
        <v>17</v>
      </c>
    </row>
    <row r="6304" spans="1:15" x14ac:dyDescent="0.25">
      <c r="A6304" t="s">
        <v>41998</v>
      </c>
      <c r="B6304" t="s">
        <v>41999</v>
      </c>
      <c r="C6304">
        <v>88</v>
      </c>
      <c r="D6304" t="s">
        <v>44</v>
      </c>
      <c r="E6304">
        <v>1613.4</v>
      </c>
      <c r="F6304" t="s">
        <v>42000</v>
      </c>
      <c r="G6304" t="s">
        <v>42001</v>
      </c>
      <c r="H6304" s="1" t="s">
        <v>448</v>
      </c>
      <c r="I6304" s="3">
        <f t="shared" si="98"/>
        <v>60</v>
      </c>
      <c r="J6304" t="s">
        <v>41760</v>
      </c>
      <c r="K6304" t="s">
        <v>42002</v>
      </c>
      <c r="L6304" t="s">
        <v>42003</v>
      </c>
      <c r="M6304" t="s">
        <v>42004</v>
      </c>
      <c r="N6304" t="s">
        <v>42005</v>
      </c>
      <c r="O6304" t="s">
        <v>42006</v>
      </c>
    </row>
    <row r="6305" spans="1:15" x14ac:dyDescent="0.25">
      <c r="A6305" t="s">
        <v>42007</v>
      </c>
      <c r="B6305" t="s">
        <v>42008</v>
      </c>
      <c r="C6305">
        <v>40</v>
      </c>
      <c r="D6305" t="s">
        <v>185</v>
      </c>
      <c r="E6305">
        <v>2571.9</v>
      </c>
      <c r="F6305" t="s">
        <v>42009</v>
      </c>
      <c r="G6305" t="s">
        <v>41759</v>
      </c>
      <c r="H6305" s="1" t="s">
        <v>448</v>
      </c>
      <c r="I6305" s="3">
        <f t="shared" si="98"/>
        <v>60</v>
      </c>
      <c r="J6305" t="s">
        <v>41760</v>
      </c>
      <c r="K6305" t="s">
        <v>41761</v>
      </c>
      <c r="L6305" t="s">
        <v>42010</v>
      </c>
      <c r="M6305" t="s">
        <v>42011</v>
      </c>
      <c r="N6305" t="s">
        <v>42012</v>
      </c>
      <c r="O6305" t="s">
        <v>17</v>
      </c>
    </row>
    <row r="6306" spans="1:15" x14ac:dyDescent="0.25">
      <c r="A6306" t="s">
        <v>42013</v>
      </c>
      <c r="B6306" t="s">
        <v>42014</v>
      </c>
      <c r="C6306">
        <v>199</v>
      </c>
      <c r="D6306" t="s">
        <v>44</v>
      </c>
      <c r="E6306">
        <v>1577.1</v>
      </c>
      <c r="F6306" t="s">
        <v>42015</v>
      </c>
      <c r="G6306" t="s">
        <v>42016</v>
      </c>
      <c r="H6306" s="1" t="s">
        <v>448</v>
      </c>
      <c r="I6306" s="3">
        <f t="shared" si="98"/>
        <v>60</v>
      </c>
      <c r="J6306" t="s">
        <v>41760</v>
      </c>
      <c r="K6306" t="s">
        <v>42017</v>
      </c>
      <c r="L6306" t="s">
        <v>42018</v>
      </c>
      <c r="M6306" t="s">
        <v>42019</v>
      </c>
      <c r="N6306" t="s">
        <v>951</v>
      </c>
      <c r="O6306" t="s">
        <v>17</v>
      </c>
    </row>
    <row r="6307" spans="1:15" x14ac:dyDescent="0.25">
      <c r="A6307" t="s">
        <v>42020</v>
      </c>
      <c r="B6307" t="s">
        <v>42021</v>
      </c>
      <c r="C6307">
        <v>95</v>
      </c>
      <c r="D6307" t="s">
        <v>185</v>
      </c>
      <c r="E6307">
        <v>2817.2999999999997</v>
      </c>
      <c r="F6307" t="s">
        <v>42022</v>
      </c>
      <c r="G6307" t="s">
        <v>42023</v>
      </c>
      <c r="H6307" s="1" t="s">
        <v>448</v>
      </c>
      <c r="I6307" s="3">
        <f t="shared" si="98"/>
        <v>60</v>
      </c>
      <c r="J6307" t="s">
        <v>41760</v>
      </c>
      <c r="K6307" t="s">
        <v>42024</v>
      </c>
      <c r="L6307" t="s">
        <v>42025</v>
      </c>
      <c r="M6307" t="s">
        <v>42026</v>
      </c>
      <c r="N6307" t="s">
        <v>1138</v>
      </c>
      <c r="O6307" t="s">
        <v>42027</v>
      </c>
    </row>
    <row r="6308" spans="1:15" x14ac:dyDescent="0.25">
      <c r="A6308" t="s">
        <v>42028</v>
      </c>
      <c r="B6308" t="s">
        <v>42029</v>
      </c>
      <c r="C6308">
        <v>69</v>
      </c>
      <c r="D6308" t="s">
        <v>185</v>
      </c>
      <c r="E6308">
        <v>2594.7000000000003</v>
      </c>
      <c r="F6308" t="s">
        <v>42030</v>
      </c>
      <c r="G6308" t="s">
        <v>42031</v>
      </c>
      <c r="H6308" s="1" t="s">
        <v>448</v>
      </c>
      <c r="I6308" s="3">
        <f t="shared" si="98"/>
        <v>60</v>
      </c>
      <c r="J6308" t="s">
        <v>41760</v>
      </c>
      <c r="K6308" t="s">
        <v>42032</v>
      </c>
      <c r="L6308" t="s">
        <v>42033</v>
      </c>
      <c r="M6308" t="s">
        <v>42034</v>
      </c>
      <c r="N6308" t="s">
        <v>42035</v>
      </c>
      <c r="O6308" t="s">
        <v>42036</v>
      </c>
    </row>
    <row r="6309" spans="1:15" x14ac:dyDescent="0.25">
      <c r="A6309" t="s">
        <v>42037</v>
      </c>
      <c r="B6309" t="s">
        <v>31004</v>
      </c>
      <c r="C6309">
        <v>100</v>
      </c>
      <c r="D6309" t="s">
        <v>44</v>
      </c>
      <c r="E6309">
        <v>2024.1</v>
      </c>
      <c r="F6309" t="s">
        <v>10460</v>
      </c>
      <c r="G6309" t="s">
        <v>41979</v>
      </c>
      <c r="H6309" s="1" t="s">
        <v>448</v>
      </c>
      <c r="I6309" s="3">
        <f t="shared" si="98"/>
        <v>60</v>
      </c>
      <c r="J6309" t="s">
        <v>41760</v>
      </c>
      <c r="K6309" t="s">
        <v>41980</v>
      </c>
      <c r="L6309" t="s">
        <v>42038</v>
      </c>
      <c r="M6309" t="s">
        <v>42039</v>
      </c>
      <c r="N6309" t="s">
        <v>42040</v>
      </c>
      <c r="O6309" t="s">
        <v>42041</v>
      </c>
    </row>
    <row r="6310" spans="1:15" x14ac:dyDescent="0.25">
      <c r="A6310" t="s">
        <v>42042</v>
      </c>
      <c r="B6310" t="s">
        <v>42043</v>
      </c>
      <c r="C6310">
        <v>95</v>
      </c>
      <c r="D6310" t="s">
        <v>185</v>
      </c>
      <c r="E6310">
        <v>2572.5</v>
      </c>
      <c r="F6310" t="s">
        <v>42044</v>
      </c>
      <c r="G6310" t="s">
        <v>41993</v>
      </c>
      <c r="H6310" s="1" t="s">
        <v>448</v>
      </c>
      <c r="I6310" s="3">
        <f t="shared" si="98"/>
        <v>60</v>
      </c>
      <c r="J6310" t="s">
        <v>41760</v>
      </c>
      <c r="K6310" t="s">
        <v>42045</v>
      </c>
      <c r="L6310" t="s">
        <v>42046</v>
      </c>
      <c r="M6310" t="s">
        <v>42047</v>
      </c>
      <c r="N6310" t="s">
        <v>1147</v>
      </c>
      <c r="O6310" t="s">
        <v>42048</v>
      </c>
    </row>
    <row r="6311" spans="1:15" x14ac:dyDescent="0.25">
      <c r="A6311" t="s">
        <v>42049</v>
      </c>
      <c r="B6311" t="s">
        <v>42050</v>
      </c>
      <c r="C6311">
        <v>70</v>
      </c>
      <c r="D6311" t="s">
        <v>185</v>
      </c>
      <c r="E6311">
        <v>2692.5</v>
      </c>
      <c r="F6311" t="s">
        <v>42051</v>
      </c>
      <c r="G6311" t="s">
        <v>41927</v>
      </c>
      <c r="H6311" s="1" t="s">
        <v>448</v>
      </c>
      <c r="I6311" s="3">
        <f t="shared" si="98"/>
        <v>60</v>
      </c>
      <c r="J6311" t="s">
        <v>41760</v>
      </c>
      <c r="K6311" t="s">
        <v>42052</v>
      </c>
      <c r="L6311" t="s">
        <v>42053</v>
      </c>
      <c r="M6311" t="s">
        <v>42054</v>
      </c>
      <c r="N6311" t="s">
        <v>190</v>
      </c>
      <c r="O6311" t="s">
        <v>42055</v>
      </c>
    </row>
    <row r="6312" spans="1:15" x14ac:dyDescent="0.25">
      <c r="A6312" t="s">
        <v>42056</v>
      </c>
      <c r="B6312" t="s">
        <v>42057</v>
      </c>
      <c r="C6312">
        <v>73</v>
      </c>
      <c r="D6312" t="s">
        <v>185</v>
      </c>
      <c r="E6312">
        <v>2778</v>
      </c>
      <c r="F6312" t="s">
        <v>42058</v>
      </c>
      <c r="G6312" t="s">
        <v>41911</v>
      </c>
      <c r="H6312" s="1" t="s">
        <v>448</v>
      </c>
      <c r="I6312" s="3">
        <f t="shared" si="98"/>
        <v>60</v>
      </c>
      <c r="J6312" t="s">
        <v>41760</v>
      </c>
      <c r="K6312" t="s">
        <v>42059</v>
      </c>
      <c r="L6312" t="s">
        <v>42060</v>
      </c>
      <c r="M6312" t="s">
        <v>42061</v>
      </c>
      <c r="N6312" t="s">
        <v>42062</v>
      </c>
      <c r="O6312" t="s">
        <v>382</v>
      </c>
    </row>
    <row r="6313" spans="1:15" x14ac:dyDescent="0.25">
      <c r="A6313" t="s">
        <v>42063</v>
      </c>
      <c r="B6313" t="s">
        <v>42064</v>
      </c>
      <c r="C6313">
        <v>64</v>
      </c>
      <c r="D6313" t="s">
        <v>16</v>
      </c>
      <c r="E6313">
        <v>1969.8</v>
      </c>
      <c r="F6313" t="s">
        <v>42065</v>
      </c>
      <c r="G6313" t="s">
        <v>41759</v>
      </c>
      <c r="H6313" s="1" t="s">
        <v>448</v>
      </c>
      <c r="I6313" s="3">
        <f t="shared" si="98"/>
        <v>60</v>
      </c>
      <c r="J6313" t="s">
        <v>41760</v>
      </c>
      <c r="K6313" t="s">
        <v>41966</v>
      </c>
      <c r="L6313" t="s">
        <v>42066</v>
      </c>
      <c r="M6313" t="s">
        <v>42067</v>
      </c>
      <c r="N6313" t="s">
        <v>1074</v>
      </c>
      <c r="O6313" t="s">
        <v>42068</v>
      </c>
    </row>
    <row r="6314" spans="1:15" x14ac:dyDescent="0.25">
      <c r="A6314" t="s">
        <v>42069</v>
      </c>
      <c r="B6314" t="s">
        <v>42070</v>
      </c>
      <c r="C6314">
        <v>97</v>
      </c>
      <c r="D6314" t="s">
        <v>16</v>
      </c>
      <c r="E6314">
        <v>1936.2000000000003</v>
      </c>
      <c r="F6314" t="s">
        <v>42071</v>
      </c>
      <c r="G6314" t="s">
        <v>42023</v>
      </c>
      <c r="H6314" s="1" t="s">
        <v>448</v>
      </c>
      <c r="I6314" s="3">
        <f t="shared" si="98"/>
        <v>60</v>
      </c>
      <c r="J6314" t="s">
        <v>41760</v>
      </c>
      <c r="K6314" t="s">
        <v>42024</v>
      </c>
      <c r="L6314" t="s">
        <v>42072</v>
      </c>
      <c r="M6314" t="s">
        <v>42073</v>
      </c>
      <c r="N6314" t="s">
        <v>42074</v>
      </c>
      <c r="O6314" t="s">
        <v>42075</v>
      </c>
    </row>
    <row r="6315" spans="1:15" x14ac:dyDescent="0.25">
      <c r="A6315" t="s">
        <v>42076</v>
      </c>
      <c r="B6315" t="s">
        <v>42077</v>
      </c>
      <c r="C6315">
        <v>25</v>
      </c>
      <c r="D6315" t="s">
        <v>44</v>
      </c>
      <c r="F6315" t="s">
        <v>42078</v>
      </c>
      <c r="G6315" t="s">
        <v>42079</v>
      </c>
      <c r="H6315" s="1" t="s">
        <v>448</v>
      </c>
      <c r="I6315" s="3">
        <f t="shared" si="98"/>
        <v>60</v>
      </c>
      <c r="J6315" t="s">
        <v>41760</v>
      </c>
      <c r="K6315" t="s">
        <v>42080</v>
      </c>
      <c r="L6315" t="s">
        <v>42081</v>
      </c>
      <c r="M6315" t="s">
        <v>41968</v>
      </c>
      <c r="N6315" t="s">
        <v>41969</v>
      </c>
      <c r="O6315" t="s">
        <v>17</v>
      </c>
    </row>
    <row r="6316" spans="1:15" x14ac:dyDescent="0.25">
      <c r="A6316" t="s">
        <v>42082</v>
      </c>
      <c r="B6316" t="s">
        <v>42083</v>
      </c>
      <c r="C6316">
        <v>42</v>
      </c>
      <c r="D6316" t="s">
        <v>185</v>
      </c>
      <c r="E6316">
        <v>2835.6</v>
      </c>
      <c r="F6316" t="s">
        <v>42084</v>
      </c>
      <c r="G6316" t="s">
        <v>41820</v>
      </c>
      <c r="H6316" s="1" t="s">
        <v>448</v>
      </c>
      <c r="I6316" s="3">
        <f t="shared" si="98"/>
        <v>60</v>
      </c>
      <c r="J6316" t="s">
        <v>41760</v>
      </c>
      <c r="K6316" t="s">
        <v>41821</v>
      </c>
      <c r="L6316" t="s">
        <v>42085</v>
      </c>
      <c r="M6316" t="s">
        <v>42086</v>
      </c>
      <c r="N6316" t="s">
        <v>42087</v>
      </c>
      <c r="O6316" t="s">
        <v>42088</v>
      </c>
    </row>
    <row r="6317" spans="1:15" x14ac:dyDescent="0.25">
      <c r="A6317" t="s">
        <v>42089</v>
      </c>
      <c r="B6317" t="s">
        <v>42090</v>
      </c>
      <c r="C6317">
        <v>65</v>
      </c>
      <c r="D6317" t="s">
        <v>185</v>
      </c>
      <c r="E6317">
        <v>2682.9</v>
      </c>
      <c r="F6317" t="s">
        <v>42091</v>
      </c>
      <c r="G6317" t="s">
        <v>41820</v>
      </c>
      <c r="H6317" s="1" t="s">
        <v>448</v>
      </c>
      <c r="I6317" s="3">
        <f t="shared" si="98"/>
        <v>60</v>
      </c>
      <c r="J6317" t="s">
        <v>41760</v>
      </c>
      <c r="K6317" t="s">
        <v>41821</v>
      </c>
      <c r="L6317" t="s">
        <v>42092</v>
      </c>
      <c r="M6317" t="s">
        <v>42093</v>
      </c>
      <c r="N6317" t="s">
        <v>42094</v>
      </c>
      <c r="O6317" t="s">
        <v>42095</v>
      </c>
    </row>
    <row r="6318" spans="1:15" x14ac:dyDescent="0.25">
      <c r="A6318" t="s">
        <v>42096</v>
      </c>
      <c r="B6318" t="s">
        <v>42097</v>
      </c>
      <c r="C6318">
        <v>67</v>
      </c>
      <c r="D6318" t="s">
        <v>44</v>
      </c>
      <c r="E6318">
        <v>1758.8999999999999</v>
      </c>
      <c r="F6318" t="s">
        <v>42098</v>
      </c>
      <c r="G6318" t="s">
        <v>42099</v>
      </c>
      <c r="H6318" s="1" t="s">
        <v>448</v>
      </c>
      <c r="I6318" s="3">
        <f t="shared" si="98"/>
        <v>60</v>
      </c>
      <c r="J6318" t="s">
        <v>41760</v>
      </c>
      <c r="K6318" t="s">
        <v>42100</v>
      </c>
      <c r="L6318" t="s">
        <v>42101</v>
      </c>
      <c r="M6318" t="s">
        <v>42102</v>
      </c>
      <c r="N6318" t="s">
        <v>951</v>
      </c>
      <c r="O6318" t="s">
        <v>42103</v>
      </c>
    </row>
    <row r="6319" spans="1:15" x14ac:dyDescent="0.25">
      <c r="A6319" t="s">
        <v>42104</v>
      </c>
      <c r="B6319" t="s">
        <v>42105</v>
      </c>
      <c r="C6319">
        <v>77</v>
      </c>
      <c r="D6319" t="s">
        <v>185</v>
      </c>
      <c r="E6319">
        <v>2632.5</v>
      </c>
      <c r="F6319" t="s">
        <v>42106</v>
      </c>
      <c r="G6319" t="s">
        <v>42107</v>
      </c>
      <c r="H6319" s="1" t="s">
        <v>448</v>
      </c>
      <c r="I6319" s="3">
        <f t="shared" si="98"/>
        <v>60</v>
      </c>
      <c r="J6319" t="s">
        <v>41760</v>
      </c>
      <c r="K6319" t="s">
        <v>42108</v>
      </c>
      <c r="L6319" t="s">
        <v>42109</v>
      </c>
      <c r="M6319" t="s">
        <v>42110</v>
      </c>
      <c r="N6319" t="s">
        <v>42111</v>
      </c>
      <c r="O6319" t="s">
        <v>42112</v>
      </c>
    </row>
    <row r="6320" spans="1:15" x14ac:dyDescent="0.25">
      <c r="A6320" t="s">
        <v>42113</v>
      </c>
      <c r="B6320" t="s">
        <v>42114</v>
      </c>
      <c r="C6320">
        <v>152</v>
      </c>
      <c r="D6320" t="s">
        <v>44</v>
      </c>
      <c r="E6320">
        <v>1519.8000000000002</v>
      </c>
      <c r="F6320" t="s">
        <v>42115</v>
      </c>
      <c r="G6320" t="s">
        <v>41993</v>
      </c>
      <c r="H6320" s="1" t="s">
        <v>448</v>
      </c>
      <c r="I6320" s="3">
        <f t="shared" si="98"/>
        <v>60</v>
      </c>
      <c r="J6320" t="s">
        <v>41760</v>
      </c>
      <c r="K6320" t="s">
        <v>42045</v>
      </c>
      <c r="L6320" t="s">
        <v>42116</v>
      </c>
      <c r="M6320" t="s">
        <v>42117</v>
      </c>
      <c r="N6320" t="s">
        <v>41830</v>
      </c>
      <c r="O6320" t="s">
        <v>41831</v>
      </c>
    </row>
    <row r="6321" spans="1:15" x14ac:dyDescent="0.25">
      <c r="A6321" t="s">
        <v>42118</v>
      </c>
      <c r="B6321" t="s">
        <v>19404</v>
      </c>
      <c r="C6321">
        <v>44</v>
      </c>
      <c r="D6321" t="s">
        <v>185</v>
      </c>
      <c r="E6321">
        <v>2640.9</v>
      </c>
      <c r="F6321" t="s">
        <v>42119</v>
      </c>
      <c r="G6321" t="s">
        <v>41820</v>
      </c>
      <c r="H6321" s="1" t="s">
        <v>448</v>
      </c>
      <c r="I6321" s="3">
        <f t="shared" si="98"/>
        <v>60</v>
      </c>
      <c r="J6321" t="s">
        <v>41760</v>
      </c>
      <c r="K6321" t="s">
        <v>41821</v>
      </c>
      <c r="L6321" t="s">
        <v>42120</v>
      </c>
      <c r="M6321" t="s">
        <v>42121</v>
      </c>
      <c r="N6321" t="s">
        <v>42122</v>
      </c>
      <c r="O6321" t="s">
        <v>42123</v>
      </c>
    </row>
    <row r="6322" spans="1:15" x14ac:dyDescent="0.25">
      <c r="A6322" t="s">
        <v>42124</v>
      </c>
      <c r="B6322" t="s">
        <v>24426</v>
      </c>
      <c r="C6322">
        <v>10</v>
      </c>
      <c r="D6322" t="s">
        <v>44</v>
      </c>
      <c r="E6322">
        <v>1613.4</v>
      </c>
      <c r="F6322" t="s">
        <v>42125</v>
      </c>
      <c r="G6322" t="s">
        <v>42001</v>
      </c>
      <c r="H6322" s="1" t="s">
        <v>448</v>
      </c>
      <c r="I6322" s="3">
        <f t="shared" si="98"/>
        <v>60</v>
      </c>
      <c r="J6322" t="s">
        <v>41760</v>
      </c>
      <c r="K6322" t="s">
        <v>42002</v>
      </c>
      <c r="L6322" t="s">
        <v>42003</v>
      </c>
      <c r="M6322" t="s">
        <v>42004</v>
      </c>
      <c r="N6322" t="s">
        <v>42005</v>
      </c>
      <c r="O6322" t="s">
        <v>42006</v>
      </c>
    </row>
    <row r="6323" spans="1:15" x14ac:dyDescent="0.25">
      <c r="A6323" t="s">
        <v>42126</v>
      </c>
      <c r="B6323" t="s">
        <v>42127</v>
      </c>
      <c r="C6323">
        <v>58</v>
      </c>
      <c r="D6323" t="s">
        <v>16</v>
      </c>
      <c r="E6323">
        <v>2268.6000000000004</v>
      </c>
      <c r="F6323" t="s">
        <v>1424</v>
      </c>
      <c r="G6323" t="s">
        <v>42128</v>
      </c>
      <c r="H6323" s="1" t="s">
        <v>448</v>
      </c>
      <c r="I6323" s="3">
        <f t="shared" si="98"/>
        <v>60</v>
      </c>
      <c r="J6323" t="s">
        <v>41760</v>
      </c>
      <c r="K6323" t="s">
        <v>42129</v>
      </c>
      <c r="L6323" t="s">
        <v>42130</v>
      </c>
      <c r="M6323" t="s">
        <v>42131</v>
      </c>
      <c r="N6323" t="s">
        <v>1074</v>
      </c>
      <c r="O6323" t="s">
        <v>42132</v>
      </c>
    </row>
    <row r="6324" spans="1:15" x14ac:dyDescent="0.25">
      <c r="A6324" t="s">
        <v>42133</v>
      </c>
      <c r="B6324" t="s">
        <v>19478</v>
      </c>
      <c r="C6324">
        <v>60</v>
      </c>
      <c r="D6324" t="s">
        <v>185</v>
      </c>
      <c r="E6324">
        <v>3003.8999999999996</v>
      </c>
      <c r="F6324" t="s">
        <v>42134</v>
      </c>
      <c r="G6324" t="s">
        <v>41820</v>
      </c>
      <c r="H6324" s="1" t="s">
        <v>448</v>
      </c>
      <c r="I6324" s="3">
        <f t="shared" si="98"/>
        <v>60</v>
      </c>
      <c r="J6324" t="s">
        <v>41760</v>
      </c>
      <c r="K6324" t="s">
        <v>41821</v>
      </c>
      <c r="L6324" t="s">
        <v>42135</v>
      </c>
      <c r="M6324" t="s">
        <v>42136</v>
      </c>
      <c r="N6324" t="s">
        <v>1338</v>
      </c>
      <c r="O6324" t="s">
        <v>42137</v>
      </c>
    </row>
    <row r="6325" spans="1:15" x14ac:dyDescent="0.25">
      <c r="A6325" t="s">
        <v>42138</v>
      </c>
      <c r="B6325" t="s">
        <v>42139</v>
      </c>
      <c r="C6325">
        <v>70</v>
      </c>
      <c r="D6325" t="s">
        <v>185</v>
      </c>
      <c r="E6325">
        <v>2712.9</v>
      </c>
      <c r="F6325" t="s">
        <v>42140</v>
      </c>
      <c r="G6325" t="s">
        <v>41820</v>
      </c>
      <c r="H6325" s="1" t="s">
        <v>448</v>
      </c>
      <c r="I6325" s="3">
        <f t="shared" si="98"/>
        <v>60</v>
      </c>
      <c r="J6325" t="s">
        <v>41760</v>
      </c>
      <c r="K6325" t="s">
        <v>41821</v>
      </c>
      <c r="L6325" t="s">
        <v>42141</v>
      </c>
      <c r="M6325" t="s">
        <v>42142</v>
      </c>
      <c r="N6325" t="s">
        <v>42143</v>
      </c>
      <c r="O6325" t="s">
        <v>42144</v>
      </c>
    </row>
    <row r="6326" spans="1:15" x14ac:dyDescent="0.25">
      <c r="A6326" t="s">
        <v>42145</v>
      </c>
      <c r="B6326" t="s">
        <v>42146</v>
      </c>
      <c r="C6326">
        <v>56</v>
      </c>
      <c r="D6326" t="s">
        <v>44</v>
      </c>
      <c r="E6326">
        <v>1693.5</v>
      </c>
      <c r="F6326" t="s">
        <v>42147</v>
      </c>
      <c r="G6326" t="s">
        <v>41993</v>
      </c>
      <c r="H6326" s="1" t="s">
        <v>448</v>
      </c>
      <c r="I6326" s="3">
        <f t="shared" si="98"/>
        <v>60</v>
      </c>
      <c r="J6326" t="s">
        <v>41760</v>
      </c>
      <c r="K6326" t="s">
        <v>42148</v>
      </c>
      <c r="L6326" t="s">
        <v>42149</v>
      </c>
      <c r="M6326" t="s">
        <v>42150</v>
      </c>
      <c r="N6326" t="s">
        <v>42146</v>
      </c>
      <c r="O6326" t="s">
        <v>17</v>
      </c>
    </row>
    <row r="6327" spans="1:15" x14ac:dyDescent="0.25">
      <c r="A6327" t="s">
        <v>42151</v>
      </c>
      <c r="B6327" t="s">
        <v>42152</v>
      </c>
      <c r="C6327">
        <v>0</v>
      </c>
      <c r="D6327" t="s">
        <v>44</v>
      </c>
      <c r="F6327" t="s">
        <v>42153</v>
      </c>
      <c r="G6327" t="s">
        <v>42016</v>
      </c>
      <c r="H6327" s="1" t="s">
        <v>448</v>
      </c>
      <c r="I6327" s="3">
        <f t="shared" si="98"/>
        <v>60</v>
      </c>
      <c r="J6327" t="s">
        <v>41760</v>
      </c>
      <c r="K6327" t="s">
        <v>42017</v>
      </c>
      <c r="L6327" t="s">
        <v>42154</v>
      </c>
      <c r="M6327" t="s">
        <v>42019</v>
      </c>
      <c r="N6327" t="s">
        <v>42155</v>
      </c>
      <c r="O6327" t="s">
        <v>17</v>
      </c>
    </row>
    <row r="6328" spans="1:15" x14ac:dyDescent="0.25">
      <c r="A6328" t="s">
        <v>42156</v>
      </c>
      <c r="B6328" t="s">
        <v>42157</v>
      </c>
      <c r="C6328">
        <v>204</v>
      </c>
      <c r="D6328" t="s">
        <v>44</v>
      </c>
      <c r="E6328">
        <v>1567.5</v>
      </c>
      <c r="F6328" t="s">
        <v>42158</v>
      </c>
      <c r="G6328" t="s">
        <v>42159</v>
      </c>
      <c r="H6328" s="1" t="s">
        <v>448</v>
      </c>
      <c r="I6328" s="3">
        <f t="shared" si="98"/>
        <v>60</v>
      </c>
      <c r="J6328" t="s">
        <v>41760</v>
      </c>
      <c r="K6328" t="s">
        <v>42160</v>
      </c>
      <c r="L6328" t="s">
        <v>42161</v>
      </c>
      <c r="M6328" t="s">
        <v>42162</v>
      </c>
      <c r="N6328" t="s">
        <v>42163</v>
      </c>
      <c r="O6328" t="s">
        <v>17</v>
      </c>
    </row>
    <row r="6329" spans="1:15" x14ac:dyDescent="0.25">
      <c r="A6329" t="s">
        <v>42164</v>
      </c>
      <c r="B6329" t="s">
        <v>42165</v>
      </c>
      <c r="C6329">
        <v>40</v>
      </c>
      <c r="D6329" t="s">
        <v>44</v>
      </c>
      <c r="F6329" t="s">
        <v>42166</v>
      </c>
      <c r="G6329" t="s">
        <v>42016</v>
      </c>
      <c r="H6329" s="1" t="s">
        <v>448</v>
      </c>
      <c r="I6329" s="3">
        <f t="shared" si="98"/>
        <v>60</v>
      </c>
      <c r="J6329" t="s">
        <v>41760</v>
      </c>
      <c r="K6329" t="s">
        <v>42017</v>
      </c>
      <c r="L6329" t="s">
        <v>42154</v>
      </c>
      <c r="M6329" t="s">
        <v>17</v>
      </c>
      <c r="N6329" t="s">
        <v>42167</v>
      </c>
      <c r="O6329" t="s">
        <v>42168</v>
      </c>
    </row>
    <row r="6330" spans="1:15" x14ac:dyDescent="0.25">
      <c r="A6330" t="s">
        <v>42169</v>
      </c>
      <c r="B6330" t="s">
        <v>42170</v>
      </c>
      <c r="C6330">
        <v>228</v>
      </c>
      <c r="D6330" t="s">
        <v>44</v>
      </c>
      <c r="E6330">
        <v>1973.1</v>
      </c>
      <c r="F6330" t="s">
        <v>42171</v>
      </c>
      <c r="G6330" t="s">
        <v>41895</v>
      </c>
      <c r="H6330" s="1" t="s">
        <v>448</v>
      </c>
      <c r="I6330" s="3">
        <f t="shared" si="98"/>
        <v>60</v>
      </c>
      <c r="J6330" t="s">
        <v>41760</v>
      </c>
      <c r="K6330" t="s">
        <v>41896</v>
      </c>
      <c r="L6330" t="s">
        <v>42172</v>
      </c>
      <c r="M6330" t="s">
        <v>42173</v>
      </c>
      <c r="N6330" t="s">
        <v>42174</v>
      </c>
      <c r="O6330" t="s">
        <v>17</v>
      </c>
    </row>
    <row r="6331" spans="1:15" x14ac:dyDescent="0.25">
      <c r="A6331" t="s">
        <v>42175</v>
      </c>
      <c r="B6331" t="s">
        <v>42176</v>
      </c>
      <c r="C6331">
        <v>199</v>
      </c>
      <c r="D6331" t="s">
        <v>44</v>
      </c>
      <c r="E6331">
        <v>1542.6000000000001</v>
      </c>
      <c r="F6331" t="s">
        <v>42177</v>
      </c>
      <c r="G6331" t="s">
        <v>42178</v>
      </c>
      <c r="H6331" s="1" t="s">
        <v>448</v>
      </c>
      <c r="I6331" s="3">
        <f t="shared" si="98"/>
        <v>60</v>
      </c>
      <c r="J6331" t="s">
        <v>41760</v>
      </c>
      <c r="K6331" t="s">
        <v>42179</v>
      </c>
      <c r="L6331" t="s">
        <v>42180</v>
      </c>
      <c r="M6331" t="s">
        <v>42181</v>
      </c>
      <c r="N6331" t="s">
        <v>42182</v>
      </c>
      <c r="O6331" t="s">
        <v>42183</v>
      </c>
    </row>
    <row r="6332" spans="1:15" x14ac:dyDescent="0.25">
      <c r="A6332" t="s">
        <v>42184</v>
      </c>
      <c r="B6332" t="s">
        <v>42185</v>
      </c>
      <c r="C6332">
        <v>59</v>
      </c>
      <c r="D6332" t="s">
        <v>185</v>
      </c>
      <c r="E6332">
        <v>2844.9</v>
      </c>
      <c r="F6332" t="s">
        <v>42186</v>
      </c>
      <c r="G6332" t="s">
        <v>42187</v>
      </c>
      <c r="H6332" s="1" t="s">
        <v>448</v>
      </c>
      <c r="I6332" s="3">
        <f t="shared" si="98"/>
        <v>60</v>
      </c>
      <c r="J6332" t="s">
        <v>41760</v>
      </c>
      <c r="K6332" t="s">
        <v>42188</v>
      </c>
      <c r="L6332" t="s">
        <v>42189</v>
      </c>
      <c r="M6332" t="s">
        <v>42190</v>
      </c>
      <c r="N6332" t="s">
        <v>42191</v>
      </c>
      <c r="O6332" t="s">
        <v>42192</v>
      </c>
    </row>
    <row r="6333" spans="1:15" x14ac:dyDescent="0.25">
      <c r="A6333" t="s">
        <v>42193</v>
      </c>
      <c r="B6333" t="s">
        <v>42194</v>
      </c>
      <c r="C6333">
        <v>81</v>
      </c>
      <c r="D6333" t="s">
        <v>44</v>
      </c>
      <c r="E6333">
        <v>1613.4</v>
      </c>
      <c r="F6333" t="s">
        <v>42195</v>
      </c>
      <c r="G6333" t="s">
        <v>42001</v>
      </c>
      <c r="H6333" s="1" t="s">
        <v>448</v>
      </c>
      <c r="I6333" s="3">
        <f t="shared" si="98"/>
        <v>60</v>
      </c>
      <c r="J6333" t="s">
        <v>41760</v>
      </c>
      <c r="K6333" t="s">
        <v>42002</v>
      </c>
      <c r="L6333" t="s">
        <v>42003</v>
      </c>
      <c r="M6333" t="s">
        <v>42196</v>
      </c>
      <c r="N6333" t="s">
        <v>42005</v>
      </c>
      <c r="O6333" t="s">
        <v>42197</v>
      </c>
    </row>
    <row r="6334" spans="1:15" x14ac:dyDescent="0.25">
      <c r="A6334" t="s">
        <v>42198</v>
      </c>
      <c r="B6334" t="s">
        <v>42199</v>
      </c>
      <c r="C6334">
        <v>115</v>
      </c>
      <c r="D6334" t="s">
        <v>16</v>
      </c>
      <c r="E6334">
        <v>2312.4</v>
      </c>
      <c r="F6334" t="s">
        <v>42200</v>
      </c>
      <c r="G6334" t="s">
        <v>41943</v>
      </c>
      <c r="H6334" s="1" t="s">
        <v>448</v>
      </c>
      <c r="I6334" s="3">
        <f t="shared" si="98"/>
        <v>60</v>
      </c>
      <c r="J6334" t="s">
        <v>41760</v>
      </c>
      <c r="K6334" t="s">
        <v>41944</v>
      </c>
      <c r="L6334" t="s">
        <v>42201</v>
      </c>
      <c r="M6334" t="s">
        <v>42202</v>
      </c>
      <c r="N6334" t="s">
        <v>42203</v>
      </c>
      <c r="O6334" t="s">
        <v>42204</v>
      </c>
    </row>
    <row r="6335" spans="1:15" x14ac:dyDescent="0.25">
      <c r="A6335" t="s">
        <v>42205</v>
      </c>
      <c r="B6335" t="s">
        <v>42206</v>
      </c>
      <c r="C6335">
        <v>9</v>
      </c>
      <c r="D6335" t="s">
        <v>44</v>
      </c>
      <c r="F6335" t="s">
        <v>42207</v>
      </c>
      <c r="G6335" t="s">
        <v>41866</v>
      </c>
      <c r="H6335" s="1" t="s">
        <v>448</v>
      </c>
      <c r="I6335" s="3">
        <f t="shared" si="98"/>
        <v>60</v>
      </c>
      <c r="J6335" t="s">
        <v>41760</v>
      </c>
      <c r="K6335" t="s">
        <v>41867</v>
      </c>
      <c r="L6335" t="s">
        <v>42208</v>
      </c>
      <c r="M6335" t="s">
        <v>42209</v>
      </c>
      <c r="N6335" t="s">
        <v>14645</v>
      </c>
      <c r="O6335" t="s">
        <v>17</v>
      </c>
    </row>
    <row r="6336" spans="1:15" x14ac:dyDescent="0.25">
      <c r="A6336" t="s">
        <v>42210</v>
      </c>
      <c r="B6336" t="s">
        <v>42211</v>
      </c>
      <c r="C6336">
        <v>94</v>
      </c>
      <c r="D6336" t="s">
        <v>185</v>
      </c>
      <c r="E6336">
        <v>2935.2000000000003</v>
      </c>
      <c r="F6336" t="s">
        <v>42212</v>
      </c>
      <c r="G6336" t="s">
        <v>42213</v>
      </c>
      <c r="H6336" s="1" t="s">
        <v>448</v>
      </c>
      <c r="I6336" s="3">
        <f t="shared" si="98"/>
        <v>60</v>
      </c>
      <c r="J6336" t="s">
        <v>41760</v>
      </c>
      <c r="K6336" t="s">
        <v>42214</v>
      </c>
      <c r="L6336" t="s">
        <v>42215</v>
      </c>
      <c r="M6336" t="s">
        <v>42216</v>
      </c>
      <c r="N6336" t="s">
        <v>1338</v>
      </c>
      <c r="O6336" t="s">
        <v>42217</v>
      </c>
    </row>
    <row r="6337" spans="1:15" x14ac:dyDescent="0.25">
      <c r="A6337" t="s">
        <v>42218</v>
      </c>
      <c r="B6337" t="s">
        <v>42219</v>
      </c>
      <c r="C6337">
        <v>60</v>
      </c>
      <c r="D6337" t="s">
        <v>185</v>
      </c>
      <c r="E6337">
        <v>2103.6000000000004</v>
      </c>
      <c r="F6337" t="s">
        <v>42220</v>
      </c>
      <c r="G6337" t="s">
        <v>41943</v>
      </c>
      <c r="H6337" s="1" t="s">
        <v>448</v>
      </c>
      <c r="I6337" s="3">
        <f t="shared" si="98"/>
        <v>60</v>
      </c>
      <c r="J6337" t="s">
        <v>41760</v>
      </c>
      <c r="K6337" t="s">
        <v>41944</v>
      </c>
      <c r="L6337" t="s">
        <v>42221</v>
      </c>
      <c r="M6337" t="s">
        <v>42222</v>
      </c>
      <c r="N6337" t="s">
        <v>42223</v>
      </c>
      <c r="O6337" t="s">
        <v>42224</v>
      </c>
    </row>
    <row r="6338" spans="1:15" x14ac:dyDescent="0.25">
      <c r="A6338" t="s">
        <v>42225</v>
      </c>
      <c r="B6338" t="s">
        <v>42226</v>
      </c>
      <c r="C6338">
        <v>71</v>
      </c>
      <c r="D6338" t="s">
        <v>185</v>
      </c>
      <c r="E6338">
        <v>2660.7</v>
      </c>
      <c r="F6338" t="s">
        <v>42227</v>
      </c>
      <c r="G6338" t="s">
        <v>42228</v>
      </c>
      <c r="H6338" s="1" t="s">
        <v>448</v>
      </c>
      <c r="I6338" s="3">
        <f t="shared" si="98"/>
        <v>60</v>
      </c>
      <c r="J6338" t="s">
        <v>41760</v>
      </c>
      <c r="K6338" t="s">
        <v>42229</v>
      </c>
      <c r="L6338" t="s">
        <v>42230</v>
      </c>
      <c r="M6338" t="s">
        <v>42231</v>
      </c>
      <c r="N6338" t="s">
        <v>42226</v>
      </c>
      <c r="O6338" t="s">
        <v>42232</v>
      </c>
    </row>
    <row r="6339" spans="1:15" x14ac:dyDescent="0.25">
      <c r="A6339" t="s">
        <v>42233</v>
      </c>
      <c r="B6339" t="s">
        <v>42234</v>
      </c>
      <c r="C6339">
        <v>43</v>
      </c>
      <c r="D6339" t="s">
        <v>185</v>
      </c>
      <c r="F6339" t="s">
        <v>42235</v>
      </c>
      <c r="G6339" t="s">
        <v>42228</v>
      </c>
      <c r="H6339" s="1" t="s">
        <v>448</v>
      </c>
      <c r="I6339" s="3">
        <f t="shared" ref="I6339:I6402" si="99">VALUE(TRIM(SUBSTITUTE(H6339,CHAR(160),"")))</f>
        <v>60</v>
      </c>
      <c r="J6339" t="s">
        <v>41760</v>
      </c>
      <c r="K6339" t="s">
        <v>42229</v>
      </c>
      <c r="L6339" t="s">
        <v>42230</v>
      </c>
      <c r="M6339" t="s">
        <v>42236</v>
      </c>
      <c r="N6339" t="s">
        <v>42237</v>
      </c>
      <c r="O6339" t="s">
        <v>42238</v>
      </c>
    </row>
    <row r="6340" spans="1:15" x14ac:dyDescent="0.25">
      <c r="A6340" t="s">
        <v>42239</v>
      </c>
      <c r="B6340" t="s">
        <v>42240</v>
      </c>
      <c r="C6340">
        <v>80</v>
      </c>
      <c r="D6340" t="s">
        <v>185</v>
      </c>
      <c r="E6340">
        <v>2769.9</v>
      </c>
      <c r="F6340" t="s">
        <v>42241</v>
      </c>
      <c r="G6340" t="s">
        <v>41979</v>
      </c>
      <c r="H6340" s="1" t="s">
        <v>448</v>
      </c>
      <c r="I6340" s="3">
        <f t="shared" si="99"/>
        <v>60</v>
      </c>
      <c r="J6340" t="s">
        <v>41760</v>
      </c>
      <c r="K6340" t="s">
        <v>42242</v>
      </c>
      <c r="L6340" t="s">
        <v>42243</v>
      </c>
      <c r="M6340" t="s">
        <v>42244</v>
      </c>
      <c r="N6340" t="s">
        <v>1338</v>
      </c>
      <c r="O6340" t="s">
        <v>42245</v>
      </c>
    </row>
    <row r="6341" spans="1:15" x14ac:dyDescent="0.25">
      <c r="A6341" t="s">
        <v>42246</v>
      </c>
      <c r="B6341" t="s">
        <v>42247</v>
      </c>
      <c r="C6341">
        <v>15</v>
      </c>
      <c r="D6341" t="s">
        <v>16</v>
      </c>
      <c r="F6341" t="s">
        <v>42248</v>
      </c>
      <c r="G6341" t="s">
        <v>42249</v>
      </c>
      <c r="H6341" s="1" t="s">
        <v>448</v>
      </c>
      <c r="I6341" s="3">
        <f t="shared" si="99"/>
        <v>60</v>
      </c>
      <c r="J6341" t="s">
        <v>41760</v>
      </c>
      <c r="K6341" t="s">
        <v>42250</v>
      </c>
      <c r="L6341" t="s">
        <v>42251</v>
      </c>
      <c r="M6341" t="s">
        <v>42252</v>
      </c>
      <c r="N6341" t="s">
        <v>42253</v>
      </c>
      <c r="O6341" t="s">
        <v>17</v>
      </c>
    </row>
    <row r="6342" spans="1:15" x14ac:dyDescent="0.25">
      <c r="A6342" t="s">
        <v>42254</v>
      </c>
      <c r="B6342" t="s">
        <v>42255</v>
      </c>
      <c r="C6342">
        <v>12</v>
      </c>
      <c r="D6342" t="s">
        <v>185</v>
      </c>
      <c r="F6342" t="s">
        <v>42256</v>
      </c>
      <c r="G6342" t="s">
        <v>42178</v>
      </c>
      <c r="H6342" s="1" t="s">
        <v>448</v>
      </c>
      <c r="I6342" s="3">
        <f t="shared" si="99"/>
        <v>60</v>
      </c>
      <c r="J6342" t="s">
        <v>41760</v>
      </c>
      <c r="K6342" t="s">
        <v>42257</v>
      </c>
      <c r="L6342" t="s">
        <v>42258</v>
      </c>
      <c r="M6342" t="s">
        <v>42259</v>
      </c>
      <c r="N6342" t="s">
        <v>42260</v>
      </c>
      <c r="O6342" t="s">
        <v>17</v>
      </c>
    </row>
    <row r="6343" spans="1:15" x14ac:dyDescent="0.25">
      <c r="A6343" t="s">
        <v>42261</v>
      </c>
      <c r="B6343" t="s">
        <v>42262</v>
      </c>
      <c r="C6343">
        <v>25</v>
      </c>
      <c r="D6343" t="s">
        <v>16</v>
      </c>
      <c r="F6343" t="s">
        <v>42263</v>
      </c>
      <c r="G6343" t="s">
        <v>41843</v>
      </c>
      <c r="H6343" s="1" t="s">
        <v>448</v>
      </c>
      <c r="I6343" s="3">
        <f t="shared" si="99"/>
        <v>60</v>
      </c>
      <c r="J6343" t="s">
        <v>41760</v>
      </c>
      <c r="K6343" t="s">
        <v>41844</v>
      </c>
      <c r="L6343" t="s">
        <v>42264</v>
      </c>
      <c r="M6343" t="s">
        <v>42265</v>
      </c>
      <c r="N6343" t="s">
        <v>42266</v>
      </c>
      <c r="O6343" t="s">
        <v>17</v>
      </c>
    </row>
    <row r="6344" spans="1:15" x14ac:dyDescent="0.25">
      <c r="A6344" t="s">
        <v>42267</v>
      </c>
      <c r="B6344" t="s">
        <v>42268</v>
      </c>
      <c r="C6344">
        <v>87</v>
      </c>
      <c r="D6344" t="s">
        <v>44</v>
      </c>
      <c r="E6344">
        <v>1989</v>
      </c>
      <c r="F6344" t="s">
        <v>42269</v>
      </c>
      <c r="G6344" t="s">
        <v>42270</v>
      </c>
      <c r="H6344" s="1" t="s">
        <v>448</v>
      </c>
      <c r="I6344" s="3">
        <f t="shared" si="99"/>
        <v>60</v>
      </c>
      <c r="J6344" t="s">
        <v>41760</v>
      </c>
      <c r="K6344" t="s">
        <v>42271</v>
      </c>
      <c r="L6344" t="s">
        <v>42272</v>
      </c>
      <c r="M6344" t="s">
        <v>42273</v>
      </c>
      <c r="N6344" t="s">
        <v>951</v>
      </c>
      <c r="O6344" t="s">
        <v>17</v>
      </c>
    </row>
    <row r="6345" spans="1:15" x14ac:dyDescent="0.25">
      <c r="A6345" t="s">
        <v>42274</v>
      </c>
      <c r="B6345" t="s">
        <v>42275</v>
      </c>
      <c r="C6345">
        <v>55</v>
      </c>
      <c r="D6345" t="s">
        <v>44</v>
      </c>
      <c r="E6345">
        <v>1677.3</v>
      </c>
      <c r="F6345" t="s">
        <v>42276</v>
      </c>
      <c r="G6345" t="s">
        <v>42277</v>
      </c>
      <c r="H6345" s="1" t="s">
        <v>448</v>
      </c>
      <c r="I6345" s="3">
        <f t="shared" si="99"/>
        <v>60</v>
      </c>
      <c r="J6345" t="s">
        <v>41760</v>
      </c>
      <c r="K6345" t="s">
        <v>42278</v>
      </c>
      <c r="L6345" t="s">
        <v>42279</v>
      </c>
      <c r="M6345" t="s">
        <v>42280</v>
      </c>
      <c r="N6345" t="s">
        <v>42281</v>
      </c>
      <c r="O6345" t="s">
        <v>17</v>
      </c>
    </row>
    <row r="6346" spans="1:15" x14ac:dyDescent="0.25">
      <c r="A6346" t="s">
        <v>42282</v>
      </c>
      <c r="B6346" t="s">
        <v>42283</v>
      </c>
      <c r="C6346">
        <v>32</v>
      </c>
      <c r="D6346" t="s">
        <v>16</v>
      </c>
      <c r="E6346">
        <v>556.04999999999995</v>
      </c>
      <c r="F6346" t="s">
        <v>35512</v>
      </c>
      <c r="G6346" t="s">
        <v>42284</v>
      </c>
      <c r="H6346" s="1" t="s">
        <v>448</v>
      </c>
      <c r="I6346" s="3">
        <f t="shared" si="99"/>
        <v>60</v>
      </c>
      <c r="J6346" t="s">
        <v>41760</v>
      </c>
      <c r="K6346" t="s">
        <v>42285</v>
      </c>
      <c r="L6346" t="s">
        <v>42286</v>
      </c>
      <c r="M6346" t="s">
        <v>42287</v>
      </c>
      <c r="N6346" t="s">
        <v>42288</v>
      </c>
      <c r="O6346" t="s">
        <v>17</v>
      </c>
    </row>
    <row r="6347" spans="1:15" x14ac:dyDescent="0.25">
      <c r="A6347" t="s">
        <v>42289</v>
      </c>
      <c r="B6347" t="s">
        <v>42290</v>
      </c>
      <c r="C6347">
        <v>63</v>
      </c>
      <c r="D6347" t="s">
        <v>16</v>
      </c>
      <c r="E6347">
        <v>1905.3</v>
      </c>
      <c r="F6347" t="s">
        <v>42291</v>
      </c>
      <c r="G6347" t="s">
        <v>41943</v>
      </c>
      <c r="H6347" s="1" t="s">
        <v>448</v>
      </c>
      <c r="I6347" s="3">
        <f t="shared" si="99"/>
        <v>60</v>
      </c>
      <c r="J6347" t="s">
        <v>41760</v>
      </c>
      <c r="K6347" t="s">
        <v>41944</v>
      </c>
      <c r="L6347" t="s">
        <v>42292</v>
      </c>
      <c r="M6347" t="s">
        <v>42293</v>
      </c>
      <c r="N6347" t="s">
        <v>27958</v>
      </c>
      <c r="O6347" t="s">
        <v>42294</v>
      </c>
    </row>
    <row r="6348" spans="1:15" x14ac:dyDescent="0.25">
      <c r="A6348" t="s">
        <v>42295</v>
      </c>
      <c r="B6348" t="s">
        <v>42296</v>
      </c>
      <c r="C6348">
        <v>54</v>
      </c>
      <c r="D6348" t="s">
        <v>44</v>
      </c>
      <c r="E6348">
        <v>475</v>
      </c>
      <c r="F6348" t="s">
        <v>25191</v>
      </c>
      <c r="G6348" t="s">
        <v>42023</v>
      </c>
      <c r="H6348" s="1" t="s">
        <v>448</v>
      </c>
      <c r="I6348" s="3">
        <f t="shared" si="99"/>
        <v>60</v>
      </c>
      <c r="J6348" t="s">
        <v>41760</v>
      </c>
      <c r="K6348" t="s">
        <v>42024</v>
      </c>
      <c r="L6348" t="s">
        <v>42297</v>
      </c>
      <c r="M6348" t="s">
        <v>42298</v>
      </c>
      <c r="N6348" t="s">
        <v>14645</v>
      </c>
      <c r="O6348" t="s">
        <v>17</v>
      </c>
    </row>
    <row r="6349" spans="1:15" x14ac:dyDescent="0.25">
      <c r="A6349" t="s">
        <v>42299</v>
      </c>
      <c r="B6349" t="s">
        <v>42300</v>
      </c>
      <c r="C6349">
        <v>60</v>
      </c>
      <c r="D6349" t="s">
        <v>44</v>
      </c>
      <c r="F6349" t="s">
        <v>42301</v>
      </c>
      <c r="G6349" t="s">
        <v>41979</v>
      </c>
      <c r="H6349" s="1" t="s">
        <v>448</v>
      </c>
      <c r="I6349" s="3">
        <f t="shared" si="99"/>
        <v>60</v>
      </c>
      <c r="J6349" t="s">
        <v>41760</v>
      </c>
      <c r="K6349" t="s">
        <v>41980</v>
      </c>
      <c r="L6349" t="s">
        <v>42302</v>
      </c>
      <c r="M6349" t="s">
        <v>42303</v>
      </c>
      <c r="N6349" t="s">
        <v>763</v>
      </c>
      <c r="O6349" t="s">
        <v>17</v>
      </c>
    </row>
    <row r="6350" spans="1:15" x14ac:dyDescent="0.25">
      <c r="A6350" t="s">
        <v>42304</v>
      </c>
      <c r="B6350" t="s">
        <v>42305</v>
      </c>
      <c r="C6350">
        <v>70</v>
      </c>
      <c r="D6350" t="s">
        <v>16</v>
      </c>
      <c r="E6350">
        <v>584.30999999999995</v>
      </c>
      <c r="F6350" t="s">
        <v>42306</v>
      </c>
      <c r="G6350" t="s">
        <v>41767</v>
      </c>
      <c r="H6350" s="1" t="s">
        <v>448</v>
      </c>
      <c r="I6350" s="3">
        <f t="shared" si="99"/>
        <v>60</v>
      </c>
      <c r="J6350" t="s">
        <v>41760</v>
      </c>
      <c r="K6350" t="s">
        <v>41851</v>
      </c>
      <c r="L6350" t="s">
        <v>42307</v>
      </c>
      <c r="M6350" t="s">
        <v>42287</v>
      </c>
      <c r="N6350" t="s">
        <v>42288</v>
      </c>
      <c r="O6350" t="s">
        <v>42308</v>
      </c>
    </row>
    <row r="6351" spans="1:15" x14ac:dyDescent="0.25">
      <c r="A6351" t="s">
        <v>42309</v>
      </c>
      <c r="B6351" t="s">
        <v>42310</v>
      </c>
      <c r="C6351">
        <v>37</v>
      </c>
      <c r="D6351" t="s">
        <v>16</v>
      </c>
      <c r="E6351">
        <v>560.78</v>
      </c>
      <c r="F6351" t="s">
        <v>42311</v>
      </c>
      <c r="G6351" t="s">
        <v>42159</v>
      </c>
      <c r="H6351" s="1" t="s">
        <v>448</v>
      </c>
      <c r="I6351" s="3">
        <f t="shared" si="99"/>
        <v>60</v>
      </c>
      <c r="J6351" t="s">
        <v>41760</v>
      </c>
      <c r="K6351" t="s">
        <v>42160</v>
      </c>
      <c r="L6351" t="s">
        <v>42312</v>
      </c>
      <c r="M6351" t="s">
        <v>42287</v>
      </c>
      <c r="N6351" t="s">
        <v>42288</v>
      </c>
      <c r="O6351" t="s">
        <v>17</v>
      </c>
    </row>
    <row r="6352" spans="1:15" x14ac:dyDescent="0.25">
      <c r="A6352" t="s">
        <v>42313</v>
      </c>
      <c r="B6352" t="s">
        <v>42314</v>
      </c>
      <c r="C6352">
        <v>51</v>
      </c>
      <c r="D6352" t="s">
        <v>16</v>
      </c>
      <c r="E6352">
        <v>398.93</v>
      </c>
      <c r="F6352" t="s">
        <v>42315</v>
      </c>
      <c r="G6352" t="s">
        <v>42316</v>
      </c>
      <c r="H6352" s="1" t="s">
        <v>448</v>
      </c>
      <c r="I6352" s="3">
        <f t="shared" si="99"/>
        <v>60</v>
      </c>
      <c r="J6352" t="s">
        <v>41760</v>
      </c>
      <c r="K6352" t="s">
        <v>42317</v>
      </c>
      <c r="L6352" t="s">
        <v>42318</v>
      </c>
      <c r="M6352" t="s">
        <v>42287</v>
      </c>
      <c r="N6352" t="s">
        <v>42288</v>
      </c>
      <c r="O6352" t="s">
        <v>42308</v>
      </c>
    </row>
    <row r="6353" spans="1:15" x14ac:dyDescent="0.25">
      <c r="A6353" t="s">
        <v>42319</v>
      </c>
      <c r="B6353" t="s">
        <v>42320</v>
      </c>
      <c r="C6353">
        <v>38</v>
      </c>
      <c r="D6353" t="s">
        <v>16</v>
      </c>
      <c r="E6353">
        <v>551.38</v>
      </c>
      <c r="F6353" t="s">
        <v>42321</v>
      </c>
      <c r="G6353" t="s">
        <v>41919</v>
      </c>
      <c r="H6353" s="1" t="s">
        <v>448</v>
      </c>
      <c r="I6353" s="3">
        <f t="shared" si="99"/>
        <v>60</v>
      </c>
      <c r="J6353" t="s">
        <v>41760</v>
      </c>
      <c r="K6353" t="s">
        <v>42322</v>
      </c>
      <c r="L6353" t="s">
        <v>42323</v>
      </c>
      <c r="M6353" t="s">
        <v>42287</v>
      </c>
      <c r="N6353" t="s">
        <v>42288</v>
      </c>
      <c r="O6353" t="s">
        <v>42308</v>
      </c>
    </row>
    <row r="6354" spans="1:15" x14ac:dyDescent="0.25">
      <c r="A6354" t="s">
        <v>42324</v>
      </c>
      <c r="B6354" t="s">
        <v>42325</v>
      </c>
      <c r="C6354">
        <v>38</v>
      </c>
      <c r="D6354" t="s">
        <v>16</v>
      </c>
      <c r="E6354">
        <v>544.37</v>
      </c>
      <c r="F6354" t="s">
        <v>42326</v>
      </c>
      <c r="G6354" t="s">
        <v>41874</v>
      </c>
      <c r="H6354" s="1" t="s">
        <v>448</v>
      </c>
      <c r="I6354" s="3">
        <f t="shared" si="99"/>
        <v>60</v>
      </c>
      <c r="J6354" t="s">
        <v>41760</v>
      </c>
      <c r="K6354" t="s">
        <v>42327</v>
      </c>
      <c r="L6354" t="s">
        <v>42328</v>
      </c>
      <c r="M6354" t="s">
        <v>42287</v>
      </c>
      <c r="N6354" t="s">
        <v>42288</v>
      </c>
      <c r="O6354" t="s">
        <v>42308</v>
      </c>
    </row>
    <row r="6355" spans="1:15" x14ac:dyDescent="0.25">
      <c r="A6355" t="s">
        <v>42329</v>
      </c>
      <c r="B6355" t="s">
        <v>42330</v>
      </c>
      <c r="C6355">
        <v>64</v>
      </c>
      <c r="D6355" t="s">
        <v>44</v>
      </c>
      <c r="E6355">
        <v>529.94000000000005</v>
      </c>
      <c r="F6355" t="s">
        <v>2341</v>
      </c>
      <c r="G6355" t="s">
        <v>41889</v>
      </c>
      <c r="H6355" s="1" t="s">
        <v>448</v>
      </c>
      <c r="I6355" s="3">
        <f t="shared" si="99"/>
        <v>60</v>
      </c>
      <c r="J6355" t="s">
        <v>41760</v>
      </c>
      <c r="K6355" t="s">
        <v>41890</v>
      </c>
      <c r="L6355" t="s">
        <v>42331</v>
      </c>
      <c r="M6355" t="s">
        <v>42332</v>
      </c>
      <c r="N6355" t="s">
        <v>14645</v>
      </c>
      <c r="O6355" t="s">
        <v>42333</v>
      </c>
    </row>
    <row r="6356" spans="1:15" x14ac:dyDescent="0.25">
      <c r="A6356" t="s">
        <v>42334</v>
      </c>
      <c r="B6356" t="s">
        <v>42335</v>
      </c>
      <c r="C6356">
        <v>47</v>
      </c>
      <c r="D6356" t="s">
        <v>44</v>
      </c>
      <c r="E6356">
        <v>447.37</v>
      </c>
      <c r="F6356" t="s">
        <v>42336</v>
      </c>
      <c r="G6356" t="s">
        <v>42337</v>
      </c>
      <c r="H6356" s="1" t="s">
        <v>448</v>
      </c>
      <c r="I6356" s="3">
        <f t="shared" si="99"/>
        <v>60</v>
      </c>
      <c r="J6356" t="s">
        <v>41760</v>
      </c>
      <c r="K6356" t="s">
        <v>42338</v>
      </c>
      <c r="L6356" t="s">
        <v>42339</v>
      </c>
      <c r="M6356" t="s">
        <v>42340</v>
      </c>
      <c r="N6356" t="s">
        <v>840</v>
      </c>
      <c r="O6356" t="s">
        <v>42341</v>
      </c>
    </row>
    <row r="6357" spans="1:15" x14ac:dyDescent="0.25">
      <c r="A6357" t="s">
        <v>42342</v>
      </c>
      <c r="B6357" t="s">
        <v>42343</v>
      </c>
      <c r="C6357">
        <v>56</v>
      </c>
      <c r="D6357" t="s">
        <v>16</v>
      </c>
      <c r="E6357">
        <v>409.86</v>
      </c>
      <c r="F6357" t="s">
        <v>42344</v>
      </c>
      <c r="G6357" t="s">
        <v>42345</v>
      </c>
      <c r="H6357" s="1" t="s">
        <v>448</v>
      </c>
      <c r="I6357" s="3">
        <f t="shared" si="99"/>
        <v>60</v>
      </c>
      <c r="J6357" t="s">
        <v>41760</v>
      </c>
      <c r="K6357" t="s">
        <v>42346</v>
      </c>
      <c r="L6357" t="s">
        <v>42347</v>
      </c>
      <c r="M6357" t="s">
        <v>42287</v>
      </c>
      <c r="N6357" t="s">
        <v>42288</v>
      </c>
      <c r="O6357" t="s">
        <v>42348</v>
      </c>
    </row>
    <row r="6358" spans="1:15" x14ac:dyDescent="0.25">
      <c r="A6358" t="s">
        <v>42349</v>
      </c>
      <c r="B6358" t="s">
        <v>42350</v>
      </c>
      <c r="C6358">
        <v>62</v>
      </c>
      <c r="D6358" t="s">
        <v>44</v>
      </c>
      <c r="F6358" t="s">
        <v>42351</v>
      </c>
      <c r="G6358" t="s">
        <v>42016</v>
      </c>
      <c r="H6358" s="1" t="s">
        <v>448</v>
      </c>
      <c r="I6358" s="3">
        <f t="shared" si="99"/>
        <v>60</v>
      </c>
      <c r="J6358" t="s">
        <v>41760</v>
      </c>
      <c r="K6358" t="s">
        <v>42017</v>
      </c>
      <c r="L6358" t="s">
        <v>42352</v>
      </c>
      <c r="M6358" t="s">
        <v>17</v>
      </c>
      <c r="N6358" t="s">
        <v>14645</v>
      </c>
      <c r="O6358" t="s">
        <v>35709</v>
      </c>
    </row>
    <row r="6359" spans="1:15" x14ac:dyDescent="0.25">
      <c r="A6359" t="s">
        <v>42353</v>
      </c>
      <c r="B6359" t="s">
        <v>42354</v>
      </c>
      <c r="C6359">
        <v>55</v>
      </c>
      <c r="D6359" t="s">
        <v>16</v>
      </c>
      <c r="E6359">
        <v>544.19000000000005</v>
      </c>
      <c r="F6359" t="s">
        <v>42355</v>
      </c>
      <c r="G6359" t="s">
        <v>41889</v>
      </c>
      <c r="H6359" s="1" t="s">
        <v>448</v>
      </c>
      <c r="I6359" s="3">
        <f t="shared" si="99"/>
        <v>60</v>
      </c>
      <c r="J6359" t="s">
        <v>41760</v>
      </c>
      <c r="K6359" t="s">
        <v>42356</v>
      </c>
      <c r="L6359" t="s">
        <v>42357</v>
      </c>
      <c r="M6359" t="s">
        <v>42287</v>
      </c>
      <c r="N6359" t="s">
        <v>42288</v>
      </c>
      <c r="O6359" t="s">
        <v>42358</v>
      </c>
    </row>
    <row r="6360" spans="1:15" x14ac:dyDescent="0.25">
      <c r="A6360" t="s">
        <v>42359</v>
      </c>
      <c r="B6360" t="s">
        <v>42360</v>
      </c>
      <c r="C6360">
        <v>51</v>
      </c>
      <c r="D6360" t="s">
        <v>185</v>
      </c>
      <c r="E6360">
        <v>2346.6</v>
      </c>
      <c r="F6360" t="s">
        <v>42361</v>
      </c>
      <c r="G6360" t="s">
        <v>42362</v>
      </c>
      <c r="H6360" s="1" t="s">
        <v>448</v>
      </c>
      <c r="I6360" s="3">
        <f t="shared" si="99"/>
        <v>60</v>
      </c>
      <c r="J6360" t="s">
        <v>41760</v>
      </c>
      <c r="K6360" t="s">
        <v>42363</v>
      </c>
      <c r="L6360" t="s">
        <v>42364</v>
      </c>
      <c r="M6360" t="s">
        <v>42365</v>
      </c>
      <c r="N6360" t="s">
        <v>1338</v>
      </c>
      <c r="O6360" t="s">
        <v>42366</v>
      </c>
    </row>
    <row r="6361" spans="1:15" x14ac:dyDescent="0.25">
      <c r="A6361" t="s">
        <v>42367</v>
      </c>
      <c r="B6361" t="s">
        <v>42368</v>
      </c>
      <c r="C6361">
        <v>35</v>
      </c>
      <c r="D6361" t="s">
        <v>44</v>
      </c>
      <c r="F6361" t="s">
        <v>42369</v>
      </c>
      <c r="G6361" t="s">
        <v>41993</v>
      </c>
      <c r="H6361" s="1" t="s">
        <v>448</v>
      </c>
      <c r="I6361" s="3">
        <f t="shared" si="99"/>
        <v>60</v>
      </c>
      <c r="J6361" t="s">
        <v>41760</v>
      </c>
      <c r="K6361" t="s">
        <v>42045</v>
      </c>
      <c r="L6361" t="s">
        <v>42370</v>
      </c>
      <c r="M6361" t="s">
        <v>17</v>
      </c>
      <c r="N6361" t="s">
        <v>14645</v>
      </c>
      <c r="O6361" t="s">
        <v>42371</v>
      </c>
    </row>
    <row r="6362" spans="1:15" x14ac:dyDescent="0.25">
      <c r="A6362" t="s">
        <v>42372</v>
      </c>
      <c r="B6362" t="s">
        <v>42373</v>
      </c>
      <c r="C6362">
        <v>58</v>
      </c>
      <c r="D6362" t="s">
        <v>44</v>
      </c>
      <c r="E6362">
        <v>425</v>
      </c>
      <c r="F6362" t="s">
        <v>42374</v>
      </c>
      <c r="G6362" t="s">
        <v>41835</v>
      </c>
      <c r="H6362" s="1" t="s">
        <v>448</v>
      </c>
      <c r="I6362" s="3">
        <f t="shared" si="99"/>
        <v>60</v>
      </c>
      <c r="J6362" t="s">
        <v>41760</v>
      </c>
      <c r="K6362" t="s">
        <v>41836</v>
      </c>
      <c r="L6362" t="s">
        <v>42375</v>
      </c>
      <c r="M6362" t="s">
        <v>42376</v>
      </c>
      <c r="N6362" t="s">
        <v>14645</v>
      </c>
      <c r="O6362" t="s">
        <v>17</v>
      </c>
    </row>
    <row r="6363" spans="1:15" x14ac:dyDescent="0.25">
      <c r="A6363" t="s">
        <v>42377</v>
      </c>
      <c r="B6363" t="s">
        <v>41451</v>
      </c>
      <c r="C6363">
        <v>49</v>
      </c>
      <c r="D6363" t="s">
        <v>16</v>
      </c>
      <c r="E6363">
        <v>593.22</v>
      </c>
      <c r="F6363" t="s">
        <v>42378</v>
      </c>
      <c r="G6363" t="s">
        <v>42213</v>
      </c>
      <c r="H6363" s="1" t="s">
        <v>448</v>
      </c>
      <c r="I6363" s="3">
        <f t="shared" si="99"/>
        <v>60</v>
      </c>
      <c r="J6363" t="s">
        <v>41760</v>
      </c>
      <c r="K6363" t="s">
        <v>42214</v>
      </c>
      <c r="L6363" t="s">
        <v>42379</v>
      </c>
      <c r="M6363" t="s">
        <v>42287</v>
      </c>
      <c r="N6363" t="s">
        <v>42288</v>
      </c>
      <c r="O6363" t="s">
        <v>42308</v>
      </c>
    </row>
    <row r="6364" spans="1:15" x14ac:dyDescent="0.25">
      <c r="A6364" t="s">
        <v>42380</v>
      </c>
      <c r="B6364" t="s">
        <v>42381</v>
      </c>
      <c r="C6364">
        <v>27</v>
      </c>
      <c r="D6364" t="s">
        <v>16</v>
      </c>
      <c r="E6364">
        <v>602.80999999999995</v>
      </c>
      <c r="F6364" t="s">
        <v>42382</v>
      </c>
      <c r="G6364" t="s">
        <v>42383</v>
      </c>
      <c r="H6364" s="1" t="s">
        <v>448</v>
      </c>
      <c r="I6364" s="3">
        <f t="shared" si="99"/>
        <v>60</v>
      </c>
      <c r="J6364" t="s">
        <v>41760</v>
      </c>
      <c r="K6364" t="s">
        <v>42384</v>
      </c>
      <c r="L6364" t="s">
        <v>42385</v>
      </c>
      <c r="M6364" t="s">
        <v>42287</v>
      </c>
      <c r="N6364" t="s">
        <v>42288</v>
      </c>
      <c r="O6364" t="s">
        <v>42308</v>
      </c>
    </row>
    <row r="6365" spans="1:15" x14ac:dyDescent="0.25">
      <c r="A6365" t="s">
        <v>42386</v>
      </c>
      <c r="B6365" t="s">
        <v>42387</v>
      </c>
      <c r="C6365">
        <v>80</v>
      </c>
      <c r="D6365" t="s">
        <v>44</v>
      </c>
      <c r="E6365">
        <v>529.48</v>
      </c>
      <c r="F6365" t="s">
        <v>42388</v>
      </c>
      <c r="G6365" t="s">
        <v>41895</v>
      </c>
      <c r="H6365" s="1" t="s">
        <v>448</v>
      </c>
      <c r="I6365" s="3">
        <f t="shared" si="99"/>
        <v>60</v>
      </c>
      <c r="J6365" t="s">
        <v>41760</v>
      </c>
      <c r="K6365" t="s">
        <v>41896</v>
      </c>
      <c r="L6365" t="s">
        <v>42389</v>
      </c>
      <c r="M6365" t="s">
        <v>42390</v>
      </c>
      <c r="N6365" t="s">
        <v>42391</v>
      </c>
      <c r="O6365" t="s">
        <v>17</v>
      </c>
    </row>
    <row r="6366" spans="1:15" x14ac:dyDescent="0.25">
      <c r="A6366" t="s">
        <v>42392</v>
      </c>
      <c r="B6366" t="s">
        <v>42393</v>
      </c>
      <c r="C6366">
        <v>15</v>
      </c>
      <c r="D6366" t="s">
        <v>44</v>
      </c>
      <c r="E6366">
        <v>622.1</v>
      </c>
      <c r="F6366" t="s">
        <v>42394</v>
      </c>
      <c r="G6366" t="s">
        <v>41866</v>
      </c>
      <c r="H6366" s="1" t="s">
        <v>448</v>
      </c>
      <c r="I6366" s="3">
        <f t="shared" si="99"/>
        <v>60</v>
      </c>
      <c r="J6366" t="s">
        <v>41760</v>
      </c>
      <c r="K6366" t="s">
        <v>41867</v>
      </c>
      <c r="L6366" t="s">
        <v>42395</v>
      </c>
      <c r="M6366" t="s">
        <v>17</v>
      </c>
      <c r="N6366" t="s">
        <v>14645</v>
      </c>
      <c r="O6366" t="s">
        <v>42396</v>
      </c>
    </row>
    <row r="6367" spans="1:15" x14ac:dyDescent="0.25">
      <c r="A6367" t="s">
        <v>42397</v>
      </c>
      <c r="B6367" t="s">
        <v>42398</v>
      </c>
      <c r="C6367">
        <v>51</v>
      </c>
      <c r="D6367" t="s">
        <v>16</v>
      </c>
      <c r="E6367">
        <v>551.89</v>
      </c>
      <c r="F6367" t="s">
        <v>42399</v>
      </c>
      <c r="G6367" t="s">
        <v>42400</v>
      </c>
      <c r="H6367" s="1" t="s">
        <v>448</v>
      </c>
      <c r="I6367" s="3">
        <f t="shared" si="99"/>
        <v>60</v>
      </c>
      <c r="J6367" t="s">
        <v>41760</v>
      </c>
      <c r="K6367" t="s">
        <v>42401</v>
      </c>
      <c r="L6367" t="s">
        <v>42402</v>
      </c>
      <c r="M6367" t="s">
        <v>42287</v>
      </c>
      <c r="N6367" t="s">
        <v>42288</v>
      </c>
      <c r="O6367" t="s">
        <v>42308</v>
      </c>
    </row>
    <row r="6368" spans="1:15" x14ac:dyDescent="0.25">
      <c r="A6368" t="s">
        <v>42403</v>
      </c>
      <c r="B6368" t="s">
        <v>42404</v>
      </c>
      <c r="C6368">
        <v>65</v>
      </c>
      <c r="D6368" t="s">
        <v>44</v>
      </c>
      <c r="E6368">
        <v>400.91</v>
      </c>
      <c r="F6368" t="s">
        <v>42405</v>
      </c>
      <c r="G6368" t="s">
        <v>42178</v>
      </c>
      <c r="H6368" s="1" t="s">
        <v>448</v>
      </c>
      <c r="I6368" s="3">
        <f t="shared" si="99"/>
        <v>60</v>
      </c>
      <c r="J6368" t="s">
        <v>41760</v>
      </c>
      <c r="K6368" t="s">
        <v>42179</v>
      </c>
      <c r="L6368" t="s">
        <v>42406</v>
      </c>
      <c r="M6368" t="s">
        <v>42407</v>
      </c>
      <c r="N6368" t="s">
        <v>763</v>
      </c>
      <c r="O6368" t="s">
        <v>17</v>
      </c>
    </row>
    <row r="6369" spans="1:15" x14ac:dyDescent="0.25">
      <c r="A6369" t="s">
        <v>42408</v>
      </c>
      <c r="B6369" t="s">
        <v>42409</v>
      </c>
      <c r="C6369">
        <v>66</v>
      </c>
      <c r="D6369" t="s">
        <v>16</v>
      </c>
      <c r="E6369">
        <v>567.76</v>
      </c>
      <c r="F6369" t="s">
        <v>42410</v>
      </c>
      <c r="G6369" t="s">
        <v>42411</v>
      </c>
      <c r="H6369" s="1" t="s">
        <v>448</v>
      </c>
      <c r="I6369" s="3">
        <f t="shared" si="99"/>
        <v>60</v>
      </c>
      <c r="J6369" t="s">
        <v>41760</v>
      </c>
      <c r="K6369" t="s">
        <v>42412</v>
      </c>
      <c r="L6369" t="s">
        <v>42413</v>
      </c>
      <c r="M6369" t="s">
        <v>42287</v>
      </c>
      <c r="N6369" t="s">
        <v>42288</v>
      </c>
      <c r="O6369" t="s">
        <v>42358</v>
      </c>
    </row>
    <row r="6370" spans="1:15" x14ac:dyDescent="0.25">
      <c r="A6370" t="s">
        <v>42414</v>
      </c>
      <c r="B6370" t="s">
        <v>42415</v>
      </c>
      <c r="C6370">
        <v>78</v>
      </c>
      <c r="D6370" t="s">
        <v>44</v>
      </c>
      <c r="E6370">
        <v>423.99</v>
      </c>
      <c r="F6370" t="s">
        <v>42416</v>
      </c>
      <c r="G6370" t="s">
        <v>41895</v>
      </c>
      <c r="H6370" s="1" t="s">
        <v>448</v>
      </c>
      <c r="I6370" s="3">
        <f t="shared" si="99"/>
        <v>60</v>
      </c>
      <c r="J6370" t="s">
        <v>41760</v>
      </c>
      <c r="K6370" t="s">
        <v>41896</v>
      </c>
      <c r="L6370" t="s">
        <v>42417</v>
      </c>
      <c r="M6370" t="s">
        <v>42418</v>
      </c>
      <c r="N6370" t="s">
        <v>1367</v>
      </c>
      <c r="O6370" t="s">
        <v>17</v>
      </c>
    </row>
    <row r="6371" spans="1:15" x14ac:dyDescent="0.25">
      <c r="A6371" t="s">
        <v>42419</v>
      </c>
      <c r="B6371" t="s">
        <v>42420</v>
      </c>
      <c r="C6371">
        <v>50</v>
      </c>
      <c r="D6371" t="s">
        <v>44</v>
      </c>
      <c r="E6371">
        <v>561.88</v>
      </c>
      <c r="F6371" t="s">
        <v>42421</v>
      </c>
      <c r="G6371" t="s">
        <v>41895</v>
      </c>
      <c r="H6371" s="1" t="s">
        <v>448</v>
      </c>
      <c r="I6371" s="3">
        <f t="shared" si="99"/>
        <v>60</v>
      </c>
      <c r="J6371" t="s">
        <v>41760</v>
      </c>
      <c r="K6371" t="s">
        <v>41896</v>
      </c>
      <c r="L6371" t="s">
        <v>42422</v>
      </c>
      <c r="M6371" t="s">
        <v>42423</v>
      </c>
      <c r="N6371" t="s">
        <v>1367</v>
      </c>
      <c r="O6371" t="s">
        <v>17</v>
      </c>
    </row>
    <row r="6372" spans="1:15" x14ac:dyDescent="0.25">
      <c r="A6372" t="s">
        <v>42424</v>
      </c>
      <c r="B6372" t="s">
        <v>42425</v>
      </c>
      <c r="C6372">
        <v>53</v>
      </c>
      <c r="D6372" t="s">
        <v>16</v>
      </c>
      <c r="E6372">
        <v>560.42999999999995</v>
      </c>
      <c r="F6372" t="s">
        <v>42426</v>
      </c>
      <c r="G6372" t="s">
        <v>42427</v>
      </c>
      <c r="H6372" s="1" t="s">
        <v>448</v>
      </c>
      <c r="I6372" s="3">
        <f t="shared" si="99"/>
        <v>60</v>
      </c>
      <c r="J6372" t="s">
        <v>41760</v>
      </c>
      <c r="K6372" t="s">
        <v>42428</v>
      </c>
      <c r="L6372" t="s">
        <v>42429</v>
      </c>
      <c r="M6372" t="s">
        <v>42287</v>
      </c>
      <c r="N6372" t="s">
        <v>42288</v>
      </c>
      <c r="O6372" t="s">
        <v>42308</v>
      </c>
    </row>
    <row r="6373" spans="1:15" x14ac:dyDescent="0.25">
      <c r="A6373" t="s">
        <v>42430</v>
      </c>
      <c r="B6373" t="s">
        <v>42431</v>
      </c>
      <c r="C6373">
        <v>52</v>
      </c>
      <c r="D6373" t="s">
        <v>16</v>
      </c>
      <c r="E6373">
        <v>394.58</v>
      </c>
      <c r="F6373" t="s">
        <v>42432</v>
      </c>
      <c r="G6373" t="s">
        <v>41911</v>
      </c>
      <c r="H6373" s="1" t="s">
        <v>448</v>
      </c>
      <c r="I6373" s="3">
        <f t="shared" si="99"/>
        <v>60</v>
      </c>
      <c r="J6373" t="s">
        <v>41760</v>
      </c>
      <c r="K6373" t="s">
        <v>41912</v>
      </c>
      <c r="L6373" t="s">
        <v>42433</v>
      </c>
      <c r="M6373" t="s">
        <v>42287</v>
      </c>
      <c r="N6373" t="s">
        <v>42288</v>
      </c>
      <c r="O6373" t="s">
        <v>42308</v>
      </c>
    </row>
    <row r="6374" spans="1:15" x14ac:dyDescent="0.25">
      <c r="A6374" t="s">
        <v>42434</v>
      </c>
      <c r="B6374" t="s">
        <v>42435</v>
      </c>
      <c r="C6374">
        <v>52</v>
      </c>
      <c r="D6374" t="s">
        <v>16</v>
      </c>
      <c r="E6374">
        <v>394.59</v>
      </c>
      <c r="F6374" t="s">
        <v>42436</v>
      </c>
      <c r="G6374" t="s">
        <v>41935</v>
      </c>
      <c r="H6374" s="1" t="s">
        <v>448</v>
      </c>
      <c r="I6374" s="3">
        <f t="shared" si="99"/>
        <v>60</v>
      </c>
      <c r="J6374" t="s">
        <v>41760</v>
      </c>
      <c r="K6374" t="s">
        <v>41936</v>
      </c>
      <c r="L6374" t="s">
        <v>42437</v>
      </c>
      <c r="M6374" t="s">
        <v>42287</v>
      </c>
      <c r="N6374" t="s">
        <v>42288</v>
      </c>
      <c r="O6374" t="s">
        <v>42308</v>
      </c>
    </row>
    <row r="6375" spans="1:15" x14ac:dyDescent="0.25">
      <c r="A6375" t="s">
        <v>42438</v>
      </c>
      <c r="B6375" t="s">
        <v>42439</v>
      </c>
      <c r="C6375">
        <v>37</v>
      </c>
      <c r="D6375" t="s">
        <v>16</v>
      </c>
      <c r="E6375">
        <v>548.72</v>
      </c>
      <c r="F6375" t="s">
        <v>42440</v>
      </c>
      <c r="G6375" t="s">
        <v>42441</v>
      </c>
      <c r="H6375" s="1" t="s">
        <v>448</v>
      </c>
      <c r="I6375" s="3">
        <f t="shared" si="99"/>
        <v>60</v>
      </c>
      <c r="J6375" t="s">
        <v>41760</v>
      </c>
      <c r="K6375" t="s">
        <v>42442</v>
      </c>
      <c r="L6375" t="s">
        <v>42443</v>
      </c>
      <c r="M6375" t="s">
        <v>42287</v>
      </c>
      <c r="N6375" t="s">
        <v>42288</v>
      </c>
      <c r="O6375" t="s">
        <v>42308</v>
      </c>
    </row>
    <row r="6376" spans="1:15" x14ac:dyDescent="0.25">
      <c r="A6376" t="s">
        <v>42444</v>
      </c>
      <c r="B6376" t="s">
        <v>42445</v>
      </c>
      <c r="C6376">
        <v>78</v>
      </c>
      <c r="D6376" t="s">
        <v>185</v>
      </c>
      <c r="E6376">
        <v>2746.8</v>
      </c>
      <c r="F6376" t="s">
        <v>42446</v>
      </c>
      <c r="G6376" t="s">
        <v>41835</v>
      </c>
      <c r="H6376" s="1" t="s">
        <v>448</v>
      </c>
      <c r="I6376" s="3">
        <f t="shared" si="99"/>
        <v>60</v>
      </c>
      <c r="J6376" t="s">
        <v>41760</v>
      </c>
      <c r="K6376" t="s">
        <v>42447</v>
      </c>
      <c r="L6376" t="s">
        <v>42448</v>
      </c>
      <c r="M6376" t="s">
        <v>42449</v>
      </c>
      <c r="N6376" t="s">
        <v>1338</v>
      </c>
      <c r="O6376" t="s">
        <v>42450</v>
      </c>
    </row>
    <row r="6377" spans="1:15" x14ac:dyDescent="0.25">
      <c r="A6377" t="s">
        <v>42451</v>
      </c>
      <c r="B6377" t="s">
        <v>42452</v>
      </c>
      <c r="C6377">
        <v>75</v>
      </c>
      <c r="D6377" t="s">
        <v>185</v>
      </c>
      <c r="E6377">
        <v>2876.4</v>
      </c>
      <c r="F6377" t="s">
        <v>42453</v>
      </c>
      <c r="G6377" t="s">
        <v>42454</v>
      </c>
      <c r="H6377" s="1" t="s">
        <v>448</v>
      </c>
      <c r="I6377" s="3">
        <f t="shared" si="99"/>
        <v>60</v>
      </c>
      <c r="J6377" t="s">
        <v>41760</v>
      </c>
      <c r="K6377" t="s">
        <v>42455</v>
      </c>
      <c r="L6377" t="s">
        <v>42456</v>
      </c>
      <c r="M6377" t="s">
        <v>42457</v>
      </c>
      <c r="N6377" t="s">
        <v>1338</v>
      </c>
      <c r="O6377" t="s">
        <v>42458</v>
      </c>
    </row>
    <row r="6378" spans="1:15" x14ac:dyDescent="0.25">
      <c r="A6378" t="s">
        <v>42459</v>
      </c>
      <c r="B6378" t="s">
        <v>42460</v>
      </c>
      <c r="C6378">
        <v>47</v>
      </c>
      <c r="D6378" t="s">
        <v>16</v>
      </c>
      <c r="E6378">
        <v>398.42</v>
      </c>
      <c r="F6378" t="s">
        <v>42461</v>
      </c>
      <c r="G6378" t="s">
        <v>42128</v>
      </c>
      <c r="H6378" s="1" t="s">
        <v>448</v>
      </c>
      <c r="I6378" s="3">
        <f t="shared" si="99"/>
        <v>60</v>
      </c>
      <c r="J6378" t="s">
        <v>41760</v>
      </c>
      <c r="K6378" t="s">
        <v>42129</v>
      </c>
      <c r="L6378" t="s">
        <v>42462</v>
      </c>
      <c r="M6378" t="s">
        <v>42287</v>
      </c>
      <c r="N6378" t="s">
        <v>42288</v>
      </c>
      <c r="O6378" t="s">
        <v>42308</v>
      </c>
    </row>
    <row r="6379" spans="1:15" x14ac:dyDescent="0.25">
      <c r="A6379" t="s">
        <v>42463</v>
      </c>
      <c r="B6379" t="s">
        <v>816</v>
      </c>
      <c r="C6379">
        <v>40</v>
      </c>
      <c r="D6379" t="s">
        <v>16</v>
      </c>
      <c r="E6379">
        <v>560.54</v>
      </c>
      <c r="F6379" t="s">
        <v>42464</v>
      </c>
      <c r="G6379" t="s">
        <v>41790</v>
      </c>
      <c r="H6379" s="1" t="s">
        <v>448</v>
      </c>
      <c r="I6379" s="3">
        <f t="shared" si="99"/>
        <v>60</v>
      </c>
      <c r="J6379" t="s">
        <v>41760</v>
      </c>
      <c r="K6379" t="s">
        <v>42465</v>
      </c>
      <c r="L6379" t="s">
        <v>42466</v>
      </c>
      <c r="M6379" t="s">
        <v>42287</v>
      </c>
      <c r="N6379" t="s">
        <v>42288</v>
      </c>
      <c r="O6379" t="s">
        <v>42308</v>
      </c>
    </row>
    <row r="6380" spans="1:15" x14ac:dyDescent="0.25">
      <c r="A6380" t="s">
        <v>42467</v>
      </c>
      <c r="B6380" t="s">
        <v>42468</v>
      </c>
      <c r="C6380">
        <v>45</v>
      </c>
      <c r="D6380" t="s">
        <v>44</v>
      </c>
      <c r="E6380">
        <v>529.89</v>
      </c>
      <c r="F6380" t="s">
        <v>42469</v>
      </c>
      <c r="G6380" t="s">
        <v>42470</v>
      </c>
      <c r="H6380" s="1" t="s">
        <v>448</v>
      </c>
      <c r="I6380" s="3">
        <f t="shared" si="99"/>
        <v>60</v>
      </c>
      <c r="J6380" t="s">
        <v>41760</v>
      </c>
      <c r="K6380" t="s">
        <v>42471</v>
      </c>
      <c r="L6380" t="s">
        <v>42472</v>
      </c>
      <c r="M6380" t="s">
        <v>42473</v>
      </c>
      <c r="N6380" t="s">
        <v>1367</v>
      </c>
      <c r="O6380" t="s">
        <v>42474</v>
      </c>
    </row>
    <row r="6381" spans="1:15" x14ac:dyDescent="0.25">
      <c r="A6381" t="s">
        <v>42475</v>
      </c>
      <c r="B6381" t="s">
        <v>42476</v>
      </c>
      <c r="C6381">
        <v>71</v>
      </c>
      <c r="D6381" t="s">
        <v>16</v>
      </c>
      <c r="E6381">
        <v>580.21</v>
      </c>
      <c r="F6381" t="s">
        <v>10952</v>
      </c>
      <c r="G6381" t="s">
        <v>41895</v>
      </c>
      <c r="H6381" s="1" t="s">
        <v>448</v>
      </c>
      <c r="I6381" s="3">
        <f t="shared" si="99"/>
        <v>60</v>
      </c>
      <c r="J6381" t="s">
        <v>41760</v>
      </c>
      <c r="K6381" t="s">
        <v>41896</v>
      </c>
      <c r="L6381" t="s">
        <v>42477</v>
      </c>
      <c r="M6381" t="s">
        <v>42287</v>
      </c>
      <c r="N6381" t="s">
        <v>42288</v>
      </c>
      <c r="O6381" t="s">
        <v>42308</v>
      </c>
    </row>
    <row r="6382" spans="1:15" x14ac:dyDescent="0.25">
      <c r="A6382" t="s">
        <v>42478</v>
      </c>
      <c r="B6382" t="s">
        <v>35258</v>
      </c>
      <c r="C6382">
        <v>65</v>
      </c>
      <c r="D6382" t="s">
        <v>44</v>
      </c>
      <c r="E6382">
        <v>487.35</v>
      </c>
      <c r="F6382" t="s">
        <v>42479</v>
      </c>
      <c r="G6382" t="s">
        <v>42001</v>
      </c>
      <c r="H6382" s="1" t="s">
        <v>448</v>
      </c>
      <c r="I6382" s="3">
        <f t="shared" si="99"/>
        <v>60</v>
      </c>
      <c r="J6382" t="s">
        <v>41760</v>
      </c>
      <c r="K6382" t="s">
        <v>42002</v>
      </c>
      <c r="L6382" t="s">
        <v>42480</v>
      </c>
      <c r="M6382" t="s">
        <v>17</v>
      </c>
      <c r="N6382" t="s">
        <v>1367</v>
      </c>
      <c r="O6382" t="s">
        <v>42481</v>
      </c>
    </row>
    <row r="6383" spans="1:15" x14ac:dyDescent="0.25">
      <c r="A6383" t="s">
        <v>42482</v>
      </c>
      <c r="B6383" t="s">
        <v>37759</v>
      </c>
      <c r="C6383">
        <v>64</v>
      </c>
      <c r="D6383" t="s">
        <v>44</v>
      </c>
      <c r="E6383">
        <v>594.45000000000005</v>
      </c>
      <c r="F6383" t="s">
        <v>42483</v>
      </c>
      <c r="G6383" t="s">
        <v>42270</v>
      </c>
      <c r="H6383" s="1" t="s">
        <v>448</v>
      </c>
      <c r="I6383" s="3">
        <f t="shared" si="99"/>
        <v>60</v>
      </c>
      <c r="J6383" t="s">
        <v>41760</v>
      </c>
      <c r="K6383" t="s">
        <v>42271</v>
      </c>
      <c r="L6383" t="s">
        <v>42484</v>
      </c>
      <c r="M6383" t="s">
        <v>42485</v>
      </c>
      <c r="N6383" t="s">
        <v>14645</v>
      </c>
      <c r="O6383" t="s">
        <v>42486</v>
      </c>
    </row>
    <row r="6384" spans="1:15" x14ac:dyDescent="0.25">
      <c r="A6384" t="s">
        <v>42487</v>
      </c>
      <c r="B6384" t="s">
        <v>42488</v>
      </c>
      <c r="C6384">
        <v>56</v>
      </c>
      <c r="D6384" t="s">
        <v>44</v>
      </c>
      <c r="E6384">
        <v>485</v>
      </c>
      <c r="F6384" t="s">
        <v>42489</v>
      </c>
      <c r="G6384" t="s">
        <v>42023</v>
      </c>
      <c r="H6384" s="1" t="s">
        <v>448</v>
      </c>
      <c r="I6384" s="3">
        <f t="shared" si="99"/>
        <v>60</v>
      </c>
      <c r="J6384" t="s">
        <v>41760</v>
      </c>
      <c r="K6384" t="s">
        <v>42024</v>
      </c>
      <c r="L6384" t="s">
        <v>42490</v>
      </c>
      <c r="M6384" t="s">
        <v>42491</v>
      </c>
      <c r="N6384" t="s">
        <v>14645</v>
      </c>
      <c r="O6384" t="s">
        <v>42492</v>
      </c>
    </row>
    <row r="6385" spans="1:15" x14ac:dyDescent="0.25">
      <c r="A6385" t="s">
        <v>42493</v>
      </c>
      <c r="B6385" t="s">
        <v>42494</v>
      </c>
      <c r="C6385">
        <v>53</v>
      </c>
      <c r="D6385" t="s">
        <v>44</v>
      </c>
      <c r="E6385">
        <v>265</v>
      </c>
      <c r="F6385" t="s">
        <v>42495</v>
      </c>
      <c r="G6385" t="s">
        <v>42496</v>
      </c>
      <c r="H6385" s="1" t="s">
        <v>448</v>
      </c>
      <c r="I6385" s="3">
        <f t="shared" si="99"/>
        <v>60</v>
      </c>
      <c r="J6385" t="s">
        <v>41760</v>
      </c>
      <c r="K6385" t="s">
        <v>42497</v>
      </c>
      <c r="L6385" t="s">
        <v>42498</v>
      </c>
      <c r="M6385" t="s">
        <v>42499</v>
      </c>
      <c r="N6385" t="s">
        <v>27629</v>
      </c>
      <c r="O6385" t="s">
        <v>42500</v>
      </c>
    </row>
    <row r="6386" spans="1:15" x14ac:dyDescent="0.25">
      <c r="A6386" t="s">
        <v>42501</v>
      </c>
      <c r="B6386" t="s">
        <v>42502</v>
      </c>
      <c r="C6386">
        <v>65</v>
      </c>
      <c r="D6386" t="s">
        <v>44</v>
      </c>
      <c r="E6386">
        <v>465.22</v>
      </c>
      <c r="F6386" t="s">
        <v>42503</v>
      </c>
      <c r="G6386" t="s">
        <v>41952</v>
      </c>
      <c r="H6386" s="1" t="s">
        <v>448</v>
      </c>
      <c r="I6386" s="3">
        <f t="shared" si="99"/>
        <v>60</v>
      </c>
      <c r="J6386" t="s">
        <v>41760</v>
      </c>
      <c r="K6386" t="s">
        <v>41953</v>
      </c>
      <c r="L6386" t="s">
        <v>42504</v>
      </c>
      <c r="M6386" t="s">
        <v>17</v>
      </c>
      <c r="N6386" t="s">
        <v>14645</v>
      </c>
      <c r="O6386" t="s">
        <v>42505</v>
      </c>
    </row>
    <row r="6387" spans="1:15" x14ac:dyDescent="0.25">
      <c r="A6387" t="s">
        <v>42506</v>
      </c>
      <c r="B6387" t="s">
        <v>42507</v>
      </c>
      <c r="C6387">
        <v>84</v>
      </c>
      <c r="D6387" t="s">
        <v>16</v>
      </c>
      <c r="E6387">
        <v>560.42999999999995</v>
      </c>
      <c r="F6387" t="s">
        <v>42508</v>
      </c>
      <c r="G6387" t="s">
        <v>41820</v>
      </c>
      <c r="H6387" s="1" t="s">
        <v>448</v>
      </c>
      <c r="I6387" s="3">
        <f t="shared" si="99"/>
        <v>60</v>
      </c>
      <c r="J6387" t="s">
        <v>41760</v>
      </c>
      <c r="K6387" t="s">
        <v>41821</v>
      </c>
      <c r="L6387" t="s">
        <v>42509</v>
      </c>
      <c r="M6387" t="s">
        <v>42287</v>
      </c>
      <c r="N6387" t="s">
        <v>42288</v>
      </c>
      <c r="O6387" t="s">
        <v>42308</v>
      </c>
    </row>
    <row r="6388" spans="1:15" x14ac:dyDescent="0.25">
      <c r="A6388" t="s">
        <v>42510</v>
      </c>
      <c r="B6388" t="s">
        <v>42511</v>
      </c>
      <c r="C6388">
        <v>63</v>
      </c>
      <c r="D6388" t="s">
        <v>44</v>
      </c>
      <c r="E6388">
        <v>340.84</v>
      </c>
      <c r="F6388" t="s">
        <v>42512</v>
      </c>
      <c r="G6388" t="s">
        <v>42513</v>
      </c>
      <c r="H6388" s="1" t="s">
        <v>448</v>
      </c>
      <c r="I6388" s="3">
        <f t="shared" si="99"/>
        <v>60</v>
      </c>
      <c r="J6388" t="s">
        <v>41760</v>
      </c>
      <c r="K6388" t="s">
        <v>42514</v>
      </c>
      <c r="L6388" t="s">
        <v>42515</v>
      </c>
      <c r="M6388" t="s">
        <v>42516</v>
      </c>
      <c r="N6388" t="s">
        <v>14645</v>
      </c>
      <c r="O6388" t="s">
        <v>42517</v>
      </c>
    </row>
    <row r="6389" spans="1:15" x14ac:dyDescent="0.25">
      <c r="A6389" t="s">
        <v>42518</v>
      </c>
      <c r="B6389" t="s">
        <v>42519</v>
      </c>
      <c r="C6389">
        <v>130</v>
      </c>
      <c r="D6389" t="s">
        <v>16</v>
      </c>
      <c r="E6389">
        <v>2360.3999999999996</v>
      </c>
      <c r="F6389" t="s">
        <v>42520</v>
      </c>
      <c r="G6389" t="s">
        <v>42513</v>
      </c>
      <c r="H6389" s="1" t="s">
        <v>448</v>
      </c>
      <c r="I6389" s="3">
        <f t="shared" si="99"/>
        <v>60</v>
      </c>
      <c r="J6389" t="s">
        <v>41760</v>
      </c>
      <c r="K6389" t="s">
        <v>42514</v>
      </c>
      <c r="L6389" t="s">
        <v>42521</v>
      </c>
      <c r="M6389" t="s">
        <v>42522</v>
      </c>
      <c r="N6389" t="s">
        <v>24761</v>
      </c>
      <c r="O6389" t="s">
        <v>42523</v>
      </c>
    </row>
    <row r="6390" spans="1:15" x14ac:dyDescent="0.25">
      <c r="A6390" t="s">
        <v>42524</v>
      </c>
      <c r="B6390" t="s">
        <v>42525</v>
      </c>
      <c r="C6390">
        <v>77</v>
      </c>
      <c r="D6390" t="s">
        <v>44</v>
      </c>
      <c r="E6390">
        <v>485</v>
      </c>
      <c r="F6390" t="s">
        <v>42526</v>
      </c>
      <c r="G6390" t="s">
        <v>42023</v>
      </c>
      <c r="H6390" s="1" t="s">
        <v>448</v>
      </c>
      <c r="I6390" s="3">
        <f t="shared" si="99"/>
        <v>60</v>
      </c>
      <c r="J6390" t="s">
        <v>41760</v>
      </c>
      <c r="K6390" t="s">
        <v>42024</v>
      </c>
      <c r="L6390" t="s">
        <v>42527</v>
      </c>
      <c r="M6390" t="s">
        <v>42528</v>
      </c>
      <c r="N6390" t="s">
        <v>14645</v>
      </c>
      <c r="O6390" t="s">
        <v>42529</v>
      </c>
    </row>
    <row r="6391" spans="1:15" x14ac:dyDescent="0.25">
      <c r="A6391" t="s">
        <v>42530</v>
      </c>
      <c r="B6391" t="s">
        <v>42531</v>
      </c>
      <c r="C6391">
        <v>56</v>
      </c>
      <c r="D6391" t="s">
        <v>44</v>
      </c>
      <c r="F6391" t="s">
        <v>42532</v>
      </c>
      <c r="G6391" t="s">
        <v>41767</v>
      </c>
      <c r="H6391" s="1" t="s">
        <v>448</v>
      </c>
      <c r="I6391" s="3">
        <f t="shared" si="99"/>
        <v>60</v>
      </c>
      <c r="J6391" t="s">
        <v>41760</v>
      </c>
      <c r="K6391" t="s">
        <v>41851</v>
      </c>
      <c r="L6391" t="s">
        <v>42533</v>
      </c>
      <c r="M6391" t="s">
        <v>42534</v>
      </c>
      <c r="N6391" t="s">
        <v>763</v>
      </c>
      <c r="O6391" t="s">
        <v>17</v>
      </c>
    </row>
    <row r="6392" spans="1:15" x14ac:dyDescent="0.25">
      <c r="A6392" t="s">
        <v>42535</v>
      </c>
      <c r="B6392" t="s">
        <v>42536</v>
      </c>
      <c r="C6392">
        <v>65</v>
      </c>
      <c r="D6392" t="s">
        <v>16</v>
      </c>
      <c r="E6392">
        <v>561.20000000000005</v>
      </c>
      <c r="F6392" t="s">
        <v>42537</v>
      </c>
      <c r="G6392" t="s">
        <v>41813</v>
      </c>
      <c r="H6392" s="1" t="s">
        <v>448</v>
      </c>
      <c r="I6392" s="3">
        <f t="shared" si="99"/>
        <v>60</v>
      </c>
      <c r="J6392" t="s">
        <v>41760</v>
      </c>
      <c r="K6392" t="s">
        <v>41814</v>
      </c>
      <c r="L6392" t="s">
        <v>42538</v>
      </c>
      <c r="M6392" t="s">
        <v>42287</v>
      </c>
      <c r="N6392" t="s">
        <v>42288</v>
      </c>
      <c r="O6392" t="s">
        <v>42308</v>
      </c>
    </row>
    <row r="6393" spans="1:15" x14ac:dyDescent="0.25">
      <c r="A6393" t="s">
        <v>42539</v>
      </c>
      <c r="B6393" t="s">
        <v>42540</v>
      </c>
      <c r="C6393">
        <v>21</v>
      </c>
      <c r="D6393" t="s">
        <v>16</v>
      </c>
      <c r="E6393">
        <v>560.54</v>
      </c>
      <c r="F6393" t="s">
        <v>42541</v>
      </c>
      <c r="G6393" t="s">
        <v>41919</v>
      </c>
      <c r="H6393" s="1" t="s">
        <v>448</v>
      </c>
      <c r="I6393" s="3">
        <f t="shared" si="99"/>
        <v>60</v>
      </c>
      <c r="J6393" t="s">
        <v>41760</v>
      </c>
      <c r="K6393" t="s">
        <v>42542</v>
      </c>
      <c r="L6393" t="s">
        <v>42543</v>
      </c>
      <c r="M6393" t="s">
        <v>42287</v>
      </c>
      <c r="N6393" t="s">
        <v>42288</v>
      </c>
      <c r="O6393" t="s">
        <v>42308</v>
      </c>
    </row>
    <row r="6394" spans="1:15" x14ac:dyDescent="0.25">
      <c r="A6394" t="s">
        <v>42544</v>
      </c>
      <c r="B6394" t="s">
        <v>42545</v>
      </c>
      <c r="C6394">
        <v>61</v>
      </c>
      <c r="D6394" t="s">
        <v>16</v>
      </c>
      <c r="E6394">
        <v>407.58</v>
      </c>
      <c r="F6394" t="s">
        <v>42546</v>
      </c>
      <c r="G6394" t="s">
        <v>41927</v>
      </c>
      <c r="H6394" s="1" t="s">
        <v>448</v>
      </c>
      <c r="I6394" s="3">
        <f t="shared" si="99"/>
        <v>60</v>
      </c>
      <c r="J6394" t="s">
        <v>41760</v>
      </c>
      <c r="K6394" t="s">
        <v>41928</v>
      </c>
      <c r="L6394" t="s">
        <v>42547</v>
      </c>
      <c r="M6394" t="s">
        <v>42287</v>
      </c>
      <c r="N6394" t="s">
        <v>42288</v>
      </c>
      <c r="O6394" t="s">
        <v>42308</v>
      </c>
    </row>
    <row r="6395" spans="1:15" x14ac:dyDescent="0.25">
      <c r="A6395" t="s">
        <v>42548</v>
      </c>
      <c r="B6395" t="s">
        <v>42549</v>
      </c>
      <c r="C6395">
        <v>62</v>
      </c>
      <c r="D6395" t="s">
        <v>16</v>
      </c>
      <c r="E6395">
        <v>586.15</v>
      </c>
      <c r="F6395" t="s">
        <v>42550</v>
      </c>
      <c r="G6395" t="s">
        <v>42099</v>
      </c>
      <c r="H6395" s="1" t="s">
        <v>448</v>
      </c>
      <c r="I6395" s="3">
        <f t="shared" si="99"/>
        <v>60</v>
      </c>
      <c r="J6395" t="s">
        <v>41760</v>
      </c>
      <c r="K6395" t="s">
        <v>42100</v>
      </c>
      <c r="L6395" t="s">
        <v>42551</v>
      </c>
      <c r="M6395" t="s">
        <v>42287</v>
      </c>
      <c r="N6395" t="s">
        <v>42288</v>
      </c>
      <c r="O6395" t="s">
        <v>42308</v>
      </c>
    </row>
    <row r="6396" spans="1:15" x14ac:dyDescent="0.25">
      <c r="A6396" t="s">
        <v>42552</v>
      </c>
      <c r="B6396" t="s">
        <v>42553</v>
      </c>
      <c r="C6396">
        <v>41</v>
      </c>
      <c r="D6396" t="s">
        <v>16</v>
      </c>
      <c r="E6396">
        <v>549.89</v>
      </c>
      <c r="F6396" t="s">
        <v>42554</v>
      </c>
      <c r="G6396" t="s">
        <v>42555</v>
      </c>
      <c r="H6396" s="1" t="s">
        <v>448</v>
      </c>
      <c r="I6396" s="3">
        <f t="shared" si="99"/>
        <v>60</v>
      </c>
      <c r="J6396" t="s">
        <v>41760</v>
      </c>
      <c r="K6396" t="s">
        <v>42556</v>
      </c>
      <c r="L6396" t="s">
        <v>42557</v>
      </c>
      <c r="M6396" t="s">
        <v>42287</v>
      </c>
      <c r="N6396" t="s">
        <v>42288</v>
      </c>
      <c r="O6396" t="s">
        <v>42308</v>
      </c>
    </row>
    <row r="6397" spans="1:15" x14ac:dyDescent="0.25">
      <c r="A6397" t="s">
        <v>42558</v>
      </c>
      <c r="B6397" t="s">
        <v>42559</v>
      </c>
      <c r="C6397">
        <v>89</v>
      </c>
      <c r="D6397" t="s">
        <v>44</v>
      </c>
      <c r="E6397">
        <v>585.47</v>
      </c>
      <c r="F6397" t="s">
        <v>42560</v>
      </c>
      <c r="G6397" t="s">
        <v>42001</v>
      </c>
      <c r="H6397" s="1" t="s">
        <v>448</v>
      </c>
      <c r="I6397" s="3">
        <f t="shared" si="99"/>
        <v>60</v>
      </c>
      <c r="J6397" t="s">
        <v>41760</v>
      </c>
      <c r="K6397" t="s">
        <v>42002</v>
      </c>
      <c r="L6397" t="s">
        <v>42561</v>
      </c>
      <c r="M6397" t="s">
        <v>17</v>
      </c>
      <c r="N6397" t="s">
        <v>1367</v>
      </c>
      <c r="O6397" t="s">
        <v>42481</v>
      </c>
    </row>
    <row r="6398" spans="1:15" x14ac:dyDescent="0.25">
      <c r="A6398" t="s">
        <v>42562</v>
      </c>
      <c r="B6398" t="s">
        <v>42563</v>
      </c>
      <c r="C6398">
        <v>0</v>
      </c>
      <c r="D6398" t="s">
        <v>44</v>
      </c>
      <c r="F6398" t="s">
        <v>41827</v>
      </c>
      <c r="G6398" t="s">
        <v>41820</v>
      </c>
      <c r="H6398" s="1" t="s">
        <v>448</v>
      </c>
      <c r="I6398" s="3">
        <f t="shared" si="99"/>
        <v>60</v>
      </c>
      <c r="J6398" t="s">
        <v>41760</v>
      </c>
      <c r="K6398" t="s">
        <v>41821</v>
      </c>
      <c r="L6398" t="s">
        <v>41828</v>
      </c>
      <c r="M6398" t="s">
        <v>41829</v>
      </c>
      <c r="N6398" t="s">
        <v>41830</v>
      </c>
      <c r="O6398" t="s">
        <v>41831</v>
      </c>
    </row>
    <row r="6399" spans="1:15" x14ac:dyDescent="0.25">
      <c r="A6399" t="s">
        <v>42564</v>
      </c>
      <c r="B6399" t="s">
        <v>42565</v>
      </c>
      <c r="C6399">
        <v>0</v>
      </c>
      <c r="D6399" t="s">
        <v>44</v>
      </c>
      <c r="F6399" t="s">
        <v>42566</v>
      </c>
      <c r="G6399" t="s">
        <v>41911</v>
      </c>
      <c r="H6399" s="1" t="s">
        <v>448</v>
      </c>
      <c r="I6399" s="3">
        <f t="shared" si="99"/>
        <v>60</v>
      </c>
      <c r="J6399" t="s">
        <v>41760</v>
      </c>
      <c r="K6399" t="s">
        <v>41912</v>
      </c>
      <c r="L6399" t="s">
        <v>42567</v>
      </c>
      <c r="M6399" t="s">
        <v>42568</v>
      </c>
      <c r="N6399" t="s">
        <v>42569</v>
      </c>
      <c r="O6399" t="s">
        <v>17</v>
      </c>
    </row>
    <row r="6400" spans="1:15" x14ac:dyDescent="0.25">
      <c r="A6400" t="s">
        <v>42570</v>
      </c>
      <c r="B6400" t="s">
        <v>42571</v>
      </c>
      <c r="C6400">
        <v>0</v>
      </c>
      <c r="D6400" t="s">
        <v>44</v>
      </c>
      <c r="F6400" t="s">
        <v>42171</v>
      </c>
      <c r="G6400" t="s">
        <v>41895</v>
      </c>
      <c r="H6400" s="1" t="s">
        <v>448</v>
      </c>
      <c r="I6400" s="3">
        <f t="shared" si="99"/>
        <v>60</v>
      </c>
      <c r="J6400" t="s">
        <v>41760</v>
      </c>
      <c r="K6400" t="s">
        <v>41896</v>
      </c>
      <c r="L6400" t="s">
        <v>42172</v>
      </c>
      <c r="M6400" t="s">
        <v>42572</v>
      </c>
      <c r="N6400" t="s">
        <v>42174</v>
      </c>
      <c r="O6400" t="s">
        <v>17</v>
      </c>
    </row>
    <row r="6401" spans="1:15" x14ac:dyDescent="0.25">
      <c r="A6401" t="s">
        <v>42573</v>
      </c>
      <c r="B6401" t="s">
        <v>42574</v>
      </c>
      <c r="C6401">
        <v>0</v>
      </c>
      <c r="D6401" t="s">
        <v>44</v>
      </c>
      <c r="F6401" t="s">
        <v>42575</v>
      </c>
      <c r="G6401" t="s">
        <v>42001</v>
      </c>
      <c r="H6401" s="1" t="s">
        <v>448</v>
      </c>
      <c r="I6401" s="3">
        <f t="shared" si="99"/>
        <v>60</v>
      </c>
      <c r="J6401" t="s">
        <v>41760</v>
      </c>
      <c r="K6401" t="s">
        <v>42002</v>
      </c>
      <c r="L6401" t="s">
        <v>42003</v>
      </c>
      <c r="M6401" t="s">
        <v>42576</v>
      </c>
      <c r="N6401" t="s">
        <v>42005</v>
      </c>
      <c r="O6401" t="s">
        <v>17</v>
      </c>
    </row>
    <row r="6402" spans="1:15" x14ac:dyDescent="0.25">
      <c r="A6402" t="s">
        <v>42577</v>
      </c>
      <c r="B6402" t="s">
        <v>42578</v>
      </c>
      <c r="C6402">
        <v>0</v>
      </c>
      <c r="D6402" t="s">
        <v>44</v>
      </c>
      <c r="F6402" t="s">
        <v>42177</v>
      </c>
      <c r="G6402" t="s">
        <v>42178</v>
      </c>
      <c r="H6402" s="1" t="s">
        <v>448</v>
      </c>
      <c r="I6402" s="3">
        <f t="shared" si="99"/>
        <v>60</v>
      </c>
      <c r="J6402" t="s">
        <v>41760</v>
      </c>
      <c r="K6402" t="s">
        <v>42179</v>
      </c>
      <c r="L6402" t="s">
        <v>42180</v>
      </c>
      <c r="M6402" t="s">
        <v>42181</v>
      </c>
      <c r="N6402" t="s">
        <v>42182</v>
      </c>
      <c r="O6402" t="s">
        <v>17</v>
      </c>
    </row>
    <row r="6403" spans="1:15" x14ac:dyDescent="0.25">
      <c r="A6403" t="s">
        <v>42579</v>
      </c>
      <c r="B6403" t="s">
        <v>42580</v>
      </c>
      <c r="C6403">
        <v>0</v>
      </c>
      <c r="D6403" t="s">
        <v>16</v>
      </c>
      <c r="F6403" t="s">
        <v>42200</v>
      </c>
      <c r="G6403" t="s">
        <v>41943</v>
      </c>
      <c r="H6403" s="1" t="s">
        <v>448</v>
      </c>
      <c r="I6403" s="3">
        <f t="shared" ref="I6403:I6466" si="100">VALUE(TRIM(SUBSTITUTE(H6403,CHAR(160),"")))</f>
        <v>60</v>
      </c>
      <c r="J6403" t="s">
        <v>41760</v>
      </c>
      <c r="K6403" t="s">
        <v>41944</v>
      </c>
      <c r="L6403" t="s">
        <v>42201</v>
      </c>
      <c r="M6403" t="s">
        <v>42202</v>
      </c>
      <c r="N6403" t="s">
        <v>42203</v>
      </c>
      <c r="O6403" t="s">
        <v>42204</v>
      </c>
    </row>
    <row r="6404" spans="1:15" x14ac:dyDescent="0.25">
      <c r="A6404" t="s">
        <v>42581</v>
      </c>
      <c r="B6404" t="s">
        <v>42582</v>
      </c>
      <c r="C6404">
        <v>0</v>
      </c>
      <c r="D6404" t="s">
        <v>44</v>
      </c>
      <c r="F6404" t="s">
        <v>42583</v>
      </c>
      <c r="G6404" t="s">
        <v>41767</v>
      </c>
      <c r="H6404" s="1" t="s">
        <v>448</v>
      </c>
      <c r="I6404" s="3">
        <f t="shared" si="100"/>
        <v>60</v>
      </c>
      <c r="J6404" t="s">
        <v>41760</v>
      </c>
      <c r="K6404" t="s">
        <v>41851</v>
      </c>
      <c r="L6404" t="s">
        <v>42584</v>
      </c>
      <c r="M6404" t="s">
        <v>41853</v>
      </c>
      <c r="N6404" t="s">
        <v>41854</v>
      </c>
      <c r="O6404" t="s">
        <v>17</v>
      </c>
    </row>
    <row r="6405" spans="1:15" x14ac:dyDescent="0.25">
      <c r="A6405" t="s">
        <v>42585</v>
      </c>
      <c r="B6405" t="s">
        <v>42586</v>
      </c>
      <c r="C6405">
        <v>0</v>
      </c>
      <c r="D6405" t="s">
        <v>44</v>
      </c>
      <c r="F6405" t="s">
        <v>42587</v>
      </c>
      <c r="G6405" t="s">
        <v>41835</v>
      </c>
      <c r="H6405" s="1" t="s">
        <v>448</v>
      </c>
      <c r="I6405" s="3">
        <f t="shared" si="100"/>
        <v>60</v>
      </c>
      <c r="J6405" t="s">
        <v>41760</v>
      </c>
      <c r="K6405" t="s">
        <v>41836</v>
      </c>
      <c r="L6405" t="s">
        <v>41837</v>
      </c>
      <c r="M6405" t="s">
        <v>42588</v>
      </c>
      <c r="N6405" t="s">
        <v>41839</v>
      </c>
      <c r="O6405" t="s">
        <v>17</v>
      </c>
    </row>
    <row r="6406" spans="1:15" x14ac:dyDescent="0.25">
      <c r="A6406" t="s">
        <v>42589</v>
      </c>
      <c r="B6406" t="s">
        <v>42590</v>
      </c>
      <c r="C6406">
        <v>0</v>
      </c>
      <c r="D6406" t="s">
        <v>44</v>
      </c>
      <c r="F6406" t="s">
        <v>42591</v>
      </c>
      <c r="G6406" t="s">
        <v>41993</v>
      </c>
      <c r="H6406" s="1" t="s">
        <v>448</v>
      </c>
      <c r="I6406" s="3">
        <f t="shared" si="100"/>
        <v>60</v>
      </c>
      <c r="J6406" t="s">
        <v>41760</v>
      </c>
      <c r="K6406" t="s">
        <v>42045</v>
      </c>
      <c r="L6406" t="s">
        <v>42116</v>
      </c>
      <c r="M6406" t="s">
        <v>42592</v>
      </c>
      <c r="N6406" t="s">
        <v>41830</v>
      </c>
      <c r="O6406" t="s">
        <v>41831</v>
      </c>
    </row>
    <row r="6407" spans="1:15" x14ac:dyDescent="0.25">
      <c r="A6407" t="s">
        <v>42593</v>
      </c>
      <c r="B6407" t="s">
        <v>42594</v>
      </c>
      <c r="C6407">
        <v>0</v>
      </c>
      <c r="D6407" t="s">
        <v>44</v>
      </c>
      <c r="F6407" t="s">
        <v>41857</v>
      </c>
      <c r="G6407" t="s">
        <v>41858</v>
      </c>
      <c r="H6407" s="1" t="s">
        <v>448</v>
      </c>
      <c r="I6407" s="3">
        <f t="shared" si="100"/>
        <v>60</v>
      </c>
      <c r="J6407" t="s">
        <v>41760</v>
      </c>
      <c r="K6407" t="s">
        <v>41859</v>
      </c>
      <c r="L6407" t="s">
        <v>41860</v>
      </c>
      <c r="M6407" t="s">
        <v>42595</v>
      </c>
      <c r="N6407" t="s">
        <v>41862</v>
      </c>
      <c r="O6407" t="s">
        <v>17</v>
      </c>
    </row>
    <row r="6408" spans="1:15" x14ac:dyDescent="0.25">
      <c r="A6408" t="s">
        <v>42596</v>
      </c>
      <c r="B6408" t="s">
        <v>42597</v>
      </c>
      <c r="C6408">
        <v>10</v>
      </c>
      <c r="D6408" t="s">
        <v>16</v>
      </c>
      <c r="F6408" t="s">
        <v>42598</v>
      </c>
      <c r="G6408" t="s">
        <v>42599</v>
      </c>
      <c r="H6408" s="1" t="s">
        <v>76</v>
      </c>
      <c r="I6408" s="3">
        <f t="shared" si="100"/>
        <v>61</v>
      </c>
      <c r="J6408" t="s">
        <v>42600</v>
      </c>
      <c r="K6408" t="s">
        <v>42601</v>
      </c>
      <c r="L6408" t="s">
        <v>42602</v>
      </c>
      <c r="M6408" t="s">
        <v>42603</v>
      </c>
      <c r="N6408" t="s">
        <v>42604</v>
      </c>
      <c r="O6408" t="s">
        <v>17</v>
      </c>
    </row>
    <row r="6409" spans="1:15" x14ac:dyDescent="0.25">
      <c r="A6409" t="s">
        <v>42605</v>
      </c>
      <c r="B6409" t="s">
        <v>42606</v>
      </c>
      <c r="C6409">
        <v>8</v>
      </c>
      <c r="D6409" t="s">
        <v>16</v>
      </c>
      <c r="F6409" t="s">
        <v>42607</v>
      </c>
      <c r="G6409" t="s">
        <v>42608</v>
      </c>
      <c r="H6409" s="1" t="s">
        <v>76</v>
      </c>
      <c r="I6409" s="3">
        <f t="shared" si="100"/>
        <v>61</v>
      </c>
      <c r="J6409" t="s">
        <v>42600</v>
      </c>
      <c r="K6409" t="s">
        <v>42609</v>
      </c>
      <c r="L6409" t="s">
        <v>42610</v>
      </c>
      <c r="M6409" t="s">
        <v>42611</v>
      </c>
      <c r="N6409" t="s">
        <v>42612</v>
      </c>
      <c r="O6409" t="s">
        <v>17</v>
      </c>
    </row>
    <row r="6410" spans="1:15" x14ac:dyDescent="0.25">
      <c r="A6410" t="s">
        <v>42613</v>
      </c>
      <c r="B6410" t="s">
        <v>42614</v>
      </c>
      <c r="C6410">
        <v>14</v>
      </c>
      <c r="D6410" t="s">
        <v>185</v>
      </c>
      <c r="F6410" t="s">
        <v>42615</v>
      </c>
      <c r="G6410" t="s">
        <v>42616</v>
      </c>
      <c r="H6410" s="1" t="s">
        <v>76</v>
      </c>
      <c r="I6410" s="3">
        <f t="shared" si="100"/>
        <v>61</v>
      </c>
      <c r="J6410" t="s">
        <v>42600</v>
      </c>
      <c r="K6410" t="s">
        <v>42617</v>
      </c>
      <c r="L6410" t="s">
        <v>42618</v>
      </c>
      <c r="M6410" t="s">
        <v>42619</v>
      </c>
      <c r="N6410" t="s">
        <v>42620</v>
      </c>
      <c r="O6410" t="s">
        <v>17</v>
      </c>
    </row>
    <row r="6411" spans="1:15" x14ac:dyDescent="0.25">
      <c r="A6411" t="s">
        <v>42621</v>
      </c>
      <c r="B6411" t="s">
        <v>42622</v>
      </c>
      <c r="C6411">
        <v>50</v>
      </c>
      <c r="D6411" t="s">
        <v>44</v>
      </c>
      <c r="E6411">
        <v>1624.5</v>
      </c>
      <c r="F6411" t="s">
        <v>42623</v>
      </c>
      <c r="G6411" t="s">
        <v>42624</v>
      </c>
      <c r="H6411" s="1" t="s">
        <v>76</v>
      </c>
      <c r="I6411" s="3">
        <f t="shared" si="100"/>
        <v>61</v>
      </c>
      <c r="J6411" t="s">
        <v>42600</v>
      </c>
      <c r="K6411" t="s">
        <v>42625</v>
      </c>
      <c r="L6411" t="s">
        <v>42626</v>
      </c>
      <c r="M6411" t="s">
        <v>42627</v>
      </c>
      <c r="N6411" t="s">
        <v>42628</v>
      </c>
      <c r="O6411" t="s">
        <v>17</v>
      </c>
    </row>
    <row r="6412" spans="1:15" x14ac:dyDescent="0.25">
      <c r="A6412" t="s">
        <v>42629</v>
      </c>
      <c r="B6412" t="s">
        <v>42630</v>
      </c>
      <c r="C6412">
        <v>46</v>
      </c>
      <c r="D6412" t="s">
        <v>16</v>
      </c>
      <c r="E6412">
        <v>1625.4</v>
      </c>
      <c r="F6412" t="s">
        <v>42631</v>
      </c>
      <c r="G6412" t="s">
        <v>42632</v>
      </c>
      <c r="H6412" s="1" t="s">
        <v>76</v>
      </c>
      <c r="I6412" s="3">
        <f t="shared" si="100"/>
        <v>61</v>
      </c>
      <c r="J6412" t="s">
        <v>42600</v>
      </c>
      <c r="K6412" t="s">
        <v>42633</v>
      </c>
      <c r="L6412" t="s">
        <v>42634</v>
      </c>
      <c r="M6412" t="s">
        <v>42635</v>
      </c>
      <c r="N6412" t="s">
        <v>42636</v>
      </c>
      <c r="O6412" t="s">
        <v>17</v>
      </c>
    </row>
    <row r="6413" spans="1:15" x14ac:dyDescent="0.25">
      <c r="A6413" t="s">
        <v>42637</v>
      </c>
      <c r="B6413" t="s">
        <v>42638</v>
      </c>
      <c r="C6413">
        <v>50</v>
      </c>
      <c r="D6413" t="s">
        <v>16</v>
      </c>
      <c r="E6413">
        <v>1527.9</v>
      </c>
      <c r="F6413" t="s">
        <v>42639</v>
      </c>
      <c r="G6413" t="s">
        <v>42640</v>
      </c>
      <c r="H6413" s="1" t="s">
        <v>76</v>
      </c>
      <c r="I6413" s="3">
        <f t="shared" si="100"/>
        <v>61</v>
      </c>
      <c r="J6413" t="s">
        <v>42600</v>
      </c>
      <c r="K6413" t="s">
        <v>42641</v>
      </c>
      <c r="L6413" t="s">
        <v>42642</v>
      </c>
      <c r="M6413" t="s">
        <v>42643</v>
      </c>
      <c r="N6413" t="s">
        <v>42644</v>
      </c>
      <c r="O6413" t="s">
        <v>17</v>
      </c>
    </row>
    <row r="6414" spans="1:15" x14ac:dyDescent="0.25">
      <c r="A6414" t="s">
        <v>42645</v>
      </c>
      <c r="B6414" t="s">
        <v>42646</v>
      </c>
      <c r="C6414">
        <v>214</v>
      </c>
      <c r="D6414" t="s">
        <v>44</v>
      </c>
      <c r="E6414">
        <v>1481.1</v>
      </c>
      <c r="F6414" t="s">
        <v>42647</v>
      </c>
      <c r="G6414" t="s">
        <v>42648</v>
      </c>
      <c r="H6414" s="1" t="s">
        <v>76</v>
      </c>
      <c r="I6414" s="3">
        <f t="shared" si="100"/>
        <v>61</v>
      </c>
      <c r="J6414" t="s">
        <v>42600</v>
      </c>
      <c r="K6414" t="s">
        <v>42649</v>
      </c>
      <c r="L6414" t="s">
        <v>42650</v>
      </c>
      <c r="M6414" t="s">
        <v>42651</v>
      </c>
      <c r="N6414" t="s">
        <v>42652</v>
      </c>
      <c r="O6414" t="s">
        <v>17</v>
      </c>
    </row>
    <row r="6415" spans="1:15" x14ac:dyDescent="0.25">
      <c r="A6415" t="s">
        <v>42653</v>
      </c>
      <c r="B6415" t="s">
        <v>42654</v>
      </c>
      <c r="C6415">
        <v>83</v>
      </c>
      <c r="D6415" t="s">
        <v>44</v>
      </c>
      <c r="E6415">
        <v>1991.3999999999999</v>
      </c>
      <c r="F6415" t="s">
        <v>42655</v>
      </c>
      <c r="G6415" t="s">
        <v>42616</v>
      </c>
      <c r="H6415" s="1" t="s">
        <v>76</v>
      </c>
      <c r="I6415" s="3">
        <f t="shared" si="100"/>
        <v>61</v>
      </c>
      <c r="J6415" t="s">
        <v>42600</v>
      </c>
      <c r="K6415" t="s">
        <v>42656</v>
      </c>
      <c r="L6415" t="s">
        <v>42657</v>
      </c>
      <c r="M6415" t="s">
        <v>42658</v>
      </c>
      <c r="N6415" t="s">
        <v>42659</v>
      </c>
      <c r="O6415" t="s">
        <v>17</v>
      </c>
    </row>
    <row r="6416" spans="1:15" x14ac:dyDescent="0.25">
      <c r="A6416" t="s">
        <v>42660</v>
      </c>
      <c r="B6416" t="s">
        <v>42661</v>
      </c>
      <c r="C6416">
        <v>150</v>
      </c>
      <c r="D6416" t="s">
        <v>44</v>
      </c>
      <c r="E6416">
        <v>1840.4999999999998</v>
      </c>
      <c r="F6416" t="s">
        <v>12007</v>
      </c>
      <c r="G6416" t="s">
        <v>42662</v>
      </c>
      <c r="H6416" s="1" t="s">
        <v>76</v>
      </c>
      <c r="I6416" s="3">
        <f t="shared" si="100"/>
        <v>61</v>
      </c>
      <c r="J6416" t="s">
        <v>42600</v>
      </c>
      <c r="K6416" t="s">
        <v>41920</v>
      </c>
      <c r="L6416" t="s">
        <v>42663</v>
      </c>
      <c r="M6416" t="s">
        <v>42664</v>
      </c>
      <c r="N6416" t="s">
        <v>42665</v>
      </c>
      <c r="O6416" t="s">
        <v>42666</v>
      </c>
    </row>
    <row r="6417" spans="1:15" x14ac:dyDescent="0.25">
      <c r="A6417" t="s">
        <v>42667</v>
      </c>
      <c r="B6417" t="s">
        <v>42668</v>
      </c>
      <c r="C6417">
        <v>67</v>
      </c>
      <c r="D6417" t="s">
        <v>44</v>
      </c>
      <c r="E6417">
        <v>1812.6000000000001</v>
      </c>
      <c r="F6417" t="s">
        <v>42669</v>
      </c>
      <c r="G6417" t="s">
        <v>42670</v>
      </c>
      <c r="H6417" s="1" t="s">
        <v>76</v>
      </c>
      <c r="I6417" s="3">
        <f t="shared" si="100"/>
        <v>61</v>
      </c>
      <c r="J6417" t="s">
        <v>42600</v>
      </c>
      <c r="K6417" t="s">
        <v>42671</v>
      </c>
      <c r="L6417" t="s">
        <v>42672</v>
      </c>
      <c r="M6417" t="s">
        <v>42673</v>
      </c>
      <c r="N6417" t="s">
        <v>42674</v>
      </c>
      <c r="O6417" t="s">
        <v>17</v>
      </c>
    </row>
    <row r="6418" spans="1:15" x14ac:dyDescent="0.25">
      <c r="A6418" t="s">
        <v>42675</v>
      </c>
      <c r="B6418" t="s">
        <v>42676</v>
      </c>
      <c r="C6418">
        <v>85</v>
      </c>
      <c r="D6418" t="s">
        <v>16</v>
      </c>
      <c r="E6418">
        <v>1716.6</v>
      </c>
      <c r="F6418" t="s">
        <v>42677</v>
      </c>
      <c r="G6418" t="s">
        <v>42599</v>
      </c>
      <c r="H6418" s="1" t="s">
        <v>76</v>
      </c>
      <c r="I6418" s="3">
        <f t="shared" si="100"/>
        <v>61</v>
      </c>
      <c r="J6418" t="s">
        <v>42600</v>
      </c>
      <c r="K6418" t="s">
        <v>42601</v>
      </c>
      <c r="L6418" t="s">
        <v>42678</v>
      </c>
      <c r="M6418" t="s">
        <v>42679</v>
      </c>
      <c r="N6418" t="s">
        <v>42680</v>
      </c>
      <c r="O6418" t="s">
        <v>17</v>
      </c>
    </row>
    <row r="6419" spans="1:15" x14ac:dyDescent="0.25">
      <c r="A6419" t="s">
        <v>42681</v>
      </c>
      <c r="B6419" t="s">
        <v>42682</v>
      </c>
      <c r="C6419">
        <v>84</v>
      </c>
      <c r="D6419" t="s">
        <v>185</v>
      </c>
      <c r="E6419">
        <v>3014.1</v>
      </c>
      <c r="F6419" t="s">
        <v>25446</v>
      </c>
      <c r="G6419" t="s">
        <v>42616</v>
      </c>
      <c r="H6419" s="1" t="s">
        <v>76</v>
      </c>
      <c r="I6419" s="3">
        <f t="shared" si="100"/>
        <v>61</v>
      </c>
      <c r="J6419" t="s">
        <v>42600</v>
      </c>
      <c r="K6419" t="s">
        <v>42656</v>
      </c>
      <c r="L6419" t="s">
        <v>42683</v>
      </c>
      <c r="M6419" t="s">
        <v>42684</v>
      </c>
      <c r="N6419" t="s">
        <v>42685</v>
      </c>
      <c r="O6419" t="s">
        <v>42686</v>
      </c>
    </row>
    <row r="6420" spans="1:15" x14ac:dyDescent="0.25">
      <c r="A6420" t="s">
        <v>42687</v>
      </c>
      <c r="B6420" t="s">
        <v>42688</v>
      </c>
      <c r="C6420">
        <v>78</v>
      </c>
      <c r="D6420" t="s">
        <v>44</v>
      </c>
      <c r="E6420">
        <v>1812.6000000000001</v>
      </c>
      <c r="F6420" t="s">
        <v>42689</v>
      </c>
      <c r="G6420" t="s">
        <v>42670</v>
      </c>
      <c r="H6420" s="1" t="s">
        <v>76</v>
      </c>
      <c r="I6420" s="3">
        <f t="shared" si="100"/>
        <v>61</v>
      </c>
      <c r="J6420" t="s">
        <v>42600</v>
      </c>
      <c r="K6420" t="s">
        <v>42671</v>
      </c>
      <c r="L6420" t="s">
        <v>42690</v>
      </c>
      <c r="M6420" t="s">
        <v>42673</v>
      </c>
      <c r="N6420" t="s">
        <v>42674</v>
      </c>
      <c r="O6420" t="s">
        <v>17</v>
      </c>
    </row>
    <row r="6421" spans="1:15" x14ac:dyDescent="0.25">
      <c r="A6421" t="s">
        <v>42691</v>
      </c>
      <c r="B6421" t="s">
        <v>42692</v>
      </c>
      <c r="C6421">
        <v>198</v>
      </c>
      <c r="D6421" t="s">
        <v>44</v>
      </c>
      <c r="E6421">
        <v>1840.4999999999998</v>
      </c>
      <c r="F6421" t="s">
        <v>42693</v>
      </c>
      <c r="G6421" t="s">
        <v>42694</v>
      </c>
      <c r="H6421" s="1" t="s">
        <v>76</v>
      </c>
      <c r="I6421" s="3">
        <f t="shared" si="100"/>
        <v>61</v>
      </c>
      <c r="J6421" t="s">
        <v>42600</v>
      </c>
      <c r="K6421" t="s">
        <v>42695</v>
      </c>
      <c r="L6421" t="s">
        <v>42663</v>
      </c>
      <c r="M6421" t="s">
        <v>42664</v>
      </c>
      <c r="N6421" t="s">
        <v>42665</v>
      </c>
      <c r="O6421" t="s">
        <v>42666</v>
      </c>
    </row>
    <row r="6422" spans="1:15" x14ac:dyDescent="0.25">
      <c r="A6422" t="s">
        <v>42696</v>
      </c>
      <c r="B6422" t="s">
        <v>42697</v>
      </c>
      <c r="C6422">
        <v>81</v>
      </c>
      <c r="D6422" t="s">
        <v>16</v>
      </c>
      <c r="E6422">
        <v>1929.3000000000002</v>
      </c>
      <c r="F6422" t="s">
        <v>42698</v>
      </c>
      <c r="G6422" t="s">
        <v>42699</v>
      </c>
      <c r="H6422" s="1" t="s">
        <v>76</v>
      </c>
      <c r="I6422" s="3">
        <f t="shared" si="100"/>
        <v>61</v>
      </c>
      <c r="J6422" t="s">
        <v>42600</v>
      </c>
      <c r="K6422" t="s">
        <v>42700</v>
      </c>
      <c r="L6422" t="s">
        <v>42701</v>
      </c>
      <c r="M6422" t="s">
        <v>42702</v>
      </c>
      <c r="N6422" t="s">
        <v>12579</v>
      </c>
      <c r="O6422" t="s">
        <v>42703</v>
      </c>
    </row>
    <row r="6423" spans="1:15" x14ac:dyDescent="0.25">
      <c r="A6423" t="s">
        <v>42704</v>
      </c>
      <c r="B6423" t="s">
        <v>18911</v>
      </c>
      <c r="C6423">
        <v>55</v>
      </c>
      <c r="D6423" t="s">
        <v>185</v>
      </c>
      <c r="E6423">
        <v>2231.3999999999996</v>
      </c>
      <c r="F6423" t="s">
        <v>42705</v>
      </c>
      <c r="G6423" t="s">
        <v>42599</v>
      </c>
      <c r="H6423" s="1" t="s">
        <v>76</v>
      </c>
      <c r="I6423" s="3">
        <f t="shared" si="100"/>
        <v>61</v>
      </c>
      <c r="J6423" t="s">
        <v>42600</v>
      </c>
      <c r="K6423" t="s">
        <v>42706</v>
      </c>
      <c r="L6423" t="s">
        <v>42707</v>
      </c>
      <c r="M6423" t="s">
        <v>42708</v>
      </c>
      <c r="N6423" t="s">
        <v>42709</v>
      </c>
      <c r="O6423" t="s">
        <v>17</v>
      </c>
    </row>
    <row r="6424" spans="1:15" x14ac:dyDescent="0.25">
      <c r="A6424" t="s">
        <v>42710</v>
      </c>
      <c r="B6424" t="s">
        <v>9178</v>
      </c>
      <c r="C6424">
        <v>72</v>
      </c>
      <c r="D6424" t="s">
        <v>16</v>
      </c>
      <c r="E6424">
        <v>1959.8999999999999</v>
      </c>
      <c r="F6424" t="s">
        <v>42711</v>
      </c>
      <c r="G6424" t="s">
        <v>42712</v>
      </c>
      <c r="H6424" s="1" t="s">
        <v>76</v>
      </c>
      <c r="I6424" s="3">
        <f t="shared" si="100"/>
        <v>61</v>
      </c>
      <c r="J6424" t="s">
        <v>42600</v>
      </c>
      <c r="K6424" t="s">
        <v>42713</v>
      </c>
      <c r="L6424" t="s">
        <v>42714</v>
      </c>
      <c r="M6424" t="s">
        <v>42715</v>
      </c>
      <c r="N6424" t="s">
        <v>2559</v>
      </c>
      <c r="O6424" t="s">
        <v>17</v>
      </c>
    </row>
    <row r="6425" spans="1:15" x14ac:dyDescent="0.25">
      <c r="A6425" t="s">
        <v>42716</v>
      </c>
      <c r="B6425" t="s">
        <v>42717</v>
      </c>
      <c r="C6425">
        <v>111</v>
      </c>
      <c r="D6425" t="s">
        <v>44</v>
      </c>
      <c r="E6425">
        <v>2082.6</v>
      </c>
      <c r="F6425" t="s">
        <v>42718</v>
      </c>
      <c r="G6425" t="s">
        <v>42719</v>
      </c>
      <c r="H6425" s="1" t="s">
        <v>76</v>
      </c>
      <c r="I6425" s="3">
        <f t="shared" si="100"/>
        <v>61</v>
      </c>
      <c r="J6425" t="s">
        <v>42600</v>
      </c>
      <c r="K6425" t="s">
        <v>42720</v>
      </c>
      <c r="L6425" t="s">
        <v>42721</v>
      </c>
      <c r="M6425" t="s">
        <v>42722</v>
      </c>
      <c r="N6425" t="s">
        <v>42723</v>
      </c>
      <c r="O6425" t="s">
        <v>42724</v>
      </c>
    </row>
    <row r="6426" spans="1:15" x14ac:dyDescent="0.25">
      <c r="A6426" t="s">
        <v>42725</v>
      </c>
      <c r="B6426" t="s">
        <v>5899</v>
      </c>
      <c r="C6426">
        <v>65</v>
      </c>
      <c r="D6426" t="s">
        <v>16</v>
      </c>
      <c r="E6426">
        <v>1946.1000000000001</v>
      </c>
      <c r="F6426" t="s">
        <v>42726</v>
      </c>
      <c r="G6426" t="s">
        <v>42648</v>
      </c>
      <c r="H6426" s="1" t="s">
        <v>76</v>
      </c>
      <c r="I6426" s="3">
        <f t="shared" si="100"/>
        <v>61</v>
      </c>
      <c r="J6426" t="s">
        <v>42600</v>
      </c>
      <c r="K6426" t="s">
        <v>42649</v>
      </c>
      <c r="L6426" t="s">
        <v>42727</v>
      </c>
      <c r="M6426" t="s">
        <v>42728</v>
      </c>
      <c r="N6426" t="s">
        <v>42729</v>
      </c>
      <c r="O6426" t="s">
        <v>17</v>
      </c>
    </row>
    <row r="6427" spans="1:15" x14ac:dyDescent="0.25">
      <c r="A6427" t="s">
        <v>42730</v>
      </c>
      <c r="B6427" t="s">
        <v>42731</v>
      </c>
      <c r="C6427">
        <v>68</v>
      </c>
      <c r="D6427" t="s">
        <v>16</v>
      </c>
      <c r="F6427" t="s">
        <v>42732</v>
      </c>
      <c r="G6427" t="s">
        <v>42608</v>
      </c>
      <c r="H6427" s="1" t="s">
        <v>76</v>
      </c>
      <c r="I6427" s="3">
        <f t="shared" si="100"/>
        <v>61</v>
      </c>
      <c r="J6427" t="s">
        <v>42600</v>
      </c>
      <c r="K6427" t="s">
        <v>42733</v>
      </c>
      <c r="L6427" t="s">
        <v>42734</v>
      </c>
      <c r="M6427" t="s">
        <v>42735</v>
      </c>
      <c r="N6427" t="s">
        <v>42736</v>
      </c>
      <c r="O6427" t="s">
        <v>17</v>
      </c>
    </row>
    <row r="6428" spans="1:15" x14ac:dyDescent="0.25">
      <c r="A6428" t="s">
        <v>42737</v>
      </c>
      <c r="B6428" t="s">
        <v>42738</v>
      </c>
      <c r="C6428">
        <v>107</v>
      </c>
      <c r="D6428" t="s">
        <v>16</v>
      </c>
      <c r="E6428">
        <v>2007.0000000000002</v>
      </c>
      <c r="F6428" t="s">
        <v>42739</v>
      </c>
      <c r="G6428" t="s">
        <v>42740</v>
      </c>
      <c r="H6428" s="1" t="s">
        <v>76</v>
      </c>
      <c r="I6428" s="3">
        <f t="shared" si="100"/>
        <v>61</v>
      </c>
      <c r="J6428" t="s">
        <v>42600</v>
      </c>
      <c r="K6428" t="s">
        <v>42741</v>
      </c>
      <c r="L6428" t="s">
        <v>42742</v>
      </c>
      <c r="M6428" t="s">
        <v>42743</v>
      </c>
      <c r="N6428" t="s">
        <v>42744</v>
      </c>
      <c r="O6428" t="s">
        <v>42745</v>
      </c>
    </row>
    <row r="6429" spans="1:15" x14ac:dyDescent="0.25">
      <c r="A6429" t="s">
        <v>42746</v>
      </c>
      <c r="B6429" t="s">
        <v>42747</v>
      </c>
      <c r="C6429">
        <v>88</v>
      </c>
      <c r="D6429" t="s">
        <v>16</v>
      </c>
      <c r="E6429">
        <v>1881.9</v>
      </c>
      <c r="F6429" t="s">
        <v>42748</v>
      </c>
      <c r="G6429" t="s">
        <v>42749</v>
      </c>
      <c r="H6429" s="1" t="s">
        <v>76</v>
      </c>
      <c r="I6429" s="3">
        <f t="shared" si="100"/>
        <v>61</v>
      </c>
      <c r="J6429" t="s">
        <v>42600</v>
      </c>
      <c r="K6429" t="s">
        <v>42750</v>
      </c>
      <c r="L6429" t="s">
        <v>42751</v>
      </c>
      <c r="M6429" t="s">
        <v>42752</v>
      </c>
      <c r="N6429" t="s">
        <v>687</v>
      </c>
      <c r="O6429" t="s">
        <v>17</v>
      </c>
    </row>
    <row r="6430" spans="1:15" x14ac:dyDescent="0.25">
      <c r="A6430" t="s">
        <v>42753</v>
      </c>
      <c r="B6430" t="s">
        <v>10329</v>
      </c>
      <c r="C6430">
        <v>215</v>
      </c>
      <c r="D6430" t="s">
        <v>44</v>
      </c>
      <c r="E6430">
        <v>1808.7</v>
      </c>
      <c r="F6430" t="s">
        <v>42754</v>
      </c>
      <c r="G6430" t="s">
        <v>42755</v>
      </c>
      <c r="H6430" s="1" t="s">
        <v>76</v>
      </c>
      <c r="I6430" s="3">
        <f t="shared" si="100"/>
        <v>61</v>
      </c>
      <c r="J6430" t="s">
        <v>42600</v>
      </c>
      <c r="K6430" t="s">
        <v>42756</v>
      </c>
      <c r="L6430" t="s">
        <v>42757</v>
      </c>
      <c r="M6430" t="s">
        <v>42758</v>
      </c>
      <c r="N6430" t="s">
        <v>42759</v>
      </c>
      <c r="O6430" t="s">
        <v>42760</v>
      </c>
    </row>
    <row r="6431" spans="1:15" x14ac:dyDescent="0.25">
      <c r="A6431" t="s">
        <v>42761</v>
      </c>
      <c r="B6431" t="s">
        <v>42762</v>
      </c>
      <c r="C6431">
        <v>64</v>
      </c>
      <c r="D6431" t="s">
        <v>16</v>
      </c>
      <c r="E6431">
        <v>1719.3</v>
      </c>
      <c r="F6431" t="s">
        <v>42763</v>
      </c>
      <c r="G6431" t="s">
        <v>42764</v>
      </c>
      <c r="H6431" s="1" t="s">
        <v>76</v>
      </c>
      <c r="I6431" s="3">
        <f t="shared" si="100"/>
        <v>61</v>
      </c>
      <c r="J6431" t="s">
        <v>42600</v>
      </c>
      <c r="K6431" t="s">
        <v>42765</v>
      </c>
      <c r="L6431" t="s">
        <v>42766</v>
      </c>
      <c r="M6431" t="s">
        <v>42767</v>
      </c>
      <c r="N6431" t="s">
        <v>42768</v>
      </c>
      <c r="O6431" t="s">
        <v>17</v>
      </c>
    </row>
    <row r="6432" spans="1:15" x14ac:dyDescent="0.25">
      <c r="A6432" t="s">
        <v>42769</v>
      </c>
      <c r="B6432" t="s">
        <v>42770</v>
      </c>
      <c r="C6432">
        <v>92</v>
      </c>
      <c r="D6432" t="s">
        <v>185</v>
      </c>
      <c r="E6432">
        <v>2832.5999999999995</v>
      </c>
      <c r="F6432" t="s">
        <v>42771</v>
      </c>
      <c r="G6432" t="s">
        <v>42616</v>
      </c>
      <c r="H6432" s="1" t="s">
        <v>76</v>
      </c>
      <c r="I6432" s="3">
        <f t="shared" si="100"/>
        <v>61</v>
      </c>
      <c r="J6432" t="s">
        <v>42600</v>
      </c>
      <c r="K6432" t="s">
        <v>42656</v>
      </c>
      <c r="L6432" t="s">
        <v>42772</v>
      </c>
      <c r="M6432" t="s">
        <v>42773</v>
      </c>
      <c r="N6432" t="s">
        <v>1147</v>
      </c>
      <c r="O6432" t="s">
        <v>17</v>
      </c>
    </row>
    <row r="6433" spans="1:15" x14ac:dyDescent="0.25">
      <c r="A6433" t="s">
        <v>42774</v>
      </c>
      <c r="B6433" t="s">
        <v>42775</v>
      </c>
      <c r="C6433">
        <v>26</v>
      </c>
      <c r="D6433" t="s">
        <v>44</v>
      </c>
      <c r="E6433">
        <v>1812.6000000000001</v>
      </c>
      <c r="F6433" t="s">
        <v>42776</v>
      </c>
      <c r="G6433" t="s">
        <v>42777</v>
      </c>
      <c r="H6433" s="1" t="s">
        <v>76</v>
      </c>
      <c r="I6433" s="3">
        <f t="shared" si="100"/>
        <v>61</v>
      </c>
      <c r="J6433" t="s">
        <v>42600</v>
      </c>
      <c r="K6433" t="s">
        <v>42778</v>
      </c>
      <c r="L6433" t="s">
        <v>42779</v>
      </c>
      <c r="M6433" t="s">
        <v>42673</v>
      </c>
      <c r="N6433" t="s">
        <v>42674</v>
      </c>
      <c r="O6433" t="s">
        <v>17</v>
      </c>
    </row>
    <row r="6434" spans="1:15" x14ac:dyDescent="0.25">
      <c r="A6434" t="s">
        <v>42780</v>
      </c>
      <c r="B6434" t="s">
        <v>42781</v>
      </c>
      <c r="C6434">
        <v>87</v>
      </c>
      <c r="D6434" t="s">
        <v>44</v>
      </c>
      <c r="E6434">
        <v>1876.5000000000002</v>
      </c>
      <c r="F6434" t="s">
        <v>42782</v>
      </c>
      <c r="G6434" t="s">
        <v>42608</v>
      </c>
      <c r="H6434" s="1" t="s">
        <v>76</v>
      </c>
      <c r="I6434" s="3">
        <f t="shared" si="100"/>
        <v>61</v>
      </c>
      <c r="J6434" t="s">
        <v>42600</v>
      </c>
      <c r="K6434" t="s">
        <v>42609</v>
      </c>
      <c r="L6434" t="s">
        <v>42783</v>
      </c>
      <c r="M6434" t="s">
        <v>42784</v>
      </c>
      <c r="N6434" t="s">
        <v>42785</v>
      </c>
      <c r="O6434" t="s">
        <v>42786</v>
      </c>
    </row>
    <row r="6435" spans="1:15" x14ac:dyDescent="0.25">
      <c r="A6435" t="s">
        <v>42787</v>
      </c>
      <c r="B6435" t="s">
        <v>42788</v>
      </c>
      <c r="C6435">
        <v>92</v>
      </c>
      <c r="D6435" t="s">
        <v>16</v>
      </c>
      <c r="E6435">
        <v>1952.7</v>
      </c>
      <c r="F6435" t="s">
        <v>42789</v>
      </c>
      <c r="G6435" t="s">
        <v>42790</v>
      </c>
      <c r="H6435" s="1" t="s">
        <v>76</v>
      </c>
      <c r="I6435" s="3">
        <f t="shared" si="100"/>
        <v>61</v>
      </c>
      <c r="J6435" t="s">
        <v>42600</v>
      </c>
      <c r="K6435" t="s">
        <v>42791</v>
      </c>
      <c r="L6435" t="s">
        <v>42792</v>
      </c>
      <c r="M6435" t="s">
        <v>42793</v>
      </c>
      <c r="N6435" t="s">
        <v>42744</v>
      </c>
      <c r="O6435" t="s">
        <v>42794</v>
      </c>
    </row>
    <row r="6436" spans="1:15" x14ac:dyDescent="0.25">
      <c r="A6436" t="s">
        <v>42795</v>
      </c>
      <c r="B6436" t="s">
        <v>42796</v>
      </c>
      <c r="C6436">
        <v>50</v>
      </c>
      <c r="D6436" t="s">
        <v>185</v>
      </c>
      <c r="E6436">
        <v>2439.0000000000005</v>
      </c>
      <c r="F6436" t="s">
        <v>42797</v>
      </c>
      <c r="G6436" t="s">
        <v>42632</v>
      </c>
      <c r="H6436" s="1" t="s">
        <v>76</v>
      </c>
      <c r="I6436" s="3">
        <f t="shared" si="100"/>
        <v>61</v>
      </c>
      <c r="J6436" t="s">
        <v>42600</v>
      </c>
      <c r="K6436" t="s">
        <v>42633</v>
      </c>
      <c r="L6436" t="s">
        <v>42798</v>
      </c>
      <c r="M6436" t="s">
        <v>42799</v>
      </c>
      <c r="N6436" t="s">
        <v>42800</v>
      </c>
      <c r="O6436" t="s">
        <v>17</v>
      </c>
    </row>
    <row r="6437" spans="1:15" x14ac:dyDescent="0.25">
      <c r="A6437" t="s">
        <v>42801</v>
      </c>
      <c r="B6437" t="s">
        <v>42802</v>
      </c>
      <c r="C6437">
        <v>70</v>
      </c>
      <c r="D6437" t="s">
        <v>44</v>
      </c>
      <c r="E6437">
        <v>1799.6999999999998</v>
      </c>
      <c r="F6437" t="s">
        <v>42803</v>
      </c>
      <c r="G6437" t="s">
        <v>42699</v>
      </c>
      <c r="H6437" s="1" t="s">
        <v>76</v>
      </c>
      <c r="I6437" s="3">
        <f t="shared" si="100"/>
        <v>61</v>
      </c>
      <c r="J6437" t="s">
        <v>42600</v>
      </c>
      <c r="K6437" t="s">
        <v>42700</v>
      </c>
      <c r="L6437" t="s">
        <v>42804</v>
      </c>
      <c r="M6437" t="s">
        <v>42805</v>
      </c>
      <c r="N6437" t="s">
        <v>42802</v>
      </c>
      <c r="O6437" t="s">
        <v>17</v>
      </c>
    </row>
    <row r="6438" spans="1:15" x14ac:dyDescent="0.25">
      <c r="A6438" t="s">
        <v>42806</v>
      </c>
      <c r="B6438" t="s">
        <v>1634</v>
      </c>
      <c r="C6438">
        <v>56</v>
      </c>
      <c r="D6438" t="s">
        <v>44</v>
      </c>
      <c r="E6438">
        <v>1761.9</v>
      </c>
      <c r="F6438" t="s">
        <v>42807</v>
      </c>
      <c r="G6438" t="s">
        <v>42808</v>
      </c>
      <c r="H6438" s="1" t="s">
        <v>76</v>
      </c>
      <c r="I6438" s="3">
        <f t="shared" si="100"/>
        <v>61</v>
      </c>
      <c r="J6438" t="s">
        <v>42600</v>
      </c>
      <c r="K6438" t="s">
        <v>42809</v>
      </c>
      <c r="L6438" t="s">
        <v>42810</v>
      </c>
      <c r="M6438" t="s">
        <v>42811</v>
      </c>
      <c r="N6438" t="s">
        <v>1634</v>
      </c>
      <c r="O6438" t="s">
        <v>17</v>
      </c>
    </row>
    <row r="6439" spans="1:15" x14ac:dyDescent="0.25">
      <c r="A6439" t="s">
        <v>42812</v>
      </c>
      <c r="B6439" t="s">
        <v>42813</v>
      </c>
      <c r="C6439">
        <v>103</v>
      </c>
      <c r="D6439" t="s">
        <v>16</v>
      </c>
      <c r="E6439">
        <v>1818.8999999999999</v>
      </c>
      <c r="F6439" t="s">
        <v>42814</v>
      </c>
      <c r="G6439" t="s">
        <v>42599</v>
      </c>
      <c r="H6439" s="1" t="s">
        <v>76</v>
      </c>
      <c r="I6439" s="3">
        <f t="shared" si="100"/>
        <v>61</v>
      </c>
      <c r="J6439" t="s">
        <v>42600</v>
      </c>
      <c r="K6439" t="s">
        <v>42601</v>
      </c>
      <c r="L6439" t="s">
        <v>42815</v>
      </c>
      <c r="M6439" t="s">
        <v>42816</v>
      </c>
      <c r="N6439" t="s">
        <v>42817</v>
      </c>
      <c r="O6439" t="s">
        <v>17</v>
      </c>
    </row>
    <row r="6440" spans="1:15" x14ac:dyDescent="0.25">
      <c r="A6440" t="s">
        <v>42818</v>
      </c>
      <c r="B6440" t="s">
        <v>42819</v>
      </c>
      <c r="C6440">
        <v>55</v>
      </c>
      <c r="D6440" t="s">
        <v>16</v>
      </c>
      <c r="E6440">
        <v>1892.1</v>
      </c>
      <c r="F6440" t="s">
        <v>42820</v>
      </c>
      <c r="G6440" t="s">
        <v>42821</v>
      </c>
      <c r="H6440" s="1" t="s">
        <v>76</v>
      </c>
      <c r="I6440" s="3">
        <f t="shared" si="100"/>
        <v>61</v>
      </c>
      <c r="J6440" t="s">
        <v>42600</v>
      </c>
      <c r="K6440" t="s">
        <v>42822</v>
      </c>
      <c r="L6440" t="s">
        <v>42823</v>
      </c>
      <c r="M6440" t="s">
        <v>42824</v>
      </c>
      <c r="N6440" t="s">
        <v>42736</v>
      </c>
      <c r="O6440" t="s">
        <v>17</v>
      </c>
    </row>
    <row r="6441" spans="1:15" x14ac:dyDescent="0.25">
      <c r="A6441" t="s">
        <v>42825</v>
      </c>
      <c r="B6441" t="s">
        <v>13791</v>
      </c>
      <c r="C6441">
        <v>62</v>
      </c>
      <c r="D6441" t="s">
        <v>16</v>
      </c>
      <c r="E6441">
        <v>1788.6000000000001</v>
      </c>
      <c r="F6441" t="s">
        <v>42826</v>
      </c>
      <c r="G6441" t="s">
        <v>42827</v>
      </c>
      <c r="H6441" s="1" t="s">
        <v>76</v>
      </c>
      <c r="I6441" s="3">
        <f t="shared" si="100"/>
        <v>61</v>
      </c>
      <c r="J6441" t="s">
        <v>42600</v>
      </c>
      <c r="K6441" t="s">
        <v>42828</v>
      </c>
      <c r="L6441" t="s">
        <v>42829</v>
      </c>
      <c r="M6441" t="s">
        <v>42830</v>
      </c>
      <c r="N6441" t="s">
        <v>13791</v>
      </c>
      <c r="O6441" t="s">
        <v>42831</v>
      </c>
    </row>
    <row r="6442" spans="1:15" x14ac:dyDescent="0.25">
      <c r="A6442" t="s">
        <v>42832</v>
      </c>
      <c r="B6442" t="s">
        <v>349</v>
      </c>
      <c r="C6442">
        <v>70</v>
      </c>
      <c r="D6442" t="s">
        <v>44</v>
      </c>
      <c r="E6442">
        <v>1895.6999999999998</v>
      </c>
      <c r="F6442" t="s">
        <v>42833</v>
      </c>
      <c r="G6442" t="s">
        <v>42699</v>
      </c>
      <c r="H6442" s="1" t="s">
        <v>76</v>
      </c>
      <c r="I6442" s="3">
        <f t="shared" si="100"/>
        <v>61</v>
      </c>
      <c r="J6442" t="s">
        <v>42600</v>
      </c>
      <c r="K6442" t="s">
        <v>42834</v>
      </c>
      <c r="L6442" t="s">
        <v>42835</v>
      </c>
      <c r="M6442" t="s">
        <v>42836</v>
      </c>
      <c r="N6442" t="s">
        <v>349</v>
      </c>
      <c r="O6442" t="s">
        <v>17</v>
      </c>
    </row>
    <row r="6443" spans="1:15" x14ac:dyDescent="0.25">
      <c r="A6443" t="s">
        <v>42837</v>
      </c>
      <c r="B6443" t="s">
        <v>42838</v>
      </c>
      <c r="C6443">
        <v>74</v>
      </c>
      <c r="D6443" t="s">
        <v>44</v>
      </c>
      <c r="E6443">
        <v>1848.6</v>
      </c>
      <c r="F6443" t="s">
        <v>42839</v>
      </c>
      <c r="G6443" t="s">
        <v>42840</v>
      </c>
      <c r="H6443" s="1" t="s">
        <v>76</v>
      </c>
      <c r="I6443" s="3">
        <f t="shared" si="100"/>
        <v>61</v>
      </c>
      <c r="J6443" t="s">
        <v>42600</v>
      </c>
      <c r="K6443" t="s">
        <v>42841</v>
      </c>
      <c r="L6443" t="s">
        <v>42842</v>
      </c>
      <c r="M6443" t="s">
        <v>42843</v>
      </c>
      <c r="N6443" t="s">
        <v>42844</v>
      </c>
      <c r="O6443" t="s">
        <v>17</v>
      </c>
    </row>
    <row r="6444" spans="1:15" x14ac:dyDescent="0.25">
      <c r="A6444" t="s">
        <v>42845</v>
      </c>
      <c r="B6444" t="s">
        <v>42846</v>
      </c>
      <c r="C6444">
        <v>140</v>
      </c>
      <c r="D6444" t="s">
        <v>44</v>
      </c>
      <c r="E6444">
        <v>1776.6</v>
      </c>
      <c r="F6444" t="s">
        <v>42847</v>
      </c>
      <c r="G6444" t="s">
        <v>42848</v>
      </c>
      <c r="H6444" s="1" t="s">
        <v>76</v>
      </c>
      <c r="I6444" s="3">
        <f t="shared" si="100"/>
        <v>61</v>
      </c>
      <c r="J6444" t="s">
        <v>42600</v>
      </c>
      <c r="K6444" t="s">
        <v>42849</v>
      </c>
      <c r="L6444" t="s">
        <v>42850</v>
      </c>
      <c r="M6444" t="s">
        <v>42851</v>
      </c>
      <c r="N6444" t="s">
        <v>42852</v>
      </c>
      <c r="O6444" t="s">
        <v>17</v>
      </c>
    </row>
    <row r="6445" spans="1:15" x14ac:dyDescent="0.25">
      <c r="A6445" t="s">
        <v>42853</v>
      </c>
      <c r="B6445" t="s">
        <v>42854</v>
      </c>
      <c r="C6445">
        <v>153</v>
      </c>
      <c r="D6445" t="s">
        <v>44</v>
      </c>
      <c r="E6445">
        <v>1966.8000000000002</v>
      </c>
      <c r="F6445" t="s">
        <v>42855</v>
      </c>
      <c r="G6445" t="s">
        <v>42599</v>
      </c>
      <c r="H6445" s="1" t="s">
        <v>76</v>
      </c>
      <c r="I6445" s="3">
        <f t="shared" si="100"/>
        <v>61</v>
      </c>
      <c r="J6445" t="s">
        <v>42600</v>
      </c>
      <c r="K6445" t="s">
        <v>42601</v>
      </c>
      <c r="L6445" t="s">
        <v>42856</v>
      </c>
      <c r="M6445" t="s">
        <v>42857</v>
      </c>
      <c r="N6445" t="s">
        <v>42858</v>
      </c>
      <c r="O6445" t="s">
        <v>42859</v>
      </c>
    </row>
    <row r="6446" spans="1:15" x14ac:dyDescent="0.25">
      <c r="A6446" t="s">
        <v>42860</v>
      </c>
      <c r="B6446" t="s">
        <v>42861</v>
      </c>
      <c r="C6446">
        <v>60</v>
      </c>
      <c r="D6446" t="s">
        <v>185</v>
      </c>
      <c r="E6446">
        <v>2346</v>
      </c>
      <c r="F6446" t="s">
        <v>42862</v>
      </c>
      <c r="G6446" t="s">
        <v>42863</v>
      </c>
      <c r="H6446" s="1" t="s">
        <v>76</v>
      </c>
      <c r="I6446" s="3">
        <f t="shared" si="100"/>
        <v>61</v>
      </c>
      <c r="J6446" t="s">
        <v>42600</v>
      </c>
      <c r="K6446" t="s">
        <v>42864</v>
      </c>
      <c r="L6446" t="s">
        <v>42865</v>
      </c>
      <c r="M6446" t="s">
        <v>42866</v>
      </c>
      <c r="N6446" t="s">
        <v>42867</v>
      </c>
      <c r="O6446" t="s">
        <v>42868</v>
      </c>
    </row>
    <row r="6447" spans="1:15" x14ac:dyDescent="0.25">
      <c r="A6447" t="s">
        <v>42869</v>
      </c>
      <c r="B6447" t="s">
        <v>42870</v>
      </c>
      <c r="C6447">
        <v>62</v>
      </c>
      <c r="D6447" t="s">
        <v>16</v>
      </c>
      <c r="E6447">
        <v>1932.3</v>
      </c>
      <c r="F6447" t="s">
        <v>42871</v>
      </c>
      <c r="G6447" t="s">
        <v>42872</v>
      </c>
      <c r="H6447" s="1" t="s">
        <v>76</v>
      </c>
      <c r="I6447" s="3">
        <f t="shared" si="100"/>
        <v>61</v>
      </c>
      <c r="J6447" t="s">
        <v>42600</v>
      </c>
      <c r="K6447" t="s">
        <v>42873</v>
      </c>
      <c r="L6447" t="s">
        <v>42874</v>
      </c>
      <c r="M6447" t="s">
        <v>42875</v>
      </c>
      <c r="N6447" t="s">
        <v>42876</v>
      </c>
      <c r="O6447" t="s">
        <v>42877</v>
      </c>
    </row>
    <row r="6448" spans="1:15" x14ac:dyDescent="0.25">
      <c r="A6448" t="s">
        <v>42878</v>
      </c>
      <c r="B6448" t="s">
        <v>42879</v>
      </c>
      <c r="C6448">
        <v>60</v>
      </c>
      <c r="D6448" t="s">
        <v>44</v>
      </c>
      <c r="E6448">
        <v>1776.9</v>
      </c>
      <c r="F6448" t="s">
        <v>42880</v>
      </c>
      <c r="G6448" t="s">
        <v>42616</v>
      </c>
      <c r="H6448" s="1" t="s">
        <v>76</v>
      </c>
      <c r="I6448" s="3">
        <f t="shared" si="100"/>
        <v>61</v>
      </c>
      <c r="J6448" t="s">
        <v>42600</v>
      </c>
      <c r="K6448" t="s">
        <v>42656</v>
      </c>
      <c r="L6448" t="s">
        <v>42881</v>
      </c>
      <c r="M6448" t="s">
        <v>42882</v>
      </c>
      <c r="N6448" t="s">
        <v>42883</v>
      </c>
      <c r="O6448" t="s">
        <v>17</v>
      </c>
    </row>
    <row r="6449" spans="1:15" x14ac:dyDescent="0.25">
      <c r="A6449" t="s">
        <v>42884</v>
      </c>
      <c r="B6449" t="s">
        <v>42885</v>
      </c>
      <c r="C6449">
        <v>66</v>
      </c>
      <c r="D6449" t="s">
        <v>16</v>
      </c>
      <c r="E6449">
        <v>2034.6</v>
      </c>
      <c r="F6449" t="s">
        <v>42886</v>
      </c>
      <c r="G6449" t="s">
        <v>42749</v>
      </c>
      <c r="H6449" s="1" t="s">
        <v>76</v>
      </c>
      <c r="I6449" s="3">
        <f t="shared" si="100"/>
        <v>61</v>
      </c>
      <c r="J6449" t="s">
        <v>42600</v>
      </c>
      <c r="K6449" t="s">
        <v>42887</v>
      </c>
      <c r="L6449" t="s">
        <v>42888</v>
      </c>
      <c r="M6449" t="s">
        <v>42889</v>
      </c>
      <c r="N6449" t="s">
        <v>15013</v>
      </c>
      <c r="O6449" t="s">
        <v>17</v>
      </c>
    </row>
    <row r="6450" spans="1:15" x14ac:dyDescent="0.25">
      <c r="A6450" t="s">
        <v>42890</v>
      </c>
      <c r="B6450" t="s">
        <v>42891</v>
      </c>
      <c r="C6450">
        <v>79</v>
      </c>
      <c r="D6450" t="s">
        <v>185</v>
      </c>
      <c r="E6450">
        <v>2747.7000000000003</v>
      </c>
      <c r="F6450" t="s">
        <v>42892</v>
      </c>
      <c r="G6450" t="s">
        <v>42848</v>
      </c>
      <c r="H6450" s="1" t="s">
        <v>76</v>
      </c>
      <c r="I6450" s="3">
        <f t="shared" si="100"/>
        <v>61</v>
      </c>
      <c r="J6450" t="s">
        <v>42600</v>
      </c>
      <c r="K6450" t="s">
        <v>42849</v>
      </c>
      <c r="L6450" t="s">
        <v>42893</v>
      </c>
      <c r="M6450" t="s">
        <v>42894</v>
      </c>
      <c r="N6450" t="s">
        <v>42895</v>
      </c>
      <c r="O6450" t="s">
        <v>17</v>
      </c>
    </row>
    <row r="6451" spans="1:15" x14ac:dyDescent="0.25">
      <c r="A6451" t="s">
        <v>42896</v>
      </c>
      <c r="B6451" t="s">
        <v>42897</v>
      </c>
      <c r="C6451">
        <v>55</v>
      </c>
      <c r="D6451" t="s">
        <v>185</v>
      </c>
      <c r="E6451">
        <v>2582.4</v>
      </c>
      <c r="F6451" t="s">
        <v>42898</v>
      </c>
      <c r="G6451" t="s">
        <v>42899</v>
      </c>
      <c r="H6451" s="1" t="s">
        <v>76</v>
      </c>
      <c r="I6451" s="3">
        <f t="shared" si="100"/>
        <v>61</v>
      </c>
      <c r="J6451" t="s">
        <v>42600</v>
      </c>
      <c r="K6451" t="s">
        <v>4873</v>
      </c>
      <c r="L6451" t="s">
        <v>42900</v>
      </c>
      <c r="M6451" t="s">
        <v>42901</v>
      </c>
      <c r="N6451" t="s">
        <v>8655</v>
      </c>
      <c r="O6451" t="s">
        <v>17</v>
      </c>
    </row>
    <row r="6452" spans="1:15" x14ac:dyDescent="0.25">
      <c r="A6452" t="s">
        <v>42902</v>
      </c>
      <c r="B6452" t="s">
        <v>42903</v>
      </c>
      <c r="C6452">
        <v>80</v>
      </c>
      <c r="D6452" t="s">
        <v>16</v>
      </c>
      <c r="E6452">
        <v>1899.3000000000002</v>
      </c>
      <c r="F6452" t="s">
        <v>42904</v>
      </c>
      <c r="G6452" t="s">
        <v>42905</v>
      </c>
      <c r="H6452" s="1" t="s">
        <v>76</v>
      </c>
      <c r="I6452" s="3">
        <f t="shared" si="100"/>
        <v>61</v>
      </c>
      <c r="J6452" t="s">
        <v>42600</v>
      </c>
      <c r="K6452" t="s">
        <v>42906</v>
      </c>
      <c r="L6452" t="s">
        <v>42907</v>
      </c>
      <c r="M6452" t="s">
        <v>42908</v>
      </c>
      <c r="N6452" t="s">
        <v>42909</v>
      </c>
      <c r="O6452" t="s">
        <v>42910</v>
      </c>
    </row>
    <row r="6453" spans="1:15" x14ac:dyDescent="0.25">
      <c r="A6453" t="s">
        <v>42911</v>
      </c>
      <c r="B6453" t="s">
        <v>42912</v>
      </c>
      <c r="C6453">
        <v>66</v>
      </c>
      <c r="D6453" t="s">
        <v>16</v>
      </c>
      <c r="E6453">
        <v>2081.1000000000004</v>
      </c>
      <c r="F6453" t="s">
        <v>42913</v>
      </c>
      <c r="G6453" t="s">
        <v>42914</v>
      </c>
      <c r="H6453" s="1" t="s">
        <v>76</v>
      </c>
      <c r="I6453" s="3">
        <f t="shared" si="100"/>
        <v>61</v>
      </c>
      <c r="J6453" t="s">
        <v>42600</v>
      </c>
      <c r="K6453" t="s">
        <v>42915</v>
      </c>
      <c r="L6453" t="s">
        <v>42916</v>
      </c>
      <c r="M6453" t="s">
        <v>42917</v>
      </c>
      <c r="N6453" t="s">
        <v>42918</v>
      </c>
      <c r="O6453" t="s">
        <v>17</v>
      </c>
    </row>
    <row r="6454" spans="1:15" x14ac:dyDescent="0.25">
      <c r="A6454" t="s">
        <v>42919</v>
      </c>
      <c r="B6454" t="s">
        <v>6171</v>
      </c>
      <c r="C6454">
        <v>112</v>
      </c>
      <c r="D6454" t="s">
        <v>16</v>
      </c>
      <c r="E6454">
        <v>2264.1</v>
      </c>
      <c r="F6454" t="s">
        <v>42920</v>
      </c>
      <c r="G6454" t="s">
        <v>42921</v>
      </c>
      <c r="H6454" s="1" t="s">
        <v>76</v>
      </c>
      <c r="I6454" s="3">
        <f t="shared" si="100"/>
        <v>61</v>
      </c>
      <c r="J6454" t="s">
        <v>42600</v>
      </c>
      <c r="K6454" t="s">
        <v>42922</v>
      </c>
      <c r="L6454" t="s">
        <v>42923</v>
      </c>
      <c r="M6454" t="s">
        <v>42924</v>
      </c>
      <c r="N6454" t="s">
        <v>42925</v>
      </c>
      <c r="O6454" t="s">
        <v>42926</v>
      </c>
    </row>
    <row r="6455" spans="1:15" x14ac:dyDescent="0.25">
      <c r="A6455" t="s">
        <v>42927</v>
      </c>
      <c r="B6455" t="s">
        <v>42928</v>
      </c>
      <c r="C6455">
        <v>82</v>
      </c>
      <c r="D6455" t="s">
        <v>16</v>
      </c>
      <c r="E6455">
        <v>1796.7</v>
      </c>
      <c r="F6455" t="s">
        <v>42929</v>
      </c>
      <c r="G6455" t="s">
        <v>42930</v>
      </c>
      <c r="H6455" s="1" t="s">
        <v>76</v>
      </c>
      <c r="I6455" s="3">
        <f t="shared" si="100"/>
        <v>61</v>
      </c>
      <c r="J6455" t="s">
        <v>42600</v>
      </c>
      <c r="K6455" t="s">
        <v>42931</v>
      </c>
      <c r="L6455" t="s">
        <v>42932</v>
      </c>
      <c r="M6455" t="s">
        <v>42933</v>
      </c>
      <c r="N6455" t="s">
        <v>24029</v>
      </c>
      <c r="O6455" t="s">
        <v>17</v>
      </c>
    </row>
    <row r="6456" spans="1:15" x14ac:dyDescent="0.25">
      <c r="A6456" t="s">
        <v>42934</v>
      </c>
      <c r="B6456" t="s">
        <v>15529</v>
      </c>
      <c r="C6456">
        <v>65</v>
      </c>
      <c r="D6456" t="s">
        <v>16</v>
      </c>
      <c r="E6456">
        <v>1833.3</v>
      </c>
      <c r="F6456" t="s">
        <v>42935</v>
      </c>
      <c r="G6456" t="s">
        <v>42648</v>
      </c>
      <c r="H6456" s="1" t="s">
        <v>76</v>
      </c>
      <c r="I6456" s="3">
        <f t="shared" si="100"/>
        <v>61</v>
      </c>
      <c r="J6456" t="s">
        <v>42600</v>
      </c>
      <c r="K6456" t="s">
        <v>42649</v>
      </c>
      <c r="L6456" t="s">
        <v>42936</v>
      </c>
      <c r="M6456" t="s">
        <v>42937</v>
      </c>
      <c r="N6456" t="s">
        <v>42938</v>
      </c>
      <c r="O6456" t="s">
        <v>17</v>
      </c>
    </row>
    <row r="6457" spans="1:15" x14ac:dyDescent="0.25">
      <c r="A6457" t="s">
        <v>42939</v>
      </c>
      <c r="B6457" t="s">
        <v>42940</v>
      </c>
      <c r="C6457">
        <v>94</v>
      </c>
      <c r="D6457" t="s">
        <v>44</v>
      </c>
      <c r="E6457">
        <v>1744.5000000000002</v>
      </c>
      <c r="F6457" t="s">
        <v>14784</v>
      </c>
      <c r="G6457" t="s">
        <v>42863</v>
      </c>
      <c r="H6457" s="1" t="s">
        <v>76</v>
      </c>
      <c r="I6457" s="3">
        <f t="shared" si="100"/>
        <v>61</v>
      </c>
      <c r="J6457" t="s">
        <v>42600</v>
      </c>
      <c r="K6457" t="s">
        <v>42864</v>
      </c>
      <c r="L6457" t="s">
        <v>42941</v>
      </c>
      <c r="M6457" t="s">
        <v>42942</v>
      </c>
      <c r="N6457" t="s">
        <v>42943</v>
      </c>
      <c r="O6457" t="s">
        <v>17</v>
      </c>
    </row>
    <row r="6458" spans="1:15" x14ac:dyDescent="0.25">
      <c r="A6458" t="s">
        <v>42944</v>
      </c>
      <c r="B6458" t="s">
        <v>42945</v>
      </c>
      <c r="C6458">
        <v>116</v>
      </c>
      <c r="D6458" t="s">
        <v>44</v>
      </c>
      <c r="E6458">
        <v>1902.6</v>
      </c>
      <c r="F6458" t="s">
        <v>42946</v>
      </c>
      <c r="G6458" t="s">
        <v>42947</v>
      </c>
      <c r="H6458" s="1" t="s">
        <v>76</v>
      </c>
      <c r="I6458" s="3">
        <f t="shared" si="100"/>
        <v>61</v>
      </c>
      <c r="J6458" t="s">
        <v>42600</v>
      </c>
      <c r="K6458" t="s">
        <v>42948</v>
      </c>
      <c r="L6458" t="s">
        <v>42949</v>
      </c>
      <c r="M6458" t="s">
        <v>42950</v>
      </c>
      <c r="N6458" t="s">
        <v>42945</v>
      </c>
      <c r="O6458" t="s">
        <v>17</v>
      </c>
    </row>
    <row r="6459" spans="1:15" x14ac:dyDescent="0.25">
      <c r="A6459" t="s">
        <v>42951</v>
      </c>
      <c r="B6459" t="s">
        <v>42952</v>
      </c>
      <c r="C6459">
        <v>69</v>
      </c>
      <c r="D6459" t="s">
        <v>44</v>
      </c>
      <c r="E6459">
        <v>1936.1999999999998</v>
      </c>
      <c r="F6459" t="s">
        <v>42953</v>
      </c>
      <c r="G6459" t="s">
        <v>42954</v>
      </c>
      <c r="H6459" s="1" t="s">
        <v>76</v>
      </c>
      <c r="I6459" s="3">
        <f t="shared" si="100"/>
        <v>61</v>
      </c>
      <c r="J6459" t="s">
        <v>42600</v>
      </c>
      <c r="K6459" t="s">
        <v>42955</v>
      </c>
      <c r="L6459" t="s">
        <v>42956</v>
      </c>
      <c r="M6459" t="s">
        <v>42957</v>
      </c>
      <c r="N6459" t="s">
        <v>42958</v>
      </c>
      <c r="O6459" t="s">
        <v>17</v>
      </c>
    </row>
    <row r="6460" spans="1:15" x14ac:dyDescent="0.25">
      <c r="A6460" t="s">
        <v>42959</v>
      </c>
      <c r="B6460" t="s">
        <v>42960</v>
      </c>
      <c r="C6460">
        <v>116</v>
      </c>
      <c r="D6460" t="s">
        <v>44</v>
      </c>
      <c r="E6460">
        <v>1936.1999999999998</v>
      </c>
      <c r="F6460" t="s">
        <v>42961</v>
      </c>
      <c r="G6460" t="s">
        <v>42712</v>
      </c>
      <c r="H6460" s="1" t="s">
        <v>76</v>
      </c>
      <c r="I6460" s="3">
        <f t="shared" si="100"/>
        <v>61</v>
      </c>
      <c r="J6460" t="s">
        <v>42600</v>
      </c>
      <c r="K6460" t="s">
        <v>42962</v>
      </c>
      <c r="L6460" t="s">
        <v>42963</v>
      </c>
      <c r="M6460" t="s">
        <v>42957</v>
      </c>
      <c r="N6460" t="s">
        <v>42958</v>
      </c>
      <c r="O6460" t="s">
        <v>42964</v>
      </c>
    </row>
    <row r="6461" spans="1:15" x14ac:dyDescent="0.25">
      <c r="A6461" t="s">
        <v>42965</v>
      </c>
      <c r="B6461" t="s">
        <v>42966</v>
      </c>
      <c r="C6461">
        <v>123</v>
      </c>
      <c r="D6461" t="s">
        <v>44</v>
      </c>
      <c r="E6461">
        <v>2080.5</v>
      </c>
      <c r="F6461" t="s">
        <v>42967</v>
      </c>
      <c r="G6461" t="s">
        <v>42914</v>
      </c>
      <c r="H6461" s="1" t="s">
        <v>76</v>
      </c>
      <c r="I6461" s="3">
        <f t="shared" si="100"/>
        <v>61</v>
      </c>
      <c r="J6461" t="s">
        <v>42600</v>
      </c>
      <c r="K6461" t="s">
        <v>42968</v>
      </c>
      <c r="L6461" t="s">
        <v>42969</v>
      </c>
      <c r="M6461" t="s">
        <v>42970</v>
      </c>
      <c r="N6461" t="s">
        <v>42971</v>
      </c>
      <c r="O6461" t="s">
        <v>17</v>
      </c>
    </row>
    <row r="6462" spans="1:15" x14ac:dyDescent="0.25">
      <c r="A6462" t="s">
        <v>42972</v>
      </c>
      <c r="B6462" t="s">
        <v>42973</v>
      </c>
      <c r="C6462">
        <v>140</v>
      </c>
      <c r="D6462" t="s">
        <v>44</v>
      </c>
      <c r="E6462">
        <v>1876.5000000000002</v>
      </c>
      <c r="F6462" t="s">
        <v>42974</v>
      </c>
      <c r="G6462" t="s">
        <v>42608</v>
      </c>
      <c r="H6462" s="1" t="s">
        <v>76</v>
      </c>
      <c r="I6462" s="3">
        <f t="shared" si="100"/>
        <v>61</v>
      </c>
      <c r="J6462" t="s">
        <v>42600</v>
      </c>
      <c r="K6462" t="s">
        <v>42609</v>
      </c>
      <c r="L6462" t="s">
        <v>42783</v>
      </c>
      <c r="M6462" t="s">
        <v>42784</v>
      </c>
      <c r="N6462" t="s">
        <v>42785</v>
      </c>
      <c r="O6462" t="s">
        <v>42786</v>
      </c>
    </row>
    <row r="6463" spans="1:15" x14ac:dyDescent="0.25">
      <c r="A6463" t="s">
        <v>42975</v>
      </c>
      <c r="B6463" t="s">
        <v>42976</v>
      </c>
      <c r="C6463">
        <v>40</v>
      </c>
      <c r="D6463" t="s">
        <v>16</v>
      </c>
      <c r="E6463">
        <v>1903.2</v>
      </c>
      <c r="F6463" t="s">
        <v>42977</v>
      </c>
      <c r="G6463" t="s">
        <v>42872</v>
      </c>
      <c r="H6463" s="1" t="s">
        <v>76</v>
      </c>
      <c r="I6463" s="3">
        <f t="shared" si="100"/>
        <v>61</v>
      </c>
      <c r="J6463" t="s">
        <v>42600</v>
      </c>
      <c r="K6463" t="s">
        <v>42873</v>
      </c>
      <c r="L6463" t="s">
        <v>42978</v>
      </c>
      <c r="M6463" t="s">
        <v>42979</v>
      </c>
      <c r="N6463" t="s">
        <v>42938</v>
      </c>
      <c r="O6463" t="s">
        <v>17</v>
      </c>
    </row>
    <row r="6464" spans="1:15" x14ac:dyDescent="0.25">
      <c r="A6464" t="s">
        <v>42980</v>
      </c>
      <c r="B6464" t="s">
        <v>42981</v>
      </c>
      <c r="C6464">
        <v>52</v>
      </c>
      <c r="D6464" t="s">
        <v>44</v>
      </c>
      <c r="E6464">
        <v>360.36</v>
      </c>
      <c r="F6464" t="s">
        <v>42982</v>
      </c>
      <c r="G6464" t="s">
        <v>42863</v>
      </c>
      <c r="H6464" s="1" t="s">
        <v>76</v>
      </c>
      <c r="I6464" s="3">
        <f t="shared" si="100"/>
        <v>61</v>
      </c>
      <c r="J6464" t="s">
        <v>42600</v>
      </c>
      <c r="K6464" t="s">
        <v>42983</v>
      </c>
      <c r="L6464" t="s">
        <v>42984</v>
      </c>
      <c r="M6464" t="s">
        <v>42985</v>
      </c>
      <c r="N6464" t="s">
        <v>42986</v>
      </c>
      <c r="O6464" t="s">
        <v>17</v>
      </c>
    </row>
    <row r="6465" spans="1:15" x14ac:dyDescent="0.25">
      <c r="A6465" t="s">
        <v>42987</v>
      </c>
      <c r="B6465" t="s">
        <v>42988</v>
      </c>
      <c r="C6465">
        <v>24</v>
      </c>
      <c r="D6465" t="s">
        <v>16</v>
      </c>
      <c r="E6465">
        <v>1003</v>
      </c>
      <c r="F6465" t="s">
        <v>42989</v>
      </c>
      <c r="G6465" t="s">
        <v>42990</v>
      </c>
      <c r="H6465" s="1" t="s">
        <v>76</v>
      </c>
      <c r="I6465" s="3">
        <f t="shared" si="100"/>
        <v>61</v>
      </c>
      <c r="J6465" t="s">
        <v>42600</v>
      </c>
      <c r="K6465" t="s">
        <v>42991</v>
      </c>
      <c r="L6465" t="s">
        <v>42992</v>
      </c>
      <c r="M6465" t="s">
        <v>42993</v>
      </c>
      <c r="N6465" t="s">
        <v>42994</v>
      </c>
      <c r="O6465" t="s">
        <v>17</v>
      </c>
    </row>
    <row r="6466" spans="1:15" x14ac:dyDescent="0.25">
      <c r="A6466" t="s">
        <v>42995</v>
      </c>
      <c r="B6466" t="s">
        <v>42996</v>
      </c>
      <c r="C6466">
        <v>30</v>
      </c>
      <c r="D6466" t="s">
        <v>44</v>
      </c>
      <c r="F6466" t="s">
        <v>42997</v>
      </c>
      <c r="G6466" t="s">
        <v>42694</v>
      </c>
      <c r="H6466" s="1" t="s">
        <v>76</v>
      </c>
      <c r="I6466" s="3">
        <f t="shared" si="100"/>
        <v>61</v>
      </c>
      <c r="J6466" t="s">
        <v>42600</v>
      </c>
      <c r="K6466" t="s">
        <v>42998</v>
      </c>
      <c r="L6466" t="s">
        <v>42999</v>
      </c>
      <c r="M6466" t="s">
        <v>43000</v>
      </c>
      <c r="N6466" t="s">
        <v>43001</v>
      </c>
      <c r="O6466" t="s">
        <v>32136</v>
      </c>
    </row>
    <row r="6467" spans="1:15" x14ac:dyDescent="0.25">
      <c r="A6467" t="s">
        <v>43002</v>
      </c>
      <c r="B6467" t="s">
        <v>43003</v>
      </c>
      <c r="C6467">
        <v>49</v>
      </c>
      <c r="D6467" t="s">
        <v>16</v>
      </c>
      <c r="E6467">
        <v>505.02</v>
      </c>
      <c r="F6467" t="s">
        <v>43004</v>
      </c>
      <c r="G6467" t="s">
        <v>42648</v>
      </c>
      <c r="H6467" s="1" t="s">
        <v>76</v>
      </c>
      <c r="I6467" s="3">
        <f t="shared" ref="I6467:I6530" si="101">VALUE(TRIM(SUBSTITUTE(H6467,CHAR(160),"")))</f>
        <v>61</v>
      </c>
      <c r="J6467" t="s">
        <v>42600</v>
      </c>
      <c r="K6467" t="s">
        <v>42649</v>
      </c>
      <c r="L6467" t="s">
        <v>43005</v>
      </c>
      <c r="M6467" t="s">
        <v>8835</v>
      </c>
      <c r="N6467" t="s">
        <v>8836</v>
      </c>
      <c r="O6467" t="s">
        <v>8837</v>
      </c>
    </row>
    <row r="6468" spans="1:15" x14ac:dyDescent="0.25">
      <c r="A6468" t="s">
        <v>43006</v>
      </c>
      <c r="B6468" t="s">
        <v>43007</v>
      </c>
      <c r="C6468">
        <v>33</v>
      </c>
      <c r="D6468" t="s">
        <v>44</v>
      </c>
      <c r="E6468">
        <v>489.53</v>
      </c>
      <c r="F6468" t="s">
        <v>43008</v>
      </c>
      <c r="G6468" t="s">
        <v>42848</v>
      </c>
      <c r="H6468" s="1" t="s">
        <v>76</v>
      </c>
      <c r="I6468" s="3">
        <f t="shared" si="101"/>
        <v>61</v>
      </c>
      <c r="J6468" t="s">
        <v>42600</v>
      </c>
      <c r="K6468" t="s">
        <v>42849</v>
      </c>
      <c r="L6468" t="s">
        <v>43009</v>
      </c>
      <c r="M6468" t="s">
        <v>43010</v>
      </c>
      <c r="N6468" t="s">
        <v>43011</v>
      </c>
      <c r="O6468" t="s">
        <v>17</v>
      </c>
    </row>
    <row r="6469" spans="1:15" x14ac:dyDescent="0.25">
      <c r="A6469" t="s">
        <v>43012</v>
      </c>
      <c r="B6469" t="s">
        <v>43013</v>
      </c>
      <c r="C6469">
        <v>66</v>
      </c>
      <c r="D6469" t="s">
        <v>44</v>
      </c>
      <c r="E6469">
        <v>443.19</v>
      </c>
      <c r="F6469" t="s">
        <v>43014</v>
      </c>
      <c r="G6469" t="s">
        <v>42914</v>
      </c>
      <c r="H6469" s="1" t="s">
        <v>76</v>
      </c>
      <c r="I6469" s="3">
        <f t="shared" si="101"/>
        <v>61</v>
      </c>
      <c r="J6469" t="s">
        <v>42600</v>
      </c>
      <c r="K6469" t="s">
        <v>42968</v>
      </c>
      <c r="L6469" t="s">
        <v>43015</v>
      </c>
      <c r="M6469" t="s">
        <v>43016</v>
      </c>
      <c r="N6469" t="s">
        <v>43017</v>
      </c>
      <c r="O6469" t="s">
        <v>43018</v>
      </c>
    </row>
    <row r="6470" spans="1:15" x14ac:dyDescent="0.25">
      <c r="A6470" t="s">
        <v>43019</v>
      </c>
      <c r="B6470" t="s">
        <v>43020</v>
      </c>
      <c r="C6470">
        <v>75</v>
      </c>
      <c r="D6470" t="s">
        <v>44</v>
      </c>
      <c r="E6470">
        <v>443.19</v>
      </c>
      <c r="F6470" t="s">
        <v>43021</v>
      </c>
      <c r="G6470" t="s">
        <v>42914</v>
      </c>
      <c r="H6470" s="1" t="s">
        <v>76</v>
      </c>
      <c r="I6470" s="3">
        <f t="shared" si="101"/>
        <v>61</v>
      </c>
      <c r="J6470" t="s">
        <v>42600</v>
      </c>
      <c r="K6470" t="s">
        <v>42968</v>
      </c>
      <c r="L6470" t="s">
        <v>43022</v>
      </c>
      <c r="M6470" t="s">
        <v>43023</v>
      </c>
      <c r="N6470" t="s">
        <v>43017</v>
      </c>
      <c r="O6470" t="s">
        <v>43018</v>
      </c>
    </row>
    <row r="6471" spans="1:15" x14ac:dyDescent="0.25">
      <c r="A6471" t="s">
        <v>43024</v>
      </c>
      <c r="B6471" t="s">
        <v>43025</v>
      </c>
      <c r="C6471">
        <v>10</v>
      </c>
      <c r="D6471" t="s">
        <v>44</v>
      </c>
      <c r="F6471" t="s">
        <v>43026</v>
      </c>
      <c r="G6471" t="s">
        <v>42699</v>
      </c>
      <c r="H6471" s="1" t="s">
        <v>76</v>
      </c>
      <c r="I6471" s="3">
        <f t="shared" si="101"/>
        <v>61</v>
      </c>
      <c r="J6471" t="s">
        <v>42600</v>
      </c>
      <c r="K6471" t="s">
        <v>42834</v>
      </c>
      <c r="L6471" t="s">
        <v>42835</v>
      </c>
      <c r="M6471" t="s">
        <v>43027</v>
      </c>
      <c r="N6471" t="s">
        <v>43028</v>
      </c>
      <c r="O6471" t="s">
        <v>17</v>
      </c>
    </row>
    <row r="6472" spans="1:15" x14ac:dyDescent="0.25">
      <c r="A6472" t="s">
        <v>43029</v>
      </c>
      <c r="B6472" t="s">
        <v>43030</v>
      </c>
      <c r="C6472">
        <v>18</v>
      </c>
      <c r="D6472" t="s">
        <v>44</v>
      </c>
      <c r="F6472" t="s">
        <v>43031</v>
      </c>
      <c r="G6472" t="s">
        <v>42699</v>
      </c>
      <c r="H6472" s="1" t="s">
        <v>76</v>
      </c>
      <c r="I6472" s="3">
        <f t="shared" si="101"/>
        <v>61</v>
      </c>
      <c r="J6472" t="s">
        <v>42600</v>
      </c>
      <c r="K6472" t="s">
        <v>42700</v>
      </c>
      <c r="L6472" t="s">
        <v>43032</v>
      </c>
      <c r="M6472" t="s">
        <v>43033</v>
      </c>
      <c r="N6472" t="s">
        <v>43034</v>
      </c>
      <c r="O6472" t="s">
        <v>43035</v>
      </c>
    </row>
    <row r="6473" spans="1:15" x14ac:dyDescent="0.25">
      <c r="A6473" t="s">
        <v>43036</v>
      </c>
      <c r="B6473" t="s">
        <v>43037</v>
      </c>
      <c r="C6473">
        <v>31</v>
      </c>
      <c r="D6473" t="s">
        <v>44</v>
      </c>
      <c r="E6473">
        <v>292.24</v>
      </c>
      <c r="F6473" t="s">
        <v>43038</v>
      </c>
      <c r="G6473" t="s">
        <v>42699</v>
      </c>
      <c r="H6473" s="1" t="s">
        <v>76</v>
      </c>
      <c r="I6473" s="3">
        <f t="shared" si="101"/>
        <v>61</v>
      </c>
      <c r="J6473" t="s">
        <v>42600</v>
      </c>
      <c r="K6473" t="s">
        <v>42700</v>
      </c>
      <c r="L6473" t="s">
        <v>43039</v>
      </c>
      <c r="M6473" t="s">
        <v>17</v>
      </c>
      <c r="N6473" t="s">
        <v>43040</v>
      </c>
      <c r="O6473" t="s">
        <v>17</v>
      </c>
    </row>
    <row r="6474" spans="1:15" x14ac:dyDescent="0.25">
      <c r="A6474" t="s">
        <v>43041</v>
      </c>
      <c r="B6474" t="s">
        <v>816</v>
      </c>
      <c r="C6474">
        <v>49</v>
      </c>
      <c r="D6474" t="s">
        <v>16</v>
      </c>
      <c r="E6474">
        <v>492.73</v>
      </c>
      <c r="F6474" t="s">
        <v>43042</v>
      </c>
      <c r="G6474" t="s">
        <v>42670</v>
      </c>
      <c r="H6474" s="1" t="s">
        <v>76</v>
      </c>
      <c r="I6474" s="3">
        <f t="shared" si="101"/>
        <v>61</v>
      </c>
      <c r="J6474" t="s">
        <v>42600</v>
      </c>
      <c r="K6474" t="s">
        <v>42671</v>
      </c>
      <c r="L6474" t="s">
        <v>43043</v>
      </c>
      <c r="M6474" t="s">
        <v>8835</v>
      </c>
      <c r="N6474" t="s">
        <v>8836</v>
      </c>
      <c r="O6474" t="s">
        <v>8837</v>
      </c>
    </row>
    <row r="6475" spans="1:15" x14ac:dyDescent="0.25">
      <c r="A6475" t="s">
        <v>43044</v>
      </c>
      <c r="B6475" t="s">
        <v>43045</v>
      </c>
      <c r="C6475">
        <v>46</v>
      </c>
      <c r="D6475" t="s">
        <v>44</v>
      </c>
      <c r="E6475">
        <v>395</v>
      </c>
      <c r="F6475" t="s">
        <v>43046</v>
      </c>
      <c r="G6475" t="s">
        <v>42670</v>
      </c>
      <c r="H6475" s="1" t="s">
        <v>76</v>
      </c>
      <c r="I6475" s="3">
        <f t="shared" si="101"/>
        <v>61</v>
      </c>
      <c r="J6475" t="s">
        <v>42600</v>
      </c>
      <c r="K6475" t="s">
        <v>42671</v>
      </c>
      <c r="L6475" t="s">
        <v>43047</v>
      </c>
      <c r="M6475" t="s">
        <v>43048</v>
      </c>
      <c r="N6475" t="s">
        <v>43049</v>
      </c>
      <c r="O6475" t="s">
        <v>43050</v>
      </c>
    </row>
    <row r="6476" spans="1:15" x14ac:dyDescent="0.25">
      <c r="A6476" t="s">
        <v>43051</v>
      </c>
      <c r="B6476" t="s">
        <v>43052</v>
      </c>
      <c r="C6476">
        <v>42</v>
      </c>
      <c r="D6476" t="s">
        <v>44</v>
      </c>
      <c r="E6476">
        <v>709.39</v>
      </c>
      <c r="F6476" t="s">
        <v>43053</v>
      </c>
      <c r="G6476" t="s">
        <v>42764</v>
      </c>
      <c r="H6476" s="1" t="s">
        <v>76</v>
      </c>
      <c r="I6476" s="3">
        <f t="shared" si="101"/>
        <v>61</v>
      </c>
      <c r="J6476" t="s">
        <v>42600</v>
      </c>
      <c r="K6476" t="s">
        <v>43054</v>
      </c>
      <c r="L6476" t="s">
        <v>43055</v>
      </c>
      <c r="M6476" t="s">
        <v>43056</v>
      </c>
      <c r="N6476" t="s">
        <v>43057</v>
      </c>
      <c r="O6476" t="s">
        <v>17</v>
      </c>
    </row>
    <row r="6477" spans="1:15" x14ac:dyDescent="0.25">
      <c r="A6477" t="s">
        <v>43058</v>
      </c>
      <c r="B6477" t="s">
        <v>43059</v>
      </c>
      <c r="C6477">
        <v>15</v>
      </c>
      <c r="D6477" t="s">
        <v>16</v>
      </c>
      <c r="E6477">
        <v>1663.8</v>
      </c>
      <c r="F6477" t="s">
        <v>43060</v>
      </c>
      <c r="G6477" t="s">
        <v>42749</v>
      </c>
      <c r="H6477" s="1" t="s">
        <v>76</v>
      </c>
      <c r="I6477" s="3">
        <f t="shared" si="101"/>
        <v>61</v>
      </c>
      <c r="J6477" t="s">
        <v>42600</v>
      </c>
      <c r="K6477" t="s">
        <v>42750</v>
      </c>
      <c r="L6477" t="s">
        <v>43061</v>
      </c>
      <c r="M6477" t="s">
        <v>43062</v>
      </c>
      <c r="N6477" t="s">
        <v>43063</v>
      </c>
      <c r="O6477" t="s">
        <v>43064</v>
      </c>
    </row>
    <row r="6478" spans="1:15" x14ac:dyDescent="0.25">
      <c r="A6478" t="s">
        <v>43065</v>
      </c>
      <c r="B6478" t="s">
        <v>43066</v>
      </c>
      <c r="C6478">
        <v>77</v>
      </c>
      <c r="D6478" t="s">
        <v>44</v>
      </c>
      <c r="F6478" t="s">
        <v>43067</v>
      </c>
      <c r="G6478" t="s">
        <v>42599</v>
      </c>
      <c r="H6478" s="1" t="s">
        <v>76</v>
      </c>
      <c r="I6478" s="3">
        <f t="shared" si="101"/>
        <v>61</v>
      </c>
      <c r="J6478" t="s">
        <v>42600</v>
      </c>
      <c r="K6478" t="s">
        <v>42601</v>
      </c>
      <c r="L6478" t="s">
        <v>43068</v>
      </c>
      <c r="M6478" t="s">
        <v>17</v>
      </c>
      <c r="N6478" t="s">
        <v>43069</v>
      </c>
      <c r="O6478" t="s">
        <v>17</v>
      </c>
    </row>
    <row r="6479" spans="1:15" x14ac:dyDescent="0.25">
      <c r="A6479" t="s">
        <v>43070</v>
      </c>
      <c r="B6479" t="s">
        <v>43071</v>
      </c>
      <c r="C6479">
        <v>68</v>
      </c>
      <c r="D6479" t="s">
        <v>185</v>
      </c>
      <c r="E6479">
        <v>1142.97</v>
      </c>
      <c r="F6479" t="s">
        <v>43072</v>
      </c>
      <c r="G6479" t="s">
        <v>43073</v>
      </c>
      <c r="H6479" s="1" t="s">
        <v>76</v>
      </c>
      <c r="I6479" s="3">
        <f t="shared" si="101"/>
        <v>61</v>
      </c>
      <c r="J6479" t="s">
        <v>42600</v>
      </c>
      <c r="K6479" t="s">
        <v>43074</v>
      </c>
      <c r="L6479" t="s">
        <v>43075</v>
      </c>
      <c r="M6479" t="s">
        <v>43076</v>
      </c>
      <c r="N6479" t="s">
        <v>43077</v>
      </c>
      <c r="O6479" t="s">
        <v>43078</v>
      </c>
    </row>
    <row r="6480" spans="1:15" x14ac:dyDescent="0.25">
      <c r="A6480" t="s">
        <v>43079</v>
      </c>
      <c r="B6480" t="s">
        <v>43080</v>
      </c>
      <c r="C6480">
        <v>36</v>
      </c>
      <c r="D6480" t="s">
        <v>185</v>
      </c>
      <c r="E6480">
        <v>752.05</v>
      </c>
      <c r="F6480" t="s">
        <v>43081</v>
      </c>
      <c r="G6480" t="s">
        <v>42662</v>
      </c>
      <c r="H6480" s="1" t="s">
        <v>76</v>
      </c>
      <c r="I6480" s="3">
        <f t="shared" si="101"/>
        <v>61</v>
      </c>
      <c r="J6480" t="s">
        <v>42600</v>
      </c>
      <c r="K6480" t="s">
        <v>41920</v>
      </c>
      <c r="L6480" t="s">
        <v>43082</v>
      </c>
      <c r="M6480" t="s">
        <v>17</v>
      </c>
      <c r="N6480" t="s">
        <v>43083</v>
      </c>
      <c r="O6480" t="s">
        <v>17</v>
      </c>
    </row>
    <row r="6481" spans="1:15" x14ac:dyDescent="0.25">
      <c r="A6481" t="s">
        <v>43084</v>
      </c>
      <c r="B6481" t="s">
        <v>43085</v>
      </c>
      <c r="C6481">
        <v>21</v>
      </c>
      <c r="D6481" t="s">
        <v>44</v>
      </c>
      <c r="F6481" t="s">
        <v>43086</v>
      </c>
      <c r="G6481" t="s">
        <v>42863</v>
      </c>
      <c r="H6481" s="1" t="s">
        <v>76</v>
      </c>
      <c r="I6481" s="3">
        <f t="shared" si="101"/>
        <v>61</v>
      </c>
      <c r="J6481" t="s">
        <v>42600</v>
      </c>
      <c r="K6481" t="s">
        <v>42864</v>
      </c>
      <c r="L6481" t="s">
        <v>42941</v>
      </c>
      <c r="M6481" t="s">
        <v>42942</v>
      </c>
      <c r="N6481" t="s">
        <v>42943</v>
      </c>
      <c r="O6481" t="s">
        <v>17</v>
      </c>
    </row>
    <row r="6482" spans="1:15" x14ac:dyDescent="0.25">
      <c r="A6482" t="s">
        <v>43087</v>
      </c>
      <c r="B6482" t="s">
        <v>43088</v>
      </c>
      <c r="C6482">
        <v>74</v>
      </c>
      <c r="D6482" t="s">
        <v>44</v>
      </c>
      <c r="E6482">
        <v>443.19</v>
      </c>
      <c r="F6482" t="s">
        <v>43089</v>
      </c>
      <c r="G6482" t="s">
        <v>42914</v>
      </c>
      <c r="H6482" s="1" t="s">
        <v>76</v>
      </c>
      <c r="I6482" s="3">
        <f t="shared" si="101"/>
        <v>61</v>
      </c>
      <c r="J6482" t="s">
        <v>42600</v>
      </c>
      <c r="K6482" t="s">
        <v>42968</v>
      </c>
      <c r="L6482" t="s">
        <v>43090</v>
      </c>
      <c r="M6482" t="s">
        <v>43091</v>
      </c>
      <c r="N6482" t="s">
        <v>43017</v>
      </c>
      <c r="O6482" t="s">
        <v>43018</v>
      </c>
    </row>
    <row r="6483" spans="1:15" x14ac:dyDescent="0.25">
      <c r="A6483" t="s">
        <v>43092</v>
      </c>
      <c r="B6483" t="s">
        <v>43093</v>
      </c>
      <c r="C6483">
        <v>83</v>
      </c>
      <c r="D6483" t="s">
        <v>44</v>
      </c>
      <c r="E6483">
        <v>365.56</v>
      </c>
      <c r="F6483" t="s">
        <v>43094</v>
      </c>
      <c r="G6483" t="s">
        <v>42616</v>
      </c>
      <c r="H6483" s="1" t="s">
        <v>76</v>
      </c>
      <c r="I6483" s="3">
        <f t="shared" si="101"/>
        <v>61</v>
      </c>
      <c r="J6483" t="s">
        <v>42600</v>
      </c>
      <c r="K6483" t="s">
        <v>42656</v>
      </c>
      <c r="L6483" t="s">
        <v>43095</v>
      </c>
      <c r="M6483" t="s">
        <v>43096</v>
      </c>
      <c r="N6483" t="s">
        <v>43097</v>
      </c>
      <c r="O6483" t="s">
        <v>17</v>
      </c>
    </row>
    <row r="6484" spans="1:15" x14ac:dyDescent="0.25">
      <c r="A6484" t="s">
        <v>43098</v>
      </c>
      <c r="B6484" t="s">
        <v>43099</v>
      </c>
      <c r="C6484">
        <v>60</v>
      </c>
      <c r="D6484" t="s">
        <v>44</v>
      </c>
      <c r="E6484">
        <v>335</v>
      </c>
      <c r="F6484" t="s">
        <v>43100</v>
      </c>
      <c r="G6484" t="s">
        <v>42694</v>
      </c>
      <c r="H6484" s="1" t="s">
        <v>76</v>
      </c>
      <c r="I6484" s="3">
        <f t="shared" si="101"/>
        <v>61</v>
      </c>
      <c r="J6484" t="s">
        <v>42600</v>
      </c>
      <c r="K6484" t="s">
        <v>42695</v>
      </c>
      <c r="L6484" t="s">
        <v>43101</v>
      </c>
      <c r="M6484" t="s">
        <v>43102</v>
      </c>
      <c r="N6484" t="s">
        <v>43103</v>
      </c>
      <c r="O6484" t="s">
        <v>17</v>
      </c>
    </row>
    <row r="6485" spans="1:15" x14ac:dyDescent="0.25">
      <c r="A6485" t="s">
        <v>43104</v>
      </c>
      <c r="B6485" t="s">
        <v>43105</v>
      </c>
      <c r="C6485">
        <v>56</v>
      </c>
      <c r="D6485" t="s">
        <v>44</v>
      </c>
      <c r="E6485">
        <v>546.87</v>
      </c>
      <c r="F6485" t="s">
        <v>43106</v>
      </c>
      <c r="G6485" t="s">
        <v>42616</v>
      </c>
      <c r="H6485" s="1" t="s">
        <v>76</v>
      </c>
      <c r="I6485" s="3">
        <f t="shared" si="101"/>
        <v>61</v>
      </c>
      <c r="J6485" t="s">
        <v>42600</v>
      </c>
      <c r="K6485" t="s">
        <v>42656</v>
      </c>
      <c r="L6485" t="s">
        <v>43107</v>
      </c>
      <c r="M6485" t="s">
        <v>8835</v>
      </c>
      <c r="N6485" t="s">
        <v>771</v>
      </c>
      <c r="O6485" t="s">
        <v>17</v>
      </c>
    </row>
    <row r="6486" spans="1:15" x14ac:dyDescent="0.25">
      <c r="A6486" t="s">
        <v>43108</v>
      </c>
      <c r="B6486" t="s">
        <v>43109</v>
      </c>
      <c r="C6486">
        <v>0</v>
      </c>
      <c r="D6486" t="s">
        <v>44</v>
      </c>
      <c r="F6486" t="s">
        <v>43110</v>
      </c>
      <c r="G6486" t="s">
        <v>42670</v>
      </c>
      <c r="H6486" s="1" t="s">
        <v>76</v>
      </c>
      <c r="I6486" s="3">
        <f t="shared" si="101"/>
        <v>61</v>
      </c>
      <c r="J6486" t="s">
        <v>42600</v>
      </c>
      <c r="K6486" t="s">
        <v>42671</v>
      </c>
      <c r="L6486" t="s">
        <v>42672</v>
      </c>
      <c r="M6486" t="s">
        <v>42673</v>
      </c>
      <c r="N6486" t="s">
        <v>42674</v>
      </c>
      <c r="O6486" t="s">
        <v>17</v>
      </c>
    </row>
    <row r="6487" spans="1:15" x14ac:dyDescent="0.25">
      <c r="A6487" t="s">
        <v>43111</v>
      </c>
      <c r="B6487" t="s">
        <v>43112</v>
      </c>
      <c r="C6487">
        <v>12</v>
      </c>
      <c r="D6487" t="s">
        <v>44</v>
      </c>
      <c r="F6487" t="s">
        <v>43113</v>
      </c>
      <c r="G6487" t="s">
        <v>42616</v>
      </c>
      <c r="H6487" s="1" t="s">
        <v>76</v>
      </c>
      <c r="I6487" s="3">
        <f t="shared" si="101"/>
        <v>61</v>
      </c>
      <c r="J6487" t="s">
        <v>42600</v>
      </c>
      <c r="K6487" t="s">
        <v>42656</v>
      </c>
      <c r="L6487" t="s">
        <v>43114</v>
      </c>
      <c r="M6487" t="s">
        <v>43115</v>
      </c>
      <c r="N6487" t="s">
        <v>42883</v>
      </c>
      <c r="O6487" t="s">
        <v>43116</v>
      </c>
    </row>
    <row r="6488" spans="1:15" x14ac:dyDescent="0.25">
      <c r="A6488" t="s">
        <v>43117</v>
      </c>
      <c r="B6488" t="s">
        <v>43118</v>
      </c>
      <c r="C6488">
        <v>12</v>
      </c>
      <c r="D6488" t="s">
        <v>16</v>
      </c>
      <c r="F6488" t="s">
        <v>43119</v>
      </c>
      <c r="G6488" t="s">
        <v>42616</v>
      </c>
      <c r="H6488" s="1" t="s">
        <v>76</v>
      </c>
      <c r="I6488" s="3">
        <f t="shared" si="101"/>
        <v>61</v>
      </c>
      <c r="J6488" t="s">
        <v>42600</v>
      </c>
      <c r="K6488" t="s">
        <v>42617</v>
      </c>
      <c r="L6488" t="s">
        <v>43120</v>
      </c>
      <c r="M6488" t="s">
        <v>42889</v>
      </c>
      <c r="N6488" t="s">
        <v>12579</v>
      </c>
      <c r="O6488" t="s">
        <v>17</v>
      </c>
    </row>
    <row r="6489" spans="1:15" x14ac:dyDescent="0.25">
      <c r="A6489" t="s">
        <v>43121</v>
      </c>
      <c r="B6489" t="s">
        <v>43122</v>
      </c>
      <c r="C6489">
        <v>15</v>
      </c>
      <c r="D6489" t="s">
        <v>44</v>
      </c>
      <c r="E6489">
        <v>912.6</v>
      </c>
      <c r="F6489" t="s">
        <v>43123</v>
      </c>
      <c r="G6489" t="s">
        <v>43124</v>
      </c>
      <c r="H6489" s="1" t="s">
        <v>67</v>
      </c>
      <c r="I6489" s="3">
        <f t="shared" si="101"/>
        <v>62</v>
      </c>
      <c r="J6489" t="s">
        <v>43125</v>
      </c>
      <c r="K6489" t="s">
        <v>43126</v>
      </c>
      <c r="L6489" t="s">
        <v>43127</v>
      </c>
      <c r="M6489" t="s">
        <v>43128</v>
      </c>
      <c r="N6489" t="s">
        <v>43129</v>
      </c>
      <c r="O6489" t="s">
        <v>43130</v>
      </c>
    </row>
    <row r="6490" spans="1:15" x14ac:dyDescent="0.25">
      <c r="A6490" t="s">
        <v>43131</v>
      </c>
      <c r="B6490" t="s">
        <v>43132</v>
      </c>
      <c r="C6490">
        <v>100</v>
      </c>
      <c r="D6490" t="s">
        <v>16</v>
      </c>
      <c r="E6490">
        <v>2000.1000000000001</v>
      </c>
      <c r="F6490" t="s">
        <v>43133</v>
      </c>
      <c r="G6490" t="s">
        <v>43134</v>
      </c>
      <c r="H6490" s="1" t="s">
        <v>67</v>
      </c>
      <c r="I6490" s="3">
        <f t="shared" si="101"/>
        <v>62</v>
      </c>
      <c r="J6490" t="s">
        <v>43125</v>
      </c>
      <c r="K6490" t="s">
        <v>43135</v>
      </c>
      <c r="L6490" t="s">
        <v>43136</v>
      </c>
      <c r="M6490" t="s">
        <v>43137</v>
      </c>
      <c r="N6490" t="s">
        <v>43138</v>
      </c>
      <c r="O6490" t="s">
        <v>17</v>
      </c>
    </row>
    <row r="6491" spans="1:15" x14ac:dyDescent="0.25">
      <c r="A6491" t="s">
        <v>43139</v>
      </c>
      <c r="B6491" t="s">
        <v>43140</v>
      </c>
      <c r="C6491">
        <v>138</v>
      </c>
      <c r="D6491" t="s">
        <v>16</v>
      </c>
      <c r="E6491">
        <v>2004.3000000000002</v>
      </c>
      <c r="F6491" t="s">
        <v>43141</v>
      </c>
      <c r="G6491" t="s">
        <v>43142</v>
      </c>
      <c r="H6491" s="1" t="s">
        <v>67</v>
      </c>
      <c r="I6491" s="3">
        <f t="shared" si="101"/>
        <v>62</v>
      </c>
      <c r="J6491" t="s">
        <v>43125</v>
      </c>
      <c r="K6491" t="s">
        <v>43143</v>
      </c>
      <c r="L6491" t="s">
        <v>43144</v>
      </c>
      <c r="M6491" t="s">
        <v>43145</v>
      </c>
      <c r="N6491" t="s">
        <v>1074</v>
      </c>
      <c r="O6491" t="s">
        <v>43146</v>
      </c>
    </row>
    <row r="6492" spans="1:15" x14ac:dyDescent="0.25">
      <c r="A6492" t="s">
        <v>43147</v>
      </c>
      <c r="B6492" t="s">
        <v>43148</v>
      </c>
      <c r="C6492">
        <v>0</v>
      </c>
      <c r="D6492" t="s">
        <v>44</v>
      </c>
      <c r="F6492" t="s">
        <v>43149</v>
      </c>
      <c r="G6492" t="s">
        <v>43150</v>
      </c>
      <c r="H6492" s="1" t="s">
        <v>67</v>
      </c>
      <c r="I6492" s="3">
        <f t="shared" si="101"/>
        <v>62</v>
      </c>
      <c r="J6492" t="s">
        <v>43125</v>
      </c>
      <c r="K6492" t="s">
        <v>43151</v>
      </c>
      <c r="L6492" t="s">
        <v>43152</v>
      </c>
      <c r="M6492" t="s">
        <v>43153</v>
      </c>
      <c r="N6492" t="s">
        <v>43154</v>
      </c>
      <c r="O6492" t="s">
        <v>17</v>
      </c>
    </row>
    <row r="6493" spans="1:15" x14ac:dyDescent="0.25">
      <c r="A6493" t="s">
        <v>43155</v>
      </c>
      <c r="B6493" t="s">
        <v>43156</v>
      </c>
      <c r="C6493">
        <v>74</v>
      </c>
      <c r="D6493" t="s">
        <v>185</v>
      </c>
      <c r="E6493">
        <v>2721.8999999999996</v>
      </c>
      <c r="F6493" t="s">
        <v>43157</v>
      </c>
      <c r="G6493" t="s">
        <v>43158</v>
      </c>
      <c r="H6493" s="1" t="s">
        <v>67</v>
      </c>
      <c r="I6493" s="3">
        <f t="shared" si="101"/>
        <v>62</v>
      </c>
      <c r="J6493" t="s">
        <v>43125</v>
      </c>
      <c r="K6493" t="s">
        <v>43159</v>
      </c>
      <c r="L6493" t="s">
        <v>43160</v>
      </c>
      <c r="M6493" t="s">
        <v>43161</v>
      </c>
      <c r="N6493" t="s">
        <v>10599</v>
      </c>
      <c r="O6493" t="s">
        <v>43162</v>
      </c>
    </row>
    <row r="6494" spans="1:15" x14ac:dyDescent="0.25">
      <c r="A6494" t="s">
        <v>43163</v>
      </c>
      <c r="B6494" t="s">
        <v>991</v>
      </c>
      <c r="C6494">
        <v>70</v>
      </c>
      <c r="D6494" t="s">
        <v>44</v>
      </c>
      <c r="E6494">
        <v>1761.6</v>
      </c>
      <c r="F6494" t="s">
        <v>43149</v>
      </c>
      <c r="G6494" t="s">
        <v>43150</v>
      </c>
      <c r="H6494" s="1" t="s">
        <v>67</v>
      </c>
      <c r="I6494" s="3">
        <f t="shared" si="101"/>
        <v>62</v>
      </c>
      <c r="J6494" t="s">
        <v>43125</v>
      </c>
      <c r="K6494" t="s">
        <v>43151</v>
      </c>
      <c r="L6494" t="s">
        <v>43152</v>
      </c>
      <c r="M6494" t="s">
        <v>43164</v>
      </c>
      <c r="N6494" t="s">
        <v>43154</v>
      </c>
      <c r="O6494" t="s">
        <v>17</v>
      </c>
    </row>
    <row r="6495" spans="1:15" x14ac:dyDescent="0.25">
      <c r="A6495" t="s">
        <v>43165</v>
      </c>
      <c r="B6495" t="s">
        <v>991</v>
      </c>
      <c r="C6495">
        <v>87</v>
      </c>
      <c r="D6495" t="s">
        <v>185</v>
      </c>
      <c r="E6495">
        <v>2071.2000000000003</v>
      </c>
      <c r="F6495" t="s">
        <v>43166</v>
      </c>
      <c r="G6495" t="s">
        <v>43167</v>
      </c>
      <c r="H6495" s="1" t="s">
        <v>67</v>
      </c>
      <c r="I6495" s="3">
        <f t="shared" si="101"/>
        <v>62</v>
      </c>
      <c r="J6495" t="s">
        <v>43125</v>
      </c>
      <c r="K6495" t="s">
        <v>43168</v>
      </c>
      <c r="L6495" t="s">
        <v>43169</v>
      </c>
      <c r="M6495" t="s">
        <v>43170</v>
      </c>
      <c r="N6495" t="s">
        <v>7979</v>
      </c>
      <c r="O6495" t="s">
        <v>14063</v>
      </c>
    </row>
    <row r="6496" spans="1:15" x14ac:dyDescent="0.25">
      <c r="A6496" t="s">
        <v>43171</v>
      </c>
      <c r="B6496" t="s">
        <v>43172</v>
      </c>
      <c r="C6496">
        <v>74</v>
      </c>
      <c r="D6496" t="s">
        <v>185</v>
      </c>
      <c r="E6496">
        <v>2559.9</v>
      </c>
      <c r="F6496" t="s">
        <v>43173</v>
      </c>
      <c r="G6496" t="s">
        <v>43174</v>
      </c>
      <c r="H6496" s="1" t="s">
        <v>67</v>
      </c>
      <c r="I6496" s="3">
        <f t="shared" si="101"/>
        <v>62</v>
      </c>
      <c r="J6496" t="s">
        <v>43125</v>
      </c>
      <c r="K6496" t="s">
        <v>43175</v>
      </c>
      <c r="L6496" t="s">
        <v>43176</v>
      </c>
      <c r="M6496" t="s">
        <v>43177</v>
      </c>
      <c r="N6496" t="s">
        <v>43178</v>
      </c>
      <c r="O6496" t="s">
        <v>43179</v>
      </c>
    </row>
    <row r="6497" spans="1:15" x14ac:dyDescent="0.25">
      <c r="A6497" t="s">
        <v>43180</v>
      </c>
      <c r="B6497" t="s">
        <v>43181</v>
      </c>
      <c r="C6497">
        <v>80</v>
      </c>
      <c r="D6497" t="s">
        <v>44</v>
      </c>
      <c r="E6497">
        <v>2024.6999999999998</v>
      </c>
      <c r="F6497" t="s">
        <v>31434</v>
      </c>
      <c r="G6497" t="s">
        <v>43142</v>
      </c>
      <c r="H6497" s="1" t="s">
        <v>67</v>
      </c>
      <c r="I6497" s="3">
        <f t="shared" si="101"/>
        <v>62</v>
      </c>
      <c r="J6497" t="s">
        <v>43125</v>
      </c>
      <c r="K6497" t="s">
        <v>43143</v>
      </c>
      <c r="L6497" t="s">
        <v>43182</v>
      </c>
      <c r="M6497" t="s">
        <v>43183</v>
      </c>
      <c r="N6497" t="s">
        <v>43184</v>
      </c>
      <c r="O6497" t="s">
        <v>43185</v>
      </c>
    </row>
    <row r="6498" spans="1:15" x14ac:dyDescent="0.25">
      <c r="A6498" t="s">
        <v>43186</v>
      </c>
      <c r="B6498" t="s">
        <v>43187</v>
      </c>
      <c r="C6498">
        <v>80</v>
      </c>
      <c r="D6498" t="s">
        <v>185</v>
      </c>
      <c r="E6498">
        <v>2867.7</v>
      </c>
      <c r="F6498" t="s">
        <v>43188</v>
      </c>
      <c r="G6498" t="s">
        <v>43189</v>
      </c>
      <c r="H6498" s="1" t="s">
        <v>67</v>
      </c>
      <c r="I6498" s="3">
        <f t="shared" si="101"/>
        <v>62</v>
      </c>
      <c r="J6498" t="s">
        <v>43125</v>
      </c>
      <c r="K6498" t="s">
        <v>43190</v>
      </c>
      <c r="L6498" t="s">
        <v>43191</v>
      </c>
      <c r="M6498" t="s">
        <v>43192</v>
      </c>
      <c r="N6498" t="s">
        <v>1594</v>
      </c>
      <c r="O6498" t="s">
        <v>1595</v>
      </c>
    </row>
    <row r="6499" spans="1:15" x14ac:dyDescent="0.25">
      <c r="A6499" t="s">
        <v>43193</v>
      </c>
      <c r="B6499" t="s">
        <v>43194</v>
      </c>
      <c r="C6499">
        <v>40</v>
      </c>
      <c r="D6499" t="s">
        <v>44</v>
      </c>
      <c r="E6499">
        <v>1761.6</v>
      </c>
      <c r="F6499" t="s">
        <v>43195</v>
      </c>
      <c r="G6499" t="s">
        <v>43196</v>
      </c>
      <c r="H6499" s="1" t="s">
        <v>67</v>
      </c>
      <c r="I6499" s="3">
        <f t="shared" si="101"/>
        <v>62</v>
      </c>
      <c r="J6499" t="s">
        <v>43125</v>
      </c>
      <c r="K6499" t="s">
        <v>43197</v>
      </c>
      <c r="L6499" t="s">
        <v>43198</v>
      </c>
      <c r="M6499" t="s">
        <v>43164</v>
      </c>
      <c r="N6499" t="s">
        <v>43154</v>
      </c>
      <c r="O6499" t="s">
        <v>43199</v>
      </c>
    </row>
    <row r="6500" spans="1:15" x14ac:dyDescent="0.25">
      <c r="A6500" t="s">
        <v>43200</v>
      </c>
      <c r="B6500" t="s">
        <v>43201</v>
      </c>
      <c r="C6500">
        <v>80</v>
      </c>
      <c r="D6500" t="s">
        <v>16</v>
      </c>
      <c r="E6500">
        <v>2022.0000000000002</v>
      </c>
      <c r="F6500" t="s">
        <v>43202</v>
      </c>
      <c r="G6500" t="s">
        <v>43203</v>
      </c>
      <c r="H6500" s="1" t="s">
        <v>67</v>
      </c>
      <c r="I6500" s="3">
        <f t="shared" si="101"/>
        <v>62</v>
      </c>
      <c r="J6500" t="s">
        <v>43125</v>
      </c>
      <c r="K6500" t="s">
        <v>43204</v>
      </c>
      <c r="L6500" t="s">
        <v>43205</v>
      </c>
      <c r="M6500" t="s">
        <v>17</v>
      </c>
      <c r="N6500" t="s">
        <v>43206</v>
      </c>
      <c r="O6500" t="s">
        <v>17</v>
      </c>
    </row>
    <row r="6501" spans="1:15" x14ac:dyDescent="0.25">
      <c r="A6501" t="s">
        <v>43207</v>
      </c>
      <c r="B6501" t="s">
        <v>43208</v>
      </c>
      <c r="C6501">
        <v>75</v>
      </c>
      <c r="D6501" t="s">
        <v>16</v>
      </c>
      <c r="E6501">
        <v>2085.8999999999996</v>
      </c>
      <c r="F6501" t="s">
        <v>43209</v>
      </c>
      <c r="G6501" t="s">
        <v>43210</v>
      </c>
      <c r="H6501" s="1" t="s">
        <v>67</v>
      </c>
      <c r="I6501" s="3">
        <f t="shared" si="101"/>
        <v>62</v>
      </c>
      <c r="J6501" t="s">
        <v>43125</v>
      </c>
      <c r="K6501" t="s">
        <v>43211</v>
      </c>
      <c r="L6501" t="s">
        <v>43212</v>
      </c>
      <c r="M6501" t="s">
        <v>43213</v>
      </c>
      <c r="N6501" t="s">
        <v>43214</v>
      </c>
      <c r="O6501" t="s">
        <v>17</v>
      </c>
    </row>
    <row r="6502" spans="1:15" x14ac:dyDescent="0.25">
      <c r="A6502" t="s">
        <v>43215</v>
      </c>
      <c r="B6502" t="s">
        <v>43216</v>
      </c>
      <c r="C6502">
        <v>30</v>
      </c>
      <c r="D6502" t="s">
        <v>185</v>
      </c>
      <c r="E6502">
        <v>2047.5</v>
      </c>
      <c r="F6502" t="s">
        <v>43217</v>
      </c>
      <c r="G6502" t="s">
        <v>43218</v>
      </c>
      <c r="H6502" s="1" t="s">
        <v>67</v>
      </c>
      <c r="I6502" s="3">
        <f t="shared" si="101"/>
        <v>62</v>
      </c>
      <c r="J6502" t="s">
        <v>43125</v>
      </c>
      <c r="K6502" t="s">
        <v>43219</v>
      </c>
      <c r="L6502" t="s">
        <v>43220</v>
      </c>
      <c r="M6502" t="s">
        <v>43221</v>
      </c>
      <c r="N6502" t="s">
        <v>43222</v>
      </c>
      <c r="O6502" t="s">
        <v>43223</v>
      </c>
    </row>
    <row r="6503" spans="1:15" x14ac:dyDescent="0.25">
      <c r="A6503" t="s">
        <v>43224</v>
      </c>
      <c r="B6503" t="s">
        <v>43225</v>
      </c>
      <c r="C6503">
        <v>78</v>
      </c>
      <c r="D6503" t="s">
        <v>185</v>
      </c>
      <c r="E6503">
        <v>3014.1</v>
      </c>
      <c r="F6503" t="s">
        <v>43226</v>
      </c>
      <c r="G6503" t="s">
        <v>43227</v>
      </c>
      <c r="H6503" s="1" t="s">
        <v>67</v>
      </c>
      <c r="I6503" s="3">
        <f t="shared" si="101"/>
        <v>62</v>
      </c>
      <c r="J6503" t="s">
        <v>43125</v>
      </c>
      <c r="K6503" t="s">
        <v>43228</v>
      </c>
      <c r="L6503" t="s">
        <v>43229</v>
      </c>
      <c r="M6503" t="s">
        <v>43230</v>
      </c>
      <c r="N6503" t="s">
        <v>43225</v>
      </c>
      <c r="O6503" t="s">
        <v>17</v>
      </c>
    </row>
    <row r="6504" spans="1:15" x14ac:dyDescent="0.25">
      <c r="A6504" t="s">
        <v>43231</v>
      </c>
      <c r="B6504" t="s">
        <v>43232</v>
      </c>
      <c r="C6504">
        <v>84</v>
      </c>
      <c r="D6504" t="s">
        <v>16</v>
      </c>
      <c r="E6504">
        <v>2152.5</v>
      </c>
      <c r="F6504" t="s">
        <v>43233</v>
      </c>
      <c r="G6504" t="s">
        <v>43234</v>
      </c>
      <c r="H6504" s="1" t="s">
        <v>67</v>
      </c>
      <c r="I6504" s="3">
        <f t="shared" si="101"/>
        <v>62</v>
      </c>
      <c r="J6504" t="s">
        <v>43125</v>
      </c>
      <c r="K6504" t="s">
        <v>43235</v>
      </c>
      <c r="L6504" t="s">
        <v>43236</v>
      </c>
      <c r="M6504" t="s">
        <v>43237</v>
      </c>
      <c r="N6504" t="s">
        <v>43238</v>
      </c>
      <c r="O6504" t="s">
        <v>17</v>
      </c>
    </row>
    <row r="6505" spans="1:15" x14ac:dyDescent="0.25">
      <c r="A6505" t="s">
        <v>43239</v>
      </c>
      <c r="B6505" t="s">
        <v>43240</v>
      </c>
      <c r="C6505">
        <v>86</v>
      </c>
      <c r="D6505" t="s">
        <v>16</v>
      </c>
      <c r="E6505">
        <v>2111.1000000000004</v>
      </c>
      <c r="F6505" t="s">
        <v>43241</v>
      </c>
      <c r="G6505" t="s">
        <v>43242</v>
      </c>
      <c r="H6505" s="1" t="s">
        <v>67</v>
      </c>
      <c r="I6505" s="3">
        <f t="shared" si="101"/>
        <v>62</v>
      </c>
      <c r="J6505" t="s">
        <v>43125</v>
      </c>
      <c r="K6505" t="s">
        <v>43243</v>
      </c>
      <c r="L6505" t="s">
        <v>43244</v>
      </c>
      <c r="M6505" t="s">
        <v>43245</v>
      </c>
      <c r="N6505" t="s">
        <v>43246</v>
      </c>
      <c r="O6505" t="s">
        <v>17</v>
      </c>
    </row>
    <row r="6506" spans="1:15" x14ac:dyDescent="0.25">
      <c r="A6506" t="s">
        <v>43247</v>
      </c>
      <c r="B6506" t="s">
        <v>43248</v>
      </c>
      <c r="C6506">
        <v>60</v>
      </c>
      <c r="D6506" t="s">
        <v>16</v>
      </c>
      <c r="E6506">
        <v>1928.4</v>
      </c>
      <c r="F6506" t="s">
        <v>43249</v>
      </c>
      <c r="G6506" t="s">
        <v>43174</v>
      </c>
      <c r="H6506" s="1" t="s">
        <v>67</v>
      </c>
      <c r="I6506" s="3">
        <f t="shared" si="101"/>
        <v>62</v>
      </c>
      <c r="J6506" t="s">
        <v>43125</v>
      </c>
      <c r="K6506" t="s">
        <v>43175</v>
      </c>
      <c r="L6506" t="s">
        <v>43250</v>
      </c>
      <c r="M6506" t="s">
        <v>43251</v>
      </c>
      <c r="N6506" t="s">
        <v>43252</v>
      </c>
      <c r="O6506" t="s">
        <v>17</v>
      </c>
    </row>
    <row r="6507" spans="1:15" x14ac:dyDescent="0.25">
      <c r="A6507" t="s">
        <v>43253</v>
      </c>
      <c r="B6507" t="s">
        <v>43254</v>
      </c>
      <c r="C6507">
        <v>43</v>
      </c>
      <c r="D6507" t="s">
        <v>44</v>
      </c>
      <c r="E6507">
        <v>1973.7000000000003</v>
      </c>
      <c r="F6507" t="s">
        <v>43255</v>
      </c>
      <c r="G6507" t="s">
        <v>43256</v>
      </c>
      <c r="H6507" s="1" t="s">
        <v>67</v>
      </c>
      <c r="I6507" s="3">
        <f t="shared" si="101"/>
        <v>62</v>
      </c>
      <c r="J6507" t="s">
        <v>43125</v>
      </c>
      <c r="K6507" t="s">
        <v>43257</v>
      </c>
      <c r="L6507" t="s">
        <v>43258</v>
      </c>
      <c r="M6507" t="s">
        <v>43259</v>
      </c>
      <c r="N6507" t="s">
        <v>43260</v>
      </c>
      <c r="O6507" t="s">
        <v>17</v>
      </c>
    </row>
    <row r="6508" spans="1:15" x14ac:dyDescent="0.25">
      <c r="A6508" t="s">
        <v>43261</v>
      </c>
      <c r="B6508" t="s">
        <v>43262</v>
      </c>
      <c r="C6508">
        <v>18</v>
      </c>
      <c r="D6508" t="s">
        <v>16</v>
      </c>
      <c r="F6508" t="s">
        <v>43263</v>
      </c>
      <c r="G6508" t="s">
        <v>43242</v>
      </c>
      <c r="H6508" s="1" t="s">
        <v>67</v>
      </c>
      <c r="I6508" s="3">
        <f t="shared" si="101"/>
        <v>62</v>
      </c>
      <c r="J6508" t="s">
        <v>43125</v>
      </c>
      <c r="K6508" t="s">
        <v>43243</v>
      </c>
      <c r="L6508" t="s">
        <v>43244</v>
      </c>
      <c r="M6508" t="s">
        <v>43245</v>
      </c>
      <c r="N6508" t="s">
        <v>43264</v>
      </c>
      <c r="O6508" t="s">
        <v>43265</v>
      </c>
    </row>
    <row r="6509" spans="1:15" x14ac:dyDescent="0.25">
      <c r="A6509" t="s">
        <v>43266</v>
      </c>
      <c r="B6509" t="s">
        <v>43267</v>
      </c>
      <c r="C6509">
        <v>132</v>
      </c>
      <c r="D6509" t="s">
        <v>16</v>
      </c>
      <c r="E6509">
        <v>1937.7</v>
      </c>
      <c r="F6509" t="s">
        <v>43268</v>
      </c>
      <c r="G6509" t="s">
        <v>43269</v>
      </c>
      <c r="H6509" s="1" t="s">
        <v>67</v>
      </c>
      <c r="I6509" s="3">
        <f t="shared" si="101"/>
        <v>62</v>
      </c>
      <c r="J6509" t="s">
        <v>43125</v>
      </c>
      <c r="K6509" t="s">
        <v>43270</v>
      </c>
      <c r="L6509" t="s">
        <v>43271</v>
      </c>
      <c r="M6509" t="s">
        <v>43272</v>
      </c>
      <c r="N6509" t="s">
        <v>43273</v>
      </c>
      <c r="O6509" t="s">
        <v>17</v>
      </c>
    </row>
    <row r="6510" spans="1:15" x14ac:dyDescent="0.25">
      <c r="A6510" t="s">
        <v>43274</v>
      </c>
      <c r="B6510" t="s">
        <v>43275</v>
      </c>
      <c r="C6510">
        <v>72</v>
      </c>
      <c r="D6510" t="s">
        <v>44</v>
      </c>
      <c r="E6510">
        <v>1940.1000000000001</v>
      </c>
      <c r="F6510" t="s">
        <v>43276</v>
      </c>
      <c r="G6510" t="s">
        <v>43277</v>
      </c>
      <c r="H6510" s="1" t="s">
        <v>67</v>
      </c>
      <c r="I6510" s="3">
        <f t="shared" si="101"/>
        <v>62</v>
      </c>
      <c r="J6510" t="s">
        <v>43125</v>
      </c>
      <c r="K6510" t="s">
        <v>43278</v>
      </c>
      <c r="L6510" t="s">
        <v>43279</v>
      </c>
      <c r="M6510" t="s">
        <v>43280</v>
      </c>
      <c r="N6510" t="s">
        <v>43281</v>
      </c>
      <c r="O6510" t="s">
        <v>17</v>
      </c>
    </row>
    <row r="6511" spans="1:15" x14ac:dyDescent="0.25">
      <c r="A6511" t="s">
        <v>43282</v>
      </c>
      <c r="B6511" t="s">
        <v>43283</v>
      </c>
      <c r="C6511">
        <v>60</v>
      </c>
      <c r="D6511" t="s">
        <v>16</v>
      </c>
      <c r="E6511">
        <v>2026.8000000000002</v>
      </c>
      <c r="F6511" t="s">
        <v>43284</v>
      </c>
      <c r="G6511" t="s">
        <v>43285</v>
      </c>
      <c r="H6511" s="1" t="s">
        <v>67</v>
      </c>
      <c r="I6511" s="3">
        <f t="shared" si="101"/>
        <v>62</v>
      </c>
      <c r="J6511" t="s">
        <v>43125</v>
      </c>
      <c r="K6511" t="s">
        <v>43286</v>
      </c>
      <c r="L6511" t="s">
        <v>43287</v>
      </c>
      <c r="M6511" t="s">
        <v>43288</v>
      </c>
      <c r="N6511" t="s">
        <v>43252</v>
      </c>
      <c r="O6511" t="s">
        <v>17</v>
      </c>
    </row>
    <row r="6512" spans="1:15" x14ac:dyDescent="0.25">
      <c r="A6512" t="s">
        <v>43289</v>
      </c>
      <c r="B6512" t="s">
        <v>43290</v>
      </c>
      <c r="C6512">
        <v>10</v>
      </c>
      <c r="D6512" t="s">
        <v>44</v>
      </c>
      <c r="E6512">
        <v>1974.3000000000002</v>
      </c>
      <c r="F6512" t="s">
        <v>43291</v>
      </c>
      <c r="G6512" t="s">
        <v>43292</v>
      </c>
      <c r="H6512" s="1" t="s">
        <v>67</v>
      </c>
      <c r="I6512" s="3">
        <f t="shared" si="101"/>
        <v>62</v>
      </c>
      <c r="J6512" t="s">
        <v>43125</v>
      </c>
      <c r="K6512" t="s">
        <v>43293</v>
      </c>
      <c r="L6512" t="s">
        <v>43294</v>
      </c>
      <c r="M6512" t="s">
        <v>43295</v>
      </c>
      <c r="N6512" t="s">
        <v>43296</v>
      </c>
      <c r="O6512" t="s">
        <v>17</v>
      </c>
    </row>
    <row r="6513" spans="1:15" x14ac:dyDescent="0.25">
      <c r="A6513" t="s">
        <v>43297</v>
      </c>
      <c r="B6513" t="s">
        <v>43298</v>
      </c>
      <c r="C6513">
        <v>90</v>
      </c>
      <c r="D6513" t="s">
        <v>16</v>
      </c>
      <c r="E6513">
        <v>2062.1999999999998</v>
      </c>
      <c r="F6513" t="s">
        <v>43299</v>
      </c>
      <c r="G6513" t="s">
        <v>43300</v>
      </c>
      <c r="H6513" s="1" t="s">
        <v>67</v>
      </c>
      <c r="I6513" s="3">
        <f t="shared" si="101"/>
        <v>62</v>
      </c>
      <c r="J6513" t="s">
        <v>43125</v>
      </c>
      <c r="K6513" t="s">
        <v>43301</v>
      </c>
      <c r="L6513" t="s">
        <v>43302</v>
      </c>
      <c r="M6513" t="s">
        <v>43303</v>
      </c>
      <c r="N6513" t="s">
        <v>6533</v>
      </c>
      <c r="O6513" t="s">
        <v>17</v>
      </c>
    </row>
    <row r="6514" spans="1:15" x14ac:dyDescent="0.25">
      <c r="A6514" t="s">
        <v>43304</v>
      </c>
      <c r="B6514" t="s">
        <v>43305</v>
      </c>
      <c r="C6514">
        <v>0</v>
      </c>
      <c r="D6514" t="s">
        <v>44</v>
      </c>
      <c r="F6514" t="s">
        <v>43306</v>
      </c>
      <c r="G6514" t="s">
        <v>43307</v>
      </c>
      <c r="H6514" s="1" t="s">
        <v>67</v>
      </c>
      <c r="I6514" s="3">
        <f t="shared" si="101"/>
        <v>62</v>
      </c>
      <c r="J6514" t="s">
        <v>43125</v>
      </c>
      <c r="K6514" t="s">
        <v>43308</v>
      </c>
      <c r="L6514" t="s">
        <v>43309</v>
      </c>
      <c r="M6514" t="s">
        <v>43310</v>
      </c>
      <c r="N6514" t="s">
        <v>43311</v>
      </c>
      <c r="O6514" t="s">
        <v>43312</v>
      </c>
    </row>
    <row r="6515" spans="1:15" x14ac:dyDescent="0.25">
      <c r="A6515" t="s">
        <v>43313</v>
      </c>
      <c r="B6515" t="s">
        <v>43314</v>
      </c>
      <c r="C6515">
        <v>165</v>
      </c>
      <c r="D6515" t="s">
        <v>44</v>
      </c>
      <c r="E6515">
        <v>1971</v>
      </c>
      <c r="F6515" t="s">
        <v>43315</v>
      </c>
      <c r="G6515" t="s">
        <v>43316</v>
      </c>
      <c r="H6515" s="1" t="s">
        <v>67</v>
      </c>
      <c r="I6515" s="3">
        <f t="shared" si="101"/>
        <v>62</v>
      </c>
      <c r="J6515" t="s">
        <v>43125</v>
      </c>
      <c r="K6515" t="s">
        <v>43317</v>
      </c>
      <c r="L6515" t="s">
        <v>43318</v>
      </c>
      <c r="M6515" t="s">
        <v>43319</v>
      </c>
      <c r="N6515" t="s">
        <v>43320</v>
      </c>
      <c r="O6515" t="s">
        <v>17</v>
      </c>
    </row>
    <row r="6516" spans="1:15" x14ac:dyDescent="0.25">
      <c r="A6516" t="s">
        <v>43321</v>
      </c>
      <c r="B6516" t="s">
        <v>43322</v>
      </c>
      <c r="C6516">
        <v>56</v>
      </c>
      <c r="D6516" t="s">
        <v>44</v>
      </c>
      <c r="E6516">
        <v>1782.0000000000002</v>
      </c>
      <c r="F6516" t="s">
        <v>43323</v>
      </c>
      <c r="G6516" t="s">
        <v>43324</v>
      </c>
      <c r="H6516" s="1" t="s">
        <v>67</v>
      </c>
      <c r="I6516" s="3">
        <f t="shared" si="101"/>
        <v>62</v>
      </c>
      <c r="J6516" t="s">
        <v>43125</v>
      </c>
      <c r="K6516" t="s">
        <v>43325</v>
      </c>
      <c r="L6516" t="s">
        <v>43326</v>
      </c>
      <c r="M6516" t="s">
        <v>43327</v>
      </c>
      <c r="N6516" t="s">
        <v>43328</v>
      </c>
      <c r="O6516" t="s">
        <v>43329</v>
      </c>
    </row>
    <row r="6517" spans="1:15" x14ac:dyDescent="0.25">
      <c r="A6517" t="s">
        <v>43330</v>
      </c>
      <c r="B6517" t="s">
        <v>43331</v>
      </c>
      <c r="C6517">
        <v>80</v>
      </c>
      <c r="D6517" t="s">
        <v>16</v>
      </c>
      <c r="E6517">
        <v>2091.6</v>
      </c>
      <c r="F6517" t="s">
        <v>43332</v>
      </c>
      <c r="G6517" t="s">
        <v>43333</v>
      </c>
      <c r="H6517" s="1" t="s">
        <v>67</v>
      </c>
      <c r="I6517" s="3">
        <f t="shared" si="101"/>
        <v>62</v>
      </c>
      <c r="J6517" t="s">
        <v>43125</v>
      </c>
      <c r="K6517" t="s">
        <v>43334</v>
      </c>
      <c r="L6517" t="s">
        <v>43335</v>
      </c>
      <c r="M6517" t="s">
        <v>43336</v>
      </c>
      <c r="N6517" t="s">
        <v>43337</v>
      </c>
      <c r="O6517" t="s">
        <v>17</v>
      </c>
    </row>
    <row r="6518" spans="1:15" x14ac:dyDescent="0.25">
      <c r="A6518" t="s">
        <v>43338</v>
      </c>
      <c r="B6518" t="s">
        <v>43339</v>
      </c>
      <c r="C6518">
        <v>57</v>
      </c>
      <c r="D6518" t="s">
        <v>44</v>
      </c>
      <c r="E6518">
        <v>1764.3000000000002</v>
      </c>
      <c r="F6518" t="s">
        <v>43340</v>
      </c>
      <c r="G6518" t="s">
        <v>43341</v>
      </c>
      <c r="H6518" s="1" t="s">
        <v>67</v>
      </c>
      <c r="I6518" s="3">
        <f t="shared" si="101"/>
        <v>62</v>
      </c>
      <c r="J6518" t="s">
        <v>43125</v>
      </c>
      <c r="K6518" t="s">
        <v>43342</v>
      </c>
      <c r="L6518" t="s">
        <v>43343</v>
      </c>
      <c r="M6518" t="s">
        <v>43344</v>
      </c>
      <c r="N6518" t="s">
        <v>43345</v>
      </c>
      <c r="O6518" t="s">
        <v>17</v>
      </c>
    </row>
    <row r="6519" spans="1:15" x14ac:dyDescent="0.25">
      <c r="A6519" t="s">
        <v>43346</v>
      </c>
      <c r="B6519" t="s">
        <v>43347</v>
      </c>
      <c r="C6519">
        <v>56</v>
      </c>
      <c r="D6519" t="s">
        <v>16</v>
      </c>
      <c r="E6519">
        <v>1906.2</v>
      </c>
      <c r="F6519" t="s">
        <v>43348</v>
      </c>
      <c r="G6519" t="s">
        <v>43349</v>
      </c>
      <c r="H6519" s="1" t="s">
        <v>67</v>
      </c>
      <c r="I6519" s="3">
        <f t="shared" si="101"/>
        <v>62</v>
      </c>
      <c r="J6519" t="s">
        <v>43125</v>
      </c>
      <c r="K6519" t="s">
        <v>43350</v>
      </c>
      <c r="L6519" t="s">
        <v>43351</v>
      </c>
      <c r="M6519" t="s">
        <v>43352</v>
      </c>
      <c r="N6519" t="s">
        <v>43252</v>
      </c>
      <c r="O6519" t="s">
        <v>43353</v>
      </c>
    </row>
    <row r="6520" spans="1:15" x14ac:dyDescent="0.25">
      <c r="A6520" t="s">
        <v>43354</v>
      </c>
      <c r="B6520" t="s">
        <v>43355</v>
      </c>
      <c r="C6520">
        <v>40</v>
      </c>
      <c r="D6520" t="s">
        <v>44</v>
      </c>
      <c r="E6520">
        <v>1740.9</v>
      </c>
      <c r="F6520" t="s">
        <v>43356</v>
      </c>
      <c r="G6520" t="s">
        <v>43357</v>
      </c>
      <c r="H6520" s="1" t="s">
        <v>67</v>
      </c>
      <c r="I6520" s="3">
        <f t="shared" si="101"/>
        <v>62</v>
      </c>
      <c r="J6520" t="s">
        <v>43125</v>
      </c>
      <c r="K6520" t="s">
        <v>43358</v>
      </c>
      <c r="L6520" t="s">
        <v>43359</v>
      </c>
      <c r="M6520" t="s">
        <v>43360</v>
      </c>
      <c r="N6520" t="s">
        <v>43361</v>
      </c>
      <c r="O6520" t="s">
        <v>17</v>
      </c>
    </row>
    <row r="6521" spans="1:15" x14ac:dyDescent="0.25">
      <c r="A6521" t="s">
        <v>43362</v>
      </c>
      <c r="B6521" t="s">
        <v>43363</v>
      </c>
      <c r="C6521">
        <v>70</v>
      </c>
      <c r="D6521" t="s">
        <v>44</v>
      </c>
      <c r="E6521">
        <v>1764.3000000000002</v>
      </c>
      <c r="F6521" t="s">
        <v>43364</v>
      </c>
      <c r="G6521" t="s">
        <v>43341</v>
      </c>
      <c r="H6521" s="1" t="s">
        <v>67</v>
      </c>
      <c r="I6521" s="3">
        <f t="shared" si="101"/>
        <v>62</v>
      </c>
      <c r="J6521" t="s">
        <v>43125</v>
      </c>
      <c r="K6521" t="s">
        <v>43342</v>
      </c>
      <c r="L6521" t="s">
        <v>43365</v>
      </c>
      <c r="M6521" t="s">
        <v>43366</v>
      </c>
      <c r="N6521" t="s">
        <v>43345</v>
      </c>
      <c r="O6521" t="s">
        <v>17</v>
      </c>
    </row>
    <row r="6522" spans="1:15" x14ac:dyDescent="0.25">
      <c r="A6522" t="s">
        <v>43367</v>
      </c>
      <c r="B6522" t="s">
        <v>43368</v>
      </c>
      <c r="C6522">
        <v>130</v>
      </c>
      <c r="D6522" t="s">
        <v>16</v>
      </c>
      <c r="F6522" t="s">
        <v>43369</v>
      </c>
      <c r="G6522" t="s">
        <v>43370</v>
      </c>
      <c r="H6522" s="1" t="s">
        <v>67</v>
      </c>
      <c r="I6522" s="3">
        <f t="shared" si="101"/>
        <v>62</v>
      </c>
      <c r="J6522" t="s">
        <v>43125</v>
      </c>
      <c r="K6522" t="s">
        <v>43371</v>
      </c>
      <c r="L6522" t="s">
        <v>43372</v>
      </c>
      <c r="M6522" t="s">
        <v>17</v>
      </c>
      <c r="N6522" t="s">
        <v>43238</v>
      </c>
      <c r="O6522" t="s">
        <v>17</v>
      </c>
    </row>
    <row r="6523" spans="1:15" x14ac:dyDescent="0.25">
      <c r="A6523" t="s">
        <v>43373</v>
      </c>
      <c r="B6523" t="s">
        <v>43374</v>
      </c>
      <c r="C6523">
        <v>113</v>
      </c>
      <c r="D6523" t="s">
        <v>44</v>
      </c>
      <c r="E6523">
        <v>2022.0000000000002</v>
      </c>
      <c r="F6523" t="s">
        <v>43375</v>
      </c>
      <c r="G6523" t="s">
        <v>43376</v>
      </c>
      <c r="H6523" s="1" t="s">
        <v>67</v>
      </c>
      <c r="I6523" s="3">
        <f t="shared" si="101"/>
        <v>62</v>
      </c>
      <c r="J6523" t="s">
        <v>43125</v>
      </c>
      <c r="K6523" t="s">
        <v>43377</v>
      </c>
      <c r="L6523" t="s">
        <v>43378</v>
      </c>
      <c r="M6523" t="s">
        <v>43379</v>
      </c>
      <c r="N6523" t="s">
        <v>43374</v>
      </c>
      <c r="O6523" t="s">
        <v>43380</v>
      </c>
    </row>
    <row r="6524" spans="1:15" x14ac:dyDescent="0.25">
      <c r="A6524" t="s">
        <v>43381</v>
      </c>
      <c r="B6524" t="s">
        <v>9171</v>
      </c>
      <c r="C6524">
        <v>68</v>
      </c>
      <c r="D6524" t="s">
        <v>16</v>
      </c>
      <c r="F6524" t="s">
        <v>43382</v>
      </c>
      <c r="G6524" t="s">
        <v>43383</v>
      </c>
      <c r="H6524" s="1" t="s">
        <v>67</v>
      </c>
      <c r="I6524" s="3">
        <f t="shared" si="101"/>
        <v>62</v>
      </c>
      <c r="J6524" t="s">
        <v>43125</v>
      </c>
      <c r="K6524" t="s">
        <v>43384</v>
      </c>
      <c r="L6524" t="s">
        <v>43385</v>
      </c>
      <c r="M6524" t="s">
        <v>43386</v>
      </c>
      <c r="N6524" t="s">
        <v>43387</v>
      </c>
      <c r="O6524" t="s">
        <v>17</v>
      </c>
    </row>
    <row r="6525" spans="1:15" x14ac:dyDescent="0.25">
      <c r="A6525" t="s">
        <v>43388</v>
      </c>
      <c r="B6525" t="s">
        <v>39918</v>
      </c>
      <c r="C6525">
        <v>24</v>
      </c>
      <c r="D6525" t="s">
        <v>16</v>
      </c>
      <c r="E6525">
        <v>2277.2999999999997</v>
      </c>
      <c r="F6525" t="s">
        <v>43389</v>
      </c>
      <c r="G6525" t="s">
        <v>43390</v>
      </c>
      <c r="H6525" s="1" t="s">
        <v>67</v>
      </c>
      <c r="I6525" s="3">
        <f t="shared" si="101"/>
        <v>62</v>
      </c>
      <c r="J6525" t="s">
        <v>43125</v>
      </c>
      <c r="K6525" t="s">
        <v>43391</v>
      </c>
      <c r="L6525" t="s">
        <v>43392</v>
      </c>
      <c r="M6525" t="s">
        <v>43393</v>
      </c>
      <c r="N6525" t="s">
        <v>43264</v>
      </c>
      <c r="O6525" t="s">
        <v>17</v>
      </c>
    </row>
    <row r="6526" spans="1:15" x14ac:dyDescent="0.25">
      <c r="A6526" t="s">
        <v>43394</v>
      </c>
      <c r="B6526" t="s">
        <v>43395</v>
      </c>
      <c r="C6526">
        <v>66</v>
      </c>
      <c r="D6526" t="s">
        <v>44</v>
      </c>
      <c r="E6526">
        <v>1767.6000000000001</v>
      </c>
      <c r="F6526" t="s">
        <v>43396</v>
      </c>
      <c r="G6526" t="s">
        <v>43341</v>
      </c>
      <c r="H6526" s="1" t="s">
        <v>67</v>
      </c>
      <c r="I6526" s="3">
        <f t="shared" si="101"/>
        <v>62</v>
      </c>
      <c r="J6526" t="s">
        <v>43125</v>
      </c>
      <c r="K6526" t="s">
        <v>43342</v>
      </c>
      <c r="L6526" t="s">
        <v>43397</v>
      </c>
      <c r="M6526" t="s">
        <v>43398</v>
      </c>
      <c r="N6526" t="s">
        <v>43345</v>
      </c>
      <c r="O6526" t="s">
        <v>17</v>
      </c>
    </row>
    <row r="6527" spans="1:15" x14ac:dyDescent="0.25">
      <c r="A6527" t="s">
        <v>43399</v>
      </c>
      <c r="B6527" t="s">
        <v>43400</v>
      </c>
      <c r="C6527">
        <v>42</v>
      </c>
      <c r="D6527" t="s">
        <v>185</v>
      </c>
      <c r="E6527">
        <v>2205</v>
      </c>
      <c r="F6527" t="s">
        <v>43401</v>
      </c>
      <c r="G6527" t="s">
        <v>43210</v>
      </c>
      <c r="H6527" s="1" t="s">
        <v>67</v>
      </c>
      <c r="I6527" s="3">
        <f t="shared" si="101"/>
        <v>62</v>
      </c>
      <c r="J6527" t="s">
        <v>43125</v>
      </c>
      <c r="K6527" t="s">
        <v>43402</v>
      </c>
      <c r="L6527" t="s">
        <v>43403</v>
      </c>
      <c r="M6527" t="s">
        <v>43404</v>
      </c>
      <c r="N6527" t="s">
        <v>43405</v>
      </c>
      <c r="O6527" t="s">
        <v>43406</v>
      </c>
    </row>
    <row r="6528" spans="1:15" x14ac:dyDescent="0.25">
      <c r="A6528" t="s">
        <v>43407</v>
      </c>
      <c r="B6528" t="s">
        <v>43408</v>
      </c>
      <c r="C6528">
        <v>60</v>
      </c>
      <c r="D6528" t="s">
        <v>44</v>
      </c>
      <c r="E6528">
        <v>1767.6000000000001</v>
      </c>
      <c r="F6528" t="s">
        <v>43396</v>
      </c>
      <c r="G6528" t="s">
        <v>43341</v>
      </c>
      <c r="H6528" s="1" t="s">
        <v>67</v>
      </c>
      <c r="I6528" s="3">
        <f t="shared" si="101"/>
        <v>62</v>
      </c>
      <c r="J6528" t="s">
        <v>43125</v>
      </c>
      <c r="K6528" t="s">
        <v>43342</v>
      </c>
      <c r="L6528" t="s">
        <v>43397</v>
      </c>
      <c r="M6528" t="s">
        <v>43409</v>
      </c>
      <c r="N6528" t="s">
        <v>43345</v>
      </c>
      <c r="O6528" t="s">
        <v>17</v>
      </c>
    </row>
    <row r="6529" spans="1:15" x14ac:dyDescent="0.25">
      <c r="A6529" t="s">
        <v>43410</v>
      </c>
      <c r="B6529" t="s">
        <v>43411</v>
      </c>
      <c r="C6529">
        <v>44</v>
      </c>
      <c r="D6529" t="s">
        <v>185</v>
      </c>
      <c r="E6529">
        <v>2162.1</v>
      </c>
      <c r="F6529" t="s">
        <v>43412</v>
      </c>
      <c r="G6529" t="s">
        <v>43413</v>
      </c>
      <c r="H6529" s="1" t="s">
        <v>67</v>
      </c>
      <c r="I6529" s="3">
        <f t="shared" si="101"/>
        <v>62</v>
      </c>
      <c r="J6529" t="s">
        <v>43125</v>
      </c>
      <c r="K6529" t="s">
        <v>43414</v>
      </c>
      <c r="L6529" t="s">
        <v>43415</v>
      </c>
      <c r="M6529" t="s">
        <v>43416</v>
      </c>
      <c r="N6529" t="s">
        <v>43417</v>
      </c>
      <c r="O6529" t="s">
        <v>17</v>
      </c>
    </row>
    <row r="6530" spans="1:15" x14ac:dyDescent="0.25">
      <c r="A6530" t="s">
        <v>43418</v>
      </c>
      <c r="B6530" t="s">
        <v>43419</v>
      </c>
      <c r="C6530">
        <v>200</v>
      </c>
      <c r="D6530" t="s">
        <v>44</v>
      </c>
      <c r="E6530">
        <v>1767.6000000000001</v>
      </c>
      <c r="F6530" t="s">
        <v>43396</v>
      </c>
      <c r="G6530" t="s">
        <v>43341</v>
      </c>
      <c r="H6530" s="1" t="s">
        <v>67</v>
      </c>
      <c r="I6530" s="3">
        <f t="shared" si="101"/>
        <v>62</v>
      </c>
      <c r="J6530" t="s">
        <v>43125</v>
      </c>
      <c r="K6530" t="s">
        <v>43342</v>
      </c>
      <c r="L6530" t="s">
        <v>43397</v>
      </c>
      <c r="M6530" t="s">
        <v>43398</v>
      </c>
      <c r="N6530" t="s">
        <v>43345</v>
      </c>
      <c r="O6530" t="s">
        <v>17</v>
      </c>
    </row>
    <row r="6531" spans="1:15" x14ac:dyDescent="0.25">
      <c r="A6531" t="s">
        <v>43420</v>
      </c>
      <c r="B6531" t="s">
        <v>43421</v>
      </c>
      <c r="C6531">
        <v>40</v>
      </c>
      <c r="D6531" t="s">
        <v>16</v>
      </c>
      <c r="E6531">
        <v>1858.5</v>
      </c>
      <c r="F6531" t="s">
        <v>43422</v>
      </c>
      <c r="G6531" t="s">
        <v>43423</v>
      </c>
      <c r="H6531" s="1" t="s">
        <v>67</v>
      </c>
      <c r="I6531" s="3">
        <f t="shared" ref="I6531:I6594" si="102">VALUE(TRIM(SUBSTITUTE(H6531,CHAR(160),"")))</f>
        <v>62</v>
      </c>
      <c r="J6531" t="s">
        <v>43125</v>
      </c>
      <c r="K6531" t="s">
        <v>43424</v>
      </c>
      <c r="L6531" t="s">
        <v>43425</v>
      </c>
      <c r="M6531" t="s">
        <v>43426</v>
      </c>
      <c r="N6531" t="s">
        <v>43427</v>
      </c>
      <c r="O6531" t="s">
        <v>17</v>
      </c>
    </row>
    <row r="6532" spans="1:15" x14ac:dyDescent="0.25">
      <c r="A6532" t="s">
        <v>43428</v>
      </c>
      <c r="B6532" t="s">
        <v>43429</v>
      </c>
      <c r="C6532">
        <v>65</v>
      </c>
      <c r="D6532" t="s">
        <v>16</v>
      </c>
      <c r="E6532">
        <v>2297.1</v>
      </c>
      <c r="F6532" t="s">
        <v>43430</v>
      </c>
      <c r="G6532" t="s">
        <v>43431</v>
      </c>
      <c r="H6532" s="1" t="s">
        <v>67</v>
      </c>
      <c r="I6532" s="3">
        <f t="shared" si="102"/>
        <v>62</v>
      </c>
      <c r="J6532" t="s">
        <v>43125</v>
      </c>
      <c r="K6532" t="s">
        <v>43432</v>
      </c>
      <c r="L6532" t="s">
        <v>43433</v>
      </c>
      <c r="M6532" t="s">
        <v>43434</v>
      </c>
      <c r="N6532" t="s">
        <v>4071</v>
      </c>
      <c r="O6532" t="s">
        <v>5459</v>
      </c>
    </row>
    <row r="6533" spans="1:15" x14ac:dyDescent="0.25">
      <c r="A6533" t="s">
        <v>43435</v>
      </c>
      <c r="B6533" t="s">
        <v>43436</v>
      </c>
      <c r="C6533">
        <v>103</v>
      </c>
      <c r="D6533" t="s">
        <v>16</v>
      </c>
      <c r="E6533">
        <v>2184</v>
      </c>
      <c r="F6533" t="s">
        <v>43437</v>
      </c>
      <c r="G6533" t="s">
        <v>43438</v>
      </c>
      <c r="H6533" s="1" t="s">
        <v>67</v>
      </c>
      <c r="I6533" s="3">
        <f t="shared" si="102"/>
        <v>62</v>
      </c>
      <c r="J6533" t="s">
        <v>43125</v>
      </c>
      <c r="K6533" t="s">
        <v>43439</v>
      </c>
      <c r="L6533" t="s">
        <v>43440</v>
      </c>
      <c r="M6533" t="s">
        <v>43441</v>
      </c>
      <c r="N6533" t="s">
        <v>43264</v>
      </c>
      <c r="O6533" t="s">
        <v>17</v>
      </c>
    </row>
    <row r="6534" spans="1:15" x14ac:dyDescent="0.25">
      <c r="A6534" t="s">
        <v>43442</v>
      </c>
      <c r="B6534" t="s">
        <v>23206</v>
      </c>
      <c r="C6534">
        <v>79</v>
      </c>
      <c r="D6534" t="s">
        <v>16</v>
      </c>
      <c r="E6534">
        <v>1951.1999999999998</v>
      </c>
      <c r="F6534" t="s">
        <v>43443</v>
      </c>
      <c r="G6534" t="s">
        <v>43444</v>
      </c>
      <c r="H6534" s="1" t="s">
        <v>67</v>
      </c>
      <c r="I6534" s="3">
        <f t="shared" si="102"/>
        <v>62</v>
      </c>
      <c r="J6534" t="s">
        <v>43125</v>
      </c>
      <c r="K6534" t="s">
        <v>43445</v>
      </c>
      <c r="L6534" t="s">
        <v>43446</v>
      </c>
      <c r="M6534" t="s">
        <v>43447</v>
      </c>
      <c r="N6534" t="s">
        <v>43448</v>
      </c>
      <c r="O6534" t="s">
        <v>17</v>
      </c>
    </row>
    <row r="6535" spans="1:15" x14ac:dyDescent="0.25">
      <c r="A6535" t="s">
        <v>43449</v>
      </c>
      <c r="B6535" t="s">
        <v>43450</v>
      </c>
      <c r="C6535">
        <v>69</v>
      </c>
      <c r="D6535" t="s">
        <v>16</v>
      </c>
      <c r="E6535">
        <v>2168.4</v>
      </c>
      <c r="F6535" t="s">
        <v>43451</v>
      </c>
      <c r="G6535" t="s">
        <v>43292</v>
      </c>
      <c r="H6535" s="1" t="s">
        <v>67</v>
      </c>
      <c r="I6535" s="3">
        <f t="shared" si="102"/>
        <v>62</v>
      </c>
      <c r="J6535" t="s">
        <v>43125</v>
      </c>
      <c r="K6535" t="s">
        <v>43293</v>
      </c>
      <c r="L6535" t="s">
        <v>43452</v>
      </c>
      <c r="M6535" t="s">
        <v>43453</v>
      </c>
      <c r="N6535" t="s">
        <v>43454</v>
      </c>
      <c r="O6535" t="s">
        <v>17</v>
      </c>
    </row>
    <row r="6536" spans="1:15" x14ac:dyDescent="0.25">
      <c r="A6536" t="s">
        <v>43455</v>
      </c>
      <c r="B6536" t="s">
        <v>43456</v>
      </c>
      <c r="C6536">
        <v>72</v>
      </c>
      <c r="D6536" t="s">
        <v>44</v>
      </c>
      <c r="E6536">
        <v>1934.6999999999998</v>
      </c>
      <c r="F6536" t="s">
        <v>43457</v>
      </c>
      <c r="G6536" t="s">
        <v>43458</v>
      </c>
      <c r="H6536" s="1" t="s">
        <v>67</v>
      </c>
      <c r="I6536" s="3">
        <f t="shared" si="102"/>
        <v>62</v>
      </c>
      <c r="J6536" t="s">
        <v>43125</v>
      </c>
      <c r="K6536" t="s">
        <v>43459</v>
      </c>
      <c r="L6536" t="s">
        <v>43460</v>
      </c>
      <c r="M6536" t="s">
        <v>43461</v>
      </c>
      <c r="N6536" t="s">
        <v>43462</v>
      </c>
      <c r="O6536" t="s">
        <v>17</v>
      </c>
    </row>
    <row r="6537" spans="1:15" x14ac:dyDescent="0.25">
      <c r="A6537" t="s">
        <v>43463</v>
      </c>
      <c r="B6537" t="s">
        <v>43464</v>
      </c>
      <c r="C6537">
        <v>130</v>
      </c>
      <c r="D6537" t="s">
        <v>44</v>
      </c>
      <c r="E6537">
        <v>1899.3000000000002</v>
      </c>
      <c r="F6537" t="s">
        <v>43465</v>
      </c>
      <c r="G6537" t="s">
        <v>43466</v>
      </c>
      <c r="H6537" s="1" t="s">
        <v>67</v>
      </c>
      <c r="I6537" s="3">
        <f t="shared" si="102"/>
        <v>62</v>
      </c>
      <c r="J6537" t="s">
        <v>43125</v>
      </c>
      <c r="K6537" t="s">
        <v>43467</v>
      </c>
      <c r="L6537" t="s">
        <v>43468</v>
      </c>
      <c r="M6537" t="s">
        <v>43469</v>
      </c>
      <c r="N6537" t="s">
        <v>43470</v>
      </c>
      <c r="O6537" t="s">
        <v>17</v>
      </c>
    </row>
    <row r="6538" spans="1:15" x14ac:dyDescent="0.25">
      <c r="A6538" t="s">
        <v>43471</v>
      </c>
      <c r="B6538" t="s">
        <v>5025</v>
      </c>
      <c r="C6538">
        <v>40</v>
      </c>
      <c r="D6538" t="s">
        <v>16</v>
      </c>
      <c r="E6538">
        <v>2043.0000000000002</v>
      </c>
      <c r="F6538" t="s">
        <v>43472</v>
      </c>
      <c r="G6538" t="s">
        <v>43174</v>
      </c>
      <c r="H6538" s="1" t="s">
        <v>67</v>
      </c>
      <c r="I6538" s="3">
        <f t="shared" si="102"/>
        <v>62</v>
      </c>
      <c r="J6538" t="s">
        <v>43125</v>
      </c>
      <c r="K6538" t="s">
        <v>43175</v>
      </c>
      <c r="L6538" t="s">
        <v>43473</v>
      </c>
      <c r="M6538" t="s">
        <v>43474</v>
      </c>
      <c r="N6538" t="s">
        <v>43252</v>
      </c>
      <c r="O6538" t="s">
        <v>43475</v>
      </c>
    </row>
    <row r="6539" spans="1:15" x14ac:dyDescent="0.25">
      <c r="A6539" t="s">
        <v>43476</v>
      </c>
      <c r="B6539" t="s">
        <v>43477</v>
      </c>
      <c r="C6539">
        <v>20</v>
      </c>
      <c r="D6539" t="s">
        <v>185</v>
      </c>
      <c r="E6539">
        <v>2047.5</v>
      </c>
      <c r="F6539" t="s">
        <v>43478</v>
      </c>
      <c r="G6539" t="s">
        <v>43479</v>
      </c>
      <c r="H6539" s="1" t="s">
        <v>67</v>
      </c>
      <c r="I6539" s="3">
        <f t="shared" si="102"/>
        <v>62</v>
      </c>
      <c r="J6539" t="s">
        <v>43125</v>
      </c>
      <c r="K6539" t="s">
        <v>43480</v>
      </c>
      <c r="L6539" t="s">
        <v>43481</v>
      </c>
      <c r="M6539" t="s">
        <v>43221</v>
      </c>
      <c r="N6539" t="s">
        <v>43222</v>
      </c>
      <c r="O6539" t="s">
        <v>43223</v>
      </c>
    </row>
    <row r="6540" spans="1:15" x14ac:dyDescent="0.25">
      <c r="A6540" t="s">
        <v>43482</v>
      </c>
      <c r="B6540" t="s">
        <v>43477</v>
      </c>
      <c r="C6540">
        <v>20</v>
      </c>
      <c r="D6540" t="s">
        <v>185</v>
      </c>
      <c r="E6540">
        <v>2047.5</v>
      </c>
      <c r="F6540" t="s">
        <v>43483</v>
      </c>
      <c r="G6540" t="s">
        <v>43484</v>
      </c>
      <c r="H6540" s="1" t="s">
        <v>67</v>
      </c>
      <c r="I6540" s="3">
        <f t="shared" si="102"/>
        <v>62</v>
      </c>
      <c r="J6540" t="s">
        <v>43125</v>
      </c>
      <c r="K6540" t="s">
        <v>43485</v>
      </c>
      <c r="L6540" t="s">
        <v>43486</v>
      </c>
      <c r="M6540" t="s">
        <v>43221</v>
      </c>
      <c r="N6540" t="s">
        <v>43222</v>
      </c>
      <c r="O6540" t="s">
        <v>43223</v>
      </c>
    </row>
    <row r="6541" spans="1:15" x14ac:dyDescent="0.25">
      <c r="A6541" t="s">
        <v>43487</v>
      </c>
      <c r="B6541" t="s">
        <v>43477</v>
      </c>
      <c r="C6541">
        <v>20</v>
      </c>
      <c r="D6541" t="s">
        <v>185</v>
      </c>
      <c r="E6541">
        <v>2047.5</v>
      </c>
      <c r="F6541" t="s">
        <v>43488</v>
      </c>
      <c r="G6541" t="s">
        <v>43479</v>
      </c>
      <c r="H6541" s="1" t="s">
        <v>67</v>
      </c>
      <c r="I6541" s="3">
        <f t="shared" si="102"/>
        <v>62</v>
      </c>
      <c r="J6541" t="s">
        <v>43125</v>
      </c>
      <c r="K6541" t="s">
        <v>43489</v>
      </c>
      <c r="L6541" t="s">
        <v>43490</v>
      </c>
      <c r="M6541" t="s">
        <v>43221</v>
      </c>
      <c r="N6541" t="s">
        <v>43222</v>
      </c>
      <c r="O6541" t="s">
        <v>43223</v>
      </c>
    </row>
    <row r="6542" spans="1:15" x14ac:dyDescent="0.25">
      <c r="A6542" t="s">
        <v>43491</v>
      </c>
      <c r="B6542" t="s">
        <v>43477</v>
      </c>
      <c r="C6542">
        <v>20</v>
      </c>
      <c r="D6542" t="s">
        <v>185</v>
      </c>
      <c r="E6542">
        <v>2047.5</v>
      </c>
      <c r="F6542" t="s">
        <v>43492</v>
      </c>
      <c r="G6542" t="s">
        <v>43493</v>
      </c>
      <c r="H6542" s="1" t="s">
        <v>67</v>
      </c>
      <c r="I6542" s="3">
        <f t="shared" si="102"/>
        <v>62</v>
      </c>
      <c r="J6542" t="s">
        <v>43125</v>
      </c>
      <c r="K6542" t="s">
        <v>43494</v>
      </c>
      <c r="L6542" t="s">
        <v>43495</v>
      </c>
      <c r="M6542" t="s">
        <v>43221</v>
      </c>
      <c r="N6542" t="s">
        <v>43222</v>
      </c>
      <c r="O6542" t="s">
        <v>43223</v>
      </c>
    </row>
    <row r="6543" spans="1:15" x14ac:dyDescent="0.25">
      <c r="A6543" t="s">
        <v>43496</v>
      </c>
      <c r="B6543" t="s">
        <v>43477</v>
      </c>
      <c r="C6543">
        <v>20</v>
      </c>
      <c r="D6543" t="s">
        <v>185</v>
      </c>
      <c r="E6543">
        <v>2047.5</v>
      </c>
      <c r="F6543" t="s">
        <v>43497</v>
      </c>
      <c r="G6543" t="s">
        <v>43479</v>
      </c>
      <c r="H6543" s="1" t="s">
        <v>67</v>
      </c>
      <c r="I6543" s="3">
        <f t="shared" si="102"/>
        <v>62</v>
      </c>
      <c r="J6543" t="s">
        <v>43125</v>
      </c>
      <c r="K6543" t="s">
        <v>43498</v>
      </c>
      <c r="L6543" t="s">
        <v>43499</v>
      </c>
      <c r="M6543" t="s">
        <v>43221</v>
      </c>
      <c r="N6543" t="s">
        <v>43222</v>
      </c>
      <c r="O6543" t="s">
        <v>43223</v>
      </c>
    </row>
    <row r="6544" spans="1:15" x14ac:dyDescent="0.25">
      <c r="A6544" t="s">
        <v>43500</v>
      </c>
      <c r="B6544" t="s">
        <v>43477</v>
      </c>
      <c r="C6544">
        <v>20</v>
      </c>
      <c r="D6544" t="s">
        <v>185</v>
      </c>
      <c r="E6544">
        <v>2047.5</v>
      </c>
      <c r="F6544" t="s">
        <v>43501</v>
      </c>
      <c r="G6544" t="s">
        <v>43479</v>
      </c>
      <c r="H6544" s="1" t="s">
        <v>67</v>
      </c>
      <c r="I6544" s="3">
        <f t="shared" si="102"/>
        <v>62</v>
      </c>
      <c r="J6544" t="s">
        <v>43125</v>
      </c>
      <c r="K6544" t="s">
        <v>43502</v>
      </c>
      <c r="L6544" t="s">
        <v>43503</v>
      </c>
      <c r="M6544" t="s">
        <v>43221</v>
      </c>
      <c r="N6544" t="s">
        <v>43222</v>
      </c>
      <c r="O6544" t="s">
        <v>43223</v>
      </c>
    </row>
    <row r="6545" spans="1:15" x14ac:dyDescent="0.25">
      <c r="A6545" t="s">
        <v>43504</v>
      </c>
      <c r="B6545" t="s">
        <v>43477</v>
      </c>
      <c r="C6545">
        <v>20</v>
      </c>
      <c r="D6545" t="s">
        <v>185</v>
      </c>
      <c r="E6545">
        <v>2047.5</v>
      </c>
      <c r="F6545" t="s">
        <v>43505</v>
      </c>
      <c r="G6545" t="s">
        <v>43218</v>
      </c>
      <c r="H6545" s="1" t="s">
        <v>67</v>
      </c>
      <c r="I6545" s="3">
        <f t="shared" si="102"/>
        <v>62</v>
      </c>
      <c r="J6545" t="s">
        <v>43125</v>
      </c>
      <c r="K6545" t="s">
        <v>43506</v>
      </c>
      <c r="L6545" t="s">
        <v>43507</v>
      </c>
      <c r="M6545" t="s">
        <v>43221</v>
      </c>
      <c r="N6545" t="s">
        <v>43222</v>
      </c>
      <c r="O6545" t="s">
        <v>43223</v>
      </c>
    </row>
    <row r="6546" spans="1:15" x14ac:dyDescent="0.25">
      <c r="A6546" t="s">
        <v>43508</v>
      </c>
      <c r="B6546" t="s">
        <v>43509</v>
      </c>
      <c r="C6546">
        <v>20</v>
      </c>
      <c r="D6546" t="s">
        <v>185</v>
      </c>
      <c r="E6546">
        <v>2047.5</v>
      </c>
      <c r="F6546" t="s">
        <v>43510</v>
      </c>
      <c r="G6546" t="s">
        <v>43511</v>
      </c>
      <c r="H6546" s="1" t="s">
        <v>67</v>
      </c>
      <c r="I6546" s="3">
        <f t="shared" si="102"/>
        <v>62</v>
      </c>
      <c r="J6546" t="s">
        <v>43125</v>
      </c>
      <c r="K6546" t="s">
        <v>43512</v>
      </c>
      <c r="L6546" t="s">
        <v>43513</v>
      </c>
      <c r="M6546" t="s">
        <v>43221</v>
      </c>
      <c r="N6546" t="s">
        <v>43222</v>
      </c>
      <c r="O6546" t="s">
        <v>43223</v>
      </c>
    </row>
    <row r="6547" spans="1:15" x14ac:dyDescent="0.25">
      <c r="A6547" t="s">
        <v>43514</v>
      </c>
      <c r="B6547" t="s">
        <v>43509</v>
      </c>
      <c r="C6547">
        <v>20</v>
      </c>
      <c r="D6547" t="s">
        <v>185</v>
      </c>
      <c r="E6547">
        <v>2047.5</v>
      </c>
      <c r="F6547" t="s">
        <v>43233</v>
      </c>
      <c r="G6547" t="s">
        <v>43515</v>
      </c>
      <c r="H6547" s="1" t="s">
        <v>67</v>
      </c>
      <c r="I6547" s="3">
        <f t="shared" si="102"/>
        <v>62</v>
      </c>
      <c r="J6547" t="s">
        <v>43125</v>
      </c>
      <c r="K6547" t="s">
        <v>43516</v>
      </c>
      <c r="L6547" t="s">
        <v>43517</v>
      </c>
      <c r="M6547" t="s">
        <v>43221</v>
      </c>
      <c r="N6547" t="s">
        <v>43222</v>
      </c>
      <c r="O6547" t="s">
        <v>43223</v>
      </c>
    </row>
    <row r="6548" spans="1:15" x14ac:dyDescent="0.25">
      <c r="A6548" t="s">
        <v>43518</v>
      </c>
      <c r="B6548" t="s">
        <v>43519</v>
      </c>
      <c r="C6548">
        <v>32</v>
      </c>
      <c r="D6548" t="s">
        <v>185</v>
      </c>
      <c r="E6548">
        <v>2347.1999999999998</v>
      </c>
      <c r="F6548" t="s">
        <v>43520</v>
      </c>
      <c r="G6548" t="s">
        <v>43521</v>
      </c>
      <c r="H6548" s="1" t="s">
        <v>67</v>
      </c>
      <c r="I6548" s="3">
        <f t="shared" si="102"/>
        <v>62</v>
      </c>
      <c r="J6548" t="s">
        <v>43125</v>
      </c>
      <c r="K6548" t="s">
        <v>43522</v>
      </c>
      <c r="L6548" t="s">
        <v>43523</v>
      </c>
      <c r="M6548" t="s">
        <v>43524</v>
      </c>
      <c r="N6548" t="s">
        <v>43525</v>
      </c>
      <c r="O6548" t="s">
        <v>17</v>
      </c>
    </row>
    <row r="6549" spans="1:15" x14ac:dyDescent="0.25">
      <c r="A6549" t="s">
        <v>43526</v>
      </c>
      <c r="B6549" t="s">
        <v>43527</v>
      </c>
      <c r="C6549">
        <v>82</v>
      </c>
      <c r="D6549" t="s">
        <v>185</v>
      </c>
      <c r="E6549">
        <v>2396.3999999999996</v>
      </c>
      <c r="F6549" t="s">
        <v>43528</v>
      </c>
      <c r="G6549" t="s">
        <v>43529</v>
      </c>
      <c r="H6549" s="1" t="s">
        <v>67</v>
      </c>
      <c r="I6549" s="3">
        <f t="shared" si="102"/>
        <v>62</v>
      </c>
      <c r="J6549" t="s">
        <v>43125</v>
      </c>
      <c r="K6549" t="s">
        <v>43530</v>
      </c>
      <c r="L6549" t="s">
        <v>43531</v>
      </c>
      <c r="M6549" t="s">
        <v>43532</v>
      </c>
      <c r="N6549" t="s">
        <v>43533</v>
      </c>
      <c r="O6549" t="s">
        <v>43534</v>
      </c>
    </row>
    <row r="6550" spans="1:15" x14ac:dyDescent="0.25">
      <c r="A6550" t="s">
        <v>43535</v>
      </c>
      <c r="B6550" t="s">
        <v>43536</v>
      </c>
      <c r="C6550">
        <v>85</v>
      </c>
      <c r="D6550" t="s">
        <v>16</v>
      </c>
      <c r="E6550">
        <v>2092.7999999999997</v>
      </c>
      <c r="F6550" t="s">
        <v>43537</v>
      </c>
      <c r="G6550" t="s">
        <v>43538</v>
      </c>
      <c r="H6550" s="1" t="s">
        <v>67</v>
      </c>
      <c r="I6550" s="3">
        <f t="shared" si="102"/>
        <v>62</v>
      </c>
      <c r="J6550" t="s">
        <v>43125</v>
      </c>
      <c r="K6550" t="s">
        <v>43539</v>
      </c>
      <c r="L6550" t="s">
        <v>43540</v>
      </c>
      <c r="M6550" t="s">
        <v>43541</v>
      </c>
      <c r="N6550" t="s">
        <v>43252</v>
      </c>
      <c r="O6550" t="s">
        <v>43542</v>
      </c>
    </row>
    <row r="6551" spans="1:15" x14ac:dyDescent="0.25">
      <c r="A6551" t="s">
        <v>43543</v>
      </c>
      <c r="B6551" t="s">
        <v>33998</v>
      </c>
      <c r="C6551">
        <v>82</v>
      </c>
      <c r="D6551" t="s">
        <v>185</v>
      </c>
      <c r="E6551">
        <v>2349.3000000000002</v>
      </c>
      <c r="F6551" t="s">
        <v>43544</v>
      </c>
      <c r="G6551" t="s">
        <v>43545</v>
      </c>
      <c r="H6551" s="1" t="s">
        <v>67</v>
      </c>
      <c r="I6551" s="3">
        <f t="shared" si="102"/>
        <v>62</v>
      </c>
      <c r="J6551" t="s">
        <v>43125</v>
      </c>
      <c r="K6551" t="s">
        <v>43546</v>
      </c>
      <c r="L6551" t="s">
        <v>43547</v>
      </c>
      <c r="M6551" t="s">
        <v>43548</v>
      </c>
      <c r="N6551" t="s">
        <v>43549</v>
      </c>
      <c r="O6551" t="s">
        <v>43550</v>
      </c>
    </row>
    <row r="6552" spans="1:15" x14ac:dyDescent="0.25">
      <c r="A6552" t="s">
        <v>43551</v>
      </c>
      <c r="B6552" t="s">
        <v>13074</v>
      </c>
      <c r="C6552">
        <v>63</v>
      </c>
      <c r="D6552" t="s">
        <v>16</v>
      </c>
      <c r="E6552">
        <v>1888.1999999999998</v>
      </c>
      <c r="F6552" t="s">
        <v>43552</v>
      </c>
      <c r="G6552" t="s">
        <v>43553</v>
      </c>
      <c r="H6552" s="1" t="s">
        <v>67</v>
      </c>
      <c r="I6552" s="3">
        <f t="shared" si="102"/>
        <v>62</v>
      </c>
      <c r="J6552" t="s">
        <v>43125</v>
      </c>
      <c r="K6552" t="s">
        <v>43554</v>
      </c>
      <c r="L6552" t="s">
        <v>43555</v>
      </c>
      <c r="M6552" t="s">
        <v>43556</v>
      </c>
      <c r="N6552" t="s">
        <v>43557</v>
      </c>
      <c r="O6552" t="s">
        <v>43558</v>
      </c>
    </row>
    <row r="6553" spans="1:15" x14ac:dyDescent="0.25">
      <c r="A6553" t="s">
        <v>43559</v>
      </c>
      <c r="B6553" t="s">
        <v>13791</v>
      </c>
      <c r="C6553">
        <v>33</v>
      </c>
      <c r="D6553" t="s">
        <v>44</v>
      </c>
      <c r="E6553">
        <v>1940.1000000000001</v>
      </c>
      <c r="F6553" t="s">
        <v>43560</v>
      </c>
      <c r="G6553" t="s">
        <v>43561</v>
      </c>
      <c r="H6553" s="1" t="s">
        <v>67</v>
      </c>
      <c r="I6553" s="3">
        <f t="shared" si="102"/>
        <v>62</v>
      </c>
      <c r="J6553" t="s">
        <v>43125</v>
      </c>
      <c r="K6553" t="s">
        <v>43562</v>
      </c>
      <c r="L6553" t="s">
        <v>43563</v>
      </c>
      <c r="M6553" t="s">
        <v>43564</v>
      </c>
      <c r="N6553" t="s">
        <v>43281</v>
      </c>
      <c r="O6553" t="s">
        <v>17</v>
      </c>
    </row>
    <row r="6554" spans="1:15" x14ac:dyDescent="0.25">
      <c r="A6554" t="s">
        <v>43565</v>
      </c>
      <c r="B6554" t="s">
        <v>13791</v>
      </c>
      <c r="C6554">
        <v>76</v>
      </c>
      <c r="D6554" t="s">
        <v>44</v>
      </c>
      <c r="E6554">
        <v>1811.1000000000001</v>
      </c>
      <c r="F6554" t="s">
        <v>43566</v>
      </c>
      <c r="G6554" t="s">
        <v>43567</v>
      </c>
      <c r="H6554" s="1" t="s">
        <v>67</v>
      </c>
      <c r="I6554" s="3">
        <f t="shared" si="102"/>
        <v>62</v>
      </c>
      <c r="J6554" t="s">
        <v>43125</v>
      </c>
      <c r="K6554" t="s">
        <v>43568</v>
      </c>
      <c r="L6554" t="s">
        <v>43569</v>
      </c>
      <c r="M6554" t="s">
        <v>43128</v>
      </c>
      <c r="N6554" t="s">
        <v>43570</v>
      </c>
      <c r="O6554" t="s">
        <v>17</v>
      </c>
    </row>
    <row r="6555" spans="1:15" x14ac:dyDescent="0.25">
      <c r="A6555" t="s">
        <v>43571</v>
      </c>
      <c r="B6555" t="s">
        <v>317</v>
      </c>
      <c r="C6555">
        <v>20</v>
      </c>
      <c r="D6555" t="s">
        <v>44</v>
      </c>
      <c r="E6555">
        <v>1959.8999999999999</v>
      </c>
      <c r="F6555" t="s">
        <v>43572</v>
      </c>
      <c r="G6555" t="s">
        <v>43573</v>
      </c>
      <c r="H6555" s="1" t="s">
        <v>67</v>
      </c>
      <c r="I6555" s="3">
        <f t="shared" si="102"/>
        <v>62</v>
      </c>
      <c r="J6555" t="s">
        <v>43125</v>
      </c>
      <c r="K6555" t="s">
        <v>43574</v>
      </c>
      <c r="L6555" t="s">
        <v>43575</v>
      </c>
      <c r="M6555" t="s">
        <v>43128</v>
      </c>
      <c r="N6555" t="s">
        <v>43129</v>
      </c>
      <c r="O6555" t="s">
        <v>17</v>
      </c>
    </row>
    <row r="6556" spans="1:15" x14ac:dyDescent="0.25">
      <c r="A6556" t="s">
        <v>43576</v>
      </c>
      <c r="B6556" t="s">
        <v>3198</v>
      </c>
      <c r="C6556">
        <v>80</v>
      </c>
      <c r="D6556" t="s">
        <v>185</v>
      </c>
      <c r="E6556">
        <v>2446.2000000000003</v>
      </c>
      <c r="F6556" t="s">
        <v>43577</v>
      </c>
      <c r="G6556" t="s">
        <v>43578</v>
      </c>
      <c r="H6556" s="1" t="s">
        <v>67</v>
      </c>
      <c r="I6556" s="3">
        <f t="shared" si="102"/>
        <v>62</v>
      </c>
      <c r="J6556" t="s">
        <v>43125</v>
      </c>
      <c r="K6556" t="s">
        <v>43579</v>
      </c>
      <c r="L6556" t="s">
        <v>43580</v>
      </c>
      <c r="M6556" t="s">
        <v>43581</v>
      </c>
      <c r="N6556" t="s">
        <v>43582</v>
      </c>
      <c r="O6556" t="s">
        <v>17</v>
      </c>
    </row>
    <row r="6557" spans="1:15" x14ac:dyDescent="0.25">
      <c r="A6557" t="s">
        <v>43583</v>
      </c>
      <c r="B6557" t="s">
        <v>3198</v>
      </c>
      <c r="C6557">
        <v>98</v>
      </c>
      <c r="D6557" t="s">
        <v>16</v>
      </c>
      <c r="E6557">
        <v>2099.3999999999996</v>
      </c>
      <c r="F6557" t="s">
        <v>43584</v>
      </c>
      <c r="G6557" t="s">
        <v>43585</v>
      </c>
      <c r="H6557" s="1" t="s">
        <v>67</v>
      </c>
      <c r="I6557" s="3">
        <f t="shared" si="102"/>
        <v>62</v>
      </c>
      <c r="J6557" t="s">
        <v>43125</v>
      </c>
      <c r="K6557" t="s">
        <v>43586</v>
      </c>
      <c r="L6557" t="s">
        <v>43587</v>
      </c>
      <c r="M6557" t="s">
        <v>43588</v>
      </c>
      <c r="N6557" t="s">
        <v>43264</v>
      </c>
      <c r="O6557" t="s">
        <v>17</v>
      </c>
    </row>
    <row r="6558" spans="1:15" x14ac:dyDescent="0.25">
      <c r="A6558" t="s">
        <v>43589</v>
      </c>
      <c r="B6558" t="s">
        <v>3198</v>
      </c>
      <c r="C6558">
        <v>130</v>
      </c>
      <c r="D6558" t="s">
        <v>44</v>
      </c>
      <c r="E6558">
        <v>2012.1000000000001</v>
      </c>
      <c r="F6558" t="s">
        <v>43590</v>
      </c>
      <c r="G6558" t="s">
        <v>43591</v>
      </c>
      <c r="H6558" s="1" t="s">
        <v>67</v>
      </c>
      <c r="I6558" s="3">
        <f t="shared" si="102"/>
        <v>62</v>
      </c>
      <c r="J6558" t="s">
        <v>43125</v>
      </c>
      <c r="K6558" t="s">
        <v>43592</v>
      </c>
      <c r="L6558" t="s">
        <v>43593</v>
      </c>
      <c r="M6558" t="s">
        <v>43594</v>
      </c>
      <c r="N6558" t="s">
        <v>43595</v>
      </c>
      <c r="O6558" t="s">
        <v>17</v>
      </c>
    </row>
    <row r="6559" spans="1:15" x14ac:dyDescent="0.25">
      <c r="A6559" t="s">
        <v>43596</v>
      </c>
      <c r="B6559" t="s">
        <v>40249</v>
      </c>
      <c r="C6559">
        <v>94</v>
      </c>
      <c r="D6559" t="s">
        <v>44</v>
      </c>
      <c r="E6559">
        <v>1811.1000000000001</v>
      </c>
      <c r="F6559" t="s">
        <v>43123</v>
      </c>
      <c r="G6559" t="s">
        <v>43124</v>
      </c>
      <c r="H6559" s="1" t="s">
        <v>67</v>
      </c>
      <c r="I6559" s="3">
        <f t="shared" si="102"/>
        <v>62</v>
      </c>
      <c r="J6559" t="s">
        <v>43125</v>
      </c>
      <c r="K6559" t="s">
        <v>43126</v>
      </c>
      <c r="L6559" t="s">
        <v>43597</v>
      </c>
      <c r="M6559" t="s">
        <v>43128</v>
      </c>
      <c r="N6559" t="s">
        <v>43129</v>
      </c>
      <c r="O6559" t="s">
        <v>17</v>
      </c>
    </row>
    <row r="6560" spans="1:15" x14ac:dyDescent="0.25">
      <c r="A6560" t="s">
        <v>43598</v>
      </c>
      <c r="B6560" t="s">
        <v>43599</v>
      </c>
      <c r="C6560">
        <v>57</v>
      </c>
      <c r="D6560" t="s">
        <v>44</v>
      </c>
      <c r="E6560">
        <v>1811.1000000000001</v>
      </c>
      <c r="F6560" t="s">
        <v>43600</v>
      </c>
      <c r="G6560" t="s">
        <v>43567</v>
      </c>
      <c r="H6560" s="1" t="s">
        <v>67</v>
      </c>
      <c r="I6560" s="3">
        <f t="shared" si="102"/>
        <v>62</v>
      </c>
      <c r="J6560" t="s">
        <v>43125</v>
      </c>
      <c r="K6560" t="s">
        <v>43568</v>
      </c>
      <c r="L6560" t="s">
        <v>43601</v>
      </c>
      <c r="M6560" t="s">
        <v>43128</v>
      </c>
      <c r="N6560" t="s">
        <v>43129</v>
      </c>
      <c r="O6560" t="s">
        <v>17</v>
      </c>
    </row>
    <row r="6561" spans="1:15" x14ac:dyDescent="0.25">
      <c r="A6561" t="s">
        <v>43602</v>
      </c>
      <c r="B6561" t="s">
        <v>43603</v>
      </c>
      <c r="C6561">
        <v>80</v>
      </c>
      <c r="D6561" t="s">
        <v>16</v>
      </c>
      <c r="E6561">
        <v>2010</v>
      </c>
      <c r="F6561" t="s">
        <v>43604</v>
      </c>
      <c r="G6561" t="s">
        <v>43142</v>
      </c>
      <c r="H6561" s="1" t="s">
        <v>67</v>
      </c>
      <c r="I6561" s="3">
        <f t="shared" si="102"/>
        <v>62</v>
      </c>
      <c r="J6561" t="s">
        <v>43125</v>
      </c>
      <c r="K6561" t="s">
        <v>43605</v>
      </c>
      <c r="L6561" t="s">
        <v>43606</v>
      </c>
      <c r="M6561" t="s">
        <v>43607</v>
      </c>
      <c r="N6561" t="s">
        <v>43264</v>
      </c>
      <c r="O6561" t="s">
        <v>17</v>
      </c>
    </row>
    <row r="6562" spans="1:15" x14ac:dyDescent="0.25">
      <c r="A6562" t="s">
        <v>43608</v>
      </c>
      <c r="B6562" t="s">
        <v>43609</v>
      </c>
      <c r="C6562">
        <v>80</v>
      </c>
      <c r="D6562" t="s">
        <v>185</v>
      </c>
      <c r="E6562">
        <v>2229.9</v>
      </c>
      <c r="F6562" t="s">
        <v>43610</v>
      </c>
      <c r="G6562" t="s">
        <v>43611</v>
      </c>
      <c r="H6562" s="1" t="s">
        <v>67</v>
      </c>
      <c r="I6562" s="3">
        <f t="shared" si="102"/>
        <v>62</v>
      </c>
      <c r="J6562" t="s">
        <v>43125</v>
      </c>
      <c r="K6562" t="s">
        <v>43612</v>
      </c>
      <c r="L6562" t="s">
        <v>43613</v>
      </c>
      <c r="M6562" t="s">
        <v>43614</v>
      </c>
      <c r="N6562" t="s">
        <v>7979</v>
      </c>
      <c r="O6562" t="s">
        <v>14063</v>
      </c>
    </row>
    <row r="6563" spans="1:15" x14ac:dyDescent="0.25">
      <c r="A6563" t="s">
        <v>43615</v>
      </c>
      <c r="B6563" t="s">
        <v>43616</v>
      </c>
      <c r="C6563">
        <v>104</v>
      </c>
      <c r="D6563" t="s">
        <v>16</v>
      </c>
      <c r="E6563">
        <v>2126.6999999999998</v>
      </c>
      <c r="F6563" t="s">
        <v>43617</v>
      </c>
      <c r="G6563" t="s">
        <v>43618</v>
      </c>
      <c r="H6563" s="1" t="s">
        <v>67</v>
      </c>
      <c r="I6563" s="3">
        <f t="shared" si="102"/>
        <v>62</v>
      </c>
      <c r="J6563" t="s">
        <v>43125</v>
      </c>
      <c r="K6563" t="s">
        <v>43619</v>
      </c>
      <c r="L6563" t="s">
        <v>43620</v>
      </c>
      <c r="M6563" t="s">
        <v>43621</v>
      </c>
      <c r="N6563" t="s">
        <v>43264</v>
      </c>
      <c r="O6563" t="s">
        <v>17</v>
      </c>
    </row>
    <row r="6564" spans="1:15" x14ac:dyDescent="0.25">
      <c r="A6564" t="s">
        <v>43622</v>
      </c>
      <c r="B6564" t="s">
        <v>43623</v>
      </c>
      <c r="C6564">
        <v>80</v>
      </c>
      <c r="D6564" t="s">
        <v>44</v>
      </c>
      <c r="E6564">
        <v>1761.6</v>
      </c>
      <c r="F6564" t="s">
        <v>43624</v>
      </c>
      <c r="G6564" t="s">
        <v>43625</v>
      </c>
      <c r="H6564" s="1" t="s">
        <v>67</v>
      </c>
      <c r="I6564" s="3">
        <f t="shared" si="102"/>
        <v>62</v>
      </c>
      <c r="J6564" t="s">
        <v>43125</v>
      </c>
      <c r="K6564" t="s">
        <v>43626</v>
      </c>
      <c r="L6564" t="s">
        <v>43627</v>
      </c>
      <c r="M6564" t="s">
        <v>43164</v>
      </c>
      <c r="N6564" t="s">
        <v>43154</v>
      </c>
      <c r="O6564" t="s">
        <v>43628</v>
      </c>
    </row>
    <row r="6565" spans="1:15" x14ac:dyDescent="0.25">
      <c r="A6565" t="s">
        <v>43629</v>
      </c>
      <c r="B6565" t="s">
        <v>22464</v>
      </c>
      <c r="C6565">
        <v>80</v>
      </c>
      <c r="D6565" t="s">
        <v>16</v>
      </c>
      <c r="E6565">
        <v>2116.2000000000003</v>
      </c>
      <c r="F6565" t="s">
        <v>43630</v>
      </c>
      <c r="G6565" t="s">
        <v>43631</v>
      </c>
      <c r="H6565" s="1" t="s">
        <v>67</v>
      </c>
      <c r="I6565" s="3">
        <f t="shared" si="102"/>
        <v>62</v>
      </c>
      <c r="J6565" t="s">
        <v>43125</v>
      </c>
      <c r="K6565" t="s">
        <v>43632</v>
      </c>
      <c r="L6565" t="s">
        <v>43633</v>
      </c>
      <c r="M6565" t="s">
        <v>43634</v>
      </c>
      <c r="N6565" t="s">
        <v>43264</v>
      </c>
      <c r="O6565" t="s">
        <v>17</v>
      </c>
    </row>
    <row r="6566" spans="1:15" x14ac:dyDescent="0.25">
      <c r="A6566" t="s">
        <v>43635</v>
      </c>
      <c r="B6566" t="s">
        <v>43636</v>
      </c>
      <c r="C6566">
        <v>80</v>
      </c>
      <c r="D6566" t="s">
        <v>44</v>
      </c>
      <c r="E6566">
        <v>2072.1</v>
      </c>
      <c r="F6566" t="s">
        <v>43637</v>
      </c>
      <c r="G6566" t="s">
        <v>43292</v>
      </c>
      <c r="H6566" s="1" t="s">
        <v>67</v>
      </c>
      <c r="I6566" s="3">
        <f t="shared" si="102"/>
        <v>62</v>
      </c>
      <c r="J6566" t="s">
        <v>43125</v>
      </c>
      <c r="K6566" t="s">
        <v>43293</v>
      </c>
      <c r="L6566" t="s">
        <v>43638</v>
      </c>
      <c r="M6566" t="s">
        <v>43639</v>
      </c>
      <c r="N6566" t="s">
        <v>43311</v>
      </c>
      <c r="O6566" t="s">
        <v>43640</v>
      </c>
    </row>
    <row r="6567" spans="1:15" x14ac:dyDescent="0.25">
      <c r="A6567" t="s">
        <v>43641</v>
      </c>
      <c r="B6567" t="s">
        <v>43642</v>
      </c>
      <c r="C6567">
        <v>120</v>
      </c>
      <c r="D6567" t="s">
        <v>16</v>
      </c>
      <c r="E6567">
        <v>1953.9000000000003</v>
      </c>
      <c r="F6567" t="s">
        <v>43643</v>
      </c>
      <c r="G6567" t="s">
        <v>43644</v>
      </c>
      <c r="H6567" s="1" t="s">
        <v>67</v>
      </c>
      <c r="I6567" s="3">
        <f t="shared" si="102"/>
        <v>62</v>
      </c>
      <c r="J6567" t="s">
        <v>43125</v>
      </c>
      <c r="K6567" t="s">
        <v>43645</v>
      </c>
      <c r="L6567" t="s">
        <v>43646</v>
      </c>
      <c r="M6567" t="s">
        <v>43647</v>
      </c>
      <c r="N6567" t="s">
        <v>43642</v>
      </c>
      <c r="O6567" t="s">
        <v>17</v>
      </c>
    </row>
    <row r="6568" spans="1:15" x14ac:dyDescent="0.25">
      <c r="A6568" t="s">
        <v>43648</v>
      </c>
      <c r="B6568" t="s">
        <v>43649</v>
      </c>
      <c r="C6568">
        <v>68</v>
      </c>
      <c r="D6568" t="s">
        <v>16</v>
      </c>
      <c r="E6568">
        <v>1896.6</v>
      </c>
      <c r="F6568" t="s">
        <v>43650</v>
      </c>
      <c r="G6568" t="s">
        <v>43651</v>
      </c>
      <c r="H6568" s="1" t="s">
        <v>67</v>
      </c>
      <c r="I6568" s="3">
        <f t="shared" si="102"/>
        <v>62</v>
      </c>
      <c r="J6568" t="s">
        <v>43125</v>
      </c>
      <c r="K6568" t="s">
        <v>43652</v>
      </c>
      <c r="L6568" t="s">
        <v>43653</v>
      </c>
      <c r="M6568" t="s">
        <v>43654</v>
      </c>
      <c r="N6568" t="s">
        <v>43655</v>
      </c>
      <c r="O6568" t="s">
        <v>43656</v>
      </c>
    </row>
    <row r="6569" spans="1:15" x14ac:dyDescent="0.25">
      <c r="A6569" t="s">
        <v>43657</v>
      </c>
      <c r="B6569" t="s">
        <v>43658</v>
      </c>
      <c r="C6569">
        <v>86</v>
      </c>
      <c r="D6569" t="s">
        <v>185</v>
      </c>
      <c r="E6569">
        <v>2732.1</v>
      </c>
      <c r="F6569" t="s">
        <v>43659</v>
      </c>
      <c r="G6569" t="s">
        <v>43660</v>
      </c>
      <c r="H6569" s="1" t="s">
        <v>67</v>
      </c>
      <c r="I6569" s="3">
        <f t="shared" si="102"/>
        <v>62</v>
      </c>
      <c r="J6569" t="s">
        <v>43125</v>
      </c>
      <c r="K6569" t="s">
        <v>43661</v>
      </c>
      <c r="L6569" t="s">
        <v>43662</v>
      </c>
      <c r="M6569" t="s">
        <v>43663</v>
      </c>
      <c r="N6569" t="s">
        <v>43664</v>
      </c>
      <c r="O6569" t="s">
        <v>43665</v>
      </c>
    </row>
    <row r="6570" spans="1:15" x14ac:dyDescent="0.25">
      <c r="A6570" t="s">
        <v>43666</v>
      </c>
      <c r="B6570" t="s">
        <v>43667</v>
      </c>
      <c r="C6570">
        <v>60</v>
      </c>
      <c r="D6570" t="s">
        <v>44</v>
      </c>
      <c r="E6570">
        <v>1961.9999999999998</v>
      </c>
      <c r="F6570" t="s">
        <v>43668</v>
      </c>
      <c r="G6570" t="s">
        <v>43307</v>
      </c>
      <c r="H6570" s="1" t="s">
        <v>67</v>
      </c>
      <c r="I6570" s="3">
        <f t="shared" si="102"/>
        <v>62</v>
      </c>
      <c r="J6570" t="s">
        <v>43125</v>
      </c>
      <c r="K6570" t="s">
        <v>43308</v>
      </c>
      <c r="L6570" t="s">
        <v>43669</v>
      </c>
      <c r="M6570" t="s">
        <v>43670</v>
      </c>
      <c r="N6570" t="s">
        <v>43671</v>
      </c>
      <c r="O6570" t="s">
        <v>43672</v>
      </c>
    </row>
    <row r="6571" spans="1:15" x14ac:dyDescent="0.25">
      <c r="A6571" t="s">
        <v>43673</v>
      </c>
      <c r="B6571" t="s">
        <v>43674</v>
      </c>
      <c r="C6571">
        <v>126</v>
      </c>
      <c r="D6571" t="s">
        <v>44</v>
      </c>
      <c r="E6571">
        <v>2154.9</v>
      </c>
      <c r="F6571" t="s">
        <v>43675</v>
      </c>
      <c r="G6571" t="s">
        <v>43269</v>
      </c>
      <c r="H6571" s="1" t="s">
        <v>67</v>
      </c>
      <c r="I6571" s="3">
        <f t="shared" si="102"/>
        <v>62</v>
      </c>
      <c r="J6571" t="s">
        <v>43125</v>
      </c>
      <c r="K6571" t="s">
        <v>43270</v>
      </c>
      <c r="L6571" t="s">
        <v>43676</v>
      </c>
      <c r="M6571" t="s">
        <v>43677</v>
      </c>
      <c r="N6571" t="s">
        <v>43678</v>
      </c>
      <c r="O6571" t="s">
        <v>17</v>
      </c>
    </row>
    <row r="6572" spans="1:15" x14ac:dyDescent="0.25">
      <c r="A6572" t="s">
        <v>43679</v>
      </c>
      <c r="B6572" t="s">
        <v>43680</v>
      </c>
      <c r="C6572">
        <v>104</v>
      </c>
      <c r="D6572" t="s">
        <v>16</v>
      </c>
      <c r="E6572">
        <v>1847.3999999999999</v>
      </c>
      <c r="F6572" t="s">
        <v>43681</v>
      </c>
      <c r="G6572" t="s">
        <v>43341</v>
      </c>
      <c r="H6572" s="1" t="s">
        <v>67</v>
      </c>
      <c r="I6572" s="3">
        <f t="shared" si="102"/>
        <v>62</v>
      </c>
      <c r="J6572" t="s">
        <v>43125</v>
      </c>
      <c r="K6572" t="s">
        <v>43342</v>
      </c>
      <c r="L6572" t="s">
        <v>43682</v>
      </c>
      <c r="M6572" t="s">
        <v>43683</v>
      </c>
      <c r="N6572" t="s">
        <v>43448</v>
      </c>
      <c r="O6572" t="s">
        <v>17</v>
      </c>
    </row>
    <row r="6573" spans="1:15" x14ac:dyDescent="0.25">
      <c r="A6573" t="s">
        <v>43684</v>
      </c>
      <c r="B6573" t="s">
        <v>43685</v>
      </c>
      <c r="C6573">
        <v>108</v>
      </c>
      <c r="D6573" t="s">
        <v>16</v>
      </c>
      <c r="E6573">
        <v>2071.5</v>
      </c>
      <c r="F6573" t="s">
        <v>43686</v>
      </c>
      <c r="G6573" t="s">
        <v>43687</v>
      </c>
      <c r="H6573" s="1" t="s">
        <v>67</v>
      </c>
      <c r="I6573" s="3">
        <f t="shared" si="102"/>
        <v>62</v>
      </c>
      <c r="J6573" t="s">
        <v>43125</v>
      </c>
      <c r="K6573" t="s">
        <v>43688</v>
      </c>
      <c r="L6573" t="s">
        <v>43689</v>
      </c>
      <c r="M6573" t="s">
        <v>43690</v>
      </c>
      <c r="N6573" t="s">
        <v>43691</v>
      </c>
      <c r="O6573" t="s">
        <v>43692</v>
      </c>
    </row>
    <row r="6574" spans="1:15" x14ac:dyDescent="0.25">
      <c r="A6574" t="s">
        <v>43693</v>
      </c>
      <c r="B6574" t="s">
        <v>43694</v>
      </c>
      <c r="C6574">
        <v>96</v>
      </c>
      <c r="D6574" t="s">
        <v>16</v>
      </c>
      <c r="E6574">
        <v>2132.1</v>
      </c>
      <c r="F6574" t="s">
        <v>43695</v>
      </c>
      <c r="G6574" t="s">
        <v>43696</v>
      </c>
      <c r="H6574" s="1" t="s">
        <v>67</v>
      </c>
      <c r="I6574" s="3">
        <f t="shared" si="102"/>
        <v>62</v>
      </c>
      <c r="J6574" t="s">
        <v>43125</v>
      </c>
      <c r="K6574" t="s">
        <v>43697</v>
      </c>
      <c r="L6574" t="s">
        <v>43698</v>
      </c>
      <c r="M6574" t="s">
        <v>43699</v>
      </c>
      <c r="N6574" t="s">
        <v>43238</v>
      </c>
      <c r="O6574" t="s">
        <v>43700</v>
      </c>
    </row>
    <row r="6575" spans="1:15" x14ac:dyDescent="0.25">
      <c r="A6575" t="s">
        <v>43701</v>
      </c>
      <c r="B6575" t="s">
        <v>43702</v>
      </c>
      <c r="C6575">
        <v>0</v>
      </c>
      <c r="D6575" t="s">
        <v>16</v>
      </c>
      <c r="F6575" t="s">
        <v>43703</v>
      </c>
      <c r="G6575" t="s">
        <v>43174</v>
      </c>
      <c r="H6575" s="1" t="s">
        <v>67</v>
      </c>
      <c r="I6575" s="3">
        <f t="shared" si="102"/>
        <v>62</v>
      </c>
      <c r="J6575" t="s">
        <v>43125</v>
      </c>
      <c r="K6575" t="s">
        <v>43175</v>
      </c>
      <c r="L6575" t="s">
        <v>43704</v>
      </c>
      <c r="M6575" t="s">
        <v>43705</v>
      </c>
      <c r="N6575" t="s">
        <v>43252</v>
      </c>
      <c r="O6575" t="s">
        <v>17</v>
      </c>
    </row>
    <row r="6576" spans="1:15" x14ac:dyDescent="0.25">
      <c r="A6576" t="s">
        <v>43706</v>
      </c>
      <c r="B6576" t="s">
        <v>43707</v>
      </c>
      <c r="C6576">
        <v>88</v>
      </c>
      <c r="D6576" t="s">
        <v>16</v>
      </c>
      <c r="E6576">
        <v>2111.6999999999998</v>
      </c>
      <c r="F6576" t="s">
        <v>43708</v>
      </c>
      <c r="G6576" t="s">
        <v>43709</v>
      </c>
      <c r="H6576" s="1" t="s">
        <v>67</v>
      </c>
      <c r="I6576" s="3">
        <f t="shared" si="102"/>
        <v>62</v>
      </c>
      <c r="J6576" t="s">
        <v>43125</v>
      </c>
      <c r="K6576" t="s">
        <v>43710</v>
      </c>
      <c r="L6576" t="s">
        <v>43711</v>
      </c>
      <c r="M6576" t="s">
        <v>43712</v>
      </c>
      <c r="N6576" t="s">
        <v>43264</v>
      </c>
      <c r="O6576" t="s">
        <v>17</v>
      </c>
    </row>
    <row r="6577" spans="1:15" x14ac:dyDescent="0.25">
      <c r="A6577" t="s">
        <v>43713</v>
      </c>
      <c r="B6577" t="s">
        <v>43714</v>
      </c>
      <c r="C6577">
        <v>76</v>
      </c>
      <c r="D6577" t="s">
        <v>44</v>
      </c>
      <c r="E6577">
        <v>1920.9</v>
      </c>
      <c r="F6577" t="s">
        <v>43715</v>
      </c>
      <c r="G6577" t="s">
        <v>43300</v>
      </c>
      <c r="H6577" s="1" t="s">
        <v>67</v>
      </c>
      <c r="I6577" s="3">
        <f t="shared" si="102"/>
        <v>62</v>
      </c>
      <c r="J6577" t="s">
        <v>43125</v>
      </c>
      <c r="K6577" t="s">
        <v>43716</v>
      </c>
      <c r="L6577" t="s">
        <v>43717</v>
      </c>
      <c r="M6577" t="s">
        <v>43718</v>
      </c>
      <c r="N6577" t="s">
        <v>43719</v>
      </c>
      <c r="O6577" t="s">
        <v>43720</v>
      </c>
    </row>
    <row r="6578" spans="1:15" x14ac:dyDescent="0.25">
      <c r="A6578" t="s">
        <v>43721</v>
      </c>
      <c r="B6578" t="s">
        <v>43722</v>
      </c>
      <c r="C6578">
        <v>72</v>
      </c>
      <c r="D6578" t="s">
        <v>44</v>
      </c>
      <c r="E6578">
        <v>2047.1999999999998</v>
      </c>
      <c r="F6578" t="s">
        <v>43723</v>
      </c>
      <c r="G6578" t="s">
        <v>43724</v>
      </c>
      <c r="H6578" s="1" t="s">
        <v>67</v>
      </c>
      <c r="I6578" s="3">
        <f t="shared" si="102"/>
        <v>62</v>
      </c>
      <c r="J6578" t="s">
        <v>43125</v>
      </c>
      <c r="K6578" t="s">
        <v>43725</v>
      </c>
      <c r="L6578" t="s">
        <v>43726</v>
      </c>
      <c r="M6578" t="s">
        <v>43727</v>
      </c>
      <c r="N6578" t="s">
        <v>43728</v>
      </c>
      <c r="O6578" t="s">
        <v>43729</v>
      </c>
    </row>
    <row r="6579" spans="1:15" x14ac:dyDescent="0.25">
      <c r="A6579" t="s">
        <v>43730</v>
      </c>
      <c r="B6579" t="s">
        <v>43731</v>
      </c>
      <c r="C6579">
        <v>63</v>
      </c>
      <c r="D6579" t="s">
        <v>44</v>
      </c>
      <c r="E6579">
        <v>1899.6000000000001</v>
      </c>
      <c r="F6579" t="s">
        <v>43732</v>
      </c>
      <c r="G6579" t="s">
        <v>43733</v>
      </c>
      <c r="H6579" s="1" t="s">
        <v>67</v>
      </c>
      <c r="I6579" s="3">
        <f t="shared" si="102"/>
        <v>62</v>
      </c>
      <c r="J6579" t="s">
        <v>43125</v>
      </c>
      <c r="K6579" t="s">
        <v>43734</v>
      </c>
      <c r="L6579" t="s">
        <v>43735</v>
      </c>
      <c r="M6579" t="s">
        <v>43736</v>
      </c>
      <c r="N6579" t="s">
        <v>43737</v>
      </c>
      <c r="O6579" t="s">
        <v>17</v>
      </c>
    </row>
    <row r="6580" spans="1:15" x14ac:dyDescent="0.25">
      <c r="A6580" t="s">
        <v>43738</v>
      </c>
      <c r="B6580" t="s">
        <v>43739</v>
      </c>
      <c r="C6580">
        <v>150</v>
      </c>
      <c r="D6580" t="s">
        <v>44</v>
      </c>
      <c r="E6580">
        <v>1977.6000000000001</v>
      </c>
      <c r="F6580" t="s">
        <v>43740</v>
      </c>
      <c r="G6580" t="s">
        <v>43390</v>
      </c>
      <c r="H6580" s="1" t="s">
        <v>67</v>
      </c>
      <c r="I6580" s="3">
        <f t="shared" si="102"/>
        <v>62</v>
      </c>
      <c r="J6580" t="s">
        <v>43125</v>
      </c>
      <c r="K6580" t="s">
        <v>43741</v>
      </c>
      <c r="L6580" t="s">
        <v>43742</v>
      </c>
      <c r="M6580" t="s">
        <v>43743</v>
      </c>
      <c r="N6580" t="s">
        <v>43744</v>
      </c>
      <c r="O6580" t="s">
        <v>17</v>
      </c>
    </row>
    <row r="6581" spans="1:15" x14ac:dyDescent="0.25">
      <c r="A6581" t="s">
        <v>43745</v>
      </c>
      <c r="B6581" t="s">
        <v>43746</v>
      </c>
      <c r="C6581">
        <v>72</v>
      </c>
      <c r="D6581" t="s">
        <v>44</v>
      </c>
      <c r="E6581">
        <v>1867.5</v>
      </c>
      <c r="F6581" t="s">
        <v>43747</v>
      </c>
      <c r="G6581" t="s">
        <v>43748</v>
      </c>
      <c r="H6581" s="1" t="s">
        <v>67</v>
      </c>
      <c r="I6581" s="3">
        <f t="shared" si="102"/>
        <v>62</v>
      </c>
      <c r="J6581" t="s">
        <v>43125</v>
      </c>
      <c r="K6581" t="s">
        <v>43749</v>
      </c>
      <c r="L6581" t="s">
        <v>43750</v>
      </c>
      <c r="M6581" t="s">
        <v>43751</v>
      </c>
      <c r="N6581" t="s">
        <v>43752</v>
      </c>
      <c r="O6581" t="s">
        <v>43753</v>
      </c>
    </row>
    <row r="6582" spans="1:15" x14ac:dyDescent="0.25">
      <c r="A6582" t="s">
        <v>43754</v>
      </c>
      <c r="B6582" t="s">
        <v>43755</v>
      </c>
      <c r="C6582">
        <v>80</v>
      </c>
      <c r="D6582" t="s">
        <v>16</v>
      </c>
      <c r="E6582">
        <v>2105.6999999999998</v>
      </c>
      <c r="F6582" t="s">
        <v>43756</v>
      </c>
      <c r="G6582" t="s">
        <v>43349</v>
      </c>
      <c r="H6582" s="1" t="s">
        <v>67</v>
      </c>
      <c r="I6582" s="3">
        <f t="shared" si="102"/>
        <v>62</v>
      </c>
      <c r="J6582" t="s">
        <v>43125</v>
      </c>
      <c r="K6582" t="s">
        <v>43350</v>
      </c>
      <c r="L6582" t="s">
        <v>43757</v>
      </c>
      <c r="M6582" t="s">
        <v>43758</v>
      </c>
      <c r="N6582" t="s">
        <v>43427</v>
      </c>
      <c r="O6582" t="s">
        <v>43759</v>
      </c>
    </row>
    <row r="6583" spans="1:15" x14ac:dyDescent="0.25">
      <c r="A6583" t="s">
        <v>43760</v>
      </c>
      <c r="B6583" t="s">
        <v>43761</v>
      </c>
      <c r="C6583">
        <v>86</v>
      </c>
      <c r="D6583" t="s">
        <v>16</v>
      </c>
      <c r="E6583">
        <v>1991.7</v>
      </c>
      <c r="F6583" t="s">
        <v>43762</v>
      </c>
      <c r="G6583" t="s">
        <v>43763</v>
      </c>
      <c r="H6583" s="1" t="s">
        <v>67</v>
      </c>
      <c r="I6583" s="3">
        <f t="shared" si="102"/>
        <v>62</v>
      </c>
      <c r="J6583" t="s">
        <v>43125</v>
      </c>
      <c r="K6583" t="s">
        <v>43764</v>
      </c>
      <c r="L6583" t="s">
        <v>43765</v>
      </c>
      <c r="M6583" t="s">
        <v>43766</v>
      </c>
      <c r="N6583" t="s">
        <v>4071</v>
      </c>
      <c r="O6583" t="s">
        <v>17</v>
      </c>
    </row>
    <row r="6584" spans="1:15" x14ac:dyDescent="0.25">
      <c r="A6584" t="s">
        <v>43767</v>
      </c>
      <c r="B6584" t="s">
        <v>43768</v>
      </c>
      <c r="C6584">
        <v>32</v>
      </c>
      <c r="D6584" t="s">
        <v>185</v>
      </c>
      <c r="E6584">
        <v>2239.5</v>
      </c>
      <c r="F6584" t="s">
        <v>43769</v>
      </c>
      <c r="G6584" t="s">
        <v>43521</v>
      </c>
      <c r="H6584" s="1" t="s">
        <v>67</v>
      </c>
      <c r="I6584" s="3">
        <f t="shared" si="102"/>
        <v>62</v>
      </c>
      <c r="J6584" t="s">
        <v>43125</v>
      </c>
      <c r="K6584" t="s">
        <v>43522</v>
      </c>
      <c r="L6584" t="s">
        <v>43770</v>
      </c>
      <c r="M6584" t="s">
        <v>43771</v>
      </c>
      <c r="N6584" t="s">
        <v>43772</v>
      </c>
      <c r="O6584" t="s">
        <v>17</v>
      </c>
    </row>
    <row r="6585" spans="1:15" x14ac:dyDescent="0.25">
      <c r="A6585" t="s">
        <v>43773</v>
      </c>
      <c r="B6585" t="s">
        <v>43774</v>
      </c>
      <c r="C6585">
        <v>80</v>
      </c>
      <c r="D6585" t="s">
        <v>185</v>
      </c>
      <c r="E6585">
        <v>2797.7999999999997</v>
      </c>
      <c r="F6585" t="s">
        <v>43775</v>
      </c>
      <c r="G6585" t="s">
        <v>43349</v>
      </c>
      <c r="H6585" s="1" t="s">
        <v>67</v>
      </c>
      <c r="I6585" s="3">
        <f t="shared" si="102"/>
        <v>62</v>
      </c>
      <c r="J6585" t="s">
        <v>43125</v>
      </c>
      <c r="K6585" t="s">
        <v>43776</v>
      </c>
      <c r="L6585" t="s">
        <v>43777</v>
      </c>
      <c r="M6585" t="s">
        <v>43778</v>
      </c>
      <c r="N6585" t="s">
        <v>43779</v>
      </c>
      <c r="O6585" t="s">
        <v>43780</v>
      </c>
    </row>
    <row r="6586" spans="1:15" x14ac:dyDescent="0.25">
      <c r="A6586" t="s">
        <v>43781</v>
      </c>
      <c r="B6586" t="s">
        <v>43782</v>
      </c>
      <c r="C6586">
        <v>100</v>
      </c>
      <c r="D6586" t="s">
        <v>44</v>
      </c>
      <c r="E6586">
        <v>1911.6</v>
      </c>
      <c r="F6586" t="s">
        <v>43783</v>
      </c>
      <c r="G6586" t="s">
        <v>43300</v>
      </c>
      <c r="H6586" s="1" t="s">
        <v>67</v>
      </c>
      <c r="I6586" s="3">
        <f t="shared" si="102"/>
        <v>62</v>
      </c>
      <c r="J6586" t="s">
        <v>43125</v>
      </c>
      <c r="K6586" t="s">
        <v>43716</v>
      </c>
      <c r="L6586" t="s">
        <v>43717</v>
      </c>
      <c r="M6586" t="s">
        <v>43718</v>
      </c>
      <c r="N6586" t="s">
        <v>43719</v>
      </c>
      <c r="O6586" t="s">
        <v>43784</v>
      </c>
    </row>
    <row r="6587" spans="1:15" x14ac:dyDescent="0.25">
      <c r="A6587" t="s">
        <v>43785</v>
      </c>
      <c r="B6587" t="s">
        <v>43786</v>
      </c>
      <c r="C6587">
        <v>94</v>
      </c>
      <c r="D6587" t="s">
        <v>16</v>
      </c>
      <c r="E6587">
        <v>1995</v>
      </c>
      <c r="F6587" t="s">
        <v>43787</v>
      </c>
      <c r="G6587" t="s">
        <v>43788</v>
      </c>
      <c r="H6587" s="1" t="s">
        <v>67</v>
      </c>
      <c r="I6587" s="3">
        <f t="shared" si="102"/>
        <v>62</v>
      </c>
      <c r="J6587" t="s">
        <v>43125</v>
      </c>
      <c r="K6587" t="s">
        <v>43789</v>
      </c>
      <c r="L6587" t="s">
        <v>43790</v>
      </c>
      <c r="M6587" t="s">
        <v>43791</v>
      </c>
      <c r="N6587" t="s">
        <v>43792</v>
      </c>
      <c r="O6587" t="s">
        <v>17</v>
      </c>
    </row>
    <row r="6588" spans="1:15" x14ac:dyDescent="0.25">
      <c r="A6588" t="s">
        <v>43793</v>
      </c>
      <c r="B6588" t="s">
        <v>43794</v>
      </c>
      <c r="C6588">
        <v>70</v>
      </c>
      <c r="D6588" t="s">
        <v>44</v>
      </c>
      <c r="E6588">
        <v>1977.6000000000001</v>
      </c>
      <c r="F6588" t="s">
        <v>43795</v>
      </c>
      <c r="G6588" t="s">
        <v>43390</v>
      </c>
      <c r="H6588" s="1" t="s">
        <v>67</v>
      </c>
      <c r="I6588" s="3">
        <f t="shared" si="102"/>
        <v>62</v>
      </c>
      <c r="J6588" t="s">
        <v>43125</v>
      </c>
      <c r="K6588" t="s">
        <v>43391</v>
      </c>
      <c r="L6588" t="s">
        <v>43742</v>
      </c>
      <c r="M6588" t="s">
        <v>43743</v>
      </c>
      <c r="N6588" t="s">
        <v>43744</v>
      </c>
      <c r="O6588" t="s">
        <v>17</v>
      </c>
    </row>
    <row r="6589" spans="1:15" x14ac:dyDescent="0.25">
      <c r="A6589" t="s">
        <v>43796</v>
      </c>
      <c r="B6589" t="s">
        <v>43797</v>
      </c>
      <c r="C6589">
        <v>123</v>
      </c>
      <c r="D6589" t="s">
        <v>44</v>
      </c>
      <c r="E6589">
        <v>1977.6000000000001</v>
      </c>
      <c r="F6589" t="s">
        <v>43740</v>
      </c>
      <c r="G6589" t="s">
        <v>43390</v>
      </c>
      <c r="H6589" s="1" t="s">
        <v>67</v>
      </c>
      <c r="I6589" s="3">
        <f t="shared" si="102"/>
        <v>62</v>
      </c>
      <c r="J6589" t="s">
        <v>43125</v>
      </c>
      <c r="K6589" t="s">
        <v>43741</v>
      </c>
      <c r="L6589" t="s">
        <v>43742</v>
      </c>
      <c r="M6589" t="s">
        <v>43743</v>
      </c>
      <c r="N6589" t="s">
        <v>43744</v>
      </c>
      <c r="O6589" t="s">
        <v>17</v>
      </c>
    </row>
    <row r="6590" spans="1:15" x14ac:dyDescent="0.25">
      <c r="A6590" t="s">
        <v>43798</v>
      </c>
      <c r="B6590" t="s">
        <v>43799</v>
      </c>
      <c r="C6590">
        <v>74</v>
      </c>
      <c r="D6590" t="s">
        <v>16</v>
      </c>
      <c r="E6590">
        <v>2113.8000000000002</v>
      </c>
      <c r="F6590" t="s">
        <v>43800</v>
      </c>
      <c r="G6590" t="s">
        <v>43341</v>
      </c>
      <c r="H6590" s="1" t="s">
        <v>67</v>
      </c>
      <c r="I6590" s="3">
        <f t="shared" si="102"/>
        <v>62</v>
      </c>
      <c r="J6590" t="s">
        <v>43125</v>
      </c>
      <c r="K6590" t="s">
        <v>43342</v>
      </c>
      <c r="L6590" t="s">
        <v>43801</v>
      </c>
      <c r="M6590" t="s">
        <v>43802</v>
      </c>
      <c r="N6590" t="s">
        <v>1074</v>
      </c>
      <c r="O6590" t="s">
        <v>43803</v>
      </c>
    </row>
    <row r="6591" spans="1:15" x14ac:dyDescent="0.25">
      <c r="A6591" t="s">
        <v>43804</v>
      </c>
      <c r="B6591" t="s">
        <v>43805</v>
      </c>
      <c r="C6591">
        <v>77</v>
      </c>
      <c r="D6591" t="s">
        <v>185</v>
      </c>
      <c r="E6591">
        <v>3007.2</v>
      </c>
      <c r="F6591" t="s">
        <v>43806</v>
      </c>
      <c r="G6591" t="s">
        <v>43124</v>
      </c>
      <c r="H6591" s="1" t="s">
        <v>67</v>
      </c>
      <c r="I6591" s="3">
        <f t="shared" si="102"/>
        <v>62</v>
      </c>
      <c r="J6591" t="s">
        <v>43125</v>
      </c>
      <c r="K6591" t="s">
        <v>43126</v>
      </c>
      <c r="L6591" t="s">
        <v>43807</v>
      </c>
      <c r="M6591" t="s">
        <v>43808</v>
      </c>
      <c r="N6591" t="s">
        <v>43805</v>
      </c>
      <c r="O6591" t="s">
        <v>17</v>
      </c>
    </row>
    <row r="6592" spans="1:15" x14ac:dyDescent="0.25">
      <c r="A6592" t="s">
        <v>43809</v>
      </c>
      <c r="B6592" t="s">
        <v>43810</v>
      </c>
      <c r="C6592">
        <v>84</v>
      </c>
      <c r="D6592" t="s">
        <v>185</v>
      </c>
      <c r="E6592">
        <v>2369.4</v>
      </c>
      <c r="F6592" t="s">
        <v>43811</v>
      </c>
      <c r="G6592" t="s">
        <v>43307</v>
      </c>
      <c r="H6592" s="1" t="s">
        <v>67</v>
      </c>
      <c r="I6592" s="3">
        <f t="shared" si="102"/>
        <v>62</v>
      </c>
      <c r="J6592" t="s">
        <v>43125</v>
      </c>
      <c r="K6592" t="s">
        <v>43308</v>
      </c>
      <c r="L6592" t="s">
        <v>43812</v>
      </c>
      <c r="M6592" t="s">
        <v>43813</v>
      </c>
      <c r="N6592" t="s">
        <v>43814</v>
      </c>
      <c r="O6592" t="s">
        <v>17</v>
      </c>
    </row>
    <row r="6593" spans="1:15" x14ac:dyDescent="0.25">
      <c r="A6593" t="s">
        <v>43815</v>
      </c>
      <c r="B6593" t="s">
        <v>43816</v>
      </c>
      <c r="C6593">
        <v>80</v>
      </c>
      <c r="D6593" t="s">
        <v>44</v>
      </c>
      <c r="E6593">
        <v>2024.6999999999998</v>
      </c>
      <c r="F6593" t="s">
        <v>43817</v>
      </c>
      <c r="G6593" t="s">
        <v>43660</v>
      </c>
      <c r="H6593" s="1" t="s">
        <v>67</v>
      </c>
      <c r="I6593" s="3">
        <f t="shared" si="102"/>
        <v>62</v>
      </c>
      <c r="J6593" t="s">
        <v>43125</v>
      </c>
      <c r="K6593" t="s">
        <v>43818</v>
      </c>
      <c r="L6593" t="s">
        <v>43182</v>
      </c>
      <c r="M6593" t="s">
        <v>43183</v>
      </c>
      <c r="N6593" t="s">
        <v>43819</v>
      </c>
      <c r="O6593" t="s">
        <v>43185</v>
      </c>
    </row>
    <row r="6594" spans="1:15" x14ac:dyDescent="0.25">
      <c r="A6594" t="s">
        <v>43820</v>
      </c>
      <c r="B6594" t="s">
        <v>43821</v>
      </c>
      <c r="C6594">
        <v>90</v>
      </c>
      <c r="D6594" t="s">
        <v>185</v>
      </c>
      <c r="E6594">
        <v>2888.7</v>
      </c>
      <c r="F6594" t="s">
        <v>43822</v>
      </c>
      <c r="G6594" t="s">
        <v>43823</v>
      </c>
      <c r="H6594" s="1" t="s">
        <v>67</v>
      </c>
      <c r="I6594" s="3">
        <f t="shared" si="102"/>
        <v>62</v>
      </c>
      <c r="J6594" t="s">
        <v>43125</v>
      </c>
      <c r="K6594" t="s">
        <v>43824</v>
      </c>
      <c r="L6594" t="s">
        <v>43825</v>
      </c>
      <c r="M6594" t="s">
        <v>43826</v>
      </c>
      <c r="N6594" t="s">
        <v>43827</v>
      </c>
      <c r="O6594" t="s">
        <v>43828</v>
      </c>
    </row>
    <row r="6595" spans="1:15" x14ac:dyDescent="0.25">
      <c r="A6595" t="s">
        <v>43829</v>
      </c>
      <c r="B6595" t="s">
        <v>43830</v>
      </c>
      <c r="C6595">
        <v>75</v>
      </c>
      <c r="D6595" t="s">
        <v>16</v>
      </c>
      <c r="E6595">
        <v>1902.9</v>
      </c>
      <c r="F6595" t="s">
        <v>43831</v>
      </c>
      <c r="G6595" t="s">
        <v>43832</v>
      </c>
      <c r="H6595" s="1" t="s">
        <v>67</v>
      </c>
      <c r="I6595" s="3">
        <f t="shared" ref="I6595:I6658" si="103">VALUE(TRIM(SUBSTITUTE(H6595,CHAR(160),"")))</f>
        <v>62</v>
      </c>
      <c r="J6595" t="s">
        <v>43125</v>
      </c>
      <c r="K6595" t="s">
        <v>43833</v>
      </c>
      <c r="L6595" t="s">
        <v>43834</v>
      </c>
      <c r="M6595" t="s">
        <v>43835</v>
      </c>
      <c r="N6595" t="s">
        <v>991</v>
      </c>
      <c r="O6595" t="s">
        <v>17</v>
      </c>
    </row>
    <row r="6596" spans="1:15" x14ac:dyDescent="0.25">
      <c r="A6596" t="s">
        <v>43836</v>
      </c>
      <c r="B6596" t="s">
        <v>22759</v>
      </c>
      <c r="C6596">
        <v>128</v>
      </c>
      <c r="D6596" t="s">
        <v>16</v>
      </c>
      <c r="E6596">
        <v>1990.8</v>
      </c>
      <c r="F6596" t="s">
        <v>43837</v>
      </c>
      <c r="G6596" t="s">
        <v>43838</v>
      </c>
      <c r="H6596" s="1" t="s">
        <v>67</v>
      </c>
      <c r="I6596" s="3">
        <f t="shared" si="103"/>
        <v>62</v>
      </c>
      <c r="J6596" t="s">
        <v>43125</v>
      </c>
      <c r="K6596" t="s">
        <v>43839</v>
      </c>
      <c r="L6596" t="s">
        <v>43840</v>
      </c>
      <c r="M6596" t="s">
        <v>43841</v>
      </c>
      <c r="N6596" t="s">
        <v>43842</v>
      </c>
      <c r="O6596" t="s">
        <v>43843</v>
      </c>
    </row>
    <row r="6597" spans="1:15" x14ac:dyDescent="0.25">
      <c r="A6597" t="s">
        <v>43844</v>
      </c>
      <c r="B6597" t="s">
        <v>4434</v>
      </c>
      <c r="C6597">
        <v>30</v>
      </c>
      <c r="D6597" t="s">
        <v>16</v>
      </c>
      <c r="E6597">
        <v>2031.9</v>
      </c>
      <c r="F6597" t="s">
        <v>43845</v>
      </c>
      <c r="G6597" t="s">
        <v>43423</v>
      </c>
      <c r="H6597" s="1" t="s">
        <v>67</v>
      </c>
      <c r="I6597" s="3">
        <f t="shared" si="103"/>
        <v>62</v>
      </c>
      <c r="J6597" t="s">
        <v>43125</v>
      </c>
      <c r="K6597" t="s">
        <v>43846</v>
      </c>
      <c r="L6597" t="s">
        <v>43847</v>
      </c>
      <c r="M6597" t="s">
        <v>43848</v>
      </c>
      <c r="N6597" t="s">
        <v>1074</v>
      </c>
      <c r="O6597" t="s">
        <v>17</v>
      </c>
    </row>
    <row r="6598" spans="1:15" x14ac:dyDescent="0.25">
      <c r="A6598" t="s">
        <v>43849</v>
      </c>
      <c r="B6598" t="s">
        <v>43850</v>
      </c>
      <c r="C6598">
        <v>77</v>
      </c>
      <c r="D6598" t="s">
        <v>16</v>
      </c>
      <c r="E6598">
        <v>1851.8999999999999</v>
      </c>
      <c r="F6598" t="s">
        <v>43851</v>
      </c>
      <c r="G6598" t="s">
        <v>43852</v>
      </c>
      <c r="H6598" s="1" t="s">
        <v>67</v>
      </c>
      <c r="I6598" s="3">
        <f t="shared" si="103"/>
        <v>62</v>
      </c>
      <c r="J6598" t="s">
        <v>43125</v>
      </c>
      <c r="K6598" t="s">
        <v>43853</v>
      </c>
      <c r="L6598" t="s">
        <v>43854</v>
      </c>
      <c r="M6598" t="s">
        <v>43855</v>
      </c>
      <c r="N6598" t="s">
        <v>43856</v>
      </c>
      <c r="O6598" t="s">
        <v>43857</v>
      </c>
    </row>
    <row r="6599" spans="1:15" x14ac:dyDescent="0.25">
      <c r="A6599" t="s">
        <v>43858</v>
      </c>
      <c r="B6599" t="s">
        <v>43850</v>
      </c>
      <c r="C6599">
        <v>67</v>
      </c>
      <c r="D6599" t="s">
        <v>16</v>
      </c>
      <c r="E6599">
        <v>1894.8</v>
      </c>
      <c r="F6599" t="s">
        <v>43859</v>
      </c>
      <c r="G6599" t="s">
        <v>43390</v>
      </c>
      <c r="H6599" s="1" t="s">
        <v>67</v>
      </c>
      <c r="I6599" s="3">
        <f t="shared" si="103"/>
        <v>62</v>
      </c>
      <c r="J6599" t="s">
        <v>43125</v>
      </c>
      <c r="K6599" t="s">
        <v>43391</v>
      </c>
      <c r="L6599" t="s">
        <v>43860</v>
      </c>
      <c r="M6599" t="s">
        <v>43861</v>
      </c>
      <c r="N6599" t="s">
        <v>43862</v>
      </c>
      <c r="O6599" t="s">
        <v>43863</v>
      </c>
    </row>
    <row r="6600" spans="1:15" x14ac:dyDescent="0.25">
      <c r="A6600" t="s">
        <v>43864</v>
      </c>
      <c r="B6600" t="s">
        <v>1717</v>
      </c>
      <c r="C6600">
        <v>64</v>
      </c>
      <c r="D6600" t="s">
        <v>16</v>
      </c>
      <c r="E6600">
        <v>2074.1999999999998</v>
      </c>
      <c r="F6600" t="s">
        <v>43865</v>
      </c>
      <c r="G6600" t="s">
        <v>43390</v>
      </c>
      <c r="H6600" s="1" t="s">
        <v>67</v>
      </c>
      <c r="I6600" s="3">
        <f t="shared" si="103"/>
        <v>62</v>
      </c>
      <c r="J6600" t="s">
        <v>43125</v>
      </c>
      <c r="K6600" t="s">
        <v>43391</v>
      </c>
      <c r="L6600" t="s">
        <v>43866</v>
      </c>
      <c r="M6600" t="s">
        <v>43867</v>
      </c>
      <c r="N6600" t="s">
        <v>43138</v>
      </c>
      <c r="O6600" t="s">
        <v>17</v>
      </c>
    </row>
    <row r="6601" spans="1:15" x14ac:dyDescent="0.25">
      <c r="A6601" t="s">
        <v>43868</v>
      </c>
      <c r="B6601" t="s">
        <v>1722</v>
      </c>
      <c r="C6601">
        <v>69</v>
      </c>
      <c r="D6601" t="s">
        <v>44</v>
      </c>
      <c r="E6601">
        <v>2017.1999999999998</v>
      </c>
      <c r="F6601" t="s">
        <v>43869</v>
      </c>
      <c r="G6601" t="s">
        <v>43511</v>
      </c>
      <c r="H6601" s="1" t="s">
        <v>67</v>
      </c>
      <c r="I6601" s="3">
        <f t="shared" si="103"/>
        <v>62</v>
      </c>
      <c r="J6601" t="s">
        <v>43125</v>
      </c>
      <c r="K6601" t="s">
        <v>43870</v>
      </c>
      <c r="L6601" t="s">
        <v>43871</v>
      </c>
      <c r="M6601" t="s">
        <v>43872</v>
      </c>
      <c r="N6601" t="s">
        <v>43873</v>
      </c>
      <c r="O6601" t="s">
        <v>17</v>
      </c>
    </row>
    <row r="6602" spans="1:15" x14ac:dyDescent="0.25">
      <c r="A6602" t="s">
        <v>43874</v>
      </c>
      <c r="B6602" t="s">
        <v>43875</v>
      </c>
      <c r="C6602">
        <v>122</v>
      </c>
      <c r="D6602" t="s">
        <v>16</v>
      </c>
      <c r="E6602">
        <v>2057.7000000000003</v>
      </c>
      <c r="F6602" t="s">
        <v>43876</v>
      </c>
      <c r="G6602" t="s">
        <v>43877</v>
      </c>
      <c r="H6602" s="1" t="s">
        <v>67</v>
      </c>
      <c r="I6602" s="3">
        <f t="shared" si="103"/>
        <v>62</v>
      </c>
      <c r="J6602" t="s">
        <v>43125</v>
      </c>
      <c r="K6602" t="s">
        <v>43878</v>
      </c>
      <c r="L6602" t="s">
        <v>43879</v>
      </c>
      <c r="M6602" t="s">
        <v>43880</v>
      </c>
      <c r="N6602" t="s">
        <v>43655</v>
      </c>
      <c r="O6602" t="s">
        <v>43881</v>
      </c>
    </row>
    <row r="6603" spans="1:15" x14ac:dyDescent="0.25">
      <c r="A6603" t="s">
        <v>43882</v>
      </c>
      <c r="B6603" t="s">
        <v>43883</v>
      </c>
      <c r="C6603">
        <v>104</v>
      </c>
      <c r="D6603" t="s">
        <v>44</v>
      </c>
      <c r="E6603">
        <v>1811.1000000000001</v>
      </c>
      <c r="F6603" t="s">
        <v>43884</v>
      </c>
      <c r="G6603" t="s">
        <v>43573</v>
      </c>
      <c r="H6603" s="1" t="s">
        <v>67</v>
      </c>
      <c r="I6603" s="3">
        <f t="shared" si="103"/>
        <v>62</v>
      </c>
      <c r="J6603" t="s">
        <v>43125</v>
      </c>
      <c r="K6603" t="s">
        <v>43574</v>
      </c>
      <c r="L6603" t="s">
        <v>43885</v>
      </c>
      <c r="M6603" t="s">
        <v>43128</v>
      </c>
      <c r="N6603" t="s">
        <v>43129</v>
      </c>
      <c r="O6603" t="s">
        <v>17</v>
      </c>
    </row>
    <row r="6604" spans="1:15" x14ac:dyDescent="0.25">
      <c r="A6604" t="s">
        <v>43886</v>
      </c>
      <c r="B6604" t="s">
        <v>4112</v>
      </c>
      <c r="C6604">
        <v>80</v>
      </c>
      <c r="D6604" t="s">
        <v>16</v>
      </c>
      <c r="E6604">
        <v>2080.2000000000003</v>
      </c>
      <c r="F6604" t="s">
        <v>43887</v>
      </c>
      <c r="G6604" t="s">
        <v>43888</v>
      </c>
      <c r="H6604" s="1" t="s">
        <v>67</v>
      </c>
      <c r="I6604" s="3">
        <f t="shared" si="103"/>
        <v>62</v>
      </c>
      <c r="J6604" t="s">
        <v>43125</v>
      </c>
      <c r="K6604" t="s">
        <v>43889</v>
      </c>
      <c r="L6604" t="s">
        <v>43890</v>
      </c>
      <c r="M6604" t="s">
        <v>43891</v>
      </c>
      <c r="N6604" t="s">
        <v>1074</v>
      </c>
      <c r="O6604" t="s">
        <v>17</v>
      </c>
    </row>
    <row r="6605" spans="1:15" x14ac:dyDescent="0.25">
      <c r="A6605" t="s">
        <v>43892</v>
      </c>
      <c r="B6605" t="s">
        <v>32007</v>
      </c>
      <c r="C6605">
        <v>99</v>
      </c>
      <c r="D6605" t="s">
        <v>44</v>
      </c>
      <c r="E6605">
        <v>2020.4999999999998</v>
      </c>
      <c r="F6605" t="s">
        <v>43893</v>
      </c>
      <c r="G6605" t="s">
        <v>43651</v>
      </c>
      <c r="H6605" s="1" t="s">
        <v>67</v>
      </c>
      <c r="I6605" s="3">
        <f t="shared" si="103"/>
        <v>62</v>
      </c>
      <c r="J6605" t="s">
        <v>43125</v>
      </c>
      <c r="K6605" t="s">
        <v>43894</v>
      </c>
      <c r="L6605" t="s">
        <v>43895</v>
      </c>
      <c r="M6605" t="s">
        <v>43896</v>
      </c>
      <c r="N6605" t="s">
        <v>1367</v>
      </c>
      <c r="O6605" t="s">
        <v>17</v>
      </c>
    </row>
    <row r="6606" spans="1:15" x14ac:dyDescent="0.25">
      <c r="A6606" t="s">
        <v>43897</v>
      </c>
      <c r="B6606" t="s">
        <v>43898</v>
      </c>
      <c r="C6606">
        <v>92</v>
      </c>
      <c r="D6606" t="s">
        <v>16</v>
      </c>
      <c r="E6606">
        <v>2058</v>
      </c>
      <c r="F6606" t="s">
        <v>43899</v>
      </c>
      <c r="G6606" t="s">
        <v>43900</v>
      </c>
      <c r="H6606" s="1" t="s">
        <v>67</v>
      </c>
      <c r="I6606" s="3">
        <f t="shared" si="103"/>
        <v>62</v>
      </c>
      <c r="J6606" t="s">
        <v>43125</v>
      </c>
      <c r="K6606" t="s">
        <v>43901</v>
      </c>
      <c r="L6606" t="s">
        <v>43902</v>
      </c>
      <c r="M6606" t="s">
        <v>43903</v>
      </c>
      <c r="N6606" t="s">
        <v>43904</v>
      </c>
      <c r="O6606" t="s">
        <v>17</v>
      </c>
    </row>
    <row r="6607" spans="1:15" x14ac:dyDescent="0.25">
      <c r="A6607" t="s">
        <v>43905</v>
      </c>
      <c r="B6607" t="s">
        <v>40949</v>
      </c>
      <c r="C6607">
        <v>83</v>
      </c>
      <c r="D6607" t="s">
        <v>16</v>
      </c>
      <c r="E6607">
        <v>2136</v>
      </c>
      <c r="F6607" t="s">
        <v>43906</v>
      </c>
      <c r="G6607" t="s">
        <v>43907</v>
      </c>
      <c r="H6607" s="1" t="s">
        <v>67</v>
      </c>
      <c r="I6607" s="3">
        <f t="shared" si="103"/>
        <v>62</v>
      </c>
      <c r="J6607" t="s">
        <v>43125</v>
      </c>
      <c r="K6607" t="s">
        <v>43908</v>
      </c>
      <c r="L6607" t="s">
        <v>43909</v>
      </c>
      <c r="M6607" t="s">
        <v>43910</v>
      </c>
      <c r="N6607" t="s">
        <v>1074</v>
      </c>
      <c r="O6607" t="s">
        <v>43911</v>
      </c>
    </row>
    <row r="6608" spans="1:15" x14ac:dyDescent="0.25">
      <c r="A6608" t="s">
        <v>43912</v>
      </c>
      <c r="B6608" t="s">
        <v>43913</v>
      </c>
      <c r="C6608">
        <v>68</v>
      </c>
      <c r="D6608" t="s">
        <v>16</v>
      </c>
      <c r="E6608">
        <v>2146.5000000000005</v>
      </c>
      <c r="F6608" t="s">
        <v>43914</v>
      </c>
      <c r="G6608" t="s">
        <v>43915</v>
      </c>
      <c r="H6608" s="1" t="s">
        <v>67</v>
      </c>
      <c r="I6608" s="3">
        <f t="shared" si="103"/>
        <v>62</v>
      </c>
      <c r="J6608" t="s">
        <v>43125</v>
      </c>
      <c r="K6608" t="s">
        <v>43916</v>
      </c>
      <c r="L6608" t="s">
        <v>43917</v>
      </c>
      <c r="M6608" t="s">
        <v>43918</v>
      </c>
      <c r="N6608" t="s">
        <v>43919</v>
      </c>
      <c r="O6608" t="s">
        <v>17</v>
      </c>
    </row>
    <row r="6609" spans="1:15" x14ac:dyDescent="0.25">
      <c r="A6609" t="s">
        <v>43920</v>
      </c>
      <c r="B6609" t="s">
        <v>43921</v>
      </c>
      <c r="C6609">
        <v>100</v>
      </c>
      <c r="D6609" t="s">
        <v>44</v>
      </c>
      <c r="E6609">
        <v>1761.6</v>
      </c>
      <c r="F6609" t="s">
        <v>43922</v>
      </c>
      <c r="G6609" t="s">
        <v>43196</v>
      </c>
      <c r="H6609" s="1" t="s">
        <v>67</v>
      </c>
      <c r="I6609" s="3">
        <f t="shared" si="103"/>
        <v>62</v>
      </c>
      <c r="J6609" t="s">
        <v>43125</v>
      </c>
      <c r="K6609" t="s">
        <v>43197</v>
      </c>
      <c r="L6609" t="s">
        <v>43923</v>
      </c>
      <c r="M6609" t="s">
        <v>43164</v>
      </c>
      <c r="N6609" t="s">
        <v>43154</v>
      </c>
      <c r="O6609" t="s">
        <v>17</v>
      </c>
    </row>
    <row r="6610" spans="1:15" x14ac:dyDescent="0.25">
      <c r="A6610" t="s">
        <v>43924</v>
      </c>
      <c r="B6610" t="s">
        <v>43925</v>
      </c>
      <c r="C6610">
        <v>130</v>
      </c>
      <c r="D6610" t="s">
        <v>44</v>
      </c>
      <c r="E6610">
        <v>2065.8000000000002</v>
      </c>
      <c r="F6610" t="s">
        <v>43926</v>
      </c>
      <c r="G6610" t="s">
        <v>43927</v>
      </c>
      <c r="H6610" s="1" t="s">
        <v>67</v>
      </c>
      <c r="I6610" s="3">
        <f t="shared" si="103"/>
        <v>62</v>
      </c>
      <c r="J6610" t="s">
        <v>43125</v>
      </c>
      <c r="K6610" t="s">
        <v>43928</v>
      </c>
      <c r="L6610" t="s">
        <v>43929</v>
      </c>
      <c r="M6610" t="s">
        <v>43930</v>
      </c>
      <c r="N6610" t="s">
        <v>43931</v>
      </c>
      <c r="O6610" t="s">
        <v>43932</v>
      </c>
    </row>
    <row r="6611" spans="1:15" x14ac:dyDescent="0.25">
      <c r="A6611" t="s">
        <v>43933</v>
      </c>
      <c r="B6611" t="s">
        <v>43934</v>
      </c>
      <c r="C6611">
        <v>83</v>
      </c>
      <c r="D6611" t="s">
        <v>44</v>
      </c>
      <c r="E6611">
        <v>2023.5</v>
      </c>
      <c r="F6611" t="s">
        <v>43935</v>
      </c>
      <c r="G6611" t="s">
        <v>43936</v>
      </c>
      <c r="H6611" s="1" t="s">
        <v>67</v>
      </c>
      <c r="I6611" s="3">
        <f t="shared" si="103"/>
        <v>62</v>
      </c>
      <c r="J6611" t="s">
        <v>43125</v>
      </c>
      <c r="K6611" t="s">
        <v>43937</v>
      </c>
      <c r="L6611" t="s">
        <v>43938</v>
      </c>
      <c r="M6611" t="s">
        <v>43939</v>
      </c>
      <c r="N6611" t="s">
        <v>43934</v>
      </c>
      <c r="O6611" t="s">
        <v>43940</v>
      </c>
    </row>
    <row r="6612" spans="1:15" x14ac:dyDescent="0.25">
      <c r="A6612" t="s">
        <v>43941</v>
      </c>
      <c r="B6612" t="s">
        <v>43942</v>
      </c>
      <c r="C6612">
        <v>60</v>
      </c>
      <c r="D6612" t="s">
        <v>16</v>
      </c>
      <c r="F6612" t="s">
        <v>43943</v>
      </c>
      <c r="G6612" t="s">
        <v>43944</v>
      </c>
      <c r="H6612" s="1" t="s">
        <v>67</v>
      </c>
      <c r="I6612" s="3">
        <f t="shared" si="103"/>
        <v>62</v>
      </c>
      <c r="J6612" t="s">
        <v>43125</v>
      </c>
      <c r="K6612" t="s">
        <v>43945</v>
      </c>
      <c r="L6612" t="s">
        <v>43946</v>
      </c>
      <c r="M6612" t="s">
        <v>43947</v>
      </c>
      <c r="N6612" t="s">
        <v>43948</v>
      </c>
      <c r="O6612" t="s">
        <v>17</v>
      </c>
    </row>
    <row r="6613" spans="1:15" x14ac:dyDescent="0.25">
      <c r="A6613" t="s">
        <v>43949</v>
      </c>
      <c r="B6613" t="s">
        <v>43950</v>
      </c>
      <c r="C6613">
        <v>115</v>
      </c>
      <c r="D6613" t="s">
        <v>44</v>
      </c>
      <c r="E6613">
        <v>1761.6</v>
      </c>
      <c r="F6613" t="s">
        <v>43951</v>
      </c>
      <c r="G6613" t="s">
        <v>43150</v>
      </c>
      <c r="H6613" s="1" t="s">
        <v>67</v>
      </c>
      <c r="I6613" s="3">
        <f t="shared" si="103"/>
        <v>62</v>
      </c>
      <c r="J6613" t="s">
        <v>43125</v>
      </c>
      <c r="K6613" t="s">
        <v>43952</v>
      </c>
      <c r="L6613" t="s">
        <v>43152</v>
      </c>
      <c r="M6613" t="s">
        <v>43164</v>
      </c>
      <c r="N6613" t="s">
        <v>43154</v>
      </c>
      <c r="O6613" t="s">
        <v>43953</v>
      </c>
    </row>
    <row r="6614" spans="1:15" x14ac:dyDescent="0.25">
      <c r="A6614" t="s">
        <v>43954</v>
      </c>
      <c r="B6614" t="s">
        <v>43955</v>
      </c>
      <c r="C6614">
        <v>80</v>
      </c>
      <c r="D6614" t="s">
        <v>44</v>
      </c>
      <c r="E6614">
        <v>2024.6999999999998</v>
      </c>
      <c r="F6614" t="s">
        <v>43956</v>
      </c>
      <c r="G6614" t="s">
        <v>43660</v>
      </c>
      <c r="H6614" s="1" t="s">
        <v>67</v>
      </c>
      <c r="I6614" s="3">
        <f t="shared" si="103"/>
        <v>62</v>
      </c>
      <c r="J6614" t="s">
        <v>43125</v>
      </c>
      <c r="K6614" t="s">
        <v>43818</v>
      </c>
      <c r="L6614" t="s">
        <v>43182</v>
      </c>
      <c r="M6614" t="s">
        <v>43183</v>
      </c>
      <c r="N6614" t="s">
        <v>43819</v>
      </c>
      <c r="O6614" t="s">
        <v>43185</v>
      </c>
    </row>
    <row r="6615" spans="1:15" x14ac:dyDescent="0.25">
      <c r="A6615" t="s">
        <v>43957</v>
      </c>
      <c r="B6615" t="s">
        <v>43958</v>
      </c>
      <c r="C6615">
        <v>87</v>
      </c>
      <c r="D6615" t="s">
        <v>16</v>
      </c>
      <c r="E6615">
        <v>2109.9</v>
      </c>
      <c r="F6615" t="s">
        <v>43959</v>
      </c>
      <c r="G6615" t="s">
        <v>43960</v>
      </c>
      <c r="H6615" s="1" t="s">
        <v>67</v>
      </c>
      <c r="I6615" s="3">
        <f t="shared" si="103"/>
        <v>62</v>
      </c>
      <c r="J6615" t="s">
        <v>43125</v>
      </c>
      <c r="K6615" t="s">
        <v>43961</v>
      </c>
      <c r="L6615" t="s">
        <v>43962</v>
      </c>
      <c r="M6615" t="s">
        <v>43963</v>
      </c>
      <c r="N6615" t="s">
        <v>43264</v>
      </c>
      <c r="O6615" t="s">
        <v>17</v>
      </c>
    </row>
    <row r="6616" spans="1:15" x14ac:dyDescent="0.25">
      <c r="A6616" t="s">
        <v>43964</v>
      </c>
      <c r="B6616" t="s">
        <v>43965</v>
      </c>
      <c r="C6616">
        <v>60</v>
      </c>
      <c r="D6616" t="s">
        <v>185</v>
      </c>
      <c r="E6616">
        <v>3048.6000000000004</v>
      </c>
      <c r="F6616" t="s">
        <v>43966</v>
      </c>
      <c r="G6616" t="s">
        <v>43484</v>
      </c>
      <c r="H6616" s="1" t="s">
        <v>67</v>
      </c>
      <c r="I6616" s="3">
        <f t="shared" si="103"/>
        <v>62</v>
      </c>
      <c r="J6616" t="s">
        <v>43125</v>
      </c>
      <c r="K6616" t="s">
        <v>43967</v>
      </c>
      <c r="L6616" t="s">
        <v>43968</v>
      </c>
      <c r="M6616" t="s">
        <v>43969</v>
      </c>
      <c r="N6616" t="s">
        <v>43970</v>
      </c>
      <c r="O6616" t="s">
        <v>43971</v>
      </c>
    </row>
    <row r="6617" spans="1:15" x14ac:dyDescent="0.25">
      <c r="A6617" t="s">
        <v>43972</v>
      </c>
      <c r="B6617" t="s">
        <v>43973</v>
      </c>
      <c r="C6617">
        <v>220</v>
      </c>
      <c r="D6617" t="s">
        <v>44</v>
      </c>
      <c r="E6617">
        <v>1995.6</v>
      </c>
      <c r="F6617" t="s">
        <v>43974</v>
      </c>
      <c r="G6617" t="s">
        <v>43823</v>
      </c>
      <c r="H6617" s="1" t="s">
        <v>67</v>
      </c>
      <c r="I6617" s="3">
        <f t="shared" si="103"/>
        <v>62</v>
      </c>
      <c r="J6617" t="s">
        <v>43125</v>
      </c>
      <c r="K6617" t="s">
        <v>43824</v>
      </c>
      <c r="L6617" t="s">
        <v>43975</v>
      </c>
      <c r="M6617" t="s">
        <v>43976</v>
      </c>
      <c r="N6617" t="s">
        <v>43977</v>
      </c>
      <c r="O6617" t="s">
        <v>17</v>
      </c>
    </row>
    <row r="6618" spans="1:15" x14ac:dyDescent="0.25">
      <c r="A6618" t="s">
        <v>43978</v>
      </c>
      <c r="B6618" t="s">
        <v>43979</v>
      </c>
      <c r="C6618">
        <v>88</v>
      </c>
      <c r="D6618" t="s">
        <v>16</v>
      </c>
      <c r="E6618">
        <v>2020.4999999999998</v>
      </c>
      <c r="F6618" t="s">
        <v>43980</v>
      </c>
      <c r="G6618" t="s">
        <v>43981</v>
      </c>
      <c r="H6618" s="1" t="s">
        <v>67</v>
      </c>
      <c r="I6618" s="3">
        <f t="shared" si="103"/>
        <v>62</v>
      </c>
      <c r="J6618" t="s">
        <v>43125</v>
      </c>
      <c r="K6618" t="s">
        <v>43982</v>
      </c>
      <c r="L6618" t="s">
        <v>43983</v>
      </c>
      <c r="M6618" t="s">
        <v>43984</v>
      </c>
      <c r="N6618" t="s">
        <v>43985</v>
      </c>
      <c r="O6618" t="s">
        <v>17</v>
      </c>
    </row>
    <row r="6619" spans="1:15" x14ac:dyDescent="0.25">
      <c r="A6619" t="s">
        <v>43986</v>
      </c>
      <c r="B6619" t="s">
        <v>43987</v>
      </c>
      <c r="C6619">
        <v>70</v>
      </c>
      <c r="D6619" t="s">
        <v>16</v>
      </c>
      <c r="E6619">
        <v>2520.6</v>
      </c>
      <c r="F6619" t="s">
        <v>43988</v>
      </c>
      <c r="G6619" t="s">
        <v>43357</v>
      </c>
      <c r="H6619" s="1" t="s">
        <v>67</v>
      </c>
      <c r="I6619" s="3">
        <f t="shared" si="103"/>
        <v>62</v>
      </c>
      <c r="J6619" t="s">
        <v>43125</v>
      </c>
      <c r="K6619" t="s">
        <v>43358</v>
      </c>
      <c r="L6619" t="s">
        <v>43989</v>
      </c>
      <c r="M6619" t="s">
        <v>43990</v>
      </c>
      <c r="N6619" t="s">
        <v>43991</v>
      </c>
      <c r="O6619" t="s">
        <v>12116</v>
      </c>
    </row>
    <row r="6620" spans="1:15" x14ac:dyDescent="0.25">
      <c r="A6620" t="s">
        <v>43992</v>
      </c>
      <c r="B6620" t="s">
        <v>43993</v>
      </c>
      <c r="C6620">
        <v>50</v>
      </c>
      <c r="D6620" t="s">
        <v>44</v>
      </c>
      <c r="E6620">
        <v>625.89</v>
      </c>
      <c r="F6620" t="s">
        <v>43994</v>
      </c>
      <c r="G6620" t="s">
        <v>43307</v>
      </c>
      <c r="H6620" s="1" t="s">
        <v>67</v>
      </c>
      <c r="I6620" s="3">
        <f t="shared" si="103"/>
        <v>62</v>
      </c>
      <c r="J6620" t="s">
        <v>43125</v>
      </c>
      <c r="K6620" t="s">
        <v>43308</v>
      </c>
      <c r="L6620" t="s">
        <v>43995</v>
      </c>
      <c r="M6620" t="s">
        <v>43996</v>
      </c>
      <c r="N6620" t="s">
        <v>43997</v>
      </c>
      <c r="O6620" t="s">
        <v>17</v>
      </c>
    </row>
    <row r="6621" spans="1:15" x14ac:dyDescent="0.25">
      <c r="A6621" t="s">
        <v>43998</v>
      </c>
      <c r="B6621" t="s">
        <v>43999</v>
      </c>
      <c r="C6621">
        <v>45</v>
      </c>
      <c r="D6621" t="s">
        <v>16</v>
      </c>
      <c r="E6621">
        <v>565.13</v>
      </c>
      <c r="F6621" t="s">
        <v>44000</v>
      </c>
      <c r="G6621" t="s">
        <v>43300</v>
      </c>
      <c r="H6621" s="1" t="s">
        <v>67</v>
      </c>
      <c r="I6621" s="3">
        <f t="shared" si="103"/>
        <v>62</v>
      </c>
      <c r="J6621" t="s">
        <v>43125</v>
      </c>
      <c r="K6621" t="s">
        <v>43716</v>
      </c>
      <c r="L6621" t="s">
        <v>44001</v>
      </c>
      <c r="M6621" t="s">
        <v>44002</v>
      </c>
      <c r="N6621" t="s">
        <v>44003</v>
      </c>
      <c r="O6621" t="s">
        <v>44004</v>
      </c>
    </row>
    <row r="6622" spans="1:15" x14ac:dyDescent="0.25">
      <c r="A6622" t="s">
        <v>44005</v>
      </c>
      <c r="B6622" t="s">
        <v>44006</v>
      </c>
      <c r="C6622">
        <v>50</v>
      </c>
      <c r="D6622" t="s">
        <v>44</v>
      </c>
      <c r="E6622">
        <v>810.65</v>
      </c>
      <c r="F6622" t="s">
        <v>44007</v>
      </c>
      <c r="G6622" t="s">
        <v>43927</v>
      </c>
      <c r="H6622" s="1" t="s">
        <v>67</v>
      </c>
      <c r="I6622" s="3">
        <f t="shared" si="103"/>
        <v>62</v>
      </c>
      <c r="J6622" t="s">
        <v>43125</v>
      </c>
      <c r="K6622" t="s">
        <v>43928</v>
      </c>
      <c r="L6622" t="s">
        <v>44008</v>
      </c>
      <c r="M6622" t="s">
        <v>44009</v>
      </c>
      <c r="N6622" t="s">
        <v>44010</v>
      </c>
      <c r="O6622" t="s">
        <v>17</v>
      </c>
    </row>
    <row r="6623" spans="1:15" x14ac:dyDescent="0.25">
      <c r="A6623" t="s">
        <v>44011</v>
      </c>
      <c r="B6623" t="s">
        <v>44012</v>
      </c>
      <c r="C6623">
        <v>58</v>
      </c>
      <c r="D6623" t="s">
        <v>16</v>
      </c>
      <c r="E6623">
        <v>1103.7</v>
      </c>
      <c r="F6623" t="s">
        <v>44013</v>
      </c>
      <c r="G6623" t="s">
        <v>43256</v>
      </c>
      <c r="H6623" s="1" t="s">
        <v>67</v>
      </c>
      <c r="I6623" s="3">
        <f t="shared" si="103"/>
        <v>62</v>
      </c>
      <c r="J6623" t="s">
        <v>43125</v>
      </c>
      <c r="K6623" t="s">
        <v>43257</v>
      </c>
      <c r="L6623" t="s">
        <v>44014</v>
      </c>
      <c r="M6623" t="s">
        <v>44015</v>
      </c>
      <c r="N6623" t="s">
        <v>43427</v>
      </c>
      <c r="O6623" t="s">
        <v>44016</v>
      </c>
    </row>
    <row r="6624" spans="1:15" x14ac:dyDescent="0.25">
      <c r="A6624" t="s">
        <v>44017</v>
      </c>
      <c r="B6624" t="s">
        <v>44018</v>
      </c>
      <c r="C6624">
        <v>48</v>
      </c>
      <c r="D6624" t="s">
        <v>44</v>
      </c>
      <c r="E6624">
        <v>889.7</v>
      </c>
      <c r="F6624" t="s">
        <v>44019</v>
      </c>
      <c r="G6624" t="s">
        <v>43493</v>
      </c>
      <c r="H6624" s="1" t="s">
        <v>67</v>
      </c>
      <c r="I6624" s="3">
        <f t="shared" si="103"/>
        <v>62</v>
      </c>
      <c r="J6624" t="s">
        <v>43125</v>
      </c>
      <c r="K6624" t="s">
        <v>44020</v>
      </c>
      <c r="L6624" t="s">
        <v>44021</v>
      </c>
      <c r="M6624" t="s">
        <v>44022</v>
      </c>
      <c r="N6624" t="s">
        <v>44023</v>
      </c>
      <c r="O6624" t="s">
        <v>44024</v>
      </c>
    </row>
    <row r="6625" spans="1:15" x14ac:dyDescent="0.25">
      <c r="A6625" t="s">
        <v>44025</v>
      </c>
      <c r="B6625" t="s">
        <v>44026</v>
      </c>
      <c r="C6625">
        <v>59</v>
      </c>
      <c r="D6625" t="s">
        <v>16</v>
      </c>
      <c r="E6625">
        <v>960.3</v>
      </c>
      <c r="F6625" t="s">
        <v>44027</v>
      </c>
      <c r="G6625" t="s">
        <v>43269</v>
      </c>
      <c r="H6625" s="1" t="s">
        <v>67</v>
      </c>
      <c r="I6625" s="3">
        <f t="shared" si="103"/>
        <v>62</v>
      </c>
      <c r="J6625" t="s">
        <v>43125</v>
      </c>
      <c r="K6625" t="s">
        <v>43270</v>
      </c>
      <c r="L6625" t="s">
        <v>44028</v>
      </c>
      <c r="M6625" t="s">
        <v>44015</v>
      </c>
      <c r="N6625" t="s">
        <v>44029</v>
      </c>
      <c r="O6625" t="s">
        <v>44030</v>
      </c>
    </row>
    <row r="6626" spans="1:15" x14ac:dyDescent="0.25">
      <c r="A6626" t="s">
        <v>44031</v>
      </c>
      <c r="B6626" t="s">
        <v>44032</v>
      </c>
      <c r="C6626">
        <v>59</v>
      </c>
      <c r="D6626" t="s">
        <v>16</v>
      </c>
      <c r="E6626">
        <v>24.55</v>
      </c>
      <c r="F6626" t="s">
        <v>44033</v>
      </c>
      <c r="G6626" t="s">
        <v>43300</v>
      </c>
      <c r="H6626" s="1" t="s">
        <v>67</v>
      </c>
      <c r="I6626" s="3">
        <f t="shared" si="103"/>
        <v>62</v>
      </c>
      <c r="J6626" t="s">
        <v>43125</v>
      </c>
      <c r="K6626" t="s">
        <v>43301</v>
      </c>
      <c r="L6626" t="s">
        <v>44034</v>
      </c>
      <c r="M6626" t="s">
        <v>44035</v>
      </c>
      <c r="N6626" t="s">
        <v>44036</v>
      </c>
      <c r="O6626" t="s">
        <v>17</v>
      </c>
    </row>
    <row r="6627" spans="1:15" x14ac:dyDescent="0.25">
      <c r="A6627" t="s">
        <v>44037</v>
      </c>
      <c r="B6627" t="s">
        <v>44038</v>
      </c>
      <c r="C6627">
        <v>32</v>
      </c>
      <c r="D6627" t="s">
        <v>44</v>
      </c>
      <c r="E6627">
        <v>231.8</v>
      </c>
      <c r="F6627" t="s">
        <v>44039</v>
      </c>
      <c r="G6627" t="s">
        <v>43341</v>
      </c>
      <c r="H6627" s="1" t="s">
        <v>67</v>
      </c>
      <c r="I6627" s="3">
        <f t="shared" si="103"/>
        <v>62</v>
      </c>
      <c r="J6627" t="s">
        <v>43125</v>
      </c>
      <c r="K6627" t="s">
        <v>43342</v>
      </c>
      <c r="L6627" t="s">
        <v>44040</v>
      </c>
      <c r="M6627" t="s">
        <v>44041</v>
      </c>
      <c r="N6627" t="s">
        <v>44042</v>
      </c>
      <c r="O6627" t="s">
        <v>17</v>
      </c>
    </row>
    <row r="6628" spans="1:15" x14ac:dyDescent="0.25">
      <c r="A6628" t="s">
        <v>44043</v>
      </c>
      <c r="B6628" t="s">
        <v>44044</v>
      </c>
      <c r="C6628">
        <v>62</v>
      </c>
      <c r="D6628" t="s">
        <v>16</v>
      </c>
      <c r="F6628" t="s">
        <v>44045</v>
      </c>
      <c r="G6628" t="s">
        <v>43611</v>
      </c>
      <c r="H6628" s="1" t="s">
        <v>67</v>
      </c>
      <c r="I6628" s="3">
        <f t="shared" si="103"/>
        <v>62</v>
      </c>
      <c r="J6628" t="s">
        <v>43125</v>
      </c>
      <c r="K6628" t="s">
        <v>43612</v>
      </c>
      <c r="L6628" t="s">
        <v>44046</v>
      </c>
      <c r="M6628" t="s">
        <v>17</v>
      </c>
      <c r="N6628" t="s">
        <v>44047</v>
      </c>
      <c r="O6628" t="s">
        <v>17</v>
      </c>
    </row>
    <row r="6629" spans="1:15" x14ac:dyDescent="0.25">
      <c r="A6629" t="s">
        <v>44048</v>
      </c>
      <c r="B6629" t="s">
        <v>44049</v>
      </c>
      <c r="C6629">
        <v>60</v>
      </c>
      <c r="D6629" t="s">
        <v>44</v>
      </c>
      <c r="E6629">
        <v>961.93</v>
      </c>
      <c r="F6629" t="s">
        <v>44050</v>
      </c>
      <c r="G6629" t="s">
        <v>43292</v>
      </c>
      <c r="H6629" s="1" t="s">
        <v>67</v>
      </c>
      <c r="I6629" s="3">
        <f t="shared" si="103"/>
        <v>62</v>
      </c>
      <c r="J6629" t="s">
        <v>43125</v>
      </c>
      <c r="K6629" t="s">
        <v>43293</v>
      </c>
      <c r="L6629" t="s">
        <v>44051</v>
      </c>
      <c r="M6629" t="s">
        <v>44052</v>
      </c>
      <c r="N6629" t="s">
        <v>43671</v>
      </c>
      <c r="O6629" t="s">
        <v>44053</v>
      </c>
    </row>
    <row r="6630" spans="1:15" x14ac:dyDescent="0.25">
      <c r="A6630" t="s">
        <v>44054</v>
      </c>
      <c r="B6630" t="s">
        <v>44055</v>
      </c>
      <c r="C6630">
        <v>114</v>
      </c>
      <c r="D6630" t="s">
        <v>44</v>
      </c>
      <c r="F6630" t="s">
        <v>44056</v>
      </c>
      <c r="G6630" t="s">
        <v>43553</v>
      </c>
      <c r="H6630" s="1" t="s">
        <v>67</v>
      </c>
      <c r="I6630" s="3">
        <f t="shared" si="103"/>
        <v>62</v>
      </c>
      <c r="J6630" t="s">
        <v>43125</v>
      </c>
      <c r="K6630" t="s">
        <v>43554</v>
      </c>
      <c r="L6630" t="s">
        <v>44057</v>
      </c>
      <c r="M6630" t="s">
        <v>44058</v>
      </c>
      <c r="N6630" t="s">
        <v>44059</v>
      </c>
      <c r="O6630" t="s">
        <v>17</v>
      </c>
    </row>
    <row r="6631" spans="1:15" x14ac:dyDescent="0.25">
      <c r="A6631" t="s">
        <v>44060</v>
      </c>
      <c r="B6631" t="s">
        <v>44061</v>
      </c>
      <c r="C6631">
        <v>51</v>
      </c>
      <c r="D6631" t="s">
        <v>44</v>
      </c>
      <c r="E6631">
        <v>879</v>
      </c>
      <c r="F6631" t="s">
        <v>44062</v>
      </c>
      <c r="G6631" t="s">
        <v>43383</v>
      </c>
      <c r="H6631" s="1" t="s">
        <v>67</v>
      </c>
      <c r="I6631" s="3">
        <f t="shared" si="103"/>
        <v>62</v>
      </c>
      <c r="J6631" t="s">
        <v>43125</v>
      </c>
      <c r="K6631" t="s">
        <v>43384</v>
      </c>
      <c r="L6631" t="s">
        <v>44063</v>
      </c>
      <c r="M6631" t="s">
        <v>44064</v>
      </c>
      <c r="N6631" t="s">
        <v>44065</v>
      </c>
      <c r="O6631" t="s">
        <v>44066</v>
      </c>
    </row>
    <row r="6632" spans="1:15" x14ac:dyDescent="0.25">
      <c r="A6632" t="s">
        <v>44067</v>
      </c>
      <c r="B6632" t="s">
        <v>44068</v>
      </c>
      <c r="C6632">
        <v>39</v>
      </c>
      <c r="D6632" t="s">
        <v>44</v>
      </c>
      <c r="E6632">
        <v>615</v>
      </c>
      <c r="F6632" t="s">
        <v>44069</v>
      </c>
      <c r="G6632" t="s">
        <v>44070</v>
      </c>
      <c r="H6632" s="1" t="s">
        <v>67</v>
      </c>
      <c r="I6632" s="3">
        <f t="shared" si="103"/>
        <v>62</v>
      </c>
      <c r="J6632" t="s">
        <v>43125</v>
      </c>
      <c r="K6632" t="s">
        <v>44071</v>
      </c>
      <c r="L6632" t="s">
        <v>44072</v>
      </c>
      <c r="M6632" t="s">
        <v>17</v>
      </c>
      <c r="N6632" t="s">
        <v>44073</v>
      </c>
      <c r="O6632" t="s">
        <v>17</v>
      </c>
    </row>
    <row r="6633" spans="1:15" x14ac:dyDescent="0.25">
      <c r="A6633" t="s">
        <v>44074</v>
      </c>
      <c r="B6633" t="s">
        <v>44075</v>
      </c>
      <c r="C6633">
        <v>50</v>
      </c>
      <c r="D6633" t="s">
        <v>44</v>
      </c>
      <c r="E6633">
        <v>325.27</v>
      </c>
      <c r="F6633" t="s">
        <v>44076</v>
      </c>
      <c r="G6633" t="s">
        <v>43357</v>
      </c>
      <c r="H6633" s="1" t="s">
        <v>67</v>
      </c>
      <c r="I6633" s="3">
        <f t="shared" si="103"/>
        <v>62</v>
      </c>
      <c r="J6633" t="s">
        <v>43125</v>
      </c>
      <c r="K6633" t="s">
        <v>43358</v>
      </c>
      <c r="L6633" t="s">
        <v>44077</v>
      </c>
      <c r="M6633" t="s">
        <v>17</v>
      </c>
      <c r="N6633" t="s">
        <v>44078</v>
      </c>
      <c r="O6633" t="s">
        <v>17</v>
      </c>
    </row>
    <row r="6634" spans="1:15" x14ac:dyDescent="0.25">
      <c r="A6634" t="s">
        <v>44079</v>
      </c>
      <c r="B6634" t="s">
        <v>44080</v>
      </c>
      <c r="C6634">
        <v>22</v>
      </c>
      <c r="D6634" t="s">
        <v>44</v>
      </c>
      <c r="F6634" t="s">
        <v>44081</v>
      </c>
      <c r="G6634" t="s">
        <v>44082</v>
      </c>
      <c r="H6634" s="1" t="s">
        <v>67</v>
      </c>
      <c r="I6634" s="3">
        <f t="shared" si="103"/>
        <v>62</v>
      </c>
      <c r="J6634" t="s">
        <v>43125</v>
      </c>
      <c r="K6634" t="s">
        <v>44083</v>
      </c>
      <c r="L6634" t="s">
        <v>44084</v>
      </c>
      <c r="M6634" t="s">
        <v>44085</v>
      </c>
      <c r="N6634" t="s">
        <v>44086</v>
      </c>
      <c r="O6634" t="s">
        <v>17</v>
      </c>
    </row>
    <row r="6635" spans="1:15" x14ac:dyDescent="0.25">
      <c r="A6635" t="s">
        <v>44087</v>
      </c>
      <c r="B6635" t="s">
        <v>44088</v>
      </c>
      <c r="C6635">
        <v>33</v>
      </c>
      <c r="D6635" t="s">
        <v>44</v>
      </c>
      <c r="E6635">
        <v>23.93</v>
      </c>
      <c r="F6635" t="s">
        <v>44089</v>
      </c>
      <c r="G6635" t="s">
        <v>43174</v>
      </c>
      <c r="H6635" s="1" t="s">
        <v>67</v>
      </c>
      <c r="I6635" s="3">
        <f t="shared" si="103"/>
        <v>62</v>
      </c>
      <c r="J6635" t="s">
        <v>43125</v>
      </c>
      <c r="K6635" t="s">
        <v>43175</v>
      </c>
      <c r="L6635" t="s">
        <v>44090</v>
      </c>
      <c r="M6635" t="s">
        <v>17</v>
      </c>
      <c r="N6635" t="s">
        <v>44091</v>
      </c>
      <c r="O6635" t="s">
        <v>17</v>
      </c>
    </row>
    <row r="6636" spans="1:15" x14ac:dyDescent="0.25">
      <c r="A6636" t="s">
        <v>44092</v>
      </c>
      <c r="B6636" t="s">
        <v>44093</v>
      </c>
      <c r="C6636">
        <v>22</v>
      </c>
      <c r="D6636" t="s">
        <v>44</v>
      </c>
      <c r="E6636">
        <v>445.83</v>
      </c>
      <c r="F6636" t="s">
        <v>44094</v>
      </c>
      <c r="G6636" t="s">
        <v>43357</v>
      </c>
      <c r="H6636" s="1" t="s">
        <v>67</v>
      </c>
      <c r="I6636" s="3">
        <f t="shared" si="103"/>
        <v>62</v>
      </c>
      <c r="J6636" t="s">
        <v>43125</v>
      </c>
      <c r="K6636" t="s">
        <v>43358</v>
      </c>
      <c r="L6636" t="s">
        <v>44077</v>
      </c>
      <c r="M6636" t="s">
        <v>17</v>
      </c>
      <c r="N6636" t="s">
        <v>44078</v>
      </c>
      <c r="O6636" t="s">
        <v>44095</v>
      </c>
    </row>
    <row r="6637" spans="1:15" x14ac:dyDescent="0.25">
      <c r="A6637" t="s">
        <v>44096</v>
      </c>
      <c r="B6637" t="s">
        <v>44097</v>
      </c>
      <c r="C6637">
        <v>44</v>
      </c>
      <c r="D6637" t="s">
        <v>44</v>
      </c>
      <c r="E6637">
        <v>602.25</v>
      </c>
      <c r="F6637" t="s">
        <v>44098</v>
      </c>
      <c r="G6637" t="s">
        <v>43341</v>
      </c>
      <c r="H6637" s="1" t="s">
        <v>67</v>
      </c>
      <c r="I6637" s="3">
        <f t="shared" si="103"/>
        <v>62</v>
      </c>
      <c r="J6637" t="s">
        <v>43125</v>
      </c>
      <c r="K6637" t="s">
        <v>43342</v>
      </c>
      <c r="L6637" t="s">
        <v>44040</v>
      </c>
      <c r="M6637" t="s">
        <v>44041</v>
      </c>
      <c r="N6637" t="s">
        <v>44042</v>
      </c>
      <c r="O6637" t="s">
        <v>17</v>
      </c>
    </row>
    <row r="6638" spans="1:15" x14ac:dyDescent="0.25">
      <c r="A6638" t="s">
        <v>44099</v>
      </c>
      <c r="B6638" t="s">
        <v>44100</v>
      </c>
      <c r="C6638">
        <v>30</v>
      </c>
      <c r="D6638" t="s">
        <v>44</v>
      </c>
      <c r="F6638" t="s">
        <v>44101</v>
      </c>
      <c r="G6638" t="s">
        <v>43660</v>
      </c>
      <c r="H6638" s="1" t="s">
        <v>67</v>
      </c>
      <c r="I6638" s="3">
        <f t="shared" si="103"/>
        <v>62</v>
      </c>
      <c r="J6638" t="s">
        <v>43125</v>
      </c>
      <c r="K6638" t="s">
        <v>43818</v>
      </c>
      <c r="L6638" t="s">
        <v>44102</v>
      </c>
      <c r="M6638" t="s">
        <v>17</v>
      </c>
      <c r="N6638" t="s">
        <v>44103</v>
      </c>
      <c r="O6638" t="s">
        <v>17</v>
      </c>
    </row>
    <row r="6639" spans="1:15" x14ac:dyDescent="0.25">
      <c r="A6639" t="s">
        <v>44104</v>
      </c>
      <c r="B6639" t="s">
        <v>44105</v>
      </c>
      <c r="C6639">
        <v>30</v>
      </c>
      <c r="D6639" t="s">
        <v>44</v>
      </c>
      <c r="E6639">
        <v>308.56</v>
      </c>
      <c r="F6639" t="s">
        <v>44106</v>
      </c>
      <c r="G6639" t="s">
        <v>43357</v>
      </c>
      <c r="H6639" s="1" t="s">
        <v>67</v>
      </c>
      <c r="I6639" s="3">
        <f t="shared" si="103"/>
        <v>62</v>
      </c>
      <c r="J6639" t="s">
        <v>43125</v>
      </c>
      <c r="K6639" t="s">
        <v>43358</v>
      </c>
      <c r="L6639" t="s">
        <v>44077</v>
      </c>
      <c r="M6639" t="s">
        <v>17</v>
      </c>
      <c r="N6639" t="s">
        <v>44078</v>
      </c>
      <c r="O6639" t="s">
        <v>17</v>
      </c>
    </row>
    <row r="6640" spans="1:15" x14ac:dyDescent="0.25">
      <c r="A6640" t="s">
        <v>44107</v>
      </c>
      <c r="B6640" t="s">
        <v>44108</v>
      </c>
      <c r="C6640">
        <v>55</v>
      </c>
      <c r="D6640" t="s">
        <v>44</v>
      </c>
      <c r="E6640">
        <v>359</v>
      </c>
      <c r="F6640" t="s">
        <v>44109</v>
      </c>
      <c r="G6640" t="s">
        <v>43823</v>
      </c>
      <c r="H6640" s="1" t="s">
        <v>67</v>
      </c>
      <c r="I6640" s="3">
        <f t="shared" si="103"/>
        <v>62</v>
      </c>
      <c r="J6640" t="s">
        <v>43125</v>
      </c>
      <c r="K6640" t="s">
        <v>43824</v>
      </c>
      <c r="L6640" t="s">
        <v>44110</v>
      </c>
      <c r="M6640" t="s">
        <v>44111</v>
      </c>
      <c r="N6640" t="s">
        <v>44112</v>
      </c>
      <c r="O6640" t="s">
        <v>44113</v>
      </c>
    </row>
    <row r="6641" spans="1:15" x14ac:dyDescent="0.25">
      <c r="A6641" t="s">
        <v>44114</v>
      </c>
      <c r="B6641" t="s">
        <v>44115</v>
      </c>
      <c r="C6641">
        <v>59</v>
      </c>
      <c r="D6641" t="s">
        <v>44</v>
      </c>
      <c r="E6641">
        <v>317.63</v>
      </c>
      <c r="F6641" t="s">
        <v>44116</v>
      </c>
      <c r="G6641" t="s">
        <v>43823</v>
      </c>
      <c r="H6641" s="1" t="s">
        <v>67</v>
      </c>
      <c r="I6641" s="3">
        <f t="shared" si="103"/>
        <v>62</v>
      </c>
      <c r="J6641" t="s">
        <v>43125</v>
      </c>
      <c r="K6641" t="s">
        <v>43824</v>
      </c>
      <c r="L6641" t="s">
        <v>44117</v>
      </c>
      <c r="M6641" t="s">
        <v>44111</v>
      </c>
      <c r="N6641" t="s">
        <v>44112</v>
      </c>
      <c r="O6641" t="s">
        <v>44113</v>
      </c>
    </row>
    <row r="6642" spans="1:15" x14ac:dyDescent="0.25">
      <c r="A6642" t="s">
        <v>44118</v>
      </c>
      <c r="B6642" t="s">
        <v>44119</v>
      </c>
      <c r="C6642">
        <v>26</v>
      </c>
      <c r="D6642" t="s">
        <v>44</v>
      </c>
      <c r="E6642">
        <v>350</v>
      </c>
      <c r="F6642" t="s">
        <v>44120</v>
      </c>
      <c r="G6642" t="s">
        <v>43545</v>
      </c>
      <c r="H6642" s="1" t="s">
        <v>67</v>
      </c>
      <c r="I6642" s="3">
        <f t="shared" si="103"/>
        <v>62</v>
      </c>
      <c r="J6642" t="s">
        <v>43125</v>
      </c>
      <c r="K6642" t="s">
        <v>43546</v>
      </c>
      <c r="L6642" t="s">
        <v>44121</v>
      </c>
      <c r="M6642" t="s">
        <v>17</v>
      </c>
      <c r="N6642" t="s">
        <v>44122</v>
      </c>
      <c r="O6642" t="s">
        <v>17</v>
      </c>
    </row>
    <row r="6643" spans="1:15" x14ac:dyDescent="0.25">
      <c r="A6643" t="s">
        <v>44123</v>
      </c>
      <c r="B6643" t="s">
        <v>44124</v>
      </c>
      <c r="C6643">
        <v>48</v>
      </c>
      <c r="D6643" t="s">
        <v>44</v>
      </c>
      <c r="F6643" t="s">
        <v>44125</v>
      </c>
      <c r="G6643" t="s">
        <v>43196</v>
      </c>
      <c r="H6643" s="1" t="s">
        <v>67</v>
      </c>
      <c r="I6643" s="3">
        <f t="shared" si="103"/>
        <v>62</v>
      </c>
      <c r="J6643" t="s">
        <v>43125</v>
      </c>
      <c r="K6643" t="s">
        <v>43197</v>
      </c>
      <c r="L6643" t="s">
        <v>44126</v>
      </c>
      <c r="M6643" t="s">
        <v>44127</v>
      </c>
      <c r="N6643" t="s">
        <v>44128</v>
      </c>
      <c r="O6643" t="s">
        <v>17</v>
      </c>
    </row>
    <row r="6644" spans="1:15" x14ac:dyDescent="0.25">
      <c r="A6644" t="s">
        <v>44129</v>
      </c>
      <c r="B6644" t="s">
        <v>44130</v>
      </c>
      <c r="C6644">
        <v>48</v>
      </c>
      <c r="D6644" t="s">
        <v>44</v>
      </c>
      <c r="E6644">
        <v>609</v>
      </c>
      <c r="F6644" t="s">
        <v>44131</v>
      </c>
      <c r="G6644" t="s">
        <v>43900</v>
      </c>
      <c r="H6644" s="1" t="s">
        <v>67</v>
      </c>
      <c r="I6644" s="3">
        <f t="shared" si="103"/>
        <v>62</v>
      </c>
      <c r="J6644" t="s">
        <v>43125</v>
      </c>
      <c r="K6644" t="s">
        <v>43901</v>
      </c>
      <c r="L6644" t="s">
        <v>44132</v>
      </c>
      <c r="M6644" t="s">
        <v>44133</v>
      </c>
      <c r="N6644" t="s">
        <v>44134</v>
      </c>
      <c r="O6644" t="s">
        <v>17</v>
      </c>
    </row>
    <row r="6645" spans="1:15" x14ac:dyDescent="0.25">
      <c r="A6645" t="s">
        <v>44135</v>
      </c>
      <c r="B6645" t="s">
        <v>44136</v>
      </c>
      <c r="C6645">
        <v>28</v>
      </c>
      <c r="D6645" t="s">
        <v>16</v>
      </c>
      <c r="F6645" t="s">
        <v>44137</v>
      </c>
      <c r="G6645" t="s">
        <v>43611</v>
      </c>
      <c r="H6645" s="1" t="s">
        <v>67</v>
      </c>
      <c r="I6645" s="3">
        <f t="shared" si="103"/>
        <v>62</v>
      </c>
      <c r="J6645" t="s">
        <v>43125</v>
      </c>
      <c r="K6645" t="s">
        <v>43612</v>
      </c>
      <c r="L6645" t="s">
        <v>44046</v>
      </c>
      <c r="M6645" t="s">
        <v>17</v>
      </c>
      <c r="N6645" t="s">
        <v>44047</v>
      </c>
      <c r="O6645" t="s">
        <v>17</v>
      </c>
    </row>
    <row r="6646" spans="1:15" x14ac:dyDescent="0.25">
      <c r="A6646" t="s">
        <v>44138</v>
      </c>
      <c r="B6646" t="s">
        <v>44139</v>
      </c>
      <c r="C6646">
        <v>36</v>
      </c>
      <c r="D6646" t="s">
        <v>44</v>
      </c>
      <c r="E6646">
        <v>412.01</v>
      </c>
      <c r="F6646" t="s">
        <v>44140</v>
      </c>
      <c r="G6646" t="s">
        <v>43357</v>
      </c>
      <c r="H6646" s="1" t="s">
        <v>67</v>
      </c>
      <c r="I6646" s="3">
        <f t="shared" si="103"/>
        <v>62</v>
      </c>
      <c r="J6646" t="s">
        <v>43125</v>
      </c>
      <c r="K6646" t="s">
        <v>43358</v>
      </c>
      <c r="L6646" t="s">
        <v>44077</v>
      </c>
      <c r="M6646" t="s">
        <v>17</v>
      </c>
      <c r="N6646" t="s">
        <v>44078</v>
      </c>
      <c r="O6646" t="s">
        <v>17</v>
      </c>
    </row>
    <row r="6647" spans="1:15" x14ac:dyDescent="0.25">
      <c r="A6647" t="s">
        <v>44141</v>
      </c>
      <c r="B6647" t="s">
        <v>44142</v>
      </c>
      <c r="C6647">
        <v>70</v>
      </c>
      <c r="D6647" t="s">
        <v>185</v>
      </c>
      <c r="E6647">
        <v>3045.9</v>
      </c>
      <c r="F6647" t="s">
        <v>44143</v>
      </c>
      <c r="G6647" t="s">
        <v>44144</v>
      </c>
      <c r="H6647" s="1" t="s">
        <v>67</v>
      </c>
      <c r="I6647" s="3">
        <f t="shared" si="103"/>
        <v>62</v>
      </c>
      <c r="J6647" t="s">
        <v>43125</v>
      </c>
      <c r="K6647" t="s">
        <v>44145</v>
      </c>
      <c r="L6647" t="s">
        <v>44146</v>
      </c>
      <c r="M6647" t="s">
        <v>44147</v>
      </c>
      <c r="N6647" t="s">
        <v>44148</v>
      </c>
      <c r="O6647" t="s">
        <v>44149</v>
      </c>
    </row>
    <row r="6648" spans="1:15" x14ac:dyDescent="0.25">
      <c r="A6648" t="s">
        <v>44150</v>
      </c>
      <c r="B6648" t="s">
        <v>44151</v>
      </c>
      <c r="C6648">
        <v>0</v>
      </c>
      <c r="D6648" t="s">
        <v>16</v>
      </c>
      <c r="F6648" t="s">
        <v>44152</v>
      </c>
      <c r="G6648" t="s">
        <v>43423</v>
      </c>
      <c r="H6648" s="1" t="s">
        <v>67</v>
      </c>
      <c r="I6648" s="3">
        <f t="shared" si="103"/>
        <v>62</v>
      </c>
      <c r="J6648" t="s">
        <v>43125</v>
      </c>
      <c r="K6648" t="s">
        <v>43424</v>
      </c>
      <c r="L6648" t="s">
        <v>43425</v>
      </c>
      <c r="M6648" t="s">
        <v>43426</v>
      </c>
      <c r="N6648" t="s">
        <v>25291</v>
      </c>
      <c r="O6648" t="s">
        <v>17</v>
      </c>
    </row>
    <row r="6649" spans="1:15" x14ac:dyDescent="0.25">
      <c r="A6649" t="s">
        <v>44153</v>
      </c>
      <c r="B6649" t="s">
        <v>44154</v>
      </c>
      <c r="C6649">
        <v>22</v>
      </c>
      <c r="D6649" t="s">
        <v>16</v>
      </c>
      <c r="E6649">
        <v>1190.0899999999999</v>
      </c>
      <c r="F6649" t="s">
        <v>44155</v>
      </c>
      <c r="G6649" t="s">
        <v>44156</v>
      </c>
      <c r="H6649" s="1" t="s">
        <v>67</v>
      </c>
      <c r="I6649" s="3">
        <f t="shared" si="103"/>
        <v>62</v>
      </c>
      <c r="J6649" t="s">
        <v>43125</v>
      </c>
      <c r="K6649" t="s">
        <v>44157</v>
      </c>
      <c r="L6649" t="s">
        <v>44158</v>
      </c>
      <c r="M6649" t="s">
        <v>44159</v>
      </c>
      <c r="N6649" t="s">
        <v>44160</v>
      </c>
      <c r="O6649" t="s">
        <v>32136</v>
      </c>
    </row>
    <row r="6650" spans="1:15" x14ac:dyDescent="0.25">
      <c r="A6650" t="s">
        <v>44161</v>
      </c>
      <c r="B6650" t="s">
        <v>44162</v>
      </c>
      <c r="C6650">
        <v>28</v>
      </c>
      <c r="D6650" t="s">
        <v>44</v>
      </c>
      <c r="E6650">
        <v>981.72</v>
      </c>
      <c r="F6650" t="s">
        <v>44163</v>
      </c>
      <c r="G6650" t="s">
        <v>44164</v>
      </c>
      <c r="H6650" s="1" t="s">
        <v>67</v>
      </c>
      <c r="I6650" s="3">
        <f t="shared" si="103"/>
        <v>62</v>
      </c>
      <c r="J6650" t="s">
        <v>43125</v>
      </c>
      <c r="K6650" t="s">
        <v>44165</v>
      </c>
      <c r="L6650" t="s">
        <v>44166</v>
      </c>
      <c r="M6650" t="s">
        <v>44167</v>
      </c>
      <c r="N6650" t="s">
        <v>44168</v>
      </c>
      <c r="O6650" t="s">
        <v>44169</v>
      </c>
    </row>
    <row r="6651" spans="1:15" x14ac:dyDescent="0.25">
      <c r="A6651" t="s">
        <v>44170</v>
      </c>
      <c r="B6651" t="s">
        <v>34766</v>
      </c>
      <c r="C6651">
        <v>21</v>
      </c>
      <c r="D6651" t="s">
        <v>16</v>
      </c>
      <c r="E6651">
        <v>1120.5</v>
      </c>
      <c r="F6651" t="s">
        <v>44171</v>
      </c>
      <c r="G6651" t="s">
        <v>43832</v>
      </c>
      <c r="H6651" s="1" t="s">
        <v>67</v>
      </c>
      <c r="I6651" s="3">
        <f t="shared" si="103"/>
        <v>62</v>
      </c>
      <c r="J6651" t="s">
        <v>43125</v>
      </c>
      <c r="K6651" t="s">
        <v>44172</v>
      </c>
      <c r="L6651" t="s">
        <v>44173</v>
      </c>
      <c r="M6651" t="s">
        <v>44174</v>
      </c>
      <c r="N6651" t="s">
        <v>44175</v>
      </c>
      <c r="O6651" t="s">
        <v>44176</v>
      </c>
    </row>
    <row r="6652" spans="1:15" x14ac:dyDescent="0.25">
      <c r="A6652" t="s">
        <v>44177</v>
      </c>
      <c r="B6652" t="s">
        <v>44178</v>
      </c>
      <c r="C6652">
        <v>25</v>
      </c>
      <c r="D6652" t="s">
        <v>16</v>
      </c>
      <c r="E6652">
        <v>1426.86</v>
      </c>
      <c r="F6652" t="s">
        <v>44179</v>
      </c>
      <c r="G6652" t="s">
        <v>43292</v>
      </c>
      <c r="H6652" s="1" t="s">
        <v>67</v>
      </c>
      <c r="I6652" s="3">
        <f t="shared" si="103"/>
        <v>62</v>
      </c>
      <c r="J6652" t="s">
        <v>43125</v>
      </c>
      <c r="K6652" t="s">
        <v>44180</v>
      </c>
      <c r="L6652" t="s">
        <v>44181</v>
      </c>
      <c r="M6652" t="s">
        <v>44182</v>
      </c>
      <c r="N6652" t="s">
        <v>44183</v>
      </c>
      <c r="O6652" t="s">
        <v>44184</v>
      </c>
    </row>
    <row r="6653" spans="1:15" x14ac:dyDescent="0.25">
      <c r="A6653" t="s">
        <v>44185</v>
      </c>
      <c r="B6653" t="s">
        <v>44186</v>
      </c>
      <c r="C6653">
        <v>31</v>
      </c>
      <c r="D6653" t="s">
        <v>16</v>
      </c>
      <c r="E6653">
        <v>1281.8499999999999</v>
      </c>
      <c r="F6653" t="s">
        <v>44187</v>
      </c>
      <c r="G6653" t="s">
        <v>43333</v>
      </c>
      <c r="H6653" s="1" t="s">
        <v>67</v>
      </c>
      <c r="I6653" s="3">
        <f t="shared" si="103"/>
        <v>62</v>
      </c>
      <c r="J6653" t="s">
        <v>43125</v>
      </c>
      <c r="K6653" t="s">
        <v>44188</v>
      </c>
      <c r="L6653" t="s">
        <v>44189</v>
      </c>
      <c r="M6653" t="s">
        <v>44190</v>
      </c>
      <c r="N6653" t="s">
        <v>44191</v>
      </c>
      <c r="O6653" t="s">
        <v>44192</v>
      </c>
    </row>
    <row r="6654" spans="1:15" x14ac:dyDescent="0.25">
      <c r="A6654" t="s">
        <v>44193</v>
      </c>
      <c r="B6654" t="s">
        <v>44194</v>
      </c>
      <c r="C6654">
        <v>48</v>
      </c>
      <c r="D6654" t="s">
        <v>16</v>
      </c>
      <c r="E6654">
        <v>1236.28</v>
      </c>
      <c r="F6654" t="s">
        <v>44195</v>
      </c>
      <c r="G6654" t="s">
        <v>43915</v>
      </c>
      <c r="H6654" s="1" t="s">
        <v>67</v>
      </c>
      <c r="I6654" s="3">
        <f t="shared" si="103"/>
        <v>62</v>
      </c>
      <c r="J6654" t="s">
        <v>43125</v>
      </c>
      <c r="K6654" t="s">
        <v>44196</v>
      </c>
      <c r="L6654" t="s">
        <v>44197</v>
      </c>
      <c r="M6654" t="s">
        <v>44198</v>
      </c>
      <c r="N6654" t="s">
        <v>44194</v>
      </c>
      <c r="O6654" t="s">
        <v>44199</v>
      </c>
    </row>
    <row r="6655" spans="1:15" x14ac:dyDescent="0.25">
      <c r="A6655" t="s">
        <v>44200</v>
      </c>
      <c r="B6655" t="s">
        <v>44201</v>
      </c>
      <c r="C6655">
        <v>24</v>
      </c>
      <c r="D6655" t="s">
        <v>16</v>
      </c>
      <c r="E6655">
        <v>1490</v>
      </c>
      <c r="F6655" t="s">
        <v>44202</v>
      </c>
      <c r="G6655" t="s">
        <v>44203</v>
      </c>
      <c r="H6655" s="1" t="s">
        <v>67</v>
      </c>
      <c r="I6655" s="3">
        <f t="shared" si="103"/>
        <v>62</v>
      </c>
      <c r="J6655" t="s">
        <v>43125</v>
      </c>
      <c r="K6655" t="s">
        <v>44204</v>
      </c>
      <c r="L6655" t="s">
        <v>44205</v>
      </c>
      <c r="M6655" t="s">
        <v>44206</v>
      </c>
      <c r="N6655" t="s">
        <v>44207</v>
      </c>
      <c r="O6655" t="s">
        <v>32136</v>
      </c>
    </row>
    <row r="6656" spans="1:15" x14ac:dyDescent="0.25">
      <c r="A6656" t="s">
        <v>44208</v>
      </c>
      <c r="B6656" t="s">
        <v>44209</v>
      </c>
      <c r="C6656">
        <v>80</v>
      </c>
      <c r="D6656" t="s">
        <v>16</v>
      </c>
      <c r="E6656">
        <v>2068.5</v>
      </c>
      <c r="F6656" t="s">
        <v>44210</v>
      </c>
      <c r="G6656" t="s">
        <v>43687</v>
      </c>
      <c r="H6656" s="1" t="s">
        <v>67</v>
      </c>
      <c r="I6656" s="3">
        <f t="shared" si="103"/>
        <v>62</v>
      </c>
      <c r="J6656" t="s">
        <v>43125</v>
      </c>
      <c r="K6656" t="s">
        <v>44211</v>
      </c>
      <c r="L6656" t="s">
        <v>44212</v>
      </c>
      <c r="M6656" t="s">
        <v>44213</v>
      </c>
      <c r="N6656" t="s">
        <v>1074</v>
      </c>
      <c r="O6656" t="s">
        <v>17</v>
      </c>
    </row>
    <row r="6657" spans="1:15" x14ac:dyDescent="0.25">
      <c r="A6657" t="s">
        <v>44214</v>
      </c>
      <c r="B6657" t="s">
        <v>44215</v>
      </c>
      <c r="C6657">
        <v>55</v>
      </c>
      <c r="D6657" t="s">
        <v>44</v>
      </c>
      <c r="E6657">
        <v>1934.6999999999998</v>
      </c>
      <c r="F6657" t="s">
        <v>44216</v>
      </c>
      <c r="G6657" t="s">
        <v>43458</v>
      </c>
      <c r="H6657" s="1" t="s">
        <v>67</v>
      </c>
      <c r="I6657" s="3">
        <f t="shared" si="103"/>
        <v>62</v>
      </c>
      <c r="J6657" t="s">
        <v>43125</v>
      </c>
      <c r="K6657" t="s">
        <v>43459</v>
      </c>
      <c r="L6657" t="s">
        <v>43460</v>
      </c>
      <c r="M6657" t="s">
        <v>43461</v>
      </c>
      <c r="N6657" t="s">
        <v>43462</v>
      </c>
      <c r="O6657" t="s">
        <v>17</v>
      </c>
    </row>
    <row r="6658" spans="1:15" x14ac:dyDescent="0.25">
      <c r="A6658" t="s">
        <v>44217</v>
      </c>
      <c r="B6658" t="s">
        <v>44218</v>
      </c>
      <c r="C6658">
        <v>14</v>
      </c>
      <c r="D6658" t="s">
        <v>44</v>
      </c>
      <c r="E6658">
        <v>1672</v>
      </c>
      <c r="F6658" t="s">
        <v>44219</v>
      </c>
      <c r="G6658" t="s">
        <v>44220</v>
      </c>
      <c r="H6658" s="1" t="s">
        <v>67</v>
      </c>
      <c r="I6658" s="3">
        <f t="shared" si="103"/>
        <v>62</v>
      </c>
      <c r="J6658" t="s">
        <v>43125</v>
      </c>
      <c r="K6658" t="s">
        <v>44221</v>
      </c>
      <c r="L6658" t="s">
        <v>44222</v>
      </c>
      <c r="M6658" t="s">
        <v>44223</v>
      </c>
      <c r="N6658" t="s">
        <v>44224</v>
      </c>
      <c r="O6658" t="s">
        <v>44225</v>
      </c>
    </row>
    <row r="6659" spans="1:15" x14ac:dyDescent="0.25">
      <c r="A6659" t="s">
        <v>44226</v>
      </c>
      <c r="B6659" t="s">
        <v>44227</v>
      </c>
      <c r="C6659">
        <v>24</v>
      </c>
      <c r="D6659" t="s">
        <v>16</v>
      </c>
      <c r="F6659" t="s">
        <v>44228</v>
      </c>
      <c r="G6659" t="s">
        <v>43823</v>
      </c>
      <c r="H6659" s="1" t="s">
        <v>67</v>
      </c>
      <c r="I6659" s="3">
        <f t="shared" ref="I6659:I6722" si="104">VALUE(TRIM(SUBSTITUTE(H6659,CHAR(160),"")))</f>
        <v>62</v>
      </c>
      <c r="J6659" t="s">
        <v>43125</v>
      </c>
      <c r="K6659" t="s">
        <v>43824</v>
      </c>
      <c r="L6659" t="s">
        <v>44229</v>
      </c>
      <c r="M6659" t="s">
        <v>44230</v>
      </c>
      <c r="N6659" t="s">
        <v>44231</v>
      </c>
      <c r="O6659" t="s">
        <v>17</v>
      </c>
    </row>
    <row r="6660" spans="1:15" x14ac:dyDescent="0.25">
      <c r="A6660" t="s">
        <v>44232</v>
      </c>
      <c r="B6660" t="s">
        <v>1364</v>
      </c>
      <c r="C6660">
        <v>68</v>
      </c>
      <c r="D6660" t="s">
        <v>44</v>
      </c>
      <c r="E6660">
        <v>934.65</v>
      </c>
      <c r="F6660" t="s">
        <v>44233</v>
      </c>
      <c r="G6660" t="s">
        <v>43696</v>
      </c>
      <c r="H6660" s="1" t="s">
        <v>67</v>
      </c>
      <c r="I6660" s="3">
        <f t="shared" si="104"/>
        <v>62</v>
      </c>
      <c r="J6660" t="s">
        <v>43125</v>
      </c>
      <c r="K6660" t="s">
        <v>43697</v>
      </c>
      <c r="L6660" t="s">
        <v>44234</v>
      </c>
      <c r="M6660" t="s">
        <v>44235</v>
      </c>
      <c r="N6660" t="s">
        <v>44236</v>
      </c>
      <c r="O6660" t="s">
        <v>44237</v>
      </c>
    </row>
    <row r="6661" spans="1:15" x14ac:dyDescent="0.25">
      <c r="A6661" t="s">
        <v>44238</v>
      </c>
      <c r="B6661" t="s">
        <v>23863</v>
      </c>
      <c r="C6661">
        <v>40</v>
      </c>
      <c r="D6661" t="s">
        <v>44</v>
      </c>
      <c r="E6661">
        <v>602.25</v>
      </c>
      <c r="F6661" t="s">
        <v>44239</v>
      </c>
      <c r="G6661" t="s">
        <v>43341</v>
      </c>
      <c r="H6661" s="1" t="s">
        <v>67</v>
      </c>
      <c r="I6661" s="3">
        <f t="shared" si="104"/>
        <v>62</v>
      </c>
      <c r="J6661" t="s">
        <v>43125</v>
      </c>
      <c r="K6661" t="s">
        <v>43342</v>
      </c>
      <c r="L6661" t="s">
        <v>44040</v>
      </c>
      <c r="M6661" t="s">
        <v>44041</v>
      </c>
      <c r="N6661" t="s">
        <v>44042</v>
      </c>
      <c r="O6661" t="s">
        <v>17</v>
      </c>
    </row>
    <row r="6662" spans="1:15" x14ac:dyDescent="0.25">
      <c r="A6662" t="s">
        <v>44240</v>
      </c>
      <c r="B6662" t="s">
        <v>36451</v>
      </c>
      <c r="C6662">
        <v>45</v>
      </c>
      <c r="D6662" t="s">
        <v>44</v>
      </c>
      <c r="E6662">
        <v>914.71</v>
      </c>
      <c r="F6662" t="s">
        <v>44241</v>
      </c>
      <c r="G6662" t="s">
        <v>43158</v>
      </c>
      <c r="H6662" s="1" t="s">
        <v>67</v>
      </c>
      <c r="I6662" s="3">
        <f t="shared" si="104"/>
        <v>62</v>
      </c>
      <c r="J6662" t="s">
        <v>43125</v>
      </c>
      <c r="K6662" t="s">
        <v>43159</v>
      </c>
      <c r="L6662" t="s">
        <v>44242</v>
      </c>
      <c r="M6662" t="s">
        <v>44243</v>
      </c>
      <c r="N6662" t="s">
        <v>44244</v>
      </c>
      <c r="O6662" t="s">
        <v>44245</v>
      </c>
    </row>
    <row r="6663" spans="1:15" x14ac:dyDescent="0.25">
      <c r="A6663" t="s">
        <v>44246</v>
      </c>
      <c r="B6663" t="s">
        <v>44247</v>
      </c>
      <c r="C6663">
        <v>90</v>
      </c>
      <c r="D6663" t="s">
        <v>44</v>
      </c>
      <c r="E6663">
        <v>1995.6</v>
      </c>
      <c r="F6663" t="s">
        <v>44248</v>
      </c>
      <c r="G6663" t="s">
        <v>43823</v>
      </c>
      <c r="H6663" s="1" t="s">
        <v>67</v>
      </c>
      <c r="I6663" s="3">
        <f t="shared" si="104"/>
        <v>62</v>
      </c>
      <c r="J6663" t="s">
        <v>43125</v>
      </c>
      <c r="K6663" t="s">
        <v>43824</v>
      </c>
      <c r="L6663" t="s">
        <v>43975</v>
      </c>
      <c r="M6663" t="s">
        <v>44249</v>
      </c>
      <c r="N6663" t="s">
        <v>43977</v>
      </c>
      <c r="O6663" t="s">
        <v>17</v>
      </c>
    </row>
    <row r="6664" spans="1:15" x14ac:dyDescent="0.25">
      <c r="A6664" t="s">
        <v>44250</v>
      </c>
      <c r="B6664" t="s">
        <v>44251</v>
      </c>
      <c r="C6664">
        <v>55</v>
      </c>
      <c r="D6664" t="s">
        <v>44</v>
      </c>
      <c r="E6664">
        <v>334.83</v>
      </c>
      <c r="F6664" t="s">
        <v>44252</v>
      </c>
      <c r="G6664" t="s">
        <v>43823</v>
      </c>
      <c r="H6664" s="1" t="s">
        <v>67</v>
      </c>
      <c r="I6664" s="3">
        <f t="shared" si="104"/>
        <v>62</v>
      </c>
      <c r="J6664" t="s">
        <v>43125</v>
      </c>
      <c r="K6664" t="s">
        <v>43824</v>
      </c>
      <c r="L6664" t="s">
        <v>44253</v>
      </c>
      <c r="M6664" t="s">
        <v>44111</v>
      </c>
      <c r="N6664" t="s">
        <v>44112</v>
      </c>
      <c r="O6664" t="s">
        <v>17</v>
      </c>
    </row>
    <row r="6665" spans="1:15" x14ac:dyDescent="0.25">
      <c r="A6665" t="s">
        <v>44254</v>
      </c>
      <c r="B6665" t="s">
        <v>26070</v>
      </c>
      <c r="C6665">
        <v>42</v>
      </c>
      <c r="D6665" t="s">
        <v>44</v>
      </c>
      <c r="E6665">
        <v>660.92</v>
      </c>
      <c r="F6665" t="s">
        <v>44255</v>
      </c>
      <c r="G6665" t="s">
        <v>44256</v>
      </c>
      <c r="H6665" s="1" t="s">
        <v>67</v>
      </c>
      <c r="I6665" s="3">
        <f t="shared" si="104"/>
        <v>62</v>
      </c>
      <c r="J6665" t="s">
        <v>43125</v>
      </c>
      <c r="K6665" t="s">
        <v>44257</v>
      </c>
      <c r="L6665" t="s">
        <v>44258</v>
      </c>
      <c r="M6665" t="s">
        <v>44259</v>
      </c>
      <c r="N6665" t="s">
        <v>44260</v>
      </c>
      <c r="O6665" t="s">
        <v>44261</v>
      </c>
    </row>
    <row r="6666" spans="1:15" x14ac:dyDescent="0.25">
      <c r="A6666" t="s">
        <v>44262</v>
      </c>
      <c r="B6666" t="s">
        <v>44263</v>
      </c>
      <c r="C6666">
        <v>90</v>
      </c>
      <c r="D6666" t="s">
        <v>44</v>
      </c>
      <c r="F6666" t="s">
        <v>44264</v>
      </c>
      <c r="G6666" t="s">
        <v>43618</v>
      </c>
      <c r="H6666" s="1" t="s">
        <v>67</v>
      </c>
      <c r="I6666" s="3">
        <f t="shared" si="104"/>
        <v>62</v>
      </c>
      <c r="J6666" t="s">
        <v>43125</v>
      </c>
      <c r="K6666" t="s">
        <v>44265</v>
      </c>
      <c r="L6666" t="s">
        <v>44266</v>
      </c>
      <c r="M6666" t="s">
        <v>44267</v>
      </c>
      <c r="N6666" t="s">
        <v>44268</v>
      </c>
      <c r="O6666" t="s">
        <v>17</v>
      </c>
    </row>
    <row r="6667" spans="1:15" x14ac:dyDescent="0.25">
      <c r="A6667" t="s">
        <v>44269</v>
      </c>
      <c r="B6667" t="s">
        <v>44270</v>
      </c>
      <c r="C6667">
        <v>50</v>
      </c>
      <c r="D6667" t="s">
        <v>44</v>
      </c>
      <c r="E6667">
        <v>491.7</v>
      </c>
      <c r="F6667" t="s">
        <v>44271</v>
      </c>
      <c r="G6667" t="s">
        <v>43585</v>
      </c>
      <c r="H6667" s="1" t="s">
        <v>67</v>
      </c>
      <c r="I6667" s="3">
        <f t="shared" si="104"/>
        <v>62</v>
      </c>
      <c r="J6667" t="s">
        <v>43125</v>
      </c>
      <c r="K6667" t="s">
        <v>43586</v>
      </c>
      <c r="L6667" t="s">
        <v>44272</v>
      </c>
      <c r="M6667" t="s">
        <v>44273</v>
      </c>
      <c r="N6667" t="s">
        <v>44274</v>
      </c>
      <c r="O6667" t="s">
        <v>17</v>
      </c>
    </row>
    <row r="6668" spans="1:15" x14ac:dyDescent="0.25">
      <c r="A6668" t="s">
        <v>44275</v>
      </c>
      <c r="B6668" t="s">
        <v>44276</v>
      </c>
      <c r="C6668">
        <v>42</v>
      </c>
      <c r="D6668" t="s">
        <v>16</v>
      </c>
      <c r="E6668">
        <v>1102.8</v>
      </c>
      <c r="F6668" t="s">
        <v>44277</v>
      </c>
      <c r="G6668" t="s">
        <v>44278</v>
      </c>
      <c r="H6668" s="1" t="s">
        <v>67</v>
      </c>
      <c r="I6668" s="3">
        <f t="shared" si="104"/>
        <v>62</v>
      </c>
      <c r="J6668" t="s">
        <v>43125</v>
      </c>
      <c r="K6668" t="s">
        <v>44279</v>
      </c>
      <c r="L6668" t="s">
        <v>44280</v>
      </c>
      <c r="M6668" t="s">
        <v>44015</v>
      </c>
      <c r="N6668" t="s">
        <v>44029</v>
      </c>
      <c r="O6668" t="s">
        <v>17</v>
      </c>
    </row>
    <row r="6669" spans="1:15" x14ac:dyDescent="0.25">
      <c r="A6669" t="s">
        <v>44281</v>
      </c>
      <c r="B6669" t="s">
        <v>44282</v>
      </c>
      <c r="C6669">
        <v>53</v>
      </c>
      <c r="D6669" t="s">
        <v>16</v>
      </c>
      <c r="E6669">
        <v>1044.7</v>
      </c>
      <c r="F6669" t="s">
        <v>28515</v>
      </c>
      <c r="G6669" t="s">
        <v>43631</v>
      </c>
      <c r="H6669" s="1" t="s">
        <v>67</v>
      </c>
      <c r="I6669" s="3">
        <f t="shared" si="104"/>
        <v>62</v>
      </c>
      <c r="J6669" t="s">
        <v>43125</v>
      </c>
      <c r="K6669" t="s">
        <v>43632</v>
      </c>
      <c r="L6669" t="s">
        <v>44283</v>
      </c>
      <c r="M6669" t="s">
        <v>44284</v>
      </c>
      <c r="N6669" t="s">
        <v>44285</v>
      </c>
      <c r="O6669" t="s">
        <v>17</v>
      </c>
    </row>
    <row r="6670" spans="1:15" x14ac:dyDescent="0.25">
      <c r="A6670" t="s">
        <v>44286</v>
      </c>
      <c r="B6670" t="s">
        <v>44287</v>
      </c>
      <c r="C6670">
        <v>60</v>
      </c>
      <c r="D6670" t="s">
        <v>44</v>
      </c>
      <c r="E6670">
        <v>947.05</v>
      </c>
      <c r="F6670" t="s">
        <v>44288</v>
      </c>
      <c r="G6670" t="s">
        <v>43292</v>
      </c>
      <c r="H6670" s="1" t="s">
        <v>67</v>
      </c>
      <c r="I6670" s="3">
        <f t="shared" si="104"/>
        <v>62</v>
      </c>
      <c r="J6670" t="s">
        <v>43125</v>
      </c>
      <c r="K6670" t="s">
        <v>43293</v>
      </c>
      <c r="L6670" t="s">
        <v>44289</v>
      </c>
      <c r="M6670" t="s">
        <v>44290</v>
      </c>
      <c r="N6670" t="s">
        <v>43671</v>
      </c>
      <c r="O6670" t="s">
        <v>44291</v>
      </c>
    </row>
    <row r="6671" spans="1:15" x14ac:dyDescent="0.25">
      <c r="A6671" t="s">
        <v>44292</v>
      </c>
      <c r="B6671" t="s">
        <v>44293</v>
      </c>
      <c r="C6671">
        <v>40</v>
      </c>
      <c r="D6671" t="s">
        <v>44</v>
      </c>
      <c r="E6671">
        <v>1043.4000000000001</v>
      </c>
      <c r="F6671" t="s">
        <v>44294</v>
      </c>
      <c r="G6671" t="s">
        <v>44295</v>
      </c>
      <c r="H6671" s="1" t="s">
        <v>67</v>
      </c>
      <c r="I6671" s="3">
        <f t="shared" si="104"/>
        <v>62</v>
      </c>
      <c r="J6671" t="s">
        <v>43125</v>
      </c>
      <c r="K6671" t="s">
        <v>44296</v>
      </c>
      <c r="L6671" t="s">
        <v>44297</v>
      </c>
      <c r="M6671" t="s">
        <v>44298</v>
      </c>
      <c r="N6671" t="s">
        <v>44299</v>
      </c>
      <c r="O6671" t="s">
        <v>17</v>
      </c>
    </row>
    <row r="6672" spans="1:15" x14ac:dyDescent="0.25">
      <c r="A6672" t="s">
        <v>44300</v>
      </c>
      <c r="B6672" t="s">
        <v>44301</v>
      </c>
      <c r="C6672">
        <v>40</v>
      </c>
      <c r="D6672" t="s">
        <v>44</v>
      </c>
      <c r="E6672">
        <v>582</v>
      </c>
      <c r="F6672" t="s">
        <v>44302</v>
      </c>
      <c r="G6672" t="s">
        <v>43763</v>
      </c>
      <c r="H6672" s="1" t="s">
        <v>67</v>
      </c>
      <c r="I6672" s="3">
        <f t="shared" si="104"/>
        <v>62</v>
      </c>
      <c r="J6672" t="s">
        <v>43125</v>
      </c>
      <c r="K6672" t="s">
        <v>43764</v>
      </c>
      <c r="L6672" t="s">
        <v>44303</v>
      </c>
      <c r="M6672" t="s">
        <v>44304</v>
      </c>
      <c r="N6672" t="s">
        <v>44305</v>
      </c>
      <c r="O6672" t="s">
        <v>17</v>
      </c>
    </row>
    <row r="6673" spans="1:15" x14ac:dyDescent="0.25">
      <c r="A6673" t="s">
        <v>44306</v>
      </c>
      <c r="B6673" t="s">
        <v>44307</v>
      </c>
      <c r="C6673">
        <v>46</v>
      </c>
      <c r="D6673" t="s">
        <v>185</v>
      </c>
      <c r="E6673">
        <v>2598.3000000000002</v>
      </c>
      <c r="F6673" t="s">
        <v>44308</v>
      </c>
      <c r="G6673" t="s">
        <v>44309</v>
      </c>
      <c r="H6673" s="1" t="s">
        <v>67</v>
      </c>
      <c r="I6673" s="3">
        <f t="shared" si="104"/>
        <v>62</v>
      </c>
      <c r="J6673" t="s">
        <v>43125</v>
      </c>
      <c r="K6673" t="s">
        <v>44310</v>
      </c>
      <c r="L6673" t="s">
        <v>44311</v>
      </c>
      <c r="M6673" t="s">
        <v>44312</v>
      </c>
      <c r="N6673" t="s">
        <v>44313</v>
      </c>
      <c r="O6673" t="s">
        <v>44314</v>
      </c>
    </row>
    <row r="6674" spans="1:15" x14ac:dyDescent="0.25">
      <c r="A6674" t="s">
        <v>44315</v>
      </c>
      <c r="B6674" t="s">
        <v>32171</v>
      </c>
      <c r="C6674">
        <v>66</v>
      </c>
      <c r="D6674" t="s">
        <v>16</v>
      </c>
      <c r="E6674">
        <v>2063.7000000000003</v>
      </c>
      <c r="F6674" t="s">
        <v>44316</v>
      </c>
      <c r="G6674" t="s">
        <v>43561</v>
      </c>
      <c r="H6674" s="1" t="s">
        <v>67</v>
      </c>
      <c r="I6674" s="3">
        <f t="shared" si="104"/>
        <v>62</v>
      </c>
      <c r="J6674" t="s">
        <v>43125</v>
      </c>
      <c r="K6674" t="s">
        <v>44317</v>
      </c>
      <c r="L6674" t="s">
        <v>44318</v>
      </c>
      <c r="M6674" t="s">
        <v>44319</v>
      </c>
      <c r="N6674" t="s">
        <v>43252</v>
      </c>
      <c r="O6674" t="s">
        <v>17</v>
      </c>
    </row>
    <row r="6675" spans="1:15" x14ac:dyDescent="0.25">
      <c r="A6675" t="s">
        <v>44320</v>
      </c>
      <c r="B6675" t="s">
        <v>44321</v>
      </c>
      <c r="C6675">
        <v>49</v>
      </c>
      <c r="D6675" t="s">
        <v>16</v>
      </c>
      <c r="F6675" t="s">
        <v>44322</v>
      </c>
      <c r="G6675" t="s">
        <v>43981</v>
      </c>
      <c r="H6675" s="1" t="s">
        <v>67</v>
      </c>
      <c r="I6675" s="3">
        <f t="shared" si="104"/>
        <v>62</v>
      </c>
      <c r="J6675" t="s">
        <v>43125</v>
      </c>
      <c r="K6675" t="s">
        <v>43982</v>
      </c>
      <c r="L6675" t="s">
        <v>44323</v>
      </c>
      <c r="M6675" t="s">
        <v>44324</v>
      </c>
      <c r="N6675" t="s">
        <v>44325</v>
      </c>
      <c r="O6675" t="s">
        <v>17</v>
      </c>
    </row>
    <row r="6676" spans="1:15" x14ac:dyDescent="0.25">
      <c r="A6676" t="s">
        <v>44326</v>
      </c>
      <c r="B6676" t="s">
        <v>44327</v>
      </c>
      <c r="C6676">
        <v>69</v>
      </c>
      <c r="D6676" t="s">
        <v>16</v>
      </c>
      <c r="F6676" t="s">
        <v>44328</v>
      </c>
      <c r="G6676" t="s">
        <v>43981</v>
      </c>
      <c r="H6676" s="1" t="s">
        <v>67</v>
      </c>
      <c r="I6676" s="3">
        <f t="shared" si="104"/>
        <v>62</v>
      </c>
      <c r="J6676" t="s">
        <v>43125</v>
      </c>
      <c r="K6676" t="s">
        <v>43982</v>
      </c>
      <c r="L6676" t="s">
        <v>44329</v>
      </c>
      <c r="M6676" t="s">
        <v>44324</v>
      </c>
      <c r="N6676" t="s">
        <v>44325</v>
      </c>
      <c r="O6676" t="s">
        <v>17</v>
      </c>
    </row>
    <row r="6677" spans="1:15" x14ac:dyDescent="0.25">
      <c r="A6677" t="s">
        <v>44330</v>
      </c>
      <c r="B6677" t="s">
        <v>44331</v>
      </c>
      <c r="C6677">
        <v>79</v>
      </c>
      <c r="D6677" t="s">
        <v>185</v>
      </c>
      <c r="E6677">
        <v>2083.7999999999997</v>
      </c>
      <c r="F6677" t="s">
        <v>44332</v>
      </c>
      <c r="G6677" t="s">
        <v>43936</v>
      </c>
      <c r="H6677" s="1" t="s">
        <v>67</v>
      </c>
      <c r="I6677" s="3">
        <f t="shared" si="104"/>
        <v>62</v>
      </c>
      <c r="J6677" t="s">
        <v>43125</v>
      </c>
      <c r="K6677" t="s">
        <v>44333</v>
      </c>
      <c r="L6677" t="s">
        <v>44334</v>
      </c>
      <c r="M6677" t="s">
        <v>44335</v>
      </c>
      <c r="N6677" t="s">
        <v>44336</v>
      </c>
      <c r="O6677" t="s">
        <v>44337</v>
      </c>
    </row>
    <row r="6678" spans="1:15" x14ac:dyDescent="0.25">
      <c r="A6678" t="s">
        <v>44338</v>
      </c>
      <c r="B6678" t="s">
        <v>44339</v>
      </c>
      <c r="C6678">
        <v>54</v>
      </c>
      <c r="D6678" t="s">
        <v>16</v>
      </c>
      <c r="E6678">
        <v>836.1</v>
      </c>
      <c r="F6678" t="s">
        <v>44340</v>
      </c>
      <c r="G6678" t="s">
        <v>43269</v>
      </c>
      <c r="H6678" s="1" t="s">
        <v>67</v>
      </c>
      <c r="I6678" s="3">
        <f t="shared" si="104"/>
        <v>62</v>
      </c>
      <c r="J6678" t="s">
        <v>43125</v>
      </c>
      <c r="K6678" t="s">
        <v>43270</v>
      </c>
      <c r="L6678" t="s">
        <v>44341</v>
      </c>
      <c r="M6678" t="s">
        <v>44015</v>
      </c>
      <c r="N6678" t="s">
        <v>43427</v>
      </c>
      <c r="O6678" t="s">
        <v>44342</v>
      </c>
    </row>
    <row r="6679" spans="1:15" x14ac:dyDescent="0.25">
      <c r="A6679" t="s">
        <v>44343</v>
      </c>
      <c r="B6679" t="s">
        <v>30490</v>
      </c>
      <c r="C6679">
        <v>86</v>
      </c>
      <c r="D6679" t="s">
        <v>16</v>
      </c>
      <c r="F6679" t="s">
        <v>44344</v>
      </c>
      <c r="G6679" t="s">
        <v>43981</v>
      </c>
      <c r="H6679" s="1" t="s">
        <v>67</v>
      </c>
      <c r="I6679" s="3">
        <f t="shared" si="104"/>
        <v>62</v>
      </c>
      <c r="J6679" t="s">
        <v>43125</v>
      </c>
      <c r="K6679" t="s">
        <v>43982</v>
      </c>
      <c r="L6679" t="s">
        <v>44345</v>
      </c>
      <c r="M6679" t="s">
        <v>44324</v>
      </c>
      <c r="N6679" t="s">
        <v>44325</v>
      </c>
      <c r="O6679" t="s">
        <v>17</v>
      </c>
    </row>
    <row r="6680" spans="1:15" x14ac:dyDescent="0.25">
      <c r="A6680" t="s">
        <v>44346</v>
      </c>
      <c r="B6680" t="s">
        <v>44347</v>
      </c>
      <c r="C6680">
        <v>48</v>
      </c>
      <c r="D6680" t="s">
        <v>44</v>
      </c>
      <c r="E6680">
        <v>504</v>
      </c>
      <c r="F6680" t="s">
        <v>44081</v>
      </c>
      <c r="G6680" t="s">
        <v>44082</v>
      </c>
      <c r="H6680" s="1" t="s">
        <v>67</v>
      </c>
      <c r="I6680" s="3">
        <f t="shared" si="104"/>
        <v>62</v>
      </c>
      <c r="J6680" t="s">
        <v>43125</v>
      </c>
      <c r="K6680" t="s">
        <v>44083</v>
      </c>
      <c r="L6680" t="s">
        <v>44348</v>
      </c>
      <c r="M6680" t="s">
        <v>44085</v>
      </c>
      <c r="N6680" t="s">
        <v>44086</v>
      </c>
      <c r="O6680" t="s">
        <v>44349</v>
      </c>
    </row>
    <row r="6681" spans="1:15" x14ac:dyDescent="0.25">
      <c r="A6681" t="s">
        <v>44350</v>
      </c>
      <c r="B6681" t="s">
        <v>44351</v>
      </c>
      <c r="C6681">
        <v>16</v>
      </c>
      <c r="D6681" t="s">
        <v>44</v>
      </c>
      <c r="E6681">
        <v>193.5</v>
      </c>
      <c r="F6681" t="s">
        <v>44352</v>
      </c>
      <c r="G6681" t="s">
        <v>43341</v>
      </c>
      <c r="H6681" s="1" t="s">
        <v>67</v>
      </c>
      <c r="I6681" s="3">
        <f t="shared" si="104"/>
        <v>62</v>
      </c>
      <c r="J6681" t="s">
        <v>43125</v>
      </c>
      <c r="K6681" t="s">
        <v>43342</v>
      </c>
      <c r="L6681" t="s">
        <v>44040</v>
      </c>
      <c r="M6681" t="s">
        <v>44041</v>
      </c>
      <c r="N6681" t="s">
        <v>44042</v>
      </c>
      <c r="O6681" t="s">
        <v>17</v>
      </c>
    </row>
    <row r="6682" spans="1:15" x14ac:dyDescent="0.25">
      <c r="A6682" t="s">
        <v>44353</v>
      </c>
      <c r="B6682" t="s">
        <v>44354</v>
      </c>
      <c r="C6682">
        <v>52</v>
      </c>
      <c r="D6682" t="s">
        <v>44</v>
      </c>
      <c r="E6682">
        <v>359.41</v>
      </c>
      <c r="F6682" t="s">
        <v>44355</v>
      </c>
      <c r="G6682" t="s">
        <v>43823</v>
      </c>
      <c r="H6682" s="1" t="s">
        <v>67</v>
      </c>
      <c r="I6682" s="3">
        <f t="shared" si="104"/>
        <v>62</v>
      </c>
      <c r="J6682" t="s">
        <v>43125</v>
      </c>
      <c r="K6682" t="s">
        <v>43824</v>
      </c>
      <c r="L6682" t="s">
        <v>44356</v>
      </c>
      <c r="M6682" t="s">
        <v>44111</v>
      </c>
      <c r="N6682" t="s">
        <v>44112</v>
      </c>
      <c r="O6682" t="s">
        <v>44113</v>
      </c>
    </row>
    <row r="6683" spans="1:15" x14ac:dyDescent="0.25">
      <c r="A6683" t="s">
        <v>44357</v>
      </c>
      <c r="B6683" t="s">
        <v>44358</v>
      </c>
      <c r="C6683">
        <v>28</v>
      </c>
      <c r="D6683" t="s">
        <v>44</v>
      </c>
      <c r="F6683" t="s">
        <v>44359</v>
      </c>
      <c r="G6683" t="s">
        <v>43823</v>
      </c>
      <c r="H6683" s="1" t="s">
        <v>67</v>
      </c>
      <c r="I6683" s="3">
        <f t="shared" si="104"/>
        <v>62</v>
      </c>
      <c r="J6683" t="s">
        <v>43125</v>
      </c>
      <c r="K6683" t="s">
        <v>43824</v>
      </c>
      <c r="L6683" t="s">
        <v>44360</v>
      </c>
      <c r="M6683" t="s">
        <v>17</v>
      </c>
      <c r="N6683" t="s">
        <v>771</v>
      </c>
      <c r="O6683" t="s">
        <v>17</v>
      </c>
    </row>
    <row r="6684" spans="1:15" x14ac:dyDescent="0.25">
      <c r="A6684" t="s">
        <v>44361</v>
      </c>
      <c r="B6684" t="s">
        <v>44362</v>
      </c>
      <c r="C6684">
        <v>50</v>
      </c>
      <c r="D6684" t="s">
        <v>44</v>
      </c>
      <c r="E6684">
        <v>318.04000000000002</v>
      </c>
      <c r="F6684" t="s">
        <v>44363</v>
      </c>
      <c r="G6684" t="s">
        <v>43823</v>
      </c>
      <c r="H6684" s="1" t="s">
        <v>67</v>
      </c>
      <c r="I6684" s="3">
        <f t="shared" si="104"/>
        <v>62</v>
      </c>
      <c r="J6684" t="s">
        <v>43125</v>
      </c>
      <c r="K6684" t="s">
        <v>43824</v>
      </c>
      <c r="L6684" t="s">
        <v>44364</v>
      </c>
      <c r="M6684" t="s">
        <v>17</v>
      </c>
      <c r="N6684" t="s">
        <v>44112</v>
      </c>
      <c r="O6684" t="s">
        <v>44365</v>
      </c>
    </row>
    <row r="6685" spans="1:15" x14ac:dyDescent="0.25">
      <c r="A6685" t="s">
        <v>44366</v>
      </c>
      <c r="B6685" t="s">
        <v>19568</v>
      </c>
      <c r="C6685">
        <v>42</v>
      </c>
      <c r="D6685" t="s">
        <v>44</v>
      </c>
      <c r="E6685">
        <v>483</v>
      </c>
      <c r="F6685" t="s">
        <v>44367</v>
      </c>
      <c r="G6685" t="s">
        <v>43390</v>
      </c>
      <c r="H6685" s="1" t="s">
        <v>67</v>
      </c>
      <c r="I6685" s="3">
        <f t="shared" si="104"/>
        <v>62</v>
      </c>
      <c r="J6685" t="s">
        <v>43125</v>
      </c>
      <c r="K6685" t="s">
        <v>43391</v>
      </c>
      <c r="L6685" t="s">
        <v>44368</v>
      </c>
      <c r="M6685" t="s">
        <v>17</v>
      </c>
      <c r="N6685" t="s">
        <v>44369</v>
      </c>
      <c r="O6685" t="s">
        <v>44370</v>
      </c>
    </row>
    <row r="6686" spans="1:15" x14ac:dyDescent="0.25">
      <c r="A6686" t="s">
        <v>44371</v>
      </c>
      <c r="B6686" t="s">
        <v>44372</v>
      </c>
      <c r="C6686">
        <v>53</v>
      </c>
      <c r="D6686" t="s">
        <v>44</v>
      </c>
      <c r="E6686">
        <v>909.46</v>
      </c>
      <c r="F6686" t="s">
        <v>44373</v>
      </c>
      <c r="G6686" t="s">
        <v>43515</v>
      </c>
      <c r="H6686" s="1" t="s">
        <v>67</v>
      </c>
      <c r="I6686" s="3">
        <f t="shared" si="104"/>
        <v>62</v>
      </c>
      <c r="J6686" t="s">
        <v>43125</v>
      </c>
      <c r="K6686" t="s">
        <v>44374</v>
      </c>
      <c r="L6686" t="s">
        <v>44375</v>
      </c>
      <c r="M6686" t="s">
        <v>44376</v>
      </c>
      <c r="N6686" t="s">
        <v>763</v>
      </c>
      <c r="O6686" t="s">
        <v>44377</v>
      </c>
    </row>
    <row r="6687" spans="1:15" x14ac:dyDescent="0.25">
      <c r="A6687" t="s">
        <v>44378</v>
      </c>
      <c r="B6687" t="s">
        <v>44379</v>
      </c>
      <c r="C6687">
        <v>16</v>
      </c>
      <c r="D6687" t="s">
        <v>44</v>
      </c>
      <c r="E6687">
        <v>370</v>
      </c>
      <c r="F6687" t="s">
        <v>44380</v>
      </c>
      <c r="G6687" t="s">
        <v>44381</v>
      </c>
      <c r="H6687" s="1" t="s">
        <v>67</v>
      </c>
      <c r="I6687" s="3">
        <f t="shared" si="104"/>
        <v>62</v>
      </c>
      <c r="J6687" t="s">
        <v>43125</v>
      </c>
      <c r="K6687" t="s">
        <v>44382</v>
      </c>
      <c r="L6687" t="s">
        <v>44383</v>
      </c>
      <c r="M6687" t="s">
        <v>17</v>
      </c>
      <c r="N6687" t="s">
        <v>763</v>
      </c>
      <c r="O6687" t="s">
        <v>17</v>
      </c>
    </row>
    <row r="6688" spans="1:15" x14ac:dyDescent="0.25">
      <c r="A6688" t="s">
        <v>44384</v>
      </c>
      <c r="B6688" t="s">
        <v>44385</v>
      </c>
      <c r="C6688">
        <v>64</v>
      </c>
      <c r="D6688" t="s">
        <v>44</v>
      </c>
      <c r="F6688" t="s">
        <v>44386</v>
      </c>
      <c r="G6688" t="s">
        <v>43370</v>
      </c>
      <c r="H6688" s="1" t="s">
        <v>67</v>
      </c>
      <c r="I6688" s="3">
        <f t="shared" si="104"/>
        <v>62</v>
      </c>
      <c r="J6688" t="s">
        <v>43125</v>
      </c>
      <c r="K6688" t="s">
        <v>43371</v>
      </c>
      <c r="L6688" t="s">
        <v>44387</v>
      </c>
      <c r="M6688" t="s">
        <v>44388</v>
      </c>
      <c r="N6688" t="s">
        <v>763</v>
      </c>
      <c r="O6688" t="s">
        <v>17</v>
      </c>
    </row>
    <row r="6689" spans="1:15" x14ac:dyDescent="0.25">
      <c r="A6689" t="s">
        <v>44389</v>
      </c>
      <c r="B6689" t="s">
        <v>33567</v>
      </c>
      <c r="C6689">
        <v>24</v>
      </c>
      <c r="D6689" t="s">
        <v>16</v>
      </c>
      <c r="E6689">
        <v>585.28</v>
      </c>
      <c r="F6689" t="s">
        <v>44316</v>
      </c>
      <c r="G6689" t="s">
        <v>43561</v>
      </c>
      <c r="H6689" s="1" t="s">
        <v>67</v>
      </c>
      <c r="I6689" s="3">
        <f t="shared" si="104"/>
        <v>62</v>
      </c>
      <c r="J6689" t="s">
        <v>43125</v>
      </c>
      <c r="K6689" t="s">
        <v>44317</v>
      </c>
      <c r="L6689" t="s">
        <v>44390</v>
      </c>
      <c r="M6689" t="s">
        <v>17</v>
      </c>
      <c r="N6689" t="s">
        <v>43252</v>
      </c>
      <c r="O6689" t="s">
        <v>44391</v>
      </c>
    </row>
    <row r="6690" spans="1:15" x14ac:dyDescent="0.25">
      <c r="A6690" t="s">
        <v>44392</v>
      </c>
      <c r="B6690" t="s">
        <v>44393</v>
      </c>
      <c r="C6690">
        <v>41</v>
      </c>
      <c r="D6690" t="s">
        <v>44</v>
      </c>
      <c r="E6690">
        <v>687</v>
      </c>
      <c r="F6690" t="s">
        <v>44394</v>
      </c>
      <c r="G6690" t="s">
        <v>43466</v>
      </c>
      <c r="H6690" s="1" t="s">
        <v>67</v>
      </c>
      <c r="I6690" s="3">
        <f t="shared" si="104"/>
        <v>62</v>
      </c>
      <c r="J6690" t="s">
        <v>43125</v>
      </c>
      <c r="K6690" t="s">
        <v>43467</v>
      </c>
      <c r="L6690" t="s">
        <v>44395</v>
      </c>
      <c r="M6690" t="s">
        <v>17</v>
      </c>
      <c r="N6690" t="s">
        <v>44396</v>
      </c>
      <c r="O6690" t="s">
        <v>44397</v>
      </c>
    </row>
    <row r="6691" spans="1:15" x14ac:dyDescent="0.25">
      <c r="A6691" t="s">
        <v>44398</v>
      </c>
      <c r="B6691" t="s">
        <v>44399</v>
      </c>
      <c r="C6691">
        <v>60</v>
      </c>
      <c r="D6691" t="s">
        <v>44</v>
      </c>
      <c r="E6691">
        <v>951.95</v>
      </c>
      <c r="F6691" t="s">
        <v>44400</v>
      </c>
      <c r="G6691" t="s">
        <v>43349</v>
      </c>
      <c r="H6691" s="1" t="s">
        <v>67</v>
      </c>
      <c r="I6691" s="3">
        <f t="shared" si="104"/>
        <v>62</v>
      </c>
      <c r="J6691" t="s">
        <v>43125</v>
      </c>
      <c r="K6691" t="s">
        <v>43350</v>
      </c>
      <c r="L6691" t="s">
        <v>44401</v>
      </c>
      <c r="M6691" t="s">
        <v>44402</v>
      </c>
      <c r="N6691" t="s">
        <v>44403</v>
      </c>
      <c r="O6691" t="s">
        <v>44404</v>
      </c>
    </row>
    <row r="6692" spans="1:15" x14ac:dyDescent="0.25">
      <c r="A6692" t="s">
        <v>44405</v>
      </c>
      <c r="B6692" t="s">
        <v>44406</v>
      </c>
      <c r="C6692">
        <v>37</v>
      </c>
      <c r="D6692" t="s">
        <v>44</v>
      </c>
      <c r="E6692">
        <v>370</v>
      </c>
      <c r="F6692" t="s">
        <v>44407</v>
      </c>
      <c r="G6692" t="s">
        <v>44381</v>
      </c>
      <c r="H6692" s="1" t="s">
        <v>67</v>
      </c>
      <c r="I6692" s="3">
        <f t="shared" si="104"/>
        <v>62</v>
      </c>
      <c r="J6692" t="s">
        <v>43125</v>
      </c>
      <c r="K6692" t="s">
        <v>44382</v>
      </c>
      <c r="L6692" t="s">
        <v>44383</v>
      </c>
      <c r="M6692" t="s">
        <v>17</v>
      </c>
      <c r="N6692" t="s">
        <v>763</v>
      </c>
      <c r="O6692" t="s">
        <v>17</v>
      </c>
    </row>
    <row r="6693" spans="1:15" x14ac:dyDescent="0.25">
      <c r="A6693" t="s">
        <v>44408</v>
      </c>
      <c r="B6693" t="s">
        <v>44409</v>
      </c>
      <c r="C6693">
        <v>52</v>
      </c>
      <c r="D6693" t="s">
        <v>44</v>
      </c>
      <c r="E6693">
        <v>935.58</v>
      </c>
      <c r="F6693" t="s">
        <v>8227</v>
      </c>
      <c r="G6693" t="s">
        <v>43150</v>
      </c>
      <c r="H6693" s="1" t="s">
        <v>67</v>
      </c>
      <c r="I6693" s="3">
        <f t="shared" si="104"/>
        <v>62</v>
      </c>
      <c r="J6693" t="s">
        <v>43125</v>
      </c>
      <c r="K6693" t="s">
        <v>43952</v>
      </c>
      <c r="L6693" t="s">
        <v>44410</v>
      </c>
      <c r="M6693" t="s">
        <v>44411</v>
      </c>
      <c r="N6693" t="s">
        <v>44412</v>
      </c>
      <c r="O6693" t="s">
        <v>17</v>
      </c>
    </row>
    <row r="6694" spans="1:15" x14ac:dyDescent="0.25">
      <c r="A6694" t="s">
        <v>44413</v>
      </c>
      <c r="B6694" t="s">
        <v>44414</v>
      </c>
      <c r="C6694">
        <v>53</v>
      </c>
      <c r="D6694" t="s">
        <v>44</v>
      </c>
      <c r="E6694">
        <v>652.5</v>
      </c>
      <c r="F6694" t="s">
        <v>44415</v>
      </c>
      <c r="G6694" t="s">
        <v>44416</v>
      </c>
      <c r="H6694" s="1" t="s">
        <v>67</v>
      </c>
      <c r="I6694" s="3">
        <f t="shared" si="104"/>
        <v>62</v>
      </c>
      <c r="J6694" t="s">
        <v>43125</v>
      </c>
      <c r="K6694" t="s">
        <v>44417</v>
      </c>
      <c r="L6694" t="s">
        <v>44418</v>
      </c>
      <c r="M6694" t="s">
        <v>17</v>
      </c>
      <c r="N6694" t="s">
        <v>763</v>
      </c>
      <c r="O6694" t="s">
        <v>17</v>
      </c>
    </row>
    <row r="6695" spans="1:15" x14ac:dyDescent="0.25">
      <c r="A6695" t="s">
        <v>44419</v>
      </c>
      <c r="B6695" t="s">
        <v>44420</v>
      </c>
      <c r="C6695">
        <v>44</v>
      </c>
      <c r="D6695" t="s">
        <v>16</v>
      </c>
      <c r="E6695">
        <v>590</v>
      </c>
      <c r="F6695" t="s">
        <v>44421</v>
      </c>
      <c r="G6695" t="s">
        <v>43203</v>
      </c>
      <c r="H6695" s="1" t="s">
        <v>67</v>
      </c>
      <c r="I6695" s="3">
        <f t="shared" si="104"/>
        <v>62</v>
      </c>
      <c r="J6695" t="s">
        <v>43125</v>
      </c>
      <c r="K6695" t="s">
        <v>43204</v>
      </c>
      <c r="L6695" t="s">
        <v>43205</v>
      </c>
      <c r="M6695" t="s">
        <v>44422</v>
      </c>
      <c r="N6695" t="s">
        <v>44423</v>
      </c>
      <c r="O6695" t="s">
        <v>44424</v>
      </c>
    </row>
    <row r="6696" spans="1:15" x14ac:dyDescent="0.25">
      <c r="A6696" t="s">
        <v>44425</v>
      </c>
      <c r="B6696" t="s">
        <v>44426</v>
      </c>
      <c r="C6696">
        <v>92</v>
      </c>
      <c r="D6696" t="s">
        <v>185</v>
      </c>
      <c r="E6696">
        <v>2719.2</v>
      </c>
      <c r="F6696" t="s">
        <v>44427</v>
      </c>
      <c r="G6696" t="s">
        <v>44428</v>
      </c>
      <c r="H6696" s="1" t="s">
        <v>67</v>
      </c>
      <c r="I6696" s="3">
        <f t="shared" si="104"/>
        <v>62</v>
      </c>
      <c r="J6696" t="s">
        <v>43125</v>
      </c>
      <c r="K6696" t="s">
        <v>44429</v>
      </c>
      <c r="L6696" t="s">
        <v>44430</v>
      </c>
      <c r="M6696" t="s">
        <v>44431</v>
      </c>
      <c r="N6696" t="s">
        <v>44432</v>
      </c>
      <c r="O6696" t="s">
        <v>44433</v>
      </c>
    </row>
    <row r="6697" spans="1:15" x14ac:dyDescent="0.25">
      <c r="A6697" t="s">
        <v>44434</v>
      </c>
      <c r="B6697" t="s">
        <v>44435</v>
      </c>
      <c r="C6697">
        <v>80</v>
      </c>
      <c r="D6697" t="s">
        <v>44</v>
      </c>
      <c r="E6697">
        <v>2050.8000000000002</v>
      </c>
      <c r="F6697" t="s">
        <v>44436</v>
      </c>
      <c r="G6697" t="s">
        <v>44437</v>
      </c>
      <c r="H6697" s="1" t="s">
        <v>67</v>
      </c>
      <c r="I6697" s="3">
        <f t="shared" si="104"/>
        <v>62</v>
      </c>
      <c r="J6697" t="s">
        <v>43125</v>
      </c>
      <c r="K6697" t="s">
        <v>44438</v>
      </c>
      <c r="L6697" t="s">
        <v>44439</v>
      </c>
      <c r="M6697" t="s">
        <v>44440</v>
      </c>
      <c r="N6697" t="s">
        <v>44441</v>
      </c>
      <c r="O6697" t="s">
        <v>17</v>
      </c>
    </row>
    <row r="6698" spans="1:15" x14ac:dyDescent="0.25">
      <c r="A6698" t="s">
        <v>44442</v>
      </c>
      <c r="B6698" t="s">
        <v>44443</v>
      </c>
      <c r="C6698">
        <v>48</v>
      </c>
      <c r="D6698" t="s">
        <v>44</v>
      </c>
      <c r="E6698">
        <v>1030.75</v>
      </c>
      <c r="F6698" t="s">
        <v>44444</v>
      </c>
      <c r="G6698" t="s">
        <v>43578</v>
      </c>
      <c r="H6698" s="1" t="s">
        <v>67</v>
      </c>
      <c r="I6698" s="3">
        <f t="shared" si="104"/>
        <v>62</v>
      </c>
      <c r="J6698" t="s">
        <v>43125</v>
      </c>
      <c r="K6698" t="s">
        <v>43579</v>
      </c>
      <c r="L6698" t="s">
        <v>44445</v>
      </c>
      <c r="M6698" t="s">
        <v>44446</v>
      </c>
      <c r="N6698" t="s">
        <v>44447</v>
      </c>
      <c r="O6698" t="s">
        <v>44448</v>
      </c>
    </row>
    <row r="6699" spans="1:15" x14ac:dyDescent="0.25">
      <c r="A6699" t="s">
        <v>44449</v>
      </c>
      <c r="B6699" t="s">
        <v>44450</v>
      </c>
      <c r="C6699">
        <v>135</v>
      </c>
      <c r="D6699" t="s">
        <v>44</v>
      </c>
      <c r="E6699">
        <v>1833.3</v>
      </c>
      <c r="F6699" t="s">
        <v>44451</v>
      </c>
      <c r="G6699" t="s">
        <v>44452</v>
      </c>
      <c r="H6699" s="1" t="s">
        <v>67</v>
      </c>
      <c r="I6699" s="3">
        <f t="shared" si="104"/>
        <v>62</v>
      </c>
      <c r="J6699" t="s">
        <v>43125</v>
      </c>
      <c r="K6699" t="s">
        <v>44453</v>
      </c>
      <c r="L6699" t="s">
        <v>44454</v>
      </c>
      <c r="M6699" t="s">
        <v>44455</v>
      </c>
      <c r="N6699" t="s">
        <v>44456</v>
      </c>
      <c r="O6699" t="s">
        <v>17</v>
      </c>
    </row>
    <row r="6700" spans="1:15" x14ac:dyDescent="0.25">
      <c r="A6700" t="s">
        <v>44457</v>
      </c>
      <c r="B6700" t="s">
        <v>44458</v>
      </c>
      <c r="C6700">
        <v>20</v>
      </c>
      <c r="D6700" t="s">
        <v>16</v>
      </c>
      <c r="E6700">
        <v>1157.8499999999999</v>
      </c>
      <c r="F6700" t="s">
        <v>44459</v>
      </c>
      <c r="G6700" t="s">
        <v>44460</v>
      </c>
      <c r="H6700" s="1" t="s">
        <v>67</v>
      </c>
      <c r="I6700" s="3">
        <f t="shared" si="104"/>
        <v>62</v>
      </c>
      <c r="J6700" t="s">
        <v>43125</v>
      </c>
      <c r="K6700" t="s">
        <v>44461</v>
      </c>
      <c r="L6700" t="s">
        <v>44462</v>
      </c>
      <c r="M6700" t="s">
        <v>44463</v>
      </c>
      <c r="N6700" t="s">
        <v>44464</v>
      </c>
      <c r="O6700" t="s">
        <v>32136</v>
      </c>
    </row>
    <row r="6701" spans="1:15" x14ac:dyDescent="0.25">
      <c r="A6701" t="s">
        <v>44465</v>
      </c>
      <c r="B6701" t="s">
        <v>44466</v>
      </c>
      <c r="C6701">
        <v>48</v>
      </c>
      <c r="D6701" t="s">
        <v>44</v>
      </c>
      <c r="E6701">
        <v>837</v>
      </c>
      <c r="F6701" t="s">
        <v>44467</v>
      </c>
      <c r="G6701" t="s">
        <v>43423</v>
      </c>
      <c r="H6701" s="1" t="s">
        <v>67</v>
      </c>
      <c r="I6701" s="3">
        <f t="shared" si="104"/>
        <v>62</v>
      </c>
      <c r="J6701" t="s">
        <v>43125</v>
      </c>
      <c r="K6701" t="s">
        <v>43424</v>
      </c>
      <c r="L6701" t="s">
        <v>44468</v>
      </c>
      <c r="M6701" t="s">
        <v>17</v>
      </c>
      <c r="N6701" t="s">
        <v>44469</v>
      </c>
      <c r="O6701" t="s">
        <v>17</v>
      </c>
    </row>
    <row r="6702" spans="1:15" x14ac:dyDescent="0.25">
      <c r="A6702" t="s">
        <v>44470</v>
      </c>
      <c r="B6702" t="s">
        <v>44471</v>
      </c>
      <c r="C6702">
        <v>0</v>
      </c>
      <c r="D6702" t="s">
        <v>44</v>
      </c>
      <c r="F6702" t="s">
        <v>43340</v>
      </c>
      <c r="G6702" t="s">
        <v>43341</v>
      </c>
      <c r="H6702" s="1" t="s">
        <v>67</v>
      </c>
      <c r="I6702" s="3">
        <f t="shared" si="104"/>
        <v>62</v>
      </c>
      <c r="J6702" t="s">
        <v>43125</v>
      </c>
      <c r="K6702" t="s">
        <v>43342</v>
      </c>
      <c r="L6702" t="s">
        <v>43343</v>
      </c>
      <c r="M6702" t="s">
        <v>43344</v>
      </c>
      <c r="N6702" t="s">
        <v>43345</v>
      </c>
      <c r="O6702" t="s">
        <v>17</v>
      </c>
    </row>
    <row r="6703" spans="1:15" x14ac:dyDescent="0.25">
      <c r="A6703" t="s">
        <v>44472</v>
      </c>
      <c r="B6703" t="s">
        <v>44473</v>
      </c>
      <c r="C6703">
        <v>0</v>
      </c>
      <c r="D6703" t="s">
        <v>44</v>
      </c>
      <c r="F6703" t="s">
        <v>43740</v>
      </c>
      <c r="G6703" t="s">
        <v>43390</v>
      </c>
      <c r="H6703" s="1" t="s">
        <v>67</v>
      </c>
      <c r="I6703" s="3">
        <f t="shared" si="104"/>
        <v>62</v>
      </c>
      <c r="J6703" t="s">
        <v>43125</v>
      </c>
      <c r="K6703" t="s">
        <v>43741</v>
      </c>
      <c r="L6703" t="s">
        <v>43742</v>
      </c>
      <c r="M6703" t="s">
        <v>44474</v>
      </c>
      <c r="N6703" t="s">
        <v>43744</v>
      </c>
      <c r="O6703" t="s">
        <v>17</v>
      </c>
    </row>
    <row r="6704" spans="1:15" x14ac:dyDescent="0.25">
      <c r="A6704" t="s">
        <v>44475</v>
      </c>
      <c r="B6704" t="s">
        <v>44476</v>
      </c>
      <c r="C6704">
        <v>0</v>
      </c>
      <c r="D6704" t="s">
        <v>44</v>
      </c>
      <c r="F6704" t="s">
        <v>43356</v>
      </c>
      <c r="G6704" t="s">
        <v>43357</v>
      </c>
      <c r="H6704" s="1" t="s">
        <v>67</v>
      </c>
      <c r="I6704" s="3">
        <f t="shared" si="104"/>
        <v>62</v>
      </c>
      <c r="J6704" t="s">
        <v>43125</v>
      </c>
      <c r="K6704" t="s">
        <v>43358</v>
      </c>
      <c r="L6704" t="s">
        <v>44477</v>
      </c>
      <c r="M6704" t="s">
        <v>43360</v>
      </c>
      <c r="N6704" t="s">
        <v>43361</v>
      </c>
      <c r="O6704" t="s">
        <v>17</v>
      </c>
    </row>
    <row r="6705" spans="1:15" x14ac:dyDescent="0.25">
      <c r="A6705" t="s">
        <v>44478</v>
      </c>
      <c r="B6705" t="s">
        <v>44479</v>
      </c>
      <c r="C6705">
        <v>0</v>
      </c>
      <c r="D6705" t="s">
        <v>44</v>
      </c>
      <c r="F6705" t="s">
        <v>44480</v>
      </c>
      <c r="G6705" t="s">
        <v>43466</v>
      </c>
      <c r="H6705" s="1" t="s">
        <v>67</v>
      </c>
      <c r="I6705" s="3">
        <f t="shared" si="104"/>
        <v>62</v>
      </c>
      <c r="J6705" t="s">
        <v>43125</v>
      </c>
      <c r="K6705" t="s">
        <v>43467</v>
      </c>
      <c r="L6705" t="s">
        <v>44481</v>
      </c>
      <c r="M6705" t="s">
        <v>44482</v>
      </c>
      <c r="N6705" t="s">
        <v>43470</v>
      </c>
      <c r="O6705" t="s">
        <v>17</v>
      </c>
    </row>
    <row r="6706" spans="1:15" x14ac:dyDescent="0.25">
      <c r="A6706" t="s">
        <v>44483</v>
      </c>
      <c r="B6706" t="s">
        <v>44484</v>
      </c>
      <c r="C6706">
        <v>0</v>
      </c>
      <c r="D6706" t="s">
        <v>44</v>
      </c>
      <c r="F6706" t="s">
        <v>44485</v>
      </c>
      <c r="G6706" t="s">
        <v>43823</v>
      </c>
      <c r="H6706" s="1" t="s">
        <v>67</v>
      </c>
      <c r="I6706" s="3">
        <f t="shared" si="104"/>
        <v>62</v>
      </c>
      <c r="J6706" t="s">
        <v>43125</v>
      </c>
      <c r="K6706" t="s">
        <v>43824</v>
      </c>
      <c r="L6706" t="s">
        <v>43975</v>
      </c>
      <c r="M6706" t="s">
        <v>44486</v>
      </c>
      <c r="N6706" t="s">
        <v>44487</v>
      </c>
      <c r="O6706" t="s">
        <v>17</v>
      </c>
    </row>
    <row r="6707" spans="1:15" x14ac:dyDescent="0.25">
      <c r="A6707" t="s">
        <v>44488</v>
      </c>
      <c r="B6707" t="s">
        <v>44489</v>
      </c>
      <c r="C6707">
        <v>0</v>
      </c>
      <c r="D6707" t="s">
        <v>44</v>
      </c>
      <c r="F6707" t="s">
        <v>43572</v>
      </c>
      <c r="G6707" t="s">
        <v>43573</v>
      </c>
      <c r="H6707" s="1" t="s">
        <v>67</v>
      </c>
      <c r="I6707" s="3">
        <f t="shared" si="104"/>
        <v>62</v>
      </c>
      <c r="J6707" t="s">
        <v>43125</v>
      </c>
      <c r="K6707" t="s">
        <v>43574</v>
      </c>
      <c r="L6707" t="s">
        <v>43575</v>
      </c>
      <c r="M6707" t="s">
        <v>43128</v>
      </c>
      <c r="N6707" t="s">
        <v>43129</v>
      </c>
      <c r="O6707" t="s">
        <v>44490</v>
      </c>
    </row>
    <row r="6708" spans="1:15" x14ac:dyDescent="0.25">
      <c r="A6708" t="s">
        <v>44491</v>
      </c>
      <c r="B6708" t="s">
        <v>44492</v>
      </c>
      <c r="C6708">
        <v>36</v>
      </c>
      <c r="D6708" t="s">
        <v>44</v>
      </c>
      <c r="E6708">
        <v>1672</v>
      </c>
      <c r="F6708" t="s">
        <v>44493</v>
      </c>
      <c r="G6708" t="s">
        <v>44220</v>
      </c>
      <c r="H6708" s="1" t="s">
        <v>67</v>
      </c>
      <c r="I6708" s="3">
        <f t="shared" si="104"/>
        <v>62</v>
      </c>
      <c r="J6708" t="s">
        <v>43125</v>
      </c>
      <c r="K6708" t="s">
        <v>44221</v>
      </c>
      <c r="L6708" t="s">
        <v>44494</v>
      </c>
      <c r="M6708" t="s">
        <v>44495</v>
      </c>
      <c r="N6708" t="s">
        <v>44224</v>
      </c>
      <c r="O6708" t="s">
        <v>44496</v>
      </c>
    </row>
    <row r="6709" spans="1:15" x14ac:dyDescent="0.25">
      <c r="A6709" t="s">
        <v>44497</v>
      </c>
      <c r="B6709" t="s">
        <v>44498</v>
      </c>
      <c r="C6709">
        <v>0</v>
      </c>
      <c r="D6709" t="s">
        <v>16</v>
      </c>
      <c r="F6709" t="s">
        <v>44499</v>
      </c>
      <c r="G6709" t="s">
        <v>44500</v>
      </c>
      <c r="H6709" s="1" t="s">
        <v>84</v>
      </c>
      <c r="I6709" s="3">
        <f t="shared" si="104"/>
        <v>63</v>
      </c>
      <c r="J6709" t="s">
        <v>44501</v>
      </c>
      <c r="K6709" t="s">
        <v>44502</v>
      </c>
      <c r="L6709" t="s">
        <v>28892</v>
      </c>
      <c r="M6709" t="s">
        <v>17</v>
      </c>
      <c r="N6709" t="s">
        <v>28894</v>
      </c>
      <c r="O6709" t="s">
        <v>17</v>
      </c>
    </row>
    <row r="6710" spans="1:15" x14ac:dyDescent="0.25">
      <c r="A6710" t="s">
        <v>44503</v>
      </c>
      <c r="B6710" t="s">
        <v>44504</v>
      </c>
      <c r="C6710">
        <v>0</v>
      </c>
      <c r="D6710" t="s">
        <v>44</v>
      </c>
      <c r="F6710" t="s">
        <v>44505</v>
      </c>
      <c r="G6710" t="s">
        <v>44506</v>
      </c>
      <c r="H6710" s="1" t="s">
        <v>84</v>
      </c>
      <c r="I6710" s="3">
        <f t="shared" si="104"/>
        <v>63</v>
      </c>
      <c r="J6710" t="s">
        <v>44501</v>
      </c>
      <c r="K6710" t="s">
        <v>44507</v>
      </c>
      <c r="L6710" t="s">
        <v>44508</v>
      </c>
      <c r="M6710" t="s">
        <v>17</v>
      </c>
      <c r="N6710" t="s">
        <v>44509</v>
      </c>
      <c r="O6710" t="s">
        <v>44510</v>
      </c>
    </row>
    <row r="6711" spans="1:15" x14ac:dyDescent="0.25">
      <c r="A6711" t="s">
        <v>44511</v>
      </c>
      <c r="B6711" t="s">
        <v>44512</v>
      </c>
      <c r="C6711">
        <v>18</v>
      </c>
      <c r="D6711" t="s">
        <v>44</v>
      </c>
      <c r="E6711">
        <v>1882.8</v>
      </c>
      <c r="F6711" t="s">
        <v>44513</v>
      </c>
      <c r="G6711" t="s">
        <v>44514</v>
      </c>
      <c r="H6711" s="1" t="s">
        <v>84</v>
      </c>
      <c r="I6711" s="3">
        <f t="shared" si="104"/>
        <v>63</v>
      </c>
      <c r="J6711" t="s">
        <v>44501</v>
      </c>
      <c r="K6711" t="s">
        <v>44515</v>
      </c>
      <c r="L6711" t="s">
        <v>44516</v>
      </c>
      <c r="M6711" t="s">
        <v>44517</v>
      </c>
      <c r="N6711" t="s">
        <v>9884</v>
      </c>
      <c r="O6711" t="s">
        <v>17</v>
      </c>
    </row>
    <row r="6712" spans="1:15" x14ac:dyDescent="0.25">
      <c r="A6712" t="s">
        <v>44518</v>
      </c>
      <c r="B6712" t="s">
        <v>44519</v>
      </c>
      <c r="C6712">
        <v>49</v>
      </c>
      <c r="D6712" t="s">
        <v>44</v>
      </c>
      <c r="E6712">
        <v>1974.6000000000001</v>
      </c>
      <c r="F6712" t="s">
        <v>44520</v>
      </c>
      <c r="G6712" t="s">
        <v>44500</v>
      </c>
      <c r="H6712" s="1" t="s">
        <v>84</v>
      </c>
      <c r="I6712" s="3">
        <f t="shared" si="104"/>
        <v>63</v>
      </c>
      <c r="J6712" t="s">
        <v>44501</v>
      </c>
      <c r="K6712" t="s">
        <v>44502</v>
      </c>
      <c r="L6712" t="s">
        <v>44521</v>
      </c>
      <c r="M6712" t="s">
        <v>44522</v>
      </c>
      <c r="N6712" t="s">
        <v>44523</v>
      </c>
      <c r="O6712" t="s">
        <v>44524</v>
      </c>
    </row>
    <row r="6713" spans="1:15" x14ac:dyDescent="0.25">
      <c r="A6713" t="s">
        <v>44525</v>
      </c>
      <c r="B6713" t="s">
        <v>11119</v>
      </c>
      <c r="C6713">
        <v>80</v>
      </c>
      <c r="D6713" t="s">
        <v>44</v>
      </c>
      <c r="E6713">
        <v>1801.5000000000002</v>
      </c>
      <c r="F6713" t="s">
        <v>44526</v>
      </c>
      <c r="G6713" t="s">
        <v>44527</v>
      </c>
      <c r="H6713" s="1" t="s">
        <v>84</v>
      </c>
      <c r="I6713" s="3">
        <f t="shared" si="104"/>
        <v>63</v>
      </c>
      <c r="J6713" t="s">
        <v>44501</v>
      </c>
      <c r="K6713" t="s">
        <v>44528</v>
      </c>
      <c r="L6713" t="s">
        <v>44529</v>
      </c>
      <c r="M6713" t="s">
        <v>44530</v>
      </c>
      <c r="N6713" t="s">
        <v>44531</v>
      </c>
      <c r="O6713" t="s">
        <v>44532</v>
      </c>
    </row>
    <row r="6714" spans="1:15" x14ac:dyDescent="0.25">
      <c r="A6714" t="s">
        <v>44533</v>
      </c>
      <c r="B6714" t="s">
        <v>30700</v>
      </c>
      <c r="C6714">
        <v>81</v>
      </c>
      <c r="D6714" t="s">
        <v>44</v>
      </c>
      <c r="E6714">
        <v>1781.1000000000001</v>
      </c>
      <c r="F6714" t="s">
        <v>44534</v>
      </c>
      <c r="G6714" t="s">
        <v>44535</v>
      </c>
      <c r="H6714" s="1" t="s">
        <v>84</v>
      </c>
      <c r="I6714" s="3">
        <f t="shared" si="104"/>
        <v>63</v>
      </c>
      <c r="J6714" t="s">
        <v>44501</v>
      </c>
      <c r="K6714" t="s">
        <v>44536</v>
      </c>
      <c r="L6714" t="s">
        <v>44537</v>
      </c>
      <c r="M6714" t="s">
        <v>44538</v>
      </c>
      <c r="N6714" t="s">
        <v>19638</v>
      </c>
      <c r="O6714" t="s">
        <v>17</v>
      </c>
    </row>
    <row r="6715" spans="1:15" x14ac:dyDescent="0.25">
      <c r="A6715" t="s">
        <v>44539</v>
      </c>
      <c r="B6715" t="s">
        <v>44540</v>
      </c>
      <c r="C6715">
        <v>72</v>
      </c>
      <c r="D6715" t="s">
        <v>44</v>
      </c>
      <c r="E6715">
        <v>2130.9</v>
      </c>
      <c r="F6715" t="s">
        <v>44541</v>
      </c>
      <c r="G6715" t="s">
        <v>44542</v>
      </c>
      <c r="H6715" s="1" t="s">
        <v>84</v>
      </c>
      <c r="I6715" s="3">
        <f t="shared" si="104"/>
        <v>63</v>
      </c>
      <c r="J6715" t="s">
        <v>44501</v>
      </c>
      <c r="K6715" t="s">
        <v>44543</v>
      </c>
      <c r="L6715" t="s">
        <v>44544</v>
      </c>
      <c r="M6715" t="s">
        <v>44545</v>
      </c>
      <c r="N6715" t="s">
        <v>44540</v>
      </c>
      <c r="O6715" t="s">
        <v>17</v>
      </c>
    </row>
    <row r="6716" spans="1:15" x14ac:dyDescent="0.25">
      <c r="A6716" t="s">
        <v>44546</v>
      </c>
      <c r="B6716" t="s">
        <v>44547</v>
      </c>
      <c r="C6716">
        <v>20</v>
      </c>
      <c r="D6716" t="s">
        <v>44</v>
      </c>
      <c r="E6716">
        <v>1905.6</v>
      </c>
      <c r="F6716" t="s">
        <v>4249</v>
      </c>
      <c r="G6716" t="s">
        <v>44548</v>
      </c>
      <c r="H6716" s="1" t="s">
        <v>84</v>
      </c>
      <c r="I6716" s="3">
        <f t="shared" si="104"/>
        <v>63</v>
      </c>
      <c r="J6716" t="s">
        <v>44501</v>
      </c>
      <c r="K6716" t="s">
        <v>44549</v>
      </c>
      <c r="L6716" t="s">
        <v>44550</v>
      </c>
      <c r="M6716" t="s">
        <v>44551</v>
      </c>
      <c r="N6716" t="s">
        <v>44547</v>
      </c>
      <c r="O6716" t="s">
        <v>17</v>
      </c>
    </row>
    <row r="6717" spans="1:15" x14ac:dyDescent="0.25">
      <c r="A6717" t="s">
        <v>44552</v>
      </c>
      <c r="B6717" t="s">
        <v>12083</v>
      </c>
      <c r="C6717">
        <v>79</v>
      </c>
      <c r="D6717" t="s">
        <v>44</v>
      </c>
      <c r="E6717">
        <v>2019.6</v>
      </c>
      <c r="F6717" t="s">
        <v>44553</v>
      </c>
      <c r="G6717" t="s">
        <v>44554</v>
      </c>
      <c r="H6717" s="1" t="s">
        <v>84</v>
      </c>
      <c r="I6717" s="3">
        <f t="shared" si="104"/>
        <v>63</v>
      </c>
      <c r="J6717" t="s">
        <v>44501</v>
      </c>
      <c r="K6717" t="s">
        <v>44555</v>
      </c>
      <c r="L6717" t="s">
        <v>44556</v>
      </c>
      <c r="M6717" t="s">
        <v>44557</v>
      </c>
      <c r="N6717" t="s">
        <v>763</v>
      </c>
      <c r="O6717" t="s">
        <v>17</v>
      </c>
    </row>
    <row r="6718" spans="1:15" x14ac:dyDescent="0.25">
      <c r="A6718" t="s">
        <v>44558</v>
      </c>
      <c r="B6718" t="s">
        <v>44559</v>
      </c>
      <c r="C6718">
        <v>84</v>
      </c>
      <c r="D6718" t="s">
        <v>44</v>
      </c>
      <c r="E6718">
        <v>1847.3999999999999</v>
      </c>
      <c r="F6718" t="s">
        <v>44560</v>
      </c>
      <c r="G6718" t="s">
        <v>44561</v>
      </c>
      <c r="H6718" s="1" t="s">
        <v>84</v>
      </c>
      <c r="I6718" s="3">
        <f t="shared" si="104"/>
        <v>63</v>
      </c>
      <c r="J6718" t="s">
        <v>44501</v>
      </c>
      <c r="K6718" t="s">
        <v>44562</v>
      </c>
      <c r="L6718" t="s">
        <v>44563</v>
      </c>
      <c r="M6718" t="s">
        <v>44564</v>
      </c>
      <c r="N6718" t="s">
        <v>44559</v>
      </c>
      <c r="O6718" t="s">
        <v>44565</v>
      </c>
    </row>
    <row r="6719" spans="1:15" x14ac:dyDescent="0.25">
      <c r="A6719" t="s">
        <v>44566</v>
      </c>
      <c r="B6719" t="s">
        <v>44567</v>
      </c>
      <c r="C6719">
        <v>66</v>
      </c>
      <c r="D6719" t="s">
        <v>44</v>
      </c>
      <c r="E6719">
        <v>1920.6</v>
      </c>
      <c r="F6719" t="s">
        <v>44568</v>
      </c>
      <c r="G6719" t="s">
        <v>44569</v>
      </c>
      <c r="H6719" s="1" t="s">
        <v>84</v>
      </c>
      <c r="I6719" s="3">
        <f t="shared" si="104"/>
        <v>63</v>
      </c>
      <c r="J6719" t="s">
        <v>44501</v>
      </c>
      <c r="K6719" t="s">
        <v>44570</v>
      </c>
      <c r="L6719" t="s">
        <v>44571</v>
      </c>
      <c r="M6719" t="s">
        <v>44572</v>
      </c>
      <c r="N6719" t="s">
        <v>44573</v>
      </c>
      <c r="O6719" t="s">
        <v>44574</v>
      </c>
    </row>
    <row r="6720" spans="1:15" x14ac:dyDescent="0.25">
      <c r="A6720" t="s">
        <v>44575</v>
      </c>
      <c r="B6720" t="s">
        <v>44576</v>
      </c>
      <c r="C6720">
        <v>86</v>
      </c>
      <c r="D6720" t="s">
        <v>44</v>
      </c>
      <c r="E6720">
        <v>1842.3</v>
      </c>
      <c r="F6720" t="s">
        <v>44577</v>
      </c>
      <c r="G6720" t="s">
        <v>44578</v>
      </c>
      <c r="H6720" s="1" t="s">
        <v>84</v>
      </c>
      <c r="I6720" s="3">
        <f t="shared" si="104"/>
        <v>63</v>
      </c>
      <c r="J6720" t="s">
        <v>44501</v>
      </c>
      <c r="K6720" t="s">
        <v>44579</v>
      </c>
      <c r="L6720" t="s">
        <v>44580</v>
      </c>
      <c r="M6720" t="s">
        <v>44581</v>
      </c>
      <c r="N6720" t="s">
        <v>44582</v>
      </c>
      <c r="O6720" t="s">
        <v>17</v>
      </c>
    </row>
    <row r="6721" spans="1:15" x14ac:dyDescent="0.25">
      <c r="A6721" t="s">
        <v>44583</v>
      </c>
      <c r="B6721" t="s">
        <v>44584</v>
      </c>
      <c r="C6721">
        <v>96</v>
      </c>
      <c r="D6721" t="s">
        <v>185</v>
      </c>
      <c r="E6721">
        <v>2559.9000000000005</v>
      </c>
      <c r="F6721" t="s">
        <v>44585</v>
      </c>
      <c r="G6721" t="s">
        <v>44500</v>
      </c>
      <c r="H6721" s="1" t="s">
        <v>84</v>
      </c>
      <c r="I6721" s="3">
        <f t="shared" si="104"/>
        <v>63</v>
      </c>
      <c r="J6721" t="s">
        <v>44501</v>
      </c>
      <c r="K6721" t="s">
        <v>44502</v>
      </c>
      <c r="L6721" t="s">
        <v>44586</v>
      </c>
      <c r="M6721" t="s">
        <v>44587</v>
      </c>
      <c r="N6721" t="s">
        <v>190</v>
      </c>
      <c r="O6721" t="s">
        <v>44588</v>
      </c>
    </row>
    <row r="6722" spans="1:15" x14ac:dyDescent="0.25">
      <c r="A6722" t="s">
        <v>44589</v>
      </c>
      <c r="B6722" t="s">
        <v>44590</v>
      </c>
      <c r="C6722">
        <v>142</v>
      </c>
      <c r="D6722" t="s">
        <v>44</v>
      </c>
      <c r="E6722">
        <v>1815.6</v>
      </c>
      <c r="F6722" t="s">
        <v>44591</v>
      </c>
      <c r="G6722" t="s">
        <v>44561</v>
      </c>
      <c r="H6722" s="1" t="s">
        <v>84</v>
      </c>
      <c r="I6722" s="3">
        <f t="shared" si="104"/>
        <v>63</v>
      </c>
      <c r="J6722" t="s">
        <v>44501</v>
      </c>
      <c r="K6722" t="s">
        <v>44592</v>
      </c>
      <c r="L6722" t="s">
        <v>44593</v>
      </c>
      <c r="M6722" t="s">
        <v>44594</v>
      </c>
      <c r="N6722" t="s">
        <v>44590</v>
      </c>
      <c r="O6722" t="s">
        <v>44595</v>
      </c>
    </row>
    <row r="6723" spans="1:15" x14ac:dyDescent="0.25">
      <c r="A6723" t="s">
        <v>44596</v>
      </c>
      <c r="B6723" t="s">
        <v>39927</v>
      </c>
      <c r="C6723">
        <v>54</v>
      </c>
      <c r="D6723" t="s">
        <v>16</v>
      </c>
      <c r="E6723">
        <v>2126.6999999999998</v>
      </c>
      <c r="F6723" t="s">
        <v>44597</v>
      </c>
      <c r="G6723" t="s">
        <v>44598</v>
      </c>
      <c r="H6723" s="1" t="s">
        <v>84</v>
      </c>
      <c r="I6723" s="3">
        <f t="shared" ref="I6723:I6786" si="105">VALUE(TRIM(SUBSTITUTE(H6723,CHAR(160),"")))</f>
        <v>63</v>
      </c>
      <c r="J6723" t="s">
        <v>44501</v>
      </c>
      <c r="K6723" t="s">
        <v>44599</v>
      </c>
      <c r="L6723" t="s">
        <v>44600</v>
      </c>
      <c r="M6723" t="s">
        <v>44601</v>
      </c>
      <c r="N6723" t="s">
        <v>44602</v>
      </c>
      <c r="O6723" t="s">
        <v>44603</v>
      </c>
    </row>
    <row r="6724" spans="1:15" x14ac:dyDescent="0.25">
      <c r="A6724" t="s">
        <v>44604</v>
      </c>
      <c r="B6724" t="s">
        <v>44605</v>
      </c>
      <c r="C6724">
        <v>69</v>
      </c>
      <c r="D6724" t="s">
        <v>44</v>
      </c>
      <c r="E6724">
        <v>2037.0000000000002</v>
      </c>
      <c r="F6724" t="s">
        <v>44606</v>
      </c>
      <c r="G6724" t="s">
        <v>44598</v>
      </c>
      <c r="H6724" s="1" t="s">
        <v>84</v>
      </c>
      <c r="I6724" s="3">
        <f t="shared" si="105"/>
        <v>63</v>
      </c>
      <c r="J6724" t="s">
        <v>44501</v>
      </c>
      <c r="K6724" t="s">
        <v>44599</v>
      </c>
      <c r="L6724" t="s">
        <v>44607</v>
      </c>
      <c r="M6724" t="s">
        <v>44608</v>
      </c>
      <c r="N6724" t="s">
        <v>44609</v>
      </c>
      <c r="O6724" t="s">
        <v>44610</v>
      </c>
    </row>
    <row r="6725" spans="1:15" x14ac:dyDescent="0.25">
      <c r="A6725" t="s">
        <v>44611</v>
      </c>
      <c r="B6725" t="s">
        <v>44612</v>
      </c>
      <c r="C6725">
        <v>112</v>
      </c>
      <c r="D6725" t="s">
        <v>44</v>
      </c>
      <c r="E6725">
        <v>1987.7999999999997</v>
      </c>
      <c r="F6725" t="s">
        <v>18</v>
      </c>
      <c r="G6725" t="s">
        <v>44613</v>
      </c>
      <c r="H6725" s="1" t="s">
        <v>84</v>
      </c>
      <c r="I6725" s="3">
        <f t="shared" si="105"/>
        <v>63</v>
      </c>
      <c r="J6725" t="s">
        <v>44501</v>
      </c>
      <c r="K6725" t="s">
        <v>44614</v>
      </c>
      <c r="L6725" t="s">
        <v>44615</v>
      </c>
      <c r="M6725" t="s">
        <v>44616</v>
      </c>
      <c r="N6725" t="s">
        <v>44612</v>
      </c>
      <c r="O6725" t="s">
        <v>17</v>
      </c>
    </row>
    <row r="6726" spans="1:15" x14ac:dyDescent="0.25">
      <c r="A6726" t="s">
        <v>44617</v>
      </c>
      <c r="B6726" t="s">
        <v>5899</v>
      </c>
      <c r="C6726">
        <v>53</v>
      </c>
      <c r="D6726" t="s">
        <v>16</v>
      </c>
      <c r="E6726">
        <v>1868.7000000000003</v>
      </c>
      <c r="F6726" t="s">
        <v>44618</v>
      </c>
      <c r="G6726" t="s">
        <v>44619</v>
      </c>
      <c r="H6726" s="1" t="s">
        <v>84</v>
      </c>
      <c r="I6726" s="3">
        <f t="shared" si="105"/>
        <v>63</v>
      </c>
      <c r="J6726" t="s">
        <v>44501</v>
      </c>
      <c r="K6726" t="s">
        <v>44620</v>
      </c>
      <c r="L6726" t="s">
        <v>44621</v>
      </c>
      <c r="M6726" t="s">
        <v>44622</v>
      </c>
      <c r="N6726" t="s">
        <v>44623</v>
      </c>
      <c r="O6726" t="s">
        <v>44624</v>
      </c>
    </row>
    <row r="6727" spans="1:15" x14ac:dyDescent="0.25">
      <c r="A6727" t="s">
        <v>44625</v>
      </c>
      <c r="B6727" t="s">
        <v>44626</v>
      </c>
      <c r="C6727">
        <v>56</v>
      </c>
      <c r="D6727" t="s">
        <v>16</v>
      </c>
      <c r="E6727">
        <v>2001.9</v>
      </c>
      <c r="F6727" t="s">
        <v>44627</v>
      </c>
      <c r="G6727" t="s">
        <v>44506</v>
      </c>
      <c r="H6727" s="1" t="s">
        <v>84</v>
      </c>
      <c r="I6727" s="3">
        <f t="shared" si="105"/>
        <v>63</v>
      </c>
      <c r="J6727" t="s">
        <v>44501</v>
      </c>
      <c r="K6727" t="s">
        <v>44507</v>
      </c>
      <c r="L6727" t="s">
        <v>44628</v>
      </c>
      <c r="M6727" t="s">
        <v>44629</v>
      </c>
      <c r="N6727" t="s">
        <v>44623</v>
      </c>
      <c r="O6727" t="s">
        <v>44630</v>
      </c>
    </row>
    <row r="6728" spans="1:15" x14ac:dyDescent="0.25">
      <c r="A6728" t="s">
        <v>44631</v>
      </c>
      <c r="B6728" t="s">
        <v>12153</v>
      </c>
      <c r="C6728">
        <v>85</v>
      </c>
      <c r="D6728" t="s">
        <v>16</v>
      </c>
      <c r="E6728">
        <v>2003.1</v>
      </c>
      <c r="F6728" t="s">
        <v>44632</v>
      </c>
      <c r="G6728" t="s">
        <v>44633</v>
      </c>
      <c r="H6728" s="1" t="s">
        <v>84</v>
      </c>
      <c r="I6728" s="3">
        <f t="shared" si="105"/>
        <v>63</v>
      </c>
      <c r="J6728" t="s">
        <v>44501</v>
      </c>
      <c r="K6728" t="s">
        <v>44634</v>
      </c>
      <c r="L6728" t="s">
        <v>44635</v>
      </c>
      <c r="M6728" t="s">
        <v>44636</v>
      </c>
      <c r="N6728" t="s">
        <v>29915</v>
      </c>
      <c r="O6728" t="s">
        <v>44637</v>
      </c>
    </row>
    <row r="6729" spans="1:15" x14ac:dyDescent="0.25">
      <c r="A6729" t="s">
        <v>44638</v>
      </c>
      <c r="B6729" t="s">
        <v>2877</v>
      </c>
      <c r="C6729">
        <v>55</v>
      </c>
      <c r="D6729" t="s">
        <v>44</v>
      </c>
      <c r="E6729">
        <v>1948.8000000000002</v>
      </c>
      <c r="F6729" t="s">
        <v>44639</v>
      </c>
      <c r="G6729" t="s">
        <v>44640</v>
      </c>
      <c r="H6729" s="1" t="s">
        <v>84</v>
      </c>
      <c r="I6729" s="3">
        <f t="shared" si="105"/>
        <v>63</v>
      </c>
      <c r="J6729" t="s">
        <v>44501</v>
      </c>
      <c r="K6729" t="s">
        <v>44641</v>
      </c>
      <c r="L6729" t="s">
        <v>44642</v>
      </c>
      <c r="M6729" t="s">
        <v>44643</v>
      </c>
      <c r="N6729" t="s">
        <v>44644</v>
      </c>
      <c r="O6729" t="s">
        <v>17</v>
      </c>
    </row>
    <row r="6730" spans="1:15" x14ac:dyDescent="0.25">
      <c r="A6730" t="s">
        <v>44645</v>
      </c>
      <c r="B6730" t="s">
        <v>29490</v>
      </c>
      <c r="C6730">
        <v>73</v>
      </c>
      <c r="D6730" t="s">
        <v>16</v>
      </c>
      <c r="E6730">
        <v>2307.8999999999996</v>
      </c>
      <c r="F6730" t="s">
        <v>44646</v>
      </c>
      <c r="G6730" t="s">
        <v>44500</v>
      </c>
      <c r="H6730" s="1" t="s">
        <v>84</v>
      </c>
      <c r="I6730" s="3">
        <f t="shared" si="105"/>
        <v>63</v>
      </c>
      <c r="J6730" t="s">
        <v>44501</v>
      </c>
      <c r="K6730" t="s">
        <v>44502</v>
      </c>
      <c r="L6730" t="s">
        <v>44647</v>
      </c>
      <c r="M6730" t="s">
        <v>44648</v>
      </c>
      <c r="N6730" t="s">
        <v>44649</v>
      </c>
      <c r="O6730" t="s">
        <v>17</v>
      </c>
    </row>
    <row r="6731" spans="1:15" x14ac:dyDescent="0.25">
      <c r="A6731" t="s">
        <v>44650</v>
      </c>
      <c r="B6731" t="s">
        <v>44651</v>
      </c>
      <c r="C6731">
        <v>82</v>
      </c>
      <c r="D6731" t="s">
        <v>44</v>
      </c>
      <c r="E6731">
        <v>1971.2999999999997</v>
      </c>
      <c r="F6731" t="s">
        <v>44652</v>
      </c>
      <c r="G6731" t="s">
        <v>44653</v>
      </c>
      <c r="H6731" s="1" t="s">
        <v>84</v>
      </c>
      <c r="I6731" s="3">
        <f t="shared" si="105"/>
        <v>63</v>
      </c>
      <c r="J6731" t="s">
        <v>44501</v>
      </c>
      <c r="K6731" t="s">
        <v>44654</v>
      </c>
      <c r="L6731" t="s">
        <v>44655</v>
      </c>
      <c r="M6731" t="s">
        <v>44656</v>
      </c>
      <c r="N6731" t="s">
        <v>44657</v>
      </c>
      <c r="O6731" t="s">
        <v>44658</v>
      </c>
    </row>
    <row r="6732" spans="1:15" x14ac:dyDescent="0.25">
      <c r="A6732" t="s">
        <v>44659</v>
      </c>
      <c r="B6732" t="s">
        <v>44660</v>
      </c>
      <c r="C6732">
        <v>82</v>
      </c>
      <c r="D6732" t="s">
        <v>16</v>
      </c>
      <c r="E6732">
        <v>2032.5</v>
      </c>
      <c r="F6732" t="s">
        <v>44661</v>
      </c>
      <c r="G6732" t="s">
        <v>44662</v>
      </c>
      <c r="H6732" s="1" t="s">
        <v>84</v>
      </c>
      <c r="I6732" s="3">
        <f t="shared" si="105"/>
        <v>63</v>
      </c>
      <c r="J6732" t="s">
        <v>44501</v>
      </c>
      <c r="K6732" t="s">
        <v>44663</v>
      </c>
      <c r="L6732" t="s">
        <v>44664</v>
      </c>
      <c r="M6732" t="s">
        <v>44665</v>
      </c>
      <c r="N6732" t="s">
        <v>28894</v>
      </c>
      <c r="O6732" t="s">
        <v>44666</v>
      </c>
    </row>
    <row r="6733" spans="1:15" x14ac:dyDescent="0.25">
      <c r="A6733" t="s">
        <v>44667</v>
      </c>
      <c r="B6733" t="s">
        <v>44668</v>
      </c>
      <c r="C6733">
        <v>47</v>
      </c>
      <c r="D6733" t="s">
        <v>44</v>
      </c>
      <c r="E6733">
        <v>2013.3</v>
      </c>
      <c r="F6733" t="s">
        <v>44669</v>
      </c>
      <c r="G6733" t="s">
        <v>44670</v>
      </c>
      <c r="H6733" s="1" t="s">
        <v>84</v>
      </c>
      <c r="I6733" s="3">
        <f t="shared" si="105"/>
        <v>63</v>
      </c>
      <c r="J6733" t="s">
        <v>44501</v>
      </c>
      <c r="K6733" t="s">
        <v>44671</v>
      </c>
      <c r="L6733" t="s">
        <v>44672</v>
      </c>
      <c r="M6733" t="s">
        <v>44673</v>
      </c>
      <c r="N6733" t="s">
        <v>44668</v>
      </c>
      <c r="O6733" t="s">
        <v>44674</v>
      </c>
    </row>
    <row r="6734" spans="1:15" x14ac:dyDescent="0.25">
      <c r="A6734" t="s">
        <v>44675</v>
      </c>
      <c r="B6734" t="s">
        <v>44676</v>
      </c>
      <c r="C6734">
        <v>22</v>
      </c>
      <c r="D6734" t="s">
        <v>44</v>
      </c>
      <c r="E6734">
        <v>2001.6</v>
      </c>
      <c r="F6734" t="s">
        <v>44677</v>
      </c>
      <c r="G6734" t="s">
        <v>44678</v>
      </c>
      <c r="H6734" s="1" t="s">
        <v>84</v>
      </c>
      <c r="I6734" s="3">
        <f t="shared" si="105"/>
        <v>63</v>
      </c>
      <c r="J6734" t="s">
        <v>44501</v>
      </c>
      <c r="K6734" t="s">
        <v>44679</v>
      </c>
      <c r="L6734" t="s">
        <v>44680</v>
      </c>
      <c r="M6734" t="s">
        <v>44681</v>
      </c>
      <c r="N6734" t="s">
        <v>44682</v>
      </c>
      <c r="O6734" t="s">
        <v>17</v>
      </c>
    </row>
    <row r="6735" spans="1:15" x14ac:dyDescent="0.25">
      <c r="A6735" t="s">
        <v>44683</v>
      </c>
      <c r="B6735" t="s">
        <v>44684</v>
      </c>
      <c r="C6735">
        <v>112</v>
      </c>
      <c r="D6735" t="s">
        <v>44</v>
      </c>
      <c r="E6735">
        <v>1862.1</v>
      </c>
      <c r="F6735" t="s">
        <v>44685</v>
      </c>
      <c r="G6735" t="s">
        <v>44686</v>
      </c>
      <c r="H6735" s="1" t="s">
        <v>84</v>
      </c>
      <c r="I6735" s="3">
        <f t="shared" si="105"/>
        <v>63</v>
      </c>
      <c r="J6735" t="s">
        <v>44501</v>
      </c>
      <c r="K6735" t="s">
        <v>44687</v>
      </c>
      <c r="L6735" t="s">
        <v>44688</v>
      </c>
      <c r="M6735" t="s">
        <v>44689</v>
      </c>
      <c r="N6735" t="s">
        <v>991</v>
      </c>
      <c r="O6735" t="s">
        <v>44690</v>
      </c>
    </row>
    <row r="6736" spans="1:15" x14ac:dyDescent="0.25">
      <c r="A6736" t="s">
        <v>44691</v>
      </c>
      <c r="B6736" t="s">
        <v>44692</v>
      </c>
      <c r="C6736">
        <v>16</v>
      </c>
      <c r="D6736" t="s">
        <v>44</v>
      </c>
      <c r="E6736">
        <v>1880.4</v>
      </c>
      <c r="F6736" t="s">
        <v>44693</v>
      </c>
      <c r="G6736" t="s">
        <v>44694</v>
      </c>
      <c r="H6736" s="1" t="s">
        <v>84</v>
      </c>
      <c r="I6736" s="3">
        <f t="shared" si="105"/>
        <v>63</v>
      </c>
      <c r="J6736" t="s">
        <v>44501</v>
      </c>
      <c r="K6736" t="s">
        <v>44695</v>
      </c>
      <c r="L6736" t="s">
        <v>44696</v>
      </c>
      <c r="M6736" t="s">
        <v>44697</v>
      </c>
      <c r="N6736" t="s">
        <v>44698</v>
      </c>
      <c r="O6736" t="s">
        <v>17</v>
      </c>
    </row>
    <row r="6737" spans="1:15" x14ac:dyDescent="0.25">
      <c r="A6737" t="s">
        <v>44699</v>
      </c>
      <c r="B6737" t="s">
        <v>44700</v>
      </c>
      <c r="C6737">
        <v>48</v>
      </c>
      <c r="D6737" t="s">
        <v>44</v>
      </c>
      <c r="E6737">
        <v>1926</v>
      </c>
      <c r="F6737" t="s">
        <v>44701</v>
      </c>
      <c r="G6737" t="s">
        <v>44702</v>
      </c>
      <c r="H6737" s="1" t="s">
        <v>84</v>
      </c>
      <c r="I6737" s="3">
        <f t="shared" si="105"/>
        <v>63</v>
      </c>
      <c r="J6737" t="s">
        <v>44501</v>
      </c>
      <c r="K6737" t="s">
        <v>44703</v>
      </c>
      <c r="L6737" t="s">
        <v>44704</v>
      </c>
      <c r="M6737" t="s">
        <v>44705</v>
      </c>
      <c r="N6737" t="s">
        <v>4601</v>
      </c>
      <c r="O6737" t="s">
        <v>17</v>
      </c>
    </row>
    <row r="6738" spans="1:15" x14ac:dyDescent="0.25">
      <c r="A6738" t="s">
        <v>44706</v>
      </c>
      <c r="B6738" t="s">
        <v>44707</v>
      </c>
      <c r="C6738">
        <v>92</v>
      </c>
      <c r="D6738" t="s">
        <v>44</v>
      </c>
      <c r="E6738">
        <v>1947.6000000000001</v>
      </c>
      <c r="F6738" t="s">
        <v>44708</v>
      </c>
      <c r="G6738" t="s">
        <v>44709</v>
      </c>
      <c r="H6738" s="1" t="s">
        <v>84</v>
      </c>
      <c r="I6738" s="3">
        <f t="shared" si="105"/>
        <v>63</v>
      </c>
      <c r="J6738" t="s">
        <v>44501</v>
      </c>
      <c r="K6738" t="s">
        <v>44710</v>
      </c>
      <c r="L6738" t="s">
        <v>44711</v>
      </c>
      <c r="M6738" t="s">
        <v>44712</v>
      </c>
      <c r="N6738" t="s">
        <v>44707</v>
      </c>
      <c r="O6738" t="s">
        <v>44713</v>
      </c>
    </row>
    <row r="6739" spans="1:15" x14ac:dyDescent="0.25">
      <c r="A6739" t="s">
        <v>44714</v>
      </c>
      <c r="B6739" t="s">
        <v>44707</v>
      </c>
      <c r="C6739">
        <v>41</v>
      </c>
      <c r="D6739" t="s">
        <v>44</v>
      </c>
      <c r="E6739">
        <v>2140.8000000000002</v>
      </c>
      <c r="F6739" t="s">
        <v>44715</v>
      </c>
      <c r="G6739" t="s">
        <v>44716</v>
      </c>
      <c r="H6739" s="1" t="s">
        <v>84</v>
      </c>
      <c r="I6739" s="3">
        <f t="shared" si="105"/>
        <v>63</v>
      </c>
      <c r="J6739" t="s">
        <v>44501</v>
      </c>
      <c r="K6739" t="s">
        <v>44717</v>
      </c>
      <c r="L6739" t="s">
        <v>44718</v>
      </c>
      <c r="M6739" t="s">
        <v>44719</v>
      </c>
      <c r="N6739" t="s">
        <v>44720</v>
      </c>
      <c r="O6739" t="s">
        <v>17</v>
      </c>
    </row>
    <row r="6740" spans="1:15" x14ac:dyDescent="0.25">
      <c r="A6740" t="s">
        <v>44721</v>
      </c>
      <c r="B6740" t="s">
        <v>44722</v>
      </c>
      <c r="C6740">
        <v>36</v>
      </c>
      <c r="D6740" t="s">
        <v>44</v>
      </c>
      <c r="E6740">
        <v>2090.1</v>
      </c>
      <c r="F6740" t="s">
        <v>44723</v>
      </c>
      <c r="G6740" t="s">
        <v>44500</v>
      </c>
      <c r="H6740" s="1" t="s">
        <v>84</v>
      </c>
      <c r="I6740" s="3">
        <f t="shared" si="105"/>
        <v>63</v>
      </c>
      <c r="J6740" t="s">
        <v>44501</v>
      </c>
      <c r="K6740" t="s">
        <v>44502</v>
      </c>
      <c r="L6740" t="s">
        <v>44724</v>
      </c>
      <c r="M6740" t="s">
        <v>44522</v>
      </c>
      <c r="N6740" t="s">
        <v>44523</v>
      </c>
      <c r="O6740" t="s">
        <v>44524</v>
      </c>
    </row>
    <row r="6741" spans="1:15" x14ac:dyDescent="0.25">
      <c r="A6741" t="s">
        <v>44725</v>
      </c>
      <c r="B6741" t="s">
        <v>44726</v>
      </c>
      <c r="C6741">
        <v>50</v>
      </c>
      <c r="D6741" t="s">
        <v>44</v>
      </c>
      <c r="E6741">
        <v>1940.4</v>
      </c>
      <c r="F6741" t="s">
        <v>44727</v>
      </c>
      <c r="G6741" t="s">
        <v>44728</v>
      </c>
      <c r="H6741" s="1" t="s">
        <v>84</v>
      </c>
      <c r="I6741" s="3">
        <f t="shared" si="105"/>
        <v>63</v>
      </c>
      <c r="J6741" t="s">
        <v>44501</v>
      </c>
      <c r="K6741" t="s">
        <v>44729</v>
      </c>
      <c r="L6741" t="s">
        <v>44730</v>
      </c>
      <c r="M6741" t="s">
        <v>44731</v>
      </c>
      <c r="N6741" t="s">
        <v>763</v>
      </c>
      <c r="O6741" t="s">
        <v>17</v>
      </c>
    </row>
    <row r="6742" spans="1:15" x14ac:dyDescent="0.25">
      <c r="A6742" t="s">
        <v>44732</v>
      </c>
      <c r="B6742" t="s">
        <v>44733</v>
      </c>
      <c r="C6742">
        <v>50</v>
      </c>
      <c r="D6742" t="s">
        <v>44</v>
      </c>
      <c r="E6742">
        <v>2008.1999999999998</v>
      </c>
      <c r="F6742" t="s">
        <v>44734</v>
      </c>
      <c r="G6742" t="s">
        <v>44735</v>
      </c>
      <c r="H6742" s="1" t="s">
        <v>84</v>
      </c>
      <c r="I6742" s="3">
        <f t="shared" si="105"/>
        <v>63</v>
      </c>
      <c r="J6742" t="s">
        <v>44501</v>
      </c>
      <c r="K6742" t="s">
        <v>44736</v>
      </c>
      <c r="L6742" t="s">
        <v>44737</v>
      </c>
      <c r="M6742" t="s">
        <v>44738</v>
      </c>
      <c r="N6742" t="s">
        <v>44739</v>
      </c>
      <c r="O6742" t="s">
        <v>17</v>
      </c>
    </row>
    <row r="6743" spans="1:15" x14ac:dyDescent="0.25">
      <c r="A6743" t="s">
        <v>44740</v>
      </c>
      <c r="B6743" t="s">
        <v>44741</v>
      </c>
      <c r="C6743">
        <v>34</v>
      </c>
      <c r="D6743" t="s">
        <v>44</v>
      </c>
      <c r="E6743">
        <v>1869.3000000000002</v>
      </c>
      <c r="F6743" t="s">
        <v>44742</v>
      </c>
      <c r="G6743" t="s">
        <v>44743</v>
      </c>
      <c r="H6743" s="1" t="s">
        <v>84</v>
      </c>
      <c r="I6743" s="3">
        <f t="shared" si="105"/>
        <v>63</v>
      </c>
      <c r="J6743" t="s">
        <v>44501</v>
      </c>
      <c r="K6743" t="s">
        <v>44744</v>
      </c>
      <c r="L6743" t="s">
        <v>44745</v>
      </c>
      <c r="M6743" t="s">
        <v>44746</v>
      </c>
      <c r="N6743" t="s">
        <v>44747</v>
      </c>
      <c r="O6743" t="s">
        <v>17</v>
      </c>
    </row>
    <row r="6744" spans="1:15" x14ac:dyDescent="0.25">
      <c r="A6744" t="s">
        <v>44748</v>
      </c>
      <c r="B6744" t="s">
        <v>10398</v>
      </c>
      <c r="C6744">
        <v>70</v>
      </c>
      <c r="D6744" t="s">
        <v>44</v>
      </c>
      <c r="E6744">
        <v>1646.7</v>
      </c>
      <c r="F6744" t="s">
        <v>44749</v>
      </c>
      <c r="G6744" t="s">
        <v>44750</v>
      </c>
      <c r="H6744" s="1" t="s">
        <v>84</v>
      </c>
      <c r="I6744" s="3">
        <f t="shared" si="105"/>
        <v>63</v>
      </c>
      <c r="J6744" t="s">
        <v>44501</v>
      </c>
      <c r="K6744" t="s">
        <v>44751</v>
      </c>
      <c r="L6744" t="s">
        <v>44752</v>
      </c>
      <c r="M6744" t="s">
        <v>44753</v>
      </c>
      <c r="N6744" t="s">
        <v>44754</v>
      </c>
      <c r="O6744" t="s">
        <v>17</v>
      </c>
    </row>
    <row r="6745" spans="1:15" x14ac:dyDescent="0.25">
      <c r="A6745" t="s">
        <v>44755</v>
      </c>
      <c r="B6745" t="s">
        <v>44756</v>
      </c>
      <c r="C6745">
        <v>62</v>
      </c>
      <c r="D6745" t="s">
        <v>16</v>
      </c>
      <c r="E6745">
        <v>2012.9999999999998</v>
      </c>
      <c r="F6745" t="s">
        <v>44757</v>
      </c>
      <c r="G6745" t="s">
        <v>44758</v>
      </c>
      <c r="H6745" s="1" t="s">
        <v>84</v>
      </c>
      <c r="I6745" s="3">
        <f t="shared" si="105"/>
        <v>63</v>
      </c>
      <c r="J6745" t="s">
        <v>44501</v>
      </c>
      <c r="K6745" t="s">
        <v>44759</v>
      </c>
      <c r="L6745" t="s">
        <v>44760</v>
      </c>
      <c r="M6745" t="s">
        <v>44761</v>
      </c>
      <c r="N6745" t="s">
        <v>44762</v>
      </c>
      <c r="O6745" t="s">
        <v>17</v>
      </c>
    </row>
    <row r="6746" spans="1:15" x14ac:dyDescent="0.25">
      <c r="A6746" t="s">
        <v>44763</v>
      </c>
      <c r="B6746" t="s">
        <v>44764</v>
      </c>
      <c r="C6746">
        <v>101</v>
      </c>
      <c r="D6746" t="s">
        <v>185</v>
      </c>
      <c r="E6746">
        <v>2789.7</v>
      </c>
      <c r="F6746" t="s">
        <v>44765</v>
      </c>
      <c r="G6746" t="s">
        <v>44766</v>
      </c>
      <c r="H6746" s="1" t="s">
        <v>84</v>
      </c>
      <c r="I6746" s="3">
        <f t="shared" si="105"/>
        <v>63</v>
      </c>
      <c r="J6746" t="s">
        <v>44501</v>
      </c>
      <c r="K6746" t="s">
        <v>44767</v>
      </c>
      <c r="L6746" t="s">
        <v>44768</v>
      </c>
      <c r="M6746" t="s">
        <v>44769</v>
      </c>
      <c r="N6746" t="s">
        <v>44770</v>
      </c>
      <c r="O6746" t="s">
        <v>44771</v>
      </c>
    </row>
    <row r="6747" spans="1:15" x14ac:dyDescent="0.25">
      <c r="A6747" t="s">
        <v>44772</v>
      </c>
      <c r="B6747" t="s">
        <v>44773</v>
      </c>
      <c r="C6747">
        <v>27</v>
      </c>
      <c r="D6747" t="s">
        <v>16</v>
      </c>
      <c r="E6747">
        <v>2448.3000000000002</v>
      </c>
      <c r="F6747" t="s">
        <v>44774</v>
      </c>
      <c r="G6747" t="s">
        <v>44775</v>
      </c>
      <c r="H6747" s="1" t="s">
        <v>84</v>
      </c>
      <c r="I6747" s="3">
        <f t="shared" si="105"/>
        <v>63</v>
      </c>
      <c r="J6747" t="s">
        <v>44501</v>
      </c>
      <c r="K6747" t="s">
        <v>44776</v>
      </c>
      <c r="L6747" t="s">
        <v>44777</v>
      </c>
      <c r="M6747" t="s">
        <v>44778</v>
      </c>
      <c r="N6747" t="s">
        <v>44779</v>
      </c>
      <c r="O6747" t="s">
        <v>17</v>
      </c>
    </row>
    <row r="6748" spans="1:15" x14ac:dyDescent="0.25">
      <c r="A6748" t="s">
        <v>44780</v>
      </c>
      <c r="B6748" t="s">
        <v>44781</v>
      </c>
      <c r="C6748">
        <v>54</v>
      </c>
      <c r="D6748" t="s">
        <v>44</v>
      </c>
      <c r="E6748">
        <v>1924.5000000000002</v>
      </c>
      <c r="F6748" t="s">
        <v>44782</v>
      </c>
      <c r="G6748" t="s">
        <v>44783</v>
      </c>
      <c r="H6748" s="1" t="s">
        <v>84</v>
      </c>
      <c r="I6748" s="3">
        <f t="shared" si="105"/>
        <v>63</v>
      </c>
      <c r="J6748" t="s">
        <v>44501</v>
      </c>
      <c r="K6748" t="s">
        <v>44784</v>
      </c>
      <c r="L6748" t="s">
        <v>44785</v>
      </c>
      <c r="M6748" t="s">
        <v>44786</v>
      </c>
      <c r="N6748" t="s">
        <v>9884</v>
      </c>
      <c r="O6748" t="s">
        <v>17</v>
      </c>
    </row>
    <row r="6749" spans="1:15" x14ac:dyDescent="0.25">
      <c r="A6749" t="s">
        <v>44787</v>
      </c>
      <c r="B6749" t="s">
        <v>44788</v>
      </c>
      <c r="C6749">
        <v>77</v>
      </c>
      <c r="D6749" t="s">
        <v>44</v>
      </c>
      <c r="E6749">
        <v>2000.1000000000001</v>
      </c>
      <c r="F6749" t="s">
        <v>44789</v>
      </c>
      <c r="G6749" t="s">
        <v>44790</v>
      </c>
      <c r="H6749" s="1" t="s">
        <v>84</v>
      </c>
      <c r="I6749" s="3">
        <f t="shared" si="105"/>
        <v>63</v>
      </c>
      <c r="J6749" t="s">
        <v>44501</v>
      </c>
      <c r="K6749" t="s">
        <v>44791</v>
      </c>
      <c r="L6749" t="s">
        <v>44792</v>
      </c>
      <c r="M6749" t="s">
        <v>44793</v>
      </c>
      <c r="N6749" t="s">
        <v>44609</v>
      </c>
      <c r="O6749" t="s">
        <v>17</v>
      </c>
    </row>
    <row r="6750" spans="1:15" x14ac:dyDescent="0.25">
      <c r="A6750" t="s">
        <v>44794</v>
      </c>
      <c r="B6750" t="s">
        <v>18103</v>
      </c>
      <c r="C6750">
        <v>114</v>
      </c>
      <c r="D6750" t="s">
        <v>44</v>
      </c>
      <c r="E6750">
        <v>1816.8000000000002</v>
      </c>
      <c r="F6750" t="s">
        <v>44795</v>
      </c>
      <c r="G6750" t="s">
        <v>44506</v>
      </c>
      <c r="H6750" s="1" t="s">
        <v>84</v>
      </c>
      <c r="I6750" s="3">
        <f t="shared" si="105"/>
        <v>63</v>
      </c>
      <c r="J6750" t="s">
        <v>44501</v>
      </c>
      <c r="K6750" t="s">
        <v>44507</v>
      </c>
      <c r="L6750" t="s">
        <v>44796</v>
      </c>
      <c r="M6750" t="s">
        <v>44797</v>
      </c>
      <c r="N6750" t="s">
        <v>44798</v>
      </c>
      <c r="O6750" t="s">
        <v>44799</v>
      </c>
    </row>
    <row r="6751" spans="1:15" x14ac:dyDescent="0.25">
      <c r="A6751" t="s">
        <v>44800</v>
      </c>
      <c r="B6751" t="s">
        <v>11690</v>
      </c>
      <c r="C6751">
        <v>90</v>
      </c>
      <c r="D6751" t="s">
        <v>44</v>
      </c>
      <c r="E6751">
        <v>2032.5</v>
      </c>
      <c r="F6751" t="s">
        <v>44801</v>
      </c>
      <c r="G6751" t="s">
        <v>44500</v>
      </c>
      <c r="H6751" s="1" t="s">
        <v>84</v>
      </c>
      <c r="I6751" s="3">
        <f t="shared" si="105"/>
        <v>63</v>
      </c>
      <c r="J6751" t="s">
        <v>44501</v>
      </c>
      <c r="K6751" t="s">
        <v>44502</v>
      </c>
      <c r="L6751" t="s">
        <v>44802</v>
      </c>
      <c r="M6751" t="s">
        <v>44522</v>
      </c>
      <c r="N6751" t="s">
        <v>44523</v>
      </c>
      <c r="O6751" t="s">
        <v>44524</v>
      </c>
    </row>
    <row r="6752" spans="1:15" x14ac:dyDescent="0.25">
      <c r="A6752" t="s">
        <v>44803</v>
      </c>
      <c r="B6752" t="s">
        <v>44804</v>
      </c>
      <c r="C6752">
        <v>80</v>
      </c>
      <c r="D6752" t="s">
        <v>44</v>
      </c>
      <c r="E6752">
        <v>2075.4</v>
      </c>
      <c r="F6752" t="s">
        <v>44805</v>
      </c>
      <c r="G6752" t="s">
        <v>44500</v>
      </c>
      <c r="H6752" s="1" t="s">
        <v>84</v>
      </c>
      <c r="I6752" s="3">
        <f t="shared" si="105"/>
        <v>63</v>
      </c>
      <c r="J6752" t="s">
        <v>44501</v>
      </c>
      <c r="K6752" t="s">
        <v>44502</v>
      </c>
      <c r="L6752" t="s">
        <v>44806</v>
      </c>
      <c r="M6752" t="s">
        <v>44522</v>
      </c>
      <c r="N6752" t="s">
        <v>44523</v>
      </c>
      <c r="O6752" t="s">
        <v>44524</v>
      </c>
    </row>
    <row r="6753" spans="1:15" x14ac:dyDescent="0.25">
      <c r="A6753" t="s">
        <v>44807</v>
      </c>
      <c r="B6753" t="s">
        <v>44808</v>
      </c>
      <c r="C6753">
        <v>149</v>
      </c>
      <c r="D6753" t="s">
        <v>44</v>
      </c>
      <c r="E6753">
        <v>1861.8</v>
      </c>
      <c r="F6753" t="s">
        <v>44809</v>
      </c>
      <c r="G6753" t="s">
        <v>44810</v>
      </c>
      <c r="H6753" s="1" t="s">
        <v>84</v>
      </c>
      <c r="I6753" s="3">
        <f t="shared" si="105"/>
        <v>63</v>
      </c>
      <c r="J6753" t="s">
        <v>44501</v>
      </c>
      <c r="K6753" t="s">
        <v>44811</v>
      </c>
      <c r="L6753" t="s">
        <v>44812</v>
      </c>
      <c r="M6753" t="s">
        <v>44813</v>
      </c>
      <c r="N6753" t="s">
        <v>44814</v>
      </c>
      <c r="O6753" t="s">
        <v>44815</v>
      </c>
    </row>
    <row r="6754" spans="1:15" x14ac:dyDescent="0.25">
      <c r="A6754" t="s">
        <v>44816</v>
      </c>
      <c r="B6754" t="s">
        <v>44817</v>
      </c>
      <c r="C6754">
        <v>45</v>
      </c>
      <c r="D6754" t="s">
        <v>44</v>
      </c>
      <c r="E6754">
        <v>2053.5</v>
      </c>
      <c r="F6754" t="s">
        <v>186</v>
      </c>
      <c r="G6754" t="s">
        <v>44818</v>
      </c>
      <c r="H6754" s="1" t="s">
        <v>84</v>
      </c>
      <c r="I6754" s="3">
        <f t="shared" si="105"/>
        <v>63</v>
      </c>
      <c r="J6754" t="s">
        <v>44501</v>
      </c>
      <c r="K6754" t="s">
        <v>44819</v>
      </c>
      <c r="L6754" t="s">
        <v>44820</v>
      </c>
      <c r="M6754" t="s">
        <v>44821</v>
      </c>
      <c r="N6754" t="s">
        <v>44822</v>
      </c>
      <c r="O6754" t="s">
        <v>44823</v>
      </c>
    </row>
    <row r="6755" spans="1:15" x14ac:dyDescent="0.25">
      <c r="A6755" t="s">
        <v>44824</v>
      </c>
      <c r="B6755" t="s">
        <v>317</v>
      </c>
      <c r="C6755">
        <v>68</v>
      </c>
      <c r="D6755" t="s">
        <v>185</v>
      </c>
      <c r="E6755">
        <v>2258.7000000000003</v>
      </c>
      <c r="F6755" t="s">
        <v>44825</v>
      </c>
      <c r="G6755" t="s">
        <v>44500</v>
      </c>
      <c r="H6755" s="1" t="s">
        <v>84</v>
      </c>
      <c r="I6755" s="3">
        <f t="shared" si="105"/>
        <v>63</v>
      </c>
      <c r="J6755" t="s">
        <v>44501</v>
      </c>
      <c r="K6755" t="s">
        <v>44502</v>
      </c>
      <c r="L6755" t="s">
        <v>44826</v>
      </c>
      <c r="M6755" t="s">
        <v>44827</v>
      </c>
      <c r="N6755" t="s">
        <v>44828</v>
      </c>
      <c r="O6755" t="s">
        <v>44829</v>
      </c>
    </row>
    <row r="6756" spans="1:15" x14ac:dyDescent="0.25">
      <c r="A6756" t="s">
        <v>44830</v>
      </c>
      <c r="B6756" t="s">
        <v>44831</v>
      </c>
      <c r="C6756">
        <v>27</v>
      </c>
      <c r="D6756" t="s">
        <v>44</v>
      </c>
      <c r="E6756">
        <v>1980.9</v>
      </c>
      <c r="F6756" t="s">
        <v>44832</v>
      </c>
      <c r="G6756" t="s">
        <v>44833</v>
      </c>
      <c r="H6756" s="1" t="s">
        <v>84</v>
      </c>
      <c r="I6756" s="3">
        <f t="shared" si="105"/>
        <v>63</v>
      </c>
      <c r="J6756" t="s">
        <v>44501</v>
      </c>
      <c r="K6756" t="s">
        <v>44834</v>
      </c>
      <c r="L6756" t="s">
        <v>44835</v>
      </c>
      <c r="M6756" t="s">
        <v>44836</v>
      </c>
      <c r="N6756" t="s">
        <v>44837</v>
      </c>
      <c r="O6756" t="s">
        <v>17</v>
      </c>
    </row>
    <row r="6757" spans="1:15" x14ac:dyDescent="0.25">
      <c r="A6757" t="s">
        <v>44838</v>
      </c>
      <c r="B6757" t="s">
        <v>44839</v>
      </c>
      <c r="C6757">
        <v>103</v>
      </c>
      <c r="D6757" t="s">
        <v>44</v>
      </c>
      <c r="E6757">
        <v>1827.9</v>
      </c>
      <c r="F6757" t="s">
        <v>44840</v>
      </c>
      <c r="G6757" t="s">
        <v>44841</v>
      </c>
      <c r="H6757" s="1" t="s">
        <v>84</v>
      </c>
      <c r="I6757" s="3">
        <f t="shared" si="105"/>
        <v>63</v>
      </c>
      <c r="J6757" t="s">
        <v>44501</v>
      </c>
      <c r="K6757" t="s">
        <v>44842</v>
      </c>
      <c r="L6757" t="s">
        <v>44843</v>
      </c>
      <c r="M6757" t="s">
        <v>44844</v>
      </c>
      <c r="N6757" t="s">
        <v>44845</v>
      </c>
      <c r="O6757" t="s">
        <v>44846</v>
      </c>
    </row>
    <row r="6758" spans="1:15" x14ac:dyDescent="0.25">
      <c r="A6758" t="s">
        <v>44847</v>
      </c>
      <c r="B6758" t="s">
        <v>44848</v>
      </c>
      <c r="C6758">
        <v>80</v>
      </c>
      <c r="D6758" t="s">
        <v>16</v>
      </c>
      <c r="E6758">
        <v>2427.9</v>
      </c>
      <c r="F6758" t="s">
        <v>44849</v>
      </c>
      <c r="G6758" t="s">
        <v>44850</v>
      </c>
      <c r="H6758" s="1" t="s">
        <v>84</v>
      </c>
      <c r="I6758" s="3">
        <f t="shared" si="105"/>
        <v>63</v>
      </c>
      <c r="J6758" t="s">
        <v>44501</v>
      </c>
      <c r="K6758" t="s">
        <v>44851</v>
      </c>
      <c r="L6758" t="s">
        <v>44852</v>
      </c>
      <c r="M6758" t="s">
        <v>44853</v>
      </c>
      <c r="N6758" t="s">
        <v>44779</v>
      </c>
      <c r="O6758" t="s">
        <v>17</v>
      </c>
    </row>
    <row r="6759" spans="1:15" x14ac:dyDescent="0.25">
      <c r="A6759" t="s">
        <v>44854</v>
      </c>
      <c r="B6759" t="s">
        <v>44855</v>
      </c>
      <c r="C6759">
        <v>52</v>
      </c>
      <c r="D6759" t="s">
        <v>185</v>
      </c>
      <c r="E6759">
        <v>2402.1</v>
      </c>
      <c r="F6759" t="s">
        <v>44856</v>
      </c>
      <c r="G6759" t="s">
        <v>44527</v>
      </c>
      <c r="H6759" s="1" t="s">
        <v>84</v>
      </c>
      <c r="I6759" s="3">
        <f t="shared" si="105"/>
        <v>63</v>
      </c>
      <c r="J6759" t="s">
        <v>44501</v>
      </c>
      <c r="K6759" t="s">
        <v>44857</v>
      </c>
      <c r="L6759" t="s">
        <v>44858</v>
      </c>
      <c r="M6759" t="s">
        <v>44859</v>
      </c>
      <c r="N6759" t="s">
        <v>44860</v>
      </c>
      <c r="O6759" t="s">
        <v>44861</v>
      </c>
    </row>
    <row r="6760" spans="1:15" x14ac:dyDescent="0.25">
      <c r="A6760" t="s">
        <v>44862</v>
      </c>
      <c r="B6760" t="s">
        <v>44863</v>
      </c>
      <c r="C6760">
        <v>91</v>
      </c>
      <c r="D6760" t="s">
        <v>44</v>
      </c>
      <c r="E6760">
        <v>2137.5</v>
      </c>
      <c r="F6760" t="s">
        <v>44864</v>
      </c>
      <c r="G6760" t="s">
        <v>44865</v>
      </c>
      <c r="H6760" s="1" t="s">
        <v>84</v>
      </c>
      <c r="I6760" s="3">
        <f t="shared" si="105"/>
        <v>63</v>
      </c>
      <c r="J6760" t="s">
        <v>44501</v>
      </c>
      <c r="K6760" t="s">
        <v>44866</v>
      </c>
      <c r="L6760" t="s">
        <v>44867</v>
      </c>
      <c r="M6760" t="s">
        <v>44868</v>
      </c>
      <c r="N6760" t="s">
        <v>44869</v>
      </c>
      <c r="O6760" t="s">
        <v>17</v>
      </c>
    </row>
    <row r="6761" spans="1:15" x14ac:dyDescent="0.25">
      <c r="A6761" t="s">
        <v>44870</v>
      </c>
      <c r="B6761" t="s">
        <v>44871</v>
      </c>
      <c r="C6761">
        <v>119</v>
      </c>
      <c r="D6761" t="s">
        <v>44</v>
      </c>
      <c r="E6761">
        <v>1959.6000000000001</v>
      </c>
      <c r="F6761" t="s">
        <v>44872</v>
      </c>
      <c r="G6761" t="s">
        <v>44873</v>
      </c>
      <c r="H6761" s="1" t="s">
        <v>84</v>
      </c>
      <c r="I6761" s="3">
        <f t="shared" si="105"/>
        <v>63</v>
      </c>
      <c r="J6761" t="s">
        <v>44501</v>
      </c>
      <c r="K6761" t="s">
        <v>44874</v>
      </c>
      <c r="L6761" t="s">
        <v>44875</v>
      </c>
      <c r="M6761" t="s">
        <v>44876</v>
      </c>
      <c r="N6761" t="s">
        <v>44871</v>
      </c>
      <c r="O6761" t="s">
        <v>44877</v>
      </c>
    </row>
    <row r="6762" spans="1:15" x14ac:dyDescent="0.25">
      <c r="A6762" t="s">
        <v>44878</v>
      </c>
      <c r="B6762" t="s">
        <v>38373</v>
      </c>
      <c r="C6762">
        <v>80</v>
      </c>
      <c r="D6762" t="s">
        <v>44</v>
      </c>
      <c r="E6762">
        <v>1946.3999999999999</v>
      </c>
      <c r="F6762" t="s">
        <v>44723</v>
      </c>
      <c r="G6762" t="s">
        <v>44500</v>
      </c>
      <c r="H6762" s="1" t="s">
        <v>84</v>
      </c>
      <c r="I6762" s="3">
        <f t="shared" si="105"/>
        <v>63</v>
      </c>
      <c r="J6762" t="s">
        <v>44501</v>
      </c>
      <c r="K6762" t="s">
        <v>44502</v>
      </c>
      <c r="L6762" t="s">
        <v>44879</v>
      </c>
      <c r="M6762" t="s">
        <v>44522</v>
      </c>
      <c r="N6762" t="s">
        <v>44523</v>
      </c>
      <c r="O6762" t="s">
        <v>44524</v>
      </c>
    </row>
    <row r="6763" spans="1:15" x14ac:dyDescent="0.25">
      <c r="A6763" t="s">
        <v>44880</v>
      </c>
      <c r="B6763" t="s">
        <v>349</v>
      </c>
      <c r="C6763">
        <v>85</v>
      </c>
      <c r="D6763" t="s">
        <v>44</v>
      </c>
      <c r="E6763">
        <v>2005.2</v>
      </c>
      <c r="F6763" t="s">
        <v>44881</v>
      </c>
      <c r="G6763" t="s">
        <v>44882</v>
      </c>
      <c r="H6763" s="1" t="s">
        <v>84</v>
      </c>
      <c r="I6763" s="3">
        <f t="shared" si="105"/>
        <v>63</v>
      </c>
      <c r="J6763" t="s">
        <v>44501</v>
      </c>
      <c r="K6763" t="s">
        <v>44883</v>
      </c>
      <c r="L6763" t="s">
        <v>44884</v>
      </c>
      <c r="M6763" t="s">
        <v>44885</v>
      </c>
      <c r="N6763" t="s">
        <v>349</v>
      </c>
      <c r="O6763" t="s">
        <v>44886</v>
      </c>
    </row>
    <row r="6764" spans="1:15" x14ac:dyDescent="0.25">
      <c r="A6764" t="s">
        <v>44887</v>
      </c>
      <c r="B6764" t="s">
        <v>12311</v>
      </c>
      <c r="C6764">
        <v>58</v>
      </c>
      <c r="D6764" t="s">
        <v>44</v>
      </c>
      <c r="E6764">
        <v>1892.3999999999999</v>
      </c>
      <c r="F6764" t="s">
        <v>44888</v>
      </c>
      <c r="G6764" t="s">
        <v>44889</v>
      </c>
      <c r="H6764" s="1" t="s">
        <v>84</v>
      </c>
      <c r="I6764" s="3">
        <f t="shared" si="105"/>
        <v>63</v>
      </c>
      <c r="J6764" t="s">
        <v>44501</v>
      </c>
      <c r="K6764" t="s">
        <v>44890</v>
      </c>
      <c r="L6764" t="s">
        <v>44891</v>
      </c>
      <c r="M6764" t="s">
        <v>44892</v>
      </c>
      <c r="N6764" t="s">
        <v>44893</v>
      </c>
      <c r="O6764" t="s">
        <v>17</v>
      </c>
    </row>
    <row r="6765" spans="1:15" x14ac:dyDescent="0.25">
      <c r="A6765" t="s">
        <v>44894</v>
      </c>
      <c r="B6765" t="s">
        <v>44895</v>
      </c>
      <c r="C6765">
        <v>89</v>
      </c>
      <c r="D6765" t="s">
        <v>44</v>
      </c>
      <c r="E6765">
        <v>1929.6000000000001</v>
      </c>
      <c r="F6765" t="s">
        <v>14754</v>
      </c>
      <c r="G6765" t="s">
        <v>44896</v>
      </c>
      <c r="H6765" s="1" t="s">
        <v>84</v>
      </c>
      <c r="I6765" s="3">
        <f t="shared" si="105"/>
        <v>63</v>
      </c>
      <c r="J6765" t="s">
        <v>44501</v>
      </c>
      <c r="K6765" t="s">
        <v>44897</v>
      </c>
      <c r="L6765" t="s">
        <v>44898</v>
      </c>
      <c r="M6765" t="s">
        <v>44899</v>
      </c>
      <c r="N6765" t="s">
        <v>44900</v>
      </c>
      <c r="O6765" t="s">
        <v>17</v>
      </c>
    </row>
    <row r="6766" spans="1:15" x14ac:dyDescent="0.25">
      <c r="A6766" t="s">
        <v>44901</v>
      </c>
      <c r="B6766" t="s">
        <v>3256</v>
      </c>
      <c r="C6766">
        <v>70</v>
      </c>
      <c r="D6766" t="s">
        <v>16</v>
      </c>
      <c r="E6766">
        <v>1861.5</v>
      </c>
      <c r="F6766" t="s">
        <v>44902</v>
      </c>
      <c r="G6766" t="s">
        <v>44500</v>
      </c>
      <c r="H6766" s="1" t="s">
        <v>84</v>
      </c>
      <c r="I6766" s="3">
        <f t="shared" si="105"/>
        <v>63</v>
      </c>
      <c r="J6766" t="s">
        <v>44501</v>
      </c>
      <c r="K6766" t="s">
        <v>44502</v>
      </c>
      <c r="L6766" t="s">
        <v>44903</v>
      </c>
      <c r="M6766" t="s">
        <v>44904</v>
      </c>
      <c r="N6766" t="s">
        <v>44905</v>
      </c>
      <c r="O6766" t="s">
        <v>17</v>
      </c>
    </row>
    <row r="6767" spans="1:15" x14ac:dyDescent="0.25">
      <c r="A6767" t="s">
        <v>44906</v>
      </c>
      <c r="B6767" t="s">
        <v>361</v>
      </c>
      <c r="C6767">
        <v>88</v>
      </c>
      <c r="D6767" t="s">
        <v>16</v>
      </c>
      <c r="E6767">
        <v>2001</v>
      </c>
      <c r="F6767" t="s">
        <v>44907</v>
      </c>
      <c r="G6767" t="s">
        <v>44908</v>
      </c>
      <c r="H6767" s="1" t="s">
        <v>84</v>
      </c>
      <c r="I6767" s="3">
        <f t="shared" si="105"/>
        <v>63</v>
      </c>
      <c r="J6767" t="s">
        <v>44501</v>
      </c>
      <c r="K6767" t="s">
        <v>44909</v>
      </c>
      <c r="L6767" t="s">
        <v>44910</v>
      </c>
      <c r="M6767" t="s">
        <v>44911</v>
      </c>
      <c r="N6767" t="s">
        <v>44912</v>
      </c>
      <c r="O6767" t="s">
        <v>44913</v>
      </c>
    </row>
    <row r="6768" spans="1:15" x14ac:dyDescent="0.25">
      <c r="A6768" t="s">
        <v>44914</v>
      </c>
      <c r="B6768" t="s">
        <v>44915</v>
      </c>
      <c r="C6768">
        <v>38</v>
      </c>
      <c r="D6768" t="s">
        <v>44</v>
      </c>
      <c r="E6768">
        <v>2014.2</v>
      </c>
      <c r="F6768" t="s">
        <v>44916</v>
      </c>
      <c r="G6768" t="s">
        <v>44917</v>
      </c>
      <c r="H6768" s="1" t="s">
        <v>84</v>
      </c>
      <c r="I6768" s="3">
        <f t="shared" si="105"/>
        <v>63</v>
      </c>
      <c r="J6768" t="s">
        <v>44501</v>
      </c>
      <c r="K6768" t="s">
        <v>44918</v>
      </c>
      <c r="L6768" t="s">
        <v>44919</v>
      </c>
      <c r="M6768" t="s">
        <v>44920</v>
      </c>
      <c r="N6768" t="s">
        <v>44921</v>
      </c>
      <c r="O6768" t="s">
        <v>17</v>
      </c>
    </row>
    <row r="6769" spans="1:15" x14ac:dyDescent="0.25">
      <c r="A6769" t="s">
        <v>44922</v>
      </c>
      <c r="B6769" t="s">
        <v>44923</v>
      </c>
      <c r="C6769">
        <v>16</v>
      </c>
      <c r="D6769" t="s">
        <v>44</v>
      </c>
      <c r="E6769">
        <v>959.76</v>
      </c>
      <c r="F6769" t="s">
        <v>44924</v>
      </c>
      <c r="G6769" t="s">
        <v>44917</v>
      </c>
      <c r="H6769" s="1" t="s">
        <v>84</v>
      </c>
      <c r="I6769" s="3">
        <f t="shared" si="105"/>
        <v>63</v>
      </c>
      <c r="J6769" t="s">
        <v>44501</v>
      </c>
      <c r="K6769" t="s">
        <v>44918</v>
      </c>
      <c r="L6769" t="s">
        <v>44919</v>
      </c>
      <c r="M6769" t="s">
        <v>44925</v>
      </c>
      <c r="N6769" t="s">
        <v>44926</v>
      </c>
      <c r="O6769" t="s">
        <v>17</v>
      </c>
    </row>
    <row r="6770" spans="1:15" x14ac:dyDescent="0.25">
      <c r="A6770" t="s">
        <v>44927</v>
      </c>
      <c r="B6770" t="s">
        <v>44928</v>
      </c>
      <c r="C6770">
        <v>80</v>
      </c>
      <c r="D6770" t="s">
        <v>16</v>
      </c>
      <c r="E6770">
        <v>2079</v>
      </c>
      <c r="F6770" t="s">
        <v>44929</v>
      </c>
      <c r="G6770" t="s">
        <v>44908</v>
      </c>
      <c r="H6770" s="1" t="s">
        <v>84</v>
      </c>
      <c r="I6770" s="3">
        <f t="shared" si="105"/>
        <v>63</v>
      </c>
      <c r="J6770" t="s">
        <v>44501</v>
      </c>
      <c r="K6770" t="s">
        <v>44930</v>
      </c>
      <c r="L6770" t="s">
        <v>44931</v>
      </c>
      <c r="M6770" t="s">
        <v>44932</v>
      </c>
      <c r="N6770" t="s">
        <v>44779</v>
      </c>
      <c r="O6770" t="s">
        <v>17</v>
      </c>
    </row>
    <row r="6771" spans="1:15" x14ac:dyDescent="0.25">
      <c r="A6771" t="s">
        <v>44933</v>
      </c>
      <c r="B6771" t="s">
        <v>44934</v>
      </c>
      <c r="C6771">
        <v>107</v>
      </c>
      <c r="D6771" t="s">
        <v>44</v>
      </c>
      <c r="E6771">
        <v>1874.7</v>
      </c>
      <c r="F6771" t="s">
        <v>44935</v>
      </c>
      <c r="G6771" t="s">
        <v>44936</v>
      </c>
      <c r="H6771" s="1" t="s">
        <v>84</v>
      </c>
      <c r="I6771" s="3">
        <f t="shared" si="105"/>
        <v>63</v>
      </c>
      <c r="J6771" t="s">
        <v>44501</v>
      </c>
      <c r="K6771" t="s">
        <v>44937</v>
      </c>
      <c r="L6771" t="s">
        <v>44938</v>
      </c>
      <c r="M6771" t="s">
        <v>44939</v>
      </c>
      <c r="N6771" t="s">
        <v>44940</v>
      </c>
      <c r="O6771" t="s">
        <v>17</v>
      </c>
    </row>
    <row r="6772" spans="1:15" x14ac:dyDescent="0.25">
      <c r="A6772" t="s">
        <v>44941</v>
      </c>
      <c r="B6772" t="s">
        <v>29737</v>
      </c>
      <c r="C6772">
        <v>300</v>
      </c>
      <c r="D6772" t="s">
        <v>44</v>
      </c>
      <c r="E6772">
        <v>1913.4</v>
      </c>
      <c r="F6772" t="s">
        <v>44942</v>
      </c>
      <c r="G6772" t="s">
        <v>44908</v>
      </c>
      <c r="H6772" s="1" t="s">
        <v>84</v>
      </c>
      <c r="I6772" s="3">
        <f t="shared" si="105"/>
        <v>63</v>
      </c>
      <c r="J6772" t="s">
        <v>44501</v>
      </c>
      <c r="K6772" t="s">
        <v>44909</v>
      </c>
      <c r="L6772" t="s">
        <v>44943</v>
      </c>
      <c r="M6772" t="s">
        <v>44944</v>
      </c>
      <c r="N6772" t="s">
        <v>44945</v>
      </c>
      <c r="O6772" t="s">
        <v>17</v>
      </c>
    </row>
    <row r="6773" spans="1:15" x14ac:dyDescent="0.25">
      <c r="A6773" t="s">
        <v>44946</v>
      </c>
      <c r="B6773" t="s">
        <v>44947</v>
      </c>
      <c r="C6773">
        <v>75</v>
      </c>
      <c r="D6773" t="s">
        <v>185</v>
      </c>
      <c r="E6773">
        <v>2942.1000000000004</v>
      </c>
      <c r="F6773" t="s">
        <v>44948</v>
      </c>
      <c r="G6773" t="s">
        <v>44810</v>
      </c>
      <c r="H6773" s="1" t="s">
        <v>84</v>
      </c>
      <c r="I6773" s="3">
        <f t="shared" si="105"/>
        <v>63</v>
      </c>
      <c r="J6773" t="s">
        <v>44501</v>
      </c>
      <c r="K6773" t="s">
        <v>44949</v>
      </c>
      <c r="L6773" t="s">
        <v>44950</v>
      </c>
      <c r="M6773" t="s">
        <v>44951</v>
      </c>
      <c r="N6773" t="s">
        <v>1147</v>
      </c>
      <c r="O6773" t="s">
        <v>44952</v>
      </c>
    </row>
    <row r="6774" spans="1:15" x14ac:dyDescent="0.25">
      <c r="A6774" t="s">
        <v>44953</v>
      </c>
      <c r="B6774" t="s">
        <v>44954</v>
      </c>
      <c r="C6774">
        <v>25</v>
      </c>
      <c r="D6774" t="s">
        <v>44</v>
      </c>
      <c r="E6774">
        <v>1778.3999999999999</v>
      </c>
      <c r="F6774" t="s">
        <v>44955</v>
      </c>
      <c r="G6774" t="s">
        <v>44956</v>
      </c>
      <c r="H6774" s="1" t="s">
        <v>84</v>
      </c>
      <c r="I6774" s="3">
        <f t="shared" si="105"/>
        <v>63</v>
      </c>
      <c r="J6774" t="s">
        <v>44501</v>
      </c>
      <c r="K6774" t="s">
        <v>44957</v>
      </c>
      <c r="L6774" t="s">
        <v>44958</v>
      </c>
      <c r="M6774" t="s">
        <v>44959</v>
      </c>
      <c r="N6774" t="s">
        <v>44960</v>
      </c>
      <c r="O6774" t="s">
        <v>17</v>
      </c>
    </row>
    <row r="6775" spans="1:15" x14ac:dyDescent="0.25">
      <c r="A6775" t="s">
        <v>44961</v>
      </c>
      <c r="B6775" t="s">
        <v>44962</v>
      </c>
      <c r="C6775">
        <v>53</v>
      </c>
      <c r="D6775" t="s">
        <v>44</v>
      </c>
      <c r="E6775">
        <v>2057.7000000000003</v>
      </c>
      <c r="F6775" t="s">
        <v>44963</v>
      </c>
      <c r="G6775" t="s">
        <v>44964</v>
      </c>
      <c r="H6775" s="1" t="s">
        <v>84</v>
      </c>
      <c r="I6775" s="3">
        <f t="shared" si="105"/>
        <v>63</v>
      </c>
      <c r="J6775" t="s">
        <v>44501</v>
      </c>
      <c r="K6775" t="s">
        <v>44965</v>
      </c>
      <c r="L6775" t="s">
        <v>44966</v>
      </c>
      <c r="M6775" t="s">
        <v>44967</v>
      </c>
      <c r="N6775" t="s">
        <v>991</v>
      </c>
      <c r="O6775" t="s">
        <v>17</v>
      </c>
    </row>
    <row r="6776" spans="1:15" x14ac:dyDescent="0.25">
      <c r="A6776" t="s">
        <v>44968</v>
      </c>
      <c r="B6776" t="s">
        <v>44969</v>
      </c>
      <c r="C6776">
        <v>82</v>
      </c>
      <c r="D6776" t="s">
        <v>44</v>
      </c>
      <c r="E6776">
        <v>1773.8999999999999</v>
      </c>
      <c r="F6776" t="s">
        <v>44970</v>
      </c>
      <c r="G6776" t="s">
        <v>44971</v>
      </c>
      <c r="H6776" s="1" t="s">
        <v>84</v>
      </c>
      <c r="I6776" s="3">
        <f t="shared" si="105"/>
        <v>63</v>
      </c>
      <c r="J6776" t="s">
        <v>44501</v>
      </c>
      <c r="K6776" t="s">
        <v>44972</v>
      </c>
      <c r="L6776" t="s">
        <v>44973</v>
      </c>
      <c r="M6776" t="s">
        <v>44974</v>
      </c>
      <c r="N6776" t="s">
        <v>44975</v>
      </c>
      <c r="O6776" t="s">
        <v>44976</v>
      </c>
    </row>
    <row r="6777" spans="1:15" x14ac:dyDescent="0.25">
      <c r="A6777" t="s">
        <v>44977</v>
      </c>
      <c r="B6777" t="s">
        <v>33015</v>
      </c>
      <c r="C6777">
        <v>58</v>
      </c>
      <c r="D6777" t="s">
        <v>16</v>
      </c>
      <c r="E6777">
        <v>1834.5</v>
      </c>
      <c r="F6777" t="s">
        <v>44978</v>
      </c>
      <c r="G6777" t="s">
        <v>44979</v>
      </c>
      <c r="H6777" s="1" t="s">
        <v>84</v>
      </c>
      <c r="I6777" s="3">
        <f t="shared" si="105"/>
        <v>63</v>
      </c>
      <c r="J6777" t="s">
        <v>44501</v>
      </c>
      <c r="K6777" t="s">
        <v>44980</v>
      </c>
      <c r="L6777" t="s">
        <v>44981</v>
      </c>
      <c r="M6777" t="s">
        <v>44982</v>
      </c>
      <c r="N6777" t="s">
        <v>44983</v>
      </c>
      <c r="O6777" t="s">
        <v>17</v>
      </c>
    </row>
    <row r="6778" spans="1:15" x14ac:dyDescent="0.25">
      <c r="A6778" t="s">
        <v>44984</v>
      </c>
      <c r="B6778" t="s">
        <v>44985</v>
      </c>
      <c r="C6778">
        <v>28</v>
      </c>
      <c r="D6778" t="s">
        <v>44</v>
      </c>
      <c r="E6778">
        <v>1951.1999999999998</v>
      </c>
      <c r="F6778" t="s">
        <v>44986</v>
      </c>
      <c r="G6778" t="s">
        <v>44987</v>
      </c>
      <c r="H6778" s="1" t="s">
        <v>84</v>
      </c>
      <c r="I6778" s="3">
        <f t="shared" si="105"/>
        <v>63</v>
      </c>
      <c r="J6778" t="s">
        <v>44501</v>
      </c>
      <c r="K6778" t="s">
        <v>44988</v>
      </c>
      <c r="L6778" t="s">
        <v>44989</v>
      </c>
      <c r="M6778" t="s">
        <v>44990</v>
      </c>
      <c r="N6778" t="s">
        <v>44991</v>
      </c>
      <c r="O6778" t="s">
        <v>44992</v>
      </c>
    </row>
    <row r="6779" spans="1:15" x14ac:dyDescent="0.25">
      <c r="A6779" t="s">
        <v>44993</v>
      </c>
      <c r="B6779" t="s">
        <v>44994</v>
      </c>
      <c r="C6779">
        <v>80</v>
      </c>
      <c r="D6779" t="s">
        <v>185</v>
      </c>
      <c r="E6779">
        <v>3405</v>
      </c>
      <c r="F6779" t="s">
        <v>44995</v>
      </c>
      <c r="G6779" t="s">
        <v>44500</v>
      </c>
      <c r="H6779" s="1" t="s">
        <v>84</v>
      </c>
      <c r="I6779" s="3">
        <f t="shared" si="105"/>
        <v>63</v>
      </c>
      <c r="J6779" t="s">
        <v>44501</v>
      </c>
      <c r="K6779" t="s">
        <v>44502</v>
      </c>
      <c r="L6779" t="s">
        <v>44996</v>
      </c>
      <c r="M6779" t="s">
        <v>44997</v>
      </c>
      <c r="N6779" t="s">
        <v>44998</v>
      </c>
      <c r="O6779" t="s">
        <v>6984</v>
      </c>
    </row>
    <row r="6780" spans="1:15" x14ac:dyDescent="0.25">
      <c r="A6780" t="s">
        <v>44999</v>
      </c>
      <c r="B6780" t="s">
        <v>45000</v>
      </c>
      <c r="C6780">
        <v>80</v>
      </c>
      <c r="D6780" t="s">
        <v>185</v>
      </c>
      <c r="E6780">
        <v>3132.6</v>
      </c>
      <c r="F6780" t="s">
        <v>45001</v>
      </c>
      <c r="G6780" t="s">
        <v>45002</v>
      </c>
      <c r="H6780" s="1" t="s">
        <v>84</v>
      </c>
      <c r="I6780" s="3">
        <f t="shared" si="105"/>
        <v>63</v>
      </c>
      <c r="J6780" t="s">
        <v>44501</v>
      </c>
      <c r="K6780" t="s">
        <v>45003</v>
      </c>
      <c r="L6780" t="s">
        <v>45004</v>
      </c>
      <c r="M6780" t="s">
        <v>45005</v>
      </c>
      <c r="N6780" t="s">
        <v>45006</v>
      </c>
      <c r="O6780" t="s">
        <v>17</v>
      </c>
    </row>
    <row r="6781" spans="1:15" x14ac:dyDescent="0.25">
      <c r="A6781" t="s">
        <v>45007</v>
      </c>
      <c r="B6781" t="s">
        <v>45008</v>
      </c>
      <c r="C6781">
        <v>94</v>
      </c>
      <c r="D6781" t="s">
        <v>185</v>
      </c>
      <c r="E6781">
        <v>2695.2000000000003</v>
      </c>
      <c r="F6781" t="s">
        <v>45009</v>
      </c>
      <c r="G6781" t="s">
        <v>44670</v>
      </c>
      <c r="H6781" s="1" t="s">
        <v>84</v>
      </c>
      <c r="I6781" s="3">
        <f t="shared" si="105"/>
        <v>63</v>
      </c>
      <c r="J6781" t="s">
        <v>44501</v>
      </c>
      <c r="K6781" t="s">
        <v>44671</v>
      </c>
      <c r="L6781" t="s">
        <v>45010</v>
      </c>
      <c r="M6781" t="s">
        <v>45011</v>
      </c>
      <c r="N6781" t="s">
        <v>1147</v>
      </c>
      <c r="O6781" t="s">
        <v>17</v>
      </c>
    </row>
    <row r="6782" spans="1:15" x14ac:dyDescent="0.25">
      <c r="A6782" t="s">
        <v>45012</v>
      </c>
      <c r="B6782" t="s">
        <v>45013</v>
      </c>
      <c r="C6782">
        <v>92</v>
      </c>
      <c r="D6782" t="s">
        <v>185</v>
      </c>
      <c r="E6782">
        <v>3095.1</v>
      </c>
      <c r="F6782" t="s">
        <v>45014</v>
      </c>
      <c r="G6782" t="s">
        <v>44500</v>
      </c>
      <c r="H6782" s="1" t="s">
        <v>84</v>
      </c>
      <c r="I6782" s="3">
        <f t="shared" si="105"/>
        <v>63</v>
      </c>
      <c r="J6782" t="s">
        <v>44501</v>
      </c>
      <c r="K6782" t="s">
        <v>44502</v>
      </c>
      <c r="L6782" t="s">
        <v>45015</v>
      </c>
      <c r="M6782" t="s">
        <v>45016</v>
      </c>
      <c r="N6782" t="s">
        <v>1147</v>
      </c>
      <c r="O6782" t="s">
        <v>45017</v>
      </c>
    </row>
    <row r="6783" spans="1:15" x14ac:dyDescent="0.25">
      <c r="A6783" t="s">
        <v>45018</v>
      </c>
      <c r="B6783" t="s">
        <v>1722</v>
      </c>
      <c r="C6783">
        <v>69</v>
      </c>
      <c r="D6783" t="s">
        <v>16</v>
      </c>
      <c r="E6783">
        <v>1941.9</v>
      </c>
      <c r="F6783" t="s">
        <v>45019</v>
      </c>
      <c r="G6783" t="s">
        <v>44873</v>
      </c>
      <c r="H6783" s="1" t="s">
        <v>84</v>
      </c>
      <c r="I6783" s="3">
        <f t="shared" si="105"/>
        <v>63</v>
      </c>
      <c r="J6783" t="s">
        <v>44501</v>
      </c>
      <c r="K6783" t="s">
        <v>44874</v>
      </c>
      <c r="L6783" t="s">
        <v>45020</v>
      </c>
      <c r="M6783" t="s">
        <v>45021</v>
      </c>
      <c r="N6783" t="s">
        <v>45022</v>
      </c>
      <c r="O6783" t="s">
        <v>17</v>
      </c>
    </row>
    <row r="6784" spans="1:15" x14ac:dyDescent="0.25">
      <c r="A6784" t="s">
        <v>45023</v>
      </c>
      <c r="B6784" t="s">
        <v>45024</v>
      </c>
      <c r="C6784">
        <v>237</v>
      </c>
      <c r="D6784" t="s">
        <v>44</v>
      </c>
      <c r="E6784">
        <v>1903.5</v>
      </c>
      <c r="F6784" t="s">
        <v>45025</v>
      </c>
      <c r="G6784" t="s">
        <v>44619</v>
      </c>
      <c r="H6784" s="1" t="s">
        <v>84</v>
      </c>
      <c r="I6784" s="3">
        <f t="shared" si="105"/>
        <v>63</v>
      </c>
      <c r="J6784" t="s">
        <v>44501</v>
      </c>
      <c r="K6784" t="s">
        <v>44620</v>
      </c>
      <c r="L6784" t="s">
        <v>45026</v>
      </c>
      <c r="M6784" t="s">
        <v>45027</v>
      </c>
      <c r="N6784" t="s">
        <v>45028</v>
      </c>
      <c r="O6784" t="s">
        <v>45029</v>
      </c>
    </row>
    <row r="6785" spans="1:15" x14ac:dyDescent="0.25">
      <c r="A6785" t="s">
        <v>45030</v>
      </c>
      <c r="B6785" t="s">
        <v>28232</v>
      </c>
      <c r="C6785">
        <v>30</v>
      </c>
      <c r="D6785" t="s">
        <v>44</v>
      </c>
      <c r="E6785">
        <v>1656.9</v>
      </c>
      <c r="F6785" t="s">
        <v>45031</v>
      </c>
      <c r="G6785" t="s">
        <v>45032</v>
      </c>
      <c r="H6785" s="1" t="s">
        <v>84</v>
      </c>
      <c r="I6785" s="3">
        <f t="shared" si="105"/>
        <v>63</v>
      </c>
      <c r="J6785" t="s">
        <v>44501</v>
      </c>
      <c r="K6785" t="s">
        <v>45033</v>
      </c>
      <c r="L6785" t="s">
        <v>45034</v>
      </c>
      <c r="M6785" t="s">
        <v>45035</v>
      </c>
      <c r="N6785" t="s">
        <v>45036</v>
      </c>
      <c r="O6785" t="s">
        <v>17</v>
      </c>
    </row>
    <row r="6786" spans="1:15" x14ac:dyDescent="0.25">
      <c r="A6786" t="s">
        <v>45037</v>
      </c>
      <c r="B6786" t="s">
        <v>9357</v>
      </c>
      <c r="C6786">
        <v>90</v>
      </c>
      <c r="D6786" t="s">
        <v>44</v>
      </c>
      <c r="E6786">
        <v>1882.2</v>
      </c>
      <c r="F6786" t="s">
        <v>45038</v>
      </c>
      <c r="G6786" t="s">
        <v>45039</v>
      </c>
      <c r="H6786" s="1" t="s">
        <v>84</v>
      </c>
      <c r="I6786" s="3">
        <f t="shared" si="105"/>
        <v>63</v>
      </c>
      <c r="J6786" t="s">
        <v>44501</v>
      </c>
      <c r="K6786" t="s">
        <v>45040</v>
      </c>
      <c r="L6786" t="s">
        <v>45041</v>
      </c>
      <c r="M6786" t="s">
        <v>45042</v>
      </c>
      <c r="N6786" t="s">
        <v>9357</v>
      </c>
      <c r="O6786" t="s">
        <v>45043</v>
      </c>
    </row>
    <row r="6787" spans="1:15" x14ac:dyDescent="0.25">
      <c r="A6787" t="s">
        <v>45044</v>
      </c>
      <c r="B6787" t="s">
        <v>15529</v>
      </c>
      <c r="C6787">
        <v>40</v>
      </c>
      <c r="D6787" t="s">
        <v>16</v>
      </c>
      <c r="E6787">
        <v>1903.1999999999998</v>
      </c>
      <c r="F6787" t="s">
        <v>45045</v>
      </c>
      <c r="G6787" t="s">
        <v>44500</v>
      </c>
      <c r="H6787" s="1" t="s">
        <v>84</v>
      </c>
      <c r="I6787" s="3">
        <f t="shared" ref="I6787:I6850" si="106">VALUE(TRIM(SUBSTITUTE(H6787,CHAR(160),"")))</f>
        <v>63</v>
      </c>
      <c r="J6787" t="s">
        <v>44501</v>
      </c>
      <c r="K6787" t="s">
        <v>44502</v>
      </c>
      <c r="L6787" t="s">
        <v>45046</v>
      </c>
      <c r="M6787" t="s">
        <v>45047</v>
      </c>
      <c r="N6787" t="s">
        <v>6188</v>
      </c>
      <c r="O6787" t="s">
        <v>17</v>
      </c>
    </row>
    <row r="6788" spans="1:15" x14ac:dyDescent="0.25">
      <c r="A6788" t="s">
        <v>45048</v>
      </c>
      <c r="B6788" t="s">
        <v>45049</v>
      </c>
      <c r="C6788">
        <v>383</v>
      </c>
      <c r="D6788" t="s">
        <v>44</v>
      </c>
      <c r="E6788">
        <v>2009.4</v>
      </c>
      <c r="F6788" t="s">
        <v>45050</v>
      </c>
      <c r="G6788" t="s">
        <v>45051</v>
      </c>
      <c r="H6788" s="1" t="s">
        <v>84</v>
      </c>
      <c r="I6788" s="3">
        <f t="shared" si="106"/>
        <v>63</v>
      </c>
      <c r="J6788" t="s">
        <v>44501</v>
      </c>
      <c r="K6788" t="s">
        <v>45052</v>
      </c>
      <c r="L6788" t="s">
        <v>45053</v>
      </c>
      <c r="M6788" t="s">
        <v>45054</v>
      </c>
      <c r="N6788" t="s">
        <v>45049</v>
      </c>
      <c r="O6788" t="s">
        <v>45055</v>
      </c>
    </row>
    <row r="6789" spans="1:15" x14ac:dyDescent="0.25">
      <c r="A6789" t="s">
        <v>45056</v>
      </c>
      <c r="B6789" t="s">
        <v>45057</v>
      </c>
      <c r="C6789">
        <v>87</v>
      </c>
      <c r="D6789" t="s">
        <v>44</v>
      </c>
      <c r="E6789">
        <v>1966.8000000000002</v>
      </c>
      <c r="F6789" t="s">
        <v>45058</v>
      </c>
      <c r="G6789" t="s">
        <v>45059</v>
      </c>
      <c r="H6789" s="1" t="s">
        <v>84</v>
      </c>
      <c r="I6789" s="3">
        <f t="shared" si="106"/>
        <v>63</v>
      </c>
      <c r="J6789" t="s">
        <v>44501</v>
      </c>
      <c r="K6789" t="s">
        <v>45060</v>
      </c>
      <c r="L6789" t="s">
        <v>45061</v>
      </c>
      <c r="M6789" t="s">
        <v>45062</v>
      </c>
      <c r="N6789" t="s">
        <v>45057</v>
      </c>
      <c r="O6789" t="s">
        <v>45063</v>
      </c>
    </row>
    <row r="6790" spans="1:15" x14ac:dyDescent="0.25">
      <c r="A6790" t="s">
        <v>45064</v>
      </c>
      <c r="B6790" t="s">
        <v>45065</v>
      </c>
      <c r="C6790">
        <v>80</v>
      </c>
      <c r="D6790" t="s">
        <v>185</v>
      </c>
      <c r="E6790">
        <v>2772.9</v>
      </c>
      <c r="F6790" t="s">
        <v>45066</v>
      </c>
      <c r="G6790" t="s">
        <v>44500</v>
      </c>
      <c r="H6790" s="1" t="s">
        <v>84</v>
      </c>
      <c r="I6790" s="3">
        <f t="shared" si="106"/>
        <v>63</v>
      </c>
      <c r="J6790" t="s">
        <v>44501</v>
      </c>
      <c r="K6790" t="s">
        <v>44502</v>
      </c>
      <c r="L6790" t="s">
        <v>45067</v>
      </c>
      <c r="M6790" t="s">
        <v>45068</v>
      </c>
      <c r="N6790" t="s">
        <v>45069</v>
      </c>
      <c r="O6790" t="s">
        <v>45070</v>
      </c>
    </row>
    <row r="6791" spans="1:15" x14ac:dyDescent="0.25">
      <c r="A6791" t="s">
        <v>45071</v>
      </c>
      <c r="B6791" t="s">
        <v>45072</v>
      </c>
      <c r="C6791">
        <v>36</v>
      </c>
      <c r="D6791" t="s">
        <v>185</v>
      </c>
      <c r="E6791">
        <v>2411.6999999999998</v>
      </c>
      <c r="F6791" t="s">
        <v>45073</v>
      </c>
      <c r="G6791" t="s">
        <v>44882</v>
      </c>
      <c r="H6791" s="1" t="s">
        <v>84</v>
      </c>
      <c r="I6791" s="3">
        <f t="shared" si="106"/>
        <v>63</v>
      </c>
      <c r="J6791" t="s">
        <v>44501</v>
      </c>
      <c r="K6791" t="s">
        <v>44883</v>
      </c>
      <c r="L6791" t="s">
        <v>45074</v>
      </c>
      <c r="M6791" t="s">
        <v>45075</v>
      </c>
      <c r="N6791" t="s">
        <v>45076</v>
      </c>
      <c r="O6791" t="s">
        <v>45077</v>
      </c>
    </row>
    <row r="6792" spans="1:15" x14ac:dyDescent="0.25">
      <c r="A6792" t="s">
        <v>45078</v>
      </c>
      <c r="B6792" t="s">
        <v>45079</v>
      </c>
      <c r="C6792">
        <v>63</v>
      </c>
      <c r="D6792" t="s">
        <v>16</v>
      </c>
      <c r="E6792">
        <v>1878.6</v>
      </c>
      <c r="F6792" t="s">
        <v>186</v>
      </c>
      <c r="G6792" t="s">
        <v>45080</v>
      </c>
      <c r="H6792" s="1" t="s">
        <v>84</v>
      </c>
      <c r="I6792" s="3">
        <f t="shared" si="106"/>
        <v>63</v>
      </c>
      <c r="J6792" t="s">
        <v>44501</v>
      </c>
      <c r="K6792" t="s">
        <v>45081</v>
      </c>
      <c r="L6792" t="s">
        <v>45082</v>
      </c>
      <c r="M6792" t="s">
        <v>45083</v>
      </c>
      <c r="N6792" t="s">
        <v>58</v>
      </c>
      <c r="O6792" t="s">
        <v>45084</v>
      </c>
    </row>
    <row r="6793" spans="1:15" x14ac:dyDescent="0.25">
      <c r="A6793" t="s">
        <v>45085</v>
      </c>
      <c r="B6793" t="s">
        <v>45086</v>
      </c>
      <c r="C6793">
        <v>171</v>
      </c>
      <c r="D6793" t="s">
        <v>44</v>
      </c>
      <c r="E6793">
        <v>1538.4</v>
      </c>
      <c r="F6793" t="s">
        <v>45087</v>
      </c>
      <c r="G6793" t="s">
        <v>45088</v>
      </c>
      <c r="H6793" s="1" t="s">
        <v>84</v>
      </c>
      <c r="I6793" s="3">
        <f t="shared" si="106"/>
        <v>63</v>
      </c>
      <c r="J6793" t="s">
        <v>44501</v>
      </c>
      <c r="K6793" t="s">
        <v>45089</v>
      </c>
      <c r="L6793" t="s">
        <v>45090</v>
      </c>
      <c r="M6793" t="s">
        <v>45091</v>
      </c>
      <c r="N6793" t="s">
        <v>45092</v>
      </c>
      <c r="O6793" t="s">
        <v>17</v>
      </c>
    </row>
    <row r="6794" spans="1:15" x14ac:dyDescent="0.25">
      <c r="A6794" t="s">
        <v>45093</v>
      </c>
      <c r="B6794" t="s">
        <v>45094</v>
      </c>
      <c r="C6794">
        <v>92</v>
      </c>
      <c r="D6794" t="s">
        <v>44</v>
      </c>
      <c r="E6794">
        <v>1784.3999999999999</v>
      </c>
      <c r="F6794" t="s">
        <v>45095</v>
      </c>
      <c r="G6794" t="s">
        <v>45096</v>
      </c>
      <c r="H6794" s="1" t="s">
        <v>84</v>
      </c>
      <c r="I6794" s="3">
        <f t="shared" si="106"/>
        <v>63</v>
      </c>
      <c r="J6794" t="s">
        <v>44501</v>
      </c>
      <c r="K6794" t="s">
        <v>45097</v>
      </c>
      <c r="L6794" t="s">
        <v>45098</v>
      </c>
      <c r="M6794" t="s">
        <v>45099</v>
      </c>
      <c r="N6794" t="s">
        <v>45100</v>
      </c>
      <c r="O6794" t="s">
        <v>17</v>
      </c>
    </row>
    <row r="6795" spans="1:15" x14ac:dyDescent="0.25">
      <c r="A6795" t="s">
        <v>45101</v>
      </c>
      <c r="B6795" t="s">
        <v>45102</v>
      </c>
      <c r="C6795">
        <v>100</v>
      </c>
      <c r="D6795" t="s">
        <v>44</v>
      </c>
      <c r="E6795">
        <v>1935.2999999999997</v>
      </c>
      <c r="F6795" t="s">
        <v>45103</v>
      </c>
      <c r="G6795" t="s">
        <v>45051</v>
      </c>
      <c r="H6795" s="1" t="s">
        <v>84</v>
      </c>
      <c r="I6795" s="3">
        <f t="shared" si="106"/>
        <v>63</v>
      </c>
      <c r="J6795" t="s">
        <v>44501</v>
      </c>
      <c r="K6795" t="s">
        <v>45104</v>
      </c>
      <c r="L6795" t="s">
        <v>45105</v>
      </c>
      <c r="M6795" t="s">
        <v>45106</v>
      </c>
      <c r="N6795" t="s">
        <v>45107</v>
      </c>
      <c r="O6795" t="s">
        <v>45108</v>
      </c>
    </row>
    <row r="6796" spans="1:15" x14ac:dyDescent="0.25">
      <c r="A6796" t="s">
        <v>45109</v>
      </c>
      <c r="B6796" t="s">
        <v>45110</v>
      </c>
      <c r="C6796">
        <v>14</v>
      </c>
      <c r="D6796" t="s">
        <v>44</v>
      </c>
      <c r="E6796">
        <v>1857.6</v>
      </c>
      <c r="F6796" t="s">
        <v>45111</v>
      </c>
      <c r="G6796" t="s">
        <v>45112</v>
      </c>
      <c r="H6796" s="1" t="s">
        <v>84</v>
      </c>
      <c r="I6796" s="3">
        <f t="shared" si="106"/>
        <v>63</v>
      </c>
      <c r="J6796" t="s">
        <v>44501</v>
      </c>
      <c r="K6796" t="s">
        <v>45113</v>
      </c>
      <c r="L6796" t="s">
        <v>45114</v>
      </c>
      <c r="M6796" t="s">
        <v>45115</v>
      </c>
      <c r="N6796" t="s">
        <v>9884</v>
      </c>
      <c r="O6796" t="s">
        <v>17</v>
      </c>
    </row>
    <row r="6797" spans="1:15" x14ac:dyDescent="0.25">
      <c r="A6797" t="s">
        <v>45116</v>
      </c>
      <c r="B6797" t="s">
        <v>45117</v>
      </c>
      <c r="C6797">
        <v>52</v>
      </c>
      <c r="D6797" t="s">
        <v>44</v>
      </c>
      <c r="E6797">
        <v>1774.5000000000002</v>
      </c>
      <c r="F6797" t="s">
        <v>45118</v>
      </c>
      <c r="G6797" t="s">
        <v>45119</v>
      </c>
      <c r="H6797" s="1" t="s">
        <v>84</v>
      </c>
      <c r="I6797" s="3">
        <f t="shared" si="106"/>
        <v>63</v>
      </c>
      <c r="J6797" t="s">
        <v>44501</v>
      </c>
      <c r="K6797" t="s">
        <v>45120</v>
      </c>
      <c r="L6797" t="s">
        <v>45121</v>
      </c>
      <c r="M6797" t="s">
        <v>45122</v>
      </c>
      <c r="N6797" t="s">
        <v>45123</v>
      </c>
      <c r="O6797" t="s">
        <v>17</v>
      </c>
    </row>
    <row r="6798" spans="1:15" x14ac:dyDescent="0.25">
      <c r="A6798" t="s">
        <v>45124</v>
      </c>
      <c r="B6798" t="s">
        <v>45125</v>
      </c>
      <c r="C6798">
        <v>73</v>
      </c>
      <c r="D6798" t="s">
        <v>44</v>
      </c>
      <c r="E6798">
        <v>2097.8999999999996</v>
      </c>
      <c r="F6798" t="s">
        <v>45126</v>
      </c>
      <c r="G6798" t="s">
        <v>45127</v>
      </c>
      <c r="H6798" s="1" t="s">
        <v>84</v>
      </c>
      <c r="I6798" s="3">
        <f t="shared" si="106"/>
        <v>63</v>
      </c>
      <c r="J6798" t="s">
        <v>44501</v>
      </c>
      <c r="K6798" t="s">
        <v>45128</v>
      </c>
      <c r="L6798" t="s">
        <v>45129</v>
      </c>
      <c r="M6798" t="s">
        <v>45130</v>
      </c>
      <c r="N6798" t="s">
        <v>771</v>
      </c>
      <c r="O6798" t="s">
        <v>17</v>
      </c>
    </row>
    <row r="6799" spans="1:15" x14ac:dyDescent="0.25">
      <c r="A6799" t="s">
        <v>45131</v>
      </c>
      <c r="B6799" t="s">
        <v>45132</v>
      </c>
      <c r="C6799">
        <v>39</v>
      </c>
      <c r="D6799" t="s">
        <v>44</v>
      </c>
      <c r="E6799">
        <v>1956.6</v>
      </c>
      <c r="F6799" t="s">
        <v>45133</v>
      </c>
      <c r="G6799" t="s">
        <v>45134</v>
      </c>
      <c r="H6799" s="1" t="s">
        <v>84</v>
      </c>
      <c r="I6799" s="3">
        <f t="shared" si="106"/>
        <v>63</v>
      </c>
      <c r="J6799" t="s">
        <v>44501</v>
      </c>
      <c r="K6799" t="s">
        <v>45135</v>
      </c>
      <c r="L6799" t="s">
        <v>45136</v>
      </c>
      <c r="M6799" t="s">
        <v>45137</v>
      </c>
      <c r="N6799" t="s">
        <v>45138</v>
      </c>
      <c r="O6799" t="s">
        <v>17</v>
      </c>
    </row>
    <row r="6800" spans="1:15" x14ac:dyDescent="0.25">
      <c r="A6800" t="s">
        <v>45139</v>
      </c>
      <c r="B6800" t="s">
        <v>25875</v>
      </c>
      <c r="C6800">
        <v>114</v>
      </c>
      <c r="D6800" t="s">
        <v>44</v>
      </c>
      <c r="E6800">
        <v>1821.6</v>
      </c>
      <c r="F6800" t="s">
        <v>45140</v>
      </c>
      <c r="G6800" t="s">
        <v>44633</v>
      </c>
      <c r="H6800" s="1" t="s">
        <v>84</v>
      </c>
      <c r="I6800" s="3">
        <f t="shared" si="106"/>
        <v>63</v>
      </c>
      <c r="J6800" t="s">
        <v>44501</v>
      </c>
      <c r="K6800" t="s">
        <v>44634</v>
      </c>
      <c r="L6800" t="s">
        <v>45141</v>
      </c>
      <c r="M6800" t="s">
        <v>45142</v>
      </c>
      <c r="N6800" t="s">
        <v>45143</v>
      </c>
      <c r="O6800" t="s">
        <v>17</v>
      </c>
    </row>
    <row r="6801" spans="1:15" x14ac:dyDescent="0.25">
      <c r="A6801" t="s">
        <v>45144</v>
      </c>
      <c r="B6801" t="s">
        <v>45145</v>
      </c>
      <c r="C6801">
        <v>153</v>
      </c>
      <c r="D6801" t="s">
        <v>44</v>
      </c>
      <c r="E6801">
        <v>1730.4</v>
      </c>
      <c r="F6801" t="s">
        <v>45146</v>
      </c>
      <c r="G6801" t="s">
        <v>45147</v>
      </c>
      <c r="H6801" s="1" t="s">
        <v>84</v>
      </c>
      <c r="I6801" s="3">
        <f t="shared" si="106"/>
        <v>63</v>
      </c>
      <c r="J6801" t="s">
        <v>44501</v>
      </c>
      <c r="K6801" t="s">
        <v>45148</v>
      </c>
      <c r="L6801" t="s">
        <v>45149</v>
      </c>
      <c r="M6801" t="s">
        <v>45150</v>
      </c>
      <c r="N6801" t="s">
        <v>45151</v>
      </c>
      <c r="O6801" t="s">
        <v>45152</v>
      </c>
    </row>
    <row r="6802" spans="1:15" x14ac:dyDescent="0.25">
      <c r="A6802" t="s">
        <v>45153</v>
      </c>
      <c r="B6802" t="s">
        <v>45154</v>
      </c>
      <c r="C6802">
        <v>22</v>
      </c>
      <c r="D6802" t="s">
        <v>44</v>
      </c>
      <c r="E6802">
        <v>2036.9999999999998</v>
      </c>
      <c r="F6802" t="s">
        <v>45155</v>
      </c>
      <c r="G6802" t="s">
        <v>45156</v>
      </c>
      <c r="H6802" s="1" t="s">
        <v>84</v>
      </c>
      <c r="I6802" s="3">
        <f t="shared" si="106"/>
        <v>63</v>
      </c>
      <c r="J6802" t="s">
        <v>44501</v>
      </c>
      <c r="K6802" t="s">
        <v>45157</v>
      </c>
      <c r="L6802" t="s">
        <v>45158</v>
      </c>
      <c r="M6802" t="s">
        <v>45159</v>
      </c>
      <c r="N6802" t="s">
        <v>45160</v>
      </c>
      <c r="O6802" t="s">
        <v>17</v>
      </c>
    </row>
    <row r="6803" spans="1:15" x14ac:dyDescent="0.25">
      <c r="A6803" t="s">
        <v>45161</v>
      </c>
      <c r="B6803" t="s">
        <v>45162</v>
      </c>
      <c r="C6803">
        <v>77</v>
      </c>
      <c r="D6803" t="s">
        <v>44</v>
      </c>
      <c r="E6803">
        <v>1928.4</v>
      </c>
      <c r="F6803" t="s">
        <v>45163</v>
      </c>
      <c r="G6803" t="s">
        <v>44500</v>
      </c>
      <c r="H6803" s="1" t="s">
        <v>84</v>
      </c>
      <c r="I6803" s="3">
        <f t="shared" si="106"/>
        <v>63</v>
      </c>
      <c r="J6803" t="s">
        <v>44501</v>
      </c>
      <c r="K6803" t="s">
        <v>44502</v>
      </c>
      <c r="L6803" t="s">
        <v>45164</v>
      </c>
      <c r="M6803" t="s">
        <v>44522</v>
      </c>
      <c r="N6803" t="s">
        <v>44523</v>
      </c>
      <c r="O6803" t="s">
        <v>44524</v>
      </c>
    </row>
    <row r="6804" spans="1:15" x14ac:dyDescent="0.25">
      <c r="A6804" t="s">
        <v>45165</v>
      </c>
      <c r="B6804" t="s">
        <v>45166</v>
      </c>
      <c r="C6804">
        <v>68</v>
      </c>
      <c r="D6804" t="s">
        <v>16</v>
      </c>
      <c r="E6804">
        <v>1992.3</v>
      </c>
      <c r="F6804" t="s">
        <v>186</v>
      </c>
      <c r="G6804" t="s">
        <v>44716</v>
      </c>
      <c r="H6804" s="1" t="s">
        <v>84</v>
      </c>
      <c r="I6804" s="3">
        <f t="shared" si="106"/>
        <v>63</v>
      </c>
      <c r="J6804" t="s">
        <v>44501</v>
      </c>
      <c r="K6804" t="s">
        <v>45167</v>
      </c>
      <c r="L6804" t="s">
        <v>45168</v>
      </c>
      <c r="M6804" t="s">
        <v>45169</v>
      </c>
      <c r="N6804" t="s">
        <v>45170</v>
      </c>
      <c r="O6804" t="s">
        <v>45171</v>
      </c>
    </row>
    <row r="6805" spans="1:15" x14ac:dyDescent="0.25">
      <c r="A6805" t="s">
        <v>45172</v>
      </c>
      <c r="B6805" t="s">
        <v>45173</v>
      </c>
      <c r="C6805">
        <v>80</v>
      </c>
      <c r="D6805" t="s">
        <v>185</v>
      </c>
      <c r="E6805">
        <v>3031.5</v>
      </c>
      <c r="F6805" t="s">
        <v>45174</v>
      </c>
      <c r="G6805" t="s">
        <v>45127</v>
      </c>
      <c r="H6805" s="1" t="s">
        <v>84</v>
      </c>
      <c r="I6805" s="3">
        <f t="shared" si="106"/>
        <v>63</v>
      </c>
      <c r="J6805" t="s">
        <v>44501</v>
      </c>
      <c r="K6805" t="s">
        <v>45128</v>
      </c>
      <c r="L6805" t="s">
        <v>45175</v>
      </c>
      <c r="M6805" t="s">
        <v>45176</v>
      </c>
      <c r="N6805" t="s">
        <v>45177</v>
      </c>
      <c r="O6805" t="s">
        <v>17</v>
      </c>
    </row>
    <row r="6806" spans="1:15" x14ac:dyDescent="0.25">
      <c r="A6806" t="s">
        <v>45178</v>
      </c>
      <c r="B6806" t="s">
        <v>45179</v>
      </c>
      <c r="C6806">
        <v>37</v>
      </c>
      <c r="D6806" t="s">
        <v>44</v>
      </c>
      <c r="E6806">
        <v>837.31</v>
      </c>
      <c r="F6806" t="s">
        <v>45180</v>
      </c>
      <c r="G6806" t="s">
        <v>44500</v>
      </c>
      <c r="H6806" s="1" t="s">
        <v>84</v>
      </c>
      <c r="I6806" s="3">
        <f t="shared" si="106"/>
        <v>63</v>
      </c>
      <c r="J6806" t="s">
        <v>44501</v>
      </c>
      <c r="K6806" t="s">
        <v>44502</v>
      </c>
      <c r="L6806" t="s">
        <v>44521</v>
      </c>
      <c r="M6806" t="s">
        <v>44522</v>
      </c>
      <c r="N6806" t="s">
        <v>44523</v>
      </c>
      <c r="O6806" t="s">
        <v>45181</v>
      </c>
    </row>
    <row r="6807" spans="1:15" x14ac:dyDescent="0.25">
      <c r="A6807" t="s">
        <v>45182</v>
      </c>
      <c r="B6807" t="s">
        <v>45183</v>
      </c>
      <c r="C6807">
        <v>72</v>
      </c>
      <c r="D6807" t="s">
        <v>44</v>
      </c>
      <c r="E6807">
        <v>708</v>
      </c>
      <c r="F6807" t="s">
        <v>45184</v>
      </c>
      <c r="G6807" t="s">
        <v>44554</v>
      </c>
      <c r="H6807" s="1" t="s">
        <v>84</v>
      </c>
      <c r="I6807" s="3">
        <f t="shared" si="106"/>
        <v>63</v>
      </c>
      <c r="J6807" t="s">
        <v>44501</v>
      </c>
      <c r="K6807" t="s">
        <v>44555</v>
      </c>
      <c r="L6807" t="s">
        <v>45185</v>
      </c>
      <c r="M6807" t="s">
        <v>45186</v>
      </c>
      <c r="N6807" t="s">
        <v>45187</v>
      </c>
      <c r="O6807" t="s">
        <v>17</v>
      </c>
    </row>
    <row r="6808" spans="1:15" x14ac:dyDescent="0.25">
      <c r="A6808" t="s">
        <v>45188</v>
      </c>
      <c r="B6808" t="s">
        <v>45189</v>
      </c>
      <c r="C6808">
        <v>70</v>
      </c>
      <c r="D6808" t="s">
        <v>44</v>
      </c>
      <c r="E6808">
        <v>823.06</v>
      </c>
      <c r="F6808" t="s">
        <v>45190</v>
      </c>
      <c r="G6808" t="s">
        <v>44896</v>
      </c>
      <c r="H6808" s="1" t="s">
        <v>84</v>
      </c>
      <c r="I6808" s="3">
        <f t="shared" si="106"/>
        <v>63</v>
      </c>
      <c r="J6808" t="s">
        <v>44501</v>
      </c>
      <c r="K6808" t="s">
        <v>44897</v>
      </c>
      <c r="L6808" t="s">
        <v>45191</v>
      </c>
      <c r="M6808" t="s">
        <v>45192</v>
      </c>
      <c r="N6808" t="s">
        <v>44900</v>
      </c>
      <c r="O6808" t="s">
        <v>45193</v>
      </c>
    </row>
    <row r="6809" spans="1:15" x14ac:dyDescent="0.25">
      <c r="A6809" t="s">
        <v>45194</v>
      </c>
      <c r="B6809" t="s">
        <v>45195</v>
      </c>
      <c r="C6809">
        <v>26</v>
      </c>
      <c r="D6809" t="s">
        <v>44</v>
      </c>
      <c r="E6809">
        <v>441.84</v>
      </c>
      <c r="F6809" t="s">
        <v>45196</v>
      </c>
      <c r="G6809" t="s">
        <v>44694</v>
      </c>
      <c r="H6809" s="1" t="s">
        <v>84</v>
      </c>
      <c r="I6809" s="3">
        <f t="shared" si="106"/>
        <v>63</v>
      </c>
      <c r="J6809" t="s">
        <v>44501</v>
      </c>
      <c r="K6809" t="s">
        <v>44695</v>
      </c>
      <c r="L6809" t="s">
        <v>44696</v>
      </c>
      <c r="M6809" t="s">
        <v>44697</v>
      </c>
      <c r="N6809" t="s">
        <v>44698</v>
      </c>
      <c r="O6809" t="s">
        <v>17</v>
      </c>
    </row>
    <row r="6810" spans="1:15" x14ac:dyDescent="0.25">
      <c r="A6810" t="s">
        <v>45197</v>
      </c>
      <c r="B6810" t="s">
        <v>45198</v>
      </c>
      <c r="C6810">
        <v>79</v>
      </c>
      <c r="D6810" t="s">
        <v>44</v>
      </c>
      <c r="E6810">
        <v>685.41</v>
      </c>
      <c r="F6810" t="s">
        <v>45199</v>
      </c>
      <c r="G6810" t="s">
        <v>44500</v>
      </c>
      <c r="H6810" s="1" t="s">
        <v>84</v>
      </c>
      <c r="I6810" s="3">
        <f t="shared" si="106"/>
        <v>63</v>
      </c>
      <c r="J6810" t="s">
        <v>44501</v>
      </c>
      <c r="K6810" t="s">
        <v>44502</v>
      </c>
      <c r="L6810" t="s">
        <v>45200</v>
      </c>
      <c r="M6810" t="s">
        <v>44522</v>
      </c>
      <c r="N6810" t="s">
        <v>44523</v>
      </c>
      <c r="O6810" t="s">
        <v>45181</v>
      </c>
    </row>
    <row r="6811" spans="1:15" x14ac:dyDescent="0.25">
      <c r="A6811" t="s">
        <v>45201</v>
      </c>
      <c r="B6811" t="s">
        <v>45202</v>
      </c>
      <c r="C6811">
        <v>79</v>
      </c>
      <c r="D6811" t="s">
        <v>44</v>
      </c>
      <c r="E6811">
        <v>582.79999999999995</v>
      </c>
      <c r="F6811" t="s">
        <v>45203</v>
      </c>
      <c r="G6811" t="s">
        <v>44578</v>
      </c>
      <c r="H6811" s="1" t="s">
        <v>84</v>
      </c>
      <c r="I6811" s="3">
        <f t="shared" si="106"/>
        <v>63</v>
      </c>
      <c r="J6811" t="s">
        <v>44501</v>
      </c>
      <c r="K6811" t="s">
        <v>45204</v>
      </c>
      <c r="L6811" t="s">
        <v>45205</v>
      </c>
      <c r="M6811" t="s">
        <v>45206</v>
      </c>
      <c r="N6811" t="s">
        <v>45207</v>
      </c>
      <c r="O6811" t="s">
        <v>45208</v>
      </c>
    </row>
    <row r="6812" spans="1:15" x14ac:dyDescent="0.25">
      <c r="A6812" t="s">
        <v>45209</v>
      </c>
      <c r="B6812" t="s">
        <v>45210</v>
      </c>
      <c r="C6812">
        <v>56</v>
      </c>
      <c r="D6812" t="s">
        <v>44</v>
      </c>
      <c r="E6812">
        <v>744</v>
      </c>
      <c r="F6812" t="s">
        <v>44677</v>
      </c>
      <c r="G6812" t="s">
        <v>44678</v>
      </c>
      <c r="H6812" s="1" t="s">
        <v>84</v>
      </c>
      <c r="I6812" s="3">
        <f t="shared" si="106"/>
        <v>63</v>
      </c>
      <c r="J6812" t="s">
        <v>44501</v>
      </c>
      <c r="K6812" t="s">
        <v>44679</v>
      </c>
      <c r="L6812" t="s">
        <v>44680</v>
      </c>
      <c r="M6812" t="s">
        <v>44681</v>
      </c>
      <c r="N6812" t="s">
        <v>44682</v>
      </c>
      <c r="O6812" t="s">
        <v>17</v>
      </c>
    </row>
    <row r="6813" spans="1:15" x14ac:dyDescent="0.25">
      <c r="A6813" t="s">
        <v>45211</v>
      </c>
      <c r="B6813" t="s">
        <v>45212</v>
      </c>
      <c r="C6813">
        <v>10</v>
      </c>
      <c r="D6813" t="s">
        <v>44</v>
      </c>
      <c r="E6813">
        <v>231.86</v>
      </c>
      <c r="F6813" t="s">
        <v>6292</v>
      </c>
      <c r="G6813" t="s">
        <v>45213</v>
      </c>
      <c r="H6813" s="1" t="s">
        <v>84</v>
      </c>
      <c r="I6813" s="3">
        <f t="shared" si="106"/>
        <v>63</v>
      </c>
      <c r="J6813" t="s">
        <v>44501</v>
      </c>
      <c r="K6813" t="s">
        <v>45214</v>
      </c>
      <c r="L6813" t="s">
        <v>45215</v>
      </c>
      <c r="M6813" t="s">
        <v>45216</v>
      </c>
      <c r="N6813" t="s">
        <v>45217</v>
      </c>
      <c r="O6813" t="s">
        <v>17</v>
      </c>
    </row>
    <row r="6814" spans="1:15" x14ac:dyDescent="0.25">
      <c r="A6814" t="s">
        <v>45218</v>
      </c>
      <c r="B6814" t="s">
        <v>45219</v>
      </c>
      <c r="C6814">
        <v>40</v>
      </c>
      <c r="D6814" t="s">
        <v>44</v>
      </c>
      <c r="F6814" t="s">
        <v>45220</v>
      </c>
      <c r="G6814" t="s">
        <v>44783</v>
      </c>
      <c r="H6814" s="1" t="s">
        <v>84</v>
      </c>
      <c r="I6814" s="3">
        <f t="shared" si="106"/>
        <v>63</v>
      </c>
      <c r="J6814" t="s">
        <v>44501</v>
      </c>
      <c r="K6814" t="s">
        <v>44784</v>
      </c>
      <c r="L6814" t="s">
        <v>45221</v>
      </c>
      <c r="M6814" t="s">
        <v>45222</v>
      </c>
      <c r="N6814" t="s">
        <v>45223</v>
      </c>
      <c r="O6814" t="s">
        <v>45224</v>
      </c>
    </row>
    <row r="6815" spans="1:15" x14ac:dyDescent="0.25">
      <c r="A6815" t="s">
        <v>45225</v>
      </c>
      <c r="B6815" t="s">
        <v>45226</v>
      </c>
      <c r="C6815">
        <v>80</v>
      </c>
      <c r="D6815" t="s">
        <v>16</v>
      </c>
      <c r="E6815">
        <v>2455.8000000000002</v>
      </c>
      <c r="F6815" t="s">
        <v>45227</v>
      </c>
      <c r="G6815" t="s">
        <v>45228</v>
      </c>
      <c r="H6815" s="1" t="s">
        <v>84</v>
      </c>
      <c r="I6815" s="3">
        <f t="shared" si="106"/>
        <v>63</v>
      </c>
      <c r="J6815" t="s">
        <v>44501</v>
      </c>
      <c r="K6815" t="s">
        <v>45229</v>
      </c>
      <c r="L6815" t="s">
        <v>45230</v>
      </c>
      <c r="M6815" t="s">
        <v>45231</v>
      </c>
      <c r="N6815" t="s">
        <v>1346</v>
      </c>
      <c r="O6815" t="s">
        <v>21202</v>
      </c>
    </row>
    <row r="6816" spans="1:15" x14ac:dyDescent="0.25">
      <c r="A6816" t="s">
        <v>45232</v>
      </c>
      <c r="B6816" t="s">
        <v>45233</v>
      </c>
      <c r="C6816">
        <v>15</v>
      </c>
      <c r="D6816" t="s">
        <v>16</v>
      </c>
      <c r="F6816" t="s">
        <v>45234</v>
      </c>
      <c r="G6816" t="s">
        <v>45096</v>
      </c>
      <c r="H6816" s="1" t="s">
        <v>84</v>
      </c>
      <c r="I6816" s="3">
        <f t="shared" si="106"/>
        <v>63</v>
      </c>
      <c r="J6816" t="s">
        <v>44501</v>
      </c>
      <c r="K6816" t="s">
        <v>45097</v>
      </c>
      <c r="L6816" t="s">
        <v>45235</v>
      </c>
      <c r="M6816" t="s">
        <v>45236</v>
      </c>
      <c r="N6816" t="s">
        <v>45237</v>
      </c>
      <c r="O6816" t="s">
        <v>17</v>
      </c>
    </row>
    <row r="6817" spans="1:15" x14ac:dyDescent="0.25">
      <c r="A6817" t="s">
        <v>45238</v>
      </c>
      <c r="B6817" t="s">
        <v>45239</v>
      </c>
      <c r="C6817">
        <v>19</v>
      </c>
      <c r="D6817" t="s">
        <v>44</v>
      </c>
      <c r="E6817">
        <v>1042</v>
      </c>
      <c r="F6817" t="s">
        <v>45240</v>
      </c>
      <c r="G6817" t="s">
        <v>44554</v>
      </c>
      <c r="H6817" s="1" t="s">
        <v>84</v>
      </c>
      <c r="I6817" s="3">
        <f t="shared" si="106"/>
        <v>63</v>
      </c>
      <c r="J6817" t="s">
        <v>44501</v>
      </c>
      <c r="K6817" t="s">
        <v>45241</v>
      </c>
      <c r="L6817" t="s">
        <v>45242</v>
      </c>
      <c r="M6817" t="s">
        <v>45243</v>
      </c>
      <c r="N6817" t="s">
        <v>1367</v>
      </c>
      <c r="O6817" t="s">
        <v>17</v>
      </c>
    </row>
    <row r="6818" spans="1:15" x14ac:dyDescent="0.25">
      <c r="A6818" t="s">
        <v>45244</v>
      </c>
      <c r="B6818" t="s">
        <v>45245</v>
      </c>
      <c r="C6818">
        <v>51</v>
      </c>
      <c r="D6818" t="s">
        <v>16</v>
      </c>
      <c r="E6818">
        <v>1795.1999999999998</v>
      </c>
      <c r="F6818" t="s">
        <v>186</v>
      </c>
      <c r="G6818" t="s">
        <v>45246</v>
      </c>
      <c r="H6818" s="1" t="s">
        <v>84</v>
      </c>
      <c r="I6818" s="3">
        <f t="shared" si="106"/>
        <v>63</v>
      </c>
      <c r="J6818" t="s">
        <v>44501</v>
      </c>
      <c r="K6818" t="s">
        <v>45247</v>
      </c>
      <c r="L6818" t="s">
        <v>45248</v>
      </c>
      <c r="M6818" t="s">
        <v>45249</v>
      </c>
      <c r="N6818" t="s">
        <v>45250</v>
      </c>
      <c r="O6818" t="s">
        <v>17</v>
      </c>
    </row>
    <row r="6819" spans="1:15" x14ac:dyDescent="0.25">
      <c r="A6819" t="s">
        <v>45251</v>
      </c>
      <c r="B6819" t="s">
        <v>45252</v>
      </c>
      <c r="C6819">
        <v>24</v>
      </c>
      <c r="D6819" t="s">
        <v>44</v>
      </c>
      <c r="F6819" t="s">
        <v>6292</v>
      </c>
      <c r="G6819" t="s">
        <v>45253</v>
      </c>
      <c r="H6819" s="1" t="s">
        <v>84</v>
      </c>
      <c r="I6819" s="3">
        <f t="shared" si="106"/>
        <v>63</v>
      </c>
      <c r="J6819" t="s">
        <v>44501</v>
      </c>
      <c r="K6819" t="s">
        <v>45254</v>
      </c>
      <c r="L6819" t="s">
        <v>45255</v>
      </c>
      <c r="M6819" t="s">
        <v>45256</v>
      </c>
      <c r="N6819" t="s">
        <v>771</v>
      </c>
      <c r="O6819" t="s">
        <v>17</v>
      </c>
    </row>
    <row r="6820" spans="1:15" x14ac:dyDescent="0.25">
      <c r="A6820" t="s">
        <v>45257</v>
      </c>
      <c r="B6820" t="s">
        <v>45258</v>
      </c>
      <c r="C6820">
        <v>45</v>
      </c>
      <c r="D6820" t="s">
        <v>185</v>
      </c>
      <c r="E6820">
        <v>2298.6000000000004</v>
      </c>
      <c r="F6820" t="s">
        <v>45259</v>
      </c>
      <c r="G6820" t="s">
        <v>44728</v>
      </c>
      <c r="H6820" s="1" t="s">
        <v>84</v>
      </c>
      <c r="I6820" s="3">
        <f t="shared" si="106"/>
        <v>63</v>
      </c>
      <c r="J6820" t="s">
        <v>44501</v>
      </c>
      <c r="K6820" t="s">
        <v>45260</v>
      </c>
      <c r="L6820" t="s">
        <v>45261</v>
      </c>
      <c r="M6820" t="s">
        <v>45262</v>
      </c>
      <c r="N6820" t="s">
        <v>45263</v>
      </c>
      <c r="O6820" t="s">
        <v>45264</v>
      </c>
    </row>
    <row r="6821" spans="1:15" x14ac:dyDescent="0.25">
      <c r="A6821" t="s">
        <v>45265</v>
      </c>
      <c r="B6821" t="s">
        <v>45266</v>
      </c>
      <c r="C6821">
        <v>98</v>
      </c>
      <c r="D6821" t="s">
        <v>16</v>
      </c>
      <c r="E6821">
        <v>2022.8999999999999</v>
      </c>
      <c r="F6821" t="s">
        <v>45267</v>
      </c>
      <c r="G6821" t="s">
        <v>44527</v>
      </c>
      <c r="H6821" s="1" t="s">
        <v>84</v>
      </c>
      <c r="I6821" s="3">
        <f t="shared" si="106"/>
        <v>63</v>
      </c>
      <c r="J6821" t="s">
        <v>44501</v>
      </c>
      <c r="K6821" t="s">
        <v>44528</v>
      </c>
      <c r="L6821" t="s">
        <v>45268</v>
      </c>
      <c r="M6821" t="s">
        <v>45269</v>
      </c>
      <c r="N6821" t="s">
        <v>45270</v>
      </c>
      <c r="O6821" t="s">
        <v>17</v>
      </c>
    </row>
    <row r="6822" spans="1:15" x14ac:dyDescent="0.25">
      <c r="A6822" t="s">
        <v>45271</v>
      </c>
      <c r="B6822" t="s">
        <v>34916</v>
      </c>
      <c r="C6822">
        <v>97</v>
      </c>
      <c r="D6822" t="s">
        <v>16</v>
      </c>
      <c r="E6822">
        <v>740.4</v>
      </c>
      <c r="F6822" t="s">
        <v>45272</v>
      </c>
      <c r="G6822" t="s">
        <v>44810</v>
      </c>
      <c r="H6822" s="1" t="s">
        <v>84</v>
      </c>
      <c r="I6822" s="3">
        <f t="shared" si="106"/>
        <v>63</v>
      </c>
      <c r="J6822" t="s">
        <v>44501</v>
      </c>
      <c r="K6822" t="s">
        <v>44811</v>
      </c>
      <c r="L6822" t="s">
        <v>45273</v>
      </c>
      <c r="M6822" t="s">
        <v>45274</v>
      </c>
      <c r="N6822" t="s">
        <v>45275</v>
      </c>
      <c r="O6822" t="s">
        <v>45276</v>
      </c>
    </row>
    <row r="6823" spans="1:15" x14ac:dyDescent="0.25">
      <c r="A6823" t="s">
        <v>45277</v>
      </c>
      <c r="B6823" t="s">
        <v>45278</v>
      </c>
      <c r="C6823">
        <v>100</v>
      </c>
      <c r="D6823" t="s">
        <v>44</v>
      </c>
      <c r="E6823">
        <v>726</v>
      </c>
      <c r="F6823" t="s">
        <v>45279</v>
      </c>
      <c r="G6823" t="s">
        <v>44633</v>
      </c>
      <c r="H6823" s="1" t="s">
        <v>84</v>
      </c>
      <c r="I6823" s="3">
        <f t="shared" si="106"/>
        <v>63</v>
      </c>
      <c r="J6823" t="s">
        <v>44501</v>
      </c>
      <c r="K6823" t="s">
        <v>44634</v>
      </c>
      <c r="L6823" t="s">
        <v>45280</v>
      </c>
      <c r="M6823" t="s">
        <v>45281</v>
      </c>
      <c r="N6823" t="s">
        <v>45282</v>
      </c>
      <c r="O6823" t="s">
        <v>17</v>
      </c>
    </row>
    <row r="6824" spans="1:15" x14ac:dyDescent="0.25">
      <c r="A6824" t="s">
        <v>45283</v>
      </c>
      <c r="B6824" t="s">
        <v>45284</v>
      </c>
      <c r="C6824">
        <v>15</v>
      </c>
      <c r="D6824" t="s">
        <v>44</v>
      </c>
      <c r="F6824" t="s">
        <v>45285</v>
      </c>
      <c r="G6824" t="s">
        <v>44578</v>
      </c>
      <c r="H6824" s="1" t="s">
        <v>84</v>
      </c>
      <c r="I6824" s="3">
        <f t="shared" si="106"/>
        <v>63</v>
      </c>
      <c r="J6824" t="s">
        <v>44501</v>
      </c>
      <c r="K6824" t="s">
        <v>45204</v>
      </c>
      <c r="L6824" t="s">
        <v>45286</v>
      </c>
      <c r="M6824" t="s">
        <v>45287</v>
      </c>
      <c r="N6824" t="s">
        <v>45207</v>
      </c>
      <c r="O6824" t="s">
        <v>45288</v>
      </c>
    </row>
    <row r="6825" spans="1:15" x14ac:dyDescent="0.25">
      <c r="A6825" t="s">
        <v>45289</v>
      </c>
      <c r="B6825" t="s">
        <v>32171</v>
      </c>
      <c r="C6825">
        <v>63</v>
      </c>
      <c r="D6825" t="s">
        <v>16</v>
      </c>
      <c r="E6825">
        <v>924.8</v>
      </c>
      <c r="F6825" t="s">
        <v>45290</v>
      </c>
      <c r="G6825" t="s">
        <v>44775</v>
      </c>
      <c r="H6825" s="1" t="s">
        <v>84</v>
      </c>
      <c r="I6825" s="3">
        <f t="shared" si="106"/>
        <v>63</v>
      </c>
      <c r="J6825" t="s">
        <v>44501</v>
      </c>
      <c r="K6825" t="s">
        <v>44776</v>
      </c>
      <c r="L6825" t="s">
        <v>44777</v>
      </c>
      <c r="M6825" t="s">
        <v>44778</v>
      </c>
      <c r="N6825" t="s">
        <v>44779</v>
      </c>
      <c r="O6825" t="s">
        <v>45291</v>
      </c>
    </row>
    <row r="6826" spans="1:15" x14ac:dyDescent="0.25">
      <c r="A6826" t="s">
        <v>45292</v>
      </c>
      <c r="B6826" t="s">
        <v>45293</v>
      </c>
      <c r="C6826">
        <v>76</v>
      </c>
      <c r="D6826" t="s">
        <v>185</v>
      </c>
      <c r="E6826">
        <v>2450.1</v>
      </c>
      <c r="F6826" t="s">
        <v>45294</v>
      </c>
      <c r="G6826" t="s">
        <v>44686</v>
      </c>
      <c r="H6826" s="1" t="s">
        <v>84</v>
      </c>
      <c r="I6826" s="3">
        <f t="shared" si="106"/>
        <v>63</v>
      </c>
      <c r="J6826" t="s">
        <v>44501</v>
      </c>
      <c r="K6826" t="s">
        <v>44687</v>
      </c>
      <c r="L6826" t="s">
        <v>45295</v>
      </c>
      <c r="M6826" t="s">
        <v>45296</v>
      </c>
      <c r="N6826" t="s">
        <v>45297</v>
      </c>
      <c r="O6826" t="s">
        <v>45298</v>
      </c>
    </row>
    <row r="6827" spans="1:15" x14ac:dyDescent="0.25">
      <c r="A6827" t="s">
        <v>45299</v>
      </c>
      <c r="B6827" t="s">
        <v>45300</v>
      </c>
      <c r="C6827">
        <v>0</v>
      </c>
      <c r="D6827" t="s">
        <v>44</v>
      </c>
      <c r="F6827" t="s">
        <v>45301</v>
      </c>
      <c r="G6827" t="s">
        <v>44633</v>
      </c>
      <c r="H6827" s="1" t="s">
        <v>84</v>
      </c>
      <c r="I6827" s="3">
        <f t="shared" si="106"/>
        <v>63</v>
      </c>
      <c r="J6827" t="s">
        <v>44501</v>
      </c>
      <c r="K6827" t="s">
        <v>44634</v>
      </c>
      <c r="L6827" t="s">
        <v>45141</v>
      </c>
      <c r="M6827" t="s">
        <v>45142</v>
      </c>
      <c r="N6827" t="s">
        <v>45143</v>
      </c>
      <c r="O6827" t="s">
        <v>45302</v>
      </c>
    </row>
    <row r="6828" spans="1:15" x14ac:dyDescent="0.25">
      <c r="A6828" t="s">
        <v>45303</v>
      </c>
      <c r="B6828" t="s">
        <v>45304</v>
      </c>
      <c r="C6828">
        <v>0</v>
      </c>
      <c r="D6828" t="s">
        <v>44</v>
      </c>
      <c r="F6828" t="s">
        <v>45025</v>
      </c>
      <c r="G6828" t="s">
        <v>44619</v>
      </c>
      <c r="H6828" s="1" t="s">
        <v>84</v>
      </c>
      <c r="I6828" s="3">
        <f t="shared" si="106"/>
        <v>63</v>
      </c>
      <c r="J6828" t="s">
        <v>44501</v>
      </c>
      <c r="K6828" t="s">
        <v>44620</v>
      </c>
      <c r="L6828" t="s">
        <v>45026</v>
      </c>
      <c r="M6828" t="s">
        <v>45027</v>
      </c>
      <c r="N6828" t="s">
        <v>45028</v>
      </c>
      <c r="O6828" t="s">
        <v>45305</v>
      </c>
    </row>
    <row r="6829" spans="1:15" x14ac:dyDescent="0.25">
      <c r="A6829" t="s">
        <v>45306</v>
      </c>
      <c r="B6829" t="s">
        <v>45307</v>
      </c>
      <c r="C6829">
        <v>0</v>
      </c>
      <c r="D6829" t="s">
        <v>185</v>
      </c>
      <c r="F6829" t="s">
        <v>45308</v>
      </c>
      <c r="G6829" t="s">
        <v>45002</v>
      </c>
      <c r="H6829" s="1" t="s">
        <v>84</v>
      </c>
      <c r="I6829" s="3">
        <f t="shared" si="106"/>
        <v>63</v>
      </c>
      <c r="J6829" t="s">
        <v>44501</v>
      </c>
      <c r="K6829" t="s">
        <v>45003</v>
      </c>
      <c r="L6829" t="s">
        <v>45309</v>
      </c>
      <c r="M6829" t="s">
        <v>45310</v>
      </c>
      <c r="N6829" t="s">
        <v>45311</v>
      </c>
      <c r="O6829" t="s">
        <v>17</v>
      </c>
    </row>
    <row r="6830" spans="1:15" x14ac:dyDescent="0.25">
      <c r="A6830" t="s">
        <v>45312</v>
      </c>
      <c r="B6830" t="s">
        <v>45313</v>
      </c>
      <c r="C6830">
        <v>0</v>
      </c>
      <c r="D6830" t="s">
        <v>44</v>
      </c>
      <c r="F6830" t="s">
        <v>45314</v>
      </c>
      <c r="G6830" t="s">
        <v>45088</v>
      </c>
      <c r="H6830" s="1" t="s">
        <v>84</v>
      </c>
      <c r="I6830" s="3">
        <f t="shared" si="106"/>
        <v>63</v>
      </c>
      <c r="J6830" t="s">
        <v>44501</v>
      </c>
      <c r="K6830" t="s">
        <v>45089</v>
      </c>
      <c r="L6830" t="s">
        <v>45315</v>
      </c>
      <c r="M6830" t="s">
        <v>45091</v>
      </c>
      <c r="N6830" t="s">
        <v>45316</v>
      </c>
      <c r="O6830" t="s">
        <v>17</v>
      </c>
    </row>
    <row r="6831" spans="1:15" x14ac:dyDescent="0.25">
      <c r="A6831" t="s">
        <v>45317</v>
      </c>
      <c r="B6831" t="s">
        <v>873</v>
      </c>
      <c r="C6831">
        <v>0</v>
      </c>
      <c r="D6831" t="s">
        <v>44</v>
      </c>
      <c r="F6831" t="s">
        <v>45318</v>
      </c>
      <c r="G6831" t="s">
        <v>45032</v>
      </c>
      <c r="H6831" s="1" t="s">
        <v>84</v>
      </c>
      <c r="I6831" s="3">
        <f t="shared" si="106"/>
        <v>63</v>
      </c>
      <c r="J6831" t="s">
        <v>44501</v>
      </c>
      <c r="K6831" t="s">
        <v>45033</v>
      </c>
      <c r="L6831" t="s">
        <v>45034</v>
      </c>
      <c r="M6831" t="s">
        <v>45035</v>
      </c>
      <c r="N6831" t="s">
        <v>45036</v>
      </c>
      <c r="O6831" t="s">
        <v>17</v>
      </c>
    </row>
    <row r="6832" spans="1:15" x14ac:dyDescent="0.25">
      <c r="A6832" t="s">
        <v>45319</v>
      </c>
      <c r="B6832" t="s">
        <v>45320</v>
      </c>
      <c r="C6832">
        <v>0</v>
      </c>
      <c r="D6832" t="s">
        <v>44</v>
      </c>
      <c r="F6832" t="s">
        <v>45321</v>
      </c>
      <c r="G6832" t="s">
        <v>45147</v>
      </c>
      <c r="H6832" s="1" t="s">
        <v>84</v>
      </c>
      <c r="I6832" s="3">
        <f t="shared" si="106"/>
        <v>63</v>
      </c>
      <c r="J6832" t="s">
        <v>44501</v>
      </c>
      <c r="K6832" t="s">
        <v>45148</v>
      </c>
      <c r="L6832" t="s">
        <v>45322</v>
      </c>
      <c r="M6832" t="s">
        <v>45150</v>
      </c>
      <c r="N6832" t="s">
        <v>45151</v>
      </c>
      <c r="O6832" t="s">
        <v>17</v>
      </c>
    </row>
    <row r="6833" spans="1:15" x14ac:dyDescent="0.25">
      <c r="A6833" t="s">
        <v>45323</v>
      </c>
      <c r="B6833" t="s">
        <v>18626</v>
      </c>
      <c r="C6833">
        <v>12</v>
      </c>
      <c r="D6833" t="s">
        <v>44</v>
      </c>
      <c r="F6833" t="s">
        <v>45324</v>
      </c>
      <c r="G6833" t="s">
        <v>45325</v>
      </c>
      <c r="H6833" s="1" t="s">
        <v>167</v>
      </c>
      <c r="I6833" s="3">
        <f t="shared" si="106"/>
        <v>64</v>
      </c>
      <c r="J6833" t="s">
        <v>45326</v>
      </c>
      <c r="K6833" t="s">
        <v>45327</v>
      </c>
      <c r="L6833" t="s">
        <v>535</v>
      </c>
      <c r="M6833" t="s">
        <v>17</v>
      </c>
      <c r="N6833" t="s">
        <v>763</v>
      </c>
      <c r="O6833" t="s">
        <v>17</v>
      </c>
    </row>
    <row r="6834" spans="1:15" x14ac:dyDescent="0.25">
      <c r="A6834" t="s">
        <v>45328</v>
      </c>
      <c r="B6834" t="s">
        <v>45329</v>
      </c>
      <c r="C6834">
        <v>12</v>
      </c>
      <c r="D6834" t="s">
        <v>16</v>
      </c>
      <c r="F6834" t="s">
        <v>45330</v>
      </c>
      <c r="G6834" t="s">
        <v>45331</v>
      </c>
      <c r="H6834" s="1" t="s">
        <v>167</v>
      </c>
      <c r="I6834" s="3">
        <f t="shared" si="106"/>
        <v>64</v>
      </c>
      <c r="J6834" t="s">
        <v>45326</v>
      </c>
      <c r="K6834" t="s">
        <v>45332</v>
      </c>
      <c r="L6834" t="s">
        <v>45333</v>
      </c>
      <c r="M6834" t="s">
        <v>45334</v>
      </c>
      <c r="N6834" t="s">
        <v>45335</v>
      </c>
      <c r="O6834" t="s">
        <v>17</v>
      </c>
    </row>
    <row r="6835" spans="1:15" x14ac:dyDescent="0.25">
      <c r="A6835" t="s">
        <v>45336</v>
      </c>
      <c r="B6835" t="s">
        <v>45337</v>
      </c>
      <c r="C6835">
        <v>20</v>
      </c>
      <c r="D6835" t="s">
        <v>16</v>
      </c>
      <c r="F6835" t="s">
        <v>45338</v>
      </c>
      <c r="G6835" t="s">
        <v>45339</v>
      </c>
      <c r="H6835" s="1" t="s">
        <v>167</v>
      </c>
      <c r="I6835" s="3">
        <f t="shared" si="106"/>
        <v>64</v>
      </c>
      <c r="J6835" t="s">
        <v>45326</v>
      </c>
      <c r="K6835" t="s">
        <v>45340</v>
      </c>
      <c r="L6835" t="s">
        <v>45341</v>
      </c>
      <c r="M6835" t="s">
        <v>45342</v>
      </c>
      <c r="N6835" t="s">
        <v>45343</v>
      </c>
      <c r="O6835" t="s">
        <v>17</v>
      </c>
    </row>
    <row r="6836" spans="1:15" x14ac:dyDescent="0.25">
      <c r="A6836" t="s">
        <v>45344</v>
      </c>
      <c r="B6836" t="s">
        <v>45345</v>
      </c>
      <c r="C6836">
        <v>15</v>
      </c>
      <c r="D6836" t="s">
        <v>44</v>
      </c>
      <c r="F6836" t="s">
        <v>45346</v>
      </c>
      <c r="G6836" t="s">
        <v>45347</v>
      </c>
      <c r="H6836" s="1" t="s">
        <v>167</v>
      </c>
      <c r="I6836" s="3">
        <f t="shared" si="106"/>
        <v>64</v>
      </c>
      <c r="J6836" t="s">
        <v>45326</v>
      </c>
      <c r="K6836" t="s">
        <v>45348</v>
      </c>
      <c r="L6836" t="s">
        <v>45349</v>
      </c>
      <c r="M6836" t="s">
        <v>45350</v>
      </c>
      <c r="N6836" t="s">
        <v>45351</v>
      </c>
      <c r="O6836" t="s">
        <v>45352</v>
      </c>
    </row>
    <row r="6837" spans="1:15" x14ac:dyDescent="0.25">
      <c r="A6837" t="s">
        <v>45353</v>
      </c>
      <c r="B6837" t="s">
        <v>45354</v>
      </c>
      <c r="C6837">
        <v>91</v>
      </c>
      <c r="D6837" t="s">
        <v>185</v>
      </c>
      <c r="E6837">
        <v>2559.9000000000005</v>
      </c>
      <c r="F6837" t="s">
        <v>45355</v>
      </c>
      <c r="G6837" t="s">
        <v>45356</v>
      </c>
      <c r="H6837" s="1" t="s">
        <v>167</v>
      </c>
      <c r="I6837" s="3">
        <f t="shared" si="106"/>
        <v>64</v>
      </c>
      <c r="J6837" t="s">
        <v>45326</v>
      </c>
      <c r="K6837" t="s">
        <v>45357</v>
      </c>
      <c r="L6837" t="s">
        <v>45358</v>
      </c>
      <c r="M6837" t="s">
        <v>45359</v>
      </c>
      <c r="N6837" t="s">
        <v>45360</v>
      </c>
      <c r="O6837" t="s">
        <v>17</v>
      </c>
    </row>
    <row r="6838" spans="1:15" x14ac:dyDescent="0.25">
      <c r="A6838" t="s">
        <v>45361</v>
      </c>
      <c r="B6838" t="s">
        <v>45362</v>
      </c>
      <c r="C6838">
        <v>36</v>
      </c>
      <c r="D6838" t="s">
        <v>16</v>
      </c>
      <c r="E6838">
        <v>977.1</v>
      </c>
      <c r="F6838" t="s">
        <v>45363</v>
      </c>
      <c r="G6838" t="s">
        <v>45364</v>
      </c>
      <c r="H6838" s="1" t="s">
        <v>167</v>
      </c>
      <c r="I6838" s="3">
        <f t="shared" si="106"/>
        <v>64</v>
      </c>
      <c r="J6838" t="s">
        <v>45326</v>
      </c>
      <c r="K6838" t="s">
        <v>45365</v>
      </c>
      <c r="L6838" t="s">
        <v>45366</v>
      </c>
      <c r="M6838" t="s">
        <v>17</v>
      </c>
      <c r="N6838" t="s">
        <v>45367</v>
      </c>
      <c r="O6838" t="s">
        <v>17</v>
      </c>
    </row>
    <row r="6839" spans="1:15" x14ac:dyDescent="0.25">
      <c r="A6839" t="s">
        <v>45368</v>
      </c>
      <c r="B6839" t="s">
        <v>45369</v>
      </c>
      <c r="C6839">
        <v>71</v>
      </c>
      <c r="D6839" t="s">
        <v>185</v>
      </c>
      <c r="E6839">
        <v>2952</v>
      </c>
      <c r="F6839" t="s">
        <v>45370</v>
      </c>
      <c r="G6839" t="s">
        <v>45325</v>
      </c>
      <c r="H6839" s="1" t="s">
        <v>167</v>
      </c>
      <c r="I6839" s="3">
        <f t="shared" si="106"/>
        <v>64</v>
      </c>
      <c r="J6839" t="s">
        <v>45326</v>
      </c>
      <c r="K6839" t="s">
        <v>45327</v>
      </c>
      <c r="L6839" t="s">
        <v>45371</v>
      </c>
      <c r="M6839" t="s">
        <v>45372</v>
      </c>
      <c r="N6839" t="s">
        <v>45373</v>
      </c>
      <c r="O6839" t="s">
        <v>17</v>
      </c>
    </row>
    <row r="6840" spans="1:15" x14ac:dyDescent="0.25">
      <c r="A6840" t="s">
        <v>45374</v>
      </c>
      <c r="B6840" t="s">
        <v>45375</v>
      </c>
      <c r="C6840">
        <v>123</v>
      </c>
      <c r="D6840" t="s">
        <v>16</v>
      </c>
      <c r="E6840">
        <v>1776.9</v>
      </c>
      <c r="F6840" t="s">
        <v>45376</v>
      </c>
      <c r="G6840" t="s">
        <v>45377</v>
      </c>
      <c r="H6840" s="1" t="s">
        <v>167</v>
      </c>
      <c r="I6840" s="3">
        <f t="shared" si="106"/>
        <v>64</v>
      </c>
      <c r="J6840" t="s">
        <v>45326</v>
      </c>
      <c r="K6840" t="s">
        <v>45378</v>
      </c>
      <c r="L6840" t="s">
        <v>45379</v>
      </c>
      <c r="M6840" t="s">
        <v>45380</v>
      </c>
      <c r="N6840" t="s">
        <v>45381</v>
      </c>
      <c r="O6840" t="s">
        <v>17</v>
      </c>
    </row>
    <row r="6841" spans="1:15" x14ac:dyDescent="0.25">
      <c r="A6841" t="s">
        <v>45382</v>
      </c>
      <c r="B6841" t="s">
        <v>45383</v>
      </c>
      <c r="C6841">
        <v>48</v>
      </c>
      <c r="D6841" t="s">
        <v>16</v>
      </c>
      <c r="E6841">
        <v>1761.3</v>
      </c>
      <c r="F6841" t="s">
        <v>45384</v>
      </c>
      <c r="G6841" t="s">
        <v>45385</v>
      </c>
      <c r="H6841" s="1" t="s">
        <v>167</v>
      </c>
      <c r="I6841" s="3">
        <f t="shared" si="106"/>
        <v>64</v>
      </c>
      <c r="J6841" t="s">
        <v>45326</v>
      </c>
      <c r="K6841" t="s">
        <v>45386</v>
      </c>
      <c r="L6841" t="s">
        <v>45387</v>
      </c>
      <c r="M6841" t="s">
        <v>45388</v>
      </c>
      <c r="N6841" t="s">
        <v>45389</v>
      </c>
      <c r="O6841" t="s">
        <v>17</v>
      </c>
    </row>
    <row r="6842" spans="1:15" x14ac:dyDescent="0.25">
      <c r="A6842" t="s">
        <v>45390</v>
      </c>
      <c r="B6842" t="s">
        <v>45391</v>
      </c>
      <c r="C6842">
        <v>58</v>
      </c>
      <c r="D6842" t="s">
        <v>44</v>
      </c>
      <c r="E6842">
        <v>1781.7</v>
      </c>
      <c r="F6842" t="s">
        <v>45392</v>
      </c>
      <c r="G6842" t="s">
        <v>45393</v>
      </c>
      <c r="H6842" s="1" t="s">
        <v>167</v>
      </c>
      <c r="I6842" s="3">
        <f t="shared" si="106"/>
        <v>64</v>
      </c>
      <c r="J6842" t="s">
        <v>45326</v>
      </c>
      <c r="K6842" t="s">
        <v>45394</v>
      </c>
      <c r="L6842" t="s">
        <v>45395</v>
      </c>
      <c r="M6842" t="s">
        <v>45396</v>
      </c>
      <c r="N6842" t="s">
        <v>45397</v>
      </c>
      <c r="O6842" t="s">
        <v>17</v>
      </c>
    </row>
    <row r="6843" spans="1:15" x14ac:dyDescent="0.25">
      <c r="A6843" t="s">
        <v>45398</v>
      </c>
      <c r="B6843" t="s">
        <v>45399</v>
      </c>
      <c r="C6843">
        <v>67</v>
      </c>
      <c r="D6843" t="s">
        <v>16</v>
      </c>
      <c r="E6843">
        <v>1783.1999999999998</v>
      </c>
      <c r="F6843" t="s">
        <v>45400</v>
      </c>
      <c r="G6843" t="s">
        <v>45401</v>
      </c>
      <c r="H6843" s="1" t="s">
        <v>167</v>
      </c>
      <c r="I6843" s="3">
        <f t="shared" si="106"/>
        <v>64</v>
      </c>
      <c r="J6843" t="s">
        <v>45326</v>
      </c>
      <c r="K6843" t="s">
        <v>45402</v>
      </c>
      <c r="L6843" t="s">
        <v>45403</v>
      </c>
      <c r="M6843" t="s">
        <v>45404</v>
      </c>
      <c r="N6843" t="s">
        <v>45405</v>
      </c>
      <c r="O6843" t="s">
        <v>17</v>
      </c>
    </row>
    <row r="6844" spans="1:15" x14ac:dyDescent="0.25">
      <c r="A6844" t="s">
        <v>45406</v>
      </c>
      <c r="B6844" t="s">
        <v>45407</v>
      </c>
      <c r="C6844">
        <v>104</v>
      </c>
      <c r="D6844" t="s">
        <v>185</v>
      </c>
      <c r="E6844">
        <v>3669.6000000000004</v>
      </c>
      <c r="F6844" t="s">
        <v>45408</v>
      </c>
      <c r="G6844" t="s">
        <v>45409</v>
      </c>
      <c r="H6844" s="1" t="s">
        <v>167</v>
      </c>
      <c r="I6844" s="3">
        <f t="shared" si="106"/>
        <v>64</v>
      </c>
      <c r="J6844" t="s">
        <v>45326</v>
      </c>
      <c r="K6844" t="s">
        <v>45410</v>
      </c>
      <c r="L6844" t="s">
        <v>45411</v>
      </c>
      <c r="M6844" t="s">
        <v>45412</v>
      </c>
      <c r="N6844" t="s">
        <v>45413</v>
      </c>
      <c r="O6844" t="s">
        <v>45414</v>
      </c>
    </row>
    <row r="6845" spans="1:15" x14ac:dyDescent="0.25">
      <c r="A6845" t="s">
        <v>45415</v>
      </c>
      <c r="B6845" t="s">
        <v>45416</v>
      </c>
      <c r="C6845">
        <v>150</v>
      </c>
      <c r="D6845" t="s">
        <v>16</v>
      </c>
      <c r="E6845">
        <v>1776.9</v>
      </c>
      <c r="F6845" t="s">
        <v>45417</v>
      </c>
      <c r="G6845" t="s">
        <v>45418</v>
      </c>
      <c r="H6845" s="1" t="s">
        <v>167</v>
      </c>
      <c r="I6845" s="3">
        <f t="shared" si="106"/>
        <v>64</v>
      </c>
      <c r="J6845" t="s">
        <v>45326</v>
      </c>
      <c r="K6845" t="s">
        <v>45419</v>
      </c>
      <c r="L6845" t="s">
        <v>45420</v>
      </c>
      <c r="M6845" t="s">
        <v>45421</v>
      </c>
      <c r="N6845" t="s">
        <v>45422</v>
      </c>
      <c r="O6845" t="s">
        <v>17</v>
      </c>
    </row>
    <row r="6846" spans="1:15" x14ac:dyDescent="0.25">
      <c r="A6846" t="s">
        <v>45423</v>
      </c>
      <c r="B6846" t="s">
        <v>45424</v>
      </c>
      <c r="C6846">
        <v>30</v>
      </c>
      <c r="D6846" t="s">
        <v>16</v>
      </c>
      <c r="E6846">
        <v>1823.7</v>
      </c>
      <c r="F6846" t="s">
        <v>45425</v>
      </c>
      <c r="G6846" t="s">
        <v>45426</v>
      </c>
      <c r="H6846" s="1" t="s">
        <v>167</v>
      </c>
      <c r="I6846" s="3">
        <f t="shared" si="106"/>
        <v>64</v>
      </c>
      <c r="J6846" t="s">
        <v>45326</v>
      </c>
      <c r="K6846" t="s">
        <v>45427</v>
      </c>
      <c r="L6846" t="s">
        <v>45428</v>
      </c>
      <c r="M6846" t="s">
        <v>45429</v>
      </c>
      <c r="N6846" t="s">
        <v>45430</v>
      </c>
      <c r="O6846" t="s">
        <v>17</v>
      </c>
    </row>
    <row r="6847" spans="1:15" x14ac:dyDescent="0.25">
      <c r="A6847" t="s">
        <v>45431</v>
      </c>
      <c r="B6847" t="s">
        <v>45432</v>
      </c>
      <c r="C6847">
        <v>65</v>
      </c>
      <c r="D6847" t="s">
        <v>44</v>
      </c>
      <c r="E6847">
        <v>1737.9</v>
      </c>
      <c r="F6847" t="s">
        <v>45433</v>
      </c>
      <c r="G6847" t="s">
        <v>45325</v>
      </c>
      <c r="H6847" s="1" t="s">
        <v>167</v>
      </c>
      <c r="I6847" s="3">
        <f t="shared" si="106"/>
        <v>64</v>
      </c>
      <c r="J6847" t="s">
        <v>45326</v>
      </c>
      <c r="K6847" t="s">
        <v>45434</v>
      </c>
      <c r="L6847" t="s">
        <v>45435</v>
      </c>
      <c r="M6847" t="s">
        <v>45436</v>
      </c>
      <c r="N6847" t="s">
        <v>45437</v>
      </c>
      <c r="O6847" t="s">
        <v>17</v>
      </c>
    </row>
    <row r="6848" spans="1:15" x14ac:dyDescent="0.25">
      <c r="A6848" t="s">
        <v>45438</v>
      </c>
      <c r="B6848" t="s">
        <v>45439</v>
      </c>
      <c r="C6848">
        <v>55</v>
      </c>
      <c r="D6848" t="s">
        <v>16</v>
      </c>
      <c r="E6848">
        <v>1735.8</v>
      </c>
      <c r="F6848" t="s">
        <v>17</v>
      </c>
      <c r="G6848" t="s">
        <v>45440</v>
      </c>
      <c r="H6848" s="1" t="s">
        <v>167</v>
      </c>
      <c r="I6848" s="3">
        <f t="shared" si="106"/>
        <v>64</v>
      </c>
      <c r="J6848" t="s">
        <v>45326</v>
      </c>
      <c r="K6848" t="s">
        <v>45441</v>
      </c>
      <c r="L6848" t="s">
        <v>45442</v>
      </c>
      <c r="M6848" t="s">
        <v>45443</v>
      </c>
      <c r="N6848" t="s">
        <v>45444</v>
      </c>
      <c r="O6848" t="s">
        <v>17</v>
      </c>
    </row>
    <row r="6849" spans="1:15" x14ac:dyDescent="0.25">
      <c r="A6849" t="s">
        <v>45445</v>
      </c>
      <c r="B6849" t="s">
        <v>45446</v>
      </c>
      <c r="C6849">
        <v>72</v>
      </c>
      <c r="D6849" t="s">
        <v>16</v>
      </c>
      <c r="E6849">
        <v>1902.3</v>
      </c>
      <c r="F6849" t="s">
        <v>45447</v>
      </c>
      <c r="G6849" t="s">
        <v>45325</v>
      </c>
      <c r="H6849" s="1" t="s">
        <v>167</v>
      </c>
      <c r="I6849" s="3">
        <f t="shared" si="106"/>
        <v>64</v>
      </c>
      <c r="J6849" t="s">
        <v>45326</v>
      </c>
      <c r="K6849" t="s">
        <v>45327</v>
      </c>
      <c r="L6849" t="s">
        <v>45448</v>
      </c>
      <c r="M6849" t="s">
        <v>45449</v>
      </c>
      <c r="N6849" t="s">
        <v>45450</v>
      </c>
      <c r="O6849" t="s">
        <v>17</v>
      </c>
    </row>
    <row r="6850" spans="1:15" x14ac:dyDescent="0.25">
      <c r="A6850" t="s">
        <v>45451</v>
      </c>
      <c r="B6850" t="s">
        <v>45452</v>
      </c>
      <c r="C6850">
        <v>45</v>
      </c>
      <c r="D6850" t="s">
        <v>16</v>
      </c>
      <c r="E6850">
        <v>1872.9</v>
      </c>
      <c r="F6850" t="s">
        <v>45453</v>
      </c>
      <c r="G6850" t="s">
        <v>45454</v>
      </c>
      <c r="H6850" s="1" t="s">
        <v>167</v>
      </c>
      <c r="I6850" s="3">
        <f t="shared" si="106"/>
        <v>64</v>
      </c>
      <c r="J6850" t="s">
        <v>45326</v>
      </c>
      <c r="K6850" t="s">
        <v>45455</v>
      </c>
      <c r="L6850" t="s">
        <v>45456</v>
      </c>
      <c r="M6850" t="s">
        <v>45457</v>
      </c>
      <c r="N6850" t="s">
        <v>45458</v>
      </c>
      <c r="O6850" t="s">
        <v>45459</v>
      </c>
    </row>
    <row r="6851" spans="1:15" x14ac:dyDescent="0.25">
      <c r="A6851" t="s">
        <v>45460</v>
      </c>
      <c r="B6851" t="s">
        <v>32567</v>
      </c>
      <c r="C6851">
        <v>54</v>
      </c>
      <c r="D6851" t="s">
        <v>16</v>
      </c>
      <c r="E6851">
        <v>1982.1000000000001</v>
      </c>
      <c r="F6851" t="s">
        <v>45461</v>
      </c>
      <c r="G6851" t="s">
        <v>45418</v>
      </c>
      <c r="H6851" s="1" t="s">
        <v>167</v>
      </c>
      <c r="I6851" s="3">
        <f t="shared" ref="I6851:I6914" si="107">VALUE(TRIM(SUBSTITUTE(H6851,CHAR(160),"")))</f>
        <v>64</v>
      </c>
      <c r="J6851" t="s">
        <v>45326</v>
      </c>
      <c r="K6851" t="s">
        <v>45419</v>
      </c>
      <c r="L6851" t="s">
        <v>45462</v>
      </c>
      <c r="M6851" t="s">
        <v>45463</v>
      </c>
      <c r="N6851" t="s">
        <v>45464</v>
      </c>
      <c r="O6851" t="s">
        <v>17</v>
      </c>
    </row>
    <row r="6852" spans="1:15" x14ac:dyDescent="0.25">
      <c r="A6852" t="s">
        <v>45465</v>
      </c>
      <c r="B6852" t="s">
        <v>45466</v>
      </c>
      <c r="C6852">
        <v>34</v>
      </c>
      <c r="D6852" t="s">
        <v>16</v>
      </c>
      <c r="E6852">
        <v>1712.1</v>
      </c>
      <c r="F6852" t="s">
        <v>45467</v>
      </c>
      <c r="G6852" t="s">
        <v>45468</v>
      </c>
      <c r="H6852" s="1" t="s">
        <v>167</v>
      </c>
      <c r="I6852" s="3">
        <f t="shared" si="107"/>
        <v>64</v>
      </c>
      <c r="J6852" t="s">
        <v>45326</v>
      </c>
      <c r="K6852" t="s">
        <v>45469</v>
      </c>
      <c r="L6852" t="s">
        <v>45470</v>
      </c>
      <c r="M6852" t="s">
        <v>45471</v>
      </c>
      <c r="N6852" t="s">
        <v>45472</v>
      </c>
      <c r="O6852" t="s">
        <v>45473</v>
      </c>
    </row>
    <row r="6853" spans="1:15" x14ac:dyDescent="0.25">
      <c r="A6853" t="s">
        <v>45474</v>
      </c>
      <c r="B6853" t="s">
        <v>45475</v>
      </c>
      <c r="C6853">
        <v>0</v>
      </c>
      <c r="D6853" t="s">
        <v>44</v>
      </c>
      <c r="F6853" t="s">
        <v>45476</v>
      </c>
      <c r="G6853" t="s">
        <v>45477</v>
      </c>
      <c r="H6853" s="1" t="s">
        <v>167</v>
      </c>
      <c r="I6853" s="3">
        <f t="shared" si="107"/>
        <v>64</v>
      </c>
      <c r="J6853" t="s">
        <v>45326</v>
      </c>
      <c r="K6853" t="s">
        <v>45478</v>
      </c>
      <c r="L6853" t="s">
        <v>45479</v>
      </c>
      <c r="M6853" t="s">
        <v>45350</v>
      </c>
      <c r="N6853" t="s">
        <v>45351</v>
      </c>
      <c r="O6853" t="s">
        <v>45480</v>
      </c>
    </row>
    <row r="6854" spans="1:15" x14ac:dyDescent="0.25">
      <c r="A6854" t="s">
        <v>45481</v>
      </c>
      <c r="B6854" t="s">
        <v>45482</v>
      </c>
      <c r="C6854">
        <v>26</v>
      </c>
      <c r="D6854" t="s">
        <v>44</v>
      </c>
      <c r="E6854">
        <v>1887.3000000000002</v>
      </c>
      <c r="F6854" t="s">
        <v>45346</v>
      </c>
      <c r="G6854" t="s">
        <v>45347</v>
      </c>
      <c r="H6854" s="1" t="s">
        <v>167</v>
      </c>
      <c r="I6854" s="3">
        <f t="shared" si="107"/>
        <v>64</v>
      </c>
      <c r="J6854" t="s">
        <v>45326</v>
      </c>
      <c r="K6854" t="s">
        <v>45348</v>
      </c>
      <c r="L6854" t="s">
        <v>45349</v>
      </c>
      <c r="M6854" t="s">
        <v>45350</v>
      </c>
      <c r="N6854" t="s">
        <v>45483</v>
      </c>
      <c r="O6854" t="s">
        <v>45352</v>
      </c>
    </row>
    <row r="6855" spans="1:15" x14ac:dyDescent="0.25">
      <c r="A6855" t="s">
        <v>45484</v>
      </c>
      <c r="B6855" t="s">
        <v>45485</v>
      </c>
      <c r="C6855">
        <v>92</v>
      </c>
      <c r="D6855" t="s">
        <v>44</v>
      </c>
      <c r="E6855">
        <v>1887.3000000000002</v>
      </c>
      <c r="F6855" t="s">
        <v>45486</v>
      </c>
      <c r="G6855" t="s">
        <v>45487</v>
      </c>
      <c r="H6855" s="1" t="s">
        <v>167</v>
      </c>
      <c r="I6855" s="3">
        <f t="shared" si="107"/>
        <v>64</v>
      </c>
      <c r="J6855" t="s">
        <v>45326</v>
      </c>
      <c r="K6855" t="s">
        <v>45488</v>
      </c>
      <c r="L6855" t="s">
        <v>45489</v>
      </c>
      <c r="M6855" t="s">
        <v>45490</v>
      </c>
      <c r="N6855" t="s">
        <v>45351</v>
      </c>
      <c r="O6855" t="s">
        <v>17</v>
      </c>
    </row>
    <row r="6856" spans="1:15" x14ac:dyDescent="0.25">
      <c r="A6856" t="s">
        <v>45491</v>
      </c>
      <c r="B6856" t="s">
        <v>45492</v>
      </c>
      <c r="C6856">
        <v>36</v>
      </c>
      <c r="D6856" t="s">
        <v>185</v>
      </c>
      <c r="E6856">
        <v>2781.3</v>
      </c>
      <c r="F6856" t="s">
        <v>45493</v>
      </c>
      <c r="G6856" t="s">
        <v>45494</v>
      </c>
      <c r="H6856" s="1" t="s">
        <v>167</v>
      </c>
      <c r="I6856" s="3">
        <f t="shared" si="107"/>
        <v>64</v>
      </c>
      <c r="J6856" t="s">
        <v>45326</v>
      </c>
      <c r="K6856" t="s">
        <v>45495</v>
      </c>
      <c r="L6856" t="s">
        <v>45496</v>
      </c>
      <c r="M6856" t="s">
        <v>45497</v>
      </c>
      <c r="N6856" t="s">
        <v>45498</v>
      </c>
      <c r="O6856" t="s">
        <v>45499</v>
      </c>
    </row>
    <row r="6857" spans="1:15" x14ac:dyDescent="0.25">
      <c r="A6857" t="s">
        <v>45500</v>
      </c>
      <c r="B6857" t="s">
        <v>45501</v>
      </c>
      <c r="C6857">
        <v>39</v>
      </c>
      <c r="D6857" t="s">
        <v>16</v>
      </c>
      <c r="E6857">
        <v>1859.1</v>
      </c>
      <c r="F6857" t="s">
        <v>45502</v>
      </c>
      <c r="G6857" t="s">
        <v>45494</v>
      </c>
      <c r="H6857" s="1" t="s">
        <v>167</v>
      </c>
      <c r="I6857" s="3">
        <f t="shared" si="107"/>
        <v>64</v>
      </c>
      <c r="J6857" t="s">
        <v>45326</v>
      </c>
      <c r="K6857" t="s">
        <v>45495</v>
      </c>
      <c r="L6857" t="s">
        <v>45503</v>
      </c>
      <c r="M6857" t="s">
        <v>45504</v>
      </c>
      <c r="N6857" t="s">
        <v>45367</v>
      </c>
      <c r="O6857" t="s">
        <v>17</v>
      </c>
    </row>
    <row r="6858" spans="1:15" x14ac:dyDescent="0.25">
      <c r="A6858" t="s">
        <v>45505</v>
      </c>
      <c r="B6858" t="s">
        <v>45506</v>
      </c>
      <c r="C6858">
        <v>124</v>
      </c>
      <c r="D6858" t="s">
        <v>16</v>
      </c>
      <c r="E6858">
        <v>1779.6</v>
      </c>
      <c r="F6858" t="s">
        <v>45507</v>
      </c>
      <c r="G6858" t="s">
        <v>45508</v>
      </c>
      <c r="H6858" s="1" t="s">
        <v>167</v>
      </c>
      <c r="I6858" s="3">
        <f t="shared" si="107"/>
        <v>64</v>
      </c>
      <c r="J6858" t="s">
        <v>45326</v>
      </c>
      <c r="K6858" t="s">
        <v>45509</v>
      </c>
      <c r="L6858" t="s">
        <v>45510</v>
      </c>
      <c r="M6858" t="s">
        <v>45511</v>
      </c>
      <c r="N6858" t="s">
        <v>45512</v>
      </c>
      <c r="O6858" t="s">
        <v>45513</v>
      </c>
    </row>
    <row r="6859" spans="1:15" x14ac:dyDescent="0.25">
      <c r="A6859" t="s">
        <v>45514</v>
      </c>
      <c r="B6859" t="s">
        <v>45515</v>
      </c>
      <c r="C6859">
        <v>43</v>
      </c>
      <c r="D6859" t="s">
        <v>16</v>
      </c>
      <c r="E6859">
        <v>1922.1000000000001</v>
      </c>
      <c r="F6859" t="s">
        <v>45516</v>
      </c>
      <c r="G6859" t="s">
        <v>45401</v>
      </c>
      <c r="H6859" s="1" t="s">
        <v>167</v>
      </c>
      <c r="I6859" s="3">
        <f t="shared" si="107"/>
        <v>64</v>
      </c>
      <c r="J6859" t="s">
        <v>45326</v>
      </c>
      <c r="K6859" t="s">
        <v>45402</v>
      </c>
      <c r="L6859" t="s">
        <v>45517</v>
      </c>
      <c r="M6859" t="s">
        <v>45518</v>
      </c>
      <c r="N6859" t="s">
        <v>45519</v>
      </c>
      <c r="O6859" t="s">
        <v>17</v>
      </c>
    </row>
    <row r="6860" spans="1:15" x14ac:dyDescent="0.25">
      <c r="A6860" t="s">
        <v>45520</v>
      </c>
      <c r="B6860" t="s">
        <v>45521</v>
      </c>
      <c r="C6860">
        <v>32</v>
      </c>
      <c r="D6860" t="s">
        <v>16</v>
      </c>
      <c r="E6860">
        <v>1783.8</v>
      </c>
      <c r="F6860" t="s">
        <v>45522</v>
      </c>
      <c r="G6860" t="s">
        <v>45523</v>
      </c>
      <c r="H6860" s="1" t="s">
        <v>167</v>
      </c>
      <c r="I6860" s="3">
        <f t="shared" si="107"/>
        <v>64</v>
      </c>
      <c r="J6860" t="s">
        <v>45326</v>
      </c>
      <c r="K6860" t="s">
        <v>45524</v>
      </c>
      <c r="L6860" t="s">
        <v>45525</v>
      </c>
      <c r="M6860" t="s">
        <v>45526</v>
      </c>
      <c r="N6860" t="s">
        <v>45527</v>
      </c>
      <c r="O6860" t="s">
        <v>17</v>
      </c>
    </row>
    <row r="6861" spans="1:15" x14ac:dyDescent="0.25">
      <c r="A6861" t="s">
        <v>45528</v>
      </c>
      <c r="B6861" t="s">
        <v>45529</v>
      </c>
      <c r="C6861">
        <v>51</v>
      </c>
      <c r="D6861" t="s">
        <v>16</v>
      </c>
      <c r="E6861">
        <v>1839.6</v>
      </c>
      <c r="F6861" t="s">
        <v>45530</v>
      </c>
      <c r="G6861" t="s">
        <v>45418</v>
      </c>
      <c r="H6861" s="1" t="s">
        <v>167</v>
      </c>
      <c r="I6861" s="3">
        <f t="shared" si="107"/>
        <v>64</v>
      </c>
      <c r="J6861" t="s">
        <v>45326</v>
      </c>
      <c r="K6861" t="s">
        <v>45531</v>
      </c>
      <c r="L6861" t="s">
        <v>45532</v>
      </c>
      <c r="M6861" t="s">
        <v>45533</v>
      </c>
      <c r="N6861" t="s">
        <v>45534</v>
      </c>
      <c r="O6861" t="s">
        <v>17</v>
      </c>
    </row>
    <row r="6862" spans="1:15" x14ac:dyDescent="0.25">
      <c r="A6862" t="s">
        <v>45535</v>
      </c>
      <c r="B6862" t="s">
        <v>45536</v>
      </c>
      <c r="C6862">
        <v>94</v>
      </c>
      <c r="D6862" t="s">
        <v>44</v>
      </c>
      <c r="E6862">
        <v>1788.3</v>
      </c>
      <c r="F6862" t="s">
        <v>186</v>
      </c>
      <c r="G6862" t="s">
        <v>45393</v>
      </c>
      <c r="H6862" s="1" t="s">
        <v>167</v>
      </c>
      <c r="I6862" s="3">
        <f t="shared" si="107"/>
        <v>64</v>
      </c>
      <c r="J6862" t="s">
        <v>45326</v>
      </c>
      <c r="K6862" t="s">
        <v>45537</v>
      </c>
      <c r="L6862" t="s">
        <v>45538</v>
      </c>
      <c r="M6862" t="s">
        <v>45539</v>
      </c>
      <c r="N6862" t="s">
        <v>45540</v>
      </c>
      <c r="O6862" t="s">
        <v>45541</v>
      </c>
    </row>
    <row r="6863" spans="1:15" x14ac:dyDescent="0.25">
      <c r="A6863" t="s">
        <v>45542</v>
      </c>
      <c r="B6863" t="s">
        <v>45543</v>
      </c>
      <c r="C6863">
        <v>80</v>
      </c>
      <c r="D6863" t="s">
        <v>16</v>
      </c>
      <c r="E6863">
        <v>1863.6</v>
      </c>
      <c r="F6863" t="s">
        <v>45544</v>
      </c>
      <c r="G6863" t="s">
        <v>45468</v>
      </c>
      <c r="H6863" s="1" t="s">
        <v>167</v>
      </c>
      <c r="I6863" s="3">
        <f t="shared" si="107"/>
        <v>64</v>
      </c>
      <c r="J6863" t="s">
        <v>45326</v>
      </c>
      <c r="K6863" t="s">
        <v>45469</v>
      </c>
      <c r="L6863" t="s">
        <v>45545</v>
      </c>
      <c r="M6863" t="s">
        <v>45546</v>
      </c>
      <c r="N6863" t="s">
        <v>45547</v>
      </c>
      <c r="O6863" t="s">
        <v>17</v>
      </c>
    </row>
    <row r="6864" spans="1:15" x14ac:dyDescent="0.25">
      <c r="A6864" t="s">
        <v>45548</v>
      </c>
      <c r="B6864" t="s">
        <v>45549</v>
      </c>
      <c r="C6864">
        <v>44</v>
      </c>
      <c r="D6864" t="s">
        <v>16</v>
      </c>
      <c r="E6864">
        <v>1854.0000000000002</v>
      </c>
      <c r="F6864" t="s">
        <v>45550</v>
      </c>
      <c r="G6864" t="s">
        <v>45551</v>
      </c>
      <c r="H6864" s="1" t="s">
        <v>167</v>
      </c>
      <c r="I6864" s="3">
        <f t="shared" si="107"/>
        <v>64</v>
      </c>
      <c r="J6864" t="s">
        <v>45326</v>
      </c>
      <c r="K6864" t="s">
        <v>45552</v>
      </c>
      <c r="L6864" t="s">
        <v>45553</v>
      </c>
      <c r="M6864" t="s">
        <v>45554</v>
      </c>
      <c r="N6864" t="s">
        <v>14307</v>
      </c>
      <c r="O6864" t="s">
        <v>45555</v>
      </c>
    </row>
    <row r="6865" spans="1:15" x14ac:dyDescent="0.25">
      <c r="A6865" t="s">
        <v>45556</v>
      </c>
      <c r="B6865" t="s">
        <v>45557</v>
      </c>
      <c r="C6865">
        <v>62</v>
      </c>
      <c r="D6865" t="s">
        <v>16</v>
      </c>
      <c r="E6865">
        <v>1920.6</v>
      </c>
      <c r="F6865" t="s">
        <v>186</v>
      </c>
      <c r="G6865" t="s">
        <v>45331</v>
      </c>
      <c r="H6865" s="1" t="s">
        <v>167</v>
      </c>
      <c r="I6865" s="3">
        <f t="shared" si="107"/>
        <v>64</v>
      </c>
      <c r="J6865" t="s">
        <v>45326</v>
      </c>
      <c r="K6865" t="s">
        <v>45332</v>
      </c>
      <c r="L6865" t="s">
        <v>45558</v>
      </c>
      <c r="M6865" t="s">
        <v>45559</v>
      </c>
      <c r="N6865" t="s">
        <v>45560</v>
      </c>
      <c r="O6865" t="s">
        <v>17</v>
      </c>
    </row>
    <row r="6866" spans="1:15" x14ac:dyDescent="0.25">
      <c r="A6866" t="s">
        <v>45561</v>
      </c>
      <c r="B6866" t="s">
        <v>45562</v>
      </c>
      <c r="C6866">
        <v>77</v>
      </c>
      <c r="D6866" t="s">
        <v>44</v>
      </c>
      <c r="E6866">
        <v>1709.4</v>
      </c>
      <c r="F6866" t="s">
        <v>45563</v>
      </c>
      <c r="G6866" t="s">
        <v>45564</v>
      </c>
      <c r="H6866" s="1" t="s">
        <v>167</v>
      </c>
      <c r="I6866" s="3">
        <f t="shared" si="107"/>
        <v>64</v>
      </c>
      <c r="J6866" t="s">
        <v>45326</v>
      </c>
      <c r="K6866" t="s">
        <v>45565</v>
      </c>
      <c r="L6866" t="s">
        <v>45566</v>
      </c>
      <c r="M6866" t="s">
        <v>45567</v>
      </c>
      <c r="N6866" t="s">
        <v>45568</v>
      </c>
      <c r="O6866" t="s">
        <v>45569</v>
      </c>
    </row>
    <row r="6867" spans="1:15" x14ac:dyDescent="0.25">
      <c r="A6867" t="s">
        <v>45570</v>
      </c>
      <c r="B6867" t="s">
        <v>45571</v>
      </c>
      <c r="C6867">
        <v>80</v>
      </c>
      <c r="D6867" t="s">
        <v>44</v>
      </c>
      <c r="E6867">
        <v>1638.3</v>
      </c>
      <c r="F6867" t="s">
        <v>45572</v>
      </c>
      <c r="G6867" t="s">
        <v>45564</v>
      </c>
      <c r="H6867" s="1" t="s">
        <v>167</v>
      </c>
      <c r="I6867" s="3">
        <f t="shared" si="107"/>
        <v>64</v>
      </c>
      <c r="J6867" t="s">
        <v>45326</v>
      </c>
      <c r="K6867" t="s">
        <v>45565</v>
      </c>
      <c r="L6867" t="s">
        <v>45573</v>
      </c>
      <c r="M6867" t="s">
        <v>45574</v>
      </c>
      <c r="N6867" t="s">
        <v>45575</v>
      </c>
      <c r="O6867" t="s">
        <v>17</v>
      </c>
    </row>
    <row r="6868" spans="1:15" x14ac:dyDescent="0.25">
      <c r="A6868" t="s">
        <v>45576</v>
      </c>
      <c r="B6868" t="s">
        <v>45577</v>
      </c>
      <c r="C6868">
        <v>54</v>
      </c>
      <c r="D6868" t="s">
        <v>16</v>
      </c>
      <c r="E6868">
        <v>1907.4</v>
      </c>
      <c r="F6868" t="s">
        <v>45578</v>
      </c>
      <c r="G6868" t="s">
        <v>45579</v>
      </c>
      <c r="H6868" s="1" t="s">
        <v>167</v>
      </c>
      <c r="I6868" s="3">
        <f t="shared" si="107"/>
        <v>64</v>
      </c>
      <c r="J6868" t="s">
        <v>45326</v>
      </c>
      <c r="K6868" t="s">
        <v>45580</v>
      </c>
      <c r="L6868" t="s">
        <v>45581</v>
      </c>
      <c r="M6868" t="s">
        <v>45582</v>
      </c>
      <c r="N6868" t="s">
        <v>45367</v>
      </c>
      <c r="O6868" t="s">
        <v>17</v>
      </c>
    </row>
    <row r="6869" spans="1:15" x14ac:dyDescent="0.25">
      <c r="A6869" t="s">
        <v>45583</v>
      </c>
      <c r="B6869" t="s">
        <v>45584</v>
      </c>
      <c r="C6869">
        <v>67</v>
      </c>
      <c r="D6869" t="s">
        <v>44</v>
      </c>
      <c r="E6869">
        <v>1836</v>
      </c>
      <c r="F6869" t="s">
        <v>45585</v>
      </c>
      <c r="G6869" t="s">
        <v>45586</v>
      </c>
      <c r="H6869" s="1" t="s">
        <v>167</v>
      </c>
      <c r="I6869" s="3">
        <f t="shared" si="107"/>
        <v>64</v>
      </c>
      <c r="J6869" t="s">
        <v>45326</v>
      </c>
      <c r="K6869" t="s">
        <v>45587</v>
      </c>
      <c r="L6869" t="s">
        <v>45588</v>
      </c>
      <c r="M6869" t="s">
        <v>45589</v>
      </c>
      <c r="N6869" t="s">
        <v>1367</v>
      </c>
      <c r="O6869" t="s">
        <v>17</v>
      </c>
    </row>
    <row r="6870" spans="1:15" x14ac:dyDescent="0.25">
      <c r="A6870" t="s">
        <v>45590</v>
      </c>
      <c r="B6870" t="s">
        <v>45591</v>
      </c>
      <c r="C6870">
        <v>120</v>
      </c>
      <c r="D6870" t="s">
        <v>16</v>
      </c>
      <c r="E6870">
        <v>1728.3</v>
      </c>
      <c r="F6870" t="s">
        <v>45592</v>
      </c>
      <c r="G6870" t="s">
        <v>45468</v>
      </c>
      <c r="H6870" s="1" t="s">
        <v>167</v>
      </c>
      <c r="I6870" s="3">
        <f t="shared" si="107"/>
        <v>64</v>
      </c>
      <c r="J6870" t="s">
        <v>45326</v>
      </c>
      <c r="K6870" t="s">
        <v>45469</v>
      </c>
      <c r="L6870" t="s">
        <v>45593</v>
      </c>
      <c r="M6870" t="s">
        <v>45594</v>
      </c>
      <c r="N6870" t="s">
        <v>45472</v>
      </c>
      <c r="O6870" t="s">
        <v>17</v>
      </c>
    </row>
    <row r="6871" spans="1:15" x14ac:dyDescent="0.25">
      <c r="A6871" t="s">
        <v>45595</v>
      </c>
      <c r="B6871" t="s">
        <v>45596</v>
      </c>
      <c r="C6871">
        <v>112</v>
      </c>
      <c r="D6871" t="s">
        <v>44</v>
      </c>
      <c r="E6871">
        <v>1715.4</v>
      </c>
      <c r="F6871" t="s">
        <v>45597</v>
      </c>
      <c r="G6871" t="s">
        <v>45385</v>
      </c>
      <c r="H6871" s="1" t="s">
        <v>167</v>
      </c>
      <c r="I6871" s="3">
        <f t="shared" si="107"/>
        <v>64</v>
      </c>
      <c r="J6871" t="s">
        <v>45326</v>
      </c>
      <c r="K6871" t="s">
        <v>45598</v>
      </c>
      <c r="L6871" t="s">
        <v>45599</v>
      </c>
      <c r="M6871" t="s">
        <v>45600</v>
      </c>
      <c r="N6871" t="s">
        <v>45596</v>
      </c>
      <c r="O6871" t="s">
        <v>17</v>
      </c>
    </row>
    <row r="6872" spans="1:15" x14ac:dyDescent="0.25">
      <c r="A6872" t="s">
        <v>45601</v>
      </c>
      <c r="B6872" t="s">
        <v>45602</v>
      </c>
      <c r="C6872">
        <v>67</v>
      </c>
      <c r="D6872" t="s">
        <v>16</v>
      </c>
      <c r="E6872">
        <v>1791.6</v>
      </c>
      <c r="F6872" t="s">
        <v>45603</v>
      </c>
      <c r="G6872" t="s">
        <v>45347</v>
      </c>
      <c r="H6872" s="1" t="s">
        <v>167</v>
      </c>
      <c r="I6872" s="3">
        <f t="shared" si="107"/>
        <v>64</v>
      </c>
      <c r="J6872" t="s">
        <v>45326</v>
      </c>
      <c r="K6872" t="s">
        <v>45604</v>
      </c>
      <c r="L6872" t="s">
        <v>45605</v>
      </c>
      <c r="M6872" t="s">
        <v>45606</v>
      </c>
      <c r="N6872" t="s">
        <v>21247</v>
      </c>
      <c r="O6872" t="s">
        <v>45607</v>
      </c>
    </row>
    <row r="6873" spans="1:15" x14ac:dyDescent="0.25">
      <c r="A6873" t="s">
        <v>45608</v>
      </c>
      <c r="B6873" t="s">
        <v>45609</v>
      </c>
      <c r="C6873">
        <v>33</v>
      </c>
      <c r="D6873" t="s">
        <v>185</v>
      </c>
      <c r="E6873">
        <v>2950.8</v>
      </c>
      <c r="F6873" t="s">
        <v>45610</v>
      </c>
      <c r="G6873" t="s">
        <v>45325</v>
      </c>
      <c r="H6873" s="1" t="s">
        <v>167</v>
      </c>
      <c r="I6873" s="3">
        <f t="shared" si="107"/>
        <v>64</v>
      </c>
      <c r="J6873" t="s">
        <v>45326</v>
      </c>
      <c r="K6873" t="s">
        <v>45327</v>
      </c>
      <c r="L6873" t="s">
        <v>45611</v>
      </c>
      <c r="M6873" t="s">
        <v>45612</v>
      </c>
      <c r="N6873" t="s">
        <v>45613</v>
      </c>
      <c r="O6873" t="s">
        <v>45614</v>
      </c>
    </row>
    <row r="6874" spans="1:15" x14ac:dyDescent="0.25">
      <c r="A6874" t="s">
        <v>45615</v>
      </c>
      <c r="B6874" t="s">
        <v>45616</v>
      </c>
      <c r="C6874">
        <v>52</v>
      </c>
      <c r="D6874" t="s">
        <v>16</v>
      </c>
      <c r="E6874">
        <v>1868.1000000000001</v>
      </c>
      <c r="F6874" t="s">
        <v>45617</v>
      </c>
      <c r="G6874" t="s">
        <v>45618</v>
      </c>
      <c r="H6874" s="1" t="s">
        <v>167</v>
      </c>
      <c r="I6874" s="3">
        <f t="shared" si="107"/>
        <v>64</v>
      </c>
      <c r="J6874" t="s">
        <v>45326</v>
      </c>
      <c r="K6874" t="s">
        <v>45619</v>
      </c>
      <c r="L6874" t="s">
        <v>45620</v>
      </c>
      <c r="M6874" t="s">
        <v>45621</v>
      </c>
      <c r="N6874" t="s">
        <v>45622</v>
      </c>
      <c r="O6874" t="s">
        <v>17</v>
      </c>
    </row>
    <row r="6875" spans="1:15" x14ac:dyDescent="0.25">
      <c r="A6875" t="s">
        <v>45623</v>
      </c>
      <c r="B6875" t="s">
        <v>45624</v>
      </c>
      <c r="C6875">
        <v>35</v>
      </c>
      <c r="D6875" t="s">
        <v>185</v>
      </c>
      <c r="E6875">
        <v>3335.7</v>
      </c>
      <c r="F6875" t="s">
        <v>45625</v>
      </c>
      <c r="G6875" t="s">
        <v>45325</v>
      </c>
      <c r="H6875" s="1" t="s">
        <v>167</v>
      </c>
      <c r="I6875" s="3">
        <f t="shared" si="107"/>
        <v>64</v>
      </c>
      <c r="J6875" t="s">
        <v>45326</v>
      </c>
      <c r="K6875" t="s">
        <v>45327</v>
      </c>
      <c r="L6875" t="s">
        <v>45626</v>
      </c>
      <c r="M6875" t="s">
        <v>45627</v>
      </c>
      <c r="N6875" t="s">
        <v>45628</v>
      </c>
      <c r="O6875" t="s">
        <v>45629</v>
      </c>
    </row>
    <row r="6876" spans="1:15" x14ac:dyDescent="0.25">
      <c r="A6876" t="s">
        <v>45630</v>
      </c>
      <c r="B6876" t="s">
        <v>45631</v>
      </c>
      <c r="C6876">
        <v>99</v>
      </c>
      <c r="D6876" t="s">
        <v>44</v>
      </c>
      <c r="E6876">
        <v>1677.9</v>
      </c>
      <c r="F6876" t="s">
        <v>45632</v>
      </c>
      <c r="G6876" t="s">
        <v>45468</v>
      </c>
      <c r="H6876" s="1" t="s">
        <v>167</v>
      </c>
      <c r="I6876" s="3">
        <f t="shared" si="107"/>
        <v>64</v>
      </c>
      <c r="J6876" t="s">
        <v>45326</v>
      </c>
      <c r="K6876" t="s">
        <v>45469</v>
      </c>
      <c r="L6876" t="s">
        <v>45633</v>
      </c>
      <c r="M6876" t="s">
        <v>45634</v>
      </c>
      <c r="N6876" t="s">
        <v>45635</v>
      </c>
      <c r="O6876" t="s">
        <v>17</v>
      </c>
    </row>
    <row r="6877" spans="1:15" x14ac:dyDescent="0.25">
      <c r="A6877" t="s">
        <v>45636</v>
      </c>
      <c r="B6877" t="s">
        <v>45637</v>
      </c>
      <c r="C6877">
        <v>90</v>
      </c>
      <c r="D6877" t="s">
        <v>44</v>
      </c>
      <c r="E6877">
        <v>1917.6000000000001</v>
      </c>
      <c r="F6877" t="s">
        <v>45638</v>
      </c>
      <c r="G6877" t="s">
        <v>45639</v>
      </c>
      <c r="H6877" s="1" t="s">
        <v>167</v>
      </c>
      <c r="I6877" s="3">
        <f t="shared" si="107"/>
        <v>64</v>
      </c>
      <c r="J6877" t="s">
        <v>45326</v>
      </c>
      <c r="K6877" t="s">
        <v>45640</v>
      </c>
      <c r="L6877" t="s">
        <v>45641</v>
      </c>
      <c r="M6877" t="s">
        <v>45642</v>
      </c>
      <c r="N6877" t="s">
        <v>45643</v>
      </c>
      <c r="O6877" t="s">
        <v>45644</v>
      </c>
    </row>
    <row r="6878" spans="1:15" x14ac:dyDescent="0.25">
      <c r="A6878" t="s">
        <v>45645</v>
      </c>
      <c r="B6878" t="s">
        <v>45646</v>
      </c>
      <c r="C6878">
        <v>46</v>
      </c>
      <c r="D6878" t="s">
        <v>16</v>
      </c>
      <c r="E6878">
        <v>1828.1999999999998</v>
      </c>
      <c r="F6878" t="s">
        <v>45647</v>
      </c>
      <c r="G6878" t="s">
        <v>45648</v>
      </c>
      <c r="H6878" s="1" t="s">
        <v>167</v>
      </c>
      <c r="I6878" s="3">
        <f t="shared" si="107"/>
        <v>64</v>
      </c>
      <c r="J6878" t="s">
        <v>45326</v>
      </c>
      <c r="K6878" t="s">
        <v>45649</v>
      </c>
      <c r="L6878" t="s">
        <v>45650</v>
      </c>
      <c r="M6878" t="s">
        <v>45651</v>
      </c>
      <c r="N6878" t="s">
        <v>45652</v>
      </c>
      <c r="O6878" t="s">
        <v>17</v>
      </c>
    </row>
    <row r="6879" spans="1:15" x14ac:dyDescent="0.25">
      <c r="A6879" t="s">
        <v>45653</v>
      </c>
      <c r="B6879" t="s">
        <v>45654</v>
      </c>
      <c r="C6879">
        <v>57</v>
      </c>
      <c r="D6879" t="s">
        <v>44</v>
      </c>
      <c r="E6879">
        <v>1682.1</v>
      </c>
      <c r="F6879" t="s">
        <v>45655</v>
      </c>
      <c r="G6879" t="s">
        <v>45656</v>
      </c>
      <c r="H6879" s="1" t="s">
        <v>167</v>
      </c>
      <c r="I6879" s="3">
        <f t="shared" si="107"/>
        <v>64</v>
      </c>
      <c r="J6879" t="s">
        <v>45326</v>
      </c>
      <c r="K6879" t="s">
        <v>45657</v>
      </c>
      <c r="L6879" t="s">
        <v>45658</v>
      </c>
      <c r="M6879" t="s">
        <v>45659</v>
      </c>
      <c r="N6879" t="s">
        <v>840</v>
      </c>
      <c r="O6879" t="s">
        <v>17</v>
      </c>
    </row>
    <row r="6880" spans="1:15" x14ac:dyDescent="0.25">
      <c r="A6880" t="s">
        <v>45660</v>
      </c>
      <c r="B6880" t="s">
        <v>45661</v>
      </c>
      <c r="C6880">
        <v>65</v>
      </c>
      <c r="D6880" t="s">
        <v>185</v>
      </c>
      <c r="E6880">
        <v>2214.0000000000005</v>
      </c>
      <c r="F6880" t="s">
        <v>45662</v>
      </c>
      <c r="G6880" t="s">
        <v>45487</v>
      </c>
      <c r="H6880" s="1" t="s">
        <v>167</v>
      </c>
      <c r="I6880" s="3">
        <f t="shared" si="107"/>
        <v>64</v>
      </c>
      <c r="J6880" t="s">
        <v>45326</v>
      </c>
      <c r="K6880" t="s">
        <v>45663</v>
      </c>
      <c r="L6880" t="s">
        <v>45664</v>
      </c>
      <c r="M6880" t="s">
        <v>45665</v>
      </c>
      <c r="N6880" t="s">
        <v>45666</v>
      </c>
      <c r="O6880" t="s">
        <v>45667</v>
      </c>
    </row>
    <row r="6881" spans="1:15" x14ac:dyDescent="0.25">
      <c r="A6881" t="s">
        <v>45668</v>
      </c>
      <c r="B6881" t="s">
        <v>45669</v>
      </c>
      <c r="C6881">
        <v>62</v>
      </c>
      <c r="D6881" t="s">
        <v>185</v>
      </c>
      <c r="E6881">
        <v>2385.3000000000002</v>
      </c>
      <c r="F6881" t="s">
        <v>45670</v>
      </c>
      <c r="G6881" t="s">
        <v>45671</v>
      </c>
      <c r="H6881" s="1" t="s">
        <v>167</v>
      </c>
      <c r="I6881" s="3">
        <f t="shared" si="107"/>
        <v>64</v>
      </c>
      <c r="J6881" t="s">
        <v>45326</v>
      </c>
      <c r="K6881" t="s">
        <v>45672</v>
      </c>
      <c r="L6881" t="s">
        <v>45673</v>
      </c>
      <c r="M6881" t="s">
        <v>45674</v>
      </c>
      <c r="N6881" t="s">
        <v>45675</v>
      </c>
      <c r="O6881" t="s">
        <v>17</v>
      </c>
    </row>
    <row r="6882" spans="1:15" x14ac:dyDescent="0.25">
      <c r="A6882" t="s">
        <v>45676</v>
      </c>
      <c r="B6882" t="s">
        <v>45677</v>
      </c>
      <c r="C6882">
        <v>98</v>
      </c>
      <c r="D6882" t="s">
        <v>16</v>
      </c>
      <c r="E6882">
        <v>1872.9</v>
      </c>
      <c r="F6882" t="s">
        <v>45678</v>
      </c>
      <c r="G6882" t="s">
        <v>45564</v>
      </c>
      <c r="H6882" s="1" t="s">
        <v>167</v>
      </c>
      <c r="I6882" s="3">
        <f t="shared" si="107"/>
        <v>64</v>
      </c>
      <c r="J6882" t="s">
        <v>45326</v>
      </c>
      <c r="K6882" t="s">
        <v>45565</v>
      </c>
      <c r="L6882" t="s">
        <v>45679</v>
      </c>
      <c r="M6882" t="s">
        <v>45680</v>
      </c>
      <c r="N6882" t="s">
        <v>45367</v>
      </c>
      <c r="O6882" t="s">
        <v>17</v>
      </c>
    </row>
    <row r="6883" spans="1:15" x14ac:dyDescent="0.25">
      <c r="A6883" t="s">
        <v>45681</v>
      </c>
      <c r="B6883" t="s">
        <v>45682</v>
      </c>
      <c r="C6883">
        <v>38</v>
      </c>
      <c r="D6883" t="s">
        <v>44</v>
      </c>
      <c r="E6883">
        <v>1822.8000000000002</v>
      </c>
      <c r="F6883" t="s">
        <v>45683</v>
      </c>
      <c r="G6883" t="s">
        <v>45684</v>
      </c>
      <c r="H6883" s="1" t="s">
        <v>167</v>
      </c>
      <c r="I6883" s="3">
        <f t="shared" si="107"/>
        <v>64</v>
      </c>
      <c r="J6883" t="s">
        <v>45326</v>
      </c>
      <c r="K6883" t="s">
        <v>45685</v>
      </c>
      <c r="L6883" t="s">
        <v>45686</v>
      </c>
      <c r="M6883" t="s">
        <v>45687</v>
      </c>
      <c r="N6883" t="s">
        <v>45682</v>
      </c>
      <c r="O6883" t="s">
        <v>17</v>
      </c>
    </row>
    <row r="6884" spans="1:15" x14ac:dyDescent="0.25">
      <c r="A6884" t="s">
        <v>45688</v>
      </c>
      <c r="B6884" t="s">
        <v>3035</v>
      </c>
      <c r="C6884">
        <v>83</v>
      </c>
      <c r="D6884" t="s">
        <v>185</v>
      </c>
      <c r="E6884">
        <v>2132.4</v>
      </c>
      <c r="F6884" t="s">
        <v>45689</v>
      </c>
      <c r="G6884" t="s">
        <v>45690</v>
      </c>
      <c r="H6884" s="1" t="s">
        <v>167</v>
      </c>
      <c r="I6884" s="3">
        <f t="shared" si="107"/>
        <v>64</v>
      </c>
      <c r="J6884" t="s">
        <v>45326</v>
      </c>
      <c r="K6884" t="s">
        <v>45691</v>
      </c>
      <c r="L6884" t="s">
        <v>45692</v>
      </c>
      <c r="M6884" t="s">
        <v>45693</v>
      </c>
      <c r="N6884" t="s">
        <v>45694</v>
      </c>
      <c r="O6884" t="s">
        <v>45695</v>
      </c>
    </row>
    <row r="6885" spans="1:15" x14ac:dyDescent="0.25">
      <c r="A6885" t="s">
        <v>45696</v>
      </c>
      <c r="B6885" t="s">
        <v>45697</v>
      </c>
      <c r="C6885">
        <v>132</v>
      </c>
      <c r="D6885" t="s">
        <v>16</v>
      </c>
      <c r="E6885">
        <v>1908.3</v>
      </c>
      <c r="F6885" t="s">
        <v>45698</v>
      </c>
      <c r="G6885" t="s">
        <v>45409</v>
      </c>
      <c r="H6885" s="1" t="s">
        <v>167</v>
      </c>
      <c r="I6885" s="3">
        <f t="shared" si="107"/>
        <v>64</v>
      </c>
      <c r="J6885" t="s">
        <v>45326</v>
      </c>
      <c r="K6885" t="s">
        <v>45699</v>
      </c>
      <c r="L6885" t="s">
        <v>45700</v>
      </c>
      <c r="M6885" t="s">
        <v>45701</v>
      </c>
      <c r="N6885" t="s">
        <v>14322</v>
      </c>
      <c r="O6885" t="s">
        <v>45702</v>
      </c>
    </row>
    <row r="6886" spans="1:15" x14ac:dyDescent="0.25">
      <c r="A6886" t="s">
        <v>45703</v>
      </c>
      <c r="B6886" t="s">
        <v>11690</v>
      </c>
      <c r="C6886">
        <v>55</v>
      </c>
      <c r="D6886" t="s">
        <v>185</v>
      </c>
      <c r="E6886">
        <v>3005.7</v>
      </c>
      <c r="F6886" t="s">
        <v>45704</v>
      </c>
      <c r="G6886" t="s">
        <v>45454</v>
      </c>
      <c r="H6886" s="1" t="s">
        <v>167</v>
      </c>
      <c r="I6886" s="3">
        <f t="shared" si="107"/>
        <v>64</v>
      </c>
      <c r="J6886" t="s">
        <v>45326</v>
      </c>
      <c r="K6886" t="s">
        <v>45705</v>
      </c>
      <c r="L6886" t="s">
        <v>45706</v>
      </c>
      <c r="M6886" t="s">
        <v>45707</v>
      </c>
      <c r="N6886" t="s">
        <v>40159</v>
      </c>
      <c r="O6886" t="s">
        <v>45708</v>
      </c>
    </row>
    <row r="6887" spans="1:15" x14ac:dyDescent="0.25">
      <c r="A6887" t="s">
        <v>45709</v>
      </c>
      <c r="B6887" t="s">
        <v>45710</v>
      </c>
      <c r="C6887">
        <v>78</v>
      </c>
      <c r="D6887" t="s">
        <v>185</v>
      </c>
      <c r="E6887">
        <v>2822.1</v>
      </c>
      <c r="F6887" t="s">
        <v>45711</v>
      </c>
      <c r="G6887" t="s">
        <v>45551</v>
      </c>
      <c r="H6887" s="1" t="s">
        <v>167</v>
      </c>
      <c r="I6887" s="3">
        <f t="shared" si="107"/>
        <v>64</v>
      </c>
      <c r="J6887" t="s">
        <v>45326</v>
      </c>
      <c r="K6887" t="s">
        <v>45552</v>
      </c>
      <c r="L6887" t="s">
        <v>45712</v>
      </c>
      <c r="M6887" t="s">
        <v>45713</v>
      </c>
      <c r="N6887" t="s">
        <v>45714</v>
      </c>
      <c r="O6887" t="s">
        <v>17</v>
      </c>
    </row>
    <row r="6888" spans="1:15" x14ac:dyDescent="0.25">
      <c r="A6888" t="s">
        <v>45715</v>
      </c>
      <c r="B6888" t="s">
        <v>45716</v>
      </c>
      <c r="C6888">
        <v>69</v>
      </c>
      <c r="D6888" t="s">
        <v>16</v>
      </c>
      <c r="E6888">
        <v>1860.6</v>
      </c>
      <c r="F6888" t="s">
        <v>45717</v>
      </c>
      <c r="G6888" t="s">
        <v>45551</v>
      </c>
      <c r="H6888" s="1" t="s">
        <v>167</v>
      </c>
      <c r="I6888" s="3">
        <f t="shared" si="107"/>
        <v>64</v>
      </c>
      <c r="J6888" t="s">
        <v>45326</v>
      </c>
      <c r="K6888" t="s">
        <v>45552</v>
      </c>
      <c r="L6888" t="s">
        <v>45718</v>
      </c>
      <c r="M6888" t="s">
        <v>45719</v>
      </c>
      <c r="N6888" t="s">
        <v>45720</v>
      </c>
      <c r="O6888" t="s">
        <v>17</v>
      </c>
    </row>
    <row r="6889" spans="1:15" x14ac:dyDescent="0.25">
      <c r="A6889" t="s">
        <v>45721</v>
      </c>
      <c r="B6889" t="s">
        <v>45722</v>
      </c>
      <c r="C6889">
        <v>60</v>
      </c>
      <c r="D6889" t="s">
        <v>185</v>
      </c>
      <c r="F6889" t="s">
        <v>45723</v>
      </c>
      <c r="G6889" t="s">
        <v>45724</v>
      </c>
      <c r="H6889" s="1" t="s">
        <v>167</v>
      </c>
      <c r="I6889" s="3">
        <f t="shared" si="107"/>
        <v>64</v>
      </c>
      <c r="J6889" t="s">
        <v>45326</v>
      </c>
      <c r="K6889" t="s">
        <v>45725</v>
      </c>
      <c r="L6889" t="s">
        <v>45726</v>
      </c>
      <c r="M6889" t="s">
        <v>45727</v>
      </c>
      <c r="N6889" t="s">
        <v>45728</v>
      </c>
      <c r="O6889" t="s">
        <v>17</v>
      </c>
    </row>
    <row r="6890" spans="1:15" x14ac:dyDescent="0.25">
      <c r="A6890" t="s">
        <v>45729</v>
      </c>
      <c r="B6890" t="s">
        <v>45730</v>
      </c>
      <c r="C6890">
        <v>64</v>
      </c>
      <c r="D6890" t="s">
        <v>185</v>
      </c>
      <c r="E6890">
        <v>2509.1999999999998</v>
      </c>
      <c r="F6890" t="s">
        <v>45731</v>
      </c>
      <c r="G6890" t="s">
        <v>45671</v>
      </c>
      <c r="H6890" s="1" t="s">
        <v>167</v>
      </c>
      <c r="I6890" s="3">
        <f t="shared" si="107"/>
        <v>64</v>
      </c>
      <c r="J6890" t="s">
        <v>45326</v>
      </c>
      <c r="K6890" t="s">
        <v>45672</v>
      </c>
      <c r="L6890" t="s">
        <v>45732</v>
      </c>
      <c r="M6890" t="s">
        <v>45733</v>
      </c>
      <c r="N6890" t="s">
        <v>45730</v>
      </c>
      <c r="O6890" t="s">
        <v>17</v>
      </c>
    </row>
    <row r="6891" spans="1:15" x14ac:dyDescent="0.25">
      <c r="A6891" t="s">
        <v>45734</v>
      </c>
      <c r="B6891" t="s">
        <v>45735</v>
      </c>
      <c r="C6891">
        <v>78</v>
      </c>
      <c r="D6891" t="s">
        <v>16</v>
      </c>
      <c r="E6891">
        <v>1932.6000000000001</v>
      </c>
      <c r="F6891" t="s">
        <v>45736</v>
      </c>
      <c r="G6891" t="s">
        <v>45656</v>
      </c>
      <c r="H6891" s="1" t="s">
        <v>167</v>
      </c>
      <c r="I6891" s="3">
        <f t="shared" si="107"/>
        <v>64</v>
      </c>
      <c r="J6891" t="s">
        <v>45326</v>
      </c>
      <c r="K6891" t="s">
        <v>45657</v>
      </c>
      <c r="L6891" t="s">
        <v>45737</v>
      </c>
      <c r="M6891" t="s">
        <v>45738</v>
      </c>
      <c r="N6891" t="s">
        <v>2559</v>
      </c>
      <c r="O6891" t="s">
        <v>17</v>
      </c>
    </row>
    <row r="6892" spans="1:15" x14ac:dyDescent="0.25">
      <c r="A6892" t="s">
        <v>45739</v>
      </c>
      <c r="B6892" t="s">
        <v>45740</v>
      </c>
      <c r="C6892">
        <v>40</v>
      </c>
      <c r="D6892" t="s">
        <v>16</v>
      </c>
      <c r="E6892">
        <v>1882.8</v>
      </c>
      <c r="F6892" t="s">
        <v>186</v>
      </c>
      <c r="G6892" t="s">
        <v>45393</v>
      </c>
      <c r="H6892" s="1" t="s">
        <v>167</v>
      </c>
      <c r="I6892" s="3">
        <f t="shared" si="107"/>
        <v>64</v>
      </c>
      <c r="J6892" t="s">
        <v>45326</v>
      </c>
      <c r="K6892" t="s">
        <v>624</v>
      </c>
      <c r="L6892" t="s">
        <v>45741</v>
      </c>
      <c r="M6892" t="s">
        <v>45742</v>
      </c>
      <c r="N6892" t="s">
        <v>20034</v>
      </c>
      <c r="O6892" t="s">
        <v>20035</v>
      </c>
    </row>
    <row r="6893" spans="1:15" x14ac:dyDescent="0.25">
      <c r="A6893" t="s">
        <v>45743</v>
      </c>
      <c r="B6893" t="s">
        <v>45744</v>
      </c>
      <c r="C6893">
        <v>76</v>
      </c>
      <c r="D6893" t="s">
        <v>44</v>
      </c>
      <c r="E6893">
        <v>1860.3</v>
      </c>
      <c r="F6893" t="s">
        <v>45745</v>
      </c>
      <c r="G6893" t="s">
        <v>45746</v>
      </c>
      <c r="H6893" s="1" t="s">
        <v>167</v>
      </c>
      <c r="I6893" s="3">
        <f t="shared" si="107"/>
        <v>64</v>
      </c>
      <c r="J6893" t="s">
        <v>45326</v>
      </c>
      <c r="K6893" t="s">
        <v>45747</v>
      </c>
      <c r="L6893" t="s">
        <v>45748</v>
      </c>
      <c r="M6893" t="s">
        <v>45749</v>
      </c>
      <c r="N6893" t="s">
        <v>45750</v>
      </c>
      <c r="O6893" t="s">
        <v>17</v>
      </c>
    </row>
    <row r="6894" spans="1:15" x14ac:dyDescent="0.25">
      <c r="A6894" t="s">
        <v>45751</v>
      </c>
      <c r="B6894" t="s">
        <v>3256</v>
      </c>
      <c r="C6894">
        <v>62</v>
      </c>
      <c r="D6894" t="s">
        <v>16</v>
      </c>
      <c r="E6894">
        <v>1992.6000000000001</v>
      </c>
      <c r="F6894" t="s">
        <v>45752</v>
      </c>
      <c r="G6894" t="s">
        <v>45409</v>
      </c>
      <c r="H6894" s="1" t="s">
        <v>167</v>
      </c>
      <c r="I6894" s="3">
        <f t="shared" si="107"/>
        <v>64</v>
      </c>
      <c r="J6894" t="s">
        <v>45326</v>
      </c>
      <c r="K6894" t="s">
        <v>45410</v>
      </c>
      <c r="L6894" t="s">
        <v>45753</v>
      </c>
      <c r="M6894" t="s">
        <v>45754</v>
      </c>
      <c r="N6894" t="s">
        <v>3260</v>
      </c>
      <c r="O6894" t="s">
        <v>17</v>
      </c>
    </row>
    <row r="6895" spans="1:15" x14ac:dyDescent="0.25">
      <c r="A6895" t="s">
        <v>45755</v>
      </c>
      <c r="B6895" t="s">
        <v>45756</v>
      </c>
      <c r="C6895">
        <v>107</v>
      </c>
      <c r="D6895" t="s">
        <v>16</v>
      </c>
      <c r="E6895">
        <v>1905</v>
      </c>
      <c r="F6895" t="s">
        <v>45757</v>
      </c>
      <c r="G6895" t="s">
        <v>45409</v>
      </c>
      <c r="H6895" s="1" t="s">
        <v>167</v>
      </c>
      <c r="I6895" s="3">
        <f t="shared" si="107"/>
        <v>64</v>
      </c>
      <c r="J6895" t="s">
        <v>45326</v>
      </c>
      <c r="K6895" t="s">
        <v>45410</v>
      </c>
      <c r="L6895" t="s">
        <v>45758</v>
      </c>
      <c r="M6895" t="s">
        <v>45759</v>
      </c>
      <c r="N6895" t="s">
        <v>6852</v>
      </c>
      <c r="O6895" t="s">
        <v>45760</v>
      </c>
    </row>
    <row r="6896" spans="1:15" x14ac:dyDescent="0.25">
      <c r="A6896" t="s">
        <v>45761</v>
      </c>
      <c r="B6896" t="s">
        <v>45762</v>
      </c>
      <c r="C6896">
        <v>115</v>
      </c>
      <c r="D6896" t="s">
        <v>16</v>
      </c>
      <c r="E6896">
        <v>1950</v>
      </c>
      <c r="F6896" t="s">
        <v>45763</v>
      </c>
      <c r="G6896" t="s">
        <v>45551</v>
      </c>
      <c r="H6896" s="1" t="s">
        <v>167</v>
      </c>
      <c r="I6896" s="3">
        <f t="shared" si="107"/>
        <v>64</v>
      </c>
      <c r="J6896" t="s">
        <v>45326</v>
      </c>
      <c r="K6896" t="s">
        <v>45552</v>
      </c>
      <c r="L6896" t="s">
        <v>45764</v>
      </c>
      <c r="M6896" t="s">
        <v>45765</v>
      </c>
      <c r="N6896" t="s">
        <v>21247</v>
      </c>
      <c r="O6896" t="s">
        <v>17</v>
      </c>
    </row>
    <row r="6897" spans="1:15" x14ac:dyDescent="0.25">
      <c r="A6897" t="s">
        <v>45766</v>
      </c>
      <c r="B6897" t="s">
        <v>45767</v>
      </c>
      <c r="C6897">
        <v>55</v>
      </c>
      <c r="D6897" t="s">
        <v>16</v>
      </c>
      <c r="E6897">
        <v>1890.6</v>
      </c>
      <c r="F6897" t="s">
        <v>45768</v>
      </c>
      <c r="G6897" t="s">
        <v>45551</v>
      </c>
      <c r="H6897" s="1" t="s">
        <v>167</v>
      </c>
      <c r="I6897" s="3">
        <f t="shared" si="107"/>
        <v>64</v>
      </c>
      <c r="J6897" t="s">
        <v>45326</v>
      </c>
      <c r="K6897" t="s">
        <v>45552</v>
      </c>
      <c r="L6897" t="s">
        <v>45769</v>
      </c>
      <c r="M6897" t="s">
        <v>45770</v>
      </c>
      <c r="N6897" t="s">
        <v>21247</v>
      </c>
      <c r="O6897" t="s">
        <v>17</v>
      </c>
    </row>
    <row r="6898" spans="1:15" x14ac:dyDescent="0.25">
      <c r="A6898" t="s">
        <v>45771</v>
      </c>
      <c r="B6898" t="s">
        <v>45772</v>
      </c>
      <c r="C6898">
        <v>74</v>
      </c>
      <c r="D6898" t="s">
        <v>16</v>
      </c>
      <c r="E6898">
        <v>1921.1999999999998</v>
      </c>
      <c r="F6898" t="s">
        <v>45773</v>
      </c>
      <c r="G6898" t="s">
        <v>45551</v>
      </c>
      <c r="H6898" s="1" t="s">
        <v>167</v>
      </c>
      <c r="I6898" s="3">
        <f t="shared" si="107"/>
        <v>64</v>
      </c>
      <c r="J6898" t="s">
        <v>45326</v>
      </c>
      <c r="K6898" t="s">
        <v>45552</v>
      </c>
      <c r="L6898" t="s">
        <v>45774</v>
      </c>
      <c r="M6898" t="s">
        <v>45775</v>
      </c>
      <c r="N6898" t="s">
        <v>45776</v>
      </c>
      <c r="O6898" t="s">
        <v>17</v>
      </c>
    </row>
    <row r="6899" spans="1:15" x14ac:dyDescent="0.25">
      <c r="A6899" t="s">
        <v>45777</v>
      </c>
      <c r="B6899" t="s">
        <v>45778</v>
      </c>
      <c r="C6899">
        <v>95</v>
      </c>
      <c r="D6899" t="s">
        <v>16</v>
      </c>
      <c r="E6899">
        <v>1819.8000000000002</v>
      </c>
      <c r="F6899" t="s">
        <v>45779</v>
      </c>
      <c r="G6899" t="s">
        <v>45494</v>
      </c>
      <c r="H6899" s="1" t="s">
        <v>167</v>
      </c>
      <c r="I6899" s="3">
        <f t="shared" si="107"/>
        <v>64</v>
      </c>
      <c r="J6899" t="s">
        <v>45326</v>
      </c>
      <c r="K6899" t="s">
        <v>45495</v>
      </c>
      <c r="L6899" t="s">
        <v>45780</v>
      </c>
      <c r="M6899" t="s">
        <v>45781</v>
      </c>
      <c r="N6899" t="s">
        <v>45782</v>
      </c>
      <c r="O6899" t="s">
        <v>45783</v>
      </c>
    </row>
    <row r="6900" spans="1:15" x14ac:dyDescent="0.25">
      <c r="A6900" t="s">
        <v>45784</v>
      </c>
      <c r="B6900" t="s">
        <v>45785</v>
      </c>
      <c r="C6900">
        <v>61</v>
      </c>
      <c r="D6900" t="s">
        <v>16</v>
      </c>
      <c r="E6900">
        <v>1952.9999999999998</v>
      </c>
      <c r="F6900" t="s">
        <v>45786</v>
      </c>
      <c r="G6900" t="s">
        <v>45564</v>
      </c>
      <c r="H6900" s="1" t="s">
        <v>167</v>
      </c>
      <c r="I6900" s="3">
        <f t="shared" si="107"/>
        <v>64</v>
      </c>
      <c r="J6900" t="s">
        <v>45326</v>
      </c>
      <c r="K6900" t="s">
        <v>45565</v>
      </c>
      <c r="L6900" t="s">
        <v>45787</v>
      </c>
      <c r="M6900" t="s">
        <v>45788</v>
      </c>
      <c r="N6900" t="s">
        <v>45789</v>
      </c>
      <c r="O6900" t="s">
        <v>17</v>
      </c>
    </row>
    <row r="6901" spans="1:15" x14ac:dyDescent="0.25">
      <c r="A6901" t="s">
        <v>45790</v>
      </c>
      <c r="B6901" t="s">
        <v>45791</v>
      </c>
      <c r="C6901">
        <v>41</v>
      </c>
      <c r="D6901" t="s">
        <v>16</v>
      </c>
      <c r="E6901">
        <v>1777.1999999999998</v>
      </c>
      <c r="F6901" t="s">
        <v>45792</v>
      </c>
      <c r="G6901" t="s">
        <v>45551</v>
      </c>
      <c r="H6901" s="1" t="s">
        <v>167</v>
      </c>
      <c r="I6901" s="3">
        <f t="shared" si="107"/>
        <v>64</v>
      </c>
      <c r="J6901" t="s">
        <v>45326</v>
      </c>
      <c r="K6901" t="s">
        <v>45552</v>
      </c>
      <c r="L6901" t="s">
        <v>45793</v>
      </c>
      <c r="M6901" t="s">
        <v>45794</v>
      </c>
      <c r="N6901" t="s">
        <v>45795</v>
      </c>
      <c r="O6901" t="s">
        <v>17</v>
      </c>
    </row>
    <row r="6902" spans="1:15" x14ac:dyDescent="0.25">
      <c r="A6902" t="s">
        <v>45796</v>
      </c>
      <c r="B6902" t="s">
        <v>45797</v>
      </c>
      <c r="C6902">
        <v>22</v>
      </c>
      <c r="D6902" t="s">
        <v>185</v>
      </c>
      <c r="E6902">
        <v>2362.2000000000003</v>
      </c>
      <c r="F6902" t="s">
        <v>45798</v>
      </c>
      <c r="G6902" t="s">
        <v>45418</v>
      </c>
      <c r="H6902" s="1" t="s">
        <v>167</v>
      </c>
      <c r="I6902" s="3">
        <f t="shared" si="107"/>
        <v>64</v>
      </c>
      <c r="J6902" t="s">
        <v>45326</v>
      </c>
      <c r="K6902" t="s">
        <v>45419</v>
      </c>
      <c r="L6902" t="s">
        <v>45799</v>
      </c>
      <c r="M6902" t="s">
        <v>45800</v>
      </c>
      <c r="N6902" t="s">
        <v>45801</v>
      </c>
      <c r="O6902" t="s">
        <v>17</v>
      </c>
    </row>
    <row r="6903" spans="1:15" x14ac:dyDescent="0.25">
      <c r="A6903" t="s">
        <v>45802</v>
      </c>
      <c r="B6903" t="s">
        <v>26557</v>
      </c>
      <c r="C6903">
        <v>96</v>
      </c>
      <c r="D6903" t="s">
        <v>44</v>
      </c>
      <c r="E6903">
        <v>1725.9</v>
      </c>
      <c r="F6903" t="s">
        <v>45803</v>
      </c>
      <c r="G6903" t="s">
        <v>45325</v>
      </c>
      <c r="H6903" s="1" t="s">
        <v>167</v>
      </c>
      <c r="I6903" s="3">
        <f t="shared" si="107"/>
        <v>64</v>
      </c>
      <c r="J6903" t="s">
        <v>45326</v>
      </c>
      <c r="K6903" t="s">
        <v>45327</v>
      </c>
      <c r="L6903" t="s">
        <v>45804</v>
      </c>
      <c r="M6903" t="s">
        <v>45805</v>
      </c>
      <c r="N6903" t="s">
        <v>45806</v>
      </c>
      <c r="O6903" t="s">
        <v>17</v>
      </c>
    </row>
    <row r="6904" spans="1:15" x14ac:dyDescent="0.25">
      <c r="A6904" t="s">
        <v>45807</v>
      </c>
      <c r="B6904" t="s">
        <v>45808</v>
      </c>
      <c r="C6904">
        <v>64</v>
      </c>
      <c r="D6904" t="s">
        <v>185</v>
      </c>
      <c r="E6904">
        <v>3012.8999999999996</v>
      </c>
      <c r="F6904" t="s">
        <v>45809</v>
      </c>
      <c r="G6904" t="s">
        <v>45564</v>
      </c>
      <c r="H6904" s="1" t="s">
        <v>167</v>
      </c>
      <c r="I6904" s="3">
        <f t="shared" si="107"/>
        <v>64</v>
      </c>
      <c r="J6904" t="s">
        <v>45326</v>
      </c>
      <c r="K6904" t="s">
        <v>45565</v>
      </c>
      <c r="L6904" t="s">
        <v>45810</v>
      </c>
      <c r="M6904" t="s">
        <v>45811</v>
      </c>
      <c r="N6904" t="s">
        <v>45812</v>
      </c>
      <c r="O6904" t="s">
        <v>17</v>
      </c>
    </row>
    <row r="6905" spans="1:15" x14ac:dyDescent="0.25">
      <c r="A6905" t="s">
        <v>45813</v>
      </c>
      <c r="B6905" t="s">
        <v>45814</v>
      </c>
      <c r="C6905">
        <v>66</v>
      </c>
      <c r="D6905" t="s">
        <v>16</v>
      </c>
      <c r="E6905">
        <v>1832.7</v>
      </c>
      <c r="F6905" t="s">
        <v>45815</v>
      </c>
      <c r="G6905" t="s">
        <v>45564</v>
      </c>
      <c r="H6905" s="1" t="s">
        <v>167</v>
      </c>
      <c r="I6905" s="3">
        <f t="shared" si="107"/>
        <v>64</v>
      </c>
      <c r="J6905" t="s">
        <v>45326</v>
      </c>
      <c r="K6905" t="s">
        <v>45565</v>
      </c>
      <c r="L6905" t="s">
        <v>45816</v>
      </c>
      <c r="M6905" t="s">
        <v>45817</v>
      </c>
      <c r="N6905" t="s">
        <v>45818</v>
      </c>
      <c r="O6905" t="s">
        <v>17</v>
      </c>
    </row>
    <row r="6906" spans="1:15" x14ac:dyDescent="0.25">
      <c r="A6906" t="s">
        <v>45819</v>
      </c>
      <c r="B6906" t="s">
        <v>45820</v>
      </c>
      <c r="C6906">
        <v>77</v>
      </c>
      <c r="D6906" t="s">
        <v>16</v>
      </c>
      <c r="E6906">
        <v>1901.1000000000001</v>
      </c>
      <c r="F6906" t="s">
        <v>17</v>
      </c>
      <c r="G6906" t="s">
        <v>45454</v>
      </c>
      <c r="H6906" s="1" t="s">
        <v>167</v>
      </c>
      <c r="I6906" s="3">
        <f t="shared" si="107"/>
        <v>64</v>
      </c>
      <c r="J6906" t="s">
        <v>45326</v>
      </c>
      <c r="K6906" t="s">
        <v>45821</v>
      </c>
      <c r="L6906" t="s">
        <v>45822</v>
      </c>
      <c r="M6906" t="s">
        <v>45823</v>
      </c>
      <c r="N6906" t="s">
        <v>45560</v>
      </c>
      <c r="O6906" t="s">
        <v>17</v>
      </c>
    </row>
    <row r="6907" spans="1:15" x14ac:dyDescent="0.25">
      <c r="A6907" t="s">
        <v>45824</v>
      </c>
      <c r="B6907" t="s">
        <v>45825</v>
      </c>
      <c r="C6907">
        <v>85</v>
      </c>
      <c r="D6907" t="s">
        <v>44</v>
      </c>
      <c r="E6907">
        <v>1879.5</v>
      </c>
      <c r="F6907" t="s">
        <v>45826</v>
      </c>
      <c r="G6907" t="s">
        <v>45827</v>
      </c>
      <c r="H6907" s="1" t="s">
        <v>167</v>
      </c>
      <c r="I6907" s="3">
        <f t="shared" si="107"/>
        <v>64</v>
      </c>
      <c r="J6907" t="s">
        <v>45326</v>
      </c>
      <c r="K6907" t="s">
        <v>45828</v>
      </c>
      <c r="L6907" t="s">
        <v>45829</v>
      </c>
      <c r="M6907" t="s">
        <v>45830</v>
      </c>
      <c r="N6907" t="s">
        <v>991</v>
      </c>
      <c r="O6907" t="s">
        <v>17</v>
      </c>
    </row>
    <row r="6908" spans="1:15" x14ac:dyDescent="0.25">
      <c r="A6908" t="s">
        <v>45831</v>
      </c>
      <c r="B6908" t="s">
        <v>45832</v>
      </c>
      <c r="C6908">
        <v>70</v>
      </c>
      <c r="D6908" t="s">
        <v>16</v>
      </c>
      <c r="E6908">
        <v>1896.3</v>
      </c>
      <c r="F6908" t="s">
        <v>45833</v>
      </c>
      <c r="G6908" t="s">
        <v>45834</v>
      </c>
      <c r="H6908" s="1" t="s">
        <v>167</v>
      </c>
      <c r="I6908" s="3">
        <f t="shared" si="107"/>
        <v>64</v>
      </c>
      <c r="J6908" t="s">
        <v>45326</v>
      </c>
      <c r="K6908" t="s">
        <v>45835</v>
      </c>
      <c r="L6908" t="s">
        <v>45836</v>
      </c>
      <c r="M6908" t="s">
        <v>45837</v>
      </c>
      <c r="N6908" t="s">
        <v>20034</v>
      </c>
      <c r="O6908" t="s">
        <v>20035</v>
      </c>
    </row>
    <row r="6909" spans="1:15" x14ac:dyDescent="0.25">
      <c r="A6909" t="s">
        <v>45838</v>
      </c>
      <c r="B6909" t="s">
        <v>45839</v>
      </c>
      <c r="C6909">
        <v>62</v>
      </c>
      <c r="D6909" t="s">
        <v>44</v>
      </c>
      <c r="E6909">
        <v>1734.0000000000002</v>
      </c>
      <c r="F6909" t="s">
        <v>45840</v>
      </c>
      <c r="G6909" t="s">
        <v>45841</v>
      </c>
      <c r="H6909" s="1" t="s">
        <v>167</v>
      </c>
      <c r="I6909" s="3">
        <f t="shared" si="107"/>
        <v>64</v>
      </c>
      <c r="J6909" t="s">
        <v>45326</v>
      </c>
      <c r="K6909" t="s">
        <v>45842</v>
      </c>
      <c r="L6909" t="s">
        <v>45843</v>
      </c>
      <c r="M6909" t="s">
        <v>45844</v>
      </c>
      <c r="N6909" t="s">
        <v>45845</v>
      </c>
      <c r="O6909" t="s">
        <v>17</v>
      </c>
    </row>
    <row r="6910" spans="1:15" x14ac:dyDescent="0.25">
      <c r="A6910" t="s">
        <v>45846</v>
      </c>
      <c r="B6910" t="s">
        <v>45847</v>
      </c>
      <c r="C6910">
        <v>36</v>
      </c>
      <c r="D6910" t="s">
        <v>16</v>
      </c>
      <c r="E6910">
        <v>1712.1</v>
      </c>
      <c r="F6910" t="s">
        <v>45848</v>
      </c>
      <c r="G6910" t="s">
        <v>45468</v>
      </c>
      <c r="H6910" s="1" t="s">
        <v>167</v>
      </c>
      <c r="I6910" s="3">
        <f t="shared" si="107"/>
        <v>64</v>
      </c>
      <c r="J6910" t="s">
        <v>45326</v>
      </c>
      <c r="K6910" t="s">
        <v>45849</v>
      </c>
      <c r="L6910" t="s">
        <v>45850</v>
      </c>
      <c r="M6910" t="s">
        <v>45851</v>
      </c>
      <c r="N6910" t="s">
        <v>45472</v>
      </c>
      <c r="O6910" t="s">
        <v>45473</v>
      </c>
    </row>
    <row r="6911" spans="1:15" x14ac:dyDescent="0.25">
      <c r="A6911" t="s">
        <v>45852</v>
      </c>
      <c r="B6911" t="s">
        <v>45853</v>
      </c>
      <c r="C6911">
        <v>70</v>
      </c>
      <c r="D6911" t="s">
        <v>16</v>
      </c>
      <c r="E6911">
        <v>1841.1</v>
      </c>
      <c r="F6911" t="s">
        <v>45854</v>
      </c>
      <c r="G6911" t="s">
        <v>45855</v>
      </c>
      <c r="H6911" s="1" t="s">
        <v>167</v>
      </c>
      <c r="I6911" s="3">
        <f t="shared" si="107"/>
        <v>64</v>
      </c>
      <c r="J6911" t="s">
        <v>45326</v>
      </c>
      <c r="K6911" t="s">
        <v>45856</v>
      </c>
      <c r="L6911" t="s">
        <v>45857</v>
      </c>
      <c r="M6911" t="s">
        <v>45858</v>
      </c>
      <c r="N6911" t="s">
        <v>45859</v>
      </c>
      <c r="O6911" t="s">
        <v>17</v>
      </c>
    </row>
    <row r="6912" spans="1:15" x14ac:dyDescent="0.25">
      <c r="A6912" t="s">
        <v>45860</v>
      </c>
      <c r="B6912" t="s">
        <v>45861</v>
      </c>
      <c r="C6912">
        <v>110</v>
      </c>
      <c r="D6912" t="s">
        <v>16</v>
      </c>
      <c r="E6912">
        <v>1797</v>
      </c>
      <c r="F6912" t="s">
        <v>45862</v>
      </c>
      <c r="G6912" t="s">
        <v>45551</v>
      </c>
      <c r="H6912" s="1" t="s">
        <v>167</v>
      </c>
      <c r="I6912" s="3">
        <f t="shared" si="107"/>
        <v>64</v>
      </c>
      <c r="J6912" t="s">
        <v>45326</v>
      </c>
      <c r="K6912" t="s">
        <v>45552</v>
      </c>
      <c r="L6912" t="s">
        <v>45863</v>
      </c>
      <c r="M6912" t="s">
        <v>45864</v>
      </c>
      <c r="N6912" t="s">
        <v>45865</v>
      </c>
      <c r="O6912" t="s">
        <v>17</v>
      </c>
    </row>
    <row r="6913" spans="1:15" x14ac:dyDescent="0.25">
      <c r="A6913" t="s">
        <v>45866</v>
      </c>
      <c r="B6913" t="s">
        <v>18341</v>
      </c>
      <c r="C6913">
        <v>57</v>
      </c>
      <c r="D6913" t="s">
        <v>16</v>
      </c>
      <c r="E6913">
        <v>2223.8999999999996</v>
      </c>
      <c r="F6913" t="s">
        <v>45867</v>
      </c>
      <c r="G6913" t="s">
        <v>45339</v>
      </c>
      <c r="H6913" s="1" t="s">
        <v>167</v>
      </c>
      <c r="I6913" s="3">
        <f t="shared" si="107"/>
        <v>64</v>
      </c>
      <c r="J6913" t="s">
        <v>45326</v>
      </c>
      <c r="K6913" t="s">
        <v>45868</v>
      </c>
      <c r="L6913" t="s">
        <v>45869</v>
      </c>
      <c r="M6913" t="s">
        <v>45870</v>
      </c>
      <c r="N6913" t="s">
        <v>45871</v>
      </c>
      <c r="O6913" t="s">
        <v>17</v>
      </c>
    </row>
    <row r="6914" spans="1:15" x14ac:dyDescent="0.25">
      <c r="A6914" t="s">
        <v>45872</v>
      </c>
      <c r="B6914" t="s">
        <v>45873</v>
      </c>
      <c r="C6914">
        <v>64</v>
      </c>
      <c r="D6914" t="s">
        <v>16</v>
      </c>
      <c r="E6914">
        <v>1871.1</v>
      </c>
      <c r="F6914" t="s">
        <v>45874</v>
      </c>
      <c r="G6914" t="s">
        <v>45875</v>
      </c>
      <c r="H6914" s="1" t="s">
        <v>167</v>
      </c>
      <c r="I6914" s="3">
        <f t="shared" si="107"/>
        <v>64</v>
      </c>
      <c r="J6914" t="s">
        <v>45326</v>
      </c>
      <c r="K6914" t="s">
        <v>45876</v>
      </c>
      <c r="L6914" t="s">
        <v>45877</v>
      </c>
      <c r="M6914" t="s">
        <v>45878</v>
      </c>
      <c r="N6914" t="s">
        <v>20547</v>
      </c>
      <c r="O6914" t="s">
        <v>17</v>
      </c>
    </row>
    <row r="6915" spans="1:15" x14ac:dyDescent="0.25">
      <c r="A6915" t="s">
        <v>45879</v>
      </c>
      <c r="B6915" t="s">
        <v>32356</v>
      </c>
      <c r="C6915">
        <v>75</v>
      </c>
      <c r="D6915" t="s">
        <v>185</v>
      </c>
      <c r="E6915">
        <v>2526.9</v>
      </c>
      <c r="F6915" t="s">
        <v>45880</v>
      </c>
      <c r="G6915" t="s">
        <v>45579</v>
      </c>
      <c r="H6915" s="1" t="s">
        <v>167</v>
      </c>
      <c r="I6915" s="3">
        <f t="shared" ref="I6915:I6978" si="108">VALUE(TRIM(SUBSTITUTE(H6915,CHAR(160),"")))</f>
        <v>64</v>
      </c>
      <c r="J6915" t="s">
        <v>45326</v>
      </c>
      <c r="K6915" t="s">
        <v>45580</v>
      </c>
      <c r="L6915" t="s">
        <v>45881</v>
      </c>
      <c r="M6915" t="s">
        <v>45882</v>
      </c>
      <c r="N6915" t="s">
        <v>45883</v>
      </c>
      <c r="O6915" t="s">
        <v>45884</v>
      </c>
    </row>
    <row r="6916" spans="1:15" x14ac:dyDescent="0.25">
      <c r="A6916" t="s">
        <v>45885</v>
      </c>
      <c r="B6916" t="s">
        <v>45886</v>
      </c>
      <c r="C6916">
        <v>120</v>
      </c>
      <c r="D6916" t="s">
        <v>44</v>
      </c>
      <c r="E6916">
        <v>1850.1000000000001</v>
      </c>
      <c r="F6916" t="s">
        <v>45887</v>
      </c>
      <c r="G6916" t="s">
        <v>45551</v>
      </c>
      <c r="H6916" s="1" t="s">
        <v>167</v>
      </c>
      <c r="I6916" s="3">
        <f t="shared" si="108"/>
        <v>64</v>
      </c>
      <c r="J6916" t="s">
        <v>45326</v>
      </c>
      <c r="K6916" t="s">
        <v>45552</v>
      </c>
      <c r="L6916" t="s">
        <v>45888</v>
      </c>
      <c r="M6916" t="s">
        <v>45889</v>
      </c>
      <c r="N6916" t="s">
        <v>763</v>
      </c>
      <c r="O6916" t="s">
        <v>17</v>
      </c>
    </row>
    <row r="6917" spans="1:15" x14ac:dyDescent="0.25">
      <c r="A6917" t="s">
        <v>45890</v>
      </c>
      <c r="B6917" t="s">
        <v>45891</v>
      </c>
      <c r="C6917">
        <v>89</v>
      </c>
      <c r="D6917" t="s">
        <v>16</v>
      </c>
      <c r="E6917">
        <v>1901.1</v>
      </c>
      <c r="F6917" t="s">
        <v>45892</v>
      </c>
      <c r="G6917" t="s">
        <v>45746</v>
      </c>
      <c r="H6917" s="1" t="s">
        <v>167</v>
      </c>
      <c r="I6917" s="3">
        <f t="shared" si="108"/>
        <v>64</v>
      </c>
      <c r="J6917" t="s">
        <v>45326</v>
      </c>
      <c r="K6917" t="s">
        <v>45893</v>
      </c>
      <c r="L6917" t="s">
        <v>45894</v>
      </c>
      <c r="M6917" t="s">
        <v>45895</v>
      </c>
      <c r="N6917" t="s">
        <v>45896</v>
      </c>
      <c r="O6917" t="s">
        <v>17</v>
      </c>
    </row>
    <row r="6918" spans="1:15" x14ac:dyDescent="0.25">
      <c r="A6918" t="s">
        <v>45897</v>
      </c>
      <c r="B6918" t="s">
        <v>45898</v>
      </c>
      <c r="C6918">
        <v>45</v>
      </c>
      <c r="D6918" t="s">
        <v>16</v>
      </c>
      <c r="E6918">
        <v>1756.2</v>
      </c>
      <c r="F6918" t="s">
        <v>45899</v>
      </c>
      <c r="G6918" t="s">
        <v>45900</v>
      </c>
      <c r="H6918" s="1" t="s">
        <v>167</v>
      </c>
      <c r="I6918" s="3">
        <f t="shared" si="108"/>
        <v>64</v>
      </c>
      <c r="J6918" t="s">
        <v>45326</v>
      </c>
      <c r="K6918" t="s">
        <v>45901</v>
      </c>
      <c r="L6918" t="s">
        <v>45902</v>
      </c>
      <c r="M6918" t="s">
        <v>45903</v>
      </c>
      <c r="N6918" t="s">
        <v>45904</v>
      </c>
      <c r="O6918" t="s">
        <v>17</v>
      </c>
    </row>
    <row r="6919" spans="1:15" x14ac:dyDescent="0.25">
      <c r="A6919" t="s">
        <v>45905</v>
      </c>
      <c r="B6919" t="s">
        <v>45906</v>
      </c>
      <c r="C6919">
        <v>45</v>
      </c>
      <c r="D6919" t="s">
        <v>185</v>
      </c>
      <c r="E6919">
        <v>2840.1</v>
      </c>
      <c r="F6919" t="s">
        <v>45907</v>
      </c>
      <c r="G6919" t="s">
        <v>45325</v>
      </c>
      <c r="H6919" s="1" t="s">
        <v>167</v>
      </c>
      <c r="I6919" s="3">
        <f t="shared" si="108"/>
        <v>64</v>
      </c>
      <c r="J6919" t="s">
        <v>45326</v>
      </c>
      <c r="K6919" t="s">
        <v>45327</v>
      </c>
      <c r="L6919" t="s">
        <v>45908</v>
      </c>
      <c r="M6919" t="s">
        <v>45909</v>
      </c>
      <c r="N6919" t="s">
        <v>45910</v>
      </c>
      <c r="O6919" t="s">
        <v>45911</v>
      </c>
    </row>
    <row r="6920" spans="1:15" x14ac:dyDescent="0.25">
      <c r="A6920" t="s">
        <v>45912</v>
      </c>
      <c r="B6920" t="s">
        <v>22759</v>
      </c>
      <c r="C6920">
        <v>66</v>
      </c>
      <c r="D6920" t="s">
        <v>16</v>
      </c>
      <c r="E6920">
        <v>1775.6999999999998</v>
      </c>
      <c r="F6920" t="s">
        <v>45913</v>
      </c>
      <c r="G6920" t="s">
        <v>45914</v>
      </c>
      <c r="H6920" s="1" t="s">
        <v>167</v>
      </c>
      <c r="I6920" s="3">
        <f t="shared" si="108"/>
        <v>64</v>
      </c>
      <c r="J6920" t="s">
        <v>45326</v>
      </c>
      <c r="K6920" t="s">
        <v>45915</v>
      </c>
      <c r="L6920" t="s">
        <v>45916</v>
      </c>
      <c r="M6920" t="s">
        <v>45917</v>
      </c>
      <c r="N6920" t="s">
        <v>45918</v>
      </c>
      <c r="O6920" t="s">
        <v>17</v>
      </c>
    </row>
    <row r="6921" spans="1:15" x14ac:dyDescent="0.25">
      <c r="A6921" t="s">
        <v>45919</v>
      </c>
      <c r="B6921" t="s">
        <v>45920</v>
      </c>
      <c r="C6921">
        <v>32</v>
      </c>
      <c r="D6921" t="s">
        <v>16</v>
      </c>
      <c r="E6921">
        <v>1762.5</v>
      </c>
      <c r="F6921" t="s">
        <v>45921</v>
      </c>
      <c r="G6921" t="s">
        <v>45477</v>
      </c>
      <c r="H6921" s="1" t="s">
        <v>167</v>
      </c>
      <c r="I6921" s="3">
        <f t="shared" si="108"/>
        <v>64</v>
      </c>
      <c r="J6921" t="s">
        <v>45326</v>
      </c>
      <c r="K6921" t="s">
        <v>45478</v>
      </c>
      <c r="L6921" t="s">
        <v>45922</v>
      </c>
      <c r="M6921" t="s">
        <v>45923</v>
      </c>
      <c r="N6921" t="s">
        <v>45924</v>
      </c>
      <c r="O6921" t="s">
        <v>17</v>
      </c>
    </row>
    <row r="6922" spans="1:15" x14ac:dyDescent="0.25">
      <c r="A6922" t="s">
        <v>45925</v>
      </c>
      <c r="B6922" t="s">
        <v>1722</v>
      </c>
      <c r="C6922">
        <v>98</v>
      </c>
      <c r="D6922" t="s">
        <v>16</v>
      </c>
      <c r="E6922">
        <v>1950</v>
      </c>
      <c r="F6922" t="s">
        <v>45926</v>
      </c>
      <c r="G6922" t="s">
        <v>45347</v>
      </c>
      <c r="H6922" s="1" t="s">
        <v>167</v>
      </c>
      <c r="I6922" s="3">
        <f t="shared" si="108"/>
        <v>64</v>
      </c>
      <c r="J6922" t="s">
        <v>45326</v>
      </c>
      <c r="K6922" t="s">
        <v>45348</v>
      </c>
      <c r="L6922" t="s">
        <v>45927</v>
      </c>
      <c r="M6922" t="s">
        <v>45928</v>
      </c>
      <c r="N6922" t="s">
        <v>21247</v>
      </c>
      <c r="O6922" t="s">
        <v>45607</v>
      </c>
    </row>
    <row r="6923" spans="1:15" x14ac:dyDescent="0.25">
      <c r="A6923" t="s">
        <v>45929</v>
      </c>
      <c r="B6923" t="s">
        <v>1722</v>
      </c>
      <c r="C6923">
        <v>66</v>
      </c>
      <c r="D6923" t="s">
        <v>185</v>
      </c>
      <c r="E6923">
        <v>2259.6</v>
      </c>
      <c r="F6923" t="s">
        <v>45930</v>
      </c>
      <c r="G6923" t="s">
        <v>45656</v>
      </c>
      <c r="H6923" s="1" t="s">
        <v>167</v>
      </c>
      <c r="I6923" s="3">
        <f t="shared" si="108"/>
        <v>64</v>
      </c>
      <c r="J6923" t="s">
        <v>45326</v>
      </c>
      <c r="K6923" t="s">
        <v>45657</v>
      </c>
      <c r="L6923" t="s">
        <v>45931</v>
      </c>
      <c r="M6923" t="s">
        <v>45932</v>
      </c>
      <c r="N6923" t="s">
        <v>45933</v>
      </c>
      <c r="O6923" t="s">
        <v>45934</v>
      </c>
    </row>
    <row r="6924" spans="1:15" x14ac:dyDescent="0.25">
      <c r="A6924" t="s">
        <v>45935</v>
      </c>
      <c r="B6924" t="s">
        <v>45936</v>
      </c>
      <c r="C6924">
        <v>66</v>
      </c>
      <c r="D6924" t="s">
        <v>16</v>
      </c>
      <c r="E6924">
        <v>1803.6000000000001</v>
      </c>
      <c r="F6924" t="s">
        <v>45937</v>
      </c>
      <c r="G6924" t="s">
        <v>45487</v>
      </c>
      <c r="H6924" s="1" t="s">
        <v>167</v>
      </c>
      <c r="I6924" s="3">
        <f t="shared" si="108"/>
        <v>64</v>
      </c>
      <c r="J6924" t="s">
        <v>45326</v>
      </c>
      <c r="K6924" t="s">
        <v>45938</v>
      </c>
      <c r="L6924" t="s">
        <v>45939</v>
      </c>
      <c r="M6924" t="s">
        <v>45940</v>
      </c>
      <c r="N6924" t="s">
        <v>14307</v>
      </c>
      <c r="O6924" t="s">
        <v>45941</v>
      </c>
    </row>
    <row r="6925" spans="1:15" x14ac:dyDescent="0.25">
      <c r="A6925" t="s">
        <v>45942</v>
      </c>
      <c r="B6925" t="s">
        <v>28245</v>
      </c>
      <c r="C6925">
        <v>74</v>
      </c>
      <c r="D6925" t="s">
        <v>16</v>
      </c>
      <c r="E6925">
        <v>1770</v>
      </c>
      <c r="F6925" t="s">
        <v>45943</v>
      </c>
      <c r="G6925" t="s">
        <v>45418</v>
      </c>
      <c r="H6925" s="1" t="s">
        <v>167</v>
      </c>
      <c r="I6925" s="3">
        <f t="shared" si="108"/>
        <v>64</v>
      </c>
      <c r="J6925" t="s">
        <v>45326</v>
      </c>
      <c r="K6925" t="s">
        <v>45419</v>
      </c>
      <c r="L6925" t="s">
        <v>45944</v>
      </c>
      <c r="M6925" t="s">
        <v>45945</v>
      </c>
      <c r="N6925" t="s">
        <v>45946</v>
      </c>
      <c r="O6925" t="s">
        <v>17</v>
      </c>
    </row>
    <row r="6926" spans="1:15" x14ac:dyDescent="0.25">
      <c r="A6926" t="s">
        <v>45947</v>
      </c>
      <c r="B6926" t="s">
        <v>45948</v>
      </c>
      <c r="C6926">
        <v>66</v>
      </c>
      <c r="D6926" t="s">
        <v>185</v>
      </c>
      <c r="E6926">
        <v>3198.3</v>
      </c>
      <c r="F6926" t="s">
        <v>45949</v>
      </c>
      <c r="G6926" t="s">
        <v>45494</v>
      </c>
      <c r="H6926" s="1" t="s">
        <v>167</v>
      </c>
      <c r="I6926" s="3">
        <f t="shared" si="108"/>
        <v>64</v>
      </c>
      <c r="J6926" t="s">
        <v>45326</v>
      </c>
      <c r="K6926" t="s">
        <v>45495</v>
      </c>
      <c r="L6926" t="s">
        <v>45950</v>
      </c>
      <c r="M6926" t="s">
        <v>45951</v>
      </c>
      <c r="N6926" t="s">
        <v>45952</v>
      </c>
      <c r="O6926" t="s">
        <v>45953</v>
      </c>
    </row>
    <row r="6927" spans="1:15" x14ac:dyDescent="0.25">
      <c r="A6927" t="s">
        <v>45954</v>
      </c>
      <c r="B6927" t="s">
        <v>45955</v>
      </c>
      <c r="C6927">
        <v>65</v>
      </c>
      <c r="D6927" t="s">
        <v>185</v>
      </c>
      <c r="E6927">
        <v>3153</v>
      </c>
      <c r="F6927" t="s">
        <v>45956</v>
      </c>
      <c r="G6927" t="s">
        <v>45551</v>
      </c>
      <c r="H6927" s="1" t="s">
        <v>167</v>
      </c>
      <c r="I6927" s="3">
        <f t="shared" si="108"/>
        <v>64</v>
      </c>
      <c r="J6927" t="s">
        <v>45326</v>
      </c>
      <c r="K6927" t="s">
        <v>45552</v>
      </c>
      <c r="L6927" t="s">
        <v>45957</v>
      </c>
      <c r="M6927" t="s">
        <v>45958</v>
      </c>
      <c r="N6927" t="s">
        <v>45959</v>
      </c>
      <c r="O6927" t="s">
        <v>45960</v>
      </c>
    </row>
    <row r="6928" spans="1:15" x14ac:dyDescent="0.25">
      <c r="A6928" t="s">
        <v>45961</v>
      </c>
      <c r="B6928" t="s">
        <v>45962</v>
      </c>
      <c r="C6928">
        <v>62</v>
      </c>
      <c r="D6928" t="s">
        <v>185</v>
      </c>
      <c r="E6928">
        <v>3116.1000000000004</v>
      </c>
      <c r="F6928" t="s">
        <v>45963</v>
      </c>
      <c r="G6928" t="s">
        <v>45841</v>
      </c>
      <c r="H6928" s="1" t="s">
        <v>167</v>
      </c>
      <c r="I6928" s="3">
        <f t="shared" si="108"/>
        <v>64</v>
      </c>
      <c r="J6928" t="s">
        <v>45326</v>
      </c>
      <c r="K6928" t="s">
        <v>45964</v>
      </c>
      <c r="L6928" t="s">
        <v>45965</v>
      </c>
      <c r="M6928" t="s">
        <v>45966</v>
      </c>
      <c r="N6928" t="s">
        <v>1338</v>
      </c>
      <c r="O6928" t="s">
        <v>45967</v>
      </c>
    </row>
    <row r="6929" spans="1:15" x14ac:dyDescent="0.25">
      <c r="A6929" t="s">
        <v>45968</v>
      </c>
      <c r="B6929" t="s">
        <v>45969</v>
      </c>
      <c r="C6929">
        <v>44</v>
      </c>
      <c r="D6929" t="s">
        <v>44</v>
      </c>
      <c r="E6929">
        <v>1651.5000000000002</v>
      </c>
      <c r="F6929" t="s">
        <v>45970</v>
      </c>
      <c r="G6929" t="s">
        <v>45393</v>
      </c>
      <c r="H6929" s="1" t="s">
        <v>167</v>
      </c>
      <c r="I6929" s="3">
        <f t="shared" si="108"/>
        <v>64</v>
      </c>
      <c r="J6929" t="s">
        <v>45326</v>
      </c>
      <c r="K6929" t="s">
        <v>45394</v>
      </c>
      <c r="L6929" t="s">
        <v>45971</v>
      </c>
      <c r="M6929" t="s">
        <v>45972</v>
      </c>
      <c r="N6929" t="s">
        <v>45973</v>
      </c>
      <c r="O6929" t="s">
        <v>17</v>
      </c>
    </row>
    <row r="6930" spans="1:15" x14ac:dyDescent="0.25">
      <c r="A6930" t="s">
        <v>45974</v>
      </c>
      <c r="B6930" t="s">
        <v>45975</v>
      </c>
      <c r="C6930">
        <v>80</v>
      </c>
      <c r="D6930" t="s">
        <v>44</v>
      </c>
      <c r="E6930">
        <v>1632.9</v>
      </c>
      <c r="F6930" t="s">
        <v>45976</v>
      </c>
      <c r="G6930" t="s">
        <v>45977</v>
      </c>
      <c r="H6930" s="1" t="s">
        <v>167</v>
      </c>
      <c r="I6930" s="3">
        <f t="shared" si="108"/>
        <v>64</v>
      </c>
      <c r="J6930" t="s">
        <v>45326</v>
      </c>
      <c r="K6930" t="s">
        <v>45978</v>
      </c>
      <c r="L6930" t="s">
        <v>45979</v>
      </c>
      <c r="M6930" t="s">
        <v>45567</v>
      </c>
      <c r="N6930" t="s">
        <v>45980</v>
      </c>
      <c r="O6930" t="s">
        <v>17</v>
      </c>
    </row>
    <row r="6931" spans="1:15" x14ac:dyDescent="0.25">
      <c r="A6931" t="s">
        <v>45981</v>
      </c>
      <c r="B6931" t="s">
        <v>45982</v>
      </c>
      <c r="C6931">
        <v>26</v>
      </c>
      <c r="D6931" t="s">
        <v>16</v>
      </c>
      <c r="E6931">
        <v>1868.1000000000001</v>
      </c>
      <c r="F6931" t="s">
        <v>186</v>
      </c>
      <c r="G6931" t="s">
        <v>45618</v>
      </c>
      <c r="H6931" s="1" t="s">
        <v>167</v>
      </c>
      <c r="I6931" s="3">
        <f t="shared" si="108"/>
        <v>64</v>
      </c>
      <c r="J6931" t="s">
        <v>45326</v>
      </c>
      <c r="K6931" t="s">
        <v>45983</v>
      </c>
      <c r="L6931" t="s">
        <v>45984</v>
      </c>
      <c r="M6931" t="s">
        <v>45621</v>
      </c>
      <c r="N6931" t="s">
        <v>45622</v>
      </c>
      <c r="O6931" t="s">
        <v>17</v>
      </c>
    </row>
    <row r="6932" spans="1:15" x14ac:dyDescent="0.25">
      <c r="A6932" t="s">
        <v>45985</v>
      </c>
      <c r="B6932" t="s">
        <v>45986</v>
      </c>
      <c r="C6932">
        <v>26</v>
      </c>
      <c r="D6932" t="s">
        <v>16</v>
      </c>
      <c r="E6932">
        <v>1868.1000000000001</v>
      </c>
      <c r="F6932" t="s">
        <v>29689</v>
      </c>
      <c r="G6932" t="s">
        <v>45746</v>
      </c>
      <c r="H6932" s="1" t="s">
        <v>167</v>
      </c>
      <c r="I6932" s="3">
        <f t="shared" si="108"/>
        <v>64</v>
      </c>
      <c r="J6932" t="s">
        <v>45326</v>
      </c>
      <c r="K6932" t="s">
        <v>45987</v>
      </c>
      <c r="L6932" t="s">
        <v>45620</v>
      </c>
      <c r="M6932" t="s">
        <v>45621</v>
      </c>
      <c r="N6932" t="s">
        <v>45622</v>
      </c>
      <c r="O6932" t="s">
        <v>17</v>
      </c>
    </row>
    <row r="6933" spans="1:15" x14ac:dyDescent="0.25">
      <c r="A6933" t="s">
        <v>45988</v>
      </c>
      <c r="B6933" t="s">
        <v>45989</v>
      </c>
      <c r="C6933">
        <v>26</v>
      </c>
      <c r="D6933" t="s">
        <v>16</v>
      </c>
      <c r="E6933">
        <v>1868.1000000000001</v>
      </c>
      <c r="F6933" t="s">
        <v>45990</v>
      </c>
      <c r="G6933" t="s">
        <v>45684</v>
      </c>
      <c r="H6933" s="1" t="s">
        <v>167</v>
      </c>
      <c r="I6933" s="3">
        <f t="shared" si="108"/>
        <v>64</v>
      </c>
      <c r="J6933" t="s">
        <v>45326</v>
      </c>
      <c r="K6933" t="s">
        <v>45991</v>
      </c>
      <c r="L6933" t="s">
        <v>45992</v>
      </c>
      <c r="M6933" t="s">
        <v>45621</v>
      </c>
      <c r="N6933" t="s">
        <v>45622</v>
      </c>
      <c r="O6933" t="s">
        <v>17</v>
      </c>
    </row>
    <row r="6934" spans="1:15" x14ac:dyDescent="0.25">
      <c r="A6934" t="s">
        <v>45993</v>
      </c>
      <c r="B6934" t="s">
        <v>45994</v>
      </c>
      <c r="C6934">
        <v>66</v>
      </c>
      <c r="D6934" t="s">
        <v>185</v>
      </c>
      <c r="E6934">
        <v>3143.4</v>
      </c>
      <c r="F6934" t="s">
        <v>45995</v>
      </c>
      <c r="G6934" t="s">
        <v>45977</v>
      </c>
      <c r="H6934" s="1" t="s">
        <v>167</v>
      </c>
      <c r="I6934" s="3">
        <f t="shared" si="108"/>
        <v>64</v>
      </c>
      <c r="J6934" t="s">
        <v>45326</v>
      </c>
      <c r="K6934" t="s">
        <v>45978</v>
      </c>
      <c r="L6934" t="s">
        <v>45996</v>
      </c>
      <c r="M6934" t="s">
        <v>45997</v>
      </c>
      <c r="N6934" t="s">
        <v>45998</v>
      </c>
      <c r="O6934" t="s">
        <v>45999</v>
      </c>
    </row>
    <row r="6935" spans="1:15" x14ac:dyDescent="0.25">
      <c r="A6935" t="s">
        <v>46000</v>
      </c>
      <c r="B6935" t="s">
        <v>46001</v>
      </c>
      <c r="C6935">
        <v>60</v>
      </c>
      <c r="D6935" t="s">
        <v>16</v>
      </c>
      <c r="E6935">
        <v>1911.8999999999999</v>
      </c>
      <c r="F6935" t="s">
        <v>46002</v>
      </c>
      <c r="G6935" t="s">
        <v>45487</v>
      </c>
      <c r="H6935" s="1" t="s">
        <v>167</v>
      </c>
      <c r="I6935" s="3">
        <f t="shared" si="108"/>
        <v>64</v>
      </c>
      <c r="J6935" t="s">
        <v>45326</v>
      </c>
      <c r="K6935" t="s">
        <v>46003</v>
      </c>
      <c r="L6935" t="s">
        <v>46004</v>
      </c>
      <c r="M6935" t="s">
        <v>46005</v>
      </c>
      <c r="N6935" t="s">
        <v>46006</v>
      </c>
      <c r="O6935" t="s">
        <v>17</v>
      </c>
    </row>
    <row r="6936" spans="1:15" x14ac:dyDescent="0.25">
      <c r="A6936" t="s">
        <v>46007</v>
      </c>
      <c r="B6936" t="s">
        <v>46008</v>
      </c>
      <c r="C6936">
        <v>45</v>
      </c>
      <c r="D6936" t="s">
        <v>185</v>
      </c>
      <c r="E6936">
        <v>2327.1000000000004</v>
      </c>
      <c r="F6936" t="s">
        <v>46009</v>
      </c>
      <c r="G6936" t="s">
        <v>45487</v>
      </c>
      <c r="H6936" s="1" t="s">
        <v>167</v>
      </c>
      <c r="I6936" s="3">
        <f t="shared" si="108"/>
        <v>64</v>
      </c>
      <c r="J6936" t="s">
        <v>45326</v>
      </c>
      <c r="K6936" t="s">
        <v>45488</v>
      </c>
      <c r="L6936" t="s">
        <v>46010</v>
      </c>
      <c r="M6936" t="s">
        <v>46011</v>
      </c>
      <c r="N6936" t="s">
        <v>1147</v>
      </c>
      <c r="O6936" t="s">
        <v>46012</v>
      </c>
    </row>
    <row r="6937" spans="1:15" x14ac:dyDescent="0.25">
      <c r="A6937" t="s">
        <v>46013</v>
      </c>
      <c r="B6937" t="s">
        <v>46014</v>
      </c>
      <c r="C6937">
        <v>36</v>
      </c>
      <c r="D6937" t="s">
        <v>16</v>
      </c>
      <c r="E6937">
        <v>1839.0000000000002</v>
      </c>
      <c r="F6937" t="s">
        <v>46015</v>
      </c>
      <c r="G6937" t="s">
        <v>45347</v>
      </c>
      <c r="H6937" s="1" t="s">
        <v>167</v>
      </c>
      <c r="I6937" s="3">
        <f t="shared" si="108"/>
        <v>64</v>
      </c>
      <c r="J6937" t="s">
        <v>45326</v>
      </c>
      <c r="K6937" t="s">
        <v>46016</v>
      </c>
      <c r="L6937" t="s">
        <v>46017</v>
      </c>
      <c r="M6937" t="s">
        <v>46018</v>
      </c>
      <c r="N6937" t="s">
        <v>28223</v>
      </c>
      <c r="O6937" t="s">
        <v>17</v>
      </c>
    </row>
    <row r="6938" spans="1:15" x14ac:dyDescent="0.25">
      <c r="A6938" t="s">
        <v>46019</v>
      </c>
      <c r="B6938" t="s">
        <v>46020</v>
      </c>
      <c r="C6938">
        <v>155</v>
      </c>
      <c r="D6938" t="s">
        <v>44</v>
      </c>
      <c r="E6938">
        <v>1726.5</v>
      </c>
      <c r="F6938" t="s">
        <v>46021</v>
      </c>
      <c r="G6938" t="s">
        <v>46022</v>
      </c>
      <c r="H6938" s="1" t="s">
        <v>167</v>
      </c>
      <c r="I6938" s="3">
        <f t="shared" si="108"/>
        <v>64</v>
      </c>
      <c r="J6938" t="s">
        <v>45326</v>
      </c>
      <c r="K6938" t="s">
        <v>46023</v>
      </c>
      <c r="L6938" t="s">
        <v>46024</v>
      </c>
      <c r="M6938" t="s">
        <v>46025</v>
      </c>
      <c r="N6938" t="s">
        <v>46026</v>
      </c>
      <c r="O6938" t="s">
        <v>17</v>
      </c>
    </row>
    <row r="6939" spans="1:15" x14ac:dyDescent="0.25">
      <c r="A6939" t="s">
        <v>46027</v>
      </c>
      <c r="B6939" t="s">
        <v>46028</v>
      </c>
      <c r="C6939">
        <v>55</v>
      </c>
      <c r="D6939" t="s">
        <v>44</v>
      </c>
      <c r="E6939">
        <v>1767.6000000000001</v>
      </c>
      <c r="F6939" t="s">
        <v>12546</v>
      </c>
      <c r="G6939" t="s">
        <v>45855</v>
      </c>
      <c r="H6939" s="1" t="s">
        <v>167</v>
      </c>
      <c r="I6939" s="3">
        <f t="shared" si="108"/>
        <v>64</v>
      </c>
      <c r="J6939" t="s">
        <v>45326</v>
      </c>
      <c r="K6939" t="s">
        <v>45856</v>
      </c>
      <c r="L6939" t="s">
        <v>46029</v>
      </c>
      <c r="M6939" t="s">
        <v>46030</v>
      </c>
      <c r="N6939" t="s">
        <v>46031</v>
      </c>
      <c r="O6939" t="s">
        <v>17</v>
      </c>
    </row>
    <row r="6940" spans="1:15" x14ac:dyDescent="0.25">
      <c r="A6940" t="s">
        <v>46032</v>
      </c>
      <c r="B6940" t="s">
        <v>46033</v>
      </c>
      <c r="C6940">
        <v>82</v>
      </c>
      <c r="D6940" t="s">
        <v>16</v>
      </c>
      <c r="E6940">
        <v>1785.3</v>
      </c>
      <c r="F6940" t="s">
        <v>46034</v>
      </c>
      <c r="G6940" t="s">
        <v>45551</v>
      </c>
      <c r="H6940" s="1" t="s">
        <v>167</v>
      </c>
      <c r="I6940" s="3">
        <f t="shared" si="108"/>
        <v>64</v>
      </c>
      <c r="J6940" t="s">
        <v>45326</v>
      </c>
      <c r="K6940" t="s">
        <v>45552</v>
      </c>
      <c r="L6940" t="s">
        <v>46035</v>
      </c>
      <c r="M6940" t="s">
        <v>46036</v>
      </c>
      <c r="N6940" t="s">
        <v>46037</v>
      </c>
      <c r="O6940" t="s">
        <v>46038</v>
      </c>
    </row>
    <row r="6941" spans="1:15" x14ac:dyDescent="0.25">
      <c r="A6941" t="s">
        <v>46039</v>
      </c>
      <c r="B6941" t="s">
        <v>46040</v>
      </c>
      <c r="C6941">
        <v>61</v>
      </c>
      <c r="D6941" t="s">
        <v>44</v>
      </c>
      <c r="E6941">
        <v>1878.6</v>
      </c>
      <c r="F6941" t="s">
        <v>46041</v>
      </c>
      <c r="G6941" t="s">
        <v>46042</v>
      </c>
      <c r="H6941" s="1" t="s">
        <v>167</v>
      </c>
      <c r="I6941" s="3">
        <f t="shared" si="108"/>
        <v>64</v>
      </c>
      <c r="J6941" t="s">
        <v>45326</v>
      </c>
      <c r="K6941" t="s">
        <v>46043</v>
      </c>
      <c r="L6941" t="s">
        <v>46044</v>
      </c>
      <c r="M6941" t="s">
        <v>46030</v>
      </c>
      <c r="N6941" t="s">
        <v>46031</v>
      </c>
      <c r="O6941" t="s">
        <v>17</v>
      </c>
    </row>
    <row r="6942" spans="1:15" x14ac:dyDescent="0.25">
      <c r="A6942" t="s">
        <v>46045</v>
      </c>
      <c r="B6942" t="s">
        <v>46046</v>
      </c>
      <c r="C6942">
        <v>88</v>
      </c>
      <c r="D6942" t="s">
        <v>16</v>
      </c>
      <c r="E6942">
        <v>1881.8999999999999</v>
      </c>
      <c r="F6942" t="s">
        <v>46047</v>
      </c>
      <c r="G6942" t="s">
        <v>45494</v>
      </c>
      <c r="H6942" s="1" t="s">
        <v>167</v>
      </c>
      <c r="I6942" s="3">
        <f t="shared" si="108"/>
        <v>64</v>
      </c>
      <c r="J6942" t="s">
        <v>45326</v>
      </c>
      <c r="K6942" t="s">
        <v>45495</v>
      </c>
      <c r="L6942" t="s">
        <v>46048</v>
      </c>
      <c r="M6942" t="s">
        <v>46049</v>
      </c>
      <c r="N6942" t="s">
        <v>45367</v>
      </c>
      <c r="O6942" t="s">
        <v>17</v>
      </c>
    </row>
    <row r="6943" spans="1:15" x14ac:dyDescent="0.25">
      <c r="A6943" t="s">
        <v>46050</v>
      </c>
      <c r="B6943" t="s">
        <v>46051</v>
      </c>
      <c r="C6943">
        <v>107</v>
      </c>
      <c r="D6943" t="s">
        <v>44</v>
      </c>
      <c r="E6943">
        <v>1632.9</v>
      </c>
      <c r="F6943" t="s">
        <v>46052</v>
      </c>
      <c r="G6943" t="s">
        <v>45564</v>
      </c>
      <c r="H6943" s="1" t="s">
        <v>167</v>
      </c>
      <c r="I6943" s="3">
        <f t="shared" si="108"/>
        <v>64</v>
      </c>
      <c r="J6943" t="s">
        <v>45326</v>
      </c>
      <c r="K6943" t="s">
        <v>45565</v>
      </c>
      <c r="L6943" t="s">
        <v>45566</v>
      </c>
      <c r="M6943" t="s">
        <v>45567</v>
      </c>
      <c r="N6943" t="s">
        <v>45980</v>
      </c>
      <c r="O6943" t="s">
        <v>46053</v>
      </c>
    </row>
    <row r="6944" spans="1:15" x14ac:dyDescent="0.25">
      <c r="A6944" t="s">
        <v>46054</v>
      </c>
      <c r="B6944" t="s">
        <v>46055</v>
      </c>
      <c r="C6944">
        <v>92</v>
      </c>
      <c r="D6944" t="s">
        <v>44</v>
      </c>
      <c r="E6944">
        <v>1694.7</v>
      </c>
      <c r="F6944" t="s">
        <v>46056</v>
      </c>
      <c r="G6944" t="s">
        <v>45454</v>
      </c>
      <c r="H6944" s="1" t="s">
        <v>167</v>
      </c>
      <c r="I6944" s="3">
        <f t="shared" si="108"/>
        <v>64</v>
      </c>
      <c r="J6944" t="s">
        <v>45326</v>
      </c>
      <c r="K6944" t="s">
        <v>46057</v>
      </c>
      <c r="L6944" t="s">
        <v>46058</v>
      </c>
      <c r="M6944" t="s">
        <v>46059</v>
      </c>
      <c r="N6944" t="s">
        <v>14177</v>
      </c>
      <c r="O6944" t="s">
        <v>17</v>
      </c>
    </row>
    <row r="6945" spans="1:15" x14ac:dyDescent="0.25">
      <c r="A6945" t="s">
        <v>46060</v>
      </c>
      <c r="B6945" t="s">
        <v>46061</v>
      </c>
      <c r="C6945">
        <v>42</v>
      </c>
      <c r="D6945" t="s">
        <v>185</v>
      </c>
      <c r="E6945">
        <v>2489.7000000000003</v>
      </c>
      <c r="F6945" t="s">
        <v>46062</v>
      </c>
      <c r="G6945" t="s">
        <v>45325</v>
      </c>
      <c r="H6945" s="1" t="s">
        <v>167</v>
      </c>
      <c r="I6945" s="3">
        <f t="shared" si="108"/>
        <v>64</v>
      </c>
      <c r="J6945" t="s">
        <v>45326</v>
      </c>
      <c r="K6945" t="s">
        <v>46063</v>
      </c>
      <c r="L6945" t="s">
        <v>46064</v>
      </c>
      <c r="M6945" t="s">
        <v>46065</v>
      </c>
      <c r="N6945" t="s">
        <v>46066</v>
      </c>
      <c r="O6945" t="s">
        <v>17</v>
      </c>
    </row>
    <row r="6946" spans="1:15" x14ac:dyDescent="0.25">
      <c r="A6946" t="s">
        <v>46067</v>
      </c>
      <c r="B6946" t="s">
        <v>46068</v>
      </c>
      <c r="C6946">
        <v>20</v>
      </c>
      <c r="D6946" t="s">
        <v>16</v>
      </c>
      <c r="F6946" t="s">
        <v>46069</v>
      </c>
      <c r="G6946" t="s">
        <v>45494</v>
      </c>
      <c r="H6946" s="1" t="s">
        <v>167</v>
      </c>
      <c r="I6946" s="3">
        <f t="shared" si="108"/>
        <v>64</v>
      </c>
      <c r="J6946" t="s">
        <v>45326</v>
      </c>
      <c r="K6946" t="s">
        <v>45495</v>
      </c>
      <c r="L6946" t="s">
        <v>46070</v>
      </c>
      <c r="M6946" t="s">
        <v>46071</v>
      </c>
      <c r="N6946" t="s">
        <v>45367</v>
      </c>
      <c r="O6946" t="s">
        <v>17</v>
      </c>
    </row>
    <row r="6947" spans="1:15" x14ac:dyDescent="0.25">
      <c r="A6947" t="s">
        <v>46072</v>
      </c>
      <c r="B6947" t="s">
        <v>46073</v>
      </c>
      <c r="C6947">
        <v>44</v>
      </c>
      <c r="D6947" t="s">
        <v>44</v>
      </c>
      <c r="E6947">
        <v>688.2</v>
      </c>
      <c r="F6947" t="s">
        <v>46074</v>
      </c>
      <c r="G6947" t="s">
        <v>45551</v>
      </c>
      <c r="H6947" s="1" t="s">
        <v>167</v>
      </c>
      <c r="I6947" s="3">
        <f t="shared" si="108"/>
        <v>64</v>
      </c>
      <c r="J6947" t="s">
        <v>45326</v>
      </c>
      <c r="K6947" t="s">
        <v>45552</v>
      </c>
      <c r="L6947" t="s">
        <v>46075</v>
      </c>
      <c r="M6947" t="s">
        <v>46076</v>
      </c>
      <c r="N6947" t="s">
        <v>46077</v>
      </c>
      <c r="O6947" t="s">
        <v>17</v>
      </c>
    </row>
    <row r="6948" spans="1:15" x14ac:dyDescent="0.25">
      <c r="A6948" t="s">
        <v>46078</v>
      </c>
      <c r="B6948" t="s">
        <v>46079</v>
      </c>
      <c r="C6948">
        <v>37</v>
      </c>
      <c r="D6948" t="s">
        <v>16</v>
      </c>
      <c r="F6948" t="s">
        <v>46080</v>
      </c>
      <c r="G6948" t="s">
        <v>45494</v>
      </c>
      <c r="H6948" s="1" t="s">
        <v>167</v>
      </c>
      <c r="I6948" s="3">
        <f t="shared" si="108"/>
        <v>64</v>
      </c>
      <c r="J6948" t="s">
        <v>45326</v>
      </c>
      <c r="K6948" t="s">
        <v>45495</v>
      </c>
      <c r="L6948" t="s">
        <v>45503</v>
      </c>
      <c r="M6948" t="s">
        <v>46081</v>
      </c>
      <c r="N6948" t="s">
        <v>45367</v>
      </c>
      <c r="O6948" t="s">
        <v>17</v>
      </c>
    </row>
    <row r="6949" spans="1:15" x14ac:dyDescent="0.25">
      <c r="A6949" t="s">
        <v>46082</v>
      </c>
      <c r="B6949" t="s">
        <v>46083</v>
      </c>
      <c r="C6949">
        <v>59</v>
      </c>
      <c r="D6949" t="s">
        <v>44</v>
      </c>
      <c r="E6949">
        <v>688.2</v>
      </c>
      <c r="F6949" t="s">
        <v>46084</v>
      </c>
      <c r="G6949" t="s">
        <v>45551</v>
      </c>
      <c r="H6949" s="1" t="s">
        <v>167</v>
      </c>
      <c r="I6949" s="3">
        <f t="shared" si="108"/>
        <v>64</v>
      </c>
      <c r="J6949" t="s">
        <v>45326</v>
      </c>
      <c r="K6949" t="s">
        <v>45552</v>
      </c>
      <c r="L6949" t="s">
        <v>46085</v>
      </c>
      <c r="M6949" t="s">
        <v>46086</v>
      </c>
      <c r="N6949" t="s">
        <v>46077</v>
      </c>
      <c r="O6949" t="s">
        <v>17</v>
      </c>
    </row>
    <row r="6950" spans="1:15" x14ac:dyDescent="0.25">
      <c r="A6950" t="s">
        <v>46087</v>
      </c>
      <c r="B6950" t="s">
        <v>46088</v>
      </c>
      <c r="C6950">
        <v>36</v>
      </c>
      <c r="D6950" t="s">
        <v>44</v>
      </c>
      <c r="E6950">
        <v>694.73</v>
      </c>
      <c r="F6950" t="s">
        <v>46089</v>
      </c>
      <c r="G6950" t="s">
        <v>46090</v>
      </c>
      <c r="H6950" s="1" t="s">
        <v>167</v>
      </c>
      <c r="I6950" s="3">
        <f t="shared" si="108"/>
        <v>64</v>
      </c>
      <c r="J6950" t="s">
        <v>45326</v>
      </c>
      <c r="K6950" t="s">
        <v>46091</v>
      </c>
      <c r="L6950" t="s">
        <v>46092</v>
      </c>
      <c r="M6950" t="s">
        <v>46093</v>
      </c>
      <c r="N6950" t="s">
        <v>46094</v>
      </c>
      <c r="O6950" t="s">
        <v>17</v>
      </c>
    </row>
    <row r="6951" spans="1:15" x14ac:dyDescent="0.25">
      <c r="A6951" t="s">
        <v>46095</v>
      </c>
      <c r="B6951" t="s">
        <v>8868</v>
      </c>
      <c r="C6951">
        <v>14</v>
      </c>
      <c r="D6951" t="s">
        <v>16</v>
      </c>
      <c r="E6951">
        <v>536.91</v>
      </c>
      <c r="F6951" t="s">
        <v>46096</v>
      </c>
      <c r="G6951" t="s">
        <v>45409</v>
      </c>
      <c r="H6951" s="1" t="s">
        <v>167</v>
      </c>
      <c r="I6951" s="3">
        <f t="shared" si="108"/>
        <v>64</v>
      </c>
      <c r="J6951" t="s">
        <v>45326</v>
      </c>
      <c r="K6951" t="s">
        <v>45410</v>
      </c>
      <c r="L6951" t="s">
        <v>45753</v>
      </c>
      <c r="M6951" t="s">
        <v>46097</v>
      </c>
      <c r="N6951" t="s">
        <v>3260</v>
      </c>
      <c r="O6951" t="s">
        <v>23388</v>
      </c>
    </row>
    <row r="6952" spans="1:15" x14ac:dyDescent="0.25">
      <c r="A6952" t="s">
        <v>46098</v>
      </c>
      <c r="B6952" t="s">
        <v>46099</v>
      </c>
      <c r="C6952">
        <v>36</v>
      </c>
      <c r="D6952" t="s">
        <v>16</v>
      </c>
      <c r="E6952">
        <v>1139.0999999999999</v>
      </c>
      <c r="F6952" t="s">
        <v>45516</v>
      </c>
      <c r="G6952" t="s">
        <v>45401</v>
      </c>
      <c r="H6952" s="1" t="s">
        <v>167</v>
      </c>
      <c r="I6952" s="3">
        <f t="shared" si="108"/>
        <v>64</v>
      </c>
      <c r="J6952" t="s">
        <v>45326</v>
      </c>
      <c r="K6952" t="s">
        <v>45402</v>
      </c>
      <c r="L6952" t="s">
        <v>45517</v>
      </c>
      <c r="M6952" t="s">
        <v>45518</v>
      </c>
      <c r="N6952" t="s">
        <v>46100</v>
      </c>
      <c r="O6952" t="s">
        <v>17</v>
      </c>
    </row>
    <row r="6953" spans="1:15" x14ac:dyDescent="0.25">
      <c r="A6953" t="s">
        <v>46101</v>
      </c>
      <c r="B6953" t="s">
        <v>46102</v>
      </c>
      <c r="C6953">
        <v>22</v>
      </c>
      <c r="D6953" t="s">
        <v>16</v>
      </c>
      <c r="E6953">
        <v>966</v>
      </c>
      <c r="F6953" t="s">
        <v>46103</v>
      </c>
      <c r="G6953" t="s">
        <v>46104</v>
      </c>
      <c r="H6953" s="1" t="s">
        <v>167</v>
      </c>
      <c r="I6953" s="3">
        <f t="shared" si="108"/>
        <v>64</v>
      </c>
      <c r="J6953" t="s">
        <v>45326</v>
      </c>
      <c r="K6953" t="s">
        <v>46105</v>
      </c>
      <c r="L6953" t="s">
        <v>46106</v>
      </c>
      <c r="M6953" t="s">
        <v>46107</v>
      </c>
      <c r="N6953" t="s">
        <v>46108</v>
      </c>
      <c r="O6953" t="s">
        <v>46109</v>
      </c>
    </row>
    <row r="6954" spans="1:15" x14ac:dyDescent="0.25">
      <c r="A6954" t="s">
        <v>46110</v>
      </c>
      <c r="B6954" t="s">
        <v>46111</v>
      </c>
      <c r="C6954">
        <v>22</v>
      </c>
      <c r="D6954" t="s">
        <v>16</v>
      </c>
      <c r="E6954">
        <v>1012.16</v>
      </c>
      <c r="F6954" t="s">
        <v>46112</v>
      </c>
      <c r="G6954" t="s">
        <v>46113</v>
      </c>
      <c r="H6954" s="1" t="s">
        <v>167</v>
      </c>
      <c r="I6954" s="3">
        <f t="shared" si="108"/>
        <v>64</v>
      </c>
      <c r="J6954" t="s">
        <v>45326</v>
      </c>
      <c r="K6954" t="s">
        <v>46114</v>
      </c>
      <c r="L6954" t="s">
        <v>46115</v>
      </c>
      <c r="M6954" t="s">
        <v>46116</v>
      </c>
      <c r="N6954" t="s">
        <v>46117</v>
      </c>
      <c r="O6954" t="s">
        <v>46109</v>
      </c>
    </row>
    <row r="6955" spans="1:15" x14ac:dyDescent="0.25">
      <c r="A6955" t="s">
        <v>46118</v>
      </c>
      <c r="B6955" t="s">
        <v>46119</v>
      </c>
      <c r="C6955">
        <v>19</v>
      </c>
      <c r="D6955" t="s">
        <v>44</v>
      </c>
      <c r="E6955">
        <v>998.9</v>
      </c>
      <c r="F6955" t="s">
        <v>46120</v>
      </c>
      <c r="G6955" t="s">
        <v>45671</v>
      </c>
      <c r="H6955" s="1" t="s">
        <v>167</v>
      </c>
      <c r="I6955" s="3">
        <f t="shared" si="108"/>
        <v>64</v>
      </c>
      <c r="J6955" t="s">
        <v>45326</v>
      </c>
      <c r="K6955" t="s">
        <v>46121</v>
      </c>
      <c r="L6955" t="s">
        <v>46122</v>
      </c>
      <c r="M6955" t="s">
        <v>46123</v>
      </c>
      <c r="N6955" t="s">
        <v>46124</v>
      </c>
      <c r="O6955" t="s">
        <v>17</v>
      </c>
    </row>
    <row r="6956" spans="1:15" x14ac:dyDescent="0.25">
      <c r="A6956" t="s">
        <v>46125</v>
      </c>
      <c r="B6956" t="s">
        <v>46126</v>
      </c>
      <c r="C6956">
        <v>118</v>
      </c>
      <c r="D6956" t="s">
        <v>44</v>
      </c>
      <c r="E6956">
        <v>1887.3000000000002</v>
      </c>
      <c r="F6956" t="s">
        <v>45476</v>
      </c>
      <c r="G6956" t="s">
        <v>45477</v>
      </c>
      <c r="H6956" s="1" t="s">
        <v>167</v>
      </c>
      <c r="I6956" s="3">
        <f t="shared" si="108"/>
        <v>64</v>
      </c>
      <c r="J6956" t="s">
        <v>45326</v>
      </c>
      <c r="K6956" t="s">
        <v>45478</v>
      </c>
      <c r="L6956" t="s">
        <v>45479</v>
      </c>
      <c r="M6956" t="s">
        <v>45350</v>
      </c>
      <c r="N6956" t="s">
        <v>45351</v>
      </c>
      <c r="O6956" t="s">
        <v>17</v>
      </c>
    </row>
    <row r="6957" spans="1:15" x14ac:dyDescent="0.25">
      <c r="A6957" t="s">
        <v>46127</v>
      </c>
      <c r="B6957" t="s">
        <v>46128</v>
      </c>
      <c r="C6957">
        <v>58</v>
      </c>
      <c r="D6957" t="s">
        <v>44</v>
      </c>
      <c r="E6957">
        <v>1743.6</v>
      </c>
      <c r="F6957" t="s">
        <v>46129</v>
      </c>
      <c r="G6957" t="s">
        <v>45656</v>
      </c>
      <c r="H6957" s="1" t="s">
        <v>167</v>
      </c>
      <c r="I6957" s="3">
        <f t="shared" si="108"/>
        <v>64</v>
      </c>
      <c r="J6957" t="s">
        <v>45326</v>
      </c>
      <c r="K6957" t="s">
        <v>45657</v>
      </c>
      <c r="L6957" t="s">
        <v>46130</v>
      </c>
      <c r="M6957" t="s">
        <v>46131</v>
      </c>
      <c r="N6957" t="s">
        <v>46132</v>
      </c>
      <c r="O6957" t="s">
        <v>17</v>
      </c>
    </row>
    <row r="6958" spans="1:15" x14ac:dyDescent="0.25">
      <c r="A6958" t="s">
        <v>46133</v>
      </c>
      <c r="B6958" t="s">
        <v>46134</v>
      </c>
      <c r="C6958">
        <v>66</v>
      </c>
      <c r="D6958" t="s">
        <v>16</v>
      </c>
      <c r="E6958">
        <v>1812.3000000000002</v>
      </c>
      <c r="F6958" t="s">
        <v>46135</v>
      </c>
      <c r="G6958" t="s">
        <v>45364</v>
      </c>
      <c r="H6958" s="1" t="s">
        <v>167</v>
      </c>
      <c r="I6958" s="3">
        <f t="shared" si="108"/>
        <v>64</v>
      </c>
      <c r="J6958" t="s">
        <v>45326</v>
      </c>
      <c r="K6958" t="s">
        <v>45365</v>
      </c>
      <c r="L6958" t="s">
        <v>45366</v>
      </c>
      <c r="M6958" t="s">
        <v>46136</v>
      </c>
      <c r="N6958" t="s">
        <v>45367</v>
      </c>
      <c r="O6958" t="s">
        <v>17</v>
      </c>
    </row>
    <row r="6959" spans="1:15" x14ac:dyDescent="0.25">
      <c r="A6959" t="s">
        <v>46137</v>
      </c>
      <c r="B6959" t="s">
        <v>46138</v>
      </c>
      <c r="C6959">
        <v>15</v>
      </c>
      <c r="D6959" t="s">
        <v>16</v>
      </c>
      <c r="E6959">
        <v>1026.9000000000001</v>
      </c>
      <c r="F6959" t="s">
        <v>46139</v>
      </c>
      <c r="G6959" t="s">
        <v>45579</v>
      </c>
      <c r="H6959" s="1" t="s">
        <v>167</v>
      </c>
      <c r="I6959" s="3">
        <f t="shared" si="108"/>
        <v>64</v>
      </c>
      <c r="J6959" t="s">
        <v>45326</v>
      </c>
      <c r="K6959" t="s">
        <v>45580</v>
      </c>
      <c r="L6959" t="s">
        <v>45581</v>
      </c>
      <c r="M6959" t="s">
        <v>45582</v>
      </c>
      <c r="N6959" t="s">
        <v>45367</v>
      </c>
      <c r="O6959" t="s">
        <v>17</v>
      </c>
    </row>
    <row r="6960" spans="1:15" x14ac:dyDescent="0.25">
      <c r="A6960" t="s">
        <v>46140</v>
      </c>
      <c r="B6960" t="s">
        <v>46141</v>
      </c>
      <c r="C6960">
        <v>84</v>
      </c>
      <c r="D6960" t="s">
        <v>185</v>
      </c>
      <c r="E6960">
        <v>3023.4</v>
      </c>
      <c r="F6960" t="s">
        <v>46142</v>
      </c>
      <c r="G6960" t="s">
        <v>45841</v>
      </c>
      <c r="H6960" s="1" t="s">
        <v>167</v>
      </c>
      <c r="I6960" s="3">
        <f t="shared" si="108"/>
        <v>64</v>
      </c>
      <c r="J6960" t="s">
        <v>45326</v>
      </c>
      <c r="K6960" t="s">
        <v>46143</v>
      </c>
      <c r="L6960" t="s">
        <v>46144</v>
      </c>
      <c r="M6960" t="s">
        <v>46145</v>
      </c>
      <c r="N6960" t="s">
        <v>46141</v>
      </c>
      <c r="O6960" t="s">
        <v>46146</v>
      </c>
    </row>
    <row r="6961" spans="1:15" x14ac:dyDescent="0.25">
      <c r="A6961" t="s">
        <v>46147</v>
      </c>
      <c r="B6961" t="s">
        <v>46148</v>
      </c>
      <c r="C6961">
        <v>10</v>
      </c>
      <c r="D6961" t="s">
        <v>16</v>
      </c>
      <c r="F6961" t="s">
        <v>46149</v>
      </c>
      <c r="G6961" t="s">
        <v>45551</v>
      </c>
      <c r="H6961" s="1" t="s">
        <v>167</v>
      </c>
      <c r="I6961" s="3">
        <f t="shared" si="108"/>
        <v>64</v>
      </c>
      <c r="J6961" t="s">
        <v>45326</v>
      </c>
      <c r="K6961" t="s">
        <v>45552</v>
      </c>
      <c r="L6961" t="s">
        <v>535</v>
      </c>
      <c r="M6961" t="s">
        <v>17</v>
      </c>
      <c r="N6961" t="s">
        <v>46150</v>
      </c>
      <c r="O6961" t="s">
        <v>17</v>
      </c>
    </row>
    <row r="6962" spans="1:15" x14ac:dyDescent="0.25">
      <c r="A6962" t="s">
        <v>46151</v>
      </c>
      <c r="B6962" t="s">
        <v>38923</v>
      </c>
      <c r="C6962">
        <v>75</v>
      </c>
      <c r="D6962" t="s">
        <v>16</v>
      </c>
      <c r="E6962">
        <v>501</v>
      </c>
      <c r="F6962" t="s">
        <v>46152</v>
      </c>
      <c r="G6962" t="s">
        <v>45468</v>
      </c>
      <c r="H6962" s="1" t="s">
        <v>167</v>
      </c>
      <c r="I6962" s="3">
        <f t="shared" si="108"/>
        <v>64</v>
      </c>
      <c r="J6962" t="s">
        <v>45326</v>
      </c>
      <c r="K6962" t="s">
        <v>45469</v>
      </c>
      <c r="L6962" t="s">
        <v>46153</v>
      </c>
      <c r="M6962" t="s">
        <v>46154</v>
      </c>
      <c r="N6962" t="s">
        <v>45472</v>
      </c>
      <c r="O6962" t="s">
        <v>17</v>
      </c>
    </row>
    <row r="6963" spans="1:15" x14ac:dyDescent="0.25">
      <c r="A6963" t="s">
        <v>46155</v>
      </c>
      <c r="B6963" t="s">
        <v>46156</v>
      </c>
      <c r="C6963">
        <v>51</v>
      </c>
      <c r="D6963" t="s">
        <v>16</v>
      </c>
      <c r="E6963">
        <v>1275.5999999999999</v>
      </c>
      <c r="F6963" t="s">
        <v>46157</v>
      </c>
      <c r="G6963" t="s">
        <v>45356</v>
      </c>
      <c r="H6963" s="1" t="s">
        <v>167</v>
      </c>
      <c r="I6963" s="3">
        <f t="shared" si="108"/>
        <v>64</v>
      </c>
      <c r="J6963" t="s">
        <v>45326</v>
      </c>
      <c r="K6963" t="s">
        <v>46158</v>
      </c>
      <c r="L6963" t="s">
        <v>46159</v>
      </c>
      <c r="M6963" t="s">
        <v>46160</v>
      </c>
      <c r="N6963" t="s">
        <v>46161</v>
      </c>
      <c r="O6963" t="s">
        <v>46162</v>
      </c>
    </row>
    <row r="6964" spans="1:15" x14ac:dyDescent="0.25">
      <c r="A6964" t="s">
        <v>46163</v>
      </c>
      <c r="B6964" t="s">
        <v>46164</v>
      </c>
      <c r="C6964">
        <v>20</v>
      </c>
      <c r="D6964" t="s">
        <v>16</v>
      </c>
      <c r="F6964" t="s">
        <v>46165</v>
      </c>
      <c r="G6964" t="s">
        <v>45418</v>
      </c>
      <c r="H6964" s="1" t="s">
        <v>167</v>
      </c>
      <c r="I6964" s="3">
        <f t="shared" si="108"/>
        <v>64</v>
      </c>
      <c r="J6964" t="s">
        <v>45326</v>
      </c>
      <c r="K6964" t="s">
        <v>45419</v>
      </c>
      <c r="L6964" t="s">
        <v>535</v>
      </c>
      <c r="M6964" t="s">
        <v>17</v>
      </c>
      <c r="N6964" t="s">
        <v>45464</v>
      </c>
      <c r="O6964" t="s">
        <v>17</v>
      </c>
    </row>
    <row r="6965" spans="1:15" x14ac:dyDescent="0.25">
      <c r="A6965" t="s">
        <v>46166</v>
      </c>
      <c r="B6965" t="s">
        <v>6299</v>
      </c>
      <c r="C6965">
        <v>100</v>
      </c>
      <c r="D6965" t="s">
        <v>44</v>
      </c>
      <c r="E6965">
        <v>815.3</v>
      </c>
      <c r="F6965" t="s">
        <v>46167</v>
      </c>
      <c r="G6965" t="s">
        <v>45564</v>
      </c>
      <c r="H6965" s="1" t="s">
        <v>167</v>
      </c>
      <c r="I6965" s="3">
        <f t="shared" si="108"/>
        <v>64</v>
      </c>
      <c r="J6965" t="s">
        <v>45326</v>
      </c>
      <c r="K6965" t="s">
        <v>45565</v>
      </c>
      <c r="L6965" t="s">
        <v>46168</v>
      </c>
      <c r="M6965" t="s">
        <v>46169</v>
      </c>
      <c r="N6965" t="s">
        <v>771</v>
      </c>
      <c r="O6965" t="s">
        <v>17</v>
      </c>
    </row>
    <row r="6966" spans="1:15" x14ac:dyDescent="0.25">
      <c r="A6966" t="s">
        <v>46170</v>
      </c>
      <c r="B6966" t="s">
        <v>46171</v>
      </c>
      <c r="C6966">
        <v>13</v>
      </c>
      <c r="D6966" t="s">
        <v>44</v>
      </c>
      <c r="E6966">
        <v>716.75</v>
      </c>
      <c r="F6966" t="s">
        <v>46172</v>
      </c>
      <c r="G6966" t="s">
        <v>45339</v>
      </c>
      <c r="H6966" s="1" t="s">
        <v>167</v>
      </c>
      <c r="I6966" s="3">
        <f t="shared" si="108"/>
        <v>64</v>
      </c>
      <c r="J6966" t="s">
        <v>45326</v>
      </c>
      <c r="K6966" t="s">
        <v>45868</v>
      </c>
      <c r="L6966" t="s">
        <v>46173</v>
      </c>
      <c r="M6966" t="s">
        <v>46174</v>
      </c>
      <c r="N6966" t="s">
        <v>763</v>
      </c>
      <c r="O6966" t="s">
        <v>17</v>
      </c>
    </row>
    <row r="6967" spans="1:15" x14ac:dyDescent="0.25">
      <c r="A6967" t="s">
        <v>46175</v>
      </c>
      <c r="B6967" t="s">
        <v>46176</v>
      </c>
      <c r="C6967">
        <v>0</v>
      </c>
      <c r="D6967" t="s">
        <v>44</v>
      </c>
      <c r="F6967" t="s">
        <v>46177</v>
      </c>
      <c r="G6967" t="s">
        <v>45468</v>
      </c>
      <c r="H6967" s="1" t="s">
        <v>167</v>
      </c>
      <c r="I6967" s="3">
        <f t="shared" si="108"/>
        <v>64</v>
      </c>
      <c r="J6967" t="s">
        <v>45326</v>
      </c>
      <c r="K6967" t="s">
        <v>45469</v>
      </c>
      <c r="L6967" t="s">
        <v>46178</v>
      </c>
      <c r="M6967" t="s">
        <v>45634</v>
      </c>
      <c r="N6967" t="s">
        <v>45635</v>
      </c>
      <c r="O6967" t="s">
        <v>17</v>
      </c>
    </row>
    <row r="6968" spans="1:15" x14ac:dyDescent="0.25">
      <c r="A6968" t="s">
        <v>46179</v>
      </c>
      <c r="B6968" t="s">
        <v>46180</v>
      </c>
      <c r="C6968">
        <v>0</v>
      </c>
      <c r="D6968" t="s">
        <v>44</v>
      </c>
      <c r="F6968" t="s">
        <v>46181</v>
      </c>
      <c r="G6968" t="s">
        <v>45551</v>
      </c>
      <c r="H6968" s="1" t="s">
        <v>167</v>
      </c>
      <c r="I6968" s="3">
        <f t="shared" si="108"/>
        <v>64</v>
      </c>
      <c r="J6968" t="s">
        <v>45326</v>
      </c>
      <c r="K6968" t="s">
        <v>45552</v>
      </c>
      <c r="L6968" t="s">
        <v>46182</v>
      </c>
      <c r="M6968" t="s">
        <v>46183</v>
      </c>
      <c r="N6968" t="s">
        <v>46184</v>
      </c>
      <c r="O6968" t="s">
        <v>17</v>
      </c>
    </row>
    <row r="6969" spans="1:15" x14ac:dyDescent="0.25">
      <c r="A6969" t="s">
        <v>46185</v>
      </c>
      <c r="B6969" t="s">
        <v>46186</v>
      </c>
      <c r="C6969">
        <v>0</v>
      </c>
      <c r="D6969" t="s">
        <v>44</v>
      </c>
      <c r="F6969" t="s">
        <v>46187</v>
      </c>
      <c r="G6969" t="s">
        <v>45564</v>
      </c>
      <c r="H6969" s="1" t="s">
        <v>167</v>
      </c>
      <c r="I6969" s="3">
        <f t="shared" si="108"/>
        <v>64</v>
      </c>
      <c r="J6969" t="s">
        <v>45326</v>
      </c>
      <c r="K6969" t="s">
        <v>45565</v>
      </c>
      <c r="L6969" t="s">
        <v>46188</v>
      </c>
      <c r="M6969" t="s">
        <v>45567</v>
      </c>
      <c r="N6969" t="s">
        <v>46189</v>
      </c>
      <c r="O6969" t="s">
        <v>17</v>
      </c>
    </row>
    <row r="6970" spans="1:15" x14ac:dyDescent="0.25">
      <c r="A6970" t="s">
        <v>46190</v>
      </c>
      <c r="B6970" t="s">
        <v>46191</v>
      </c>
      <c r="C6970">
        <v>0</v>
      </c>
      <c r="D6970" t="s">
        <v>44</v>
      </c>
      <c r="F6970" t="s">
        <v>46192</v>
      </c>
      <c r="G6970" t="s">
        <v>45977</v>
      </c>
      <c r="H6970" s="1" t="s">
        <v>167</v>
      </c>
      <c r="I6970" s="3">
        <f t="shared" si="108"/>
        <v>64</v>
      </c>
      <c r="J6970" t="s">
        <v>45326</v>
      </c>
      <c r="K6970" t="s">
        <v>45978</v>
      </c>
      <c r="L6970" t="s">
        <v>46193</v>
      </c>
      <c r="M6970" t="s">
        <v>46194</v>
      </c>
      <c r="N6970" t="s">
        <v>46189</v>
      </c>
      <c r="O6970" t="s">
        <v>17</v>
      </c>
    </row>
    <row r="6971" spans="1:15" x14ac:dyDescent="0.25">
      <c r="A6971" t="s">
        <v>46195</v>
      </c>
      <c r="B6971" t="s">
        <v>46196</v>
      </c>
      <c r="C6971">
        <v>0</v>
      </c>
      <c r="D6971" t="s">
        <v>44</v>
      </c>
      <c r="F6971" t="s">
        <v>46197</v>
      </c>
      <c r="G6971" t="s">
        <v>45855</v>
      </c>
      <c r="H6971" s="1" t="s">
        <v>167</v>
      </c>
      <c r="I6971" s="3">
        <f t="shared" si="108"/>
        <v>64</v>
      </c>
      <c r="J6971" t="s">
        <v>45326</v>
      </c>
      <c r="K6971" t="s">
        <v>45856</v>
      </c>
      <c r="L6971" t="s">
        <v>46198</v>
      </c>
      <c r="M6971" t="s">
        <v>46030</v>
      </c>
      <c r="N6971" t="s">
        <v>46199</v>
      </c>
      <c r="O6971" t="s">
        <v>17</v>
      </c>
    </row>
    <row r="6972" spans="1:15" x14ac:dyDescent="0.25">
      <c r="A6972" t="s">
        <v>46200</v>
      </c>
      <c r="B6972" t="s">
        <v>46201</v>
      </c>
      <c r="C6972">
        <v>84</v>
      </c>
      <c r="D6972" t="s">
        <v>16</v>
      </c>
      <c r="E6972">
        <v>1863.3</v>
      </c>
      <c r="F6972" t="s">
        <v>46202</v>
      </c>
      <c r="G6972" t="s">
        <v>46203</v>
      </c>
      <c r="H6972" s="1" t="s">
        <v>152</v>
      </c>
      <c r="I6972" s="3">
        <f t="shared" si="108"/>
        <v>65</v>
      </c>
      <c r="J6972" t="s">
        <v>46204</v>
      </c>
      <c r="K6972" t="s">
        <v>46205</v>
      </c>
      <c r="L6972" t="s">
        <v>46206</v>
      </c>
      <c r="M6972" t="s">
        <v>46207</v>
      </c>
      <c r="N6972" t="s">
        <v>46208</v>
      </c>
      <c r="O6972" t="s">
        <v>46209</v>
      </c>
    </row>
    <row r="6973" spans="1:15" x14ac:dyDescent="0.25">
      <c r="A6973" t="s">
        <v>46210</v>
      </c>
      <c r="B6973" t="s">
        <v>46211</v>
      </c>
      <c r="C6973">
        <v>149</v>
      </c>
      <c r="D6973" t="s">
        <v>44</v>
      </c>
      <c r="E6973">
        <v>2106.9</v>
      </c>
      <c r="F6973" t="s">
        <v>46212</v>
      </c>
      <c r="G6973" t="s">
        <v>46213</v>
      </c>
      <c r="H6973" s="1" t="s">
        <v>152</v>
      </c>
      <c r="I6973" s="3">
        <f t="shared" si="108"/>
        <v>65</v>
      </c>
      <c r="J6973" t="s">
        <v>46204</v>
      </c>
      <c r="K6973" t="s">
        <v>46214</v>
      </c>
      <c r="L6973" t="s">
        <v>46215</v>
      </c>
      <c r="M6973" t="s">
        <v>46216</v>
      </c>
      <c r="N6973" t="s">
        <v>46217</v>
      </c>
      <c r="O6973" t="s">
        <v>46218</v>
      </c>
    </row>
    <row r="6974" spans="1:15" x14ac:dyDescent="0.25">
      <c r="A6974" t="s">
        <v>46219</v>
      </c>
      <c r="B6974" t="s">
        <v>46220</v>
      </c>
      <c r="C6974">
        <v>93</v>
      </c>
      <c r="D6974" t="s">
        <v>185</v>
      </c>
      <c r="E6974">
        <v>3154.5</v>
      </c>
      <c r="F6974" t="s">
        <v>46221</v>
      </c>
      <c r="G6974" t="s">
        <v>46222</v>
      </c>
      <c r="H6974" s="1" t="s">
        <v>152</v>
      </c>
      <c r="I6974" s="3">
        <f t="shared" si="108"/>
        <v>65</v>
      </c>
      <c r="J6974" t="s">
        <v>46204</v>
      </c>
      <c r="K6974" t="s">
        <v>46223</v>
      </c>
      <c r="L6974" t="s">
        <v>46224</v>
      </c>
      <c r="M6974" t="s">
        <v>46225</v>
      </c>
      <c r="N6974" t="s">
        <v>190</v>
      </c>
      <c r="O6974" t="s">
        <v>46226</v>
      </c>
    </row>
    <row r="6975" spans="1:15" x14ac:dyDescent="0.25">
      <c r="A6975" t="s">
        <v>46227</v>
      </c>
      <c r="B6975" t="s">
        <v>46228</v>
      </c>
      <c r="C6975">
        <v>39</v>
      </c>
      <c r="D6975" t="s">
        <v>16</v>
      </c>
      <c r="E6975">
        <v>2054.6999999999998</v>
      </c>
      <c r="F6975" t="s">
        <v>46229</v>
      </c>
      <c r="G6975" t="s">
        <v>46230</v>
      </c>
      <c r="H6975" s="1" t="s">
        <v>152</v>
      </c>
      <c r="I6975" s="3">
        <f t="shared" si="108"/>
        <v>65</v>
      </c>
      <c r="J6975" t="s">
        <v>46204</v>
      </c>
      <c r="K6975" t="s">
        <v>46231</v>
      </c>
      <c r="L6975" t="s">
        <v>46232</v>
      </c>
      <c r="M6975" t="s">
        <v>46233</v>
      </c>
      <c r="N6975" t="s">
        <v>46234</v>
      </c>
      <c r="O6975" t="s">
        <v>46235</v>
      </c>
    </row>
    <row r="6976" spans="1:15" x14ac:dyDescent="0.25">
      <c r="A6976" t="s">
        <v>46236</v>
      </c>
      <c r="B6976" t="s">
        <v>46237</v>
      </c>
      <c r="C6976">
        <v>45</v>
      </c>
      <c r="D6976" t="s">
        <v>16</v>
      </c>
      <c r="E6976">
        <v>2035.2</v>
      </c>
      <c r="F6976" t="s">
        <v>46238</v>
      </c>
      <c r="G6976" t="s">
        <v>46239</v>
      </c>
      <c r="H6976" s="1" t="s">
        <v>152</v>
      </c>
      <c r="I6976" s="3">
        <f t="shared" si="108"/>
        <v>65</v>
      </c>
      <c r="J6976" t="s">
        <v>46204</v>
      </c>
      <c r="K6976" t="s">
        <v>46240</v>
      </c>
      <c r="L6976" t="s">
        <v>46241</v>
      </c>
      <c r="M6976" t="s">
        <v>46242</v>
      </c>
      <c r="N6976" t="s">
        <v>46243</v>
      </c>
      <c r="O6976" t="s">
        <v>17</v>
      </c>
    </row>
    <row r="6977" spans="1:15" x14ac:dyDescent="0.25">
      <c r="A6977" t="s">
        <v>46244</v>
      </c>
      <c r="B6977" t="s">
        <v>46245</v>
      </c>
      <c r="C6977">
        <v>0</v>
      </c>
      <c r="D6977" t="s">
        <v>44</v>
      </c>
      <c r="F6977" t="s">
        <v>46246</v>
      </c>
      <c r="G6977" t="s">
        <v>46239</v>
      </c>
      <c r="H6977" s="1" t="s">
        <v>152</v>
      </c>
      <c r="I6977" s="3">
        <f t="shared" si="108"/>
        <v>65</v>
      </c>
      <c r="J6977" t="s">
        <v>46204</v>
      </c>
      <c r="K6977" t="s">
        <v>46240</v>
      </c>
      <c r="L6977" t="s">
        <v>46247</v>
      </c>
      <c r="M6977" t="s">
        <v>46248</v>
      </c>
      <c r="N6977" t="s">
        <v>46249</v>
      </c>
      <c r="O6977" t="s">
        <v>46250</v>
      </c>
    </row>
    <row r="6978" spans="1:15" x14ac:dyDescent="0.25">
      <c r="A6978" t="s">
        <v>46251</v>
      </c>
      <c r="B6978" t="s">
        <v>46252</v>
      </c>
      <c r="C6978">
        <v>82</v>
      </c>
      <c r="D6978" t="s">
        <v>44</v>
      </c>
      <c r="E6978">
        <v>2016.2999999999997</v>
      </c>
      <c r="F6978" t="s">
        <v>46253</v>
      </c>
      <c r="G6978" t="s">
        <v>46254</v>
      </c>
      <c r="H6978" s="1" t="s">
        <v>152</v>
      </c>
      <c r="I6978" s="3">
        <f t="shared" si="108"/>
        <v>65</v>
      </c>
      <c r="J6978" t="s">
        <v>46204</v>
      </c>
      <c r="K6978" t="s">
        <v>46255</v>
      </c>
      <c r="L6978" t="s">
        <v>46256</v>
      </c>
      <c r="M6978" t="s">
        <v>46257</v>
      </c>
      <c r="N6978" t="s">
        <v>46258</v>
      </c>
      <c r="O6978" t="s">
        <v>17</v>
      </c>
    </row>
    <row r="6979" spans="1:15" x14ac:dyDescent="0.25">
      <c r="A6979" t="s">
        <v>46259</v>
      </c>
      <c r="B6979" t="s">
        <v>46260</v>
      </c>
      <c r="C6979">
        <v>66</v>
      </c>
      <c r="D6979" t="s">
        <v>44</v>
      </c>
      <c r="E6979">
        <v>2016.2999999999997</v>
      </c>
      <c r="F6979" t="s">
        <v>46261</v>
      </c>
      <c r="G6979" t="s">
        <v>46254</v>
      </c>
      <c r="H6979" s="1" t="s">
        <v>152</v>
      </c>
      <c r="I6979" s="3">
        <f t="shared" ref="I6979:I7042" si="109">VALUE(TRIM(SUBSTITUTE(H6979,CHAR(160),"")))</f>
        <v>65</v>
      </c>
      <c r="J6979" t="s">
        <v>46204</v>
      </c>
      <c r="K6979" t="s">
        <v>46255</v>
      </c>
      <c r="L6979" t="s">
        <v>46256</v>
      </c>
      <c r="M6979" t="s">
        <v>46257</v>
      </c>
      <c r="N6979" t="s">
        <v>46258</v>
      </c>
      <c r="O6979" t="s">
        <v>17</v>
      </c>
    </row>
    <row r="6980" spans="1:15" x14ac:dyDescent="0.25">
      <c r="A6980" t="s">
        <v>46262</v>
      </c>
      <c r="B6980" t="s">
        <v>46263</v>
      </c>
      <c r="C6980">
        <v>36</v>
      </c>
      <c r="D6980" t="s">
        <v>44</v>
      </c>
      <c r="E6980">
        <v>2016.2999999999997</v>
      </c>
      <c r="F6980" t="s">
        <v>13426</v>
      </c>
      <c r="G6980" t="s">
        <v>46254</v>
      </c>
      <c r="H6980" s="1" t="s">
        <v>152</v>
      </c>
      <c r="I6980" s="3">
        <f t="shared" si="109"/>
        <v>65</v>
      </c>
      <c r="J6980" t="s">
        <v>46204</v>
      </c>
      <c r="K6980" t="s">
        <v>46264</v>
      </c>
      <c r="L6980" t="s">
        <v>46256</v>
      </c>
      <c r="M6980" t="s">
        <v>46257</v>
      </c>
      <c r="N6980" t="s">
        <v>46258</v>
      </c>
      <c r="O6980" t="s">
        <v>17</v>
      </c>
    </row>
    <row r="6981" spans="1:15" x14ac:dyDescent="0.25">
      <c r="A6981" t="s">
        <v>46265</v>
      </c>
      <c r="B6981" t="s">
        <v>40134</v>
      </c>
      <c r="C6981">
        <v>60</v>
      </c>
      <c r="D6981" t="s">
        <v>44</v>
      </c>
      <c r="E6981">
        <v>1950.6</v>
      </c>
      <c r="F6981" t="s">
        <v>46266</v>
      </c>
      <c r="G6981" t="s">
        <v>46267</v>
      </c>
      <c r="H6981" s="1" t="s">
        <v>152</v>
      </c>
      <c r="I6981" s="3">
        <f t="shared" si="109"/>
        <v>65</v>
      </c>
      <c r="J6981" t="s">
        <v>46204</v>
      </c>
      <c r="K6981" t="s">
        <v>46268</v>
      </c>
      <c r="L6981" t="s">
        <v>46269</v>
      </c>
      <c r="M6981" t="s">
        <v>46270</v>
      </c>
      <c r="N6981" t="s">
        <v>46271</v>
      </c>
      <c r="O6981" t="s">
        <v>17</v>
      </c>
    </row>
    <row r="6982" spans="1:15" x14ac:dyDescent="0.25">
      <c r="A6982" t="s">
        <v>46272</v>
      </c>
      <c r="B6982" t="s">
        <v>46273</v>
      </c>
      <c r="C6982">
        <v>62</v>
      </c>
      <c r="D6982" t="s">
        <v>16</v>
      </c>
      <c r="E6982">
        <v>2072.7000000000003</v>
      </c>
      <c r="F6982" t="s">
        <v>46274</v>
      </c>
      <c r="G6982" t="s">
        <v>46275</v>
      </c>
      <c r="H6982" s="1" t="s">
        <v>152</v>
      </c>
      <c r="I6982" s="3">
        <f t="shared" si="109"/>
        <v>65</v>
      </c>
      <c r="J6982" t="s">
        <v>46204</v>
      </c>
      <c r="K6982" t="s">
        <v>46276</v>
      </c>
      <c r="L6982" t="s">
        <v>46277</v>
      </c>
      <c r="M6982" t="s">
        <v>46278</v>
      </c>
      <c r="N6982" t="s">
        <v>4071</v>
      </c>
      <c r="O6982" t="s">
        <v>17</v>
      </c>
    </row>
    <row r="6983" spans="1:15" x14ac:dyDescent="0.25">
      <c r="A6983" t="s">
        <v>46279</v>
      </c>
      <c r="B6983" t="s">
        <v>46280</v>
      </c>
      <c r="C6983">
        <v>71</v>
      </c>
      <c r="D6983" t="s">
        <v>16</v>
      </c>
      <c r="E6983">
        <v>1896.3</v>
      </c>
      <c r="F6983" t="s">
        <v>46281</v>
      </c>
      <c r="G6983" t="s">
        <v>46282</v>
      </c>
      <c r="H6983" s="1" t="s">
        <v>152</v>
      </c>
      <c r="I6983" s="3">
        <f t="shared" si="109"/>
        <v>65</v>
      </c>
      <c r="J6983" t="s">
        <v>46204</v>
      </c>
      <c r="K6983" t="s">
        <v>46283</v>
      </c>
      <c r="L6983" t="s">
        <v>46284</v>
      </c>
      <c r="M6983" t="s">
        <v>46285</v>
      </c>
      <c r="N6983" t="s">
        <v>46286</v>
      </c>
      <c r="O6983" t="s">
        <v>46287</v>
      </c>
    </row>
    <row r="6984" spans="1:15" x14ac:dyDescent="0.25">
      <c r="A6984" t="s">
        <v>46288</v>
      </c>
      <c r="B6984" t="s">
        <v>46289</v>
      </c>
      <c r="C6984">
        <v>74</v>
      </c>
      <c r="D6984" t="s">
        <v>44</v>
      </c>
      <c r="E6984">
        <v>1901.3999999999999</v>
      </c>
      <c r="F6984" t="s">
        <v>46290</v>
      </c>
      <c r="G6984" t="s">
        <v>46291</v>
      </c>
      <c r="H6984" s="1" t="s">
        <v>152</v>
      </c>
      <c r="I6984" s="3">
        <f t="shared" si="109"/>
        <v>65</v>
      </c>
      <c r="J6984" t="s">
        <v>46204</v>
      </c>
      <c r="K6984" t="s">
        <v>46292</v>
      </c>
      <c r="L6984" t="s">
        <v>46293</v>
      </c>
      <c r="M6984" t="s">
        <v>46294</v>
      </c>
      <c r="N6984" t="s">
        <v>46295</v>
      </c>
      <c r="O6984" t="s">
        <v>46296</v>
      </c>
    </row>
    <row r="6985" spans="1:15" x14ac:dyDescent="0.25">
      <c r="A6985" t="s">
        <v>46297</v>
      </c>
      <c r="B6985" t="s">
        <v>46298</v>
      </c>
      <c r="C6985">
        <v>112</v>
      </c>
      <c r="D6985" t="s">
        <v>16</v>
      </c>
      <c r="E6985">
        <v>2078.1</v>
      </c>
      <c r="F6985" t="s">
        <v>46299</v>
      </c>
      <c r="G6985" t="s">
        <v>46222</v>
      </c>
      <c r="H6985" s="1" t="s">
        <v>152</v>
      </c>
      <c r="I6985" s="3">
        <f t="shared" si="109"/>
        <v>65</v>
      </c>
      <c r="J6985" t="s">
        <v>46204</v>
      </c>
      <c r="K6985" t="s">
        <v>46223</v>
      </c>
      <c r="L6985" t="s">
        <v>46300</v>
      </c>
      <c r="M6985" t="s">
        <v>46301</v>
      </c>
      <c r="N6985" t="s">
        <v>46302</v>
      </c>
      <c r="O6985" t="s">
        <v>17</v>
      </c>
    </row>
    <row r="6986" spans="1:15" x14ac:dyDescent="0.25">
      <c r="A6986" t="s">
        <v>46303</v>
      </c>
      <c r="B6986" t="s">
        <v>46304</v>
      </c>
      <c r="C6986">
        <v>20</v>
      </c>
      <c r="D6986" t="s">
        <v>16</v>
      </c>
      <c r="F6986" t="s">
        <v>46305</v>
      </c>
      <c r="G6986" t="s">
        <v>46239</v>
      </c>
      <c r="H6986" s="1" t="s">
        <v>152</v>
      </c>
      <c r="I6986" s="3">
        <f t="shared" si="109"/>
        <v>65</v>
      </c>
      <c r="J6986" t="s">
        <v>46204</v>
      </c>
      <c r="K6986" t="s">
        <v>46240</v>
      </c>
      <c r="L6986" t="s">
        <v>46306</v>
      </c>
      <c r="M6986" t="s">
        <v>46307</v>
      </c>
      <c r="N6986" t="s">
        <v>46308</v>
      </c>
      <c r="O6986" t="s">
        <v>17</v>
      </c>
    </row>
    <row r="6987" spans="1:15" x14ac:dyDescent="0.25">
      <c r="A6987" t="s">
        <v>46309</v>
      </c>
      <c r="B6987" t="s">
        <v>46310</v>
      </c>
      <c r="C6987">
        <v>70</v>
      </c>
      <c r="D6987" t="s">
        <v>44</v>
      </c>
      <c r="E6987">
        <v>1950.9</v>
      </c>
      <c r="F6987" t="s">
        <v>46311</v>
      </c>
      <c r="G6987" t="s">
        <v>46312</v>
      </c>
      <c r="H6987" s="1" t="s">
        <v>152</v>
      </c>
      <c r="I6987" s="3">
        <f t="shared" si="109"/>
        <v>65</v>
      </c>
      <c r="J6987" t="s">
        <v>46204</v>
      </c>
      <c r="K6987" t="s">
        <v>46313</v>
      </c>
      <c r="L6987" t="s">
        <v>46314</v>
      </c>
      <c r="M6987" t="s">
        <v>46315</v>
      </c>
      <c r="N6987" t="s">
        <v>46316</v>
      </c>
      <c r="O6987" t="s">
        <v>17</v>
      </c>
    </row>
    <row r="6988" spans="1:15" x14ac:dyDescent="0.25">
      <c r="A6988" t="s">
        <v>46317</v>
      </c>
      <c r="B6988" t="s">
        <v>46318</v>
      </c>
      <c r="C6988">
        <v>33</v>
      </c>
      <c r="D6988" t="s">
        <v>16</v>
      </c>
      <c r="E6988">
        <v>1846.8000000000002</v>
      </c>
      <c r="F6988" t="s">
        <v>46319</v>
      </c>
      <c r="G6988" t="s">
        <v>46320</v>
      </c>
      <c r="H6988" s="1" t="s">
        <v>152</v>
      </c>
      <c r="I6988" s="3">
        <f t="shared" si="109"/>
        <v>65</v>
      </c>
      <c r="J6988" t="s">
        <v>46204</v>
      </c>
      <c r="K6988" t="s">
        <v>46321</v>
      </c>
      <c r="L6988" t="s">
        <v>46322</v>
      </c>
      <c r="M6988" t="s">
        <v>46323</v>
      </c>
      <c r="N6988" t="s">
        <v>46324</v>
      </c>
      <c r="O6988" t="s">
        <v>17</v>
      </c>
    </row>
    <row r="6989" spans="1:15" x14ac:dyDescent="0.25">
      <c r="A6989" t="s">
        <v>46325</v>
      </c>
      <c r="B6989" t="s">
        <v>46326</v>
      </c>
      <c r="C6989">
        <v>152</v>
      </c>
      <c r="D6989" t="s">
        <v>44</v>
      </c>
      <c r="F6989" t="s">
        <v>46327</v>
      </c>
      <c r="G6989" t="s">
        <v>46328</v>
      </c>
      <c r="H6989" s="1" t="s">
        <v>152</v>
      </c>
      <c r="I6989" s="3">
        <f t="shared" si="109"/>
        <v>65</v>
      </c>
      <c r="J6989" t="s">
        <v>46204</v>
      </c>
      <c r="K6989" t="s">
        <v>46329</v>
      </c>
      <c r="L6989" t="s">
        <v>46330</v>
      </c>
      <c r="M6989" t="s">
        <v>46331</v>
      </c>
      <c r="N6989" t="s">
        <v>46332</v>
      </c>
      <c r="O6989" t="s">
        <v>46333</v>
      </c>
    </row>
    <row r="6990" spans="1:15" x14ac:dyDescent="0.25">
      <c r="A6990" t="s">
        <v>46334</v>
      </c>
      <c r="B6990" t="s">
        <v>46335</v>
      </c>
      <c r="C6990">
        <v>82</v>
      </c>
      <c r="D6990" t="s">
        <v>44</v>
      </c>
      <c r="E6990">
        <v>1796.7</v>
      </c>
      <c r="F6990" t="s">
        <v>46336</v>
      </c>
      <c r="G6990" t="s">
        <v>46203</v>
      </c>
      <c r="H6990" s="1" t="s">
        <v>152</v>
      </c>
      <c r="I6990" s="3">
        <f t="shared" si="109"/>
        <v>65</v>
      </c>
      <c r="J6990" t="s">
        <v>46204</v>
      </c>
      <c r="K6990" t="s">
        <v>46205</v>
      </c>
      <c r="L6990" t="s">
        <v>46337</v>
      </c>
      <c r="M6990" t="s">
        <v>46338</v>
      </c>
      <c r="N6990" t="s">
        <v>46339</v>
      </c>
      <c r="O6990" t="s">
        <v>17</v>
      </c>
    </row>
    <row r="6991" spans="1:15" x14ac:dyDescent="0.25">
      <c r="A6991" t="s">
        <v>46340</v>
      </c>
      <c r="B6991" t="s">
        <v>46341</v>
      </c>
      <c r="C6991">
        <v>62</v>
      </c>
      <c r="D6991" t="s">
        <v>16</v>
      </c>
      <c r="E6991">
        <v>1904.4</v>
      </c>
      <c r="F6991" t="s">
        <v>46342</v>
      </c>
      <c r="G6991" t="s">
        <v>46343</v>
      </c>
      <c r="H6991" s="1" t="s">
        <v>152</v>
      </c>
      <c r="I6991" s="3">
        <f t="shared" si="109"/>
        <v>65</v>
      </c>
      <c r="J6991" t="s">
        <v>46204</v>
      </c>
      <c r="K6991" t="s">
        <v>46344</v>
      </c>
      <c r="L6991" t="s">
        <v>46345</v>
      </c>
      <c r="M6991" t="s">
        <v>46346</v>
      </c>
      <c r="N6991" t="s">
        <v>46234</v>
      </c>
      <c r="O6991" t="s">
        <v>17</v>
      </c>
    </row>
    <row r="6992" spans="1:15" x14ac:dyDescent="0.25">
      <c r="A6992" t="s">
        <v>46347</v>
      </c>
      <c r="B6992" t="s">
        <v>46348</v>
      </c>
      <c r="C6992">
        <v>60</v>
      </c>
      <c r="D6992" t="s">
        <v>16</v>
      </c>
      <c r="E6992">
        <v>2283</v>
      </c>
      <c r="F6992" t="s">
        <v>46349</v>
      </c>
      <c r="G6992" t="s">
        <v>46239</v>
      </c>
      <c r="H6992" s="1" t="s">
        <v>152</v>
      </c>
      <c r="I6992" s="3">
        <f t="shared" si="109"/>
        <v>65</v>
      </c>
      <c r="J6992" t="s">
        <v>46204</v>
      </c>
      <c r="K6992" t="s">
        <v>46240</v>
      </c>
      <c r="L6992" t="s">
        <v>46350</v>
      </c>
      <c r="M6992" t="s">
        <v>46351</v>
      </c>
      <c r="N6992" t="s">
        <v>4071</v>
      </c>
      <c r="O6992" t="s">
        <v>17</v>
      </c>
    </row>
    <row r="6993" spans="1:15" x14ac:dyDescent="0.25">
      <c r="A6993" t="s">
        <v>46352</v>
      </c>
      <c r="B6993" t="s">
        <v>46353</v>
      </c>
      <c r="C6993">
        <v>79</v>
      </c>
      <c r="D6993" t="s">
        <v>16</v>
      </c>
      <c r="E6993">
        <v>1917.3000000000002</v>
      </c>
      <c r="F6993" t="s">
        <v>46354</v>
      </c>
      <c r="G6993" t="s">
        <v>46355</v>
      </c>
      <c r="H6993" s="1" t="s">
        <v>152</v>
      </c>
      <c r="I6993" s="3">
        <f t="shared" si="109"/>
        <v>65</v>
      </c>
      <c r="J6993" t="s">
        <v>46204</v>
      </c>
      <c r="K6993" t="s">
        <v>46356</v>
      </c>
      <c r="L6993" t="s">
        <v>46357</v>
      </c>
      <c r="M6993" t="s">
        <v>46358</v>
      </c>
      <c r="N6993" t="s">
        <v>46359</v>
      </c>
      <c r="O6993" t="s">
        <v>17</v>
      </c>
    </row>
    <row r="6994" spans="1:15" x14ac:dyDescent="0.25">
      <c r="A6994" t="s">
        <v>46360</v>
      </c>
      <c r="B6994" t="s">
        <v>46361</v>
      </c>
      <c r="C6994">
        <v>55</v>
      </c>
      <c r="D6994" t="s">
        <v>16</v>
      </c>
      <c r="E6994">
        <v>1962.6000000000001</v>
      </c>
      <c r="F6994" t="s">
        <v>46362</v>
      </c>
      <c r="G6994" t="s">
        <v>46343</v>
      </c>
      <c r="H6994" s="1" t="s">
        <v>152</v>
      </c>
      <c r="I6994" s="3">
        <f t="shared" si="109"/>
        <v>65</v>
      </c>
      <c r="J6994" t="s">
        <v>46204</v>
      </c>
      <c r="K6994" t="s">
        <v>46363</v>
      </c>
      <c r="L6994" t="s">
        <v>46364</v>
      </c>
      <c r="M6994" t="s">
        <v>46365</v>
      </c>
      <c r="N6994" t="s">
        <v>46234</v>
      </c>
      <c r="O6994" t="s">
        <v>46366</v>
      </c>
    </row>
    <row r="6995" spans="1:15" x14ac:dyDescent="0.25">
      <c r="A6995" t="s">
        <v>46367</v>
      </c>
      <c r="B6995" t="s">
        <v>4095</v>
      </c>
      <c r="C6995">
        <v>69</v>
      </c>
      <c r="D6995" t="s">
        <v>185</v>
      </c>
      <c r="E6995">
        <v>2254.7999999999997</v>
      </c>
      <c r="F6995" t="s">
        <v>46368</v>
      </c>
      <c r="G6995" t="s">
        <v>46355</v>
      </c>
      <c r="H6995" s="1" t="s">
        <v>152</v>
      </c>
      <c r="I6995" s="3">
        <f t="shared" si="109"/>
        <v>65</v>
      </c>
      <c r="J6995" t="s">
        <v>46204</v>
      </c>
      <c r="K6995" t="s">
        <v>46369</v>
      </c>
      <c r="L6995" t="s">
        <v>46370</v>
      </c>
      <c r="M6995" t="s">
        <v>17</v>
      </c>
      <c r="N6995" t="s">
        <v>46371</v>
      </c>
      <c r="O6995" t="s">
        <v>46372</v>
      </c>
    </row>
    <row r="6996" spans="1:15" x14ac:dyDescent="0.25">
      <c r="A6996" t="s">
        <v>46373</v>
      </c>
      <c r="B6996" t="s">
        <v>46374</v>
      </c>
      <c r="C6996">
        <v>152</v>
      </c>
      <c r="D6996" t="s">
        <v>44</v>
      </c>
      <c r="E6996">
        <v>1903.4999999999998</v>
      </c>
      <c r="F6996" t="s">
        <v>46375</v>
      </c>
      <c r="G6996" t="s">
        <v>46239</v>
      </c>
      <c r="H6996" s="1" t="s">
        <v>152</v>
      </c>
      <c r="I6996" s="3">
        <f t="shared" si="109"/>
        <v>65</v>
      </c>
      <c r="J6996" t="s">
        <v>46204</v>
      </c>
      <c r="K6996" t="s">
        <v>46240</v>
      </c>
      <c r="L6996" t="s">
        <v>46376</v>
      </c>
      <c r="M6996" t="s">
        <v>46377</v>
      </c>
      <c r="N6996" t="s">
        <v>46249</v>
      </c>
      <c r="O6996" t="s">
        <v>17</v>
      </c>
    </row>
    <row r="6997" spans="1:15" x14ac:dyDescent="0.25">
      <c r="A6997" t="s">
        <v>46378</v>
      </c>
      <c r="B6997" t="s">
        <v>46379</v>
      </c>
      <c r="C6997">
        <v>62</v>
      </c>
      <c r="D6997" t="s">
        <v>16</v>
      </c>
      <c r="E6997">
        <v>1895.7</v>
      </c>
      <c r="F6997" t="s">
        <v>46380</v>
      </c>
      <c r="G6997" t="s">
        <v>46328</v>
      </c>
      <c r="H6997" s="1" t="s">
        <v>152</v>
      </c>
      <c r="I6997" s="3">
        <f t="shared" si="109"/>
        <v>65</v>
      </c>
      <c r="J6997" t="s">
        <v>46204</v>
      </c>
      <c r="K6997" t="s">
        <v>46329</v>
      </c>
      <c r="L6997" t="s">
        <v>46381</v>
      </c>
      <c r="M6997" t="s">
        <v>46382</v>
      </c>
      <c r="N6997" t="s">
        <v>46383</v>
      </c>
      <c r="O6997" t="s">
        <v>17</v>
      </c>
    </row>
    <row r="6998" spans="1:15" x14ac:dyDescent="0.25">
      <c r="A6998" t="s">
        <v>46384</v>
      </c>
      <c r="B6998" t="s">
        <v>1722</v>
      </c>
      <c r="C6998">
        <v>24</v>
      </c>
      <c r="D6998" t="s">
        <v>16</v>
      </c>
      <c r="E6998">
        <v>2171.6999999999998</v>
      </c>
      <c r="F6998" t="s">
        <v>46385</v>
      </c>
      <c r="G6998" t="s">
        <v>46343</v>
      </c>
      <c r="H6998" s="1" t="s">
        <v>152</v>
      </c>
      <c r="I6998" s="3">
        <f t="shared" si="109"/>
        <v>65</v>
      </c>
      <c r="J6998" t="s">
        <v>46204</v>
      </c>
      <c r="K6998" t="s">
        <v>46386</v>
      </c>
      <c r="L6998" t="s">
        <v>46387</v>
      </c>
      <c r="M6998" t="s">
        <v>46388</v>
      </c>
      <c r="N6998" t="s">
        <v>5759</v>
      </c>
      <c r="O6998" t="s">
        <v>17</v>
      </c>
    </row>
    <row r="6999" spans="1:15" x14ac:dyDescent="0.25">
      <c r="A6999" t="s">
        <v>46389</v>
      </c>
      <c r="B6999" t="s">
        <v>1722</v>
      </c>
      <c r="C6999">
        <v>77</v>
      </c>
      <c r="D6999" t="s">
        <v>16</v>
      </c>
      <c r="E6999">
        <v>1938.8999999999999</v>
      </c>
      <c r="F6999" t="s">
        <v>46327</v>
      </c>
      <c r="G6999" t="s">
        <v>46390</v>
      </c>
      <c r="H6999" s="1" t="s">
        <v>152</v>
      </c>
      <c r="I6999" s="3">
        <f t="shared" si="109"/>
        <v>65</v>
      </c>
      <c r="J6999" t="s">
        <v>46204</v>
      </c>
      <c r="K6999" t="s">
        <v>46391</v>
      </c>
      <c r="L6999" t="s">
        <v>46392</v>
      </c>
      <c r="M6999" t="s">
        <v>46393</v>
      </c>
      <c r="N6999" t="s">
        <v>5759</v>
      </c>
      <c r="O6999" t="s">
        <v>17</v>
      </c>
    </row>
    <row r="7000" spans="1:15" x14ac:dyDescent="0.25">
      <c r="A7000" t="s">
        <v>46394</v>
      </c>
      <c r="B7000" t="s">
        <v>46395</v>
      </c>
      <c r="C7000">
        <v>92</v>
      </c>
      <c r="D7000" t="s">
        <v>16</v>
      </c>
      <c r="E7000">
        <v>1881</v>
      </c>
      <c r="F7000" t="s">
        <v>46396</v>
      </c>
      <c r="G7000" t="s">
        <v>46397</v>
      </c>
      <c r="H7000" s="1" t="s">
        <v>152</v>
      </c>
      <c r="I7000" s="3">
        <f t="shared" si="109"/>
        <v>65</v>
      </c>
      <c r="J7000" t="s">
        <v>46204</v>
      </c>
      <c r="K7000" t="s">
        <v>46398</v>
      </c>
      <c r="L7000" t="s">
        <v>46399</v>
      </c>
      <c r="M7000" t="s">
        <v>46400</v>
      </c>
      <c r="N7000" t="s">
        <v>5759</v>
      </c>
      <c r="O7000" t="s">
        <v>17</v>
      </c>
    </row>
    <row r="7001" spans="1:15" x14ac:dyDescent="0.25">
      <c r="A7001" t="s">
        <v>46401</v>
      </c>
      <c r="B7001" t="s">
        <v>4112</v>
      </c>
      <c r="C7001">
        <v>70</v>
      </c>
      <c r="D7001" t="s">
        <v>185</v>
      </c>
      <c r="E7001">
        <v>1854</v>
      </c>
      <c r="F7001" t="s">
        <v>46402</v>
      </c>
      <c r="G7001" t="s">
        <v>46403</v>
      </c>
      <c r="H7001" s="1" t="s">
        <v>152</v>
      </c>
      <c r="I7001" s="3">
        <f t="shared" si="109"/>
        <v>65</v>
      </c>
      <c r="J7001" t="s">
        <v>46204</v>
      </c>
      <c r="K7001" t="s">
        <v>46404</v>
      </c>
      <c r="L7001" t="s">
        <v>46405</v>
      </c>
      <c r="M7001" t="s">
        <v>46406</v>
      </c>
      <c r="N7001" t="s">
        <v>46407</v>
      </c>
      <c r="O7001" t="s">
        <v>46408</v>
      </c>
    </row>
    <row r="7002" spans="1:15" x14ac:dyDescent="0.25">
      <c r="A7002" t="s">
        <v>46409</v>
      </c>
      <c r="B7002" t="s">
        <v>46410</v>
      </c>
      <c r="C7002">
        <v>62</v>
      </c>
      <c r="D7002" t="s">
        <v>185</v>
      </c>
      <c r="E7002">
        <v>2555.1</v>
      </c>
      <c r="F7002" t="s">
        <v>46411</v>
      </c>
      <c r="G7002" t="s">
        <v>46222</v>
      </c>
      <c r="H7002" s="1" t="s">
        <v>152</v>
      </c>
      <c r="I7002" s="3">
        <f t="shared" si="109"/>
        <v>65</v>
      </c>
      <c r="J7002" t="s">
        <v>46204</v>
      </c>
      <c r="K7002" t="s">
        <v>46223</v>
      </c>
      <c r="L7002" t="s">
        <v>46412</v>
      </c>
      <c r="M7002" t="s">
        <v>46413</v>
      </c>
      <c r="N7002" t="s">
        <v>10599</v>
      </c>
      <c r="O7002" t="s">
        <v>46414</v>
      </c>
    </row>
    <row r="7003" spans="1:15" x14ac:dyDescent="0.25">
      <c r="A7003" t="s">
        <v>46415</v>
      </c>
      <c r="B7003" t="s">
        <v>46416</v>
      </c>
      <c r="C7003">
        <v>76</v>
      </c>
      <c r="D7003" t="s">
        <v>16</v>
      </c>
      <c r="E7003">
        <v>1798.8</v>
      </c>
      <c r="F7003" t="s">
        <v>46417</v>
      </c>
      <c r="G7003" t="s">
        <v>46403</v>
      </c>
      <c r="H7003" s="1" t="s">
        <v>152</v>
      </c>
      <c r="I7003" s="3">
        <f t="shared" si="109"/>
        <v>65</v>
      </c>
      <c r="J7003" t="s">
        <v>46204</v>
      </c>
      <c r="K7003" t="s">
        <v>46418</v>
      </c>
      <c r="L7003" t="s">
        <v>46419</v>
      </c>
      <c r="M7003" t="s">
        <v>46420</v>
      </c>
      <c r="N7003" t="s">
        <v>46234</v>
      </c>
      <c r="O7003" t="s">
        <v>17</v>
      </c>
    </row>
    <row r="7004" spans="1:15" x14ac:dyDescent="0.25">
      <c r="A7004" t="s">
        <v>46421</v>
      </c>
      <c r="B7004" t="s">
        <v>46422</v>
      </c>
      <c r="C7004">
        <v>91</v>
      </c>
      <c r="D7004" t="s">
        <v>185</v>
      </c>
      <c r="E7004">
        <v>2570.1</v>
      </c>
      <c r="F7004" t="s">
        <v>46423</v>
      </c>
      <c r="G7004" t="s">
        <v>46424</v>
      </c>
      <c r="H7004" s="1" t="s">
        <v>152</v>
      </c>
      <c r="I7004" s="3">
        <f t="shared" si="109"/>
        <v>65</v>
      </c>
      <c r="J7004" t="s">
        <v>46204</v>
      </c>
      <c r="K7004" t="s">
        <v>46425</v>
      </c>
      <c r="L7004" t="s">
        <v>46426</v>
      </c>
      <c r="M7004" t="s">
        <v>46427</v>
      </c>
      <c r="N7004" t="s">
        <v>46428</v>
      </c>
      <c r="O7004" t="s">
        <v>46429</v>
      </c>
    </row>
    <row r="7005" spans="1:15" x14ac:dyDescent="0.25">
      <c r="A7005" t="s">
        <v>46430</v>
      </c>
      <c r="B7005" t="s">
        <v>46431</v>
      </c>
      <c r="C7005">
        <v>82</v>
      </c>
      <c r="D7005" t="s">
        <v>44</v>
      </c>
      <c r="E7005">
        <v>2142</v>
      </c>
      <c r="F7005" t="s">
        <v>46432</v>
      </c>
      <c r="G7005" t="s">
        <v>46312</v>
      </c>
      <c r="H7005" s="1" t="s">
        <v>152</v>
      </c>
      <c r="I7005" s="3">
        <f t="shared" si="109"/>
        <v>65</v>
      </c>
      <c r="J7005" t="s">
        <v>46204</v>
      </c>
      <c r="K7005" t="s">
        <v>46433</v>
      </c>
      <c r="L7005" t="s">
        <v>46434</v>
      </c>
      <c r="M7005" t="s">
        <v>46435</v>
      </c>
      <c r="N7005" t="s">
        <v>46436</v>
      </c>
      <c r="O7005" t="s">
        <v>17</v>
      </c>
    </row>
    <row r="7006" spans="1:15" x14ac:dyDescent="0.25">
      <c r="A7006" t="s">
        <v>46437</v>
      </c>
      <c r="B7006" t="s">
        <v>46438</v>
      </c>
      <c r="C7006">
        <v>193</v>
      </c>
      <c r="D7006" t="s">
        <v>44</v>
      </c>
      <c r="E7006">
        <v>1860.6</v>
      </c>
      <c r="F7006" t="s">
        <v>46439</v>
      </c>
      <c r="G7006" t="s">
        <v>46440</v>
      </c>
      <c r="H7006" s="1" t="s">
        <v>152</v>
      </c>
      <c r="I7006" s="3">
        <f t="shared" si="109"/>
        <v>65</v>
      </c>
      <c r="J7006" t="s">
        <v>46204</v>
      </c>
      <c r="K7006" t="s">
        <v>46441</v>
      </c>
      <c r="L7006" t="s">
        <v>46442</v>
      </c>
      <c r="M7006" t="s">
        <v>46443</v>
      </c>
      <c r="N7006" t="s">
        <v>46444</v>
      </c>
      <c r="O7006" t="s">
        <v>46445</v>
      </c>
    </row>
    <row r="7007" spans="1:15" x14ac:dyDescent="0.25">
      <c r="A7007" t="s">
        <v>46446</v>
      </c>
      <c r="B7007" t="s">
        <v>46447</v>
      </c>
      <c r="C7007">
        <v>176</v>
      </c>
      <c r="D7007" t="s">
        <v>44</v>
      </c>
      <c r="E7007">
        <v>1668.8999999999999</v>
      </c>
      <c r="F7007" t="s">
        <v>46448</v>
      </c>
      <c r="G7007" t="s">
        <v>46222</v>
      </c>
      <c r="H7007" s="1" t="s">
        <v>152</v>
      </c>
      <c r="I7007" s="3">
        <f t="shared" si="109"/>
        <v>65</v>
      </c>
      <c r="J7007" t="s">
        <v>46204</v>
      </c>
      <c r="K7007" t="s">
        <v>46223</v>
      </c>
      <c r="L7007" t="s">
        <v>46449</v>
      </c>
      <c r="M7007" t="s">
        <v>46450</v>
      </c>
      <c r="N7007" t="s">
        <v>46444</v>
      </c>
      <c r="O7007" t="s">
        <v>46451</v>
      </c>
    </row>
    <row r="7008" spans="1:15" x14ac:dyDescent="0.25">
      <c r="A7008" t="s">
        <v>46452</v>
      </c>
      <c r="B7008" t="s">
        <v>46453</v>
      </c>
      <c r="C7008">
        <v>22</v>
      </c>
      <c r="D7008" t="s">
        <v>44</v>
      </c>
      <c r="E7008">
        <v>1005</v>
      </c>
      <c r="F7008" t="s">
        <v>46454</v>
      </c>
      <c r="G7008" t="s">
        <v>46455</v>
      </c>
      <c r="H7008" s="1" t="s">
        <v>152</v>
      </c>
      <c r="I7008" s="3">
        <f t="shared" si="109"/>
        <v>65</v>
      </c>
      <c r="J7008" t="s">
        <v>46204</v>
      </c>
      <c r="K7008" t="s">
        <v>46456</v>
      </c>
      <c r="L7008" t="s">
        <v>46457</v>
      </c>
      <c r="M7008" t="s">
        <v>46458</v>
      </c>
      <c r="N7008" t="s">
        <v>46459</v>
      </c>
      <c r="O7008" t="s">
        <v>17</v>
      </c>
    </row>
    <row r="7009" spans="1:15" x14ac:dyDescent="0.25">
      <c r="A7009" t="s">
        <v>46460</v>
      </c>
      <c r="B7009" t="s">
        <v>46461</v>
      </c>
      <c r="C7009">
        <v>100</v>
      </c>
      <c r="D7009" t="s">
        <v>16</v>
      </c>
      <c r="E7009">
        <v>801.32</v>
      </c>
      <c r="F7009" t="s">
        <v>46462</v>
      </c>
      <c r="G7009" t="s">
        <v>46222</v>
      </c>
      <c r="H7009" s="1" t="s">
        <v>152</v>
      </c>
      <c r="I7009" s="3">
        <f t="shared" si="109"/>
        <v>65</v>
      </c>
      <c r="J7009" t="s">
        <v>46204</v>
      </c>
      <c r="K7009" t="s">
        <v>46223</v>
      </c>
      <c r="L7009" t="s">
        <v>46463</v>
      </c>
      <c r="M7009" t="s">
        <v>46464</v>
      </c>
      <c r="N7009" t="s">
        <v>43991</v>
      </c>
      <c r="O7009" t="s">
        <v>46465</v>
      </c>
    </row>
    <row r="7010" spans="1:15" x14ac:dyDescent="0.25">
      <c r="A7010" t="s">
        <v>46466</v>
      </c>
      <c r="B7010" t="s">
        <v>46467</v>
      </c>
      <c r="C7010">
        <v>84</v>
      </c>
      <c r="D7010" t="s">
        <v>44</v>
      </c>
      <c r="E7010">
        <v>1087.1600000000001</v>
      </c>
      <c r="F7010" t="s">
        <v>46468</v>
      </c>
      <c r="G7010" t="s">
        <v>46222</v>
      </c>
      <c r="H7010" s="1" t="s">
        <v>152</v>
      </c>
      <c r="I7010" s="3">
        <f t="shared" si="109"/>
        <v>65</v>
      </c>
      <c r="J7010" t="s">
        <v>46204</v>
      </c>
      <c r="K7010" t="s">
        <v>46223</v>
      </c>
      <c r="L7010" t="s">
        <v>46469</v>
      </c>
      <c r="M7010" t="s">
        <v>46470</v>
      </c>
      <c r="N7010" t="s">
        <v>3613</v>
      </c>
      <c r="O7010" t="s">
        <v>46471</v>
      </c>
    </row>
    <row r="7011" spans="1:15" x14ac:dyDescent="0.25">
      <c r="A7011" t="s">
        <v>46472</v>
      </c>
      <c r="B7011" t="s">
        <v>46473</v>
      </c>
      <c r="C7011">
        <v>87</v>
      </c>
      <c r="D7011" t="s">
        <v>185</v>
      </c>
      <c r="E7011">
        <v>2278.5</v>
      </c>
      <c r="F7011" t="s">
        <v>46474</v>
      </c>
      <c r="G7011" t="s">
        <v>46239</v>
      </c>
      <c r="H7011" s="1" t="s">
        <v>152</v>
      </c>
      <c r="I7011" s="3">
        <f t="shared" si="109"/>
        <v>65</v>
      </c>
      <c r="J7011" t="s">
        <v>46204</v>
      </c>
      <c r="K7011" t="s">
        <v>46240</v>
      </c>
      <c r="L7011" t="s">
        <v>46475</v>
      </c>
      <c r="M7011" t="s">
        <v>46476</v>
      </c>
      <c r="N7011" t="s">
        <v>46477</v>
      </c>
      <c r="O7011" t="s">
        <v>46478</v>
      </c>
    </row>
    <row r="7012" spans="1:15" x14ac:dyDescent="0.25">
      <c r="A7012" t="s">
        <v>46479</v>
      </c>
      <c r="B7012" t="s">
        <v>46480</v>
      </c>
      <c r="C7012">
        <v>17</v>
      </c>
      <c r="D7012" t="s">
        <v>44</v>
      </c>
      <c r="F7012" t="s">
        <v>46481</v>
      </c>
      <c r="G7012" t="s">
        <v>46267</v>
      </c>
      <c r="H7012" s="1" t="s">
        <v>152</v>
      </c>
      <c r="I7012" s="3">
        <f t="shared" si="109"/>
        <v>65</v>
      </c>
      <c r="J7012" t="s">
        <v>46204</v>
      </c>
      <c r="K7012" t="s">
        <v>46268</v>
      </c>
      <c r="L7012" t="s">
        <v>46482</v>
      </c>
      <c r="M7012" t="s">
        <v>46483</v>
      </c>
      <c r="N7012" t="s">
        <v>46339</v>
      </c>
      <c r="O7012" t="s">
        <v>17</v>
      </c>
    </row>
    <row r="7013" spans="1:15" x14ac:dyDescent="0.25">
      <c r="A7013" t="s">
        <v>46484</v>
      </c>
      <c r="B7013" t="s">
        <v>46485</v>
      </c>
      <c r="C7013">
        <v>0</v>
      </c>
      <c r="D7013" t="s">
        <v>44</v>
      </c>
      <c r="F7013" t="s">
        <v>46486</v>
      </c>
      <c r="G7013" t="s">
        <v>46222</v>
      </c>
      <c r="H7013" s="1" t="s">
        <v>152</v>
      </c>
      <c r="I7013" s="3">
        <f t="shared" si="109"/>
        <v>65</v>
      </c>
      <c r="J7013" t="s">
        <v>46204</v>
      </c>
      <c r="K7013" t="s">
        <v>46223</v>
      </c>
      <c r="L7013" t="s">
        <v>46449</v>
      </c>
      <c r="M7013" t="s">
        <v>46487</v>
      </c>
      <c r="N7013" t="s">
        <v>46444</v>
      </c>
      <c r="O7013" t="s">
        <v>46488</v>
      </c>
    </row>
    <row r="7014" spans="1:15" x14ac:dyDescent="0.25">
      <c r="A7014" t="s">
        <v>46489</v>
      </c>
      <c r="B7014" t="s">
        <v>46490</v>
      </c>
      <c r="C7014">
        <v>0</v>
      </c>
      <c r="D7014" t="s">
        <v>44</v>
      </c>
      <c r="F7014" t="s">
        <v>46491</v>
      </c>
      <c r="G7014" t="s">
        <v>46440</v>
      </c>
      <c r="H7014" s="1" t="s">
        <v>152</v>
      </c>
      <c r="I7014" s="3">
        <f t="shared" si="109"/>
        <v>65</v>
      </c>
      <c r="J7014" t="s">
        <v>46204</v>
      </c>
      <c r="K7014" t="s">
        <v>46441</v>
      </c>
      <c r="L7014" t="s">
        <v>46492</v>
      </c>
      <c r="M7014" t="s">
        <v>46443</v>
      </c>
      <c r="N7014" t="s">
        <v>46444</v>
      </c>
      <c r="O7014" t="s">
        <v>46488</v>
      </c>
    </row>
    <row r="7015" spans="1:15" x14ac:dyDescent="0.25">
      <c r="A7015" t="s">
        <v>46493</v>
      </c>
      <c r="B7015" t="s">
        <v>46494</v>
      </c>
      <c r="C7015">
        <v>12</v>
      </c>
      <c r="D7015" t="s">
        <v>44</v>
      </c>
      <c r="F7015" t="s">
        <v>46495</v>
      </c>
      <c r="G7015" t="s">
        <v>46328</v>
      </c>
      <c r="H7015" s="1" t="s">
        <v>152</v>
      </c>
      <c r="I7015" s="3">
        <f t="shared" si="109"/>
        <v>65</v>
      </c>
      <c r="J7015" t="s">
        <v>46204</v>
      </c>
      <c r="K7015" t="s">
        <v>46329</v>
      </c>
      <c r="L7015" t="s">
        <v>46496</v>
      </c>
      <c r="M7015" t="s">
        <v>46497</v>
      </c>
      <c r="N7015" t="s">
        <v>46332</v>
      </c>
      <c r="O7015" t="s">
        <v>46498</v>
      </c>
    </row>
    <row r="7016" spans="1:15" x14ac:dyDescent="0.25">
      <c r="A7016" t="s">
        <v>46499</v>
      </c>
      <c r="B7016" t="s">
        <v>46500</v>
      </c>
      <c r="C7016">
        <v>12</v>
      </c>
      <c r="D7016" t="s">
        <v>16</v>
      </c>
      <c r="F7016" t="s">
        <v>46501</v>
      </c>
      <c r="G7016" t="s">
        <v>46502</v>
      </c>
      <c r="H7016" s="1" t="s">
        <v>118</v>
      </c>
      <c r="I7016" s="3">
        <f t="shared" si="109"/>
        <v>66</v>
      </c>
      <c r="J7016" t="s">
        <v>46503</v>
      </c>
      <c r="K7016" t="s">
        <v>46504</v>
      </c>
      <c r="L7016" t="s">
        <v>46505</v>
      </c>
      <c r="M7016" t="s">
        <v>46506</v>
      </c>
      <c r="N7016" t="s">
        <v>46507</v>
      </c>
      <c r="O7016" t="s">
        <v>46508</v>
      </c>
    </row>
    <row r="7017" spans="1:15" x14ac:dyDescent="0.25">
      <c r="A7017" t="s">
        <v>46509</v>
      </c>
      <c r="B7017" t="s">
        <v>46500</v>
      </c>
      <c r="C7017">
        <v>12</v>
      </c>
      <c r="D7017" t="s">
        <v>16</v>
      </c>
      <c r="F7017" t="s">
        <v>46510</v>
      </c>
      <c r="G7017" t="s">
        <v>46511</v>
      </c>
      <c r="H7017" s="1" t="s">
        <v>118</v>
      </c>
      <c r="I7017" s="3">
        <f t="shared" si="109"/>
        <v>66</v>
      </c>
      <c r="J7017" t="s">
        <v>46503</v>
      </c>
      <c r="K7017" t="s">
        <v>46512</v>
      </c>
      <c r="L7017" t="s">
        <v>46513</v>
      </c>
      <c r="M7017" t="s">
        <v>46514</v>
      </c>
      <c r="N7017" t="s">
        <v>46507</v>
      </c>
      <c r="O7017" t="s">
        <v>46508</v>
      </c>
    </row>
    <row r="7018" spans="1:15" x14ac:dyDescent="0.25">
      <c r="A7018" t="s">
        <v>46515</v>
      </c>
      <c r="B7018" t="s">
        <v>46516</v>
      </c>
      <c r="C7018">
        <v>12</v>
      </c>
      <c r="D7018" t="s">
        <v>16</v>
      </c>
      <c r="F7018" t="s">
        <v>46517</v>
      </c>
      <c r="G7018" t="s">
        <v>46518</v>
      </c>
      <c r="H7018" s="1" t="s">
        <v>118</v>
      </c>
      <c r="I7018" s="3">
        <f t="shared" si="109"/>
        <v>66</v>
      </c>
      <c r="J7018" t="s">
        <v>46503</v>
      </c>
      <c r="K7018" t="s">
        <v>46519</v>
      </c>
      <c r="L7018" t="s">
        <v>46520</v>
      </c>
      <c r="M7018" t="s">
        <v>46521</v>
      </c>
      <c r="N7018" t="s">
        <v>8481</v>
      </c>
      <c r="O7018" t="s">
        <v>46522</v>
      </c>
    </row>
    <row r="7019" spans="1:15" x14ac:dyDescent="0.25">
      <c r="A7019" t="s">
        <v>46523</v>
      </c>
      <c r="B7019" t="s">
        <v>46524</v>
      </c>
      <c r="C7019">
        <v>15</v>
      </c>
      <c r="D7019" t="s">
        <v>16</v>
      </c>
      <c r="F7019" t="s">
        <v>46525</v>
      </c>
      <c r="G7019" t="s">
        <v>46526</v>
      </c>
      <c r="H7019" s="1" t="s">
        <v>118</v>
      </c>
      <c r="I7019" s="3">
        <f t="shared" si="109"/>
        <v>66</v>
      </c>
      <c r="J7019" t="s">
        <v>46503</v>
      </c>
      <c r="K7019" t="s">
        <v>46527</v>
      </c>
      <c r="L7019" t="s">
        <v>46528</v>
      </c>
      <c r="M7019" t="s">
        <v>46529</v>
      </c>
      <c r="N7019" t="s">
        <v>46530</v>
      </c>
      <c r="O7019" t="s">
        <v>46531</v>
      </c>
    </row>
    <row r="7020" spans="1:15" x14ac:dyDescent="0.25">
      <c r="A7020" t="s">
        <v>46532</v>
      </c>
      <c r="B7020" t="s">
        <v>46533</v>
      </c>
      <c r="C7020">
        <v>15</v>
      </c>
      <c r="D7020" t="s">
        <v>16</v>
      </c>
      <c r="F7020" t="s">
        <v>46534</v>
      </c>
      <c r="G7020" t="s">
        <v>46518</v>
      </c>
      <c r="H7020" s="1" t="s">
        <v>118</v>
      </c>
      <c r="I7020" s="3">
        <f t="shared" si="109"/>
        <v>66</v>
      </c>
      <c r="J7020" t="s">
        <v>46503</v>
      </c>
      <c r="K7020" t="s">
        <v>46519</v>
      </c>
      <c r="L7020" t="s">
        <v>46505</v>
      </c>
      <c r="M7020" t="s">
        <v>46535</v>
      </c>
      <c r="N7020" t="s">
        <v>46536</v>
      </c>
      <c r="O7020" t="s">
        <v>46508</v>
      </c>
    </row>
    <row r="7021" spans="1:15" x14ac:dyDescent="0.25">
      <c r="A7021" t="s">
        <v>46537</v>
      </c>
      <c r="B7021" t="s">
        <v>46538</v>
      </c>
      <c r="C7021">
        <v>12</v>
      </c>
      <c r="D7021" t="s">
        <v>16</v>
      </c>
      <c r="F7021" t="s">
        <v>46539</v>
      </c>
      <c r="G7021" t="s">
        <v>46518</v>
      </c>
      <c r="H7021" s="1" t="s">
        <v>118</v>
      </c>
      <c r="I7021" s="3">
        <f t="shared" si="109"/>
        <v>66</v>
      </c>
      <c r="J7021" t="s">
        <v>46503</v>
      </c>
      <c r="K7021" t="s">
        <v>46519</v>
      </c>
      <c r="L7021" t="s">
        <v>46540</v>
      </c>
      <c r="M7021" t="s">
        <v>46541</v>
      </c>
      <c r="N7021" t="s">
        <v>46542</v>
      </c>
      <c r="O7021" t="s">
        <v>46543</v>
      </c>
    </row>
    <row r="7022" spans="1:15" x14ac:dyDescent="0.25">
      <c r="A7022" t="s">
        <v>46544</v>
      </c>
      <c r="B7022" t="s">
        <v>46545</v>
      </c>
      <c r="C7022">
        <v>0</v>
      </c>
      <c r="D7022" t="s">
        <v>44</v>
      </c>
      <c r="F7022" t="s">
        <v>46546</v>
      </c>
      <c r="G7022" t="s">
        <v>46518</v>
      </c>
      <c r="H7022" s="1" t="s">
        <v>118</v>
      </c>
      <c r="I7022" s="3">
        <f t="shared" si="109"/>
        <v>66</v>
      </c>
      <c r="J7022" t="s">
        <v>46503</v>
      </c>
      <c r="K7022" t="s">
        <v>46519</v>
      </c>
      <c r="L7022" t="s">
        <v>46547</v>
      </c>
      <c r="M7022" t="s">
        <v>46548</v>
      </c>
      <c r="N7022" t="s">
        <v>46545</v>
      </c>
      <c r="O7022" t="s">
        <v>17</v>
      </c>
    </row>
    <row r="7023" spans="1:15" x14ac:dyDescent="0.25">
      <c r="A7023" t="s">
        <v>46549</v>
      </c>
      <c r="B7023" t="s">
        <v>46550</v>
      </c>
      <c r="C7023">
        <v>15</v>
      </c>
      <c r="D7023" t="s">
        <v>44</v>
      </c>
      <c r="F7023" t="s">
        <v>46551</v>
      </c>
      <c r="G7023" t="s">
        <v>46552</v>
      </c>
      <c r="H7023" s="1" t="s">
        <v>118</v>
      </c>
      <c r="I7023" s="3">
        <f t="shared" si="109"/>
        <v>66</v>
      </c>
      <c r="J7023" t="s">
        <v>46503</v>
      </c>
      <c r="K7023" t="s">
        <v>46553</v>
      </c>
      <c r="L7023" t="s">
        <v>46554</v>
      </c>
      <c r="M7023" t="s">
        <v>46555</v>
      </c>
      <c r="N7023" t="s">
        <v>46556</v>
      </c>
      <c r="O7023" t="s">
        <v>46557</v>
      </c>
    </row>
    <row r="7024" spans="1:15" x14ac:dyDescent="0.25">
      <c r="A7024" t="s">
        <v>46558</v>
      </c>
      <c r="B7024" t="s">
        <v>46559</v>
      </c>
      <c r="C7024">
        <v>85</v>
      </c>
      <c r="D7024" t="s">
        <v>16</v>
      </c>
      <c r="E7024">
        <v>1995.6</v>
      </c>
      <c r="F7024" t="s">
        <v>46560</v>
      </c>
      <c r="G7024" t="s">
        <v>46561</v>
      </c>
      <c r="H7024" s="1" t="s">
        <v>118</v>
      </c>
      <c r="I7024" s="3">
        <f t="shared" si="109"/>
        <v>66</v>
      </c>
      <c r="J7024" t="s">
        <v>46503</v>
      </c>
      <c r="K7024" t="s">
        <v>46562</v>
      </c>
      <c r="L7024" t="s">
        <v>46563</v>
      </c>
      <c r="M7024" t="s">
        <v>46564</v>
      </c>
      <c r="N7024" t="s">
        <v>46530</v>
      </c>
      <c r="O7024" t="s">
        <v>17</v>
      </c>
    </row>
    <row r="7025" spans="1:15" x14ac:dyDescent="0.25">
      <c r="A7025" t="s">
        <v>46565</v>
      </c>
      <c r="B7025" t="s">
        <v>46566</v>
      </c>
      <c r="C7025">
        <v>100</v>
      </c>
      <c r="D7025" t="s">
        <v>44</v>
      </c>
      <c r="E7025">
        <v>1842.0000000000002</v>
      </c>
      <c r="F7025" t="s">
        <v>46567</v>
      </c>
      <c r="G7025" t="s">
        <v>46568</v>
      </c>
      <c r="H7025" s="1" t="s">
        <v>118</v>
      </c>
      <c r="I7025" s="3">
        <f t="shared" si="109"/>
        <v>66</v>
      </c>
      <c r="J7025" t="s">
        <v>46503</v>
      </c>
      <c r="K7025" t="s">
        <v>46569</v>
      </c>
      <c r="L7025" t="s">
        <v>46570</v>
      </c>
      <c r="M7025" t="s">
        <v>46571</v>
      </c>
      <c r="N7025" t="s">
        <v>46572</v>
      </c>
      <c r="O7025" t="s">
        <v>17</v>
      </c>
    </row>
    <row r="7026" spans="1:15" x14ac:dyDescent="0.25">
      <c r="A7026" t="s">
        <v>46573</v>
      </c>
      <c r="B7026" t="s">
        <v>46574</v>
      </c>
      <c r="C7026">
        <v>120</v>
      </c>
      <c r="D7026" t="s">
        <v>44</v>
      </c>
      <c r="E7026">
        <v>1968.6000000000001</v>
      </c>
      <c r="F7026" t="s">
        <v>46575</v>
      </c>
      <c r="G7026" t="s">
        <v>46576</v>
      </c>
      <c r="H7026" s="1" t="s">
        <v>118</v>
      </c>
      <c r="I7026" s="3">
        <f t="shared" si="109"/>
        <v>66</v>
      </c>
      <c r="J7026" t="s">
        <v>46503</v>
      </c>
      <c r="K7026" t="s">
        <v>46577</v>
      </c>
      <c r="L7026" t="s">
        <v>46578</v>
      </c>
      <c r="M7026" t="s">
        <v>46579</v>
      </c>
      <c r="N7026" t="s">
        <v>46580</v>
      </c>
      <c r="O7026" t="s">
        <v>46581</v>
      </c>
    </row>
    <row r="7027" spans="1:15" x14ac:dyDescent="0.25">
      <c r="A7027" t="s">
        <v>46582</v>
      </c>
      <c r="B7027" t="s">
        <v>46583</v>
      </c>
      <c r="C7027">
        <v>80</v>
      </c>
      <c r="D7027" t="s">
        <v>44</v>
      </c>
      <c r="E7027">
        <v>2208.3000000000002</v>
      </c>
      <c r="F7027" t="s">
        <v>46584</v>
      </c>
      <c r="G7027" t="s">
        <v>46585</v>
      </c>
      <c r="H7027" s="1" t="s">
        <v>118</v>
      </c>
      <c r="I7027" s="3">
        <f t="shared" si="109"/>
        <v>66</v>
      </c>
      <c r="J7027" t="s">
        <v>46503</v>
      </c>
      <c r="K7027" t="s">
        <v>46586</v>
      </c>
      <c r="L7027" t="s">
        <v>46587</v>
      </c>
      <c r="M7027" t="s">
        <v>46588</v>
      </c>
      <c r="N7027" t="s">
        <v>46589</v>
      </c>
      <c r="O7027" t="s">
        <v>17</v>
      </c>
    </row>
    <row r="7028" spans="1:15" x14ac:dyDescent="0.25">
      <c r="A7028" t="s">
        <v>46590</v>
      </c>
      <c r="B7028" t="s">
        <v>46591</v>
      </c>
      <c r="C7028">
        <v>62</v>
      </c>
      <c r="D7028" t="s">
        <v>44</v>
      </c>
      <c r="E7028">
        <v>2108.1</v>
      </c>
      <c r="F7028" t="s">
        <v>29015</v>
      </c>
      <c r="G7028" t="s">
        <v>46592</v>
      </c>
      <c r="H7028" s="1" t="s">
        <v>118</v>
      </c>
      <c r="I7028" s="3">
        <f t="shared" si="109"/>
        <v>66</v>
      </c>
      <c r="J7028" t="s">
        <v>46503</v>
      </c>
      <c r="K7028" t="s">
        <v>46593</v>
      </c>
      <c r="L7028" t="s">
        <v>46594</v>
      </c>
      <c r="M7028" t="s">
        <v>46595</v>
      </c>
      <c r="N7028" t="s">
        <v>46591</v>
      </c>
      <c r="O7028" t="s">
        <v>17</v>
      </c>
    </row>
    <row r="7029" spans="1:15" x14ac:dyDescent="0.25">
      <c r="A7029" t="s">
        <v>46596</v>
      </c>
      <c r="B7029" t="s">
        <v>46597</v>
      </c>
      <c r="C7029">
        <v>125</v>
      </c>
      <c r="D7029" t="s">
        <v>44</v>
      </c>
      <c r="E7029">
        <v>1797.9</v>
      </c>
      <c r="F7029" t="s">
        <v>46598</v>
      </c>
      <c r="G7029" t="s">
        <v>46552</v>
      </c>
      <c r="H7029" s="1" t="s">
        <v>118</v>
      </c>
      <c r="I7029" s="3">
        <f t="shared" si="109"/>
        <v>66</v>
      </c>
      <c r="J7029" t="s">
        <v>46503</v>
      </c>
      <c r="K7029" t="s">
        <v>46553</v>
      </c>
      <c r="L7029" t="s">
        <v>46599</v>
      </c>
      <c r="M7029" t="s">
        <v>46555</v>
      </c>
      <c r="N7029" t="s">
        <v>46556</v>
      </c>
      <c r="O7029" t="s">
        <v>46600</v>
      </c>
    </row>
    <row r="7030" spans="1:15" x14ac:dyDescent="0.25">
      <c r="A7030" t="s">
        <v>46601</v>
      </c>
      <c r="B7030" t="s">
        <v>46602</v>
      </c>
      <c r="C7030">
        <v>80</v>
      </c>
      <c r="D7030" t="s">
        <v>16</v>
      </c>
      <c r="E7030">
        <v>2096.1000000000004</v>
      </c>
      <c r="F7030" t="s">
        <v>46603</v>
      </c>
      <c r="G7030" t="s">
        <v>46518</v>
      </c>
      <c r="H7030" s="1" t="s">
        <v>118</v>
      </c>
      <c r="I7030" s="3">
        <f t="shared" si="109"/>
        <v>66</v>
      </c>
      <c r="J7030" t="s">
        <v>46503</v>
      </c>
      <c r="K7030" t="s">
        <v>46519</v>
      </c>
      <c r="L7030" t="s">
        <v>46604</v>
      </c>
      <c r="M7030" t="s">
        <v>46605</v>
      </c>
      <c r="N7030" t="s">
        <v>4071</v>
      </c>
      <c r="O7030" t="s">
        <v>17</v>
      </c>
    </row>
    <row r="7031" spans="1:15" x14ac:dyDescent="0.25">
      <c r="A7031" t="s">
        <v>46606</v>
      </c>
      <c r="B7031" t="s">
        <v>46607</v>
      </c>
      <c r="C7031">
        <v>110</v>
      </c>
      <c r="D7031" t="s">
        <v>16</v>
      </c>
      <c r="E7031">
        <v>2126.3999999999996</v>
      </c>
      <c r="F7031" t="s">
        <v>46608</v>
      </c>
      <c r="G7031" t="s">
        <v>46609</v>
      </c>
      <c r="H7031" s="1" t="s">
        <v>118</v>
      </c>
      <c r="I7031" s="3">
        <f t="shared" si="109"/>
        <v>66</v>
      </c>
      <c r="J7031" t="s">
        <v>46503</v>
      </c>
      <c r="K7031" t="s">
        <v>14557</v>
      </c>
      <c r="L7031" t="s">
        <v>46610</v>
      </c>
      <c r="M7031" t="s">
        <v>46611</v>
      </c>
      <c r="N7031" t="s">
        <v>46612</v>
      </c>
      <c r="O7031" t="s">
        <v>46613</v>
      </c>
    </row>
    <row r="7032" spans="1:15" x14ac:dyDescent="0.25">
      <c r="A7032" t="s">
        <v>46614</v>
      </c>
      <c r="B7032" t="s">
        <v>46615</v>
      </c>
      <c r="C7032">
        <v>111</v>
      </c>
      <c r="D7032" t="s">
        <v>185</v>
      </c>
      <c r="E7032">
        <v>2682</v>
      </c>
      <c r="F7032" t="s">
        <v>46616</v>
      </c>
      <c r="G7032" t="s">
        <v>46518</v>
      </c>
      <c r="H7032" s="1" t="s">
        <v>118</v>
      </c>
      <c r="I7032" s="3">
        <f t="shared" si="109"/>
        <v>66</v>
      </c>
      <c r="J7032" t="s">
        <v>46503</v>
      </c>
      <c r="K7032" t="s">
        <v>46519</v>
      </c>
      <c r="L7032" t="s">
        <v>46617</v>
      </c>
      <c r="M7032" t="s">
        <v>46618</v>
      </c>
      <c r="N7032" t="s">
        <v>190</v>
      </c>
      <c r="O7032" t="s">
        <v>46619</v>
      </c>
    </row>
    <row r="7033" spans="1:15" x14ac:dyDescent="0.25">
      <c r="A7033" t="s">
        <v>46620</v>
      </c>
      <c r="B7033" t="s">
        <v>46621</v>
      </c>
      <c r="C7033">
        <v>66</v>
      </c>
      <c r="D7033" t="s">
        <v>16</v>
      </c>
      <c r="E7033">
        <v>2021.7</v>
      </c>
      <c r="F7033" t="s">
        <v>46622</v>
      </c>
      <c r="G7033" t="s">
        <v>46526</v>
      </c>
      <c r="H7033" s="1" t="s">
        <v>118</v>
      </c>
      <c r="I7033" s="3">
        <f t="shared" si="109"/>
        <v>66</v>
      </c>
      <c r="J7033" t="s">
        <v>46503</v>
      </c>
      <c r="K7033" t="s">
        <v>46527</v>
      </c>
      <c r="L7033" t="s">
        <v>46623</v>
      </c>
      <c r="M7033" t="s">
        <v>46624</v>
      </c>
      <c r="N7033" t="s">
        <v>46625</v>
      </c>
      <c r="O7033" t="s">
        <v>46626</v>
      </c>
    </row>
    <row r="7034" spans="1:15" x14ac:dyDescent="0.25">
      <c r="A7034" t="s">
        <v>46627</v>
      </c>
      <c r="B7034" t="s">
        <v>46628</v>
      </c>
      <c r="C7034">
        <v>54</v>
      </c>
      <c r="D7034" t="s">
        <v>16</v>
      </c>
      <c r="E7034">
        <v>1700.6999999999998</v>
      </c>
      <c r="F7034" t="s">
        <v>46629</v>
      </c>
      <c r="G7034" t="s">
        <v>46630</v>
      </c>
      <c r="H7034" s="1" t="s">
        <v>118</v>
      </c>
      <c r="I7034" s="3">
        <f t="shared" si="109"/>
        <v>66</v>
      </c>
      <c r="J7034" t="s">
        <v>46503</v>
      </c>
      <c r="K7034" t="s">
        <v>46631</v>
      </c>
      <c r="L7034" t="s">
        <v>46632</v>
      </c>
      <c r="M7034" t="s">
        <v>46633</v>
      </c>
      <c r="N7034" t="s">
        <v>46634</v>
      </c>
      <c r="O7034" t="s">
        <v>46635</v>
      </c>
    </row>
    <row r="7035" spans="1:15" x14ac:dyDescent="0.25">
      <c r="A7035" t="s">
        <v>46636</v>
      </c>
      <c r="B7035" t="s">
        <v>46637</v>
      </c>
      <c r="C7035">
        <v>117</v>
      </c>
      <c r="D7035" t="s">
        <v>44</v>
      </c>
      <c r="E7035">
        <v>1906.5</v>
      </c>
      <c r="F7035" t="s">
        <v>46638</v>
      </c>
      <c r="G7035" t="s">
        <v>46639</v>
      </c>
      <c r="H7035" s="1" t="s">
        <v>118</v>
      </c>
      <c r="I7035" s="3">
        <f t="shared" si="109"/>
        <v>66</v>
      </c>
      <c r="J7035" t="s">
        <v>46503</v>
      </c>
      <c r="K7035" t="s">
        <v>46640</v>
      </c>
      <c r="L7035" t="s">
        <v>46641</v>
      </c>
      <c r="M7035" t="s">
        <v>46642</v>
      </c>
      <c r="N7035" t="s">
        <v>46643</v>
      </c>
      <c r="O7035" t="s">
        <v>17</v>
      </c>
    </row>
    <row r="7036" spans="1:15" x14ac:dyDescent="0.25">
      <c r="A7036" t="s">
        <v>46644</v>
      </c>
      <c r="B7036" t="s">
        <v>46645</v>
      </c>
      <c r="C7036">
        <v>86</v>
      </c>
      <c r="D7036" t="s">
        <v>44</v>
      </c>
      <c r="E7036">
        <v>1979.1</v>
      </c>
      <c r="F7036" t="s">
        <v>46646</v>
      </c>
      <c r="G7036" t="s">
        <v>46647</v>
      </c>
      <c r="H7036" s="1" t="s">
        <v>118</v>
      </c>
      <c r="I7036" s="3">
        <f t="shared" si="109"/>
        <v>66</v>
      </c>
      <c r="J7036" t="s">
        <v>46503</v>
      </c>
      <c r="K7036" t="s">
        <v>46648</v>
      </c>
      <c r="L7036" t="s">
        <v>46649</v>
      </c>
      <c r="M7036" t="s">
        <v>46650</v>
      </c>
      <c r="N7036" t="s">
        <v>46651</v>
      </c>
      <c r="O7036" t="s">
        <v>17</v>
      </c>
    </row>
    <row r="7037" spans="1:15" x14ac:dyDescent="0.25">
      <c r="A7037" t="s">
        <v>46652</v>
      </c>
      <c r="B7037" t="s">
        <v>46653</v>
      </c>
      <c r="C7037">
        <v>74</v>
      </c>
      <c r="D7037" t="s">
        <v>185</v>
      </c>
      <c r="E7037">
        <v>2161.7999999999997</v>
      </c>
      <c r="F7037" t="s">
        <v>46654</v>
      </c>
      <c r="G7037" t="s">
        <v>46655</v>
      </c>
      <c r="H7037" s="1" t="s">
        <v>118</v>
      </c>
      <c r="I7037" s="3">
        <f t="shared" si="109"/>
        <v>66</v>
      </c>
      <c r="J7037" t="s">
        <v>46503</v>
      </c>
      <c r="K7037" t="s">
        <v>46656</v>
      </c>
      <c r="L7037" t="s">
        <v>46657</v>
      </c>
      <c r="M7037" t="s">
        <v>46658</v>
      </c>
      <c r="N7037" t="s">
        <v>46659</v>
      </c>
      <c r="O7037" t="s">
        <v>46660</v>
      </c>
    </row>
    <row r="7038" spans="1:15" x14ac:dyDescent="0.25">
      <c r="A7038" t="s">
        <v>46661</v>
      </c>
      <c r="B7038" t="s">
        <v>46662</v>
      </c>
      <c r="C7038">
        <v>90</v>
      </c>
      <c r="D7038" t="s">
        <v>16</v>
      </c>
      <c r="E7038">
        <v>2077.8000000000002</v>
      </c>
      <c r="F7038" t="s">
        <v>46663</v>
      </c>
      <c r="G7038" t="s">
        <v>46664</v>
      </c>
      <c r="H7038" s="1" t="s">
        <v>118</v>
      </c>
      <c r="I7038" s="3">
        <f t="shared" si="109"/>
        <v>66</v>
      </c>
      <c r="J7038" t="s">
        <v>46503</v>
      </c>
      <c r="K7038" t="s">
        <v>46665</v>
      </c>
      <c r="L7038" t="s">
        <v>46666</v>
      </c>
      <c r="M7038" t="s">
        <v>46667</v>
      </c>
      <c r="N7038" t="s">
        <v>46668</v>
      </c>
      <c r="O7038" t="s">
        <v>46669</v>
      </c>
    </row>
    <row r="7039" spans="1:15" x14ac:dyDescent="0.25">
      <c r="A7039" t="s">
        <v>46670</v>
      </c>
      <c r="B7039" t="s">
        <v>46671</v>
      </c>
      <c r="C7039">
        <v>96</v>
      </c>
      <c r="D7039" t="s">
        <v>44</v>
      </c>
      <c r="E7039">
        <v>1907.1</v>
      </c>
      <c r="F7039" t="s">
        <v>46672</v>
      </c>
      <c r="G7039" t="s">
        <v>46673</v>
      </c>
      <c r="H7039" s="1" t="s">
        <v>118</v>
      </c>
      <c r="I7039" s="3">
        <f t="shared" si="109"/>
        <v>66</v>
      </c>
      <c r="J7039" t="s">
        <v>46503</v>
      </c>
      <c r="K7039" t="s">
        <v>46674</v>
      </c>
      <c r="L7039" t="s">
        <v>46675</v>
      </c>
      <c r="M7039" t="s">
        <v>46676</v>
      </c>
      <c r="N7039" t="s">
        <v>46671</v>
      </c>
      <c r="O7039" t="s">
        <v>17</v>
      </c>
    </row>
    <row r="7040" spans="1:15" x14ac:dyDescent="0.25">
      <c r="A7040" t="s">
        <v>46677</v>
      </c>
      <c r="B7040" t="s">
        <v>46678</v>
      </c>
      <c r="C7040">
        <v>82</v>
      </c>
      <c r="D7040" t="s">
        <v>44</v>
      </c>
      <c r="E7040">
        <v>2021.3999999999999</v>
      </c>
      <c r="F7040" t="s">
        <v>46679</v>
      </c>
      <c r="G7040" t="s">
        <v>46680</v>
      </c>
      <c r="H7040" s="1" t="s">
        <v>118</v>
      </c>
      <c r="I7040" s="3">
        <f t="shared" si="109"/>
        <v>66</v>
      </c>
      <c r="J7040" t="s">
        <v>46503</v>
      </c>
      <c r="K7040" t="s">
        <v>46681</v>
      </c>
      <c r="L7040" t="s">
        <v>46682</v>
      </c>
      <c r="M7040" t="s">
        <v>46683</v>
      </c>
      <c r="N7040" t="s">
        <v>46684</v>
      </c>
      <c r="O7040" t="s">
        <v>17</v>
      </c>
    </row>
    <row r="7041" spans="1:15" x14ac:dyDescent="0.25">
      <c r="A7041" t="s">
        <v>46685</v>
      </c>
      <c r="B7041" t="s">
        <v>2994</v>
      </c>
      <c r="C7041">
        <v>52</v>
      </c>
      <c r="D7041" t="s">
        <v>16</v>
      </c>
      <c r="E7041">
        <v>2027.9999999999998</v>
      </c>
      <c r="F7041" t="s">
        <v>46686</v>
      </c>
      <c r="G7041" t="s">
        <v>46687</v>
      </c>
      <c r="H7041" s="1" t="s">
        <v>118</v>
      </c>
      <c r="I7041" s="3">
        <f t="shared" si="109"/>
        <v>66</v>
      </c>
      <c r="J7041" t="s">
        <v>46503</v>
      </c>
      <c r="K7041" t="s">
        <v>46688</v>
      </c>
      <c r="L7041" t="s">
        <v>46689</v>
      </c>
      <c r="M7041" t="s">
        <v>46690</v>
      </c>
      <c r="N7041" t="s">
        <v>46625</v>
      </c>
      <c r="O7041" t="s">
        <v>17</v>
      </c>
    </row>
    <row r="7042" spans="1:15" x14ac:dyDescent="0.25">
      <c r="A7042" t="s">
        <v>46691</v>
      </c>
      <c r="B7042" t="s">
        <v>46692</v>
      </c>
      <c r="C7042">
        <v>105</v>
      </c>
      <c r="D7042" t="s">
        <v>185</v>
      </c>
      <c r="E7042">
        <v>2849.7</v>
      </c>
      <c r="F7042" t="s">
        <v>46693</v>
      </c>
      <c r="G7042" t="s">
        <v>46694</v>
      </c>
      <c r="H7042" s="1" t="s">
        <v>118</v>
      </c>
      <c r="I7042" s="3">
        <f t="shared" si="109"/>
        <v>66</v>
      </c>
      <c r="J7042" t="s">
        <v>46503</v>
      </c>
      <c r="K7042" t="s">
        <v>46695</v>
      </c>
      <c r="L7042" t="s">
        <v>46696</v>
      </c>
      <c r="M7042" t="s">
        <v>46697</v>
      </c>
      <c r="N7042" t="s">
        <v>8440</v>
      </c>
      <c r="O7042" t="s">
        <v>46698</v>
      </c>
    </row>
    <row r="7043" spans="1:15" x14ac:dyDescent="0.25">
      <c r="A7043" t="s">
        <v>46699</v>
      </c>
      <c r="B7043" t="s">
        <v>46700</v>
      </c>
      <c r="C7043">
        <v>99</v>
      </c>
      <c r="D7043" t="s">
        <v>185</v>
      </c>
      <c r="E7043">
        <v>2231.3999999999996</v>
      </c>
      <c r="F7043" t="s">
        <v>46701</v>
      </c>
      <c r="G7043" t="s">
        <v>46502</v>
      </c>
      <c r="H7043" s="1" t="s">
        <v>118</v>
      </c>
      <c r="I7043" s="3">
        <f t="shared" ref="I7043:I7106" si="110">VALUE(TRIM(SUBSTITUTE(H7043,CHAR(160),"")))</f>
        <v>66</v>
      </c>
      <c r="J7043" t="s">
        <v>46503</v>
      </c>
      <c r="K7043" t="s">
        <v>46504</v>
      </c>
      <c r="L7043" t="s">
        <v>46702</v>
      </c>
      <c r="M7043" t="s">
        <v>46703</v>
      </c>
      <c r="N7043" t="s">
        <v>46704</v>
      </c>
      <c r="O7043" t="s">
        <v>46705</v>
      </c>
    </row>
    <row r="7044" spans="1:15" x14ac:dyDescent="0.25">
      <c r="A7044" t="s">
        <v>46706</v>
      </c>
      <c r="B7044" t="s">
        <v>46707</v>
      </c>
      <c r="C7044">
        <v>99</v>
      </c>
      <c r="D7044" t="s">
        <v>185</v>
      </c>
      <c r="E7044">
        <v>2294.6999999999998</v>
      </c>
      <c r="F7044" t="s">
        <v>46708</v>
      </c>
      <c r="G7044" t="s">
        <v>46518</v>
      </c>
      <c r="H7044" s="1" t="s">
        <v>118</v>
      </c>
      <c r="I7044" s="3">
        <f t="shared" si="110"/>
        <v>66</v>
      </c>
      <c r="J7044" t="s">
        <v>46503</v>
      </c>
      <c r="K7044" t="s">
        <v>46519</v>
      </c>
      <c r="L7044" t="s">
        <v>46709</v>
      </c>
      <c r="M7044" t="s">
        <v>46710</v>
      </c>
      <c r="N7044" t="s">
        <v>46711</v>
      </c>
      <c r="O7044" t="s">
        <v>46712</v>
      </c>
    </row>
    <row r="7045" spans="1:15" x14ac:dyDescent="0.25">
      <c r="A7045" t="s">
        <v>46713</v>
      </c>
      <c r="B7045" t="s">
        <v>3151</v>
      </c>
      <c r="C7045">
        <v>86</v>
      </c>
      <c r="D7045" t="s">
        <v>16</v>
      </c>
      <c r="E7045">
        <v>1928.7000000000003</v>
      </c>
      <c r="F7045" t="s">
        <v>46714</v>
      </c>
      <c r="G7045" t="s">
        <v>46715</v>
      </c>
      <c r="H7045" s="1" t="s">
        <v>118</v>
      </c>
      <c r="I7045" s="3">
        <f t="shared" si="110"/>
        <v>66</v>
      </c>
      <c r="J7045" t="s">
        <v>46503</v>
      </c>
      <c r="K7045" t="s">
        <v>46716</v>
      </c>
      <c r="L7045" t="s">
        <v>46717</v>
      </c>
      <c r="M7045" t="s">
        <v>46718</v>
      </c>
      <c r="N7045" t="s">
        <v>46719</v>
      </c>
      <c r="O7045" t="s">
        <v>46720</v>
      </c>
    </row>
    <row r="7046" spans="1:15" x14ac:dyDescent="0.25">
      <c r="A7046" t="s">
        <v>46721</v>
      </c>
      <c r="B7046" t="s">
        <v>13791</v>
      </c>
      <c r="C7046">
        <v>35</v>
      </c>
      <c r="D7046" t="s">
        <v>16</v>
      </c>
      <c r="E7046">
        <v>1991.7</v>
      </c>
      <c r="F7046" t="s">
        <v>46722</v>
      </c>
      <c r="G7046" t="s">
        <v>46723</v>
      </c>
      <c r="H7046" s="1" t="s">
        <v>118</v>
      </c>
      <c r="I7046" s="3">
        <f t="shared" si="110"/>
        <v>66</v>
      </c>
      <c r="J7046" t="s">
        <v>46503</v>
      </c>
      <c r="K7046" t="s">
        <v>46724</v>
      </c>
      <c r="L7046" t="s">
        <v>46725</v>
      </c>
      <c r="M7046" t="s">
        <v>46726</v>
      </c>
      <c r="N7046" t="s">
        <v>46625</v>
      </c>
      <c r="O7046" t="s">
        <v>17</v>
      </c>
    </row>
    <row r="7047" spans="1:15" x14ac:dyDescent="0.25">
      <c r="A7047" t="s">
        <v>46727</v>
      </c>
      <c r="B7047" t="s">
        <v>46728</v>
      </c>
      <c r="C7047">
        <v>81</v>
      </c>
      <c r="D7047" t="s">
        <v>185</v>
      </c>
      <c r="E7047">
        <v>2381.3999999999996</v>
      </c>
      <c r="F7047" t="s">
        <v>46729</v>
      </c>
      <c r="G7047" t="s">
        <v>46518</v>
      </c>
      <c r="H7047" s="1" t="s">
        <v>118</v>
      </c>
      <c r="I7047" s="3">
        <f t="shared" si="110"/>
        <v>66</v>
      </c>
      <c r="J7047" t="s">
        <v>46503</v>
      </c>
      <c r="K7047" t="s">
        <v>46519</v>
      </c>
      <c r="L7047" t="s">
        <v>46730</v>
      </c>
      <c r="M7047" t="s">
        <v>46731</v>
      </c>
      <c r="N7047" t="s">
        <v>40096</v>
      </c>
      <c r="O7047" t="s">
        <v>14063</v>
      </c>
    </row>
    <row r="7048" spans="1:15" x14ac:dyDescent="0.25">
      <c r="A7048" t="s">
        <v>46732</v>
      </c>
      <c r="B7048" t="s">
        <v>46733</v>
      </c>
      <c r="C7048">
        <v>76</v>
      </c>
      <c r="D7048" t="s">
        <v>16</v>
      </c>
      <c r="E7048">
        <v>1913.1</v>
      </c>
      <c r="F7048" t="s">
        <v>46734</v>
      </c>
      <c r="G7048" t="s">
        <v>46735</v>
      </c>
      <c r="H7048" s="1" t="s">
        <v>118</v>
      </c>
      <c r="I7048" s="3">
        <f t="shared" si="110"/>
        <v>66</v>
      </c>
      <c r="J7048" t="s">
        <v>46503</v>
      </c>
      <c r="K7048" t="s">
        <v>46736</v>
      </c>
      <c r="L7048" t="s">
        <v>46737</v>
      </c>
      <c r="M7048" t="s">
        <v>46738</v>
      </c>
      <c r="N7048" t="s">
        <v>46625</v>
      </c>
      <c r="O7048" t="s">
        <v>46739</v>
      </c>
    </row>
    <row r="7049" spans="1:15" x14ac:dyDescent="0.25">
      <c r="A7049" t="s">
        <v>46740</v>
      </c>
      <c r="B7049" t="s">
        <v>44895</v>
      </c>
      <c r="C7049">
        <v>76</v>
      </c>
      <c r="D7049" t="s">
        <v>16</v>
      </c>
      <c r="E7049">
        <v>2258.1000000000004</v>
      </c>
      <c r="F7049" t="s">
        <v>46741</v>
      </c>
      <c r="G7049" t="s">
        <v>46609</v>
      </c>
      <c r="H7049" s="1" t="s">
        <v>118</v>
      </c>
      <c r="I7049" s="3">
        <f t="shared" si="110"/>
        <v>66</v>
      </c>
      <c r="J7049" t="s">
        <v>46503</v>
      </c>
      <c r="K7049" t="s">
        <v>14557</v>
      </c>
      <c r="L7049" t="s">
        <v>46742</v>
      </c>
      <c r="M7049" t="s">
        <v>46743</v>
      </c>
      <c r="N7049" t="s">
        <v>46612</v>
      </c>
      <c r="O7049" t="s">
        <v>46613</v>
      </c>
    </row>
    <row r="7050" spans="1:15" x14ac:dyDescent="0.25">
      <c r="A7050" t="s">
        <v>46744</v>
      </c>
      <c r="B7050" t="s">
        <v>46745</v>
      </c>
      <c r="C7050">
        <v>85</v>
      </c>
      <c r="D7050" t="s">
        <v>16</v>
      </c>
      <c r="E7050">
        <v>1972.7999999999997</v>
      </c>
      <c r="F7050" t="s">
        <v>46746</v>
      </c>
      <c r="G7050" t="s">
        <v>46747</v>
      </c>
      <c r="H7050" s="1" t="s">
        <v>118</v>
      </c>
      <c r="I7050" s="3">
        <f t="shared" si="110"/>
        <v>66</v>
      </c>
      <c r="J7050" t="s">
        <v>46503</v>
      </c>
      <c r="K7050" t="s">
        <v>46748</v>
      </c>
      <c r="L7050" t="s">
        <v>46749</v>
      </c>
      <c r="M7050" t="s">
        <v>46750</v>
      </c>
      <c r="N7050" t="s">
        <v>46751</v>
      </c>
      <c r="O7050" t="s">
        <v>46752</v>
      </c>
    </row>
    <row r="7051" spans="1:15" x14ac:dyDescent="0.25">
      <c r="A7051" t="s">
        <v>46753</v>
      </c>
      <c r="B7051" t="s">
        <v>3256</v>
      </c>
      <c r="C7051">
        <v>84</v>
      </c>
      <c r="D7051" t="s">
        <v>16</v>
      </c>
      <c r="E7051">
        <v>1991.3999999999999</v>
      </c>
      <c r="F7051" t="s">
        <v>46754</v>
      </c>
      <c r="G7051" t="s">
        <v>46518</v>
      </c>
      <c r="H7051" s="1" t="s">
        <v>118</v>
      </c>
      <c r="I7051" s="3">
        <f t="shared" si="110"/>
        <v>66</v>
      </c>
      <c r="J7051" t="s">
        <v>46503</v>
      </c>
      <c r="K7051" t="s">
        <v>46519</v>
      </c>
      <c r="L7051" t="s">
        <v>46755</v>
      </c>
      <c r="M7051" t="s">
        <v>46756</v>
      </c>
      <c r="N7051" t="s">
        <v>3260</v>
      </c>
      <c r="O7051" t="s">
        <v>17</v>
      </c>
    </row>
    <row r="7052" spans="1:15" x14ac:dyDescent="0.25">
      <c r="A7052" t="s">
        <v>46757</v>
      </c>
      <c r="B7052" t="s">
        <v>46758</v>
      </c>
      <c r="C7052">
        <v>89</v>
      </c>
      <c r="D7052" t="s">
        <v>44</v>
      </c>
      <c r="E7052">
        <v>1914.6</v>
      </c>
      <c r="F7052" t="s">
        <v>46759</v>
      </c>
      <c r="G7052" t="s">
        <v>46760</v>
      </c>
      <c r="H7052" s="1" t="s">
        <v>118</v>
      </c>
      <c r="I7052" s="3">
        <f t="shared" si="110"/>
        <v>66</v>
      </c>
      <c r="J7052" t="s">
        <v>46503</v>
      </c>
      <c r="K7052" t="s">
        <v>46761</v>
      </c>
      <c r="L7052" t="s">
        <v>46762</v>
      </c>
      <c r="M7052" t="s">
        <v>46763</v>
      </c>
      <c r="N7052" t="s">
        <v>46764</v>
      </c>
      <c r="O7052" t="s">
        <v>17</v>
      </c>
    </row>
    <row r="7053" spans="1:15" x14ac:dyDescent="0.25">
      <c r="A7053" t="s">
        <v>46765</v>
      </c>
      <c r="B7053" t="s">
        <v>46766</v>
      </c>
      <c r="C7053">
        <v>60</v>
      </c>
      <c r="D7053" t="s">
        <v>16</v>
      </c>
      <c r="E7053">
        <v>2011.8000000000002</v>
      </c>
      <c r="F7053" t="s">
        <v>46767</v>
      </c>
      <c r="G7053" t="s">
        <v>46518</v>
      </c>
      <c r="H7053" s="1" t="s">
        <v>118</v>
      </c>
      <c r="I7053" s="3">
        <f t="shared" si="110"/>
        <v>66</v>
      </c>
      <c r="J7053" t="s">
        <v>46503</v>
      </c>
      <c r="K7053" t="s">
        <v>46519</v>
      </c>
      <c r="L7053" t="s">
        <v>46768</v>
      </c>
      <c r="M7053" t="s">
        <v>46769</v>
      </c>
      <c r="N7053" t="s">
        <v>46770</v>
      </c>
      <c r="O7053" t="s">
        <v>17</v>
      </c>
    </row>
    <row r="7054" spans="1:15" x14ac:dyDescent="0.25">
      <c r="A7054" t="s">
        <v>46771</v>
      </c>
      <c r="B7054" t="s">
        <v>46772</v>
      </c>
      <c r="C7054">
        <v>75</v>
      </c>
      <c r="D7054" t="s">
        <v>16</v>
      </c>
      <c r="E7054">
        <v>1930.2</v>
      </c>
      <c r="F7054" t="s">
        <v>46773</v>
      </c>
      <c r="G7054" t="s">
        <v>46774</v>
      </c>
      <c r="H7054" s="1" t="s">
        <v>118</v>
      </c>
      <c r="I7054" s="3">
        <f t="shared" si="110"/>
        <v>66</v>
      </c>
      <c r="J7054" t="s">
        <v>46503</v>
      </c>
      <c r="K7054" t="s">
        <v>46775</v>
      </c>
      <c r="L7054" t="s">
        <v>46776</v>
      </c>
      <c r="M7054" t="s">
        <v>46777</v>
      </c>
      <c r="N7054" t="s">
        <v>46625</v>
      </c>
      <c r="O7054" t="s">
        <v>17</v>
      </c>
    </row>
    <row r="7055" spans="1:15" x14ac:dyDescent="0.25">
      <c r="A7055" t="s">
        <v>46778</v>
      </c>
      <c r="B7055" t="s">
        <v>46779</v>
      </c>
      <c r="C7055">
        <v>88</v>
      </c>
      <c r="D7055" t="s">
        <v>44</v>
      </c>
      <c r="E7055">
        <v>1859.4</v>
      </c>
      <c r="F7055" t="s">
        <v>46780</v>
      </c>
      <c r="G7055" t="s">
        <v>46511</v>
      </c>
      <c r="H7055" s="1" t="s">
        <v>118</v>
      </c>
      <c r="I7055" s="3">
        <f t="shared" si="110"/>
        <v>66</v>
      </c>
      <c r="J7055" t="s">
        <v>46503</v>
      </c>
      <c r="K7055" t="s">
        <v>46512</v>
      </c>
      <c r="L7055" t="s">
        <v>46781</v>
      </c>
      <c r="M7055" t="s">
        <v>46782</v>
      </c>
      <c r="N7055" t="s">
        <v>46783</v>
      </c>
      <c r="O7055" t="s">
        <v>17</v>
      </c>
    </row>
    <row r="7056" spans="1:15" x14ac:dyDescent="0.25">
      <c r="A7056" t="s">
        <v>46784</v>
      </c>
      <c r="B7056" t="s">
        <v>46785</v>
      </c>
      <c r="C7056">
        <v>85</v>
      </c>
      <c r="D7056" t="s">
        <v>44</v>
      </c>
      <c r="E7056">
        <v>2099.4</v>
      </c>
      <c r="F7056" t="s">
        <v>46786</v>
      </c>
      <c r="G7056" t="s">
        <v>46576</v>
      </c>
      <c r="H7056" s="1" t="s">
        <v>118</v>
      </c>
      <c r="I7056" s="3">
        <f t="shared" si="110"/>
        <v>66</v>
      </c>
      <c r="J7056" t="s">
        <v>46503</v>
      </c>
      <c r="K7056" t="s">
        <v>46787</v>
      </c>
      <c r="L7056" t="s">
        <v>46788</v>
      </c>
      <c r="M7056" t="s">
        <v>46789</v>
      </c>
      <c r="N7056" t="s">
        <v>46785</v>
      </c>
      <c r="O7056" t="s">
        <v>17</v>
      </c>
    </row>
    <row r="7057" spans="1:15" x14ac:dyDescent="0.25">
      <c r="A7057" t="s">
        <v>46790</v>
      </c>
      <c r="B7057" t="s">
        <v>25758</v>
      </c>
      <c r="C7057">
        <v>75</v>
      </c>
      <c r="D7057" t="s">
        <v>16</v>
      </c>
      <c r="E7057">
        <v>1791.2999999999997</v>
      </c>
      <c r="F7057" t="s">
        <v>46791</v>
      </c>
      <c r="G7057" t="s">
        <v>46792</v>
      </c>
      <c r="H7057" s="1" t="s">
        <v>118</v>
      </c>
      <c r="I7057" s="3">
        <f t="shared" si="110"/>
        <v>66</v>
      </c>
      <c r="J7057" t="s">
        <v>46503</v>
      </c>
      <c r="K7057" t="s">
        <v>46793</v>
      </c>
      <c r="L7057" t="s">
        <v>46794</v>
      </c>
      <c r="M7057" t="s">
        <v>46795</v>
      </c>
      <c r="N7057" t="s">
        <v>46796</v>
      </c>
      <c r="O7057" t="s">
        <v>17</v>
      </c>
    </row>
    <row r="7058" spans="1:15" x14ac:dyDescent="0.25">
      <c r="A7058" t="s">
        <v>46797</v>
      </c>
      <c r="B7058" t="s">
        <v>46798</v>
      </c>
      <c r="C7058">
        <v>66</v>
      </c>
      <c r="D7058" t="s">
        <v>44</v>
      </c>
      <c r="E7058">
        <v>1861.5000000000002</v>
      </c>
      <c r="F7058" t="s">
        <v>46799</v>
      </c>
      <c r="G7058" t="s">
        <v>46800</v>
      </c>
      <c r="H7058" s="1" t="s">
        <v>118</v>
      </c>
      <c r="I7058" s="3">
        <f t="shared" si="110"/>
        <v>66</v>
      </c>
      <c r="J7058" t="s">
        <v>46503</v>
      </c>
      <c r="K7058" t="s">
        <v>46801</v>
      </c>
      <c r="L7058" t="s">
        <v>46802</v>
      </c>
      <c r="M7058" t="s">
        <v>46803</v>
      </c>
      <c r="N7058" t="s">
        <v>46804</v>
      </c>
      <c r="O7058" t="s">
        <v>17</v>
      </c>
    </row>
    <row r="7059" spans="1:15" x14ac:dyDescent="0.25">
      <c r="A7059" t="s">
        <v>46805</v>
      </c>
      <c r="B7059" t="s">
        <v>46806</v>
      </c>
      <c r="C7059">
        <v>82</v>
      </c>
      <c r="D7059" t="s">
        <v>16</v>
      </c>
      <c r="E7059">
        <v>2038.5</v>
      </c>
      <c r="F7059" t="s">
        <v>30841</v>
      </c>
      <c r="G7059" t="s">
        <v>46807</v>
      </c>
      <c r="H7059" s="1" t="s">
        <v>118</v>
      </c>
      <c r="I7059" s="3">
        <f t="shared" si="110"/>
        <v>66</v>
      </c>
      <c r="J7059" t="s">
        <v>46503</v>
      </c>
      <c r="K7059" t="s">
        <v>46808</v>
      </c>
      <c r="L7059" t="s">
        <v>46809</v>
      </c>
      <c r="M7059" t="s">
        <v>46810</v>
      </c>
      <c r="N7059" t="s">
        <v>46530</v>
      </c>
      <c r="O7059" t="s">
        <v>17</v>
      </c>
    </row>
    <row r="7060" spans="1:15" x14ac:dyDescent="0.25">
      <c r="A7060" t="s">
        <v>46811</v>
      </c>
      <c r="B7060" t="s">
        <v>46812</v>
      </c>
      <c r="C7060">
        <v>85</v>
      </c>
      <c r="D7060" t="s">
        <v>16</v>
      </c>
      <c r="E7060">
        <v>1940.6999999999998</v>
      </c>
      <c r="F7060" t="s">
        <v>46813</v>
      </c>
      <c r="G7060" t="s">
        <v>46814</v>
      </c>
      <c r="H7060" s="1" t="s">
        <v>118</v>
      </c>
      <c r="I7060" s="3">
        <f t="shared" si="110"/>
        <v>66</v>
      </c>
      <c r="J7060" t="s">
        <v>46503</v>
      </c>
      <c r="K7060" t="s">
        <v>46815</v>
      </c>
      <c r="L7060" t="s">
        <v>46816</v>
      </c>
      <c r="M7060" t="s">
        <v>46817</v>
      </c>
      <c r="N7060" t="s">
        <v>46818</v>
      </c>
      <c r="O7060" t="s">
        <v>17</v>
      </c>
    </row>
    <row r="7061" spans="1:15" x14ac:dyDescent="0.25">
      <c r="A7061" t="s">
        <v>46819</v>
      </c>
      <c r="B7061" t="s">
        <v>17263</v>
      </c>
      <c r="C7061">
        <v>136</v>
      </c>
      <c r="D7061" t="s">
        <v>44</v>
      </c>
      <c r="E7061">
        <v>2044.2</v>
      </c>
      <c r="F7061" t="s">
        <v>46820</v>
      </c>
      <c r="G7061" t="s">
        <v>46821</v>
      </c>
      <c r="H7061" s="1" t="s">
        <v>118</v>
      </c>
      <c r="I7061" s="3">
        <f t="shared" si="110"/>
        <v>66</v>
      </c>
      <c r="J7061" t="s">
        <v>46503</v>
      </c>
      <c r="K7061" t="s">
        <v>46822</v>
      </c>
      <c r="L7061" t="s">
        <v>46823</v>
      </c>
      <c r="M7061" t="s">
        <v>46824</v>
      </c>
      <c r="N7061" t="s">
        <v>46825</v>
      </c>
      <c r="O7061" t="s">
        <v>17</v>
      </c>
    </row>
    <row r="7062" spans="1:15" x14ac:dyDescent="0.25">
      <c r="A7062" t="s">
        <v>46826</v>
      </c>
      <c r="B7062" t="s">
        <v>46827</v>
      </c>
      <c r="C7062">
        <v>80</v>
      </c>
      <c r="D7062" t="s">
        <v>16</v>
      </c>
      <c r="E7062">
        <v>2552.4</v>
      </c>
      <c r="F7062" t="s">
        <v>46828</v>
      </c>
      <c r="G7062" t="s">
        <v>46576</v>
      </c>
      <c r="H7062" s="1" t="s">
        <v>118</v>
      </c>
      <c r="I7062" s="3">
        <f t="shared" si="110"/>
        <v>66</v>
      </c>
      <c r="J7062" t="s">
        <v>46503</v>
      </c>
      <c r="K7062" t="s">
        <v>46829</v>
      </c>
      <c r="L7062" t="s">
        <v>46830</v>
      </c>
      <c r="M7062" t="s">
        <v>46831</v>
      </c>
      <c r="N7062" t="s">
        <v>4892</v>
      </c>
      <c r="O7062" t="s">
        <v>17</v>
      </c>
    </row>
    <row r="7063" spans="1:15" x14ac:dyDescent="0.25">
      <c r="A7063" t="s">
        <v>46832</v>
      </c>
      <c r="B7063" t="s">
        <v>46833</v>
      </c>
      <c r="C7063">
        <v>66</v>
      </c>
      <c r="D7063" t="s">
        <v>185</v>
      </c>
      <c r="E7063">
        <v>2735.4</v>
      </c>
      <c r="F7063" t="s">
        <v>46834</v>
      </c>
      <c r="G7063" t="s">
        <v>46800</v>
      </c>
      <c r="H7063" s="1" t="s">
        <v>118</v>
      </c>
      <c r="I7063" s="3">
        <f t="shared" si="110"/>
        <v>66</v>
      </c>
      <c r="J7063" t="s">
        <v>46503</v>
      </c>
      <c r="K7063" t="s">
        <v>46835</v>
      </c>
      <c r="L7063" t="s">
        <v>46836</v>
      </c>
      <c r="M7063" t="s">
        <v>46837</v>
      </c>
      <c r="N7063" t="s">
        <v>1229</v>
      </c>
      <c r="O7063" t="s">
        <v>46838</v>
      </c>
    </row>
    <row r="7064" spans="1:15" x14ac:dyDescent="0.25">
      <c r="A7064" t="s">
        <v>46839</v>
      </c>
      <c r="B7064" t="s">
        <v>46840</v>
      </c>
      <c r="C7064">
        <v>50</v>
      </c>
      <c r="D7064" t="s">
        <v>16</v>
      </c>
      <c r="E7064">
        <v>1983.6000000000001</v>
      </c>
      <c r="F7064" t="s">
        <v>46841</v>
      </c>
      <c r="G7064" t="s">
        <v>46842</v>
      </c>
      <c r="H7064" s="1" t="s">
        <v>118</v>
      </c>
      <c r="I7064" s="3">
        <f t="shared" si="110"/>
        <v>66</v>
      </c>
      <c r="J7064" t="s">
        <v>46503</v>
      </c>
      <c r="K7064" t="s">
        <v>46843</v>
      </c>
      <c r="L7064" t="s">
        <v>46844</v>
      </c>
      <c r="M7064" t="s">
        <v>46845</v>
      </c>
      <c r="N7064" t="s">
        <v>46846</v>
      </c>
      <c r="O7064" t="s">
        <v>17</v>
      </c>
    </row>
    <row r="7065" spans="1:15" x14ac:dyDescent="0.25">
      <c r="A7065" t="s">
        <v>46847</v>
      </c>
      <c r="B7065" t="s">
        <v>46848</v>
      </c>
      <c r="C7065">
        <v>78</v>
      </c>
      <c r="D7065" t="s">
        <v>16</v>
      </c>
      <c r="E7065">
        <v>2254.4999999999995</v>
      </c>
      <c r="F7065" t="s">
        <v>46849</v>
      </c>
      <c r="G7065" t="s">
        <v>46518</v>
      </c>
      <c r="H7065" s="1" t="s">
        <v>118</v>
      </c>
      <c r="I7065" s="3">
        <f t="shared" si="110"/>
        <v>66</v>
      </c>
      <c r="J7065" t="s">
        <v>46503</v>
      </c>
      <c r="K7065" t="s">
        <v>46519</v>
      </c>
      <c r="L7065" t="s">
        <v>46850</v>
      </c>
      <c r="M7065" t="s">
        <v>46851</v>
      </c>
      <c r="N7065" t="s">
        <v>46852</v>
      </c>
      <c r="O7065" t="s">
        <v>17</v>
      </c>
    </row>
    <row r="7066" spans="1:15" x14ac:dyDescent="0.25">
      <c r="A7066" t="s">
        <v>46853</v>
      </c>
      <c r="B7066" t="s">
        <v>46854</v>
      </c>
      <c r="C7066">
        <v>75</v>
      </c>
      <c r="D7066" t="s">
        <v>185</v>
      </c>
      <c r="E7066">
        <v>2237.4</v>
      </c>
      <c r="F7066" t="s">
        <v>46855</v>
      </c>
      <c r="G7066" t="s">
        <v>46715</v>
      </c>
      <c r="H7066" s="1" t="s">
        <v>118</v>
      </c>
      <c r="I7066" s="3">
        <f t="shared" si="110"/>
        <v>66</v>
      </c>
      <c r="J7066" t="s">
        <v>46503</v>
      </c>
      <c r="K7066" t="s">
        <v>46716</v>
      </c>
      <c r="L7066" t="s">
        <v>46856</v>
      </c>
      <c r="M7066" t="s">
        <v>46857</v>
      </c>
      <c r="N7066" t="s">
        <v>46858</v>
      </c>
      <c r="O7066" t="s">
        <v>46859</v>
      </c>
    </row>
    <row r="7067" spans="1:15" x14ac:dyDescent="0.25">
      <c r="A7067" t="s">
        <v>46860</v>
      </c>
      <c r="B7067" t="s">
        <v>46861</v>
      </c>
      <c r="C7067">
        <v>121</v>
      </c>
      <c r="D7067" t="s">
        <v>44</v>
      </c>
      <c r="E7067">
        <v>2163.8999999999996</v>
      </c>
      <c r="F7067" t="s">
        <v>46862</v>
      </c>
      <c r="G7067" t="s">
        <v>46863</v>
      </c>
      <c r="H7067" s="1" t="s">
        <v>118</v>
      </c>
      <c r="I7067" s="3">
        <f t="shared" si="110"/>
        <v>66</v>
      </c>
      <c r="J7067" t="s">
        <v>46503</v>
      </c>
      <c r="K7067" t="s">
        <v>46864</v>
      </c>
      <c r="L7067" t="s">
        <v>46865</v>
      </c>
      <c r="M7067" t="s">
        <v>46866</v>
      </c>
      <c r="N7067" t="s">
        <v>46867</v>
      </c>
      <c r="O7067" t="s">
        <v>17</v>
      </c>
    </row>
    <row r="7068" spans="1:15" x14ac:dyDescent="0.25">
      <c r="A7068" t="s">
        <v>46868</v>
      </c>
      <c r="B7068" t="s">
        <v>46869</v>
      </c>
      <c r="C7068">
        <v>81</v>
      </c>
      <c r="D7068" t="s">
        <v>16</v>
      </c>
      <c r="E7068">
        <v>2006.7</v>
      </c>
      <c r="F7068" t="s">
        <v>46870</v>
      </c>
      <c r="G7068" t="s">
        <v>46871</v>
      </c>
      <c r="H7068" s="1" t="s">
        <v>118</v>
      </c>
      <c r="I7068" s="3">
        <f t="shared" si="110"/>
        <v>66</v>
      </c>
      <c r="J7068" t="s">
        <v>46503</v>
      </c>
      <c r="K7068" t="s">
        <v>46872</v>
      </c>
      <c r="L7068" t="s">
        <v>46873</v>
      </c>
      <c r="M7068" t="s">
        <v>46874</v>
      </c>
      <c r="N7068" t="s">
        <v>5647</v>
      </c>
      <c r="O7068" t="s">
        <v>17</v>
      </c>
    </row>
    <row r="7069" spans="1:15" x14ac:dyDescent="0.25">
      <c r="A7069" t="s">
        <v>46875</v>
      </c>
      <c r="B7069" t="s">
        <v>46876</v>
      </c>
      <c r="C7069">
        <v>94</v>
      </c>
      <c r="D7069" t="s">
        <v>185</v>
      </c>
      <c r="E7069">
        <v>2340</v>
      </c>
      <c r="F7069" t="s">
        <v>46877</v>
      </c>
      <c r="G7069" t="s">
        <v>46518</v>
      </c>
      <c r="H7069" s="1" t="s">
        <v>118</v>
      </c>
      <c r="I7069" s="3">
        <f t="shared" si="110"/>
        <v>66</v>
      </c>
      <c r="J7069" t="s">
        <v>46503</v>
      </c>
      <c r="K7069" t="s">
        <v>46519</v>
      </c>
      <c r="L7069" t="s">
        <v>46878</v>
      </c>
      <c r="M7069" t="s">
        <v>46879</v>
      </c>
      <c r="N7069" t="s">
        <v>46880</v>
      </c>
      <c r="O7069" t="s">
        <v>46881</v>
      </c>
    </row>
    <row r="7070" spans="1:15" x14ac:dyDescent="0.25">
      <c r="A7070" t="s">
        <v>46882</v>
      </c>
      <c r="B7070" t="s">
        <v>46883</v>
      </c>
      <c r="C7070">
        <v>59</v>
      </c>
      <c r="D7070" t="s">
        <v>16</v>
      </c>
      <c r="E7070">
        <v>1999.4999999999998</v>
      </c>
      <c r="F7070" t="s">
        <v>46884</v>
      </c>
      <c r="G7070" t="s">
        <v>46814</v>
      </c>
      <c r="H7070" s="1" t="s">
        <v>118</v>
      </c>
      <c r="I7070" s="3">
        <f t="shared" si="110"/>
        <v>66</v>
      </c>
      <c r="J7070" t="s">
        <v>46503</v>
      </c>
      <c r="K7070" t="s">
        <v>46815</v>
      </c>
      <c r="L7070" t="s">
        <v>46885</v>
      </c>
      <c r="M7070" t="s">
        <v>46886</v>
      </c>
      <c r="N7070" t="s">
        <v>46887</v>
      </c>
      <c r="O7070" t="s">
        <v>17</v>
      </c>
    </row>
    <row r="7071" spans="1:15" x14ac:dyDescent="0.25">
      <c r="A7071" t="s">
        <v>46888</v>
      </c>
      <c r="B7071" t="s">
        <v>46889</v>
      </c>
      <c r="C7071">
        <v>90</v>
      </c>
      <c r="D7071" t="s">
        <v>16</v>
      </c>
      <c r="E7071">
        <v>1998.3</v>
      </c>
      <c r="F7071" t="s">
        <v>46539</v>
      </c>
      <c r="G7071" t="s">
        <v>46518</v>
      </c>
      <c r="H7071" s="1" t="s">
        <v>118</v>
      </c>
      <c r="I7071" s="3">
        <f t="shared" si="110"/>
        <v>66</v>
      </c>
      <c r="J7071" t="s">
        <v>46503</v>
      </c>
      <c r="K7071" t="s">
        <v>46519</v>
      </c>
      <c r="L7071" t="s">
        <v>535</v>
      </c>
      <c r="M7071" t="s">
        <v>46890</v>
      </c>
      <c r="N7071" t="s">
        <v>46542</v>
      </c>
      <c r="O7071" t="s">
        <v>46891</v>
      </c>
    </row>
    <row r="7072" spans="1:15" x14ac:dyDescent="0.25">
      <c r="A7072" t="s">
        <v>46892</v>
      </c>
      <c r="B7072" t="s">
        <v>46893</v>
      </c>
      <c r="C7072">
        <v>87</v>
      </c>
      <c r="D7072" t="s">
        <v>44</v>
      </c>
      <c r="E7072">
        <v>1976.1000000000001</v>
      </c>
      <c r="F7072" t="s">
        <v>46894</v>
      </c>
      <c r="G7072" t="s">
        <v>46800</v>
      </c>
      <c r="H7072" s="1" t="s">
        <v>118</v>
      </c>
      <c r="I7072" s="3">
        <f t="shared" si="110"/>
        <v>66</v>
      </c>
      <c r="J7072" t="s">
        <v>46503</v>
      </c>
      <c r="K7072" t="s">
        <v>46895</v>
      </c>
      <c r="L7072" t="s">
        <v>46896</v>
      </c>
      <c r="M7072" t="s">
        <v>46897</v>
      </c>
      <c r="N7072" t="s">
        <v>46898</v>
      </c>
      <c r="O7072" t="s">
        <v>46899</v>
      </c>
    </row>
    <row r="7073" spans="1:15" x14ac:dyDescent="0.25">
      <c r="A7073" t="s">
        <v>46900</v>
      </c>
      <c r="B7073" t="s">
        <v>46901</v>
      </c>
      <c r="C7073">
        <v>82</v>
      </c>
      <c r="D7073" t="s">
        <v>16</v>
      </c>
      <c r="E7073">
        <v>2271.8999999999996</v>
      </c>
      <c r="F7073" t="s">
        <v>46517</v>
      </c>
      <c r="G7073" t="s">
        <v>46518</v>
      </c>
      <c r="H7073" s="1" t="s">
        <v>118</v>
      </c>
      <c r="I7073" s="3">
        <f t="shared" si="110"/>
        <v>66</v>
      </c>
      <c r="J7073" t="s">
        <v>46503</v>
      </c>
      <c r="K7073" t="s">
        <v>46519</v>
      </c>
      <c r="L7073" t="s">
        <v>46520</v>
      </c>
      <c r="M7073" t="s">
        <v>46521</v>
      </c>
      <c r="N7073" t="s">
        <v>74</v>
      </c>
      <c r="O7073" t="s">
        <v>46902</v>
      </c>
    </row>
    <row r="7074" spans="1:15" x14ac:dyDescent="0.25">
      <c r="A7074" t="s">
        <v>46903</v>
      </c>
      <c r="B7074" t="s">
        <v>46904</v>
      </c>
      <c r="C7074">
        <v>61</v>
      </c>
      <c r="D7074" t="s">
        <v>44</v>
      </c>
      <c r="E7074">
        <v>1824.3</v>
      </c>
      <c r="F7074" t="s">
        <v>46905</v>
      </c>
      <c r="G7074" t="s">
        <v>46906</v>
      </c>
      <c r="H7074" s="1" t="s">
        <v>118</v>
      </c>
      <c r="I7074" s="3">
        <f t="shared" si="110"/>
        <v>66</v>
      </c>
      <c r="J7074" t="s">
        <v>46503</v>
      </c>
      <c r="K7074" t="s">
        <v>46907</v>
      </c>
      <c r="L7074" t="s">
        <v>46908</v>
      </c>
      <c r="M7074" t="s">
        <v>46909</v>
      </c>
      <c r="N7074" t="s">
        <v>46910</v>
      </c>
      <c r="O7074" t="s">
        <v>17</v>
      </c>
    </row>
    <row r="7075" spans="1:15" x14ac:dyDescent="0.25">
      <c r="A7075" t="s">
        <v>46911</v>
      </c>
      <c r="B7075" t="s">
        <v>46912</v>
      </c>
      <c r="C7075">
        <v>19</v>
      </c>
      <c r="D7075" t="s">
        <v>16</v>
      </c>
      <c r="E7075">
        <v>1785.3</v>
      </c>
      <c r="F7075" t="s">
        <v>46913</v>
      </c>
      <c r="G7075" t="s">
        <v>46723</v>
      </c>
      <c r="H7075" s="1" t="s">
        <v>118</v>
      </c>
      <c r="I7075" s="3">
        <f t="shared" si="110"/>
        <v>66</v>
      </c>
      <c r="J7075" t="s">
        <v>46503</v>
      </c>
      <c r="K7075" t="s">
        <v>46914</v>
      </c>
      <c r="L7075" t="s">
        <v>46915</v>
      </c>
      <c r="M7075" t="s">
        <v>46916</v>
      </c>
      <c r="N7075" t="s">
        <v>46625</v>
      </c>
      <c r="O7075" t="s">
        <v>46917</v>
      </c>
    </row>
    <row r="7076" spans="1:15" x14ac:dyDescent="0.25">
      <c r="A7076" t="s">
        <v>46918</v>
      </c>
      <c r="B7076" t="s">
        <v>46919</v>
      </c>
      <c r="C7076">
        <v>17</v>
      </c>
      <c r="D7076" t="s">
        <v>16</v>
      </c>
      <c r="E7076">
        <v>1764</v>
      </c>
      <c r="F7076" t="s">
        <v>46920</v>
      </c>
      <c r="G7076" t="s">
        <v>46921</v>
      </c>
      <c r="H7076" s="1" t="s">
        <v>118</v>
      </c>
      <c r="I7076" s="3">
        <f t="shared" si="110"/>
        <v>66</v>
      </c>
      <c r="J7076" t="s">
        <v>46503</v>
      </c>
      <c r="K7076" t="s">
        <v>46922</v>
      </c>
      <c r="L7076" t="s">
        <v>46923</v>
      </c>
      <c r="M7076" t="s">
        <v>46924</v>
      </c>
      <c r="N7076" t="s">
        <v>46625</v>
      </c>
      <c r="O7076" t="s">
        <v>46925</v>
      </c>
    </row>
    <row r="7077" spans="1:15" x14ac:dyDescent="0.25">
      <c r="A7077" t="s">
        <v>46926</v>
      </c>
      <c r="B7077" t="s">
        <v>46927</v>
      </c>
      <c r="C7077">
        <v>150</v>
      </c>
      <c r="D7077" t="s">
        <v>44</v>
      </c>
      <c r="E7077">
        <v>426</v>
      </c>
      <c r="F7077" t="s">
        <v>14488</v>
      </c>
      <c r="G7077" t="s">
        <v>46609</v>
      </c>
      <c r="H7077" s="1" t="s">
        <v>118</v>
      </c>
      <c r="I7077" s="3">
        <f t="shared" si="110"/>
        <v>66</v>
      </c>
      <c r="J7077" t="s">
        <v>46503</v>
      </c>
      <c r="K7077" t="s">
        <v>14557</v>
      </c>
      <c r="L7077" t="s">
        <v>46928</v>
      </c>
      <c r="M7077" t="s">
        <v>46929</v>
      </c>
      <c r="N7077" t="s">
        <v>46930</v>
      </c>
      <c r="O7077" t="s">
        <v>17</v>
      </c>
    </row>
    <row r="7078" spans="1:15" x14ac:dyDescent="0.25">
      <c r="A7078" t="s">
        <v>46931</v>
      </c>
      <c r="B7078" t="s">
        <v>46932</v>
      </c>
      <c r="C7078">
        <v>82</v>
      </c>
      <c r="D7078" t="s">
        <v>44</v>
      </c>
      <c r="E7078">
        <v>334</v>
      </c>
      <c r="F7078" t="s">
        <v>46933</v>
      </c>
      <c r="G7078" t="s">
        <v>46934</v>
      </c>
      <c r="H7078" s="1" t="s">
        <v>118</v>
      </c>
      <c r="I7078" s="3">
        <f t="shared" si="110"/>
        <v>66</v>
      </c>
      <c r="J7078" t="s">
        <v>46503</v>
      </c>
      <c r="K7078" t="s">
        <v>46935</v>
      </c>
      <c r="L7078" t="s">
        <v>46936</v>
      </c>
      <c r="M7078" t="s">
        <v>46937</v>
      </c>
      <c r="N7078" t="s">
        <v>46938</v>
      </c>
      <c r="O7078" t="s">
        <v>17</v>
      </c>
    </row>
    <row r="7079" spans="1:15" x14ac:dyDescent="0.25">
      <c r="A7079" t="s">
        <v>46939</v>
      </c>
      <c r="B7079" t="s">
        <v>46940</v>
      </c>
      <c r="C7079">
        <v>20</v>
      </c>
      <c r="D7079" t="s">
        <v>16</v>
      </c>
      <c r="F7079" t="s">
        <v>46941</v>
      </c>
      <c r="G7079" t="s">
        <v>46518</v>
      </c>
      <c r="H7079" s="1" t="s">
        <v>118</v>
      </c>
      <c r="I7079" s="3">
        <f t="shared" si="110"/>
        <v>66</v>
      </c>
      <c r="J7079" t="s">
        <v>46503</v>
      </c>
      <c r="K7079" t="s">
        <v>46519</v>
      </c>
      <c r="L7079" t="s">
        <v>46755</v>
      </c>
      <c r="M7079" t="s">
        <v>46756</v>
      </c>
      <c r="N7079" t="s">
        <v>3260</v>
      </c>
      <c r="O7079" t="s">
        <v>17</v>
      </c>
    </row>
    <row r="7080" spans="1:15" x14ac:dyDescent="0.25">
      <c r="A7080" t="s">
        <v>46942</v>
      </c>
      <c r="B7080" t="s">
        <v>46943</v>
      </c>
      <c r="C7080">
        <v>71</v>
      </c>
      <c r="D7080" t="s">
        <v>44</v>
      </c>
      <c r="E7080">
        <v>1466.51</v>
      </c>
      <c r="F7080" t="s">
        <v>46646</v>
      </c>
      <c r="G7080" t="s">
        <v>46647</v>
      </c>
      <c r="H7080" s="1" t="s">
        <v>118</v>
      </c>
      <c r="I7080" s="3">
        <f t="shared" si="110"/>
        <v>66</v>
      </c>
      <c r="J7080" t="s">
        <v>46503</v>
      </c>
      <c r="K7080" t="s">
        <v>46648</v>
      </c>
      <c r="L7080" t="s">
        <v>46649</v>
      </c>
      <c r="M7080" t="s">
        <v>46650</v>
      </c>
      <c r="N7080" t="s">
        <v>46944</v>
      </c>
      <c r="O7080" t="s">
        <v>17</v>
      </c>
    </row>
    <row r="7081" spans="1:15" x14ac:dyDescent="0.25">
      <c r="A7081" t="s">
        <v>46945</v>
      </c>
      <c r="B7081" t="s">
        <v>46946</v>
      </c>
      <c r="C7081">
        <v>94</v>
      </c>
      <c r="D7081" t="s">
        <v>44</v>
      </c>
      <c r="E7081">
        <v>536.79</v>
      </c>
      <c r="F7081" t="s">
        <v>46947</v>
      </c>
      <c r="G7081" t="s">
        <v>46842</v>
      </c>
      <c r="H7081" s="1" t="s">
        <v>118</v>
      </c>
      <c r="I7081" s="3">
        <f t="shared" si="110"/>
        <v>66</v>
      </c>
      <c r="J7081" t="s">
        <v>46503</v>
      </c>
      <c r="K7081" t="s">
        <v>46843</v>
      </c>
      <c r="L7081" t="s">
        <v>46948</v>
      </c>
      <c r="M7081" t="s">
        <v>46949</v>
      </c>
      <c r="N7081" t="s">
        <v>46950</v>
      </c>
      <c r="O7081" t="s">
        <v>17</v>
      </c>
    </row>
    <row r="7082" spans="1:15" x14ac:dyDescent="0.25">
      <c r="A7082" t="s">
        <v>46951</v>
      </c>
      <c r="B7082" t="s">
        <v>46952</v>
      </c>
      <c r="C7082">
        <v>52</v>
      </c>
      <c r="D7082" t="s">
        <v>44</v>
      </c>
      <c r="F7082" t="s">
        <v>46953</v>
      </c>
      <c r="G7082" t="s">
        <v>46954</v>
      </c>
      <c r="H7082" s="1" t="s">
        <v>118</v>
      </c>
      <c r="I7082" s="3">
        <f t="shared" si="110"/>
        <v>66</v>
      </c>
      <c r="J7082" t="s">
        <v>46503</v>
      </c>
      <c r="K7082" t="s">
        <v>46955</v>
      </c>
      <c r="L7082" t="s">
        <v>46956</v>
      </c>
      <c r="M7082" t="s">
        <v>46957</v>
      </c>
      <c r="N7082" t="s">
        <v>46958</v>
      </c>
      <c r="O7082" t="s">
        <v>17</v>
      </c>
    </row>
    <row r="7083" spans="1:15" x14ac:dyDescent="0.25">
      <c r="A7083" t="s">
        <v>46959</v>
      </c>
      <c r="B7083" t="s">
        <v>46960</v>
      </c>
      <c r="C7083">
        <v>40</v>
      </c>
      <c r="D7083" t="s">
        <v>44</v>
      </c>
      <c r="F7083" t="s">
        <v>46961</v>
      </c>
      <c r="G7083" t="s">
        <v>46592</v>
      </c>
      <c r="H7083" s="1" t="s">
        <v>118</v>
      </c>
      <c r="I7083" s="3">
        <f t="shared" si="110"/>
        <v>66</v>
      </c>
      <c r="J7083" t="s">
        <v>46503</v>
      </c>
      <c r="K7083" t="s">
        <v>46593</v>
      </c>
      <c r="L7083" t="s">
        <v>46962</v>
      </c>
      <c r="M7083" t="s">
        <v>46963</v>
      </c>
      <c r="N7083" t="s">
        <v>771</v>
      </c>
      <c r="O7083" t="s">
        <v>17</v>
      </c>
    </row>
    <row r="7084" spans="1:15" x14ac:dyDescent="0.25">
      <c r="A7084" t="s">
        <v>46964</v>
      </c>
      <c r="B7084" t="s">
        <v>46965</v>
      </c>
      <c r="C7084">
        <v>0</v>
      </c>
      <c r="D7084" t="s">
        <v>16</v>
      </c>
      <c r="F7084" t="s">
        <v>46966</v>
      </c>
      <c r="G7084" t="s">
        <v>46774</v>
      </c>
      <c r="H7084" s="1" t="s">
        <v>118</v>
      </c>
      <c r="I7084" s="3">
        <f t="shared" si="110"/>
        <v>66</v>
      </c>
      <c r="J7084" t="s">
        <v>46503</v>
      </c>
      <c r="K7084" t="s">
        <v>46775</v>
      </c>
      <c r="L7084" t="s">
        <v>46967</v>
      </c>
      <c r="M7084" t="s">
        <v>46968</v>
      </c>
      <c r="N7084" t="s">
        <v>46969</v>
      </c>
      <c r="O7084" t="s">
        <v>17</v>
      </c>
    </row>
    <row r="7085" spans="1:15" x14ac:dyDescent="0.25">
      <c r="A7085" t="s">
        <v>46970</v>
      </c>
      <c r="B7085" t="s">
        <v>46971</v>
      </c>
      <c r="C7085">
        <v>0</v>
      </c>
      <c r="D7085" t="s">
        <v>16</v>
      </c>
      <c r="F7085" t="s">
        <v>17</v>
      </c>
      <c r="G7085" t="s">
        <v>46568</v>
      </c>
      <c r="H7085" s="1" t="s">
        <v>118</v>
      </c>
      <c r="I7085" s="3">
        <f t="shared" si="110"/>
        <v>66</v>
      </c>
      <c r="J7085" t="s">
        <v>46503</v>
      </c>
      <c r="K7085" t="s">
        <v>46569</v>
      </c>
      <c r="L7085" t="s">
        <v>535</v>
      </c>
      <c r="M7085" t="s">
        <v>17</v>
      </c>
      <c r="N7085" t="s">
        <v>46972</v>
      </c>
      <c r="O7085" t="s">
        <v>17</v>
      </c>
    </row>
    <row r="7086" spans="1:15" x14ac:dyDescent="0.25">
      <c r="A7086" t="s">
        <v>46973</v>
      </c>
      <c r="B7086" t="s">
        <v>46974</v>
      </c>
      <c r="C7086">
        <v>0</v>
      </c>
      <c r="D7086" t="s">
        <v>44</v>
      </c>
      <c r="F7086" t="s">
        <v>46539</v>
      </c>
      <c r="G7086" t="s">
        <v>46518</v>
      </c>
      <c r="H7086" s="1" t="s">
        <v>118</v>
      </c>
      <c r="I7086" s="3">
        <f t="shared" si="110"/>
        <v>66</v>
      </c>
      <c r="J7086" t="s">
        <v>46503</v>
      </c>
      <c r="K7086" t="s">
        <v>46519</v>
      </c>
      <c r="L7086" t="s">
        <v>46547</v>
      </c>
      <c r="M7086" t="s">
        <v>46975</v>
      </c>
      <c r="N7086" t="s">
        <v>46542</v>
      </c>
      <c r="O7086" t="s">
        <v>46891</v>
      </c>
    </row>
    <row r="7087" spans="1:15" x14ac:dyDescent="0.25">
      <c r="A7087" t="s">
        <v>46976</v>
      </c>
      <c r="B7087" t="s">
        <v>46977</v>
      </c>
      <c r="C7087">
        <v>20</v>
      </c>
      <c r="D7087" t="s">
        <v>44</v>
      </c>
      <c r="F7087" t="s">
        <v>46978</v>
      </c>
      <c r="G7087" t="s">
        <v>46552</v>
      </c>
      <c r="H7087" s="1" t="s">
        <v>118</v>
      </c>
      <c r="I7087" s="3">
        <f t="shared" si="110"/>
        <v>66</v>
      </c>
      <c r="J7087" t="s">
        <v>46503</v>
      </c>
      <c r="K7087" t="s">
        <v>46553</v>
      </c>
      <c r="L7087" t="s">
        <v>46979</v>
      </c>
      <c r="M7087" t="s">
        <v>46980</v>
      </c>
      <c r="N7087" t="s">
        <v>46550</v>
      </c>
      <c r="O7087" t="s">
        <v>46981</v>
      </c>
    </row>
    <row r="7088" spans="1:15" x14ac:dyDescent="0.25">
      <c r="A7088" t="s">
        <v>46982</v>
      </c>
      <c r="B7088" t="s">
        <v>46983</v>
      </c>
      <c r="C7088">
        <v>15</v>
      </c>
      <c r="D7088" t="s">
        <v>17</v>
      </c>
      <c r="F7088" t="s">
        <v>46984</v>
      </c>
      <c r="G7088" t="s">
        <v>46985</v>
      </c>
      <c r="H7088" s="1" t="s">
        <v>127</v>
      </c>
      <c r="I7088" s="3">
        <f t="shared" si="110"/>
        <v>67</v>
      </c>
      <c r="J7088" t="s">
        <v>46986</v>
      </c>
      <c r="K7088" t="s">
        <v>46987</v>
      </c>
      <c r="L7088" t="s">
        <v>46988</v>
      </c>
      <c r="M7088" t="s">
        <v>46989</v>
      </c>
      <c r="N7088" t="s">
        <v>46990</v>
      </c>
      <c r="O7088" t="s">
        <v>17</v>
      </c>
    </row>
    <row r="7089" spans="1:15" x14ac:dyDescent="0.25">
      <c r="A7089" t="s">
        <v>46991</v>
      </c>
      <c r="B7089" t="s">
        <v>46992</v>
      </c>
      <c r="C7089">
        <v>12</v>
      </c>
      <c r="D7089" t="s">
        <v>44</v>
      </c>
      <c r="E7089">
        <v>1534.2</v>
      </c>
      <c r="F7089" t="s">
        <v>46993</v>
      </c>
      <c r="G7089" t="s">
        <v>46994</v>
      </c>
      <c r="H7089" s="1" t="s">
        <v>127</v>
      </c>
      <c r="I7089" s="3">
        <f t="shared" si="110"/>
        <v>67</v>
      </c>
      <c r="J7089" t="s">
        <v>46986</v>
      </c>
      <c r="K7089" t="s">
        <v>46995</v>
      </c>
      <c r="L7089" t="s">
        <v>46996</v>
      </c>
      <c r="M7089" t="s">
        <v>46997</v>
      </c>
      <c r="N7089" t="s">
        <v>46998</v>
      </c>
      <c r="O7089" t="s">
        <v>17</v>
      </c>
    </row>
    <row r="7090" spans="1:15" x14ac:dyDescent="0.25">
      <c r="A7090" t="s">
        <v>46999</v>
      </c>
      <c r="B7090" t="s">
        <v>47000</v>
      </c>
      <c r="C7090">
        <v>15</v>
      </c>
      <c r="D7090" t="s">
        <v>16</v>
      </c>
      <c r="F7090" t="s">
        <v>47001</v>
      </c>
      <c r="G7090" t="s">
        <v>47002</v>
      </c>
      <c r="H7090" s="1" t="s">
        <v>127</v>
      </c>
      <c r="I7090" s="3">
        <f t="shared" si="110"/>
        <v>67</v>
      </c>
      <c r="J7090" t="s">
        <v>46986</v>
      </c>
      <c r="K7090" t="s">
        <v>47003</v>
      </c>
      <c r="L7090" t="s">
        <v>47004</v>
      </c>
      <c r="M7090" t="s">
        <v>47005</v>
      </c>
      <c r="N7090" t="s">
        <v>47006</v>
      </c>
      <c r="O7090" t="s">
        <v>17</v>
      </c>
    </row>
    <row r="7091" spans="1:15" x14ac:dyDescent="0.25">
      <c r="A7091" t="s">
        <v>47007</v>
      </c>
      <c r="B7091" t="s">
        <v>47008</v>
      </c>
      <c r="C7091">
        <v>15</v>
      </c>
      <c r="D7091" t="s">
        <v>16</v>
      </c>
      <c r="F7091" t="s">
        <v>47009</v>
      </c>
      <c r="G7091" t="s">
        <v>47010</v>
      </c>
      <c r="H7091" s="1" t="s">
        <v>127</v>
      </c>
      <c r="I7091" s="3">
        <f t="shared" si="110"/>
        <v>67</v>
      </c>
      <c r="J7091" t="s">
        <v>46986</v>
      </c>
      <c r="K7091" t="s">
        <v>47011</v>
      </c>
      <c r="L7091" t="s">
        <v>47012</v>
      </c>
      <c r="M7091" t="s">
        <v>47013</v>
      </c>
      <c r="N7091" t="s">
        <v>47014</v>
      </c>
      <c r="O7091" t="s">
        <v>17</v>
      </c>
    </row>
    <row r="7092" spans="1:15" x14ac:dyDescent="0.25">
      <c r="A7092" t="s">
        <v>47015</v>
      </c>
      <c r="B7092" t="s">
        <v>47016</v>
      </c>
      <c r="C7092">
        <v>18</v>
      </c>
      <c r="D7092" t="s">
        <v>16</v>
      </c>
      <c r="F7092" t="s">
        <v>47017</v>
      </c>
      <c r="G7092" t="s">
        <v>47018</v>
      </c>
      <c r="H7092" s="1" t="s">
        <v>127</v>
      </c>
      <c r="I7092" s="3">
        <f t="shared" si="110"/>
        <v>67</v>
      </c>
      <c r="J7092" t="s">
        <v>46986</v>
      </c>
      <c r="K7092" t="s">
        <v>47019</v>
      </c>
      <c r="L7092" t="s">
        <v>47020</v>
      </c>
      <c r="M7092" t="s">
        <v>47021</v>
      </c>
      <c r="N7092" t="s">
        <v>47022</v>
      </c>
      <c r="O7092" t="s">
        <v>17</v>
      </c>
    </row>
    <row r="7093" spans="1:15" x14ac:dyDescent="0.25">
      <c r="A7093" t="s">
        <v>47023</v>
      </c>
      <c r="B7093" t="s">
        <v>47024</v>
      </c>
      <c r="C7093">
        <v>25</v>
      </c>
      <c r="D7093" t="s">
        <v>16</v>
      </c>
      <c r="F7093" t="s">
        <v>47025</v>
      </c>
      <c r="G7093" t="s">
        <v>47026</v>
      </c>
      <c r="H7093" s="1" t="s">
        <v>127</v>
      </c>
      <c r="I7093" s="3">
        <f t="shared" si="110"/>
        <v>67</v>
      </c>
      <c r="J7093" t="s">
        <v>46986</v>
      </c>
      <c r="K7093" t="s">
        <v>47027</v>
      </c>
      <c r="L7093" t="s">
        <v>47028</v>
      </c>
      <c r="M7093" t="s">
        <v>47029</v>
      </c>
      <c r="N7093" t="s">
        <v>47030</v>
      </c>
      <c r="O7093" t="s">
        <v>17</v>
      </c>
    </row>
    <row r="7094" spans="1:15" x14ac:dyDescent="0.25">
      <c r="A7094" t="s">
        <v>47031</v>
      </c>
      <c r="B7094" t="s">
        <v>47032</v>
      </c>
      <c r="C7094">
        <v>70</v>
      </c>
      <c r="D7094" t="s">
        <v>44</v>
      </c>
      <c r="E7094">
        <v>2071.8000000000002</v>
      </c>
      <c r="F7094" t="s">
        <v>47033</v>
      </c>
      <c r="G7094" t="s">
        <v>47034</v>
      </c>
      <c r="H7094" s="1" t="s">
        <v>127</v>
      </c>
      <c r="I7094" s="3">
        <f t="shared" si="110"/>
        <v>67</v>
      </c>
      <c r="J7094" t="s">
        <v>46986</v>
      </c>
      <c r="K7094" t="s">
        <v>47035</v>
      </c>
      <c r="L7094" t="s">
        <v>47036</v>
      </c>
      <c r="M7094" t="s">
        <v>47037</v>
      </c>
      <c r="N7094" t="s">
        <v>47038</v>
      </c>
      <c r="O7094" t="s">
        <v>17</v>
      </c>
    </row>
    <row r="7095" spans="1:15" x14ac:dyDescent="0.25">
      <c r="A7095" t="s">
        <v>47039</v>
      </c>
      <c r="B7095" t="s">
        <v>47040</v>
      </c>
      <c r="C7095">
        <v>54</v>
      </c>
      <c r="D7095" t="s">
        <v>16</v>
      </c>
      <c r="E7095">
        <v>2017.5</v>
      </c>
      <c r="F7095" t="s">
        <v>47041</v>
      </c>
      <c r="G7095" t="s">
        <v>47042</v>
      </c>
      <c r="H7095" s="1" t="s">
        <v>127</v>
      </c>
      <c r="I7095" s="3">
        <f t="shared" si="110"/>
        <v>67</v>
      </c>
      <c r="J7095" t="s">
        <v>46986</v>
      </c>
      <c r="K7095" t="s">
        <v>47043</v>
      </c>
      <c r="L7095" t="s">
        <v>47044</v>
      </c>
      <c r="M7095" t="s">
        <v>47045</v>
      </c>
      <c r="N7095" t="s">
        <v>47014</v>
      </c>
      <c r="O7095" t="s">
        <v>17</v>
      </c>
    </row>
    <row r="7096" spans="1:15" x14ac:dyDescent="0.25">
      <c r="A7096" t="s">
        <v>47046</v>
      </c>
      <c r="B7096" t="s">
        <v>47047</v>
      </c>
      <c r="C7096">
        <v>127</v>
      </c>
      <c r="D7096" t="s">
        <v>16</v>
      </c>
      <c r="E7096">
        <v>2098.1999999999998</v>
      </c>
      <c r="F7096" t="s">
        <v>47048</v>
      </c>
      <c r="G7096" t="s">
        <v>47049</v>
      </c>
      <c r="H7096" s="1" t="s">
        <v>127</v>
      </c>
      <c r="I7096" s="3">
        <f t="shared" si="110"/>
        <v>67</v>
      </c>
      <c r="J7096" t="s">
        <v>46986</v>
      </c>
      <c r="K7096" t="s">
        <v>47050</v>
      </c>
      <c r="L7096" t="s">
        <v>47051</v>
      </c>
      <c r="M7096" t="s">
        <v>47052</v>
      </c>
      <c r="N7096" t="s">
        <v>47053</v>
      </c>
      <c r="O7096" t="s">
        <v>47054</v>
      </c>
    </row>
    <row r="7097" spans="1:15" x14ac:dyDescent="0.25">
      <c r="A7097" t="s">
        <v>47055</v>
      </c>
      <c r="B7097" t="s">
        <v>47056</v>
      </c>
      <c r="C7097">
        <v>127</v>
      </c>
      <c r="D7097" t="s">
        <v>16</v>
      </c>
      <c r="E7097">
        <v>2098.5</v>
      </c>
      <c r="F7097" t="s">
        <v>47057</v>
      </c>
      <c r="G7097" t="s">
        <v>47026</v>
      </c>
      <c r="H7097" s="1" t="s">
        <v>127</v>
      </c>
      <c r="I7097" s="3">
        <f t="shared" si="110"/>
        <v>67</v>
      </c>
      <c r="J7097" t="s">
        <v>46986</v>
      </c>
      <c r="K7097" t="s">
        <v>47027</v>
      </c>
      <c r="L7097" t="s">
        <v>47058</v>
      </c>
      <c r="M7097" t="s">
        <v>47059</v>
      </c>
      <c r="N7097" t="s">
        <v>47053</v>
      </c>
      <c r="O7097" t="s">
        <v>47060</v>
      </c>
    </row>
    <row r="7098" spans="1:15" x14ac:dyDescent="0.25">
      <c r="A7098" t="s">
        <v>47061</v>
      </c>
      <c r="B7098" t="s">
        <v>47062</v>
      </c>
      <c r="C7098">
        <v>82</v>
      </c>
      <c r="D7098" t="s">
        <v>16</v>
      </c>
      <c r="E7098">
        <v>1896.8999999999999</v>
      </c>
      <c r="F7098" t="s">
        <v>47063</v>
      </c>
      <c r="G7098" t="s">
        <v>47026</v>
      </c>
      <c r="H7098" s="1" t="s">
        <v>127</v>
      </c>
      <c r="I7098" s="3">
        <f t="shared" si="110"/>
        <v>67</v>
      </c>
      <c r="J7098" t="s">
        <v>46986</v>
      </c>
      <c r="K7098" t="s">
        <v>47027</v>
      </c>
      <c r="L7098" t="s">
        <v>47064</v>
      </c>
      <c r="M7098" t="s">
        <v>47065</v>
      </c>
      <c r="N7098" t="s">
        <v>47053</v>
      </c>
      <c r="O7098" t="s">
        <v>47066</v>
      </c>
    </row>
    <row r="7099" spans="1:15" x14ac:dyDescent="0.25">
      <c r="A7099" t="s">
        <v>47067</v>
      </c>
      <c r="B7099" t="s">
        <v>47068</v>
      </c>
      <c r="C7099">
        <v>98</v>
      </c>
      <c r="D7099" t="s">
        <v>16</v>
      </c>
      <c r="E7099">
        <v>1896</v>
      </c>
      <c r="F7099" t="s">
        <v>47069</v>
      </c>
      <c r="G7099" t="s">
        <v>47026</v>
      </c>
      <c r="H7099" s="1" t="s">
        <v>127</v>
      </c>
      <c r="I7099" s="3">
        <f t="shared" si="110"/>
        <v>67</v>
      </c>
      <c r="J7099" t="s">
        <v>46986</v>
      </c>
      <c r="K7099" t="s">
        <v>47027</v>
      </c>
      <c r="L7099" t="s">
        <v>47070</v>
      </c>
      <c r="M7099" t="s">
        <v>47071</v>
      </c>
      <c r="N7099" t="s">
        <v>47053</v>
      </c>
      <c r="O7099" t="s">
        <v>47072</v>
      </c>
    </row>
    <row r="7100" spans="1:15" x14ac:dyDescent="0.25">
      <c r="A7100" t="s">
        <v>47073</v>
      </c>
      <c r="B7100" t="s">
        <v>47074</v>
      </c>
      <c r="C7100">
        <v>129</v>
      </c>
      <c r="D7100" t="s">
        <v>16</v>
      </c>
      <c r="E7100">
        <v>1962.3</v>
      </c>
      <c r="F7100" t="s">
        <v>47075</v>
      </c>
      <c r="G7100" t="s">
        <v>47026</v>
      </c>
      <c r="H7100" s="1" t="s">
        <v>127</v>
      </c>
      <c r="I7100" s="3">
        <f t="shared" si="110"/>
        <v>67</v>
      </c>
      <c r="J7100" t="s">
        <v>46986</v>
      </c>
      <c r="K7100" t="s">
        <v>47027</v>
      </c>
      <c r="L7100" t="s">
        <v>47076</v>
      </c>
      <c r="M7100" t="s">
        <v>47077</v>
      </c>
      <c r="N7100" t="s">
        <v>47078</v>
      </c>
      <c r="O7100" t="s">
        <v>17</v>
      </c>
    </row>
    <row r="7101" spans="1:15" x14ac:dyDescent="0.25">
      <c r="A7101" t="s">
        <v>47079</v>
      </c>
      <c r="B7101" t="s">
        <v>47080</v>
      </c>
      <c r="C7101">
        <v>80</v>
      </c>
      <c r="D7101" t="s">
        <v>44</v>
      </c>
      <c r="E7101">
        <v>1789.5000000000002</v>
      </c>
      <c r="F7101" t="s">
        <v>47081</v>
      </c>
      <c r="G7101" t="s">
        <v>47082</v>
      </c>
      <c r="H7101" s="1" t="s">
        <v>127</v>
      </c>
      <c r="I7101" s="3">
        <f t="shared" si="110"/>
        <v>67</v>
      </c>
      <c r="J7101" t="s">
        <v>46986</v>
      </c>
      <c r="K7101" t="s">
        <v>47083</v>
      </c>
      <c r="L7101" t="s">
        <v>47084</v>
      </c>
      <c r="M7101" t="s">
        <v>47085</v>
      </c>
      <c r="N7101" t="s">
        <v>47086</v>
      </c>
      <c r="O7101" t="s">
        <v>17</v>
      </c>
    </row>
    <row r="7102" spans="1:15" x14ac:dyDescent="0.25">
      <c r="A7102" t="s">
        <v>47087</v>
      </c>
      <c r="B7102" t="s">
        <v>47088</v>
      </c>
      <c r="C7102">
        <v>80</v>
      </c>
      <c r="D7102" t="s">
        <v>16</v>
      </c>
      <c r="E7102">
        <v>2161.5000000000005</v>
      </c>
      <c r="F7102" t="s">
        <v>47089</v>
      </c>
      <c r="G7102" t="s">
        <v>47026</v>
      </c>
      <c r="H7102" s="1" t="s">
        <v>127</v>
      </c>
      <c r="I7102" s="3">
        <f t="shared" si="110"/>
        <v>67</v>
      </c>
      <c r="J7102" t="s">
        <v>46986</v>
      </c>
      <c r="K7102" t="s">
        <v>47027</v>
      </c>
      <c r="L7102" t="s">
        <v>47090</v>
      </c>
      <c r="M7102" t="s">
        <v>47091</v>
      </c>
      <c r="N7102" t="s">
        <v>47092</v>
      </c>
      <c r="O7102" t="s">
        <v>47093</v>
      </c>
    </row>
    <row r="7103" spans="1:15" x14ac:dyDescent="0.25">
      <c r="A7103" t="s">
        <v>47094</v>
      </c>
      <c r="B7103" t="s">
        <v>47095</v>
      </c>
      <c r="C7103">
        <v>90</v>
      </c>
      <c r="D7103" t="s">
        <v>16</v>
      </c>
      <c r="E7103">
        <v>2024.1</v>
      </c>
      <c r="F7103" t="s">
        <v>47096</v>
      </c>
      <c r="G7103" t="s">
        <v>47026</v>
      </c>
      <c r="H7103" s="1" t="s">
        <v>127</v>
      </c>
      <c r="I7103" s="3">
        <f t="shared" si="110"/>
        <v>67</v>
      </c>
      <c r="J7103" t="s">
        <v>46986</v>
      </c>
      <c r="K7103" t="s">
        <v>47027</v>
      </c>
      <c r="L7103" t="s">
        <v>47097</v>
      </c>
      <c r="M7103" t="s">
        <v>47098</v>
      </c>
      <c r="N7103" t="s">
        <v>47092</v>
      </c>
      <c r="O7103" t="s">
        <v>47099</v>
      </c>
    </row>
    <row r="7104" spans="1:15" x14ac:dyDescent="0.25">
      <c r="A7104" t="s">
        <v>47100</v>
      </c>
      <c r="B7104" t="s">
        <v>47101</v>
      </c>
      <c r="C7104">
        <v>139</v>
      </c>
      <c r="D7104" t="s">
        <v>16</v>
      </c>
      <c r="E7104">
        <v>1953.6000000000001</v>
      </c>
      <c r="F7104" t="s">
        <v>47102</v>
      </c>
      <c r="G7104" t="s">
        <v>47026</v>
      </c>
      <c r="H7104" s="1" t="s">
        <v>127</v>
      </c>
      <c r="I7104" s="3">
        <f t="shared" si="110"/>
        <v>67</v>
      </c>
      <c r="J7104" t="s">
        <v>46986</v>
      </c>
      <c r="K7104" t="s">
        <v>47027</v>
      </c>
      <c r="L7104" t="s">
        <v>47103</v>
      </c>
      <c r="M7104" t="s">
        <v>47104</v>
      </c>
      <c r="N7104" t="s">
        <v>47105</v>
      </c>
      <c r="O7104" t="s">
        <v>47106</v>
      </c>
    </row>
    <row r="7105" spans="1:15" x14ac:dyDescent="0.25">
      <c r="A7105" t="s">
        <v>47107</v>
      </c>
      <c r="B7105" t="s">
        <v>47108</v>
      </c>
      <c r="C7105">
        <v>72</v>
      </c>
      <c r="D7105" t="s">
        <v>44</v>
      </c>
      <c r="E7105">
        <v>1778.7</v>
      </c>
      <c r="F7105" t="s">
        <v>47109</v>
      </c>
      <c r="G7105" t="s">
        <v>47026</v>
      </c>
      <c r="H7105" s="1" t="s">
        <v>127</v>
      </c>
      <c r="I7105" s="3">
        <f t="shared" si="110"/>
        <v>67</v>
      </c>
      <c r="J7105" t="s">
        <v>46986</v>
      </c>
      <c r="K7105" t="s">
        <v>47027</v>
      </c>
      <c r="L7105" t="s">
        <v>47110</v>
      </c>
      <c r="M7105" t="s">
        <v>47111</v>
      </c>
      <c r="N7105" t="s">
        <v>47112</v>
      </c>
      <c r="O7105" t="s">
        <v>47113</v>
      </c>
    </row>
    <row r="7106" spans="1:15" x14ac:dyDescent="0.25">
      <c r="A7106" t="s">
        <v>47114</v>
      </c>
      <c r="B7106" t="s">
        <v>47115</v>
      </c>
      <c r="C7106">
        <v>124</v>
      </c>
      <c r="D7106" t="s">
        <v>44</v>
      </c>
      <c r="E7106">
        <v>2018.1</v>
      </c>
      <c r="F7106" t="s">
        <v>47116</v>
      </c>
      <c r="G7106" t="s">
        <v>47117</v>
      </c>
      <c r="H7106" s="1" t="s">
        <v>127</v>
      </c>
      <c r="I7106" s="3">
        <f t="shared" si="110"/>
        <v>67</v>
      </c>
      <c r="J7106" t="s">
        <v>46986</v>
      </c>
      <c r="K7106" t="s">
        <v>47118</v>
      </c>
      <c r="L7106" t="s">
        <v>47119</v>
      </c>
      <c r="M7106" t="s">
        <v>47037</v>
      </c>
      <c r="N7106" t="s">
        <v>47115</v>
      </c>
      <c r="O7106" t="s">
        <v>17</v>
      </c>
    </row>
    <row r="7107" spans="1:15" x14ac:dyDescent="0.25">
      <c r="A7107" t="s">
        <v>47120</v>
      </c>
      <c r="B7107" t="s">
        <v>47121</v>
      </c>
      <c r="C7107">
        <v>94</v>
      </c>
      <c r="D7107" t="s">
        <v>44</v>
      </c>
      <c r="E7107">
        <v>1621.5</v>
      </c>
      <c r="F7107" t="s">
        <v>47122</v>
      </c>
      <c r="G7107" t="s">
        <v>47123</v>
      </c>
      <c r="H7107" s="1" t="s">
        <v>127</v>
      </c>
      <c r="I7107" s="3">
        <f t="shared" ref="I7107:I7170" si="111">VALUE(TRIM(SUBSTITUTE(H7107,CHAR(160),"")))</f>
        <v>67</v>
      </c>
      <c r="J7107" t="s">
        <v>46986</v>
      </c>
      <c r="K7107" t="s">
        <v>47124</v>
      </c>
      <c r="L7107" t="s">
        <v>47125</v>
      </c>
      <c r="M7107" t="s">
        <v>47126</v>
      </c>
      <c r="N7107" t="s">
        <v>47127</v>
      </c>
      <c r="O7107" t="s">
        <v>47128</v>
      </c>
    </row>
    <row r="7108" spans="1:15" x14ac:dyDescent="0.25">
      <c r="A7108" t="s">
        <v>47129</v>
      </c>
      <c r="B7108" t="s">
        <v>47130</v>
      </c>
      <c r="C7108">
        <v>88</v>
      </c>
      <c r="D7108" t="s">
        <v>44</v>
      </c>
      <c r="E7108">
        <v>1713.8999999999999</v>
      </c>
      <c r="F7108" t="s">
        <v>47131</v>
      </c>
      <c r="G7108" t="s">
        <v>47132</v>
      </c>
      <c r="H7108" s="1" t="s">
        <v>127</v>
      </c>
      <c r="I7108" s="3">
        <f t="shared" si="111"/>
        <v>67</v>
      </c>
      <c r="J7108" t="s">
        <v>46986</v>
      </c>
      <c r="K7108" t="s">
        <v>47133</v>
      </c>
      <c r="L7108" t="s">
        <v>47134</v>
      </c>
      <c r="M7108" t="s">
        <v>47135</v>
      </c>
      <c r="N7108" t="s">
        <v>47136</v>
      </c>
      <c r="O7108" t="s">
        <v>47137</v>
      </c>
    </row>
    <row r="7109" spans="1:15" x14ac:dyDescent="0.25">
      <c r="A7109" t="s">
        <v>47138</v>
      </c>
      <c r="B7109" t="s">
        <v>47139</v>
      </c>
      <c r="C7109">
        <v>118</v>
      </c>
      <c r="D7109" t="s">
        <v>16</v>
      </c>
      <c r="E7109">
        <v>2139.3000000000002</v>
      </c>
      <c r="F7109" t="s">
        <v>47140</v>
      </c>
      <c r="G7109" t="s">
        <v>47026</v>
      </c>
      <c r="H7109" s="1" t="s">
        <v>127</v>
      </c>
      <c r="I7109" s="3">
        <f t="shared" si="111"/>
        <v>67</v>
      </c>
      <c r="J7109" t="s">
        <v>46986</v>
      </c>
      <c r="K7109" t="s">
        <v>47027</v>
      </c>
      <c r="L7109" t="s">
        <v>47141</v>
      </c>
      <c r="M7109" t="s">
        <v>47142</v>
      </c>
      <c r="N7109" t="s">
        <v>47143</v>
      </c>
      <c r="O7109" t="s">
        <v>47144</v>
      </c>
    </row>
    <row r="7110" spans="1:15" x14ac:dyDescent="0.25">
      <c r="A7110" t="s">
        <v>47145</v>
      </c>
      <c r="B7110" t="s">
        <v>47146</v>
      </c>
      <c r="C7110">
        <v>0</v>
      </c>
      <c r="D7110" t="s">
        <v>185</v>
      </c>
      <c r="F7110" t="s">
        <v>47147</v>
      </c>
      <c r="G7110" t="s">
        <v>47148</v>
      </c>
      <c r="H7110" s="1" t="s">
        <v>127</v>
      </c>
      <c r="I7110" s="3">
        <f t="shared" si="111"/>
        <v>67</v>
      </c>
      <c r="J7110" t="s">
        <v>46986</v>
      </c>
      <c r="K7110" t="s">
        <v>47149</v>
      </c>
      <c r="L7110" t="s">
        <v>47150</v>
      </c>
      <c r="M7110" t="s">
        <v>47151</v>
      </c>
      <c r="N7110" t="s">
        <v>45311</v>
      </c>
      <c r="O7110" t="s">
        <v>47152</v>
      </c>
    </row>
    <row r="7111" spans="1:15" x14ac:dyDescent="0.25">
      <c r="A7111" t="s">
        <v>4957</v>
      </c>
      <c r="B7111" t="s">
        <v>47153</v>
      </c>
      <c r="C7111">
        <v>84</v>
      </c>
      <c r="D7111" t="s">
        <v>16</v>
      </c>
      <c r="E7111">
        <v>2088</v>
      </c>
      <c r="F7111" t="s">
        <v>47154</v>
      </c>
      <c r="G7111" t="s">
        <v>47026</v>
      </c>
      <c r="H7111" s="1" t="s">
        <v>127</v>
      </c>
      <c r="I7111" s="3">
        <f t="shared" si="111"/>
        <v>67</v>
      </c>
      <c r="J7111" t="s">
        <v>46986</v>
      </c>
      <c r="K7111" t="s">
        <v>47027</v>
      </c>
      <c r="L7111" t="s">
        <v>47155</v>
      </c>
      <c r="M7111" t="s">
        <v>47156</v>
      </c>
      <c r="N7111" t="s">
        <v>47014</v>
      </c>
      <c r="O7111" t="s">
        <v>17</v>
      </c>
    </row>
    <row r="7112" spans="1:15" x14ac:dyDescent="0.25">
      <c r="A7112" t="s">
        <v>47157</v>
      </c>
      <c r="B7112" t="s">
        <v>47158</v>
      </c>
      <c r="C7112">
        <v>129</v>
      </c>
      <c r="D7112" t="s">
        <v>16</v>
      </c>
      <c r="E7112">
        <v>2082.9</v>
      </c>
      <c r="F7112" t="s">
        <v>47159</v>
      </c>
      <c r="G7112" t="s">
        <v>47160</v>
      </c>
      <c r="H7112" s="1" t="s">
        <v>127</v>
      </c>
      <c r="I7112" s="3">
        <f t="shared" si="111"/>
        <v>67</v>
      </c>
      <c r="J7112" t="s">
        <v>46986</v>
      </c>
      <c r="K7112" t="s">
        <v>47161</v>
      </c>
      <c r="L7112" t="s">
        <v>47162</v>
      </c>
      <c r="M7112" t="s">
        <v>47163</v>
      </c>
      <c r="N7112" t="s">
        <v>47164</v>
      </c>
      <c r="O7112" t="s">
        <v>47165</v>
      </c>
    </row>
    <row r="7113" spans="1:15" x14ac:dyDescent="0.25">
      <c r="A7113" t="s">
        <v>47166</v>
      </c>
      <c r="B7113" t="s">
        <v>47167</v>
      </c>
      <c r="C7113">
        <v>151</v>
      </c>
      <c r="D7113" t="s">
        <v>16</v>
      </c>
      <c r="E7113">
        <v>2049</v>
      </c>
      <c r="F7113" t="s">
        <v>47168</v>
      </c>
      <c r="G7113" t="s">
        <v>47026</v>
      </c>
      <c r="H7113" s="1" t="s">
        <v>127</v>
      </c>
      <c r="I7113" s="3">
        <f t="shared" si="111"/>
        <v>67</v>
      </c>
      <c r="J7113" t="s">
        <v>46986</v>
      </c>
      <c r="K7113" t="s">
        <v>47027</v>
      </c>
      <c r="L7113" t="s">
        <v>47169</v>
      </c>
      <c r="M7113" t="s">
        <v>47170</v>
      </c>
      <c r="N7113" t="s">
        <v>47171</v>
      </c>
      <c r="O7113" t="s">
        <v>47172</v>
      </c>
    </row>
    <row r="7114" spans="1:15" x14ac:dyDescent="0.25">
      <c r="A7114" t="s">
        <v>47173</v>
      </c>
      <c r="B7114" t="s">
        <v>47174</v>
      </c>
      <c r="C7114">
        <v>82</v>
      </c>
      <c r="D7114" t="s">
        <v>16</v>
      </c>
      <c r="E7114">
        <v>2055.3000000000002</v>
      </c>
      <c r="F7114" t="s">
        <v>47175</v>
      </c>
      <c r="G7114" t="s">
        <v>47176</v>
      </c>
      <c r="H7114" s="1" t="s">
        <v>127</v>
      </c>
      <c r="I7114" s="3">
        <f t="shared" si="111"/>
        <v>67</v>
      </c>
      <c r="J7114" t="s">
        <v>46986</v>
      </c>
      <c r="K7114" t="s">
        <v>47177</v>
      </c>
      <c r="L7114" t="s">
        <v>47178</v>
      </c>
      <c r="M7114" t="s">
        <v>47179</v>
      </c>
      <c r="N7114" t="s">
        <v>47014</v>
      </c>
      <c r="O7114" t="s">
        <v>17</v>
      </c>
    </row>
    <row r="7115" spans="1:15" x14ac:dyDescent="0.25">
      <c r="A7115" t="s">
        <v>47180</v>
      </c>
      <c r="B7115" t="s">
        <v>47181</v>
      </c>
      <c r="C7115">
        <v>180</v>
      </c>
      <c r="D7115" t="s">
        <v>44</v>
      </c>
      <c r="E7115">
        <v>1958.4</v>
      </c>
      <c r="F7115" t="s">
        <v>47182</v>
      </c>
      <c r="G7115" t="s">
        <v>47018</v>
      </c>
      <c r="H7115" s="1" t="s">
        <v>127</v>
      </c>
      <c r="I7115" s="3">
        <f t="shared" si="111"/>
        <v>67</v>
      </c>
      <c r="J7115" t="s">
        <v>46986</v>
      </c>
      <c r="K7115" t="s">
        <v>47183</v>
      </c>
      <c r="L7115" t="s">
        <v>47184</v>
      </c>
      <c r="M7115" t="s">
        <v>47185</v>
      </c>
      <c r="N7115" t="s">
        <v>47186</v>
      </c>
      <c r="O7115" t="s">
        <v>47187</v>
      </c>
    </row>
    <row r="7116" spans="1:15" x14ac:dyDescent="0.25">
      <c r="A7116" t="s">
        <v>5248</v>
      </c>
      <c r="B7116" t="s">
        <v>47188</v>
      </c>
      <c r="C7116">
        <v>86</v>
      </c>
      <c r="D7116" t="s">
        <v>16</v>
      </c>
      <c r="E7116">
        <v>1800.6000000000001</v>
      </c>
      <c r="F7116" t="s">
        <v>47189</v>
      </c>
      <c r="G7116" t="s">
        <v>47026</v>
      </c>
      <c r="H7116" s="1" t="s">
        <v>127</v>
      </c>
      <c r="I7116" s="3">
        <f t="shared" si="111"/>
        <v>67</v>
      </c>
      <c r="J7116" t="s">
        <v>46986</v>
      </c>
      <c r="K7116" t="s">
        <v>47027</v>
      </c>
      <c r="L7116" t="s">
        <v>47190</v>
      </c>
      <c r="M7116" t="s">
        <v>47191</v>
      </c>
      <c r="N7116" t="s">
        <v>47192</v>
      </c>
      <c r="O7116" t="s">
        <v>47193</v>
      </c>
    </row>
    <row r="7117" spans="1:15" x14ac:dyDescent="0.25">
      <c r="A7117" t="s">
        <v>47194</v>
      </c>
      <c r="B7117" t="s">
        <v>47195</v>
      </c>
      <c r="C7117">
        <v>62</v>
      </c>
      <c r="D7117" t="s">
        <v>44</v>
      </c>
      <c r="E7117">
        <v>1761.9</v>
      </c>
      <c r="F7117" t="s">
        <v>47196</v>
      </c>
      <c r="G7117" t="s">
        <v>46994</v>
      </c>
      <c r="H7117" s="1" t="s">
        <v>127</v>
      </c>
      <c r="I7117" s="3">
        <f t="shared" si="111"/>
        <v>67</v>
      </c>
      <c r="J7117" t="s">
        <v>46986</v>
      </c>
      <c r="K7117" t="s">
        <v>46995</v>
      </c>
      <c r="L7117" t="s">
        <v>47197</v>
      </c>
      <c r="M7117" t="s">
        <v>47198</v>
      </c>
      <c r="N7117" t="s">
        <v>46998</v>
      </c>
      <c r="O7117" t="s">
        <v>17</v>
      </c>
    </row>
    <row r="7118" spans="1:15" x14ac:dyDescent="0.25">
      <c r="A7118" t="s">
        <v>47199</v>
      </c>
      <c r="B7118" t="s">
        <v>47200</v>
      </c>
      <c r="C7118">
        <v>50</v>
      </c>
      <c r="D7118" t="s">
        <v>16</v>
      </c>
      <c r="E7118">
        <v>2025</v>
      </c>
      <c r="F7118" t="s">
        <v>47201</v>
      </c>
      <c r="G7118" t="s">
        <v>46985</v>
      </c>
      <c r="H7118" s="1" t="s">
        <v>127</v>
      </c>
      <c r="I7118" s="3">
        <f t="shared" si="111"/>
        <v>67</v>
      </c>
      <c r="J7118" t="s">
        <v>46986</v>
      </c>
      <c r="K7118" t="s">
        <v>46987</v>
      </c>
      <c r="L7118" t="s">
        <v>47202</v>
      </c>
      <c r="M7118" t="s">
        <v>47203</v>
      </c>
      <c r="N7118" t="s">
        <v>851</v>
      </c>
      <c r="O7118" t="s">
        <v>47204</v>
      </c>
    </row>
    <row r="7119" spans="1:15" x14ac:dyDescent="0.25">
      <c r="A7119" t="s">
        <v>47205</v>
      </c>
      <c r="B7119" t="s">
        <v>47206</v>
      </c>
      <c r="C7119">
        <v>68</v>
      </c>
      <c r="D7119" t="s">
        <v>185</v>
      </c>
      <c r="E7119">
        <v>2860.8</v>
      </c>
      <c r="F7119" t="s">
        <v>47207</v>
      </c>
      <c r="G7119" t="s">
        <v>47026</v>
      </c>
      <c r="H7119" s="1" t="s">
        <v>127</v>
      </c>
      <c r="I7119" s="3">
        <f t="shared" si="111"/>
        <v>67</v>
      </c>
      <c r="J7119" t="s">
        <v>46986</v>
      </c>
      <c r="K7119" t="s">
        <v>47027</v>
      </c>
      <c r="L7119" t="s">
        <v>47208</v>
      </c>
      <c r="M7119" t="s">
        <v>47209</v>
      </c>
      <c r="N7119" t="s">
        <v>47210</v>
      </c>
      <c r="O7119" t="s">
        <v>47211</v>
      </c>
    </row>
    <row r="7120" spans="1:15" x14ac:dyDescent="0.25">
      <c r="A7120" t="s">
        <v>47212</v>
      </c>
      <c r="B7120" t="s">
        <v>47213</v>
      </c>
      <c r="C7120">
        <v>75</v>
      </c>
      <c r="D7120" t="s">
        <v>185</v>
      </c>
      <c r="E7120">
        <v>2770.8</v>
      </c>
      <c r="F7120" t="s">
        <v>47214</v>
      </c>
      <c r="G7120" t="s">
        <v>47132</v>
      </c>
      <c r="H7120" s="1" t="s">
        <v>127</v>
      </c>
      <c r="I7120" s="3">
        <f t="shared" si="111"/>
        <v>67</v>
      </c>
      <c r="J7120" t="s">
        <v>46986</v>
      </c>
      <c r="K7120" t="s">
        <v>47133</v>
      </c>
      <c r="L7120" t="s">
        <v>47215</v>
      </c>
      <c r="M7120" t="s">
        <v>17</v>
      </c>
      <c r="N7120" t="s">
        <v>47216</v>
      </c>
      <c r="O7120" t="s">
        <v>47217</v>
      </c>
    </row>
    <row r="7121" spans="1:15" x14ac:dyDescent="0.25">
      <c r="A7121" t="s">
        <v>47218</v>
      </c>
      <c r="B7121" t="s">
        <v>47219</v>
      </c>
      <c r="C7121">
        <v>40</v>
      </c>
      <c r="D7121" t="s">
        <v>44</v>
      </c>
      <c r="E7121">
        <v>1921.5</v>
      </c>
      <c r="F7121" t="s">
        <v>47220</v>
      </c>
      <c r="G7121" t="s">
        <v>47221</v>
      </c>
      <c r="H7121" s="1" t="s">
        <v>127</v>
      </c>
      <c r="I7121" s="3">
        <f t="shared" si="111"/>
        <v>67</v>
      </c>
      <c r="J7121" t="s">
        <v>46986</v>
      </c>
      <c r="K7121" t="s">
        <v>47222</v>
      </c>
      <c r="L7121" t="s">
        <v>47223</v>
      </c>
      <c r="M7121" t="s">
        <v>47224</v>
      </c>
      <c r="N7121" t="s">
        <v>47225</v>
      </c>
      <c r="O7121" t="s">
        <v>47226</v>
      </c>
    </row>
    <row r="7122" spans="1:15" x14ac:dyDescent="0.25">
      <c r="A7122" t="s">
        <v>47227</v>
      </c>
      <c r="B7122" t="s">
        <v>47228</v>
      </c>
      <c r="C7122">
        <v>42</v>
      </c>
      <c r="D7122" t="s">
        <v>44</v>
      </c>
      <c r="E7122">
        <v>2106.9</v>
      </c>
      <c r="F7122" t="s">
        <v>47229</v>
      </c>
      <c r="G7122" t="s">
        <v>47230</v>
      </c>
      <c r="H7122" s="1" t="s">
        <v>127</v>
      </c>
      <c r="I7122" s="3">
        <f t="shared" si="111"/>
        <v>67</v>
      </c>
      <c r="J7122" t="s">
        <v>46986</v>
      </c>
      <c r="K7122" t="s">
        <v>47231</v>
      </c>
      <c r="L7122" t="s">
        <v>47232</v>
      </c>
      <c r="M7122" t="s">
        <v>47233</v>
      </c>
      <c r="N7122" t="s">
        <v>47234</v>
      </c>
      <c r="O7122" t="s">
        <v>17</v>
      </c>
    </row>
    <row r="7123" spans="1:15" x14ac:dyDescent="0.25">
      <c r="A7123" t="s">
        <v>47235</v>
      </c>
      <c r="B7123" t="s">
        <v>47236</v>
      </c>
      <c r="C7123">
        <v>75</v>
      </c>
      <c r="D7123" t="s">
        <v>44</v>
      </c>
      <c r="E7123">
        <v>1771.2</v>
      </c>
      <c r="F7123" t="s">
        <v>47237</v>
      </c>
      <c r="G7123" t="s">
        <v>47238</v>
      </c>
      <c r="H7123" s="1" t="s">
        <v>127</v>
      </c>
      <c r="I7123" s="3">
        <f t="shared" si="111"/>
        <v>67</v>
      </c>
      <c r="J7123" t="s">
        <v>46986</v>
      </c>
      <c r="K7123" t="s">
        <v>47239</v>
      </c>
      <c r="L7123" t="s">
        <v>47240</v>
      </c>
      <c r="M7123" t="s">
        <v>47241</v>
      </c>
      <c r="N7123" t="s">
        <v>47236</v>
      </c>
      <c r="O7123" t="s">
        <v>17</v>
      </c>
    </row>
    <row r="7124" spans="1:15" x14ac:dyDescent="0.25">
      <c r="A7124" t="s">
        <v>47242</v>
      </c>
      <c r="B7124" t="s">
        <v>31821</v>
      </c>
      <c r="C7124">
        <v>22</v>
      </c>
      <c r="D7124" t="s">
        <v>16</v>
      </c>
      <c r="E7124">
        <v>1821.8999999999999</v>
      </c>
      <c r="F7124" t="s">
        <v>47243</v>
      </c>
      <c r="G7124" t="s">
        <v>47244</v>
      </c>
      <c r="H7124" s="1" t="s">
        <v>127</v>
      </c>
      <c r="I7124" s="3">
        <f t="shared" si="111"/>
        <v>67</v>
      </c>
      <c r="J7124" t="s">
        <v>46986</v>
      </c>
      <c r="K7124" t="s">
        <v>47245</v>
      </c>
      <c r="L7124" t="s">
        <v>47246</v>
      </c>
      <c r="M7124" t="s">
        <v>47247</v>
      </c>
      <c r="N7124" t="s">
        <v>47248</v>
      </c>
      <c r="O7124" t="s">
        <v>17</v>
      </c>
    </row>
    <row r="7125" spans="1:15" x14ac:dyDescent="0.25">
      <c r="A7125" t="s">
        <v>47249</v>
      </c>
      <c r="B7125" t="s">
        <v>9171</v>
      </c>
      <c r="C7125">
        <v>52</v>
      </c>
      <c r="D7125" t="s">
        <v>44</v>
      </c>
      <c r="E7125">
        <v>1913.4</v>
      </c>
      <c r="F7125" t="s">
        <v>47250</v>
      </c>
      <c r="G7125" t="s">
        <v>47251</v>
      </c>
      <c r="H7125" s="1" t="s">
        <v>127</v>
      </c>
      <c r="I7125" s="3">
        <f t="shared" si="111"/>
        <v>67</v>
      </c>
      <c r="J7125" t="s">
        <v>46986</v>
      </c>
      <c r="K7125" t="s">
        <v>47252</v>
      </c>
      <c r="L7125" t="s">
        <v>46988</v>
      </c>
      <c r="M7125" t="s">
        <v>46989</v>
      </c>
      <c r="N7125" t="s">
        <v>46990</v>
      </c>
      <c r="O7125" t="s">
        <v>17</v>
      </c>
    </row>
    <row r="7126" spans="1:15" x14ac:dyDescent="0.25">
      <c r="A7126" t="s">
        <v>47253</v>
      </c>
      <c r="B7126" t="s">
        <v>47254</v>
      </c>
      <c r="C7126">
        <v>82</v>
      </c>
      <c r="D7126" t="s">
        <v>16</v>
      </c>
      <c r="E7126">
        <v>1868.4</v>
      </c>
      <c r="F7126" t="s">
        <v>47255</v>
      </c>
      <c r="G7126" t="s">
        <v>47049</v>
      </c>
      <c r="H7126" s="1" t="s">
        <v>127</v>
      </c>
      <c r="I7126" s="3">
        <f t="shared" si="111"/>
        <v>67</v>
      </c>
      <c r="J7126" t="s">
        <v>46986</v>
      </c>
      <c r="K7126" t="s">
        <v>47050</v>
      </c>
      <c r="L7126" t="s">
        <v>47256</v>
      </c>
      <c r="M7126" t="s">
        <v>47257</v>
      </c>
      <c r="N7126" t="s">
        <v>47258</v>
      </c>
      <c r="O7126" t="s">
        <v>47259</v>
      </c>
    </row>
    <row r="7127" spans="1:15" x14ac:dyDescent="0.25">
      <c r="A7127" t="s">
        <v>47260</v>
      </c>
      <c r="B7127" t="s">
        <v>22162</v>
      </c>
      <c r="C7127">
        <v>60</v>
      </c>
      <c r="D7127" t="s">
        <v>44</v>
      </c>
      <c r="E7127">
        <v>1812.3</v>
      </c>
      <c r="F7127" t="s">
        <v>47261</v>
      </c>
      <c r="G7127" t="s">
        <v>47262</v>
      </c>
      <c r="H7127" s="1" t="s">
        <v>127</v>
      </c>
      <c r="I7127" s="3">
        <f t="shared" si="111"/>
        <v>67</v>
      </c>
      <c r="J7127" t="s">
        <v>46986</v>
      </c>
      <c r="K7127" t="s">
        <v>47263</v>
      </c>
      <c r="L7127" t="s">
        <v>47264</v>
      </c>
      <c r="M7127" t="s">
        <v>47265</v>
      </c>
      <c r="N7127" t="s">
        <v>47266</v>
      </c>
      <c r="O7127" t="s">
        <v>17</v>
      </c>
    </row>
    <row r="7128" spans="1:15" x14ac:dyDescent="0.25">
      <c r="A7128" t="s">
        <v>5156</v>
      </c>
      <c r="B7128" t="s">
        <v>47267</v>
      </c>
      <c r="C7128">
        <v>94</v>
      </c>
      <c r="D7128" t="s">
        <v>185</v>
      </c>
      <c r="E7128">
        <v>2321.3999999999996</v>
      </c>
      <c r="F7128" t="s">
        <v>47268</v>
      </c>
      <c r="G7128" t="s">
        <v>47042</v>
      </c>
      <c r="H7128" s="1" t="s">
        <v>127</v>
      </c>
      <c r="I7128" s="3">
        <f t="shared" si="111"/>
        <v>67</v>
      </c>
      <c r="J7128" t="s">
        <v>46986</v>
      </c>
      <c r="K7128" t="s">
        <v>47269</v>
      </c>
      <c r="L7128" t="s">
        <v>47270</v>
      </c>
      <c r="M7128" t="s">
        <v>47271</v>
      </c>
      <c r="N7128" t="s">
        <v>47272</v>
      </c>
      <c r="O7128" t="s">
        <v>17</v>
      </c>
    </row>
    <row r="7129" spans="1:15" x14ac:dyDescent="0.25">
      <c r="A7129" t="s">
        <v>47273</v>
      </c>
      <c r="B7129" t="s">
        <v>47274</v>
      </c>
      <c r="C7129">
        <v>80</v>
      </c>
      <c r="D7129" t="s">
        <v>44</v>
      </c>
      <c r="E7129">
        <v>1761.9</v>
      </c>
      <c r="F7129" t="s">
        <v>47275</v>
      </c>
      <c r="G7129" t="s">
        <v>47276</v>
      </c>
      <c r="H7129" s="1" t="s">
        <v>127</v>
      </c>
      <c r="I7129" s="3">
        <f t="shared" si="111"/>
        <v>67</v>
      </c>
      <c r="J7129" t="s">
        <v>46986</v>
      </c>
      <c r="K7129" t="s">
        <v>47277</v>
      </c>
      <c r="L7129" t="s">
        <v>47197</v>
      </c>
      <c r="M7129" t="s">
        <v>47198</v>
      </c>
      <c r="N7129" t="s">
        <v>46998</v>
      </c>
      <c r="O7129" t="s">
        <v>47278</v>
      </c>
    </row>
    <row r="7130" spans="1:15" x14ac:dyDescent="0.25">
      <c r="A7130" t="s">
        <v>47279</v>
      </c>
      <c r="B7130" t="s">
        <v>47280</v>
      </c>
      <c r="C7130">
        <v>40</v>
      </c>
      <c r="D7130" t="s">
        <v>44</v>
      </c>
      <c r="E7130">
        <v>1877.7</v>
      </c>
      <c r="F7130" t="s">
        <v>47281</v>
      </c>
      <c r="G7130" t="s">
        <v>47282</v>
      </c>
      <c r="H7130" s="1" t="s">
        <v>127</v>
      </c>
      <c r="I7130" s="3">
        <f t="shared" si="111"/>
        <v>67</v>
      </c>
      <c r="J7130" t="s">
        <v>46986</v>
      </c>
      <c r="K7130" t="s">
        <v>47283</v>
      </c>
      <c r="L7130" t="s">
        <v>47284</v>
      </c>
      <c r="M7130" t="s">
        <v>47285</v>
      </c>
      <c r="N7130" t="s">
        <v>47286</v>
      </c>
      <c r="O7130" t="s">
        <v>17</v>
      </c>
    </row>
    <row r="7131" spans="1:15" x14ac:dyDescent="0.25">
      <c r="A7131" t="s">
        <v>47287</v>
      </c>
      <c r="B7131" t="s">
        <v>47288</v>
      </c>
      <c r="C7131">
        <v>90</v>
      </c>
      <c r="D7131" t="s">
        <v>16</v>
      </c>
      <c r="E7131">
        <v>1674.8999999999999</v>
      </c>
      <c r="F7131" t="s">
        <v>47289</v>
      </c>
      <c r="G7131" t="s">
        <v>47026</v>
      </c>
      <c r="H7131" s="1" t="s">
        <v>127</v>
      </c>
      <c r="I7131" s="3">
        <f t="shared" si="111"/>
        <v>67</v>
      </c>
      <c r="J7131" t="s">
        <v>46986</v>
      </c>
      <c r="K7131" t="s">
        <v>47027</v>
      </c>
      <c r="L7131" t="s">
        <v>47290</v>
      </c>
      <c r="M7131" t="s">
        <v>47291</v>
      </c>
      <c r="N7131" t="s">
        <v>47014</v>
      </c>
      <c r="O7131" t="s">
        <v>17</v>
      </c>
    </row>
    <row r="7132" spans="1:15" x14ac:dyDescent="0.25">
      <c r="A7132" t="s">
        <v>47292</v>
      </c>
      <c r="B7132" t="s">
        <v>47293</v>
      </c>
      <c r="C7132">
        <v>53</v>
      </c>
      <c r="D7132" t="s">
        <v>44</v>
      </c>
      <c r="E7132">
        <v>1913.4</v>
      </c>
      <c r="F7132" t="s">
        <v>47294</v>
      </c>
      <c r="G7132" t="s">
        <v>47295</v>
      </c>
      <c r="H7132" s="1" t="s">
        <v>127</v>
      </c>
      <c r="I7132" s="3">
        <f t="shared" si="111"/>
        <v>67</v>
      </c>
      <c r="J7132" t="s">
        <v>46986</v>
      </c>
      <c r="K7132" t="s">
        <v>47296</v>
      </c>
      <c r="L7132" t="s">
        <v>46988</v>
      </c>
      <c r="M7132" t="s">
        <v>46989</v>
      </c>
      <c r="N7132" t="s">
        <v>46990</v>
      </c>
      <c r="O7132" t="s">
        <v>17</v>
      </c>
    </row>
    <row r="7133" spans="1:15" x14ac:dyDescent="0.25">
      <c r="A7133" t="s">
        <v>47297</v>
      </c>
      <c r="B7133" t="s">
        <v>47298</v>
      </c>
      <c r="C7133">
        <v>40</v>
      </c>
      <c r="D7133" t="s">
        <v>44</v>
      </c>
      <c r="E7133">
        <v>1879.2</v>
      </c>
      <c r="F7133" t="s">
        <v>47299</v>
      </c>
      <c r="G7133" t="s">
        <v>47300</v>
      </c>
      <c r="H7133" s="1" t="s">
        <v>127</v>
      </c>
      <c r="I7133" s="3">
        <f t="shared" si="111"/>
        <v>67</v>
      </c>
      <c r="J7133" t="s">
        <v>46986</v>
      </c>
      <c r="K7133" t="s">
        <v>47301</v>
      </c>
      <c r="L7133" t="s">
        <v>47302</v>
      </c>
      <c r="M7133" t="s">
        <v>47303</v>
      </c>
      <c r="N7133" t="s">
        <v>47304</v>
      </c>
      <c r="O7133" t="s">
        <v>17</v>
      </c>
    </row>
    <row r="7134" spans="1:15" x14ac:dyDescent="0.25">
      <c r="A7134" t="s">
        <v>47305</v>
      </c>
      <c r="B7134" t="s">
        <v>47306</v>
      </c>
      <c r="C7134">
        <v>107</v>
      </c>
      <c r="D7134" t="s">
        <v>16</v>
      </c>
      <c r="E7134">
        <v>2528.4</v>
      </c>
      <c r="F7134" t="s">
        <v>47307</v>
      </c>
      <c r="G7134" t="s">
        <v>47026</v>
      </c>
      <c r="H7134" s="1" t="s">
        <v>127</v>
      </c>
      <c r="I7134" s="3">
        <f t="shared" si="111"/>
        <v>67</v>
      </c>
      <c r="J7134" t="s">
        <v>46986</v>
      </c>
      <c r="K7134" t="s">
        <v>47027</v>
      </c>
      <c r="L7134" t="s">
        <v>47308</v>
      </c>
      <c r="M7134" t="s">
        <v>47309</v>
      </c>
      <c r="N7134" t="s">
        <v>47310</v>
      </c>
      <c r="O7134" t="s">
        <v>17</v>
      </c>
    </row>
    <row r="7135" spans="1:15" x14ac:dyDescent="0.25">
      <c r="A7135" t="s">
        <v>4986</v>
      </c>
      <c r="B7135" t="s">
        <v>47311</v>
      </c>
      <c r="C7135">
        <v>0</v>
      </c>
      <c r="D7135" t="s">
        <v>16</v>
      </c>
      <c r="F7135" t="s">
        <v>47312</v>
      </c>
      <c r="G7135" t="s">
        <v>47313</v>
      </c>
      <c r="H7135" s="1" t="s">
        <v>127</v>
      </c>
      <c r="I7135" s="3">
        <f t="shared" si="111"/>
        <v>67</v>
      </c>
      <c r="J7135" t="s">
        <v>46986</v>
      </c>
      <c r="K7135" t="s">
        <v>47314</v>
      </c>
      <c r="L7135" t="s">
        <v>47315</v>
      </c>
      <c r="M7135" t="s">
        <v>47316</v>
      </c>
      <c r="N7135" t="s">
        <v>47317</v>
      </c>
      <c r="O7135" t="s">
        <v>47318</v>
      </c>
    </row>
    <row r="7136" spans="1:15" x14ac:dyDescent="0.25">
      <c r="A7136" t="s">
        <v>47319</v>
      </c>
      <c r="B7136" t="s">
        <v>47320</v>
      </c>
      <c r="C7136">
        <v>47</v>
      </c>
      <c r="D7136" t="s">
        <v>16</v>
      </c>
      <c r="E7136">
        <v>2005.8</v>
      </c>
      <c r="F7136" t="s">
        <v>47321</v>
      </c>
      <c r="G7136" t="s">
        <v>47322</v>
      </c>
      <c r="H7136" s="1" t="s">
        <v>127</v>
      </c>
      <c r="I7136" s="3">
        <f t="shared" si="111"/>
        <v>67</v>
      </c>
      <c r="J7136" t="s">
        <v>46986</v>
      </c>
      <c r="K7136" t="s">
        <v>47323</v>
      </c>
      <c r="L7136" t="s">
        <v>47324</v>
      </c>
      <c r="M7136" t="s">
        <v>47325</v>
      </c>
      <c r="N7136" t="s">
        <v>851</v>
      </c>
      <c r="O7136" t="s">
        <v>47326</v>
      </c>
    </row>
    <row r="7137" spans="1:15" x14ac:dyDescent="0.25">
      <c r="A7137" t="s">
        <v>47327</v>
      </c>
      <c r="B7137" t="s">
        <v>47328</v>
      </c>
      <c r="C7137">
        <v>68</v>
      </c>
      <c r="D7137" t="s">
        <v>16</v>
      </c>
      <c r="E7137">
        <v>2280.6</v>
      </c>
      <c r="F7137" t="s">
        <v>47329</v>
      </c>
      <c r="G7137" t="s">
        <v>47330</v>
      </c>
      <c r="H7137" s="1" t="s">
        <v>127</v>
      </c>
      <c r="I7137" s="3">
        <f t="shared" si="111"/>
        <v>67</v>
      </c>
      <c r="J7137" t="s">
        <v>46986</v>
      </c>
      <c r="K7137" t="s">
        <v>47331</v>
      </c>
      <c r="L7137" t="s">
        <v>47332</v>
      </c>
      <c r="M7137" t="s">
        <v>47333</v>
      </c>
      <c r="N7137" t="s">
        <v>47334</v>
      </c>
      <c r="O7137" t="s">
        <v>17</v>
      </c>
    </row>
    <row r="7138" spans="1:15" x14ac:dyDescent="0.25">
      <c r="A7138" t="s">
        <v>4963</v>
      </c>
      <c r="B7138" t="s">
        <v>47335</v>
      </c>
      <c r="C7138">
        <v>60</v>
      </c>
      <c r="D7138" t="s">
        <v>44</v>
      </c>
      <c r="E7138">
        <v>1761.9</v>
      </c>
      <c r="F7138" t="s">
        <v>47336</v>
      </c>
      <c r="G7138" t="s">
        <v>47337</v>
      </c>
      <c r="H7138" s="1" t="s">
        <v>127</v>
      </c>
      <c r="I7138" s="3">
        <f t="shared" si="111"/>
        <v>67</v>
      </c>
      <c r="J7138" t="s">
        <v>46986</v>
      </c>
      <c r="K7138" t="s">
        <v>47338</v>
      </c>
      <c r="L7138" t="s">
        <v>47197</v>
      </c>
      <c r="M7138" t="s">
        <v>47198</v>
      </c>
      <c r="N7138" t="s">
        <v>47339</v>
      </c>
      <c r="O7138" t="s">
        <v>17</v>
      </c>
    </row>
    <row r="7139" spans="1:15" x14ac:dyDescent="0.25">
      <c r="A7139" t="s">
        <v>47340</v>
      </c>
      <c r="B7139" t="s">
        <v>47341</v>
      </c>
      <c r="C7139">
        <v>86</v>
      </c>
      <c r="D7139" t="s">
        <v>16</v>
      </c>
      <c r="F7139" t="s">
        <v>47342</v>
      </c>
      <c r="G7139" t="s">
        <v>47343</v>
      </c>
      <c r="H7139" s="1" t="s">
        <v>127</v>
      </c>
      <c r="I7139" s="3">
        <f t="shared" si="111"/>
        <v>67</v>
      </c>
      <c r="J7139" t="s">
        <v>46986</v>
      </c>
      <c r="K7139" t="s">
        <v>47344</v>
      </c>
      <c r="L7139" t="s">
        <v>47345</v>
      </c>
      <c r="M7139" t="s">
        <v>47346</v>
      </c>
      <c r="N7139" t="s">
        <v>47347</v>
      </c>
      <c r="O7139" t="s">
        <v>17</v>
      </c>
    </row>
    <row r="7140" spans="1:15" x14ac:dyDescent="0.25">
      <c r="A7140" t="s">
        <v>47348</v>
      </c>
      <c r="B7140" t="s">
        <v>14796</v>
      </c>
      <c r="C7140">
        <v>66</v>
      </c>
      <c r="D7140" t="s">
        <v>16</v>
      </c>
      <c r="E7140">
        <v>1944</v>
      </c>
      <c r="F7140" t="s">
        <v>47349</v>
      </c>
      <c r="G7140" t="s">
        <v>47002</v>
      </c>
      <c r="H7140" s="1" t="s">
        <v>127</v>
      </c>
      <c r="I7140" s="3">
        <f t="shared" si="111"/>
        <v>67</v>
      </c>
      <c r="J7140" t="s">
        <v>46986</v>
      </c>
      <c r="K7140" t="s">
        <v>47003</v>
      </c>
      <c r="L7140" t="s">
        <v>47350</v>
      </c>
      <c r="M7140" t="s">
        <v>47351</v>
      </c>
      <c r="N7140" t="s">
        <v>47352</v>
      </c>
      <c r="O7140" t="s">
        <v>17</v>
      </c>
    </row>
    <row r="7141" spans="1:15" x14ac:dyDescent="0.25">
      <c r="A7141" t="s">
        <v>47353</v>
      </c>
      <c r="B7141" t="s">
        <v>47354</v>
      </c>
      <c r="C7141">
        <v>63</v>
      </c>
      <c r="D7141" t="s">
        <v>44</v>
      </c>
      <c r="E7141">
        <v>1758.6</v>
      </c>
      <c r="F7141" t="s">
        <v>47355</v>
      </c>
      <c r="G7141" t="s">
        <v>47356</v>
      </c>
      <c r="H7141" s="1" t="s">
        <v>127</v>
      </c>
      <c r="I7141" s="3">
        <f t="shared" si="111"/>
        <v>67</v>
      </c>
      <c r="J7141" t="s">
        <v>46986</v>
      </c>
      <c r="K7141" t="s">
        <v>47357</v>
      </c>
      <c r="L7141" t="s">
        <v>47358</v>
      </c>
      <c r="M7141" t="s">
        <v>47359</v>
      </c>
      <c r="N7141" t="s">
        <v>47360</v>
      </c>
      <c r="O7141" t="s">
        <v>47361</v>
      </c>
    </row>
    <row r="7142" spans="1:15" x14ac:dyDescent="0.25">
      <c r="A7142" t="s">
        <v>47362</v>
      </c>
      <c r="B7142" t="s">
        <v>47363</v>
      </c>
      <c r="C7142">
        <v>55</v>
      </c>
      <c r="D7142" t="s">
        <v>16</v>
      </c>
      <c r="E7142">
        <v>2096.9999999999995</v>
      </c>
      <c r="F7142" t="s">
        <v>47364</v>
      </c>
      <c r="G7142" t="s">
        <v>47365</v>
      </c>
      <c r="H7142" s="1" t="s">
        <v>127</v>
      </c>
      <c r="I7142" s="3">
        <f t="shared" si="111"/>
        <v>67</v>
      </c>
      <c r="J7142" t="s">
        <v>46986</v>
      </c>
      <c r="K7142" t="s">
        <v>47366</v>
      </c>
      <c r="L7142" t="s">
        <v>47367</v>
      </c>
      <c r="M7142" t="s">
        <v>47368</v>
      </c>
      <c r="N7142" t="s">
        <v>47014</v>
      </c>
      <c r="O7142" t="s">
        <v>17</v>
      </c>
    </row>
    <row r="7143" spans="1:15" x14ac:dyDescent="0.25">
      <c r="A7143" t="s">
        <v>47369</v>
      </c>
      <c r="B7143" t="s">
        <v>47370</v>
      </c>
      <c r="C7143">
        <v>75</v>
      </c>
      <c r="D7143" t="s">
        <v>44</v>
      </c>
      <c r="E7143">
        <v>1849.8</v>
      </c>
      <c r="F7143" t="s">
        <v>47371</v>
      </c>
      <c r="G7143" t="s">
        <v>47372</v>
      </c>
      <c r="H7143" s="1" t="s">
        <v>127</v>
      </c>
      <c r="I7143" s="3">
        <f t="shared" si="111"/>
        <v>67</v>
      </c>
      <c r="J7143" t="s">
        <v>46986</v>
      </c>
      <c r="K7143" t="s">
        <v>47373</v>
      </c>
      <c r="L7143" t="s">
        <v>47374</v>
      </c>
      <c r="M7143" t="s">
        <v>47375</v>
      </c>
      <c r="N7143" t="s">
        <v>47376</v>
      </c>
      <c r="O7143" t="s">
        <v>47377</v>
      </c>
    </row>
    <row r="7144" spans="1:15" x14ac:dyDescent="0.25">
      <c r="A7144" t="s">
        <v>47378</v>
      </c>
      <c r="B7144" t="s">
        <v>47379</v>
      </c>
      <c r="C7144">
        <v>76</v>
      </c>
      <c r="D7144" t="s">
        <v>16</v>
      </c>
      <c r="E7144">
        <v>2009.4</v>
      </c>
      <c r="F7144" t="s">
        <v>47380</v>
      </c>
      <c r="G7144" t="s">
        <v>47026</v>
      </c>
      <c r="H7144" s="1" t="s">
        <v>127</v>
      </c>
      <c r="I7144" s="3">
        <f t="shared" si="111"/>
        <v>67</v>
      </c>
      <c r="J7144" t="s">
        <v>46986</v>
      </c>
      <c r="K7144" t="s">
        <v>47027</v>
      </c>
      <c r="L7144" t="s">
        <v>47381</v>
      </c>
      <c r="M7144" t="s">
        <v>47382</v>
      </c>
      <c r="N7144" t="s">
        <v>851</v>
      </c>
      <c r="O7144" t="s">
        <v>47383</v>
      </c>
    </row>
    <row r="7145" spans="1:15" x14ac:dyDescent="0.25">
      <c r="A7145" t="s">
        <v>47384</v>
      </c>
      <c r="B7145" t="s">
        <v>3256</v>
      </c>
      <c r="C7145">
        <v>70</v>
      </c>
      <c r="D7145" t="s">
        <v>16</v>
      </c>
      <c r="E7145">
        <v>2131.8000000000002</v>
      </c>
      <c r="F7145" t="s">
        <v>47385</v>
      </c>
      <c r="G7145" t="s">
        <v>47026</v>
      </c>
      <c r="H7145" s="1" t="s">
        <v>127</v>
      </c>
      <c r="I7145" s="3">
        <f t="shared" si="111"/>
        <v>67</v>
      </c>
      <c r="J7145" t="s">
        <v>46986</v>
      </c>
      <c r="K7145" t="s">
        <v>47027</v>
      </c>
      <c r="L7145" t="s">
        <v>47386</v>
      </c>
      <c r="M7145" t="s">
        <v>17</v>
      </c>
      <c r="N7145" t="s">
        <v>41102</v>
      </c>
      <c r="O7145" t="s">
        <v>17</v>
      </c>
    </row>
    <row r="7146" spans="1:15" x14ac:dyDescent="0.25">
      <c r="A7146" t="s">
        <v>47387</v>
      </c>
      <c r="B7146" t="s">
        <v>361</v>
      </c>
      <c r="C7146">
        <v>58</v>
      </c>
      <c r="D7146" t="s">
        <v>16</v>
      </c>
      <c r="E7146">
        <v>1887.6000000000001</v>
      </c>
      <c r="F7146" t="s">
        <v>47388</v>
      </c>
      <c r="G7146" t="s">
        <v>47389</v>
      </c>
      <c r="H7146" s="1" t="s">
        <v>127</v>
      </c>
      <c r="I7146" s="3">
        <f t="shared" si="111"/>
        <v>67</v>
      </c>
      <c r="J7146" t="s">
        <v>46986</v>
      </c>
      <c r="K7146" t="s">
        <v>47390</v>
      </c>
      <c r="L7146" t="s">
        <v>47391</v>
      </c>
      <c r="M7146" t="s">
        <v>47392</v>
      </c>
      <c r="N7146" t="s">
        <v>47393</v>
      </c>
      <c r="O7146" t="s">
        <v>47394</v>
      </c>
    </row>
    <row r="7147" spans="1:15" x14ac:dyDescent="0.25">
      <c r="A7147" t="s">
        <v>47395</v>
      </c>
      <c r="B7147" t="s">
        <v>47396</v>
      </c>
      <c r="C7147">
        <v>53</v>
      </c>
      <c r="D7147" t="s">
        <v>16</v>
      </c>
      <c r="E7147">
        <v>1965.3000000000002</v>
      </c>
      <c r="F7147" t="s">
        <v>47397</v>
      </c>
      <c r="G7147" t="s">
        <v>47398</v>
      </c>
      <c r="H7147" s="1" t="s">
        <v>127</v>
      </c>
      <c r="I7147" s="3">
        <f t="shared" si="111"/>
        <v>67</v>
      </c>
      <c r="J7147" t="s">
        <v>46986</v>
      </c>
      <c r="K7147" t="s">
        <v>47399</v>
      </c>
      <c r="L7147" t="s">
        <v>47400</v>
      </c>
      <c r="M7147" t="s">
        <v>47401</v>
      </c>
      <c r="N7147" t="s">
        <v>47402</v>
      </c>
      <c r="O7147" t="s">
        <v>17</v>
      </c>
    </row>
    <row r="7148" spans="1:15" x14ac:dyDescent="0.25">
      <c r="A7148" t="s">
        <v>47403</v>
      </c>
      <c r="B7148" t="s">
        <v>47404</v>
      </c>
      <c r="C7148">
        <v>232</v>
      </c>
      <c r="D7148" t="s">
        <v>16</v>
      </c>
      <c r="E7148">
        <v>2172.8999999999996</v>
      </c>
      <c r="F7148" t="s">
        <v>47405</v>
      </c>
      <c r="G7148" t="s">
        <v>47010</v>
      </c>
      <c r="H7148" s="1" t="s">
        <v>127</v>
      </c>
      <c r="I7148" s="3">
        <f t="shared" si="111"/>
        <v>67</v>
      </c>
      <c r="J7148" t="s">
        <v>46986</v>
      </c>
      <c r="K7148" t="s">
        <v>47011</v>
      </c>
      <c r="L7148" t="s">
        <v>47406</v>
      </c>
      <c r="M7148" t="s">
        <v>47407</v>
      </c>
      <c r="N7148" t="s">
        <v>47408</v>
      </c>
      <c r="O7148" t="s">
        <v>47409</v>
      </c>
    </row>
    <row r="7149" spans="1:15" x14ac:dyDescent="0.25">
      <c r="A7149" t="s">
        <v>47410</v>
      </c>
      <c r="B7149" t="s">
        <v>47411</v>
      </c>
      <c r="C7149">
        <v>140</v>
      </c>
      <c r="D7149" t="s">
        <v>44</v>
      </c>
      <c r="E7149">
        <v>1913.4</v>
      </c>
      <c r="F7149" t="s">
        <v>47412</v>
      </c>
      <c r="G7149" t="s">
        <v>46985</v>
      </c>
      <c r="H7149" s="1" t="s">
        <v>127</v>
      </c>
      <c r="I7149" s="3">
        <f t="shared" si="111"/>
        <v>67</v>
      </c>
      <c r="J7149" t="s">
        <v>46986</v>
      </c>
      <c r="K7149" t="s">
        <v>46987</v>
      </c>
      <c r="L7149" t="s">
        <v>46988</v>
      </c>
      <c r="M7149" t="s">
        <v>46989</v>
      </c>
      <c r="N7149" t="s">
        <v>46990</v>
      </c>
      <c r="O7149" t="s">
        <v>17</v>
      </c>
    </row>
    <row r="7150" spans="1:15" x14ac:dyDescent="0.25">
      <c r="A7150" t="s">
        <v>47413</v>
      </c>
      <c r="B7150" t="s">
        <v>47414</v>
      </c>
      <c r="C7150">
        <v>102</v>
      </c>
      <c r="D7150" t="s">
        <v>44</v>
      </c>
      <c r="E7150">
        <v>1717.2</v>
      </c>
      <c r="F7150" t="s">
        <v>47415</v>
      </c>
      <c r="G7150" t="s">
        <v>47416</v>
      </c>
      <c r="H7150" s="1" t="s">
        <v>127</v>
      </c>
      <c r="I7150" s="3">
        <f t="shared" si="111"/>
        <v>67</v>
      </c>
      <c r="J7150" t="s">
        <v>46986</v>
      </c>
      <c r="K7150" t="s">
        <v>47417</v>
      </c>
      <c r="L7150" t="s">
        <v>47418</v>
      </c>
      <c r="M7150" t="s">
        <v>47419</v>
      </c>
      <c r="N7150" t="s">
        <v>47414</v>
      </c>
      <c r="O7150" t="s">
        <v>17</v>
      </c>
    </row>
    <row r="7151" spans="1:15" x14ac:dyDescent="0.25">
      <c r="A7151" t="s">
        <v>47420</v>
      </c>
      <c r="B7151" t="s">
        <v>47421</v>
      </c>
      <c r="C7151">
        <v>70</v>
      </c>
      <c r="D7151" t="s">
        <v>16</v>
      </c>
      <c r="E7151">
        <v>2004.8999999999999</v>
      </c>
      <c r="F7151" t="s">
        <v>47422</v>
      </c>
      <c r="G7151" t="s">
        <v>47423</v>
      </c>
      <c r="H7151" s="1" t="s">
        <v>127</v>
      </c>
      <c r="I7151" s="3">
        <f t="shared" si="111"/>
        <v>67</v>
      </c>
      <c r="J7151" t="s">
        <v>46986</v>
      </c>
      <c r="K7151" t="s">
        <v>47424</v>
      </c>
      <c r="L7151" t="s">
        <v>47425</v>
      </c>
      <c r="M7151" t="s">
        <v>47426</v>
      </c>
      <c r="N7151" t="s">
        <v>47014</v>
      </c>
      <c r="O7151" t="s">
        <v>17</v>
      </c>
    </row>
    <row r="7152" spans="1:15" x14ac:dyDescent="0.25">
      <c r="A7152" t="s">
        <v>47427</v>
      </c>
      <c r="B7152" t="s">
        <v>47428</v>
      </c>
      <c r="C7152">
        <v>48</v>
      </c>
      <c r="D7152" t="s">
        <v>16</v>
      </c>
      <c r="E7152">
        <v>1909.5000000000002</v>
      </c>
      <c r="F7152" t="s">
        <v>47429</v>
      </c>
      <c r="G7152" t="s">
        <v>47430</v>
      </c>
      <c r="H7152" s="1" t="s">
        <v>127</v>
      </c>
      <c r="I7152" s="3">
        <f t="shared" si="111"/>
        <v>67</v>
      </c>
      <c r="J7152" t="s">
        <v>46986</v>
      </c>
      <c r="K7152" t="s">
        <v>47431</v>
      </c>
      <c r="L7152" t="s">
        <v>47432</v>
      </c>
      <c r="M7152" t="s">
        <v>47433</v>
      </c>
      <c r="N7152" t="s">
        <v>47434</v>
      </c>
      <c r="O7152" t="s">
        <v>47435</v>
      </c>
    </row>
    <row r="7153" spans="1:15" x14ac:dyDescent="0.25">
      <c r="A7153" t="s">
        <v>47436</v>
      </c>
      <c r="B7153" t="s">
        <v>47437</v>
      </c>
      <c r="C7153">
        <v>93</v>
      </c>
      <c r="D7153" t="s">
        <v>16</v>
      </c>
      <c r="E7153">
        <v>2050.5</v>
      </c>
      <c r="F7153" t="s">
        <v>47438</v>
      </c>
      <c r="G7153" t="s">
        <v>47423</v>
      </c>
      <c r="H7153" s="1" t="s">
        <v>127</v>
      </c>
      <c r="I7153" s="3">
        <f t="shared" si="111"/>
        <v>67</v>
      </c>
      <c r="J7153" t="s">
        <v>46986</v>
      </c>
      <c r="K7153" t="s">
        <v>47439</v>
      </c>
      <c r="L7153" t="s">
        <v>47440</v>
      </c>
      <c r="M7153" t="s">
        <v>47441</v>
      </c>
      <c r="N7153" t="s">
        <v>47442</v>
      </c>
      <c r="O7153" t="s">
        <v>47443</v>
      </c>
    </row>
    <row r="7154" spans="1:15" x14ac:dyDescent="0.25">
      <c r="A7154" t="s">
        <v>47444</v>
      </c>
      <c r="B7154" t="s">
        <v>47445</v>
      </c>
      <c r="C7154">
        <v>32</v>
      </c>
      <c r="D7154" t="s">
        <v>44</v>
      </c>
      <c r="F7154" t="s">
        <v>47446</v>
      </c>
      <c r="G7154" t="s">
        <v>47372</v>
      </c>
      <c r="H7154" s="1" t="s">
        <v>127</v>
      </c>
      <c r="I7154" s="3">
        <f t="shared" si="111"/>
        <v>67</v>
      </c>
      <c r="J7154" t="s">
        <v>46986</v>
      </c>
      <c r="K7154" t="s">
        <v>47373</v>
      </c>
      <c r="L7154" t="s">
        <v>47447</v>
      </c>
      <c r="M7154" t="s">
        <v>47375</v>
      </c>
      <c r="N7154" t="s">
        <v>47448</v>
      </c>
      <c r="O7154" t="s">
        <v>17</v>
      </c>
    </row>
    <row r="7155" spans="1:15" x14ac:dyDescent="0.25">
      <c r="A7155" t="s">
        <v>47449</v>
      </c>
      <c r="B7155" t="s">
        <v>47450</v>
      </c>
      <c r="C7155">
        <v>52</v>
      </c>
      <c r="D7155" t="s">
        <v>16</v>
      </c>
      <c r="E7155">
        <v>2050.5</v>
      </c>
      <c r="F7155" t="s">
        <v>47451</v>
      </c>
      <c r="G7155" t="s">
        <v>47423</v>
      </c>
      <c r="H7155" s="1" t="s">
        <v>127</v>
      </c>
      <c r="I7155" s="3">
        <f t="shared" si="111"/>
        <v>67</v>
      </c>
      <c r="J7155" t="s">
        <v>46986</v>
      </c>
      <c r="K7155" t="s">
        <v>47452</v>
      </c>
      <c r="L7155" t="s">
        <v>47440</v>
      </c>
      <c r="M7155" t="s">
        <v>47441</v>
      </c>
      <c r="N7155" t="s">
        <v>47453</v>
      </c>
      <c r="O7155" t="s">
        <v>47443</v>
      </c>
    </row>
    <row r="7156" spans="1:15" x14ac:dyDescent="0.25">
      <c r="A7156" t="s">
        <v>47454</v>
      </c>
      <c r="B7156" t="s">
        <v>47455</v>
      </c>
      <c r="C7156">
        <v>43</v>
      </c>
      <c r="D7156" t="s">
        <v>16</v>
      </c>
      <c r="E7156">
        <v>2015.1000000000001</v>
      </c>
      <c r="F7156" t="s">
        <v>47456</v>
      </c>
      <c r="G7156" t="s">
        <v>47457</v>
      </c>
      <c r="H7156" s="1" t="s">
        <v>127</v>
      </c>
      <c r="I7156" s="3">
        <f t="shared" si="111"/>
        <v>67</v>
      </c>
      <c r="J7156" t="s">
        <v>46986</v>
      </c>
      <c r="K7156" t="s">
        <v>47458</v>
      </c>
      <c r="L7156" t="s">
        <v>47459</v>
      </c>
      <c r="M7156" t="s">
        <v>47460</v>
      </c>
      <c r="N7156" t="s">
        <v>5536</v>
      </c>
      <c r="O7156" t="s">
        <v>47461</v>
      </c>
    </row>
    <row r="7157" spans="1:15" x14ac:dyDescent="0.25">
      <c r="A7157" t="s">
        <v>47462</v>
      </c>
      <c r="B7157" t="s">
        <v>47463</v>
      </c>
      <c r="C7157">
        <v>114</v>
      </c>
      <c r="D7157" t="s">
        <v>44</v>
      </c>
      <c r="E7157">
        <v>1870.2</v>
      </c>
      <c r="F7157" t="s">
        <v>47464</v>
      </c>
      <c r="G7157" t="s">
        <v>47465</v>
      </c>
      <c r="H7157" s="1" t="s">
        <v>127</v>
      </c>
      <c r="I7157" s="3">
        <f t="shared" si="111"/>
        <v>67</v>
      </c>
      <c r="J7157" t="s">
        <v>46986</v>
      </c>
      <c r="K7157" t="s">
        <v>47466</v>
      </c>
      <c r="L7157" t="s">
        <v>47467</v>
      </c>
      <c r="M7157" t="s">
        <v>47468</v>
      </c>
      <c r="N7157" t="s">
        <v>47463</v>
      </c>
      <c r="O7157" t="s">
        <v>47469</v>
      </c>
    </row>
    <row r="7158" spans="1:15" x14ac:dyDescent="0.25">
      <c r="A7158" t="s">
        <v>47470</v>
      </c>
      <c r="B7158" t="s">
        <v>47471</v>
      </c>
      <c r="C7158">
        <v>120</v>
      </c>
      <c r="D7158" t="s">
        <v>44</v>
      </c>
      <c r="E7158">
        <v>1853.1</v>
      </c>
      <c r="F7158" t="s">
        <v>47472</v>
      </c>
      <c r="G7158" t="s">
        <v>47430</v>
      </c>
      <c r="H7158" s="1" t="s">
        <v>127</v>
      </c>
      <c r="I7158" s="3">
        <f t="shared" si="111"/>
        <v>67</v>
      </c>
      <c r="J7158" t="s">
        <v>46986</v>
      </c>
      <c r="K7158" t="s">
        <v>47473</v>
      </c>
      <c r="L7158" t="s">
        <v>47474</v>
      </c>
      <c r="M7158" t="s">
        <v>47475</v>
      </c>
      <c r="N7158" t="s">
        <v>47471</v>
      </c>
      <c r="O7158" t="s">
        <v>47476</v>
      </c>
    </row>
    <row r="7159" spans="1:15" x14ac:dyDescent="0.25">
      <c r="A7159" t="s">
        <v>47477</v>
      </c>
      <c r="B7159" t="s">
        <v>47478</v>
      </c>
      <c r="C7159">
        <v>46</v>
      </c>
      <c r="D7159" t="s">
        <v>44</v>
      </c>
      <c r="E7159">
        <v>1969.2</v>
      </c>
      <c r="F7159" t="s">
        <v>47479</v>
      </c>
      <c r="G7159" t="s">
        <v>47480</v>
      </c>
      <c r="H7159" s="1" t="s">
        <v>127</v>
      </c>
      <c r="I7159" s="3">
        <f t="shared" si="111"/>
        <v>67</v>
      </c>
      <c r="J7159" t="s">
        <v>46986</v>
      </c>
      <c r="K7159" t="s">
        <v>47481</v>
      </c>
      <c r="L7159" t="s">
        <v>47482</v>
      </c>
      <c r="M7159" t="s">
        <v>47483</v>
      </c>
      <c r="N7159" t="s">
        <v>47484</v>
      </c>
      <c r="O7159" t="s">
        <v>17</v>
      </c>
    </row>
    <row r="7160" spans="1:15" x14ac:dyDescent="0.25">
      <c r="A7160" t="s">
        <v>47485</v>
      </c>
      <c r="B7160" t="s">
        <v>47486</v>
      </c>
      <c r="C7160">
        <v>59</v>
      </c>
      <c r="D7160" t="s">
        <v>44</v>
      </c>
      <c r="E7160">
        <v>1758.6000000000001</v>
      </c>
      <c r="F7160" t="s">
        <v>47487</v>
      </c>
      <c r="G7160" t="s">
        <v>47488</v>
      </c>
      <c r="H7160" s="1" t="s">
        <v>127</v>
      </c>
      <c r="I7160" s="3">
        <f t="shared" si="111"/>
        <v>67</v>
      </c>
      <c r="J7160" t="s">
        <v>46986</v>
      </c>
      <c r="K7160" t="s">
        <v>47489</v>
      </c>
      <c r="L7160" t="s">
        <v>47490</v>
      </c>
      <c r="M7160" t="s">
        <v>47491</v>
      </c>
      <c r="N7160" t="s">
        <v>47492</v>
      </c>
      <c r="O7160" t="s">
        <v>17</v>
      </c>
    </row>
    <row r="7161" spans="1:15" x14ac:dyDescent="0.25">
      <c r="A7161" t="s">
        <v>47493</v>
      </c>
      <c r="B7161" t="s">
        <v>47494</v>
      </c>
      <c r="C7161">
        <v>65</v>
      </c>
      <c r="D7161" t="s">
        <v>44</v>
      </c>
      <c r="E7161">
        <v>2145.3000000000002</v>
      </c>
      <c r="F7161" t="s">
        <v>47495</v>
      </c>
      <c r="G7161" t="s">
        <v>47488</v>
      </c>
      <c r="H7161" s="1" t="s">
        <v>127</v>
      </c>
      <c r="I7161" s="3">
        <f t="shared" si="111"/>
        <v>67</v>
      </c>
      <c r="J7161" t="s">
        <v>46986</v>
      </c>
      <c r="K7161" t="s">
        <v>47489</v>
      </c>
      <c r="L7161" t="s">
        <v>47490</v>
      </c>
      <c r="M7161" t="s">
        <v>47491</v>
      </c>
      <c r="N7161" t="s">
        <v>47496</v>
      </c>
      <c r="O7161" t="s">
        <v>17</v>
      </c>
    </row>
    <row r="7162" spans="1:15" x14ac:dyDescent="0.25">
      <c r="A7162" t="s">
        <v>47497</v>
      </c>
      <c r="B7162" t="s">
        <v>30254</v>
      </c>
      <c r="C7162">
        <v>135</v>
      </c>
      <c r="D7162" t="s">
        <v>16</v>
      </c>
      <c r="E7162">
        <v>1872.6000000000001</v>
      </c>
      <c r="F7162" t="s">
        <v>47498</v>
      </c>
      <c r="G7162" t="s">
        <v>47148</v>
      </c>
      <c r="H7162" s="1" t="s">
        <v>127</v>
      </c>
      <c r="I7162" s="3">
        <f t="shared" si="111"/>
        <v>67</v>
      </c>
      <c r="J7162" t="s">
        <v>46986</v>
      </c>
      <c r="K7162" t="s">
        <v>47149</v>
      </c>
      <c r="L7162" t="s">
        <v>47499</v>
      </c>
      <c r="M7162" t="s">
        <v>47500</v>
      </c>
      <c r="N7162" t="s">
        <v>36376</v>
      </c>
      <c r="O7162" t="s">
        <v>17</v>
      </c>
    </row>
    <row r="7163" spans="1:15" x14ac:dyDescent="0.25">
      <c r="A7163" t="s">
        <v>47501</v>
      </c>
      <c r="B7163" t="s">
        <v>1717</v>
      </c>
      <c r="C7163">
        <v>60</v>
      </c>
      <c r="D7163" t="s">
        <v>16</v>
      </c>
      <c r="E7163">
        <v>1944.6000000000001</v>
      </c>
      <c r="F7163" t="s">
        <v>47502</v>
      </c>
      <c r="G7163" t="s">
        <v>47123</v>
      </c>
      <c r="H7163" s="1" t="s">
        <v>127</v>
      </c>
      <c r="I7163" s="3">
        <f t="shared" si="111"/>
        <v>67</v>
      </c>
      <c r="J7163" t="s">
        <v>46986</v>
      </c>
      <c r="K7163" t="s">
        <v>47124</v>
      </c>
      <c r="L7163" t="s">
        <v>47503</v>
      </c>
      <c r="M7163" t="s">
        <v>47504</v>
      </c>
      <c r="N7163" t="s">
        <v>47505</v>
      </c>
      <c r="O7163" t="s">
        <v>17</v>
      </c>
    </row>
    <row r="7164" spans="1:15" x14ac:dyDescent="0.25">
      <c r="A7164" t="s">
        <v>47506</v>
      </c>
      <c r="B7164" t="s">
        <v>47507</v>
      </c>
      <c r="C7164">
        <v>97</v>
      </c>
      <c r="D7164" t="s">
        <v>16</v>
      </c>
      <c r="E7164">
        <v>1869.6</v>
      </c>
      <c r="F7164" t="s">
        <v>47508</v>
      </c>
      <c r="G7164" t="s">
        <v>47026</v>
      </c>
      <c r="H7164" s="1" t="s">
        <v>127</v>
      </c>
      <c r="I7164" s="3">
        <f t="shared" si="111"/>
        <v>67</v>
      </c>
      <c r="J7164" t="s">
        <v>46986</v>
      </c>
      <c r="K7164" t="s">
        <v>47027</v>
      </c>
      <c r="L7164" t="s">
        <v>47509</v>
      </c>
      <c r="M7164" t="s">
        <v>47510</v>
      </c>
      <c r="N7164" t="s">
        <v>36376</v>
      </c>
      <c r="O7164" t="s">
        <v>47511</v>
      </c>
    </row>
    <row r="7165" spans="1:15" x14ac:dyDescent="0.25">
      <c r="A7165" t="s">
        <v>47512</v>
      </c>
      <c r="B7165" t="s">
        <v>47513</v>
      </c>
      <c r="C7165">
        <v>90</v>
      </c>
      <c r="D7165" t="s">
        <v>44</v>
      </c>
      <c r="E7165">
        <v>1796.3999999999999</v>
      </c>
      <c r="F7165" t="s">
        <v>47514</v>
      </c>
      <c r="G7165" t="s">
        <v>47515</v>
      </c>
      <c r="H7165" s="1" t="s">
        <v>127</v>
      </c>
      <c r="I7165" s="3">
        <f t="shared" si="111"/>
        <v>67</v>
      </c>
      <c r="J7165" t="s">
        <v>46986</v>
      </c>
      <c r="K7165" t="s">
        <v>47516</v>
      </c>
      <c r="L7165" t="s">
        <v>47517</v>
      </c>
      <c r="M7165" t="s">
        <v>47518</v>
      </c>
      <c r="N7165" t="s">
        <v>47519</v>
      </c>
      <c r="O7165" t="s">
        <v>47520</v>
      </c>
    </row>
    <row r="7166" spans="1:15" x14ac:dyDescent="0.25">
      <c r="A7166" t="s">
        <v>47521</v>
      </c>
      <c r="B7166" t="s">
        <v>1722</v>
      </c>
      <c r="C7166">
        <v>127</v>
      </c>
      <c r="D7166" t="s">
        <v>16</v>
      </c>
      <c r="E7166">
        <v>1886.3999999999999</v>
      </c>
      <c r="F7166" t="s">
        <v>47522</v>
      </c>
      <c r="G7166" t="s">
        <v>47026</v>
      </c>
      <c r="H7166" s="1" t="s">
        <v>127</v>
      </c>
      <c r="I7166" s="3">
        <f t="shared" si="111"/>
        <v>67</v>
      </c>
      <c r="J7166" t="s">
        <v>46986</v>
      </c>
      <c r="K7166" t="s">
        <v>47027</v>
      </c>
      <c r="L7166" t="s">
        <v>47523</v>
      </c>
      <c r="M7166" t="s">
        <v>47524</v>
      </c>
      <c r="N7166" t="s">
        <v>36376</v>
      </c>
      <c r="O7166" t="s">
        <v>17</v>
      </c>
    </row>
    <row r="7167" spans="1:15" x14ac:dyDescent="0.25">
      <c r="A7167" t="s">
        <v>47525</v>
      </c>
      <c r="B7167" t="s">
        <v>47526</v>
      </c>
      <c r="C7167">
        <v>60</v>
      </c>
      <c r="D7167" t="s">
        <v>16</v>
      </c>
      <c r="E7167">
        <v>2262.6</v>
      </c>
      <c r="F7167" t="s">
        <v>47527</v>
      </c>
      <c r="G7167" t="s">
        <v>47026</v>
      </c>
      <c r="H7167" s="1" t="s">
        <v>127</v>
      </c>
      <c r="I7167" s="3">
        <f t="shared" si="111"/>
        <v>67</v>
      </c>
      <c r="J7167" t="s">
        <v>46986</v>
      </c>
      <c r="K7167" t="s">
        <v>47027</v>
      </c>
      <c r="L7167" t="s">
        <v>47528</v>
      </c>
      <c r="M7167" t="s">
        <v>47529</v>
      </c>
      <c r="N7167" t="s">
        <v>47014</v>
      </c>
      <c r="O7167" t="s">
        <v>47530</v>
      </c>
    </row>
    <row r="7168" spans="1:15" x14ac:dyDescent="0.25">
      <c r="A7168" t="s">
        <v>47531</v>
      </c>
      <c r="B7168" t="s">
        <v>47532</v>
      </c>
      <c r="C7168">
        <v>84</v>
      </c>
      <c r="D7168" t="s">
        <v>16</v>
      </c>
      <c r="E7168">
        <v>1764</v>
      </c>
      <c r="F7168" t="s">
        <v>47533</v>
      </c>
      <c r="G7168" t="s">
        <v>47026</v>
      </c>
      <c r="H7168" s="1" t="s">
        <v>127</v>
      </c>
      <c r="I7168" s="3">
        <f t="shared" si="111"/>
        <v>67</v>
      </c>
      <c r="J7168" t="s">
        <v>46986</v>
      </c>
      <c r="K7168" t="s">
        <v>47027</v>
      </c>
      <c r="L7168" t="s">
        <v>47534</v>
      </c>
      <c r="M7168" t="s">
        <v>47535</v>
      </c>
      <c r="N7168" t="s">
        <v>47014</v>
      </c>
      <c r="O7168" t="s">
        <v>47536</v>
      </c>
    </row>
    <row r="7169" spans="1:15" x14ac:dyDescent="0.25">
      <c r="A7169" t="s">
        <v>47537</v>
      </c>
      <c r="B7169" t="s">
        <v>3429</v>
      </c>
      <c r="C7169">
        <v>40</v>
      </c>
      <c r="D7169" t="s">
        <v>16</v>
      </c>
      <c r="E7169">
        <v>2079.9</v>
      </c>
      <c r="F7169" t="s">
        <v>47538</v>
      </c>
      <c r="G7169" t="s">
        <v>47026</v>
      </c>
      <c r="H7169" s="1" t="s">
        <v>127</v>
      </c>
      <c r="I7169" s="3">
        <f t="shared" si="111"/>
        <v>67</v>
      </c>
      <c r="J7169" t="s">
        <v>46986</v>
      </c>
      <c r="K7169" t="s">
        <v>47027</v>
      </c>
      <c r="L7169" t="s">
        <v>47539</v>
      </c>
      <c r="M7169" t="s">
        <v>47540</v>
      </c>
      <c r="N7169" t="s">
        <v>47541</v>
      </c>
      <c r="O7169" t="s">
        <v>47542</v>
      </c>
    </row>
    <row r="7170" spans="1:15" x14ac:dyDescent="0.25">
      <c r="A7170" t="s">
        <v>47543</v>
      </c>
      <c r="B7170" t="s">
        <v>47544</v>
      </c>
      <c r="C7170">
        <v>65</v>
      </c>
      <c r="D7170" t="s">
        <v>16</v>
      </c>
      <c r="E7170">
        <v>1769.1</v>
      </c>
      <c r="F7170" t="s">
        <v>47545</v>
      </c>
      <c r="G7170" t="s">
        <v>47430</v>
      </c>
      <c r="H7170" s="1" t="s">
        <v>127</v>
      </c>
      <c r="I7170" s="3">
        <f t="shared" si="111"/>
        <v>67</v>
      </c>
      <c r="J7170" t="s">
        <v>46986</v>
      </c>
      <c r="K7170" t="s">
        <v>47473</v>
      </c>
      <c r="L7170" t="s">
        <v>47546</v>
      </c>
      <c r="M7170" t="s">
        <v>47547</v>
      </c>
      <c r="N7170" t="s">
        <v>47548</v>
      </c>
      <c r="O7170" t="s">
        <v>47549</v>
      </c>
    </row>
    <row r="7171" spans="1:15" x14ac:dyDescent="0.25">
      <c r="A7171" t="s">
        <v>47550</v>
      </c>
      <c r="B7171" t="s">
        <v>47551</v>
      </c>
      <c r="C7171">
        <v>41</v>
      </c>
      <c r="D7171" t="s">
        <v>44</v>
      </c>
      <c r="E7171">
        <v>1855.8</v>
      </c>
      <c r="F7171" t="s">
        <v>47552</v>
      </c>
      <c r="G7171" t="s">
        <v>47160</v>
      </c>
      <c r="H7171" s="1" t="s">
        <v>127</v>
      </c>
      <c r="I7171" s="3">
        <f t="shared" ref="I7171:I7234" si="112">VALUE(TRIM(SUBSTITUTE(H7171,CHAR(160),"")))</f>
        <v>67</v>
      </c>
      <c r="J7171" t="s">
        <v>46986</v>
      </c>
      <c r="K7171" t="s">
        <v>47161</v>
      </c>
      <c r="L7171" t="s">
        <v>47553</v>
      </c>
      <c r="M7171" t="s">
        <v>47554</v>
      </c>
      <c r="N7171" t="s">
        <v>47551</v>
      </c>
      <c r="O7171" t="s">
        <v>17</v>
      </c>
    </row>
    <row r="7172" spans="1:15" x14ac:dyDescent="0.25">
      <c r="A7172" t="s">
        <v>47555</v>
      </c>
      <c r="B7172" t="s">
        <v>47556</v>
      </c>
      <c r="C7172">
        <v>137</v>
      </c>
      <c r="D7172" t="s">
        <v>16</v>
      </c>
      <c r="F7172" t="s">
        <v>47557</v>
      </c>
      <c r="G7172" t="s">
        <v>47558</v>
      </c>
      <c r="H7172" s="1" t="s">
        <v>127</v>
      </c>
      <c r="I7172" s="3">
        <f t="shared" si="112"/>
        <v>67</v>
      </c>
      <c r="J7172" t="s">
        <v>46986</v>
      </c>
      <c r="K7172" t="s">
        <v>47559</v>
      </c>
      <c r="L7172" t="s">
        <v>47560</v>
      </c>
      <c r="M7172" t="s">
        <v>47561</v>
      </c>
      <c r="N7172" t="s">
        <v>47562</v>
      </c>
      <c r="O7172" t="s">
        <v>47563</v>
      </c>
    </row>
    <row r="7173" spans="1:15" x14ac:dyDescent="0.25">
      <c r="A7173" t="s">
        <v>47564</v>
      </c>
      <c r="B7173" t="s">
        <v>47565</v>
      </c>
      <c r="C7173">
        <v>90</v>
      </c>
      <c r="D7173" t="s">
        <v>44</v>
      </c>
      <c r="E7173">
        <v>1867.2</v>
      </c>
      <c r="F7173" t="s">
        <v>47566</v>
      </c>
      <c r="G7173" t="s">
        <v>47567</v>
      </c>
      <c r="H7173" s="1" t="s">
        <v>127</v>
      </c>
      <c r="I7173" s="3">
        <f t="shared" si="112"/>
        <v>67</v>
      </c>
      <c r="J7173" t="s">
        <v>46986</v>
      </c>
      <c r="K7173" t="s">
        <v>47568</v>
      </c>
      <c r="L7173" t="s">
        <v>47569</v>
      </c>
      <c r="M7173" t="s">
        <v>47570</v>
      </c>
      <c r="N7173" t="s">
        <v>47565</v>
      </c>
      <c r="O7173" t="s">
        <v>47571</v>
      </c>
    </row>
    <row r="7174" spans="1:15" x14ac:dyDescent="0.25">
      <c r="A7174" t="s">
        <v>47572</v>
      </c>
      <c r="B7174" t="s">
        <v>47573</v>
      </c>
      <c r="C7174">
        <v>70</v>
      </c>
      <c r="D7174" t="s">
        <v>16</v>
      </c>
      <c r="E7174">
        <v>2106.6</v>
      </c>
      <c r="F7174" t="s">
        <v>47574</v>
      </c>
      <c r="G7174" t="s">
        <v>47575</v>
      </c>
      <c r="H7174" s="1" t="s">
        <v>127</v>
      </c>
      <c r="I7174" s="3">
        <f t="shared" si="112"/>
        <v>67</v>
      </c>
      <c r="J7174" t="s">
        <v>46986</v>
      </c>
      <c r="K7174" t="s">
        <v>47576</v>
      </c>
      <c r="L7174" t="s">
        <v>47577</v>
      </c>
      <c r="M7174" t="s">
        <v>47578</v>
      </c>
      <c r="N7174" t="s">
        <v>47579</v>
      </c>
      <c r="O7174" t="s">
        <v>47580</v>
      </c>
    </row>
    <row r="7175" spans="1:15" x14ac:dyDescent="0.25">
      <c r="A7175" t="s">
        <v>47581</v>
      </c>
      <c r="B7175" t="s">
        <v>47582</v>
      </c>
      <c r="C7175">
        <v>62</v>
      </c>
      <c r="D7175" t="s">
        <v>16</v>
      </c>
      <c r="E7175">
        <v>2051.4</v>
      </c>
      <c r="F7175" t="s">
        <v>47583</v>
      </c>
      <c r="G7175" t="s">
        <v>47584</v>
      </c>
      <c r="H7175" s="1" t="s">
        <v>127</v>
      </c>
      <c r="I7175" s="3">
        <f t="shared" si="112"/>
        <v>67</v>
      </c>
      <c r="J7175" t="s">
        <v>46986</v>
      </c>
      <c r="K7175" t="s">
        <v>47585</v>
      </c>
      <c r="L7175" t="s">
        <v>47586</v>
      </c>
      <c r="M7175" t="s">
        <v>47587</v>
      </c>
      <c r="N7175" t="s">
        <v>2027</v>
      </c>
      <c r="O7175" t="s">
        <v>47588</v>
      </c>
    </row>
    <row r="7176" spans="1:15" x14ac:dyDescent="0.25">
      <c r="A7176" t="s">
        <v>47589</v>
      </c>
      <c r="B7176" t="s">
        <v>47590</v>
      </c>
      <c r="C7176">
        <v>55</v>
      </c>
      <c r="D7176" t="s">
        <v>44</v>
      </c>
      <c r="E7176">
        <v>1761.9</v>
      </c>
      <c r="F7176" t="s">
        <v>47591</v>
      </c>
      <c r="G7176" t="s">
        <v>46994</v>
      </c>
      <c r="H7176" s="1" t="s">
        <v>127</v>
      </c>
      <c r="I7176" s="3">
        <f t="shared" si="112"/>
        <v>67</v>
      </c>
      <c r="J7176" t="s">
        <v>46986</v>
      </c>
      <c r="K7176" t="s">
        <v>46995</v>
      </c>
      <c r="L7176" t="s">
        <v>47197</v>
      </c>
      <c r="M7176" t="s">
        <v>47198</v>
      </c>
      <c r="N7176" t="s">
        <v>46998</v>
      </c>
      <c r="O7176" t="s">
        <v>47592</v>
      </c>
    </row>
    <row r="7177" spans="1:15" x14ac:dyDescent="0.25">
      <c r="A7177" t="s">
        <v>47593</v>
      </c>
      <c r="B7177" t="s">
        <v>47594</v>
      </c>
      <c r="C7177">
        <v>88</v>
      </c>
      <c r="D7177" t="s">
        <v>44</v>
      </c>
      <c r="E7177">
        <v>1952.7</v>
      </c>
      <c r="F7177" t="s">
        <v>47595</v>
      </c>
      <c r="G7177" t="s">
        <v>47430</v>
      </c>
      <c r="H7177" s="1" t="s">
        <v>127</v>
      </c>
      <c r="I7177" s="3">
        <f t="shared" si="112"/>
        <v>67</v>
      </c>
      <c r="J7177" t="s">
        <v>46986</v>
      </c>
      <c r="K7177" t="s">
        <v>47596</v>
      </c>
      <c r="L7177" t="s">
        <v>47597</v>
      </c>
      <c r="M7177" t="s">
        <v>47598</v>
      </c>
      <c r="N7177" t="s">
        <v>47594</v>
      </c>
      <c r="O7177" t="s">
        <v>47599</v>
      </c>
    </row>
    <row r="7178" spans="1:15" x14ac:dyDescent="0.25">
      <c r="A7178" t="s">
        <v>47600</v>
      </c>
      <c r="B7178" t="s">
        <v>47601</v>
      </c>
      <c r="C7178">
        <v>38</v>
      </c>
      <c r="D7178" t="s">
        <v>44</v>
      </c>
      <c r="E7178">
        <v>1974.8999999999999</v>
      </c>
      <c r="F7178" t="s">
        <v>47602</v>
      </c>
      <c r="G7178" t="s">
        <v>47603</v>
      </c>
      <c r="H7178" s="1" t="s">
        <v>127</v>
      </c>
      <c r="I7178" s="3">
        <f t="shared" si="112"/>
        <v>67</v>
      </c>
      <c r="J7178" t="s">
        <v>46986</v>
      </c>
      <c r="K7178" t="s">
        <v>47604</v>
      </c>
      <c r="L7178" t="s">
        <v>47605</v>
      </c>
      <c r="M7178" t="s">
        <v>47606</v>
      </c>
      <c r="N7178" t="s">
        <v>47601</v>
      </c>
      <c r="O7178" t="s">
        <v>17</v>
      </c>
    </row>
    <row r="7179" spans="1:15" x14ac:dyDescent="0.25">
      <c r="A7179" t="s">
        <v>47607</v>
      </c>
      <c r="B7179" t="s">
        <v>47608</v>
      </c>
      <c r="C7179">
        <v>70</v>
      </c>
      <c r="D7179" t="s">
        <v>16</v>
      </c>
      <c r="E7179">
        <v>1825.8</v>
      </c>
      <c r="F7179" t="s">
        <v>47609</v>
      </c>
      <c r="G7179" t="s">
        <v>47610</v>
      </c>
      <c r="H7179" s="1" t="s">
        <v>127</v>
      </c>
      <c r="I7179" s="3">
        <f t="shared" si="112"/>
        <v>67</v>
      </c>
      <c r="J7179" t="s">
        <v>46986</v>
      </c>
      <c r="K7179" t="s">
        <v>47611</v>
      </c>
      <c r="L7179" t="s">
        <v>47612</v>
      </c>
      <c r="M7179" t="s">
        <v>47613</v>
      </c>
      <c r="N7179" t="s">
        <v>47014</v>
      </c>
      <c r="O7179" t="s">
        <v>47614</v>
      </c>
    </row>
    <row r="7180" spans="1:15" x14ac:dyDescent="0.25">
      <c r="A7180" t="s">
        <v>47615</v>
      </c>
      <c r="B7180" t="s">
        <v>47616</v>
      </c>
      <c r="C7180">
        <v>104</v>
      </c>
      <c r="D7180" t="s">
        <v>44</v>
      </c>
      <c r="E7180">
        <v>1801.5</v>
      </c>
      <c r="F7180" t="s">
        <v>47617</v>
      </c>
      <c r="G7180" t="s">
        <v>47618</v>
      </c>
      <c r="H7180" s="1" t="s">
        <v>127</v>
      </c>
      <c r="I7180" s="3">
        <f t="shared" si="112"/>
        <v>67</v>
      </c>
      <c r="J7180" t="s">
        <v>46986</v>
      </c>
      <c r="K7180" t="s">
        <v>47619</v>
      </c>
      <c r="L7180" t="s">
        <v>47620</v>
      </c>
      <c r="M7180" t="s">
        <v>47621</v>
      </c>
      <c r="N7180" t="s">
        <v>47616</v>
      </c>
      <c r="O7180" t="s">
        <v>47622</v>
      </c>
    </row>
    <row r="7181" spans="1:15" x14ac:dyDescent="0.25">
      <c r="A7181" t="s">
        <v>47623</v>
      </c>
      <c r="B7181" t="s">
        <v>47624</v>
      </c>
      <c r="C7181">
        <v>52</v>
      </c>
      <c r="D7181" t="s">
        <v>44</v>
      </c>
      <c r="E7181">
        <v>1657.2</v>
      </c>
      <c r="F7181" t="s">
        <v>47625</v>
      </c>
      <c r="G7181" t="s">
        <v>47626</v>
      </c>
      <c r="H7181" s="1" t="s">
        <v>127</v>
      </c>
      <c r="I7181" s="3">
        <f t="shared" si="112"/>
        <v>67</v>
      </c>
      <c r="J7181" t="s">
        <v>46986</v>
      </c>
      <c r="K7181" t="s">
        <v>47627</v>
      </c>
      <c r="L7181" t="s">
        <v>47197</v>
      </c>
      <c r="M7181" t="s">
        <v>47198</v>
      </c>
      <c r="N7181" t="s">
        <v>47624</v>
      </c>
      <c r="O7181" t="s">
        <v>17</v>
      </c>
    </row>
    <row r="7182" spans="1:15" x14ac:dyDescent="0.25">
      <c r="A7182" t="s">
        <v>47628</v>
      </c>
      <c r="B7182" t="s">
        <v>47629</v>
      </c>
      <c r="C7182">
        <v>106</v>
      </c>
      <c r="D7182" t="s">
        <v>44</v>
      </c>
      <c r="E7182">
        <v>1801.8000000000002</v>
      </c>
      <c r="F7182" t="s">
        <v>47630</v>
      </c>
      <c r="G7182" t="s">
        <v>47631</v>
      </c>
      <c r="H7182" s="1" t="s">
        <v>127</v>
      </c>
      <c r="I7182" s="3">
        <f t="shared" si="112"/>
        <v>67</v>
      </c>
      <c r="J7182" t="s">
        <v>46986</v>
      </c>
      <c r="K7182" t="s">
        <v>47632</v>
      </c>
      <c r="L7182" t="s">
        <v>47633</v>
      </c>
      <c r="M7182" t="s">
        <v>47634</v>
      </c>
      <c r="N7182" t="s">
        <v>47629</v>
      </c>
      <c r="O7182" t="s">
        <v>17</v>
      </c>
    </row>
    <row r="7183" spans="1:15" x14ac:dyDescent="0.25">
      <c r="A7183" t="s">
        <v>47635</v>
      </c>
      <c r="B7183" t="s">
        <v>47636</v>
      </c>
      <c r="C7183">
        <v>60</v>
      </c>
      <c r="D7183" t="s">
        <v>44</v>
      </c>
      <c r="E7183">
        <v>2079.6</v>
      </c>
      <c r="F7183" t="s">
        <v>47637</v>
      </c>
      <c r="G7183" t="s">
        <v>47638</v>
      </c>
      <c r="H7183" s="1" t="s">
        <v>127</v>
      </c>
      <c r="I7183" s="3">
        <f t="shared" si="112"/>
        <v>67</v>
      </c>
      <c r="J7183" t="s">
        <v>46986</v>
      </c>
      <c r="K7183" t="s">
        <v>47639</v>
      </c>
      <c r="L7183" t="s">
        <v>47197</v>
      </c>
      <c r="M7183" t="s">
        <v>47198</v>
      </c>
      <c r="N7183" t="s">
        <v>46998</v>
      </c>
      <c r="O7183" t="s">
        <v>17</v>
      </c>
    </row>
    <row r="7184" spans="1:15" x14ac:dyDescent="0.25">
      <c r="A7184" t="s">
        <v>5018</v>
      </c>
      <c r="B7184" t="s">
        <v>47640</v>
      </c>
      <c r="C7184">
        <v>105</v>
      </c>
      <c r="D7184" t="s">
        <v>185</v>
      </c>
      <c r="E7184">
        <v>3101.7</v>
      </c>
      <c r="F7184" t="s">
        <v>47147</v>
      </c>
      <c r="G7184" t="s">
        <v>47148</v>
      </c>
      <c r="H7184" s="1" t="s">
        <v>127</v>
      </c>
      <c r="I7184" s="3">
        <f t="shared" si="112"/>
        <v>67</v>
      </c>
      <c r="J7184" t="s">
        <v>46986</v>
      </c>
      <c r="K7184" t="s">
        <v>47149</v>
      </c>
      <c r="L7184" t="s">
        <v>47150</v>
      </c>
      <c r="M7184" t="s">
        <v>47151</v>
      </c>
      <c r="N7184" t="s">
        <v>1147</v>
      </c>
      <c r="O7184" t="s">
        <v>47641</v>
      </c>
    </row>
    <row r="7185" spans="1:15" x14ac:dyDescent="0.25">
      <c r="A7185" t="s">
        <v>47642</v>
      </c>
      <c r="B7185" t="s">
        <v>47643</v>
      </c>
      <c r="C7185">
        <v>104</v>
      </c>
      <c r="D7185" t="s">
        <v>44</v>
      </c>
      <c r="E7185">
        <v>1804.5</v>
      </c>
      <c r="F7185" t="s">
        <v>47644</v>
      </c>
      <c r="G7185" t="s">
        <v>47558</v>
      </c>
      <c r="H7185" s="1" t="s">
        <v>127</v>
      </c>
      <c r="I7185" s="3">
        <f t="shared" si="112"/>
        <v>67</v>
      </c>
      <c r="J7185" t="s">
        <v>46986</v>
      </c>
      <c r="K7185" t="s">
        <v>47645</v>
      </c>
      <c r="L7185" t="s">
        <v>47646</v>
      </c>
      <c r="M7185" t="s">
        <v>47647</v>
      </c>
      <c r="N7185" t="s">
        <v>47648</v>
      </c>
      <c r="O7185" t="s">
        <v>47649</v>
      </c>
    </row>
    <row r="7186" spans="1:15" x14ac:dyDescent="0.25">
      <c r="A7186" t="s">
        <v>47650</v>
      </c>
      <c r="B7186" t="s">
        <v>47651</v>
      </c>
      <c r="C7186">
        <v>40</v>
      </c>
      <c r="D7186" t="s">
        <v>16</v>
      </c>
      <c r="E7186">
        <v>1889.1</v>
      </c>
      <c r="F7186" t="s">
        <v>47652</v>
      </c>
      <c r="G7186" t="s">
        <v>47610</v>
      </c>
      <c r="H7186" s="1" t="s">
        <v>127</v>
      </c>
      <c r="I7186" s="3">
        <f t="shared" si="112"/>
        <v>67</v>
      </c>
      <c r="J7186" t="s">
        <v>46986</v>
      </c>
      <c r="K7186" t="s">
        <v>47653</v>
      </c>
      <c r="L7186" t="s">
        <v>47654</v>
      </c>
      <c r="M7186" t="s">
        <v>47655</v>
      </c>
      <c r="N7186" t="s">
        <v>36376</v>
      </c>
      <c r="O7186" t="s">
        <v>47656</v>
      </c>
    </row>
    <row r="7187" spans="1:15" x14ac:dyDescent="0.25">
      <c r="A7187" t="s">
        <v>47657</v>
      </c>
      <c r="B7187" t="s">
        <v>47658</v>
      </c>
      <c r="C7187">
        <v>30</v>
      </c>
      <c r="D7187" t="s">
        <v>16</v>
      </c>
      <c r="E7187">
        <v>1944.3000000000002</v>
      </c>
      <c r="F7187" t="s">
        <v>47659</v>
      </c>
      <c r="G7187" t="s">
        <v>47026</v>
      </c>
      <c r="H7187" s="1" t="s">
        <v>127</v>
      </c>
      <c r="I7187" s="3">
        <f t="shared" si="112"/>
        <v>67</v>
      </c>
      <c r="J7187" t="s">
        <v>46986</v>
      </c>
      <c r="K7187" t="s">
        <v>47027</v>
      </c>
      <c r="L7187" t="s">
        <v>47660</v>
      </c>
      <c r="M7187" t="s">
        <v>47661</v>
      </c>
      <c r="N7187" t="s">
        <v>36376</v>
      </c>
      <c r="O7187" t="s">
        <v>17</v>
      </c>
    </row>
    <row r="7188" spans="1:15" x14ac:dyDescent="0.25">
      <c r="A7188" t="s">
        <v>47662</v>
      </c>
      <c r="B7188" t="s">
        <v>47663</v>
      </c>
      <c r="C7188">
        <v>90</v>
      </c>
      <c r="D7188" t="s">
        <v>44</v>
      </c>
      <c r="E7188">
        <v>1688.1</v>
      </c>
      <c r="F7188" t="s">
        <v>47664</v>
      </c>
      <c r="G7188" t="s">
        <v>47665</v>
      </c>
      <c r="H7188" s="1" t="s">
        <v>127</v>
      </c>
      <c r="I7188" s="3">
        <f t="shared" si="112"/>
        <v>67</v>
      </c>
      <c r="J7188" t="s">
        <v>46986</v>
      </c>
      <c r="K7188" t="s">
        <v>47666</v>
      </c>
      <c r="L7188" t="s">
        <v>47667</v>
      </c>
      <c r="M7188" t="s">
        <v>47668</v>
      </c>
      <c r="N7188" t="s">
        <v>47669</v>
      </c>
      <c r="O7188" t="s">
        <v>47670</v>
      </c>
    </row>
    <row r="7189" spans="1:15" x14ac:dyDescent="0.25">
      <c r="A7189" t="s">
        <v>47671</v>
      </c>
      <c r="B7189" t="s">
        <v>47672</v>
      </c>
      <c r="C7189">
        <v>72</v>
      </c>
      <c r="D7189" t="s">
        <v>44</v>
      </c>
      <c r="E7189">
        <v>1914.9</v>
      </c>
      <c r="F7189" t="s">
        <v>47673</v>
      </c>
      <c r="G7189" t="s">
        <v>47221</v>
      </c>
      <c r="H7189" s="1" t="s">
        <v>127</v>
      </c>
      <c r="I7189" s="3">
        <f t="shared" si="112"/>
        <v>67</v>
      </c>
      <c r="J7189" t="s">
        <v>46986</v>
      </c>
      <c r="K7189" t="s">
        <v>47222</v>
      </c>
      <c r="L7189" t="s">
        <v>47674</v>
      </c>
      <c r="M7189" t="s">
        <v>47675</v>
      </c>
      <c r="N7189" t="s">
        <v>47676</v>
      </c>
      <c r="O7189" t="s">
        <v>47677</v>
      </c>
    </row>
    <row r="7190" spans="1:15" x14ac:dyDescent="0.25">
      <c r="A7190" t="s">
        <v>47678</v>
      </c>
      <c r="B7190" t="s">
        <v>47679</v>
      </c>
      <c r="C7190">
        <v>45</v>
      </c>
      <c r="D7190" t="s">
        <v>16</v>
      </c>
      <c r="E7190">
        <v>1873.8</v>
      </c>
      <c r="F7190" t="s">
        <v>47680</v>
      </c>
      <c r="G7190" t="s">
        <v>47389</v>
      </c>
      <c r="H7190" s="1" t="s">
        <v>127</v>
      </c>
      <c r="I7190" s="3">
        <f t="shared" si="112"/>
        <v>67</v>
      </c>
      <c r="J7190" t="s">
        <v>46986</v>
      </c>
      <c r="K7190" t="s">
        <v>47390</v>
      </c>
      <c r="L7190" t="s">
        <v>47681</v>
      </c>
      <c r="M7190" t="s">
        <v>47682</v>
      </c>
      <c r="N7190" t="s">
        <v>47683</v>
      </c>
      <c r="O7190" t="s">
        <v>47684</v>
      </c>
    </row>
    <row r="7191" spans="1:15" x14ac:dyDescent="0.25">
      <c r="A7191" t="s">
        <v>47685</v>
      </c>
      <c r="B7191" t="s">
        <v>47686</v>
      </c>
      <c r="C7191">
        <v>62</v>
      </c>
      <c r="D7191" t="s">
        <v>16</v>
      </c>
      <c r="E7191">
        <v>1945.5000000000002</v>
      </c>
      <c r="F7191" t="s">
        <v>47687</v>
      </c>
      <c r="G7191" t="s">
        <v>46985</v>
      </c>
      <c r="H7191" s="1" t="s">
        <v>127</v>
      </c>
      <c r="I7191" s="3">
        <f t="shared" si="112"/>
        <v>67</v>
      </c>
      <c r="J7191" t="s">
        <v>46986</v>
      </c>
      <c r="K7191" t="s">
        <v>46987</v>
      </c>
      <c r="L7191" t="s">
        <v>47688</v>
      </c>
      <c r="M7191" t="s">
        <v>47689</v>
      </c>
      <c r="N7191" t="s">
        <v>47690</v>
      </c>
      <c r="O7191" t="s">
        <v>47691</v>
      </c>
    </row>
    <row r="7192" spans="1:15" x14ac:dyDescent="0.25">
      <c r="A7192" t="s">
        <v>47692</v>
      </c>
      <c r="B7192" t="s">
        <v>47693</v>
      </c>
      <c r="C7192">
        <v>80</v>
      </c>
      <c r="D7192" t="s">
        <v>44</v>
      </c>
      <c r="E7192">
        <v>1891.5</v>
      </c>
      <c r="F7192" t="s">
        <v>47694</v>
      </c>
      <c r="G7192" t="s">
        <v>47695</v>
      </c>
      <c r="H7192" s="1" t="s">
        <v>127</v>
      </c>
      <c r="I7192" s="3">
        <f t="shared" si="112"/>
        <v>67</v>
      </c>
      <c r="J7192" t="s">
        <v>46986</v>
      </c>
      <c r="K7192" t="s">
        <v>47696</v>
      </c>
      <c r="L7192" t="s">
        <v>47697</v>
      </c>
      <c r="M7192" t="s">
        <v>47698</v>
      </c>
      <c r="N7192" t="s">
        <v>47693</v>
      </c>
      <c r="O7192" t="s">
        <v>17</v>
      </c>
    </row>
    <row r="7193" spans="1:15" x14ac:dyDescent="0.25">
      <c r="A7193" t="s">
        <v>47699</v>
      </c>
      <c r="B7193" t="s">
        <v>47700</v>
      </c>
      <c r="C7193">
        <v>62</v>
      </c>
      <c r="D7193" t="s">
        <v>44</v>
      </c>
      <c r="E7193">
        <v>1764.8999999999999</v>
      </c>
      <c r="F7193" t="s">
        <v>47701</v>
      </c>
      <c r="G7193" t="s">
        <v>47702</v>
      </c>
      <c r="H7193" s="1" t="s">
        <v>127</v>
      </c>
      <c r="I7193" s="3">
        <f t="shared" si="112"/>
        <v>67</v>
      </c>
      <c r="J7193" t="s">
        <v>46986</v>
      </c>
      <c r="K7193" t="s">
        <v>47703</v>
      </c>
      <c r="L7193" t="s">
        <v>47704</v>
      </c>
      <c r="M7193" t="s">
        <v>47705</v>
      </c>
      <c r="N7193" t="s">
        <v>47706</v>
      </c>
      <c r="O7193" t="s">
        <v>17</v>
      </c>
    </row>
    <row r="7194" spans="1:15" x14ac:dyDescent="0.25">
      <c r="A7194" t="s">
        <v>47707</v>
      </c>
      <c r="B7194" t="s">
        <v>47708</v>
      </c>
      <c r="C7194">
        <v>60</v>
      </c>
      <c r="D7194" t="s">
        <v>44</v>
      </c>
      <c r="F7194" t="s">
        <v>47709</v>
      </c>
      <c r="G7194" t="s">
        <v>47558</v>
      </c>
      <c r="H7194" s="1" t="s">
        <v>127</v>
      </c>
      <c r="I7194" s="3">
        <f t="shared" si="112"/>
        <v>67</v>
      </c>
      <c r="J7194" t="s">
        <v>46986</v>
      </c>
      <c r="K7194" t="s">
        <v>47645</v>
      </c>
      <c r="L7194" t="s">
        <v>47646</v>
      </c>
      <c r="M7194" t="s">
        <v>47710</v>
      </c>
      <c r="N7194" t="s">
        <v>47648</v>
      </c>
      <c r="O7194" t="s">
        <v>17</v>
      </c>
    </row>
    <row r="7195" spans="1:15" x14ac:dyDescent="0.25">
      <c r="A7195" t="s">
        <v>47711</v>
      </c>
      <c r="B7195" t="s">
        <v>47712</v>
      </c>
      <c r="C7195">
        <v>136</v>
      </c>
      <c r="D7195" t="s">
        <v>16</v>
      </c>
      <c r="E7195">
        <v>2158.1999999999998</v>
      </c>
      <c r="F7195" t="s">
        <v>47713</v>
      </c>
      <c r="G7195" t="s">
        <v>47313</v>
      </c>
      <c r="H7195" s="1" t="s">
        <v>127</v>
      </c>
      <c r="I7195" s="3">
        <f t="shared" si="112"/>
        <v>67</v>
      </c>
      <c r="J7195" t="s">
        <v>46986</v>
      </c>
      <c r="K7195" t="s">
        <v>47314</v>
      </c>
      <c r="L7195" t="s">
        <v>47315</v>
      </c>
      <c r="M7195" t="s">
        <v>47714</v>
      </c>
      <c r="N7195" t="s">
        <v>47317</v>
      </c>
      <c r="O7195" t="s">
        <v>47715</v>
      </c>
    </row>
    <row r="7196" spans="1:15" x14ac:dyDescent="0.25">
      <c r="A7196" t="s">
        <v>47716</v>
      </c>
      <c r="B7196" t="s">
        <v>8757</v>
      </c>
      <c r="C7196">
        <v>50</v>
      </c>
      <c r="D7196" t="s">
        <v>16</v>
      </c>
      <c r="E7196">
        <v>1919.1</v>
      </c>
      <c r="F7196" t="s">
        <v>47717</v>
      </c>
      <c r="G7196" t="s">
        <v>47610</v>
      </c>
      <c r="H7196" s="1" t="s">
        <v>127</v>
      </c>
      <c r="I7196" s="3">
        <f t="shared" si="112"/>
        <v>67</v>
      </c>
      <c r="J7196" t="s">
        <v>46986</v>
      </c>
      <c r="K7196" t="s">
        <v>47653</v>
      </c>
      <c r="L7196" t="s">
        <v>47718</v>
      </c>
      <c r="M7196" t="s">
        <v>47719</v>
      </c>
      <c r="N7196" t="s">
        <v>36376</v>
      </c>
      <c r="O7196" t="s">
        <v>17</v>
      </c>
    </row>
    <row r="7197" spans="1:15" x14ac:dyDescent="0.25">
      <c r="A7197" t="s">
        <v>47720</v>
      </c>
      <c r="B7197" t="s">
        <v>47721</v>
      </c>
      <c r="C7197">
        <v>87</v>
      </c>
      <c r="D7197" t="s">
        <v>44</v>
      </c>
      <c r="E7197">
        <v>1953.8999999999999</v>
      </c>
      <c r="F7197" t="s">
        <v>47722</v>
      </c>
      <c r="G7197" t="s">
        <v>47723</v>
      </c>
      <c r="H7197" s="1" t="s">
        <v>127</v>
      </c>
      <c r="I7197" s="3">
        <f t="shared" si="112"/>
        <v>67</v>
      </c>
      <c r="J7197" t="s">
        <v>46986</v>
      </c>
      <c r="K7197" t="s">
        <v>47724</v>
      </c>
      <c r="L7197" t="s">
        <v>47725</v>
      </c>
      <c r="M7197" t="s">
        <v>47726</v>
      </c>
      <c r="N7197" t="s">
        <v>47721</v>
      </c>
      <c r="O7197" t="s">
        <v>17</v>
      </c>
    </row>
    <row r="7198" spans="1:15" x14ac:dyDescent="0.25">
      <c r="A7198" t="s">
        <v>47727</v>
      </c>
      <c r="B7198" t="s">
        <v>47728</v>
      </c>
      <c r="C7198">
        <v>231</v>
      </c>
      <c r="D7198" t="s">
        <v>44</v>
      </c>
      <c r="E7198">
        <v>1913.4</v>
      </c>
      <c r="F7198" t="s">
        <v>47729</v>
      </c>
      <c r="G7198" t="s">
        <v>46985</v>
      </c>
      <c r="H7198" s="1" t="s">
        <v>127</v>
      </c>
      <c r="I7198" s="3">
        <f t="shared" si="112"/>
        <v>67</v>
      </c>
      <c r="J7198" t="s">
        <v>46986</v>
      </c>
      <c r="K7198" t="s">
        <v>46987</v>
      </c>
      <c r="L7198" t="s">
        <v>46988</v>
      </c>
      <c r="M7198" t="s">
        <v>46989</v>
      </c>
      <c r="N7198" t="s">
        <v>47730</v>
      </c>
      <c r="O7198" t="s">
        <v>47731</v>
      </c>
    </row>
    <row r="7199" spans="1:15" x14ac:dyDescent="0.25">
      <c r="A7199" t="s">
        <v>4994</v>
      </c>
      <c r="B7199" t="s">
        <v>47732</v>
      </c>
      <c r="C7199">
        <v>44</v>
      </c>
      <c r="D7199" t="s">
        <v>44</v>
      </c>
      <c r="E7199">
        <v>1821.9</v>
      </c>
      <c r="F7199" t="s">
        <v>47733</v>
      </c>
      <c r="G7199" t="s">
        <v>47734</v>
      </c>
      <c r="H7199" s="1" t="s">
        <v>127</v>
      </c>
      <c r="I7199" s="3">
        <f t="shared" si="112"/>
        <v>67</v>
      </c>
      <c r="J7199" t="s">
        <v>46986</v>
      </c>
      <c r="K7199" t="s">
        <v>47735</v>
      </c>
      <c r="L7199" t="s">
        <v>47736</v>
      </c>
      <c r="M7199" t="s">
        <v>47737</v>
      </c>
      <c r="N7199" t="s">
        <v>763</v>
      </c>
      <c r="O7199" t="s">
        <v>17</v>
      </c>
    </row>
    <row r="7200" spans="1:15" x14ac:dyDescent="0.25">
      <c r="A7200" t="s">
        <v>47738</v>
      </c>
      <c r="B7200" t="s">
        <v>47739</v>
      </c>
      <c r="C7200">
        <v>44</v>
      </c>
      <c r="D7200" t="s">
        <v>44</v>
      </c>
      <c r="E7200">
        <v>1943.1</v>
      </c>
      <c r="F7200" t="s">
        <v>47740</v>
      </c>
      <c r="G7200" t="s">
        <v>47741</v>
      </c>
      <c r="H7200" s="1" t="s">
        <v>127</v>
      </c>
      <c r="I7200" s="3">
        <f t="shared" si="112"/>
        <v>67</v>
      </c>
      <c r="J7200" t="s">
        <v>46986</v>
      </c>
      <c r="K7200" t="s">
        <v>47742</v>
      </c>
      <c r="L7200" t="s">
        <v>47743</v>
      </c>
      <c r="M7200" t="s">
        <v>47744</v>
      </c>
      <c r="N7200" t="s">
        <v>47648</v>
      </c>
      <c r="O7200" t="s">
        <v>47745</v>
      </c>
    </row>
    <row r="7201" spans="1:15" x14ac:dyDescent="0.25">
      <c r="A7201" t="s">
        <v>47746</v>
      </c>
      <c r="B7201" t="s">
        <v>47747</v>
      </c>
      <c r="C7201">
        <v>52</v>
      </c>
      <c r="D7201" t="s">
        <v>44</v>
      </c>
      <c r="E7201">
        <v>1924.8</v>
      </c>
      <c r="F7201" t="s">
        <v>47748</v>
      </c>
      <c r="G7201" t="s">
        <v>47749</v>
      </c>
      <c r="H7201" s="1" t="s">
        <v>127</v>
      </c>
      <c r="I7201" s="3">
        <f t="shared" si="112"/>
        <v>67</v>
      </c>
      <c r="J7201" t="s">
        <v>46986</v>
      </c>
      <c r="K7201" t="s">
        <v>47750</v>
      </c>
      <c r="L7201" t="s">
        <v>47751</v>
      </c>
      <c r="M7201" t="s">
        <v>47752</v>
      </c>
      <c r="N7201" t="s">
        <v>47747</v>
      </c>
      <c r="O7201" t="s">
        <v>47753</v>
      </c>
    </row>
    <row r="7202" spans="1:15" x14ac:dyDescent="0.25">
      <c r="A7202" t="s">
        <v>47754</v>
      </c>
      <c r="B7202" t="s">
        <v>47755</v>
      </c>
      <c r="C7202">
        <v>65</v>
      </c>
      <c r="D7202" t="s">
        <v>16</v>
      </c>
      <c r="E7202">
        <v>661.81</v>
      </c>
      <c r="F7202" t="s">
        <v>47756</v>
      </c>
      <c r="G7202" t="s">
        <v>47026</v>
      </c>
      <c r="H7202" s="1" t="s">
        <v>127</v>
      </c>
      <c r="I7202" s="3">
        <f t="shared" si="112"/>
        <v>67</v>
      </c>
      <c r="J7202" t="s">
        <v>46986</v>
      </c>
      <c r="K7202" t="s">
        <v>47027</v>
      </c>
      <c r="L7202" t="s">
        <v>47103</v>
      </c>
      <c r="M7202" t="s">
        <v>47757</v>
      </c>
      <c r="N7202" t="s">
        <v>47758</v>
      </c>
      <c r="O7202" t="s">
        <v>47759</v>
      </c>
    </row>
    <row r="7203" spans="1:15" x14ac:dyDescent="0.25">
      <c r="A7203" t="s">
        <v>47760</v>
      </c>
      <c r="B7203" t="s">
        <v>47761</v>
      </c>
      <c r="C7203">
        <v>30</v>
      </c>
      <c r="D7203" t="s">
        <v>16</v>
      </c>
      <c r="E7203">
        <v>542.66</v>
      </c>
      <c r="F7203" t="s">
        <v>47762</v>
      </c>
      <c r="G7203" t="s">
        <v>47026</v>
      </c>
      <c r="H7203" s="1" t="s">
        <v>127</v>
      </c>
      <c r="I7203" s="3">
        <f t="shared" si="112"/>
        <v>67</v>
      </c>
      <c r="J7203" t="s">
        <v>46986</v>
      </c>
      <c r="K7203" t="s">
        <v>47027</v>
      </c>
      <c r="L7203" t="s">
        <v>47386</v>
      </c>
      <c r="M7203" t="s">
        <v>17</v>
      </c>
      <c r="N7203" t="s">
        <v>47763</v>
      </c>
      <c r="O7203" t="s">
        <v>17</v>
      </c>
    </row>
    <row r="7204" spans="1:15" x14ac:dyDescent="0.25">
      <c r="A7204" t="s">
        <v>47764</v>
      </c>
      <c r="B7204" t="s">
        <v>47765</v>
      </c>
      <c r="C7204">
        <v>84</v>
      </c>
      <c r="D7204" t="s">
        <v>16</v>
      </c>
      <c r="E7204">
        <v>2177.7000000000003</v>
      </c>
      <c r="F7204" t="s">
        <v>47766</v>
      </c>
      <c r="G7204" t="s">
        <v>47702</v>
      </c>
      <c r="H7204" s="1" t="s">
        <v>127</v>
      </c>
      <c r="I7204" s="3">
        <f t="shared" si="112"/>
        <v>67</v>
      </c>
      <c r="J7204" t="s">
        <v>46986</v>
      </c>
      <c r="K7204" t="s">
        <v>47767</v>
      </c>
      <c r="L7204" t="s">
        <v>47768</v>
      </c>
      <c r="M7204" t="s">
        <v>47769</v>
      </c>
      <c r="N7204" t="s">
        <v>1346</v>
      </c>
      <c r="O7204" t="s">
        <v>47770</v>
      </c>
    </row>
    <row r="7205" spans="1:15" x14ac:dyDescent="0.25">
      <c r="A7205" t="s">
        <v>47771</v>
      </c>
      <c r="B7205" t="s">
        <v>47772</v>
      </c>
      <c r="C7205">
        <v>98</v>
      </c>
      <c r="D7205" t="s">
        <v>44</v>
      </c>
      <c r="F7205" t="s">
        <v>47773</v>
      </c>
      <c r="G7205" t="s">
        <v>47148</v>
      </c>
      <c r="H7205" s="1" t="s">
        <v>127</v>
      </c>
      <c r="I7205" s="3">
        <f t="shared" si="112"/>
        <v>67</v>
      </c>
      <c r="J7205" t="s">
        <v>46986</v>
      </c>
      <c r="K7205" t="s">
        <v>47149</v>
      </c>
      <c r="L7205" t="s">
        <v>47774</v>
      </c>
      <c r="M7205" t="s">
        <v>47775</v>
      </c>
      <c r="N7205" t="s">
        <v>47776</v>
      </c>
      <c r="O7205" t="s">
        <v>47777</v>
      </c>
    </row>
    <row r="7206" spans="1:15" x14ac:dyDescent="0.25">
      <c r="A7206" t="s">
        <v>47778</v>
      </c>
      <c r="B7206" t="s">
        <v>47779</v>
      </c>
      <c r="C7206">
        <v>12</v>
      </c>
      <c r="D7206" t="s">
        <v>44</v>
      </c>
      <c r="F7206" t="s">
        <v>47780</v>
      </c>
      <c r="G7206" t="s">
        <v>47389</v>
      </c>
      <c r="H7206" s="1" t="s">
        <v>127</v>
      </c>
      <c r="I7206" s="3">
        <f t="shared" si="112"/>
        <v>67</v>
      </c>
      <c r="J7206" t="s">
        <v>46986</v>
      </c>
      <c r="K7206" t="s">
        <v>47781</v>
      </c>
      <c r="L7206" t="s">
        <v>47782</v>
      </c>
      <c r="M7206" t="s">
        <v>47783</v>
      </c>
      <c r="N7206" t="s">
        <v>47784</v>
      </c>
      <c r="O7206" t="s">
        <v>17</v>
      </c>
    </row>
    <row r="7207" spans="1:15" x14ac:dyDescent="0.25">
      <c r="A7207" t="s">
        <v>47785</v>
      </c>
      <c r="B7207" t="s">
        <v>47786</v>
      </c>
      <c r="C7207">
        <v>24</v>
      </c>
      <c r="D7207" t="s">
        <v>16</v>
      </c>
      <c r="F7207" t="s">
        <v>47787</v>
      </c>
      <c r="G7207" t="s">
        <v>47558</v>
      </c>
      <c r="H7207" s="1" t="s">
        <v>127</v>
      </c>
      <c r="I7207" s="3">
        <f t="shared" si="112"/>
        <v>67</v>
      </c>
      <c r="J7207" t="s">
        <v>46986</v>
      </c>
      <c r="K7207" t="s">
        <v>47788</v>
      </c>
      <c r="L7207" t="s">
        <v>47789</v>
      </c>
      <c r="M7207" t="s">
        <v>47790</v>
      </c>
      <c r="N7207" t="s">
        <v>47791</v>
      </c>
      <c r="O7207" t="s">
        <v>17</v>
      </c>
    </row>
    <row r="7208" spans="1:15" x14ac:dyDescent="0.25">
      <c r="A7208" t="s">
        <v>47792</v>
      </c>
      <c r="B7208" t="s">
        <v>47793</v>
      </c>
      <c r="C7208">
        <v>30</v>
      </c>
      <c r="D7208" t="s">
        <v>16</v>
      </c>
      <c r="F7208" t="s">
        <v>12518</v>
      </c>
      <c r="G7208" t="s">
        <v>47723</v>
      </c>
      <c r="H7208" s="1" t="s">
        <v>127</v>
      </c>
      <c r="I7208" s="3">
        <f t="shared" si="112"/>
        <v>67</v>
      </c>
      <c r="J7208" t="s">
        <v>46986</v>
      </c>
      <c r="K7208" t="s">
        <v>47724</v>
      </c>
      <c r="L7208" t="s">
        <v>47794</v>
      </c>
      <c r="M7208" t="s">
        <v>17</v>
      </c>
      <c r="N7208" t="s">
        <v>47795</v>
      </c>
      <c r="O7208" t="s">
        <v>17</v>
      </c>
    </row>
    <row r="7209" spans="1:15" x14ac:dyDescent="0.25">
      <c r="A7209" t="s">
        <v>47796</v>
      </c>
      <c r="B7209" t="s">
        <v>47797</v>
      </c>
      <c r="C7209">
        <v>9</v>
      </c>
      <c r="D7209" t="s">
        <v>16</v>
      </c>
      <c r="F7209" t="s">
        <v>47798</v>
      </c>
      <c r="G7209" t="s">
        <v>47515</v>
      </c>
      <c r="H7209" s="1" t="s">
        <v>127</v>
      </c>
      <c r="I7209" s="3">
        <f t="shared" si="112"/>
        <v>67</v>
      </c>
      <c r="J7209" t="s">
        <v>46986</v>
      </c>
      <c r="K7209" t="s">
        <v>47516</v>
      </c>
      <c r="L7209" t="s">
        <v>47799</v>
      </c>
      <c r="M7209" t="s">
        <v>47800</v>
      </c>
      <c r="N7209" t="s">
        <v>47801</v>
      </c>
      <c r="O7209" t="s">
        <v>17</v>
      </c>
    </row>
    <row r="7210" spans="1:15" x14ac:dyDescent="0.25">
      <c r="A7210" t="s">
        <v>47802</v>
      </c>
      <c r="B7210" t="s">
        <v>47803</v>
      </c>
      <c r="C7210">
        <v>12</v>
      </c>
      <c r="D7210" t="s">
        <v>16</v>
      </c>
      <c r="F7210" t="s">
        <v>47804</v>
      </c>
      <c r="G7210" t="s">
        <v>47488</v>
      </c>
      <c r="H7210" s="1" t="s">
        <v>127</v>
      </c>
      <c r="I7210" s="3">
        <f t="shared" si="112"/>
        <v>67</v>
      </c>
      <c r="J7210" t="s">
        <v>46986</v>
      </c>
      <c r="K7210" t="s">
        <v>47489</v>
      </c>
      <c r="L7210" t="s">
        <v>47805</v>
      </c>
      <c r="M7210" t="s">
        <v>17</v>
      </c>
      <c r="N7210" t="s">
        <v>47795</v>
      </c>
      <c r="O7210" t="s">
        <v>17</v>
      </c>
    </row>
    <row r="7211" spans="1:15" x14ac:dyDescent="0.25">
      <c r="A7211" t="s">
        <v>47806</v>
      </c>
      <c r="B7211" t="s">
        <v>47807</v>
      </c>
      <c r="C7211">
        <v>111</v>
      </c>
      <c r="D7211" t="s">
        <v>44</v>
      </c>
      <c r="E7211">
        <v>1884.0000000000002</v>
      </c>
      <c r="F7211" t="s">
        <v>47808</v>
      </c>
      <c r="G7211" t="s">
        <v>47809</v>
      </c>
      <c r="H7211" s="1" t="s">
        <v>127</v>
      </c>
      <c r="I7211" s="3">
        <f t="shared" si="112"/>
        <v>67</v>
      </c>
      <c r="J7211" t="s">
        <v>46986</v>
      </c>
      <c r="K7211" t="s">
        <v>47810</v>
      </c>
      <c r="L7211" t="s">
        <v>47811</v>
      </c>
      <c r="M7211" t="s">
        <v>47812</v>
      </c>
      <c r="N7211" t="s">
        <v>47813</v>
      </c>
      <c r="O7211" t="s">
        <v>17</v>
      </c>
    </row>
    <row r="7212" spans="1:15" x14ac:dyDescent="0.25">
      <c r="A7212" t="s">
        <v>47814</v>
      </c>
      <c r="B7212" t="s">
        <v>47815</v>
      </c>
      <c r="C7212">
        <v>60</v>
      </c>
      <c r="D7212" t="s">
        <v>16</v>
      </c>
      <c r="E7212">
        <v>464.64</v>
      </c>
      <c r="F7212" t="s">
        <v>47816</v>
      </c>
      <c r="G7212" t="s">
        <v>47221</v>
      </c>
      <c r="H7212" s="1" t="s">
        <v>127</v>
      </c>
      <c r="I7212" s="3">
        <f t="shared" si="112"/>
        <v>67</v>
      </c>
      <c r="J7212" t="s">
        <v>46986</v>
      </c>
      <c r="K7212" t="s">
        <v>47222</v>
      </c>
      <c r="L7212" t="s">
        <v>47817</v>
      </c>
      <c r="M7212" t="s">
        <v>17</v>
      </c>
      <c r="N7212" t="s">
        <v>47818</v>
      </c>
      <c r="O7212" t="s">
        <v>17</v>
      </c>
    </row>
    <row r="7213" spans="1:15" x14ac:dyDescent="0.25">
      <c r="A7213" t="s">
        <v>47819</v>
      </c>
      <c r="B7213" t="s">
        <v>47820</v>
      </c>
      <c r="C7213">
        <v>42</v>
      </c>
      <c r="D7213" t="s">
        <v>44</v>
      </c>
      <c r="E7213">
        <v>2142</v>
      </c>
      <c r="F7213" t="s">
        <v>47821</v>
      </c>
      <c r="G7213" t="s">
        <v>47822</v>
      </c>
      <c r="H7213" s="1" t="s">
        <v>127</v>
      </c>
      <c r="I7213" s="3">
        <f t="shared" si="112"/>
        <v>67</v>
      </c>
      <c r="J7213" t="s">
        <v>46986</v>
      </c>
      <c r="K7213" t="s">
        <v>47823</v>
      </c>
      <c r="L7213" t="s">
        <v>47824</v>
      </c>
      <c r="M7213" t="s">
        <v>47825</v>
      </c>
      <c r="N7213" t="s">
        <v>47826</v>
      </c>
      <c r="O7213" t="s">
        <v>17</v>
      </c>
    </row>
    <row r="7214" spans="1:15" x14ac:dyDescent="0.25">
      <c r="A7214" t="s">
        <v>47827</v>
      </c>
      <c r="B7214" t="s">
        <v>47828</v>
      </c>
      <c r="C7214">
        <v>54</v>
      </c>
      <c r="D7214" t="s">
        <v>16</v>
      </c>
      <c r="E7214">
        <v>2235</v>
      </c>
      <c r="F7214" t="s">
        <v>47829</v>
      </c>
      <c r="G7214" t="s">
        <v>47026</v>
      </c>
      <c r="H7214" s="1" t="s">
        <v>127</v>
      </c>
      <c r="I7214" s="3">
        <f t="shared" si="112"/>
        <v>67</v>
      </c>
      <c r="J7214" t="s">
        <v>46986</v>
      </c>
      <c r="K7214" t="s">
        <v>47027</v>
      </c>
      <c r="L7214" t="s">
        <v>47830</v>
      </c>
      <c r="M7214" t="s">
        <v>47170</v>
      </c>
      <c r="N7214" t="s">
        <v>47579</v>
      </c>
      <c r="O7214" t="s">
        <v>17</v>
      </c>
    </row>
    <row r="7215" spans="1:15" x14ac:dyDescent="0.25">
      <c r="A7215" t="s">
        <v>5111</v>
      </c>
      <c r="B7215" t="s">
        <v>47831</v>
      </c>
      <c r="C7215">
        <v>65</v>
      </c>
      <c r="D7215" t="s">
        <v>44</v>
      </c>
      <c r="E7215">
        <v>1793.1</v>
      </c>
      <c r="F7215" t="s">
        <v>47832</v>
      </c>
      <c r="G7215" t="s">
        <v>47356</v>
      </c>
      <c r="H7215" s="1" t="s">
        <v>127</v>
      </c>
      <c r="I7215" s="3">
        <f t="shared" si="112"/>
        <v>67</v>
      </c>
      <c r="J7215" t="s">
        <v>46986</v>
      </c>
      <c r="K7215" t="s">
        <v>47833</v>
      </c>
      <c r="L7215" t="s">
        <v>47834</v>
      </c>
      <c r="M7215" t="s">
        <v>47835</v>
      </c>
      <c r="N7215" t="s">
        <v>47836</v>
      </c>
      <c r="O7215" t="s">
        <v>17</v>
      </c>
    </row>
    <row r="7216" spans="1:15" x14ac:dyDescent="0.25">
      <c r="A7216" t="s">
        <v>47837</v>
      </c>
      <c r="B7216" t="s">
        <v>47838</v>
      </c>
      <c r="C7216">
        <v>62</v>
      </c>
      <c r="D7216" t="s">
        <v>16</v>
      </c>
      <c r="E7216">
        <v>1768.5</v>
      </c>
      <c r="F7216" t="s">
        <v>47839</v>
      </c>
      <c r="G7216" t="s">
        <v>47840</v>
      </c>
      <c r="H7216" s="1" t="s">
        <v>127</v>
      </c>
      <c r="I7216" s="3">
        <f t="shared" si="112"/>
        <v>67</v>
      </c>
      <c r="J7216" t="s">
        <v>46986</v>
      </c>
      <c r="K7216" t="s">
        <v>47841</v>
      </c>
      <c r="L7216" t="s">
        <v>47842</v>
      </c>
      <c r="M7216" t="s">
        <v>47843</v>
      </c>
      <c r="N7216" t="s">
        <v>47844</v>
      </c>
      <c r="O7216" t="s">
        <v>47845</v>
      </c>
    </row>
    <row r="7217" spans="1:15" x14ac:dyDescent="0.25">
      <c r="A7217" t="s">
        <v>47846</v>
      </c>
      <c r="B7217" t="s">
        <v>47847</v>
      </c>
      <c r="C7217">
        <v>41</v>
      </c>
      <c r="D7217" t="s">
        <v>44</v>
      </c>
      <c r="E7217">
        <v>1942.1999999999998</v>
      </c>
      <c r="F7217" t="s">
        <v>47848</v>
      </c>
      <c r="G7217" t="s">
        <v>47221</v>
      </c>
      <c r="H7217" s="1" t="s">
        <v>127</v>
      </c>
      <c r="I7217" s="3">
        <f t="shared" si="112"/>
        <v>67</v>
      </c>
      <c r="J7217" t="s">
        <v>46986</v>
      </c>
      <c r="K7217" t="s">
        <v>47849</v>
      </c>
      <c r="L7217" t="s">
        <v>47850</v>
      </c>
      <c r="M7217" t="s">
        <v>47851</v>
      </c>
      <c r="N7217" t="s">
        <v>47852</v>
      </c>
      <c r="O7217" t="s">
        <v>17</v>
      </c>
    </row>
    <row r="7218" spans="1:15" x14ac:dyDescent="0.25">
      <c r="A7218" t="s">
        <v>47853</v>
      </c>
      <c r="B7218" t="s">
        <v>47854</v>
      </c>
      <c r="C7218">
        <v>110</v>
      </c>
      <c r="D7218" t="s">
        <v>16</v>
      </c>
      <c r="E7218">
        <v>2070</v>
      </c>
      <c r="F7218" t="s">
        <v>47552</v>
      </c>
      <c r="G7218" t="s">
        <v>47034</v>
      </c>
      <c r="H7218" s="1" t="s">
        <v>127</v>
      </c>
      <c r="I7218" s="3">
        <f t="shared" si="112"/>
        <v>67</v>
      </c>
      <c r="J7218" t="s">
        <v>46986</v>
      </c>
      <c r="K7218" t="s">
        <v>47855</v>
      </c>
      <c r="L7218" t="s">
        <v>47856</v>
      </c>
      <c r="M7218" t="s">
        <v>47857</v>
      </c>
      <c r="N7218" t="s">
        <v>47858</v>
      </c>
      <c r="O7218" t="s">
        <v>47859</v>
      </c>
    </row>
    <row r="7219" spans="1:15" x14ac:dyDescent="0.25">
      <c r="A7219" t="s">
        <v>47860</v>
      </c>
      <c r="B7219" t="s">
        <v>47861</v>
      </c>
      <c r="C7219">
        <v>14</v>
      </c>
      <c r="D7219" t="s">
        <v>44</v>
      </c>
      <c r="F7219" t="s">
        <v>47862</v>
      </c>
      <c r="G7219" t="s">
        <v>46985</v>
      </c>
      <c r="H7219" s="1" t="s">
        <v>127</v>
      </c>
      <c r="I7219" s="3">
        <f t="shared" si="112"/>
        <v>67</v>
      </c>
      <c r="J7219" t="s">
        <v>46986</v>
      </c>
      <c r="K7219" t="s">
        <v>46987</v>
      </c>
      <c r="L7219" t="s">
        <v>46988</v>
      </c>
      <c r="M7219" t="s">
        <v>46989</v>
      </c>
      <c r="N7219" t="s">
        <v>47863</v>
      </c>
      <c r="O7219" t="s">
        <v>17</v>
      </c>
    </row>
    <row r="7220" spans="1:15" x14ac:dyDescent="0.25">
      <c r="A7220" t="s">
        <v>47864</v>
      </c>
      <c r="B7220" t="s">
        <v>47865</v>
      </c>
      <c r="C7220">
        <v>120</v>
      </c>
      <c r="D7220" t="s">
        <v>16</v>
      </c>
      <c r="E7220">
        <v>389.46</v>
      </c>
      <c r="F7220" t="s">
        <v>47866</v>
      </c>
      <c r="G7220" t="s">
        <v>47026</v>
      </c>
      <c r="H7220" s="1" t="s">
        <v>127</v>
      </c>
      <c r="I7220" s="3">
        <f t="shared" si="112"/>
        <v>67</v>
      </c>
      <c r="J7220" t="s">
        <v>46986</v>
      </c>
      <c r="K7220" t="s">
        <v>47027</v>
      </c>
      <c r="L7220" t="s">
        <v>47867</v>
      </c>
      <c r="M7220" t="s">
        <v>47868</v>
      </c>
      <c r="N7220" t="s">
        <v>47053</v>
      </c>
      <c r="O7220" t="s">
        <v>47869</v>
      </c>
    </row>
    <row r="7221" spans="1:15" x14ac:dyDescent="0.25">
      <c r="A7221" t="s">
        <v>47870</v>
      </c>
      <c r="B7221" t="s">
        <v>47871</v>
      </c>
      <c r="C7221">
        <v>103</v>
      </c>
      <c r="D7221" t="s">
        <v>16</v>
      </c>
      <c r="E7221">
        <v>614.84</v>
      </c>
      <c r="F7221" t="s">
        <v>47872</v>
      </c>
      <c r="G7221" t="s">
        <v>47026</v>
      </c>
      <c r="H7221" s="1" t="s">
        <v>127</v>
      </c>
      <c r="I7221" s="3">
        <f t="shared" si="112"/>
        <v>67</v>
      </c>
      <c r="J7221" t="s">
        <v>46986</v>
      </c>
      <c r="K7221" t="s">
        <v>47027</v>
      </c>
      <c r="L7221" t="s">
        <v>47873</v>
      </c>
      <c r="M7221" t="s">
        <v>47874</v>
      </c>
      <c r="N7221" t="s">
        <v>47053</v>
      </c>
      <c r="O7221" t="s">
        <v>47875</v>
      </c>
    </row>
    <row r="7222" spans="1:15" x14ac:dyDescent="0.25">
      <c r="A7222" t="s">
        <v>47876</v>
      </c>
      <c r="B7222" t="s">
        <v>47877</v>
      </c>
      <c r="C7222">
        <v>80</v>
      </c>
      <c r="D7222" t="s">
        <v>16</v>
      </c>
      <c r="E7222">
        <v>616.05999999999995</v>
      </c>
      <c r="F7222" t="s">
        <v>47878</v>
      </c>
      <c r="G7222" t="s">
        <v>47026</v>
      </c>
      <c r="H7222" s="1" t="s">
        <v>127</v>
      </c>
      <c r="I7222" s="3">
        <f t="shared" si="112"/>
        <v>67</v>
      </c>
      <c r="J7222" t="s">
        <v>46986</v>
      </c>
      <c r="K7222" t="s">
        <v>47027</v>
      </c>
      <c r="L7222" t="s">
        <v>47879</v>
      </c>
      <c r="M7222" t="s">
        <v>47880</v>
      </c>
      <c r="N7222" t="s">
        <v>47053</v>
      </c>
      <c r="O7222" t="s">
        <v>47881</v>
      </c>
    </row>
    <row r="7223" spans="1:15" x14ac:dyDescent="0.25">
      <c r="A7223" t="s">
        <v>47882</v>
      </c>
      <c r="B7223" t="s">
        <v>47883</v>
      </c>
      <c r="C7223">
        <v>103</v>
      </c>
      <c r="D7223" t="s">
        <v>16</v>
      </c>
      <c r="E7223">
        <v>427.07</v>
      </c>
      <c r="F7223" t="s">
        <v>47884</v>
      </c>
      <c r="G7223" t="s">
        <v>47026</v>
      </c>
      <c r="H7223" s="1" t="s">
        <v>127</v>
      </c>
      <c r="I7223" s="3">
        <f t="shared" si="112"/>
        <v>67</v>
      </c>
      <c r="J7223" t="s">
        <v>46986</v>
      </c>
      <c r="K7223" t="s">
        <v>47027</v>
      </c>
      <c r="L7223" t="s">
        <v>47885</v>
      </c>
      <c r="M7223" t="s">
        <v>47886</v>
      </c>
      <c r="N7223" t="s">
        <v>47053</v>
      </c>
      <c r="O7223" t="s">
        <v>47887</v>
      </c>
    </row>
    <row r="7224" spans="1:15" x14ac:dyDescent="0.25">
      <c r="A7224" t="s">
        <v>47888</v>
      </c>
      <c r="B7224" t="s">
        <v>47889</v>
      </c>
      <c r="C7224">
        <v>87</v>
      </c>
      <c r="D7224" t="s">
        <v>16</v>
      </c>
      <c r="E7224">
        <v>653.23</v>
      </c>
      <c r="F7224" t="s">
        <v>47890</v>
      </c>
      <c r="G7224" t="s">
        <v>47123</v>
      </c>
      <c r="H7224" s="1" t="s">
        <v>127</v>
      </c>
      <c r="I7224" s="3">
        <f t="shared" si="112"/>
        <v>67</v>
      </c>
      <c r="J7224" t="s">
        <v>46986</v>
      </c>
      <c r="K7224" t="s">
        <v>47124</v>
      </c>
      <c r="L7224" t="s">
        <v>47891</v>
      </c>
      <c r="M7224" t="s">
        <v>47892</v>
      </c>
      <c r="N7224" t="s">
        <v>47014</v>
      </c>
      <c r="O7224" t="s">
        <v>47893</v>
      </c>
    </row>
    <row r="7225" spans="1:15" x14ac:dyDescent="0.25">
      <c r="A7225" t="s">
        <v>47894</v>
      </c>
      <c r="B7225" t="s">
        <v>47895</v>
      </c>
      <c r="C7225">
        <v>50</v>
      </c>
      <c r="D7225" t="s">
        <v>16</v>
      </c>
      <c r="E7225">
        <v>574.25</v>
      </c>
      <c r="F7225" t="s">
        <v>47896</v>
      </c>
      <c r="G7225" t="s">
        <v>46994</v>
      </c>
      <c r="H7225" s="1" t="s">
        <v>127</v>
      </c>
      <c r="I7225" s="3">
        <f t="shared" si="112"/>
        <v>67</v>
      </c>
      <c r="J7225" t="s">
        <v>46986</v>
      </c>
      <c r="K7225" t="s">
        <v>46995</v>
      </c>
      <c r="L7225" t="s">
        <v>47897</v>
      </c>
      <c r="M7225" t="s">
        <v>47898</v>
      </c>
      <c r="N7225" t="s">
        <v>47053</v>
      </c>
      <c r="O7225" t="s">
        <v>47899</v>
      </c>
    </row>
    <row r="7226" spans="1:15" x14ac:dyDescent="0.25">
      <c r="A7226" t="s">
        <v>47900</v>
      </c>
      <c r="B7226" t="s">
        <v>47901</v>
      </c>
      <c r="C7226">
        <v>92</v>
      </c>
      <c r="D7226" t="s">
        <v>44</v>
      </c>
      <c r="E7226">
        <v>511.96</v>
      </c>
      <c r="F7226" t="s">
        <v>47902</v>
      </c>
      <c r="G7226" t="s">
        <v>47042</v>
      </c>
      <c r="H7226" s="1" t="s">
        <v>127</v>
      </c>
      <c r="I7226" s="3">
        <f t="shared" si="112"/>
        <v>67</v>
      </c>
      <c r="J7226" t="s">
        <v>46986</v>
      </c>
      <c r="K7226" t="s">
        <v>47269</v>
      </c>
      <c r="L7226" t="s">
        <v>47903</v>
      </c>
      <c r="M7226" t="s">
        <v>47904</v>
      </c>
      <c r="N7226" t="s">
        <v>47905</v>
      </c>
      <c r="O7226" t="s">
        <v>47906</v>
      </c>
    </row>
    <row r="7227" spans="1:15" x14ac:dyDescent="0.25">
      <c r="A7227" t="s">
        <v>47907</v>
      </c>
      <c r="B7227" t="s">
        <v>47908</v>
      </c>
      <c r="C7227">
        <v>80</v>
      </c>
      <c r="D7227" t="s">
        <v>44</v>
      </c>
      <c r="E7227">
        <v>420</v>
      </c>
      <c r="F7227" t="s">
        <v>47909</v>
      </c>
      <c r="G7227" t="s">
        <v>47356</v>
      </c>
      <c r="H7227" s="1" t="s">
        <v>127</v>
      </c>
      <c r="I7227" s="3">
        <f t="shared" si="112"/>
        <v>67</v>
      </c>
      <c r="J7227" t="s">
        <v>46986</v>
      </c>
      <c r="K7227" t="s">
        <v>47357</v>
      </c>
      <c r="L7227" t="s">
        <v>47910</v>
      </c>
      <c r="M7227" t="s">
        <v>47911</v>
      </c>
      <c r="N7227" t="s">
        <v>47912</v>
      </c>
      <c r="O7227" t="s">
        <v>17</v>
      </c>
    </row>
    <row r="7228" spans="1:15" x14ac:dyDescent="0.25">
      <c r="A7228" t="s">
        <v>47913</v>
      </c>
      <c r="B7228" t="s">
        <v>47914</v>
      </c>
      <c r="C7228">
        <v>55</v>
      </c>
      <c r="D7228" t="s">
        <v>44</v>
      </c>
      <c r="F7228" t="s">
        <v>47915</v>
      </c>
      <c r="G7228" t="s">
        <v>47488</v>
      </c>
      <c r="H7228" s="1" t="s">
        <v>127</v>
      </c>
      <c r="I7228" s="3">
        <f t="shared" si="112"/>
        <v>67</v>
      </c>
      <c r="J7228" t="s">
        <v>46986</v>
      </c>
      <c r="K7228" t="s">
        <v>47489</v>
      </c>
      <c r="L7228" t="s">
        <v>47916</v>
      </c>
      <c r="M7228" t="s">
        <v>47917</v>
      </c>
      <c r="N7228" t="s">
        <v>47918</v>
      </c>
      <c r="O7228" t="s">
        <v>17</v>
      </c>
    </row>
    <row r="7229" spans="1:15" x14ac:dyDescent="0.25">
      <c r="A7229" t="s">
        <v>47919</v>
      </c>
      <c r="B7229" t="s">
        <v>47920</v>
      </c>
      <c r="C7229">
        <v>94</v>
      </c>
      <c r="D7229" t="s">
        <v>16</v>
      </c>
      <c r="E7229">
        <v>2262.6</v>
      </c>
      <c r="F7229" t="s">
        <v>47921</v>
      </c>
      <c r="G7229" t="s">
        <v>47026</v>
      </c>
      <c r="H7229" s="1" t="s">
        <v>127</v>
      </c>
      <c r="I7229" s="3">
        <f t="shared" si="112"/>
        <v>67</v>
      </c>
      <c r="J7229" t="s">
        <v>46986</v>
      </c>
      <c r="K7229" t="s">
        <v>47027</v>
      </c>
      <c r="L7229" t="s">
        <v>47922</v>
      </c>
      <c r="M7229" t="s">
        <v>47923</v>
      </c>
      <c r="N7229" t="s">
        <v>27958</v>
      </c>
      <c r="O7229" t="s">
        <v>47924</v>
      </c>
    </row>
    <row r="7230" spans="1:15" x14ac:dyDescent="0.25">
      <c r="A7230" t="s">
        <v>47925</v>
      </c>
      <c r="B7230" t="s">
        <v>47926</v>
      </c>
      <c r="C7230">
        <v>99</v>
      </c>
      <c r="D7230" t="s">
        <v>16</v>
      </c>
      <c r="E7230">
        <v>2153.1</v>
      </c>
      <c r="F7230" t="s">
        <v>47927</v>
      </c>
      <c r="G7230" t="s">
        <v>47148</v>
      </c>
      <c r="H7230" s="1" t="s">
        <v>127</v>
      </c>
      <c r="I7230" s="3">
        <f t="shared" si="112"/>
        <v>67</v>
      </c>
      <c r="J7230" t="s">
        <v>46986</v>
      </c>
      <c r="K7230" t="s">
        <v>47149</v>
      </c>
      <c r="L7230" t="s">
        <v>47928</v>
      </c>
      <c r="M7230" t="s">
        <v>47929</v>
      </c>
      <c r="N7230" t="s">
        <v>6782</v>
      </c>
      <c r="O7230" t="s">
        <v>17</v>
      </c>
    </row>
    <row r="7231" spans="1:15" x14ac:dyDescent="0.25">
      <c r="A7231" t="s">
        <v>47930</v>
      </c>
      <c r="B7231" t="s">
        <v>47931</v>
      </c>
      <c r="C7231">
        <v>15</v>
      </c>
      <c r="D7231" t="s">
        <v>44</v>
      </c>
      <c r="F7231" t="s">
        <v>47932</v>
      </c>
      <c r="G7231" t="s">
        <v>47026</v>
      </c>
      <c r="H7231" s="1" t="s">
        <v>127</v>
      </c>
      <c r="I7231" s="3">
        <f t="shared" si="112"/>
        <v>67</v>
      </c>
      <c r="J7231" t="s">
        <v>46986</v>
      </c>
      <c r="K7231" t="s">
        <v>47027</v>
      </c>
      <c r="L7231" t="s">
        <v>47110</v>
      </c>
      <c r="M7231" t="s">
        <v>47111</v>
      </c>
      <c r="N7231" t="s">
        <v>47933</v>
      </c>
      <c r="O7231" t="s">
        <v>47934</v>
      </c>
    </row>
    <row r="7232" spans="1:15" x14ac:dyDescent="0.25">
      <c r="A7232" t="s">
        <v>47935</v>
      </c>
      <c r="B7232" t="s">
        <v>47936</v>
      </c>
      <c r="C7232">
        <v>0</v>
      </c>
      <c r="D7232" t="s">
        <v>16</v>
      </c>
      <c r="F7232" t="s">
        <v>47405</v>
      </c>
      <c r="G7232" t="s">
        <v>47010</v>
      </c>
      <c r="H7232" s="1" t="s">
        <v>127</v>
      </c>
      <c r="I7232" s="3">
        <f t="shared" si="112"/>
        <v>67</v>
      </c>
      <c r="J7232" t="s">
        <v>46986</v>
      </c>
      <c r="K7232" t="s">
        <v>47011</v>
      </c>
      <c r="L7232" t="s">
        <v>47406</v>
      </c>
      <c r="M7232" t="s">
        <v>47937</v>
      </c>
      <c r="N7232" t="s">
        <v>47408</v>
      </c>
      <c r="O7232" t="s">
        <v>47938</v>
      </c>
    </row>
    <row r="7233" spans="1:15" x14ac:dyDescent="0.25">
      <c r="A7233" t="s">
        <v>47939</v>
      </c>
      <c r="B7233" t="s">
        <v>47940</v>
      </c>
      <c r="C7233">
        <v>0</v>
      </c>
      <c r="D7233" t="s">
        <v>44</v>
      </c>
      <c r="F7233" t="s">
        <v>47941</v>
      </c>
      <c r="G7233" t="s">
        <v>47018</v>
      </c>
      <c r="H7233" s="1" t="s">
        <v>127</v>
      </c>
      <c r="I7233" s="3">
        <f t="shared" si="112"/>
        <v>67</v>
      </c>
      <c r="J7233" t="s">
        <v>46986</v>
      </c>
      <c r="K7233" t="s">
        <v>47183</v>
      </c>
      <c r="L7233" t="s">
        <v>47942</v>
      </c>
      <c r="M7233" t="s">
        <v>47943</v>
      </c>
      <c r="N7233" t="s">
        <v>47944</v>
      </c>
      <c r="O7233" t="s">
        <v>17</v>
      </c>
    </row>
    <row r="7234" spans="1:15" x14ac:dyDescent="0.25">
      <c r="A7234" t="s">
        <v>47945</v>
      </c>
      <c r="B7234" t="s">
        <v>47946</v>
      </c>
      <c r="C7234">
        <v>9</v>
      </c>
      <c r="D7234" t="s">
        <v>16</v>
      </c>
      <c r="F7234" t="s">
        <v>47947</v>
      </c>
      <c r="G7234" t="s">
        <v>47356</v>
      </c>
      <c r="H7234" s="1" t="s">
        <v>127</v>
      </c>
      <c r="I7234" s="3">
        <f t="shared" si="112"/>
        <v>67</v>
      </c>
      <c r="J7234" t="s">
        <v>46986</v>
      </c>
      <c r="K7234" t="s">
        <v>47357</v>
      </c>
      <c r="L7234" t="s">
        <v>47948</v>
      </c>
      <c r="M7234" t="s">
        <v>17</v>
      </c>
      <c r="N7234" t="s">
        <v>36612</v>
      </c>
      <c r="O7234" t="s">
        <v>17</v>
      </c>
    </row>
    <row r="7235" spans="1:15" x14ac:dyDescent="0.25">
      <c r="A7235" t="s">
        <v>47949</v>
      </c>
      <c r="B7235" t="s">
        <v>47950</v>
      </c>
      <c r="C7235">
        <v>12</v>
      </c>
      <c r="D7235" t="s">
        <v>16</v>
      </c>
      <c r="F7235" t="s">
        <v>47951</v>
      </c>
      <c r="G7235" t="s">
        <v>47618</v>
      </c>
      <c r="H7235" s="1" t="s">
        <v>127</v>
      </c>
      <c r="I7235" s="3">
        <f t="shared" ref="I7235:I7298" si="113">VALUE(TRIM(SUBSTITUTE(H7235,CHAR(160),"")))</f>
        <v>67</v>
      </c>
      <c r="J7235" t="s">
        <v>46986</v>
      </c>
      <c r="K7235" t="s">
        <v>47619</v>
      </c>
      <c r="L7235" t="s">
        <v>47952</v>
      </c>
      <c r="M7235" t="s">
        <v>17</v>
      </c>
      <c r="N7235" t="s">
        <v>47953</v>
      </c>
      <c r="O7235" t="s">
        <v>17</v>
      </c>
    </row>
    <row r="7236" spans="1:15" x14ac:dyDescent="0.25">
      <c r="A7236" t="s">
        <v>47954</v>
      </c>
      <c r="B7236" t="s">
        <v>47955</v>
      </c>
      <c r="C7236">
        <v>0</v>
      </c>
      <c r="D7236" t="s">
        <v>44</v>
      </c>
      <c r="F7236" t="s">
        <v>47956</v>
      </c>
      <c r="G7236" t="s">
        <v>47018</v>
      </c>
      <c r="H7236" s="1" t="s">
        <v>127</v>
      </c>
      <c r="I7236" s="3">
        <f t="shared" si="113"/>
        <v>67</v>
      </c>
      <c r="J7236" t="s">
        <v>46986</v>
      </c>
      <c r="K7236" t="s">
        <v>47183</v>
      </c>
      <c r="L7236" t="s">
        <v>47184</v>
      </c>
      <c r="M7236" t="s">
        <v>47185</v>
      </c>
      <c r="N7236" t="s">
        <v>47186</v>
      </c>
      <c r="O7236" t="s">
        <v>47957</v>
      </c>
    </row>
    <row r="7237" spans="1:15" x14ac:dyDescent="0.25">
      <c r="A7237" t="s">
        <v>47958</v>
      </c>
      <c r="B7237" t="s">
        <v>47959</v>
      </c>
      <c r="C7237">
        <v>0</v>
      </c>
      <c r="D7237" t="s">
        <v>44</v>
      </c>
      <c r="F7237" t="s">
        <v>47960</v>
      </c>
      <c r="G7237" t="s">
        <v>47558</v>
      </c>
      <c r="H7237" s="1" t="s">
        <v>127</v>
      </c>
      <c r="I7237" s="3">
        <f t="shared" si="113"/>
        <v>67</v>
      </c>
      <c r="J7237" t="s">
        <v>46986</v>
      </c>
      <c r="K7237" t="s">
        <v>47645</v>
      </c>
      <c r="L7237" t="s">
        <v>47646</v>
      </c>
      <c r="M7237" t="s">
        <v>47647</v>
      </c>
      <c r="N7237" t="s">
        <v>47961</v>
      </c>
      <c r="O7237" t="s">
        <v>47962</v>
      </c>
    </row>
    <row r="7238" spans="1:15" x14ac:dyDescent="0.25">
      <c r="A7238" t="s">
        <v>47963</v>
      </c>
      <c r="B7238" t="s">
        <v>47964</v>
      </c>
      <c r="C7238">
        <v>0</v>
      </c>
      <c r="D7238" t="s">
        <v>44</v>
      </c>
      <c r="F7238" t="s">
        <v>47220</v>
      </c>
      <c r="G7238" t="s">
        <v>47221</v>
      </c>
      <c r="H7238" s="1" t="s">
        <v>127</v>
      </c>
      <c r="I7238" s="3">
        <f t="shared" si="113"/>
        <v>67</v>
      </c>
      <c r="J7238" t="s">
        <v>46986</v>
      </c>
      <c r="K7238" t="s">
        <v>47222</v>
      </c>
      <c r="L7238" t="s">
        <v>47965</v>
      </c>
      <c r="M7238" t="s">
        <v>47966</v>
      </c>
      <c r="N7238" t="s">
        <v>47225</v>
      </c>
      <c r="O7238" t="s">
        <v>17</v>
      </c>
    </row>
    <row r="7239" spans="1:15" x14ac:dyDescent="0.25">
      <c r="A7239" t="s">
        <v>47967</v>
      </c>
      <c r="B7239" t="s">
        <v>47968</v>
      </c>
      <c r="C7239">
        <v>0</v>
      </c>
      <c r="D7239" t="s">
        <v>44</v>
      </c>
      <c r="F7239" t="s">
        <v>47969</v>
      </c>
      <c r="G7239" t="s">
        <v>46985</v>
      </c>
      <c r="H7239" s="1" t="s">
        <v>127</v>
      </c>
      <c r="I7239" s="3">
        <f t="shared" si="113"/>
        <v>67</v>
      </c>
      <c r="J7239" t="s">
        <v>46986</v>
      </c>
      <c r="K7239" t="s">
        <v>46987</v>
      </c>
      <c r="L7239" t="s">
        <v>46988</v>
      </c>
      <c r="M7239" t="s">
        <v>47970</v>
      </c>
      <c r="N7239" t="s">
        <v>47971</v>
      </c>
      <c r="O7239" t="s">
        <v>47972</v>
      </c>
    </row>
    <row r="7240" spans="1:15" x14ac:dyDescent="0.25">
      <c r="A7240" t="s">
        <v>47973</v>
      </c>
      <c r="B7240" t="s">
        <v>47974</v>
      </c>
      <c r="C7240">
        <v>0</v>
      </c>
      <c r="D7240" t="s">
        <v>44</v>
      </c>
      <c r="F7240" t="s">
        <v>47355</v>
      </c>
      <c r="G7240" t="s">
        <v>47356</v>
      </c>
      <c r="H7240" s="1" t="s">
        <v>127</v>
      </c>
      <c r="I7240" s="3">
        <f t="shared" si="113"/>
        <v>67</v>
      </c>
      <c r="J7240" t="s">
        <v>46986</v>
      </c>
      <c r="K7240" t="s">
        <v>47357</v>
      </c>
      <c r="L7240" t="s">
        <v>47358</v>
      </c>
      <c r="M7240" t="s">
        <v>47975</v>
      </c>
      <c r="N7240" t="s">
        <v>47360</v>
      </c>
      <c r="O7240" t="s">
        <v>47361</v>
      </c>
    </row>
    <row r="7241" spans="1:15" x14ac:dyDescent="0.25">
      <c r="A7241" t="s">
        <v>47976</v>
      </c>
      <c r="B7241" t="s">
        <v>47977</v>
      </c>
      <c r="C7241">
        <v>0</v>
      </c>
      <c r="D7241" t="s">
        <v>44</v>
      </c>
      <c r="F7241" t="s">
        <v>47978</v>
      </c>
      <c r="G7241" t="s">
        <v>47132</v>
      </c>
      <c r="H7241" s="1" t="s">
        <v>127</v>
      </c>
      <c r="I7241" s="3">
        <f t="shared" si="113"/>
        <v>67</v>
      </c>
      <c r="J7241" t="s">
        <v>46986</v>
      </c>
      <c r="K7241" t="s">
        <v>47133</v>
      </c>
      <c r="L7241" t="s">
        <v>47134</v>
      </c>
      <c r="M7241" t="s">
        <v>47979</v>
      </c>
      <c r="N7241" t="s">
        <v>47980</v>
      </c>
      <c r="O7241" t="s">
        <v>47981</v>
      </c>
    </row>
    <row r="7242" spans="1:15" x14ac:dyDescent="0.25">
      <c r="A7242" t="s">
        <v>47982</v>
      </c>
      <c r="B7242" t="s">
        <v>47983</v>
      </c>
      <c r="C7242">
        <v>0</v>
      </c>
      <c r="D7242" t="s">
        <v>44</v>
      </c>
      <c r="F7242" t="s">
        <v>47984</v>
      </c>
      <c r="G7242" t="s">
        <v>47123</v>
      </c>
      <c r="H7242" s="1" t="s">
        <v>127</v>
      </c>
      <c r="I7242" s="3">
        <f t="shared" si="113"/>
        <v>67</v>
      </c>
      <c r="J7242" t="s">
        <v>46986</v>
      </c>
      <c r="K7242" t="s">
        <v>47124</v>
      </c>
      <c r="L7242" t="s">
        <v>47985</v>
      </c>
      <c r="M7242" t="s">
        <v>47986</v>
      </c>
      <c r="N7242" t="s">
        <v>47987</v>
      </c>
      <c r="O7242" t="s">
        <v>47988</v>
      </c>
    </row>
    <row r="7243" spans="1:15" x14ac:dyDescent="0.25">
      <c r="A7243" t="s">
        <v>5163</v>
      </c>
      <c r="B7243" t="s">
        <v>47989</v>
      </c>
      <c r="C7243">
        <v>24</v>
      </c>
      <c r="D7243" t="s">
        <v>16</v>
      </c>
      <c r="F7243" t="s">
        <v>47990</v>
      </c>
      <c r="G7243" t="s">
        <v>47991</v>
      </c>
      <c r="H7243" s="1" t="s">
        <v>525</v>
      </c>
      <c r="I7243" s="3">
        <f t="shared" si="113"/>
        <v>68</v>
      </c>
      <c r="J7243" t="s">
        <v>47992</v>
      </c>
      <c r="K7243" t="s">
        <v>47993</v>
      </c>
      <c r="L7243" t="s">
        <v>47994</v>
      </c>
      <c r="M7243" t="s">
        <v>47995</v>
      </c>
      <c r="N7243" t="s">
        <v>47996</v>
      </c>
      <c r="O7243" t="s">
        <v>17</v>
      </c>
    </row>
    <row r="7244" spans="1:15" x14ac:dyDescent="0.25">
      <c r="A7244" t="s">
        <v>47997</v>
      </c>
      <c r="B7244" t="s">
        <v>47998</v>
      </c>
      <c r="C7244">
        <v>7</v>
      </c>
      <c r="D7244" t="s">
        <v>16</v>
      </c>
      <c r="F7244" t="s">
        <v>47999</v>
      </c>
      <c r="G7244" t="s">
        <v>48000</v>
      </c>
      <c r="H7244" s="1" t="s">
        <v>525</v>
      </c>
      <c r="I7244" s="3">
        <f t="shared" si="113"/>
        <v>68</v>
      </c>
      <c r="J7244" t="s">
        <v>47992</v>
      </c>
      <c r="K7244" t="s">
        <v>48001</v>
      </c>
      <c r="L7244" t="s">
        <v>48002</v>
      </c>
      <c r="M7244" t="s">
        <v>48003</v>
      </c>
      <c r="N7244" t="s">
        <v>48004</v>
      </c>
      <c r="O7244" t="s">
        <v>17</v>
      </c>
    </row>
    <row r="7245" spans="1:15" x14ac:dyDescent="0.25">
      <c r="A7245" t="s">
        <v>48005</v>
      </c>
      <c r="B7245" t="s">
        <v>48006</v>
      </c>
      <c r="C7245">
        <v>7</v>
      </c>
      <c r="D7245" t="s">
        <v>16</v>
      </c>
      <c r="F7245" t="s">
        <v>48007</v>
      </c>
      <c r="G7245" t="s">
        <v>48000</v>
      </c>
      <c r="H7245" s="1" t="s">
        <v>525</v>
      </c>
      <c r="I7245" s="3">
        <f t="shared" si="113"/>
        <v>68</v>
      </c>
      <c r="J7245" t="s">
        <v>47992</v>
      </c>
      <c r="K7245" t="s">
        <v>48001</v>
      </c>
      <c r="L7245" t="s">
        <v>48002</v>
      </c>
      <c r="M7245" t="s">
        <v>48003</v>
      </c>
      <c r="N7245" t="s">
        <v>48004</v>
      </c>
      <c r="O7245" t="s">
        <v>17</v>
      </c>
    </row>
    <row r="7246" spans="1:15" x14ac:dyDescent="0.25">
      <c r="A7246" t="s">
        <v>48008</v>
      </c>
      <c r="B7246" t="s">
        <v>48009</v>
      </c>
      <c r="C7246">
        <v>11</v>
      </c>
      <c r="D7246" t="s">
        <v>16</v>
      </c>
      <c r="F7246" t="s">
        <v>48010</v>
      </c>
      <c r="G7246" t="s">
        <v>48011</v>
      </c>
      <c r="H7246" s="1" t="s">
        <v>525</v>
      </c>
      <c r="I7246" s="3">
        <f t="shared" si="113"/>
        <v>68</v>
      </c>
      <c r="J7246" t="s">
        <v>47992</v>
      </c>
      <c r="K7246" t="s">
        <v>48012</v>
      </c>
      <c r="L7246" t="s">
        <v>48002</v>
      </c>
      <c r="M7246" t="s">
        <v>48003</v>
      </c>
      <c r="N7246" t="s">
        <v>48004</v>
      </c>
      <c r="O7246" t="s">
        <v>17</v>
      </c>
    </row>
    <row r="7247" spans="1:15" x14ac:dyDescent="0.25">
      <c r="A7247" t="s">
        <v>48013</v>
      </c>
      <c r="B7247" t="s">
        <v>48014</v>
      </c>
      <c r="C7247">
        <v>12</v>
      </c>
      <c r="D7247" t="s">
        <v>16</v>
      </c>
      <c r="F7247" t="s">
        <v>48015</v>
      </c>
      <c r="G7247" t="s">
        <v>48011</v>
      </c>
      <c r="H7247" s="1" t="s">
        <v>525</v>
      </c>
      <c r="I7247" s="3">
        <f t="shared" si="113"/>
        <v>68</v>
      </c>
      <c r="J7247" t="s">
        <v>47992</v>
      </c>
      <c r="K7247" t="s">
        <v>48012</v>
      </c>
      <c r="L7247" t="s">
        <v>48016</v>
      </c>
      <c r="M7247" t="s">
        <v>48017</v>
      </c>
      <c r="N7247" t="s">
        <v>48018</v>
      </c>
      <c r="O7247" t="s">
        <v>48019</v>
      </c>
    </row>
    <row r="7248" spans="1:15" x14ac:dyDescent="0.25">
      <c r="A7248" t="s">
        <v>48020</v>
      </c>
      <c r="B7248" t="s">
        <v>48021</v>
      </c>
      <c r="C7248">
        <v>12</v>
      </c>
      <c r="D7248" t="s">
        <v>16</v>
      </c>
      <c r="F7248" t="s">
        <v>48022</v>
      </c>
      <c r="G7248" t="s">
        <v>48023</v>
      </c>
      <c r="H7248" s="1" t="s">
        <v>525</v>
      </c>
      <c r="I7248" s="3">
        <f t="shared" si="113"/>
        <v>68</v>
      </c>
      <c r="J7248" t="s">
        <v>47992</v>
      </c>
      <c r="K7248" t="s">
        <v>48024</v>
      </c>
      <c r="L7248" t="s">
        <v>48016</v>
      </c>
      <c r="M7248" t="s">
        <v>17</v>
      </c>
      <c r="N7248" t="s">
        <v>48018</v>
      </c>
      <c r="O7248" t="s">
        <v>17</v>
      </c>
    </row>
    <row r="7249" spans="1:15" x14ac:dyDescent="0.25">
      <c r="A7249" t="s">
        <v>48025</v>
      </c>
      <c r="B7249" t="s">
        <v>48026</v>
      </c>
      <c r="C7249">
        <v>14</v>
      </c>
      <c r="D7249" t="s">
        <v>16</v>
      </c>
      <c r="F7249" t="s">
        <v>48027</v>
      </c>
      <c r="G7249" t="s">
        <v>48028</v>
      </c>
      <c r="H7249" s="1" t="s">
        <v>525</v>
      </c>
      <c r="I7249" s="3">
        <f t="shared" si="113"/>
        <v>68</v>
      </c>
      <c r="J7249" t="s">
        <v>47992</v>
      </c>
      <c r="K7249" t="s">
        <v>48029</v>
      </c>
      <c r="L7249" t="s">
        <v>48030</v>
      </c>
      <c r="M7249" t="s">
        <v>48031</v>
      </c>
      <c r="N7249" t="s">
        <v>48032</v>
      </c>
      <c r="O7249" t="s">
        <v>48033</v>
      </c>
    </row>
    <row r="7250" spans="1:15" x14ac:dyDescent="0.25">
      <c r="A7250" t="s">
        <v>48034</v>
      </c>
      <c r="B7250" t="s">
        <v>48035</v>
      </c>
      <c r="C7250">
        <v>15</v>
      </c>
      <c r="D7250" t="s">
        <v>16</v>
      </c>
      <c r="F7250" t="s">
        <v>48036</v>
      </c>
      <c r="G7250" t="s">
        <v>48011</v>
      </c>
      <c r="H7250" s="1" t="s">
        <v>525</v>
      </c>
      <c r="I7250" s="3">
        <f t="shared" si="113"/>
        <v>68</v>
      </c>
      <c r="J7250" t="s">
        <v>47992</v>
      </c>
      <c r="K7250" t="s">
        <v>48012</v>
      </c>
      <c r="L7250" t="s">
        <v>48037</v>
      </c>
      <c r="M7250" t="s">
        <v>48038</v>
      </c>
      <c r="N7250" t="s">
        <v>48039</v>
      </c>
      <c r="O7250" t="s">
        <v>48040</v>
      </c>
    </row>
    <row r="7251" spans="1:15" x14ac:dyDescent="0.25">
      <c r="A7251" t="s">
        <v>48041</v>
      </c>
      <c r="B7251" t="s">
        <v>48035</v>
      </c>
      <c r="C7251">
        <v>27</v>
      </c>
      <c r="D7251" t="s">
        <v>16</v>
      </c>
      <c r="F7251" t="s">
        <v>48042</v>
      </c>
      <c r="G7251" t="s">
        <v>48043</v>
      </c>
      <c r="H7251" s="1" t="s">
        <v>525</v>
      </c>
      <c r="I7251" s="3">
        <f t="shared" si="113"/>
        <v>68</v>
      </c>
      <c r="J7251" t="s">
        <v>47992</v>
      </c>
      <c r="K7251" t="s">
        <v>48044</v>
      </c>
      <c r="L7251" t="s">
        <v>48045</v>
      </c>
      <c r="M7251" t="s">
        <v>48046</v>
      </c>
      <c r="N7251" t="s">
        <v>48039</v>
      </c>
      <c r="O7251" t="s">
        <v>17</v>
      </c>
    </row>
    <row r="7252" spans="1:15" x14ac:dyDescent="0.25">
      <c r="A7252" t="s">
        <v>48047</v>
      </c>
      <c r="B7252" t="s">
        <v>48048</v>
      </c>
      <c r="C7252">
        <v>12</v>
      </c>
      <c r="D7252" t="s">
        <v>16</v>
      </c>
      <c r="F7252" t="s">
        <v>48049</v>
      </c>
      <c r="G7252" t="s">
        <v>48050</v>
      </c>
      <c r="H7252" s="1" t="s">
        <v>525</v>
      </c>
      <c r="I7252" s="3">
        <f t="shared" si="113"/>
        <v>68</v>
      </c>
      <c r="J7252" t="s">
        <v>47992</v>
      </c>
      <c r="K7252" t="s">
        <v>48051</v>
      </c>
      <c r="L7252" t="s">
        <v>48052</v>
      </c>
      <c r="M7252" t="s">
        <v>48031</v>
      </c>
      <c r="N7252" t="s">
        <v>48032</v>
      </c>
      <c r="O7252" t="s">
        <v>48053</v>
      </c>
    </row>
    <row r="7253" spans="1:15" x14ac:dyDescent="0.25">
      <c r="A7253" t="s">
        <v>48054</v>
      </c>
      <c r="B7253" t="s">
        <v>48055</v>
      </c>
      <c r="C7253">
        <v>15</v>
      </c>
      <c r="D7253" t="s">
        <v>16</v>
      </c>
      <c r="F7253" t="s">
        <v>48056</v>
      </c>
      <c r="G7253" t="s">
        <v>48057</v>
      </c>
      <c r="H7253" s="1" t="s">
        <v>525</v>
      </c>
      <c r="I7253" s="3">
        <f t="shared" si="113"/>
        <v>68</v>
      </c>
      <c r="J7253" t="s">
        <v>47992</v>
      </c>
      <c r="K7253" t="s">
        <v>48058</v>
      </c>
      <c r="L7253" t="s">
        <v>48059</v>
      </c>
      <c r="M7253" t="s">
        <v>48031</v>
      </c>
      <c r="N7253" t="s">
        <v>48032</v>
      </c>
      <c r="O7253" t="s">
        <v>48060</v>
      </c>
    </row>
    <row r="7254" spans="1:15" x14ac:dyDescent="0.25">
      <c r="A7254" t="s">
        <v>48061</v>
      </c>
      <c r="B7254" t="s">
        <v>48062</v>
      </c>
      <c r="C7254">
        <v>12</v>
      </c>
      <c r="D7254" t="s">
        <v>16</v>
      </c>
      <c r="F7254" t="s">
        <v>48063</v>
      </c>
      <c r="G7254" t="s">
        <v>48064</v>
      </c>
      <c r="H7254" s="1" t="s">
        <v>525</v>
      </c>
      <c r="I7254" s="3">
        <f t="shared" si="113"/>
        <v>68</v>
      </c>
      <c r="J7254" t="s">
        <v>47992</v>
      </c>
      <c r="K7254" t="s">
        <v>48065</v>
      </c>
      <c r="L7254" t="s">
        <v>48066</v>
      </c>
      <c r="M7254" t="s">
        <v>48031</v>
      </c>
      <c r="N7254" t="s">
        <v>48032</v>
      </c>
      <c r="O7254" t="s">
        <v>48060</v>
      </c>
    </row>
    <row r="7255" spans="1:15" x14ac:dyDescent="0.25">
      <c r="A7255" t="s">
        <v>48067</v>
      </c>
      <c r="B7255" t="s">
        <v>48068</v>
      </c>
      <c r="C7255">
        <v>12</v>
      </c>
      <c r="D7255" t="s">
        <v>16</v>
      </c>
      <c r="F7255" t="s">
        <v>48069</v>
      </c>
      <c r="G7255" t="s">
        <v>48070</v>
      </c>
      <c r="H7255" s="1" t="s">
        <v>525</v>
      </c>
      <c r="I7255" s="3">
        <f t="shared" si="113"/>
        <v>68</v>
      </c>
      <c r="J7255" t="s">
        <v>47992</v>
      </c>
      <c r="K7255" t="s">
        <v>48071</v>
      </c>
      <c r="L7255" t="s">
        <v>48072</v>
      </c>
      <c r="M7255" t="s">
        <v>48031</v>
      </c>
      <c r="N7255" t="s">
        <v>48032</v>
      </c>
      <c r="O7255" t="s">
        <v>48060</v>
      </c>
    </row>
    <row r="7256" spans="1:15" x14ac:dyDescent="0.25">
      <c r="A7256" t="s">
        <v>48073</v>
      </c>
      <c r="B7256" t="s">
        <v>48074</v>
      </c>
      <c r="C7256">
        <v>12</v>
      </c>
      <c r="D7256" t="s">
        <v>16</v>
      </c>
      <c r="F7256" t="s">
        <v>48075</v>
      </c>
      <c r="G7256" t="s">
        <v>48076</v>
      </c>
      <c r="H7256" s="1" t="s">
        <v>525</v>
      </c>
      <c r="I7256" s="3">
        <f t="shared" si="113"/>
        <v>68</v>
      </c>
      <c r="J7256" t="s">
        <v>47992</v>
      </c>
      <c r="K7256" t="s">
        <v>48077</v>
      </c>
      <c r="L7256" t="s">
        <v>48078</v>
      </c>
      <c r="M7256" t="s">
        <v>48031</v>
      </c>
      <c r="N7256" t="s">
        <v>48032</v>
      </c>
      <c r="O7256" t="s">
        <v>48060</v>
      </c>
    </row>
    <row r="7257" spans="1:15" x14ac:dyDescent="0.25">
      <c r="A7257" t="s">
        <v>48079</v>
      </c>
      <c r="B7257" t="s">
        <v>48080</v>
      </c>
      <c r="C7257">
        <v>12</v>
      </c>
      <c r="D7257" t="s">
        <v>16</v>
      </c>
      <c r="F7257" t="s">
        <v>48081</v>
      </c>
      <c r="G7257" t="s">
        <v>48082</v>
      </c>
      <c r="H7257" s="1" t="s">
        <v>525</v>
      </c>
      <c r="I7257" s="3">
        <f t="shared" si="113"/>
        <v>68</v>
      </c>
      <c r="J7257" t="s">
        <v>47992</v>
      </c>
      <c r="K7257" t="s">
        <v>48083</v>
      </c>
      <c r="L7257" t="s">
        <v>48084</v>
      </c>
      <c r="M7257" t="s">
        <v>48085</v>
      </c>
      <c r="N7257" t="s">
        <v>48086</v>
      </c>
      <c r="O7257" t="s">
        <v>48087</v>
      </c>
    </row>
    <row r="7258" spans="1:15" x14ac:dyDescent="0.25">
      <c r="A7258" t="s">
        <v>48088</v>
      </c>
      <c r="B7258" t="s">
        <v>48089</v>
      </c>
      <c r="C7258">
        <v>256</v>
      </c>
      <c r="D7258" t="s">
        <v>44</v>
      </c>
      <c r="E7258">
        <v>2054.7000000000003</v>
      </c>
      <c r="F7258" t="s">
        <v>48090</v>
      </c>
      <c r="G7258" t="s">
        <v>48043</v>
      </c>
      <c r="H7258" s="1" t="s">
        <v>525</v>
      </c>
      <c r="I7258" s="3">
        <f t="shared" si="113"/>
        <v>68</v>
      </c>
      <c r="J7258" t="s">
        <v>47992</v>
      </c>
      <c r="K7258" t="s">
        <v>48044</v>
      </c>
      <c r="L7258" t="s">
        <v>48091</v>
      </c>
      <c r="M7258" t="s">
        <v>48092</v>
      </c>
      <c r="N7258" t="s">
        <v>48093</v>
      </c>
      <c r="O7258" t="s">
        <v>17</v>
      </c>
    </row>
    <row r="7259" spans="1:15" x14ac:dyDescent="0.25">
      <c r="A7259" t="s">
        <v>48094</v>
      </c>
      <c r="B7259" t="s">
        <v>48095</v>
      </c>
      <c r="C7259">
        <v>106</v>
      </c>
      <c r="D7259" t="s">
        <v>16</v>
      </c>
      <c r="F7259" t="s">
        <v>48096</v>
      </c>
      <c r="G7259" t="s">
        <v>48043</v>
      </c>
      <c r="H7259" s="1" t="s">
        <v>525</v>
      </c>
      <c r="I7259" s="3">
        <f t="shared" si="113"/>
        <v>68</v>
      </c>
      <c r="J7259" t="s">
        <v>47992</v>
      </c>
      <c r="K7259" t="s">
        <v>48044</v>
      </c>
      <c r="L7259" t="s">
        <v>48097</v>
      </c>
      <c r="M7259" t="s">
        <v>48098</v>
      </c>
      <c r="N7259" t="s">
        <v>48099</v>
      </c>
      <c r="O7259" t="s">
        <v>17</v>
      </c>
    </row>
    <row r="7260" spans="1:15" x14ac:dyDescent="0.25">
      <c r="A7260" t="s">
        <v>48100</v>
      </c>
      <c r="B7260" t="s">
        <v>48101</v>
      </c>
      <c r="C7260">
        <v>69</v>
      </c>
      <c r="D7260" t="s">
        <v>16</v>
      </c>
      <c r="E7260">
        <v>1965</v>
      </c>
      <c r="F7260" t="s">
        <v>48102</v>
      </c>
      <c r="G7260" t="s">
        <v>48103</v>
      </c>
      <c r="H7260" s="1" t="s">
        <v>525</v>
      </c>
      <c r="I7260" s="3">
        <f t="shared" si="113"/>
        <v>68</v>
      </c>
      <c r="J7260" t="s">
        <v>47992</v>
      </c>
      <c r="K7260" t="s">
        <v>48104</v>
      </c>
      <c r="L7260" t="s">
        <v>48105</v>
      </c>
      <c r="M7260" t="s">
        <v>48106</v>
      </c>
      <c r="N7260" t="s">
        <v>47317</v>
      </c>
      <c r="O7260" t="s">
        <v>17</v>
      </c>
    </row>
    <row r="7261" spans="1:15" x14ac:dyDescent="0.25">
      <c r="A7261" t="s">
        <v>48107</v>
      </c>
      <c r="B7261" t="s">
        <v>48108</v>
      </c>
      <c r="C7261">
        <v>85</v>
      </c>
      <c r="D7261" t="s">
        <v>16</v>
      </c>
      <c r="E7261">
        <v>1976.3999999999999</v>
      </c>
      <c r="F7261" t="s">
        <v>48109</v>
      </c>
      <c r="G7261" t="s">
        <v>48011</v>
      </c>
      <c r="H7261" s="1" t="s">
        <v>525</v>
      </c>
      <c r="I7261" s="3">
        <f t="shared" si="113"/>
        <v>68</v>
      </c>
      <c r="J7261" t="s">
        <v>47992</v>
      </c>
      <c r="K7261" t="s">
        <v>48012</v>
      </c>
      <c r="L7261" t="s">
        <v>48110</v>
      </c>
      <c r="M7261" t="s">
        <v>48111</v>
      </c>
      <c r="N7261" t="s">
        <v>47092</v>
      </c>
      <c r="O7261" t="s">
        <v>48112</v>
      </c>
    </row>
    <row r="7262" spans="1:15" x14ac:dyDescent="0.25">
      <c r="A7262" t="s">
        <v>48113</v>
      </c>
      <c r="B7262" t="s">
        <v>48114</v>
      </c>
      <c r="C7262">
        <v>73</v>
      </c>
      <c r="D7262" t="s">
        <v>16</v>
      </c>
      <c r="E7262">
        <v>1858.5</v>
      </c>
      <c r="F7262" t="s">
        <v>48115</v>
      </c>
      <c r="G7262" t="s">
        <v>48116</v>
      </c>
      <c r="H7262" s="1" t="s">
        <v>525</v>
      </c>
      <c r="I7262" s="3">
        <f t="shared" si="113"/>
        <v>68</v>
      </c>
      <c r="J7262" t="s">
        <v>47992</v>
      </c>
      <c r="K7262" t="s">
        <v>48117</v>
      </c>
      <c r="L7262" t="s">
        <v>48118</v>
      </c>
      <c r="M7262" t="s">
        <v>48119</v>
      </c>
      <c r="N7262" t="s">
        <v>47092</v>
      </c>
      <c r="O7262" t="s">
        <v>48120</v>
      </c>
    </row>
    <row r="7263" spans="1:15" x14ac:dyDescent="0.25">
      <c r="A7263" t="s">
        <v>48121</v>
      </c>
      <c r="B7263" t="s">
        <v>48122</v>
      </c>
      <c r="C7263">
        <v>105</v>
      </c>
      <c r="D7263" t="s">
        <v>44</v>
      </c>
      <c r="E7263">
        <v>1848.3</v>
      </c>
      <c r="F7263" t="s">
        <v>48123</v>
      </c>
      <c r="G7263" t="s">
        <v>48124</v>
      </c>
      <c r="H7263" s="1" t="s">
        <v>525</v>
      </c>
      <c r="I7263" s="3">
        <f t="shared" si="113"/>
        <v>68</v>
      </c>
      <c r="J7263" t="s">
        <v>47992</v>
      </c>
      <c r="K7263" t="s">
        <v>48125</v>
      </c>
      <c r="L7263" t="s">
        <v>48126</v>
      </c>
      <c r="M7263" t="s">
        <v>48127</v>
      </c>
      <c r="N7263" t="s">
        <v>48128</v>
      </c>
      <c r="O7263" t="s">
        <v>48129</v>
      </c>
    </row>
    <row r="7264" spans="1:15" x14ac:dyDescent="0.25">
      <c r="A7264" t="s">
        <v>48130</v>
      </c>
      <c r="B7264" t="s">
        <v>48131</v>
      </c>
      <c r="C7264">
        <v>167</v>
      </c>
      <c r="D7264" t="s">
        <v>44</v>
      </c>
      <c r="E7264">
        <v>1734.0000000000002</v>
      </c>
      <c r="F7264" t="s">
        <v>48132</v>
      </c>
      <c r="G7264" t="s">
        <v>48133</v>
      </c>
      <c r="H7264" s="1" t="s">
        <v>525</v>
      </c>
      <c r="I7264" s="3">
        <f t="shared" si="113"/>
        <v>68</v>
      </c>
      <c r="J7264" t="s">
        <v>47992</v>
      </c>
      <c r="K7264" t="s">
        <v>48134</v>
      </c>
      <c r="L7264" t="s">
        <v>48135</v>
      </c>
      <c r="M7264" t="s">
        <v>48136</v>
      </c>
      <c r="N7264" t="s">
        <v>48137</v>
      </c>
      <c r="O7264" t="s">
        <v>17</v>
      </c>
    </row>
    <row r="7265" spans="1:15" x14ac:dyDescent="0.25">
      <c r="A7265" t="s">
        <v>48138</v>
      </c>
      <c r="B7265" t="s">
        <v>48139</v>
      </c>
      <c r="C7265">
        <v>138</v>
      </c>
      <c r="D7265" t="s">
        <v>44</v>
      </c>
      <c r="E7265">
        <v>1650.9</v>
      </c>
      <c r="F7265" t="s">
        <v>48140</v>
      </c>
      <c r="G7265" t="s">
        <v>48141</v>
      </c>
      <c r="H7265" s="1" t="s">
        <v>525</v>
      </c>
      <c r="I7265" s="3">
        <f t="shared" si="113"/>
        <v>68</v>
      </c>
      <c r="J7265" t="s">
        <v>47992</v>
      </c>
      <c r="K7265" t="s">
        <v>48142</v>
      </c>
      <c r="L7265" t="s">
        <v>48143</v>
      </c>
      <c r="M7265" t="s">
        <v>48144</v>
      </c>
      <c r="N7265" t="s">
        <v>48145</v>
      </c>
      <c r="O7265" t="s">
        <v>48146</v>
      </c>
    </row>
    <row r="7266" spans="1:15" x14ac:dyDescent="0.25">
      <c r="A7266" t="s">
        <v>48147</v>
      </c>
      <c r="B7266" t="s">
        <v>48148</v>
      </c>
      <c r="C7266">
        <v>119</v>
      </c>
      <c r="D7266" t="s">
        <v>44</v>
      </c>
      <c r="E7266">
        <v>1842.9</v>
      </c>
      <c r="F7266" t="s">
        <v>48149</v>
      </c>
      <c r="G7266" t="s">
        <v>48150</v>
      </c>
      <c r="H7266" s="1" t="s">
        <v>525</v>
      </c>
      <c r="I7266" s="3">
        <f t="shared" si="113"/>
        <v>68</v>
      </c>
      <c r="J7266" t="s">
        <v>47992</v>
      </c>
      <c r="K7266" t="s">
        <v>48151</v>
      </c>
      <c r="L7266" t="s">
        <v>48152</v>
      </c>
      <c r="M7266" t="s">
        <v>48153</v>
      </c>
      <c r="N7266" t="s">
        <v>48154</v>
      </c>
      <c r="O7266" t="s">
        <v>17</v>
      </c>
    </row>
    <row r="7267" spans="1:15" x14ac:dyDescent="0.25">
      <c r="A7267" t="s">
        <v>48155</v>
      </c>
      <c r="B7267" t="s">
        <v>48156</v>
      </c>
      <c r="C7267">
        <v>82</v>
      </c>
      <c r="D7267" t="s">
        <v>185</v>
      </c>
      <c r="E7267">
        <v>2122.5</v>
      </c>
      <c r="F7267" t="s">
        <v>48157</v>
      </c>
      <c r="G7267" t="s">
        <v>48158</v>
      </c>
      <c r="H7267" s="1" t="s">
        <v>525</v>
      </c>
      <c r="I7267" s="3">
        <f t="shared" si="113"/>
        <v>68</v>
      </c>
      <c r="J7267" t="s">
        <v>47992</v>
      </c>
      <c r="K7267" t="s">
        <v>48159</v>
      </c>
      <c r="L7267" t="s">
        <v>48160</v>
      </c>
      <c r="M7267" t="s">
        <v>48161</v>
      </c>
      <c r="N7267" t="s">
        <v>190</v>
      </c>
      <c r="O7267" t="s">
        <v>48162</v>
      </c>
    </row>
    <row r="7268" spans="1:15" x14ac:dyDescent="0.25">
      <c r="A7268" t="s">
        <v>48163</v>
      </c>
      <c r="B7268" t="s">
        <v>48164</v>
      </c>
      <c r="C7268">
        <v>80</v>
      </c>
      <c r="D7268" t="s">
        <v>185</v>
      </c>
      <c r="E7268">
        <v>2727</v>
      </c>
      <c r="F7268" t="s">
        <v>48165</v>
      </c>
      <c r="G7268" t="s">
        <v>48057</v>
      </c>
      <c r="H7268" s="1" t="s">
        <v>525</v>
      </c>
      <c r="I7268" s="3">
        <f t="shared" si="113"/>
        <v>68</v>
      </c>
      <c r="J7268" t="s">
        <v>47992</v>
      </c>
      <c r="K7268" t="s">
        <v>48058</v>
      </c>
      <c r="L7268" t="s">
        <v>48166</v>
      </c>
      <c r="M7268" t="s">
        <v>48167</v>
      </c>
      <c r="N7268" t="s">
        <v>190</v>
      </c>
      <c r="O7268" t="s">
        <v>48168</v>
      </c>
    </row>
    <row r="7269" spans="1:15" x14ac:dyDescent="0.25">
      <c r="A7269" t="s">
        <v>48169</v>
      </c>
      <c r="B7269" t="s">
        <v>48170</v>
      </c>
      <c r="C7269">
        <v>100</v>
      </c>
      <c r="D7269" t="s">
        <v>185</v>
      </c>
      <c r="E7269">
        <v>2520.2999999999997</v>
      </c>
      <c r="F7269" t="s">
        <v>48171</v>
      </c>
      <c r="G7269" t="s">
        <v>48011</v>
      </c>
      <c r="H7269" s="1" t="s">
        <v>525</v>
      </c>
      <c r="I7269" s="3">
        <f t="shared" si="113"/>
        <v>68</v>
      </c>
      <c r="J7269" t="s">
        <v>47992</v>
      </c>
      <c r="K7269" t="s">
        <v>48012</v>
      </c>
      <c r="L7269" t="s">
        <v>48172</v>
      </c>
      <c r="M7269" t="s">
        <v>48173</v>
      </c>
      <c r="N7269" t="s">
        <v>190</v>
      </c>
      <c r="O7269" t="s">
        <v>48174</v>
      </c>
    </row>
    <row r="7270" spans="1:15" x14ac:dyDescent="0.25">
      <c r="A7270" t="s">
        <v>48175</v>
      </c>
      <c r="B7270" t="s">
        <v>48176</v>
      </c>
      <c r="C7270">
        <v>85</v>
      </c>
      <c r="D7270" t="s">
        <v>16</v>
      </c>
      <c r="E7270">
        <v>2124</v>
      </c>
      <c r="F7270" t="s">
        <v>48177</v>
      </c>
      <c r="G7270" t="s">
        <v>48158</v>
      </c>
      <c r="H7270" s="1" t="s">
        <v>525</v>
      </c>
      <c r="I7270" s="3">
        <f t="shared" si="113"/>
        <v>68</v>
      </c>
      <c r="J7270" t="s">
        <v>47992</v>
      </c>
      <c r="K7270" t="s">
        <v>48178</v>
      </c>
      <c r="L7270" t="s">
        <v>48179</v>
      </c>
      <c r="M7270" t="s">
        <v>48180</v>
      </c>
      <c r="N7270" t="s">
        <v>48181</v>
      </c>
      <c r="O7270" t="s">
        <v>17</v>
      </c>
    </row>
    <row r="7271" spans="1:15" x14ac:dyDescent="0.25">
      <c r="A7271" t="s">
        <v>48182</v>
      </c>
      <c r="B7271" t="s">
        <v>48183</v>
      </c>
      <c r="C7271">
        <v>65</v>
      </c>
      <c r="D7271" t="s">
        <v>44</v>
      </c>
      <c r="E7271">
        <v>1970.1000000000001</v>
      </c>
      <c r="F7271" t="s">
        <v>48184</v>
      </c>
      <c r="G7271" t="s">
        <v>48050</v>
      </c>
      <c r="H7271" s="1" t="s">
        <v>525</v>
      </c>
      <c r="I7271" s="3">
        <f t="shared" si="113"/>
        <v>68</v>
      </c>
      <c r="J7271" t="s">
        <v>47992</v>
      </c>
      <c r="K7271" t="s">
        <v>48051</v>
      </c>
      <c r="L7271" t="s">
        <v>48185</v>
      </c>
      <c r="M7271" t="s">
        <v>48186</v>
      </c>
      <c r="N7271" t="s">
        <v>48187</v>
      </c>
      <c r="O7271" t="s">
        <v>48188</v>
      </c>
    </row>
    <row r="7272" spans="1:15" x14ac:dyDescent="0.25">
      <c r="A7272" t="s">
        <v>48189</v>
      </c>
      <c r="B7272" t="s">
        <v>48190</v>
      </c>
      <c r="C7272">
        <v>127</v>
      </c>
      <c r="D7272" t="s">
        <v>16</v>
      </c>
      <c r="E7272">
        <v>1867.5</v>
      </c>
      <c r="F7272" t="s">
        <v>48191</v>
      </c>
      <c r="G7272" t="s">
        <v>48192</v>
      </c>
      <c r="H7272" s="1" t="s">
        <v>525</v>
      </c>
      <c r="I7272" s="3">
        <f t="shared" si="113"/>
        <v>68</v>
      </c>
      <c r="J7272" t="s">
        <v>47992</v>
      </c>
      <c r="K7272" t="s">
        <v>48193</v>
      </c>
      <c r="L7272" t="s">
        <v>48194</v>
      </c>
      <c r="M7272" t="s">
        <v>48195</v>
      </c>
      <c r="N7272" t="s">
        <v>48196</v>
      </c>
      <c r="O7272" t="s">
        <v>48197</v>
      </c>
    </row>
    <row r="7273" spans="1:15" x14ac:dyDescent="0.25">
      <c r="A7273" t="s">
        <v>48198</v>
      </c>
      <c r="B7273" t="s">
        <v>48199</v>
      </c>
      <c r="C7273">
        <v>81</v>
      </c>
      <c r="D7273" t="s">
        <v>44</v>
      </c>
      <c r="E7273">
        <v>1861.5</v>
      </c>
      <c r="F7273" t="s">
        <v>48200</v>
      </c>
      <c r="G7273" t="s">
        <v>48011</v>
      </c>
      <c r="H7273" s="1" t="s">
        <v>525</v>
      </c>
      <c r="I7273" s="3">
        <f t="shared" si="113"/>
        <v>68</v>
      </c>
      <c r="J7273" t="s">
        <v>47992</v>
      </c>
      <c r="K7273" t="s">
        <v>48012</v>
      </c>
      <c r="L7273" t="s">
        <v>48201</v>
      </c>
      <c r="M7273" t="s">
        <v>48202</v>
      </c>
      <c r="N7273" t="s">
        <v>48203</v>
      </c>
      <c r="O7273" t="s">
        <v>48204</v>
      </c>
    </row>
    <row r="7274" spans="1:15" x14ac:dyDescent="0.25">
      <c r="A7274" t="s">
        <v>48205</v>
      </c>
      <c r="B7274" t="s">
        <v>48206</v>
      </c>
      <c r="C7274">
        <v>70</v>
      </c>
      <c r="D7274" t="s">
        <v>16</v>
      </c>
      <c r="E7274">
        <v>2151.9</v>
      </c>
      <c r="F7274" t="s">
        <v>48207</v>
      </c>
      <c r="G7274" t="s">
        <v>48208</v>
      </c>
      <c r="H7274" s="1" t="s">
        <v>525</v>
      </c>
      <c r="I7274" s="3">
        <f t="shared" si="113"/>
        <v>68</v>
      </c>
      <c r="J7274" t="s">
        <v>47992</v>
      </c>
      <c r="K7274" t="s">
        <v>48209</v>
      </c>
      <c r="L7274" t="s">
        <v>48210</v>
      </c>
      <c r="M7274" t="s">
        <v>48211</v>
      </c>
      <c r="N7274" t="s">
        <v>48212</v>
      </c>
      <c r="O7274" t="s">
        <v>48213</v>
      </c>
    </row>
    <row r="7275" spans="1:15" x14ac:dyDescent="0.25">
      <c r="A7275" t="s">
        <v>48214</v>
      </c>
      <c r="B7275" t="s">
        <v>48215</v>
      </c>
      <c r="C7275">
        <v>73</v>
      </c>
      <c r="D7275" t="s">
        <v>16</v>
      </c>
      <c r="E7275">
        <v>1860.9</v>
      </c>
      <c r="F7275" t="s">
        <v>48216</v>
      </c>
      <c r="G7275" t="s">
        <v>48217</v>
      </c>
      <c r="H7275" s="1" t="s">
        <v>525</v>
      </c>
      <c r="I7275" s="3">
        <f t="shared" si="113"/>
        <v>68</v>
      </c>
      <c r="J7275" t="s">
        <v>47992</v>
      </c>
      <c r="K7275" t="s">
        <v>48218</v>
      </c>
      <c r="L7275" t="s">
        <v>48219</v>
      </c>
      <c r="M7275" t="s">
        <v>48220</v>
      </c>
      <c r="N7275" t="s">
        <v>48221</v>
      </c>
      <c r="O7275" t="s">
        <v>48222</v>
      </c>
    </row>
    <row r="7276" spans="1:15" x14ac:dyDescent="0.25">
      <c r="A7276" t="s">
        <v>48223</v>
      </c>
      <c r="B7276" t="s">
        <v>48224</v>
      </c>
      <c r="C7276">
        <v>84</v>
      </c>
      <c r="D7276" t="s">
        <v>185</v>
      </c>
      <c r="E7276">
        <v>2640</v>
      </c>
      <c r="F7276" t="s">
        <v>48225</v>
      </c>
      <c r="G7276" t="s">
        <v>48226</v>
      </c>
      <c r="H7276" s="1" t="s">
        <v>525</v>
      </c>
      <c r="I7276" s="3">
        <f t="shared" si="113"/>
        <v>68</v>
      </c>
      <c r="J7276" t="s">
        <v>47992</v>
      </c>
      <c r="K7276" t="s">
        <v>48227</v>
      </c>
      <c r="L7276" t="s">
        <v>48228</v>
      </c>
      <c r="M7276" t="s">
        <v>48229</v>
      </c>
      <c r="N7276" t="s">
        <v>19095</v>
      </c>
      <c r="O7276" t="s">
        <v>48230</v>
      </c>
    </row>
    <row r="7277" spans="1:15" x14ac:dyDescent="0.25">
      <c r="A7277" t="s">
        <v>48231</v>
      </c>
      <c r="B7277" t="s">
        <v>48232</v>
      </c>
      <c r="C7277">
        <v>84</v>
      </c>
      <c r="D7277" t="s">
        <v>185</v>
      </c>
      <c r="E7277">
        <v>2583.9</v>
      </c>
      <c r="F7277" t="s">
        <v>48233</v>
      </c>
      <c r="G7277" t="s">
        <v>48082</v>
      </c>
      <c r="H7277" s="1" t="s">
        <v>525</v>
      </c>
      <c r="I7277" s="3">
        <f t="shared" si="113"/>
        <v>68</v>
      </c>
      <c r="J7277" t="s">
        <v>47992</v>
      </c>
      <c r="K7277" t="s">
        <v>48083</v>
      </c>
      <c r="L7277" t="s">
        <v>48234</v>
      </c>
      <c r="M7277" t="s">
        <v>48235</v>
      </c>
      <c r="N7277" t="s">
        <v>48236</v>
      </c>
      <c r="O7277" t="s">
        <v>48237</v>
      </c>
    </row>
    <row r="7278" spans="1:15" x14ac:dyDescent="0.25">
      <c r="A7278" t="s">
        <v>48238</v>
      </c>
      <c r="B7278" t="s">
        <v>48239</v>
      </c>
      <c r="C7278">
        <v>120</v>
      </c>
      <c r="D7278" t="s">
        <v>44</v>
      </c>
      <c r="E7278">
        <v>1961.7</v>
      </c>
      <c r="F7278" t="s">
        <v>48240</v>
      </c>
      <c r="G7278" t="s">
        <v>48241</v>
      </c>
      <c r="H7278" s="1" t="s">
        <v>525</v>
      </c>
      <c r="I7278" s="3">
        <f t="shared" si="113"/>
        <v>68</v>
      </c>
      <c r="J7278" t="s">
        <v>47992</v>
      </c>
      <c r="K7278" t="s">
        <v>48242</v>
      </c>
      <c r="L7278" t="s">
        <v>48243</v>
      </c>
      <c r="M7278" t="s">
        <v>48244</v>
      </c>
      <c r="N7278" t="s">
        <v>48245</v>
      </c>
      <c r="O7278" t="s">
        <v>48246</v>
      </c>
    </row>
    <row r="7279" spans="1:15" x14ac:dyDescent="0.25">
      <c r="A7279" t="s">
        <v>48247</v>
      </c>
      <c r="B7279" t="s">
        <v>1641</v>
      </c>
      <c r="C7279">
        <v>84</v>
      </c>
      <c r="D7279" t="s">
        <v>44</v>
      </c>
      <c r="E7279">
        <v>1871.1000000000001</v>
      </c>
      <c r="F7279" t="s">
        <v>48248</v>
      </c>
      <c r="G7279" t="s">
        <v>48249</v>
      </c>
      <c r="H7279" s="1" t="s">
        <v>525</v>
      </c>
      <c r="I7279" s="3">
        <f t="shared" si="113"/>
        <v>68</v>
      </c>
      <c r="J7279" t="s">
        <v>47992</v>
      </c>
      <c r="K7279" t="s">
        <v>48250</v>
      </c>
      <c r="L7279" t="s">
        <v>48251</v>
      </c>
      <c r="M7279" t="s">
        <v>48252</v>
      </c>
      <c r="N7279" t="s">
        <v>48253</v>
      </c>
      <c r="O7279" t="s">
        <v>17</v>
      </c>
    </row>
    <row r="7280" spans="1:15" x14ac:dyDescent="0.25">
      <c r="A7280" t="s">
        <v>48254</v>
      </c>
      <c r="B7280" t="s">
        <v>48255</v>
      </c>
      <c r="C7280">
        <v>83</v>
      </c>
      <c r="D7280" t="s">
        <v>16</v>
      </c>
      <c r="E7280">
        <v>1925.3999999999999</v>
      </c>
      <c r="F7280" t="s">
        <v>48256</v>
      </c>
      <c r="G7280" t="s">
        <v>48257</v>
      </c>
      <c r="H7280" s="1" t="s">
        <v>525</v>
      </c>
      <c r="I7280" s="3">
        <f t="shared" si="113"/>
        <v>68</v>
      </c>
      <c r="J7280" t="s">
        <v>47992</v>
      </c>
      <c r="K7280" t="s">
        <v>48258</v>
      </c>
      <c r="L7280" t="s">
        <v>48259</v>
      </c>
      <c r="M7280" t="s">
        <v>48260</v>
      </c>
      <c r="N7280" t="s">
        <v>48261</v>
      </c>
      <c r="O7280" t="s">
        <v>48262</v>
      </c>
    </row>
    <row r="7281" spans="1:15" x14ac:dyDescent="0.25">
      <c r="A7281" t="s">
        <v>48263</v>
      </c>
      <c r="B7281" t="s">
        <v>22464</v>
      </c>
      <c r="C7281">
        <v>93</v>
      </c>
      <c r="D7281" t="s">
        <v>16</v>
      </c>
      <c r="E7281">
        <v>1906.8000000000002</v>
      </c>
      <c r="F7281" t="s">
        <v>48264</v>
      </c>
      <c r="G7281" t="s">
        <v>48265</v>
      </c>
      <c r="H7281" s="1" t="s">
        <v>525</v>
      </c>
      <c r="I7281" s="3">
        <f t="shared" si="113"/>
        <v>68</v>
      </c>
      <c r="J7281" t="s">
        <v>47992</v>
      </c>
      <c r="K7281" t="s">
        <v>48266</v>
      </c>
      <c r="L7281" t="s">
        <v>48267</v>
      </c>
      <c r="M7281" t="s">
        <v>48268</v>
      </c>
      <c r="N7281" t="s">
        <v>48269</v>
      </c>
      <c r="O7281" t="s">
        <v>48270</v>
      </c>
    </row>
    <row r="7282" spans="1:15" x14ac:dyDescent="0.25">
      <c r="A7282" t="s">
        <v>48271</v>
      </c>
      <c r="B7282" t="s">
        <v>48272</v>
      </c>
      <c r="C7282">
        <v>82</v>
      </c>
      <c r="D7282" t="s">
        <v>16</v>
      </c>
      <c r="E7282">
        <v>2000.4</v>
      </c>
      <c r="F7282" t="s">
        <v>40930</v>
      </c>
      <c r="G7282" t="s">
        <v>48011</v>
      </c>
      <c r="H7282" s="1" t="s">
        <v>525</v>
      </c>
      <c r="I7282" s="3">
        <f t="shared" si="113"/>
        <v>68</v>
      </c>
      <c r="J7282" t="s">
        <v>47992</v>
      </c>
      <c r="K7282" t="s">
        <v>48012</v>
      </c>
      <c r="L7282" t="s">
        <v>48273</v>
      </c>
      <c r="M7282" t="s">
        <v>48274</v>
      </c>
      <c r="N7282" t="s">
        <v>48275</v>
      </c>
      <c r="O7282" t="s">
        <v>17</v>
      </c>
    </row>
    <row r="7283" spans="1:15" x14ac:dyDescent="0.25">
      <c r="A7283" t="s">
        <v>48276</v>
      </c>
      <c r="B7283" t="s">
        <v>48277</v>
      </c>
      <c r="C7283">
        <v>38</v>
      </c>
      <c r="D7283" t="s">
        <v>16</v>
      </c>
      <c r="E7283">
        <v>1990.4999999999998</v>
      </c>
      <c r="F7283" t="s">
        <v>48278</v>
      </c>
      <c r="G7283" t="s">
        <v>48150</v>
      </c>
      <c r="H7283" s="1" t="s">
        <v>525</v>
      </c>
      <c r="I7283" s="3">
        <f t="shared" si="113"/>
        <v>68</v>
      </c>
      <c r="J7283" t="s">
        <v>47992</v>
      </c>
      <c r="K7283" t="s">
        <v>48151</v>
      </c>
      <c r="L7283" t="s">
        <v>48279</v>
      </c>
      <c r="M7283" t="s">
        <v>48280</v>
      </c>
      <c r="N7283" t="s">
        <v>48281</v>
      </c>
      <c r="O7283" t="s">
        <v>48282</v>
      </c>
    </row>
    <row r="7284" spans="1:15" x14ac:dyDescent="0.25">
      <c r="A7284" t="s">
        <v>48283</v>
      </c>
      <c r="B7284" t="s">
        <v>48284</v>
      </c>
      <c r="C7284">
        <v>102</v>
      </c>
      <c r="D7284" t="s">
        <v>44</v>
      </c>
      <c r="E7284">
        <v>1948.1999999999998</v>
      </c>
      <c r="F7284" t="s">
        <v>48285</v>
      </c>
      <c r="G7284" t="s">
        <v>48286</v>
      </c>
      <c r="H7284" s="1" t="s">
        <v>525</v>
      </c>
      <c r="I7284" s="3">
        <f t="shared" si="113"/>
        <v>68</v>
      </c>
      <c r="J7284" t="s">
        <v>47992</v>
      </c>
      <c r="K7284" t="s">
        <v>48287</v>
      </c>
      <c r="L7284" t="s">
        <v>48288</v>
      </c>
      <c r="M7284" t="s">
        <v>48289</v>
      </c>
      <c r="N7284" t="s">
        <v>48290</v>
      </c>
      <c r="O7284" t="s">
        <v>17</v>
      </c>
    </row>
    <row r="7285" spans="1:15" x14ac:dyDescent="0.25">
      <c r="A7285" t="s">
        <v>5270</v>
      </c>
      <c r="B7285" t="s">
        <v>48291</v>
      </c>
      <c r="C7285">
        <v>108</v>
      </c>
      <c r="D7285" t="s">
        <v>44</v>
      </c>
      <c r="E7285">
        <v>1839.6</v>
      </c>
      <c r="F7285" t="s">
        <v>48292</v>
      </c>
      <c r="G7285" t="s">
        <v>48293</v>
      </c>
      <c r="H7285" s="1" t="s">
        <v>525</v>
      </c>
      <c r="I7285" s="3">
        <f t="shared" si="113"/>
        <v>68</v>
      </c>
      <c r="J7285" t="s">
        <v>47992</v>
      </c>
      <c r="K7285" t="s">
        <v>48294</v>
      </c>
      <c r="L7285" t="s">
        <v>48295</v>
      </c>
      <c r="M7285" t="s">
        <v>48296</v>
      </c>
      <c r="N7285" t="s">
        <v>48297</v>
      </c>
      <c r="O7285" t="s">
        <v>48298</v>
      </c>
    </row>
    <row r="7286" spans="1:15" x14ac:dyDescent="0.25">
      <c r="A7286" t="s">
        <v>48299</v>
      </c>
      <c r="B7286" t="s">
        <v>48300</v>
      </c>
      <c r="C7286">
        <v>85</v>
      </c>
      <c r="D7286" t="s">
        <v>16</v>
      </c>
      <c r="E7286">
        <v>1949.1</v>
      </c>
      <c r="F7286" t="s">
        <v>48301</v>
      </c>
      <c r="G7286" t="s">
        <v>48028</v>
      </c>
      <c r="H7286" s="1" t="s">
        <v>525</v>
      </c>
      <c r="I7286" s="3">
        <f t="shared" si="113"/>
        <v>68</v>
      </c>
      <c r="J7286" t="s">
        <v>47992</v>
      </c>
      <c r="K7286" t="s">
        <v>48029</v>
      </c>
      <c r="L7286" t="s">
        <v>48302</v>
      </c>
      <c r="M7286" t="s">
        <v>48303</v>
      </c>
      <c r="N7286" t="s">
        <v>48304</v>
      </c>
      <c r="O7286" t="s">
        <v>48305</v>
      </c>
    </row>
    <row r="7287" spans="1:15" x14ac:dyDescent="0.25">
      <c r="A7287" t="s">
        <v>48306</v>
      </c>
      <c r="B7287" t="s">
        <v>48307</v>
      </c>
      <c r="C7287">
        <v>77</v>
      </c>
      <c r="D7287" t="s">
        <v>44</v>
      </c>
      <c r="E7287">
        <v>2045.6999999999998</v>
      </c>
      <c r="F7287" t="s">
        <v>48308</v>
      </c>
      <c r="G7287" t="s">
        <v>48011</v>
      </c>
      <c r="H7287" s="1" t="s">
        <v>525</v>
      </c>
      <c r="I7287" s="3">
        <f t="shared" si="113"/>
        <v>68</v>
      </c>
      <c r="J7287" t="s">
        <v>47992</v>
      </c>
      <c r="K7287" t="s">
        <v>48012</v>
      </c>
      <c r="L7287" t="s">
        <v>48309</v>
      </c>
      <c r="M7287" t="s">
        <v>48310</v>
      </c>
      <c r="N7287" t="s">
        <v>48311</v>
      </c>
      <c r="O7287" t="s">
        <v>17</v>
      </c>
    </row>
    <row r="7288" spans="1:15" x14ac:dyDescent="0.25">
      <c r="A7288" t="s">
        <v>48312</v>
      </c>
      <c r="B7288" t="s">
        <v>48313</v>
      </c>
      <c r="C7288">
        <v>52</v>
      </c>
      <c r="D7288" t="s">
        <v>16</v>
      </c>
      <c r="E7288">
        <v>2243.7000000000003</v>
      </c>
      <c r="F7288" t="s">
        <v>48314</v>
      </c>
      <c r="G7288" t="s">
        <v>48043</v>
      </c>
      <c r="H7288" s="1" t="s">
        <v>525</v>
      </c>
      <c r="I7288" s="3">
        <f t="shared" si="113"/>
        <v>68</v>
      </c>
      <c r="J7288" t="s">
        <v>47992</v>
      </c>
      <c r="K7288" t="s">
        <v>48044</v>
      </c>
      <c r="L7288" t="s">
        <v>48315</v>
      </c>
      <c r="M7288" t="s">
        <v>48316</v>
      </c>
      <c r="N7288" t="s">
        <v>15234</v>
      </c>
      <c r="O7288" t="s">
        <v>17</v>
      </c>
    </row>
    <row r="7289" spans="1:15" x14ac:dyDescent="0.25">
      <c r="A7289" t="s">
        <v>48317</v>
      </c>
      <c r="B7289" t="s">
        <v>48318</v>
      </c>
      <c r="C7289">
        <v>81</v>
      </c>
      <c r="D7289" t="s">
        <v>16</v>
      </c>
      <c r="E7289">
        <v>1955.4</v>
      </c>
      <c r="F7289" t="s">
        <v>48319</v>
      </c>
      <c r="G7289" t="s">
        <v>48023</v>
      </c>
      <c r="H7289" s="1" t="s">
        <v>525</v>
      </c>
      <c r="I7289" s="3">
        <f t="shared" si="113"/>
        <v>68</v>
      </c>
      <c r="J7289" t="s">
        <v>47992</v>
      </c>
      <c r="K7289" t="s">
        <v>48320</v>
      </c>
      <c r="L7289" t="s">
        <v>48321</v>
      </c>
      <c r="M7289" t="s">
        <v>48322</v>
      </c>
      <c r="N7289" t="s">
        <v>48323</v>
      </c>
      <c r="O7289" t="s">
        <v>17</v>
      </c>
    </row>
    <row r="7290" spans="1:15" x14ac:dyDescent="0.25">
      <c r="A7290" t="s">
        <v>48324</v>
      </c>
      <c r="B7290" t="s">
        <v>48325</v>
      </c>
      <c r="C7290">
        <v>66</v>
      </c>
      <c r="D7290" t="s">
        <v>44</v>
      </c>
      <c r="E7290">
        <v>1890.9</v>
      </c>
      <c r="F7290" t="s">
        <v>48326</v>
      </c>
      <c r="G7290" t="s">
        <v>48327</v>
      </c>
      <c r="H7290" s="1" t="s">
        <v>525</v>
      </c>
      <c r="I7290" s="3">
        <f t="shared" si="113"/>
        <v>68</v>
      </c>
      <c r="J7290" t="s">
        <v>47992</v>
      </c>
      <c r="K7290" t="s">
        <v>48328</v>
      </c>
      <c r="L7290" t="s">
        <v>48329</v>
      </c>
      <c r="M7290" t="s">
        <v>48330</v>
      </c>
      <c r="N7290" t="s">
        <v>48331</v>
      </c>
      <c r="O7290" t="s">
        <v>48332</v>
      </c>
    </row>
    <row r="7291" spans="1:15" x14ac:dyDescent="0.25">
      <c r="A7291" t="s">
        <v>48333</v>
      </c>
      <c r="B7291" t="s">
        <v>48334</v>
      </c>
      <c r="C7291">
        <v>60</v>
      </c>
      <c r="D7291" t="s">
        <v>16</v>
      </c>
      <c r="E7291">
        <v>1684.2</v>
      </c>
      <c r="F7291" t="s">
        <v>48335</v>
      </c>
      <c r="G7291" t="s">
        <v>48028</v>
      </c>
      <c r="H7291" s="1" t="s">
        <v>525</v>
      </c>
      <c r="I7291" s="3">
        <f t="shared" si="113"/>
        <v>68</v>
      </c>
      <c r="J7291" t="s">
        <v>47992</v>
      </c>
      <c r="K7291" t="s">
        <v>48029</v>
      </c>
      <c r="L7291" t="s">
        <v>48336</v>
      </c>
      <c r="M7291" t="s">
        <v>48337</v>
      </c>
      <c r="N7291" t="s">
        <v>48338</v>
      </c>
      <c r="O7291" t="s">
        <v>17</v>
      </c>
    </row>
    <row r="7292" spans="1:15" x14ac:dyDescent="0.25">
      <c r="A7292" t="s">
        <v>48339</v>
      </c>
      <c r="B7292" t="s">
        <v>48340</v>
      </c>
      <c r="C7292">
        <v>70</v>
      </c>
      <c r="D7292" t="s">
        <v>16</v>
      </c>
      <c r="E7292">
        <v>2070.2999999999997</v>
      </c>
      <c r="F7292" t="s">
        <v>30757</v>
      </c>
      <c r="G7292" t="s">
        <v>48341</v>
      </c>
      <c r="H7292" s="1" t="s">
        <v>525</v>
      </c>
      <c r="I7292" s="3">
        <f t="shared" si="113"/>
        <v>68</v>
      </c>
      <c r="J7292" t="s">
        <v>47992</v>
      </c>
      <c r="K7292" t="s">
        <v>48342</v>
      </c>
      <c r="L7292" t="s">
        <v>48343</v>
      </c>
      <c r="M7292" t="s">
        <v>48344</v>
      </c>
      <c r="N7292" t="s">
        <v>27958</v>
      </c>
      <c r="O7292" t="s">
        <v>17</v>
      </c>
    </row>
    <row r="7293" spans="1:15" x14ac:dyDescent="0.25">
      <c r="A7293" t="s">
        <v>48345</v>
      </c>
      <c r="B7293" t="s">
        <v>48346</v>
      </c>
      <c r="C7293">
        <v>66</v>
      </c>
      <c r="D7293" t="s">
        <v>16</v>
      </c>
      <c r="E7293">
        <v>1920</v>
      </c>
      <c r="F7293" t="s">
        <v>48347</v>
      </c>
      <c r="G7293" t="s">
        <v>48348</v>
      </c>
      <c r="H7293" s="1" t="s">
        <v>525</v>
      </c>
      <c r="I7293" s="3">
        <f t="shared" si="113"/>
        <v>68</v>
      </c>
      <c r="J7293" t="s">
        <v>47992</v>
      </c>
      <c r="K7293" t="s">
        <v>48349</v>
      </c>
      <c r="L7293" t="s">
        <v>48350</v>
      </c>
      <c r="M7293" t="s">
        <v>48351</v>
      </c>
      <c r="N7293" t="s">
        <v>48352</v>
      </c>
      <c r="O7293" t="s">
        <v>48353</v>
      </c>
    </row>
    <row r="7294" spans="1:15" x14ac:dyDescent="0.25">
      <c r="A7294" t="s">
        <v>48354</v>
      </c>
      <c r="B7294" t="s">
        <v>48355</v>
      </c>
      <c r="C7294">
        <v>126</v>
      </c>
      <c r="D7294" t="s">
        <v>44</v>
      </c>
      <c r="E7294">
        <v>1917.6</v>
      </c>
      <c r="F7294" t="s">
        <v>48356</v>
      </c>
      <c r="G7294" t="s">
        <v>48357</v>
      </c>
      <c r="H7294" s="1" t="s">
        <v>525</v>
      </c>
      <c r="I7294" s="3">
        <f t="shared" si="113"/>
        <v>68</v>
      </c>
      <c r="J7294" t="s">
        <v>47992</v>
      </c>
      <c r="K7294" t="s">
        <v>48358</v>
      </c>
      <c r="L7294" t="s">
        <v>48359</v>
      </c>
      <c r="M7294" t="s">
        <v>48360</v>
      </c>
      <c r="N7294" t="s">
        <v>48361</v>
      </c>
      <c r="O7294" t="s">
        <v>17</v>
      </c>
    </row>
    <row r="7295" spans="1:15" x14ac:dyDescent="0.25">
      <c r="A7295" t="s">
        <v>48362</v>
      </c>
      <c r="B7295" t="s">
        <v>48363</v>
      </c>
      <c r="C7295">
        <v>70</v>
      </c>
      <c r="D7295" t="s">
        <v>16</v>
      </c>
      <c r="E7295">
        <v>2070</v>
      </c>
      <c r="F7295" t="s">
        <v>48364</v>
      </c>
      <c r="G7295" t="s">
        <v>48365</v>
      </c>
      <c r="H7295" s="1" t="s">
        <v>525</v>
      </c>
      <c r="I7295" s="3">
        <f t="shared" si="113"/>
        <v>68</v>
      </c>
      <c r="J7295" t="s">
        <v>47992</v>
      </c>
      <c r="K7295" t="s">
        <v>48366</v>
      </c>
      <c r="L7295" t="s">
        <v>48367</v>
      </c>
      <c r="M7295" t="s">
        <v>48344</v>
      </c>
      <c r="N7295" t="s">
        <v>27958</v>
      </c>
      <c r="O7295" t="s">
        <v>17</v>
      </c>
    </row>
    <row r="7296" spans="1:15" x14ac:dyDescent="0.25">
      <c r="A7296" t="s">
        <v>48368</v>
      </c>
      <c r="B7296" t="s">
        <v>48369</v>
      </c>
      <c r="C7296">
        <v>69</v>
      </c>
      <c r="D7296" t="s">
        <v>16</v>
      </c>
      <c r="E7296">
        <v>1875.3000000000002</v>
      </c>
      <c r="F7296" t="s">
        <v>48370</v>
      </c>
      <c r="G7296" t="s">
        <v>48070</v>
      </c>
      <c r="H7296" s="1" t="s">
        <v>525</v>
      </c>
      <c r="I7296" s="3">
        <f t="shared" si="113"/>
        <v>68</v>
      </c>
      <c r="J7296" t="s">
        <v>47992</v>
      </c>
      <c r="K7296" t="s">
        <v>48071</v>
      </c>
      <c r="L7296" t="s">
        <v>48371</v>
      </c>
      <c r="M7296" t="s">
        <v>48372</v>
      </c>
      <c r="N7296" t="s">
        <v>48373</v>
      </c>
      <c r="O7296" t="s">
        <v>17</v>
      </c>
    </row>
    <row r="7297" spans="1:15" x14ac:dyDescent="0.25">
      <c r="A7297" t="s">
        <v>48374</v>
      </c>
      <c r="B7297" t="s">
        <v>23569</v>
      </c>
      <c r="C7297">
        <v>65</v>
      </c>
      <c r="D7297" t="s">
        <v>185</v>
      </c>
      <c r="E7297">
        <v>2678.4</v>
      </c>
      <c r="F7297" t="s">
        <v>48375</v>
      </c>
      <c r="G7297" t="s">
        <v>48376</v>
      </c>
      <c r="H7297" s="1" t="s">
        <v>525</v>
      </c>
      <c r="I7297" s="3">
        <f t="shared" si="113"/>
        <v>68</v>
      </c>
      <c r="J7297" t="s">
        <v>47992</v>
      </c>
      <c r="K7297" t="s">
        <v>48377</v>
      </c>
      <c r="L7297" t="s">
        <v>48378</v>
      </c>
      <c r="M7297" t="s">
        <v>48379</v>
      </c>
      <c r="N7297" t="s">
        <v>1229</v>
      </c>
      <c r="O7297" t="s">
        <v>17</v>
      </c>
    </row>
    <row r="7298" spans="1:15" x14ac:dyDescent="0.25">
      <c r="A7298" t="s">
        <v>48380</v>
      </c>
      <c r="B7298" t="s">
        <v>48381</v>
      </c>
      <c r="C7298">
        <v>58</v>
      </c>
      <c r="D7298" t="s">
        <v>16</v>
      </c>
      <c r="E7298">
        <v>1948.5</v>
      </c>
      <c r="F7298" t="s">
        <v>48382</v>
      </c>
      <c r="G7298" t="s">
        <v>48383</v>
      </c>
      <c r="H7298" s="1" t="s">
        <v>525</v>
      </c>
      <c r="I7298" s="3">
        <f t="shared" si="113"/>
        <v>68</v>
      </c>
      <c r="J7298" t="s">
        <v>47992</v>
      </c>
      <c r="K7298" t="s">
        <v>48384</v>
      </c>
      <c r="L7298" t="s">
        <v>48385</v>
      </c>
      <c r="M7298" t="s">
        <v>48386</v>
      </c>
      <c r="N7298" t="s">
        <v>48387</v>
      </c>
      <c r="O7298" t="s">
        <v>17</v>
      </c>
    </row>
    <row r="7299" spans="1:15" x14ac:dyDescent="0.25">
      <c r="A7299" t="s">
        <v>48388</v>
      </c>
      <c r="B7299" t="s">
        <v>48389</v>
      </c>
      <c r="C7299">
        <v>53</v>
      </c>
      <c r="D7299" t="s">
        <v>44</v>
      </c>
      <c r="E7299">
        <v>1890.9</v>
      </c>
      <c r="F7299" t="s">
        <v>48390</v>
      </c>
      <c r="G7299" t="s">
        <v>48391</v>
      </c>
      <c r="H7299" s="1" t="s">
        <v>525</v>
      </c>
      <c r="I7299" s="3">
        <f t="shared" ref="I7299:I7362" si="114">VALUE(TRIM(SUBSTITUTE(H7299,CHAR(160),"")))</f>
        <v>68</v>
      </c>
      <c r="J7299" t="s">
        <v>47992</v>
      </c>
      <c r="K7299" t="s">
        <v>48392</v>
      </c>
      <c r="L7299" t="s">
        <v>48393</v>
      </c>
      <c r="M7299" t="s">
        <v>48394</v>
      </c>
      <c r="N7299" t="s">
        <v>48395</v>
      </c>
      <c r="O7299" t="s">
        <v>48396</v>
      </c>
    </row>
    <row r="7300" spans="1:15" x14ac:dyDescent="0.25">
      <c r="A7300" t="s">
        <v>48397</v>
      </c>
      <c r="B7300" t="s">
        <v>22759</v>
      </c>
      <c r="C7300">
        <v>60</v>
      </c>
      <c r="D7300" t="s">
        <v>16</v>
      </c>
      <c r="E7300">
        <v>2029.4999999999998</v>
      </c>
      <c r="F7300" t="s">
        <v>48398</v>
      </c>
      <c r="G7300" t="s">
        <v>48286</v>
      </c>
      <c r="H7300" s="1" t="s">
        <v>525</v>
      </c>
      <c r="I7300" s="3">
        <f t="shared" si="114"/>
        <v>68</v>
      </c>
      <c r="J7300" t="s">
        <v>47992</v>
      </c>
      <c r="K7300" t="s">
        <v>48287</v>
      </c>
      <c r="L7300" t="s">
        <v>48399</v>
      </c>
      <c r="M7300" t="s">
        <v>48400</v>
      </c>
      <c r="N7300" t="s">
        <v>48281</v>
      </c>
      <c r="O7300" t="s">
        <v>48282</v>
      </c>
    </row>
    <row r="7301" spans="1:15" x14ac:dyDescent="0.25">
      <c r="A7301" t="s">
        <v>48401</v>
      </c>
      <c r="B7301" t="s">
        <v>48402</v>
      </c>
      <c r="C7301">
        <v>127</v>
      </c>
      <c r="D7301" t="s">
        <v>16</v>
      </c>
      <c r="E7301">
        <v>2098.2000000000003</v>
      </c>
      <c r="F7301" t="s">
        <v>48403</v>
      </c>
      <c r="G7301" t="s">
        <v>48011</v>
      </c>
      <c r="H7301" s="1" t="s">
        <v>525</v>
      </c>
      <c r="I7301" s="3">
        <f t="shared" si="114"/>
        <v>68</v>
      </c>
      <c r="J7301" t="s">
        <v>47992</v>
      </c>
      <c r="K7301" t="s">
        <v>48012</v>
      </c>
      <c r="L7301" t="s">
        <v>48404</v>
      </c>
      <c r="M7301" t="s">
        <v>48405</v>
      </c>
      <c r="N7301" t="s">
        <v>47453</v>
      </c>
      <c r="O7301" t="s">
        <v>48406</v>
      </c>
    </row>
    <row r="7302" spans="1:15" x14ac:dyDescent="0.25">
      <c r="A7302" t="s">
        <v>48407</v>
      </c>
      <c r="B7302" t="s">
        <v>19404</v>
      </c>
      <c r="C7302">
        <v>105</v>
      </c>
      <c r="D7302" t="s">
        <v>44</v>
      </c>
      <c r="E7302">
        <v>1832.7</v>
      </c>
      <c r="F7302" t="s">
        <v>48408</v>
      </c>
      <c r="G7302" t="s">
        <v>48076</v>
      </c>
      <c r="H7302" s="1" t="s">
        <v>525</v>
      </c>
      <c r="I7302" s="3">
        <f t="shared" si="114"/>
        <v>68</v>
      </c>
      <c r="J7302" t="s">
        <v>47992</v>
      </c>
      <c r="K7302" t="s">
        <v>48077</v>
      </c>
      <c r="L7302" t="s">
        <v>48409</v>
      </c>
      <c r="M7302" t="s">
        <v>48410</v>
      </c>
      <c r="N7302" t="s">
        <v>48411</v>
      </c>
      <c r="O7302" t="s">
        <v>17</v>
      </c>
    </row>
    <row r="7303" spans="1:15" x14ac:dyDescent="0.25">
      <c r="A7303" t="s">
        <v>48412</v>
      </c>
      <c r="B7303" t="s">
        <v>48413</v>
      </c>
      <c r="C7303">
        <v>175</v>
      </c>
      <c r="D7303" t="s">
        <v>44</v>
      </c>
      <c r="E7303">
        <v>1921.2000000000003</v>
      </c>
      <c r="F7303" t="s">
        <v>48414</v>
      </c>
      <c r="G7303" t="s">
        <v>48415</v>
      </c>
      <c r="H7303" s="1" t="s">
        <v>525</v>
      </c>
      <c r="I7303" s="3">
        <f t="shared" si="114"/>
        <v>68</v>
      </c>
      <c r="J7303" t="s">
        <v>47992</v>
      </c>
      <c r="K7303" t="s">
        <v>48416</v>
      </c>
      <c r="L7303" t="s">
        <v>48417</v>
      </c>
      <c r="M7303" t="s">
        <v>48418</v>
      </c>
      <c r="N7303" t="s">
        <v>48419</v>
      </c>
      <c r="O7303" t="s">
        <v>17</v>
      </c>
    </row>
    <row r="7304" spans="1:15" x14ac:dyDescent="0.25">
      <c r="A7304" t="s">
        <v>48420</v>
      </c>
      <c r="B7304" t="s">
        <v>444</v>
      </c>
      <c r="C7304">
        <v>65</v>
      </c>
      <c r="D7304" t="s">
        <v>44</v>
      </c>
      <c r="E7304">
        <v>1740.6000000000001</v>
      </c>
      <c r="F7304" t="s">
        <v>48421</v>
      </c>
      <c r="G7304" t="s">
        <v>48141</v>
      </c>
      <c r="H7304" s="1" t="s">
        <v>525</v>
      </c>
      <c r="I7304" s="3">
        <f t="shared" si="114"/>
        <v>68</v>
      </c>
      <c r="J7304" t="s">
        <v>47992</v>
      </c>
      <c r="K7304" t="s">
        <v>48422</v>
      </c>
      <c r="L7304" t="s">
        <v>48423</v>
      </c>
      <c r="M7304" t="s">
        <v>48144</v>
      </c>
      <c r="N7304" t="s">
        <v>48145</v>
      </c>
      <c r="O7304" t="s">
        <v>17</v>
      </c>
    </row>
    <row r="7305" spans="1:15" x14ac:dyDescent="0.25">
      <c r="A7305" t="s">
        <v>48424</v>
      </c>
      <c r="B7305" t="s">
        <v>444</v>
      </c>
      <c r="C7305">
        <v>99</v>
      </c>
      <c r="D7305" t="s">
        <v>16</v>
      </c>
      <c r="E7305">
        <v>2022.6000000000001</v>
      </c>
      <c r="F7305" t="s">
        <v>48425</v>
      </c>
      <c r="G7305" t="s">
        <v>48426</v>
      </c>
      <c r="H7305" s="1" t="s">
        <v>525</v>
      </c>
      <c r="I7305" s="3">
        <f t="shared" si="114"/>
        <v>68</v>
      </c>
      <c r="J7305" t="s">
        <v>47992</v>
      </c>
      <c r="K7305" t="s">
        <v>48427</v>
      </c>
      <c r="L7305" t="s">
        <v>48428</v>
      </c>
      <c r="M7305" t="s">
        <v>48429</v>
      </c>
      <c r="N7305" t="s">
        <v>48430</v>
      </c>
      <c r="O7305" t="s">
        <v>17</v>
      </c>
    </row>
    <row r="7306" spans="1:15" x14ac:dyDescent="0.25">
      <c r="A7306" t="s">
        <v>48431</v>
      </c>
      <c r="B7306" t="s">
        <v>48432</v>
      </c>
      <c r="C7306">
        <v>81</v>
      </c>
      <c r="D7306" t="s">
        <v>44</v>
      </c>
      <c r="E7306">
        <v>1948.7999999999997</v>
      </c>
      <c r="F7306" t="s">
        <v>48433</v>
      </c>
      <c r="G7306" t="s">
        <v>48434</v>
      </c>
      <c r="H7306" s="1" t="s">
        <v>525</v>
      </c>
      <c r="I7306" s="3">
        <f t="shared" si="114"/>
        <v>68</v>
      </c>
      <c r="J7306" t="s">
        <v>47992</v>
      </c>
      <c r="K7306" t="s">
        <v>48435</v>
      </c>
      <c r="L7306" t="s">
        <v>48436</v>
      </c>
      <c r="M7306" t="s">
        <v>48437</v>
      </c>
      <c r="N7306" t="s">
        <v>48432</v>
      </c>
      <c r="O7306" t="s">
        <v>17</v>
      </c>
    </row>
    <row r="7307" spans="1:15" x14ac:dyDescent="0.25">
      <c r="A7307" t="s">
        <v>48438</v>
      </c>
      <c r="B7307" t="s">
        <v>48439</v>
      </c>
      <c r="C7307">
        <v>89</v>
      </c>
      <c r="D7307" t="s">
        <v>44</v>
      </c>
      <c r="E7307">
        <v>1950.3000000000002</v>
      </c>
      <c r="F7307" t="s">
        <v>48440</v>
      </c>
      <c r="G7307" t="s">
        <v>48441</v>
      </c>
      <c r="H7307" s="1" t="s">
        <v>525</v>
      </c>
      <c r="I7307" s="3">
        <f t="shared" si="114"/>
        <v>68</v>
      </c>
      <c r="J7307" t="s">
        <v>47992</v>
      </c>
      <c r="K7307" t="s">
        <v>48442</v>
      </c>
      <c r="L7307" t="s">
        <v>48443</v>
      </c>
      <c r="M7307" t="s">
        <v>48444</v>
      </c>
      <c r="N7307" t="s">
        <v>48445</v>
      </c>
      <c r="O7307" t="s">
        <v>17</v>
      </c>
    </row>
    <row r="7308" spans="1:15" x14ac:dyDescent="0.25">
      <c r="A7308" t="s">
        <v>48446</v>
      </c>
      <c r="B7308" t="s">
        <v>48447</v>
      </c>
      <c r="C7308">
        <v>43</v>
      </c>
      <c r="D7308" t="s">
        <v>44</v>
      </c>
      <c r="E7308">
        <v>1948.1999999999998</v>
      </c>
      <c r="F7308" t="s">
        <v>48448</v>
      </c>
      <c r="G7308" t="s">
        <v>48449</v>
      </c>
      <c r="H7308" s="1" t="s">
        <v>525</v>
      </c>
      <c r="I7308" s="3">
        <f t="shared" si="114"/>
        <v>68</v>
      </c>
      <c r="J7308" t="s">
        <v>47992</v>
      </c>
      <c r="K7308" t="s">
        <v>48450</v>
      </c>
      <c r="L7308" t="s">
        <v>48288</v>
      </c>
      <c r="M7308" t="s">
        <v>48451</v>
      </c>
      <c r="N7308" t="s">
        <v>48290</v>
      </c>
      <c r="O7308" t="s">
        <v>48452</v>
      </c>
    </row>
    <row r="7309" spans="1:15" x14ac:dyDescent="0.25">
      <c r="A7309" t="s">
        <v>48453</v>
      </c>
      <c r="B7309" t="s">
        <v>48454</v>
      </c>
      <c r="C7309">
        <v>17</v>
      </c>
      <c r="D7309" t="s">
        <v>44</v>
      </c>
      <c r="E7309">
        <v>1513</v>
      </c>
      <c r="F7309" t="s">
        <v>48455</v>
      </c>
      <c r="G7309" t="s">
        <v>48456</v>
      </c>
      <c r="H7309" s="1" t="s">
        <v>525</v>
      </c>
      <c r="I7309" s="3">
        <f t="shared" si="114"/>
        <v>68</v>
      </c>
      <c r="J7309" t="s">
        <v>47992</v>
      </c>
      <c r="K7309" t="s">
        <v>48457</v>
      </c>
      <c r="L7309" t="s">
        <v>48458</v>
      </c>
      <c r="M7309" t="s">
        <v>17</v>
      </c>
      <c r="N7309" t="s">
        <v>48459</v>
      </c>
      <c r="O7309" t="s">
        <v>48460</v>
      </c>
    </row>
    <row r="7310" spans="1:15" x14ac:dyDescent="0.25">
      <c r="A7310" t="s">
        <v>48461</v>
      </c>
      <c r="B7310" t="s">
        <v>48462</v>
      </c>
      <c r="C7310">
        <v>168</v>
      </c>
      <c r="D7310" t="s">
        <v>16</v>
      </c>
      <c r="E7310">
        <v>2031</v>
      </c>
      <c r="F7310" t="s">
        <v>48463</v>
      </c>
      <c r="G7310" t="s">
        <v>48011</v>
      </c>
      <c r="H7310" s="1" t="s">
        <v>525</v>
      </c>
      <c r="I7310" s="3">
        <f t="shared" si="114"/>
        <v>68</v>
      </c>
      <c r="J7310" t="s">
        <v>47992</v>
      </c>
      <c r="K7310" t="s">
        <v>48012</v>
      </c>
      <c r="L7310" t="s">
        <v>48464</v>
      </c>
      <c r="M7310" t="s">
        <v>48465</v>
      </c>
      <c r="N7310" t="s">
        <v>48275</v>
      </c>
      <c r="O7310" t="s">
        <v>17</v>
      </c>
    </row>
    <row r="7311" spans="1:15" x14ac:dyDescent="0.25">
      <c r="A7311" t="s">
        <v>48466</v>
      </c>
      <c r="B7311" t="s">
        <v>48467</v>
      </c>
      <c r="C7311">
        <v>74</v>
      </c>
      <c r="D7311" t="s">
        <v>44</v>
      </c>
      <c r="E7311">
        <v>1997.1</v>
      </c>
      <c r="F7311" t="s">
        <v>48468</v>
      </c>
      <c r="G7311" t="s">
        <v>48469</v>
      </c>
      <c r="H7311" s="1" t="s">
        <v>525</v>
      </c>
      <c r="I7311" s="3">
        <f t="shared" si="114"/>
        <v>68</v>
      </c>
      <c r="J7311" t="s">
        <v>47992</v>
      </c>
      <c r="K7311" t="s">
        <v>48470</v>
      </c>
      <c r="L7311" t="s">
        <v>48471</v>
      </c>
      <c r="M7311" t="s">
        <v>48472</v>
      </c>
      <c r="N7311" t="s">
        <v>48473</v>
      </c>
      <c r="O7311" t="s">
        <v>17</v>
      </c>
    </row>
    <row r="7312" spans="1:15" x14ac:dyDescent="0.25">
      <c r="A7312" t="s">
        <v>48474</v>
      </c>
      <c r="B7312" t="s">
        <v>48475</v>
      </c>
      <c r="C7312">
        <v>45</v>
      </c>
      <c r="D7312" t="s">
        <v>44</v>
      </c>
      <c r="E7312">
        <v>1890.9</v>
      </c>
      <c r="F7312" t="s">
        <v>48476</v>
      </c>
      <c r="G7312" t="s">
        <v>48477</v>
      </c>
      <c r="H7312" s="1" t="s">
        <v>525</v>
      </c>
      <c r="I7312" s="3">
        <f t="shared" si="114"/>
        <v>68</v>
      </c>
      <c r="J7312" t="s">
        <v>47992</v>
      </c>
      <c r="K7312" t="s">
        <v>48478</v>
      </c>
      <c r="L7312" t="s">
        <v>48479</v>
      </c>
      <c r="M7312" t="s">
        <v>48480</v>
      </c>
      <c r="N7312" t="s">
        <v>48331</v>
      </c>
      <c r="O7312" t="s">
        <v>48481</v>
      </c>
    </row>
    <row r="7313" spans="1:15" x14ac:dyDescent="0.25">
      <c r="A7313" t="s">
        <v>48482</v>
      </c>
      <c r="B7313" t="s">
        <v>48483</v>
      </c>
      <c r="C7313">
        <v>69</v>
      </c>
      <c r="D7313" t="s">
        <v>44</v>
      </c>
      <c r="E7313">
        <v>1890.9</v>
      </c>
      <c r="F7313" t="s">
        <v>48484</v>
      </c>
      <c r="G7313" t="s">
        <v>48477</v>
      </c>
      <c r="H7313" s="1" t="s">
        <v>525</v>
      </c>
      <c r="I7313" s="3">
        <f t="shared" si="114"/>
        <v>68</v>
      </c>
      <c r="J7313" t="s">
        <v>47992</v>
      </c>
      <c r="K7313" t="s">
        <v>48485</v>
      </c>
      <c r="L7313" t="s">
        <v>48486</v>
      </c>
      <c r="M7313" t="s">
        <v>48487</v>
      </c>
      <c r="N7313" t="s">
        <v>48395</v>
      </c>
      <c r="O7313" t="s">
        <v>48396</v>
      </c>
    </row>
    <row r="7314" spans="1:15" x14ac:dyDescent="0.25">
      <c r="A7314" t="s">
        <v>48488</v>
      </c>
      <c r="B7314" t="s">
        <v>48489</v>
      </c>
      <c r="C7314">
        <v>310</v>
      </c>
      <c r="D7314" t="s">
        <v>44</v>
      </c>
      <c r="E7314">
        <v>2051.6999999999998</v>
      </c>
      <c r="F7314" t="s">
        <v>48490</v>
      </c>
      <c r="G7314" t="s">
        <v>48043</v>
      </c>
      <c r="H7314" s="1" t="s">
        <v>525</v>
      </c>
      <c r="I7314" s="3">
        <f t="shared" si="114"/>
        <v>68</v>
      </c>
      <c r="J7314" t="s">
        <v>47992</v>
      </c>
      <c r="K7314" t="s">
        <v>48044</v>
      </c>
      <c r="L7314" t="s">
        <v>48491</v>
      </c>
      <c r="M7314" t="s">
        <v>48492</v>
      </c>
      <c r="N7314" t="s">
        <v>48493</v>
      </c>
      <c r="O7314" t="s">
        <v>48494</v>
      </c>
    </row>
    <row r="7315" spans="1:15" x14ac:dyDescent="0.25">
      <c r="A7315" t="s">
        <v>48495</v>
      </c>
      <c r="B7315" t="s">
        <v>48496</v>
      </c>
      <c r="C7315">
        <v>78</v>
      </c>
      <c r="D7315" t="s">
        <v>44</v>
      </c>
      <c r="E7315">
        <v>1814.3999999999999</v>
      </c>
      <c r="F7315" t="s">
        <v>48497</v>
      </c>
      <c r="G7315" t="s">
        <v>48057</v>
      </c>
      <c r="H7315" s="1" t="s">
        <v>525</v>
      </c>
      <c r="I7315" s="3">
        <f t="shared" si="114"/>
        <v>68</v>
      </c>
      <c r="J7315" t="s">
        <v>47992</v>
      </c>
      <c r="K7315" t="s">
        <v>48058</v>
      </c>
      <c r="L7315" t="s">
        <v>48498</v>
      </c>
      <c r="M7315" t="s">
        <v>48499</v>
      </c>
      <c r="N7315" t="s">
        <v>48311</v>
      </c>
      <c r="O7315" t="s">
        <v>17</v>
      </c>
    </row>
    <row r="7316" spans="1:15" x14ac:dyDescent="0.25">
      <c r="A7316" t="s">
        <v>48500</v>
      </c>
      <c r="B7316" t="s">
        <v>48501</v>
      </c>
      <c r="C7316">
        <v>35</v>
      </c>
      <c r="D7316" t="s">
        <v>16</v>
      </c>
      <c r="E7316">
        <v>2027.1</v>
      </c>
      <c r="F7316" t="s">
        <v>48502</v>
      </c>
      <c r="G7316" t="s">
        <v>48503</v>
      </c>
      <c r="H7316" s="1" t="s">
        <v>525</v>
      </c>
      <c r="I7316" s="3">
        <f t="shared" si="114"/>
        <v>68</v>
      </c>
      <c r="J7316" t="s">
        <v>47992</v>
      </c>
      <c r="K7316" t="s">
        <v>47118</v>
      </c>
      <c r="L7316" t="s">
        <v>48504</v>
      </c>
      <c r="M7316" t="s">
        <v>48505</v>
      </c>
      <c r="N7316" t="s">
        <v>47683</v>
      </c>
      <c r="O7316" t="s">
        <v>48506</v>
      </c>
    </row>
    <row r="7317" spans="1:15" x14ac:dyDescent="0.25">
      <c r="A7317" t="s">
        <v>48507</v>
      </c>
      <c r="B7317" t="s">
        <v>48508</v>
      </c>
      <c r="C7317">
        <v>0</v>
      </c>
      <c r="D7317" t="s">
        <v>44</v>
      </c>
      <c r="F7317" t="s">
        <v>48509</v>
      </c>
      <c r="G7317" t="s">
        <v>48124</v>
      </c>
      <c r="H7317" s="1" t="s">
        <v>525</v>
      </c>
      <c r="I7317" s="3">
        <f t="shared" si="114"/>
        <v>68</v>
      </c>
      <c r="J7317" t="s">
        <v>47992</v>
      </c>
      <c r="K7317" t="s">
        <v>48125</v>
      </c>
      <c r="L7317" t="s">
        <v>48126</v>
      </c>
      <c r="M7317" t="s">
        <v>48127</v>
      </c>
      <c r="N7317" t="s">
        <v>48128</v>
      </c>
      <c r="O7317" t="s">
        <v>48510</v>
      </c>
    </row>
    <row r="7318" spans="1:15" x14ac:dyDescent="0.25">
      <c r="A7318" t="s">
        <v>5172</v>
      </c>
      <c r="B7318" t="s">
        <v>48511</v>
      </c>
      <c r="C7318">
        <v>108</v>
      </c>
      <c r="D7318" t="s">
        <v>44</v>
      </c>
      <c r="E7318">
        <v>1971.3000000000002</v>
      </c>
      <c r="F7318" t="s">
        <v>48512</v>
      </c>
      <c r="G7318" t="s">
        <v>48513</v>
      </c>
      <c r="H7318" s="1" t="s">
        <v>525</v>
      </c>
      <c r="I7318" s="3">
        <f t="shared" si="114"/>
        <v>68</v>
      </c>
      <c r="J7318" t="s">
        <v>47992</v>
      </c>
      <c r="K7318" t="s">
        <v>48514</v>
      </c>
      <c r="L7318" t="s">
        <v>48515</v>
      </c>
      <c r="M7318" t="s">
        <v>48516</v>
      </c>
      <c r="N7318" t="s">
        <v>48311</v>
      </c>
      <c r="O7318" t="s">
        <v>17</v>
      </c>
    </row>
    <row r="7319" spans="1:15" x14ac:dyDescent="0.25">
      <c r="A7319" t="s">
        <v>48517</v>
      </c>
      <c r="B7319" t="s">
        <v>48518</v>
      </c>
      <c r="C7319">
        <v>110</v>
      </c>
      <c r="D7319" t="s">
        <v>44</v>
      </c>
      <c r="E7319">
        <v>1793.4</v>
      </c>
      <c r="F7319" t="s">
        <v>48519</v>
      </c>
      <c r="G7319" t="s">
        <v>48158</v>
      </c>
      <c r="H7319" s="1" t="s">
        <v>525</v>
      </c>
      <c r="I7319" s="3">
        <f t="shared" si="114"/>
        <v>68</v>
      </c>
      <c r="J7319" t="s">
        <v>47992</v>
      </c>
      <c r="K7319" t="s">
        <v>48159</v>
      </c>
      <c r="L7319" t="s">
        <v>48520</v>
      </c>
      <c r="M7319" t="s">
        <v>48521</v>
      </c>
      <c r="N7319" t="s">
        <v>48522</v>
      </c>
      <c r="O7319" t="s">
        <v>48523</v>
      </c>
    </row>
    <row r="7320" spans="1:15" x14ac:dyDescent="0.25">
      <c r="A7320" t="s">
        <v>48524</v>
      </c>
      <c r="B7320" t="s">
        <v>47686</v>
      </c>
      <c r="C7320">
        <v>121</v>
      </c>
      <c r="D7320" t="s">
        <v>16</v>
      </c>
      <c r="E7320">
        <v>2120.4</v>
      </c>
      <c r="F7320" t="s">
        <v>48525</v>
      </c>
      <c r="G7320" t="s">
        <v>48043</v>
      </c>
      <c r="H7320" s="1" t="s">
        <v>525</v>
      </c>
      <c r="I7320" s="3">
        <f t="shared" si="114"/>
        <v>68</v>
      </c>
      <c r="J7320" t="s">
        <v>47992</v>
      </c>
      <c r="K7320" t="s">
        <v>48044</v>
      </c>
      <c r="L7320" t="s">
        <v>48105</v>
      </c>
      <c r="M7320" t="s">
        <v>48106</v>
      </c>
      <c r="N7320" t="s">
        <v>47317</v>
      </c>
      <c r="O7320" t="s">
        <v>17</v>
      </c>
    </row>
    <row r="7321" spans="1:15" x14ac:dyDescent="0.25">
      <c r="A7321" t="s">
        <v>5134</v>
      </c>
      <c r="B7321" t="s">
        <v>48526</v>
      </c>
      <c r="C7321">
        <v>134</v>
      </c>
      <c r="D7321" t="s">
        <v>44</v>
      </c>
      <c r="E7321">
        <v>1876.2</v>
      </c>
      <c r="F7321" t="s">
        <v>48527</v>
      </c>
      <c r="G7321" t="s">
        <v>48528</v>
      </c>
      <c r="H7321" s="1" t="s">
        <v>525</v>
      </c>
      <c r="I7321" s="3">
        <f t="shared" si="114"/>
        <v>68</v>
      </c>
      <c r="J7321" t="s">
        <v>47992</v>
      </c>
      <c r="K7321" t="s">
        <v>48529</v>
      </c>
      <c r="L7321" t="s">
        <v>48530</v>
      </c>
      <c r="M7321" t="s">
        <v>48531</v>
      </c>
      <c r="N7321" t="s">
        <v>48532</v>
      </c>
      <c r="O7321" t="s">
        <v>17</v>
      </c>
    </row>
    <row r="7322" spans="1:15" x14ac:dyDescent="0.25">
      <c r="A7322" t="s">
        <v>48533</v>
      </c>
      <c r="B7322" t="s">
        <v>48534</v>
      </c>
      <c r="C7322">
        <v>19</v>
      </c>
      <c r="D7322" t="s">
        <v>16</v>
      </c>
      <c r="F7322" t="s">
        <v>48535</v>
      </c>
      <c r="G7322" t="s">
        <v>48043</v>
      </c>
      <c r="H7322" s="1" t="s">
        <v>525</v>
      </c>
      <c r="I7322" s="3">
        <f t="shared" si="114"/>
        <v>68</v>
      </c>
      <c r="J7322" t="s">
        <v>47992</v>
      </c>
      <c r="K7322" t="s">
        <v>48044</v>
      </c>
      <c r="L7322" t="s">
        <v>48536</v>
      </c>
      <c r="M7322" t="s">
        <v>17</v>
      </c>
      <c r="N7322" t="s">
        <v>48534</v>
      </c>
      <c r="O7322" t="s">
        <v>17</v>
      </c>
    </row>
    <row r="7323" spans="1:15" x14ac:dyDescent="0.25">
      <c r="A7323" t="s">
        <v>48537</v>
      </c>
      <c r="B7323" t="s">
        <v>48538</v>
      </c>
      <c r="C7323">
        <v>14</v>
      </c>
      <c r="D7323" t="s">
        <v>44</v>
      </c>
      <c r="F7323" t="s">
        <v>48539</v>
      </c>
      <c r="G7323" t="s">
        <v>48011</v>
      </c>
      <c r="H7323" s="1" t="s">
        <v>525</v>
      </c>
      <c r="I7323" s="3">
        <f t="shared" si="114"/>
        <v>68</v>
      </c>
      <c r="J7323" t="s">
        <v>47992</v>
      </c>
      <c r="K7323" t="s">
        <v>48012</v>
      </c>
      <c r="L7323" t="s">
        <v>48540</v>
      </c>
      <c r="M7323" t="s">
        <v>48541</v>
      </c>
      <c r="N7323" t="s">
        <v>48311</v>
      </c>
      <c r="O7323" t="s">
        <v>17</v>
      </c>
    </row>
    <row r="7324" spans="1:15" x14ac:dyDescent="0.25">
      <c r="A7324" t="s">
        <v>48542</v>
      </c>
      <c r="B7324" t="s">
        <v>48543</v>
      </c>
      <c r="C7324">
        <v>81</v>
      </c>
      <c r="D7324" t="s">
        <v>44</v>
      </c>
      <c r="F7324" t="s">
        <v>48308</v>
      </c>
      <c r="G7324" t="s">
        <v>48011</v>
      </c>
      <c r="H7324" s="1" t="s">
        <v>525</v>
      </c>
      <c r="I7324" s="3">
        <f t="shared" si="114"/>
        <v>68</v>
      </c>
      <c r="J7324" t="s">
        <v>47992</v>
      </c>
      <c r="K7324" t="s">
        <v>48012</v>
      </c>
      <c r="L7324" t="s">
        <v>48544</v>
      </c>
      <c r="M7324" t="s">
        <v>48541</v>
      </c>
      <c r="N7324" t="s">
        <v>48311</v>
      </c>
      <c r="O7324" t="s">
        <v>17</v>
      </c>
    </row>
    <row r="7325" spans="1:15" x14ac:dyDescent="0.25">
      <c r="A7325" t="s">
        <v>48545</v>
      </c>
      <c r="B7325" t="s">
        <v>48546</v>
      </c>
      <c r="C7325">
        <v>0</v>
      </c>
      <c r="D7325" t="s">
        <v>44</v>
      </c>
      <c r="F7325" t="s">
        <v>48512</v>
      </c>
      <c r="G7325" t="s">
        <v>48513</v>
      </c>
      <c r="H7325" s="1" t="s">
        <v>525</v>
      </c>
      <c r="I7325" s="3">
        <f t="shared" si="114"/>
        <v>68</v>
      </c>
      <c r="J7325" t="s">
        <v>47992</v>
      </c>
      <c r="K7325" t="s">
        <v>48514</v>
      </c>
      <c r="L7325" t="s">
        <v>48515</v>
      </c>
      <c r="M7325" t="s">
        <v>48516</v>
      </c>
      <c r="N7325" t="s">
        <v>48311</v>
      </c>
      <c r="O7325" t="s">
        <v>48547</v>
      </c>
    </row>
    <row r="7326" spans="1:15" x14ac:dyDescent="0.25">
      <c r="A7326" t="s">
        <v>48548</v>
      </c>
      <c r="B7326" t="s">
        <v>48549</v>
      </c>
      <c r="C7326">
        <v>25</v>
      </c>
      <c r="D7326" t="s">
        <v>16</v>
      </c>
      <c r="F7326" t="s">
        <v>48550</v>
      </c>
      <c r="G7326" t="s">
        <v>48434</v>
      </c>
      <c r="H7326" s="1" t="s">
        <v>525</v>
      </c>
      <c r="I7326" s="3">
        <f t="shared" si="114"/>
        <v>68</v>
      </c>
      <c r="J7326" t="s">
        <v>47992</v>
      </c>
      <c r="K7326" t="s">
        <v>48551</v>
      </c>
      <c r="L7326" t="s">
        <v>48552</v>
      </c>
      <c r="M7326" t="s">
        <v>48553</v>
      </c>
      <c r="N7326" t="s">
        <v>48554</v>
      </c>
      <c r="O7326" t="s">
        <v>17</v>
      </c>
    </row>
    <row r="7327" spans="1:15" x14ac:dyDescent="0.25">
      <c r="A7327" t="s">
        <v>48555</v>
      </c>
      <c r="B7327" t="s">
        <v>48556</v>
      </c>
      <c r="C7327">
        <v>25</v>
      </c>
      <c r="D7327" t="s">
        <v>16</v>
      </c>
      <c r="F7327" t="s">
        <v>48557</v>
      </c>
      <c r="G7327" t="s">
        <v>48558</v>
      </c>
      <c r="H7327" s="1" t="s">
        <v>525</v>
      </c>
      <c r="I7327" s="3">
        <f t="shared" si="114"/>
        <v>68</v>
      </c>
      <c r="J7327" t="s">
        <v>47992</v>
      </c>
      <c r="K7327" t="s">
        <v>48559</v>
      </c>
      <c r="L7327" t="s">
        <v>48560</v>
      </c>
      <c r="M7327" t="s">
        <v>48561</v>
      </c>
      <c r="N7327" t="s">
        <v>48562</v>
      </c>
      <c r="O7327" t="s">
        <v>17</v>
      </c>
    </row>
    <row r="7328" spans="1:15" x14ac:dyDescent="0.25">
      <c r="A7328" t="s">
        <v>48563</v>
      </c>
      <c r="B7328" t="s">
        <v>48564</v>
      </c>
      <c r="C7328">
        <v>24</v>
      </c>
      <c r="D7328" t="s">
        <v>16</v>
      </c>
      <c r="F7328" t="s">
        <v>48565</v>
      </c>
      <c r="G7328" t="s">
        <v>48341</v>
      </c>
      <c r="H7328" s="1" t="s">
        <v>525</v>
      </c>
      <c r="I7328" s="3">
        <f t="shared" si="114"/>
        <v>68</v>
      </c>
      <c r="J7328" t="s">
        <v>47992</v>
      </c>
      <c r="K7328" t="s">
        <v>48342</v>
      </c>
      <c r="L7328" t="s">
        <v>535</v>
      </c>
      <c r="M7328" t="s">
        <v>48566</v>
      </c>
      <c r="N7328" t="s">
        <v>48567</v>
      </c>
      <c r="O7328" t="s">
        <v>17</v>
      </c>
    </row>
    <row r="7329" spans="1:15" x14ac:dyDescent="0.25">
      <c r="A7329" t="s">
        <v>48568</v>
      </c>
      <c r="B7329" t="s">
        <v>48569</v>
      </c>
      <c r="C7329">
        <v>77</v>
      </c>
      <c r="D7329" t="s">
        <v>185</v>
      </c>
      <c r="E7329">
        <v>2583.9</v>
      </c>
      <c r="F7329" t="s">
        <v>48570</v>
      </c>
      <c r="G7329" t="s">
        <v>48571</v>
      </c>
      <c r="H7329" s="1" t="s">
        <v>525</v>
      </c>
      <c r="I7329" s="3">
        <f t="shared" si="114"/>
        <v>68</v>
      </c>
      <c r="J7329" t="s">
        <v>47992</v>
      </c>
      <c r="K7329" t="s">
        <v>48572</v>
      </c>
      <c r="L7329" t="s">
        <v>48573</v>
      </c>
      <c r="M7329" t="s">
        <v>48574</v>
      </c>
      <c r="N7329" t="s">
        <v>48236</v>
      </c>
      <c r="O7329" t="s">
        <v>48575</v>
      </c>
    </row>
    <row r="7330" spans="1:15" x14ac:dyDescent="0.25">
      <c r="A7330" t="s">
        <v>48576</v>
      </c>
      <c r="B7330" t="s">
        <v>48577</v>
      </c>
      <c r="C7330">
        <v>45</v>
      </c>
      <c r="D7330" t="s">
        <v>16</v>
      </c>
      <c r="E7330">
        <v>2137.5</v>
      </c>
      <c r="F7330" t="s">
        <v>48578</v>
      </c>
      <c r="G7330" t="s">
        <v>48434</v>
      </c>
      <c r="H7330" s="1" t="s">
        <v>525</v>
      </c>
      <c r="I7330" s="3">
        <f t="shared" si="114"/>
        <v>68</v>
      </c>
      <c r="J7330" t="s">
        <v>47992</v>
      </c>
      <c r="K7330" t="s">
        <v>48579</v>
      </c>
      <c r="L7330" t="s">
        <v>48580</v>
      </c>
      <c r="M7330" t="s">
        <v>48581</v>
      </c>
      <c r="N7330" t="s">
        <v>48582</v>
      </c>
      <c r="O7330" t="s">
        <v>48583</v>
      </c>
    </row>
    <row r="7331" spans="1:15" x14ac:dyDescent="0.25">
      <c r="A7331" t="s">
        <v>48584</v>
      </c>
      <c r="B7331" t="s">
        <v>48585</v>
      </c>
      <c r="C7331">
        <v>115</v>
      </c>
      <c r="D7331" t="s">
        <v>16</v>
      </c>
      <c r="E7331">
        <v>2001.6</v>
      </c>
      <c r="F7331" t="s">
        <v>48586</v>
      </c>
      <c r="G7331" t="s">
        <v>48011</v>
      </c>
      <c r="H7331" s="1" t="s">
        <v>525</v>
      </c>
      <c r="I7331" s="3">
        <f t="shared" si="114"/>
        <v>68</v>
      </c>
      <c r="J7331" t="s">
        <v>47992</v>
      </c>
      <c r="K7331" t="s">
        <v>48012</v>
      </c>
      <c r="L7331" t="s">
        <v>48587</v>
      </c>
      <c r="M7331" t="s">
        <v>48588</v>
      </c>
      <c r="N7331" t="s">
        <v>48589</v>
      </c>
      <c r="O7331" t="s">
        <v>48590</v>
      </c>
    </row>
    <row r="7332" spans="1:15" x14ac:dyDescent="0.25">
      <c r="A7332" t="s">
        <v>48591</v>
      </c>
      <c r="B7332" t="s">
        <v>48592</v>
      </c>
      <c r="C7332">
        <v>70</v>
      </c>
      <c r="D7332" t="s">
        <v>44</v>
      </c>
      <c r="E7332">
        <v>1871.1</v>
      </c>
      <c r="F7332" t="s">
        <v>48593</v>
      </c>
      <c r="G7332" t="s">
        <v>48594</v>
      </c>
      <c r="H7332" s="1" t="s">
        <v>525</v>
      </c>
      <c r="I7332" s="3">
        <f t="shared" si="114"/>
        <v>68</v>
      </c>
      <c r="J7332" t="s">
        <v>47992</v>
      </c>
      <c r="K7332" t="s">
        <v>48595</v>
      </c>
      <c r="L7332" t="s">
        <v>48596</v>
      </c>
      <c r="M7332" t="s">
        <v>48597</v>
      </c>
      <c r="N7332" t="s">
        <v>48311</v>
      </c>
      <c r="O7332" t="s">
        <v>48598</v>
      </c>
    </row>
    <row r="7333" spans="1:15" x14ac:dyDescent="0.25">
      <c r="A7333" t="s">
        <v>48599</v>
      </c>
      <c r="B7333" t="s">
        <v>48600</v>
      </c>
      <c r="C7333">
        <v>98</v>
      </c>
      <c r="D7333" t="s">
        <v>16</v>
      </c>
      <c r="E7333">
        <v>1904.7</v>
      </c>
      <c r="F7333" t="s">
        <v>48601</v>
      </c>
      <c r="G7333" t="s">
        <v>48116</v>
      </c>
      <c r="H7333" s="1" t="s">
        <v>525</v>
      </c>
      <c r="I7333" s="3">
        <f t="shared" si="114"/>
        <v>68</v>
      </c>
      <c r="J7333" t="s">
        <v>47992</v>
      </c>
      <c r="K7333" t="s">
        <v>48117</v>
      </c>
      <c r="L7333" t="s">
        <v>48602</v>
      </c>
      <c r="M7333" t="s">
        <v>48603</v>
      </c>
      <c r="N7333" t="s">
        <v>48604</v>
      </c>
      <c r="O7333" t="s">
        <v>17</v>
      </c>
    </row>
    <row r="7334" spans="1:15" x14ac:dyDescent="0.25">
      <c r="A7334" t="s">
        <v>48605</v>
      </c>
      <c r="B7334" t="s">
        <v>48606</v>
      </c>
      <c r="C7334">
        <v>96</v>
      </c>
      <c r="D7334" t="s">
        <v>44</v>
      </c>
      <c r="E7334">
        <v>1913.1</v>
      </c>
      <c r="F7334" t="s">
        <v>48607</v>
      </c>
      <c r="G7334" t="s">
        <v>48608</v>
      </c>
      <c r="H7334" s="1" t="s">
        <v>525</v>
      </c>
      <c r="I7334" s="3">
        <f t="shared" si="114"/>
        <v>68</v>
      </c>
      <c r="J7334" t="s">
        <v>47992</v>
      </c>
      <c r="K7334" t="s">
        <v>48609</v>
      </c>
      <c r="L7334" t="s">
        <v>48610</v>
      </c>
      <c r="M7334" t="s">
        <v>48611</v>
      </c>
      <c r="N7334" t="s">
        <v>48612</v>
      </c>
      <c r="O7334" t="s">
        <v>48613</v>
      </c>
    </row>
    <row r="7335" spans="1:15" x14ac:dyDescent="0.25">
      <c r="A7335" t="s">
        <v>48614</v>
      </c>
      <c r="B7335" t="s">
        <v>48615</v>
      </c>
      <c r="C7335">
        <v>62</v>
      </c>
      <c r="D7335" t="s">
        <v>44</v>
      </c>
      <c r="E7335">
        <v>1878.3</v>
      </c>
      <c r="F7335" t="s">
        <v>35784</v>
      </c>
      <c r="G7335" t="s">
        <v>48456</v>
      </c>
      <c r="H7335" s="1" t="s">
        <v>525</v>
      </c>
      <c r="I7335" s="3">
        <f t="shared" si="114"/>
        <v>68</v>
      </c>
      <c r="J7335" t="s">
        <v>47992</v>
      </c>
      <c r="K7335" t="s">
        <v>48457</v>
      </c>
      <c r="L7335" t="s">
        <v>48458</v>
      </c>
      <c r="M7335" t="s">
        <v>48616</v>
      </c>
      <c r="N7335" t="s">
        <v>48459</v>
      </c>
      <c r="O7335" t="s">
        <v>17</v>
      </c>
    </row>
    <row r="7336" spans="1:15" x14ac:dyDescent="0.25">
      <c r="A7336" t="s">
        <v>48617</v>
      </c>
      <c r="B7336" t="s">
        <v>48618</v>
      </c>
      <c r="C7336">
        <v>67</v>
      </c>
      <c r="D7336" t="s">
        <v>44</v>
      </c>
      <c r="E7336">
        <v>2008.1999999999998</v>
      </c>
      <c r="F7336" t="s">
        <v>48619</v>
      </c>
      <c r="G7336" t="s">
        <v>48116</v>
      </c>
      <c r="H7336" s="1" t="s">
        <v>525</v>
      </c>
      <c r="I7336" s="3">
        <f t="shared" si="114"/>
        <v>68</v>
      </c>
      <c r="J7336" t="s">
        <v>47992</v>
      </c>
      <c r="K7336" t="s">
        <v>48117</v>
      </c>
      <c r="L7336" t="s">
        <v>48620</v>
      </c>
      <c r="M7336" t="s">
        <v>48621</v>
      </c>
      <c r="N7336" t="s">
        <v>48622</v>
      </c>
      <c r="O7336" t="s">
        <v>17</v>
      </c>
    </row>
    <row r="7337" spans="1:15" x14ac:dyDescent="0.25">
      <c r="A7337" t="s">
        <v>48623</v>
      </c>
      <c r="B7337" t="s">
        <v>48624</v>
      </c>
      <c r="C7337">
        <v>98</v>
      </c>
      <c r="D7337" t="s">
        <v>44</v>
      </c>
      <c r="E7337">
        <v>1674.6</v>
      </c>
      <c r="F7337" t="s">
        <v>48625</v>
      </c>
      <c r="G7337" t="s">
        <v>48286</v>
      </c>
      <c r="H7337" s="1" t="s">
        <v>525</v>
      </c>
      <c r="I7337" s="3">
        <f t="shared" si="114"/>
        <v>68</v>
      </c>
      <c r="J7337" t="s">
        <v>47992</v>
      </c>
      <c r="K7337" t="s">
        <v>48626</v>
      </c>
      <c r="L7337" t="s">
        <v>48627</v>
      </c>
      <c r="M7337" t="s">
        <v>48628</v>
      </c>
      <c r="N7337" t="s">
        <v>48629</v>
      </c>
      <c r="O7337" t="s">
        <v>17</v>
      </c>
    </row>
    <row r="7338" spans="1:15" x14ac:dyDescent="0.25">
      <c r="A7338" t="s">
        <v>48630</v>
      </c>
      <c r="B7338" t="s">
        <v>48631</v>
      </c>
      <c r="C7338">
        <v>78</v>
      </c>
      <c r="D7338" t="s">
        <v>44</v>
      </c>
      <c r="E7338">
        <v>475.9</v>
      </c>
      <c r="F7338" t="s">
        <v>48632</v>
      </c>
      <c r="G7338" t="s">
        <v>48415</v>
      </c>
      <c r="H7338" s="1" t="s">
        <v>525</v>
      </c>
      <c r="I7338" s="3">
        <f t="shared" si="114"/>
        <v>68</v>
      </c>
      <c r="J7338" t="s">
        <v>47992</v>
      </c>
      <c r="K7338" t="s">
        <v>48416</v>
      </c>
      <c r="L7338" t="s">
        <v>48633</v>
      </c>
      <c r="M7338" t="s">
        <v>48634</v>
      </c>
      <c r="N7338" t="s">
        <v>48635</v>
      </c>
      <c r="O7338" t="s">
        <v>48636</v>
      </c>
    </row>
    <row r="7339" spans="1:15" x14ac:dyDescent="0.25">
      <c r="A7339" t="s">
        <v>48637</v>
      </c>
      <c r="B7339" t="s">
        <v>48638</v>
      </c>
      <c r="C7339">
        <v>54</v>
      </c>
      <c r="D7339" t="s">
        <v>16</v>
      </c>
      <c r="E7339">
        <v>907.13</v>
      </c>
      <c r="F7339" t="s">
        <v>48639</v>
      </c>
      <c r="G7339" t="s">
        <v>48050</v>
      </c>
      <c r="H7339" s="1" t="s">
        <v>525</v>
      </c>
      <c r="I7339" s="3">
        <f t="shared" si="114"/>
        <v>68</v>
      </c>
      <c r="J7339" t="s">
        <v>47992</v>
      </c>
      <c r="K7339" t="s">
        <v>48051</v>
      </c>
      <c r="L7339" t="s">
        <v>48640</v>
      </c>
      <c r="M7339" t="s">
        <v>48641</v>
      </c>
      <c r="N7339" t="s">
        <v>48642</v>
      </c>
      <c r="O7339" t="s">
        <v>48643</v>
      </c>
    </row>
    <row r="7340" spans="1:15" x14ac:dyDescent="0.25">
      <c r="A7340" t="s">
        <v>48644</v>
      </c>
      <c r="B7340" t="s">
        <v>48645</v>
      </c>
      <c r="C7340">
        <v>83</v>
      </c>
      <c r="D7340" t="s">
        <v>16</v>
      </c>
      <c r="E7340">
        <v>617.87</v>
      </c>
      <c r="F7340" t="s">
        <v>48646</v>
      </c>
      <c r="G7340" t="s">
        <v>48011</v>
      </c>
      <c r="H7340" s="1" t="s">
        <v>525</v>
      </c>
      <c r="I7340" s="3">
        <f t="shared" si="114"/>
        <v>68</v>
      </c>
      <c r="J7340" t="s">
        <v>47992</v>
      </c>
      <c r="K7340" t="s">
        <v>48012</v>
      </c>
      <c r="L7340" t="s">
        <v>48640</v>
      </c>
      <c r="M7340" t="s">
        <v>48641</v>
      </c>
      <c r="N7340" t="s">
        <v>48642</v>
      </c>
      <c r="O7340" t="s">
        <v>48647</v>
      </c>
    </row>
    <row r="7341" spans="1:15" x14ac:dyDescent="0.25">
      <c r="A7341" t="s">
        <v>48648</v>
      </c>
      <c r="B7341" t="s">
        <v>48649</v>
      </c>
      <c r="C7341">
        <v>64</v>
      </c>
      <c r="D7341" t="s">
        <v>16</v>
      </c>
      <c r="E7341">
        <v>518.94000000000005</v>
      </c>
      <c r="F7341" t="s">
        <v>48650</v>
      </c>
      <c r="G7341" t="s">
        <v>48043</v>
      </c>
      <c r="H7341" s="1" t="s">
        <v>525</v>
      </c>
      <c r="I7341" s="3">
        <f t="shared" si="114"/>
        <v>68</v>
      </c>
      <c r="J7341" t="s">
        <v>47992</v>
      </c>
      <c r="K7341" t="s">
        <v>48044</v>
      </c>
      <c r="L7341" t="s">
        <v>48640</v>
      </c>
      <c r="M7341" t="s">
        <v>48641</v>
      </c>
      <c r="N7341" t="s">
        <v>48642</v>
      </c>
      <c r="O7341" t="s">
        <v>48651</v>
      </c>
    </row>
    <row r="7342" spans="1:15" x14ac:dyDescent="0.25">
      <c r="A7342" t="s">
        <v>48652</v>
      </c>
      <c r="B7342" t="s">
        <v>48653</v>
      </c>
      <c r="C7342">
        <v>90</v>
      </c>
      <c r="D7342" t="s">
        <v>16</v>
      </c>
      <c r="E7342">
        <v>518.94000000000005</v>
      </c>
      <c r="F7342" t="s">
        <v>48654</v>
      </c>
      <c r="G7342" t="s">
        <v>48043</v>
      </c>
      <c r="H7342" s="1" t="s">
        <v>525</v>
      </c>
      <c r="I7342" s="3">
        <f t="shared" si="114"/>
        <v>68</v>
      </c>
      <c r="J7342" t="s">
        <v>47992</v>
      </c>
      <c r="K7342" t="s">
        <v>48044</v>
      </c>
      <c r="L7342" t="s">
        <v>48655</v>
      </c>
      <c r="M7342" t="s">
        <v>48641</v>
      </c>
      <c r="N7342" t="s">
        <v>48642</v>
      </c>
      <c r="O7342" t="s">
        <v>48656</v>
      </c>
    </row>
    <row r="7343" spans="1:15" x14ac:dyDescent="0.25">
      <c r="A7343" t="s">
        <v>48657</v>
      </c>
      <c r="B7343" t="s">
        <v>48658</v>
      </c>
      <c r="C7343">
        <v>49</v>
      </c>
      <c r="D7343" t="s">
        <v>16</v>
      </c>
      <c r="E7343">
        <v>600.97</v>
      </c>
      <c r="F7343" t="s">
        <v>48659</v>
      </c>
      <c r="G7343" t="s">
        <v>48011</v>
      </c>
      <c r="H7343" s="1" t="s">
        <v>525</v>
      </c>
      <c r="I7343" s="3">
        <f t="shared" si="114"/>
        <v>68</v>
      </c>
      <c r="J7343" t="s">
        <v>47992</v>
      </c>
      <c r="K7343" t="s">
        <v>48012</v>
      </c>
      <c r="L7343" t="s">
        <v>48640</v>
      </c>
      <c r="M7343" t="s">
        <v>48641</v>
      </c>
      <c r="N7343" t="s">
        <v>48642</v>
      </c>
      <c r="O7343" t="s">
        <v>48647</v>
      </c>
    </row>
    <row r="7344" spans="1:15" x14ac:dyDescent="0.25">
      <c r="A7344" t="s">
        <v>48660</v>
      </c>
      <c r="B7344" t="s">
        <v>48661</v>
      </c>
      <c r="C7344">
        <v>41</v>
      </c>
      <c r="D7344" t="s">
        <v>44</v>
      </c>
      <c r="E7344">
        <v>403</v>
      </c>
      <c r="F7344" t="s">
        <v>48662</v>
      </c>
      <c r="G7344" t="s">
        <v>48663</v>
      </c>
      <c r="H7344" s="1" t="s">
        <v>525</v>
      </c>
      <c r="I7344" s="3">
        <f t="shared" si="114"/>
        <v>68</v>
      </c>
      <c r="J7344" t="s">
        <v>47992</v>
      </c>
      <c r="K7344" t="s">
        <v>48664</v>
      </c>
      <c r="L7344" t="s">
        <v>48665</v>
      </c>
      <c r="M7344" t="s">
        <v>17</v>
      </c>
      <c r="N7344" t="s">
        <v>48666</v>
      </c>
      <c r="O7344" t="s">
        <v>48667</v>
      </c>
    </row>
    <row r="7345" spans="1:15" x14ac:dyDescent="0.25">
      <c r="A7345" t="s">
        <v>48668</v>
      </c>
      <c r="B7345" t="s">
        <v>48669</v>
      </c>
      <c r="C7345">
        <v>59</v>
      </c>
      <c r="D7345" t="s">
        <v>16</v>
      </c>
      <c r="E7345">
        <v>486</v>
      </c>
      <c r="F7345" t="s">
        <v>48670</v>
      </c>
      <c r="G7345" t="s">
        <v>48571</v>
      </c>
      <c r="H7345" s="1" t="s">
        <v>525</v>
      </c>
      <c r="I7345" s="3">
        <f t="shared" si="114"/>
        <v>68</v>
      </c>
      <c r="J7345" t="s">
        <v>47992</v>
      </c>
      <c r="K7345" t="s">
        <v>48572</v>
      </c>
      <c r="L7345" t="s">
        <v>48671</v>
      </c>
      <c r="M7345" t="s">
        <v>48672</v>
      </c>
      <c r="N7345" t="s">
        <v>48673</v>
      </c>
      <c r="O7345" t="s">
        <v>48674</v>
      </c>
    </row>
    <row r="7346" spans="1:15" x14ac:dyDescent="0.25">
      <c r="A7346" t="s">
        <v>48675</v>
      </c>
      <c r="B7346" t="s">
        <v>48676</v>
      </c>
      <c r="C7346">
        <v>80</v>
      </c>
      <c r="D7346" t="s">
        <v>16</v>
      </c>
      <c r="E7346">
        <v>583.97</v>
      </c>
      <c r="F7346" t="s">
        <v>48677</v>
      </c>
      <c r="G7346" t="s">
        <v>48011</v>
      </c>
      <c r="H7346" s="1" t="s">
        <v>525</v>
      </c>
      <c r="I7346" s="3">
        <f t="shared" si="114"/>
        <v>68</v>
      </c>
      <c r="J7346" t="s">
        <v>47992</v>
      </c>
      <c r="K7346" t="s">
        <v>48012</v>
      </c>
      <c r="L7346" t="s">
        <v>48678</v>
      </c>
      <c r="M7346" t="s">
        <v>48641</v>
      </c>
      <c r="N7346" t="s">
        <v>48642</v>
      </c>
      <c r="O7346" t="s">
        <v>48679</v>
      </c>
    </row>
    <row r="7347" spans="1:15" x14ac:dyDescent="0.25">
      <c r="A7347" t="s">
        <v>48680</v>
      </c>
      <c r="B7347" t="s">
        <v>48681</v>
      </c>
      <c r="C7347">
        <v>24</v>
      </c>
      <c r="D7347" t="s">
        <v>44</v>
      </c>
      <c r="E7347">
        <v>1132.07</v>
      </c>
      <c r="F7347" t="s">
        <v>48682</v>
      </c>
      <c r="G7347" t="s">
        <v>48683</v>
      </c>
      <c r="H7347" s="1" t="s">
        <v>525</v>
      </c>
      <c r="I7347" s="3">
        <f t="shared" si="114"/>
        <v>68</v>
      </c>
      <c r="J7347" t="s">
        <v>47992</v>
      </c>
      <c r="K7347" t="s">
        <v>48684</v>
      </c>
      <c r="L7347" t="s">
        <v>48685</v>
      </c>
      <c r="M7347" t="s">
        <v>48686</v>
      </c>
      <c r="N7347" t="s">
        <v>48687</v>
      </c>
      <c r="O7347" t="s">
        <v>48688</v>
      </c>
    </row>
    <row r="7348" spans="1:15" x14ac:dyDescent="0.25">
      <c r="A7348" t="s">
        <v>48689</v>
      </c>
      <c r="B7348" t="s">
        <v>48690</v>
      </c>
      <c r="C7348">
        <v>65</v>
      </c>
      <c r="D7348" t="s">
        <v>16</v>
      </c>
      <c r="E7348">
        <v>659.92</v>
      </c>
      <c r="F7348" t="s">
        <v>48691</v>
      </c>
      <c r="G7348" t="s">
        <v>48064</v>
      </c>
      <c r="H7348" s="1" t="s">
        <v>525</v>
      </c>
      <c r="I7348" s="3">
        <f t="shared" si="114"/>
        <v>68</v>
      </c>
      <c r="J7348" t="s">
        <v>47992</v>
      </c>
      <c r="K7348" t="s">
        <v>48065</v>
      </c>
      <c r="L7348" t="s">
        <v>48692</v>
      </c>
      <c r="M7348" t="s">
        <v>48641</v>
      </c>
      <c r="N7348" t="s">
        <v>48642</v>
      </c>
      <c r="O7348" t="s">
        <v>48693</v>
      </c>
    </row>
    <row r="7349" spans="1:15" x14ac:dyDescent="0.25">
      <c r="A7349" t="s">
        <v>48694</v>
      </c>
      <c r="B7349" t="s">
        <v>48695</v>
      </c>
      <c r="C7349">
        <v>48</v>
      </c>
      <c r="D7349" t="s">
        <v>16</v>
      </c>
      <c r="E7349">
        <v>638.46</v>
      </c>
      <c r="F7349" t="s">
        <v>48696</v>
      </c>
      <c r="G7349" t="s">
        <v>48265</v>
      </c>
      <c r="H7349" s="1" t="s">
        <v>525</v>
      </c>
      <c r="I7349" s="3">
        <f t="shared" si="114"/>
        <v>68</v>
      </c>
      <c r="J7349" t="s">
        <v>47992</v>
      </c>
      <c r="K7349" t="s">
        <v>48266</v>
      </c>
      <c r="L7349" t="s">
        <v>48697</v>
      </c>
      <c r="M7349" t="s">
        <v>48641</v>
      </c>
      <c r="N7349" t="s">
        <v>48642</v>
      </c>
      <c r="O7349" t="s">
        <v>48698</v>
      </c>
    </row>
    <row r="7350" spans="1:15" x14ac:dyDescent="0.25">
      <c r="A7350" t="s">
        <v>48699</v>
      </c>
      <c r="B7350" t="s">
        <v>48700</v>
      </c>
      <c r="C7350">
        <v>27</v>
      </c>
      <c r="D7350" t="s">
        <v>16</v>
      </c>
      <c r="E7350">
        <v>767.1</v>
      </c>
      <c r="F7350" t="s">
        <v>48701</v>
      </c>
      <c r="G7350" t="s">
        <v>48011</v>
      </c>
      <c r="H7350" s="1" t="s">
        <v>525</v>
      </c>
      <c r="I7350" s="3">
        <f t="shared" si="114"/>
        <v>68</v>
      </c>
      <c r="J7350" t="s">
        <v>47992</v>
      </c>
      <c r="K7350" t="s">
        <v>48012</v>
      </c>
      <c r="L7350" t="s">
        <v>48404</v>
      </c>
      <c r="M7350" t="s">
        <v>48405</v>
      </c>
      <c r="N7350" t="s">
        <v>47442</v>
      </c>
      <c r="O7350" t="s">
        <v>17</v>
      </c>
    </row>
    <row r="7351" spans="1:15" x14ac:dyDescent="0.25">
      <c r="A7351" t="s">
        <v>48702</v>
      </c>
      <c r="B7351" t="s">
        <v>48703</v>
      </c>
      <c r="C7351">
        <v>74</v>
      </c>
      <c r="D7351" t="s">
        <v>16</v>
      </c>
      <c r="E7351">
        <v>518.94000000000005</v>
      </c>
      <c r="F7351" t="s">
        <v>48704</v>
      </c>
      <c r="G7351" t="s">
        <v>48023</v>
      </c>
      <c r="H7351" s="1" t="s">
        <v>525</v>
      </c>
      <c r="I7351" s="3">
        <f t="shared" si="114"/>
        <v>68</v>
      </c>
      <c r="J7351" t="s">
        <v>47992</v>
      </c>
      <c r="K7351" t="s">
        <v>48705</v>
      </c>
      <c r="L7351" t="s">
        <v>48640</v>
      </c>
      <c r="M7351" t="s">
        <v>48641</v>
      </c>
      <c r="N7351" t="s">
        <v>48642</v>
      </c>
      <c r="O7351" t="s">
        <v>48647</v>
      </c>
    </row>
    <row r="7352" spans="1:15" x14ac:dyDescent="0.25">
      <c r="A7352" t="s">
        <v>48706</v>
      </c>
      <c r="B7352" t="s">
        <v>38910</v>
      </c>
      <c r="C7352">
        <v>42</v>
      </c>
      <c r="D7352" t="s">
        <v>16</v>
      </c>
      <c r="E7352">
        <v>532.41</v>
      </c>
      <c r="F7352" t="s">
        <v>48707</v>
      </c>
      <c r="G7352" t="s">
        <v>48426</v>
      </c>
      <c r="H7352" s="1" t="s">
        <v>525</v>
      </c>
      <c r="I7352" s="3">
        <f t="shared" si="114"/>
        <v>68</v>
      </c>
      <c r="J7352" t="s">
        <v>47992</v>
      </c>
      <c r="K7352" t="s">
        <v>48427</v>
      </c>
      <c r="L7352" t="s">
        <v>48640</v>
      </c>
      <c r="M7352" t="s">
        <v>17</v>
      </c>
      <c r="N7352" t="s">
        <v>48708</v>
      </c>
      <c r="O7352" t="s">
        <v>48709</v>
      </c>
    </row>
    <row r="7353" spans="1:15" x14ac:dyDescent="0.25">
      <c r="A7353" t="s">
        <v>48710</v>
      </c>
      <c r="B7353" t="s">
        <v>48711</v>
      </c>
      <c r="C7353">
        <v>89</v>
      </c>
      <c r="D7353" t="s">
        <v>16</v>
      </c>
      <c r="E7353">
        <v>570</v>
      </c>
      <c r="F7353" t="s">
        <v>48712</v>
      </c>
      <c r="G7353" t="s">
        <v>48011</v>
      </c>
      <c r="H7353" s="1" t="s">
        <v>525</v>
      </c>
      <c r="I7353" s="3">
        <f t="shared" si="114"/>
        <v>68</v>
      </c>
      <c r="J7353" t="s">
        <v>47992</v>
      </c>
      <c r="K7353" t="s">
        <v>48012</v>
      </c>
      <c r="L7353" t="s">
        <v>48713</v>
      </c>
      <c r="M7353" t="s">
        <v>48714</v>
      </c>
      <c r="N7353" t="s">
        <v>48715</v>
      </c>
      <c r="O7353" t="s">
        <v>48716</v>
      </c>
    </row>
    <row r="7354" spans="1:15" x14ac:dyDescent="0.25">
      <c r="A7354" t="s">
        <v>48717</v>
      </c>
      <c r="B7354" t="s">
        <v>48718</v>
      </c>
      <c r="C7354">
        <v>74</v>
      </c>
      <c r="D7354" t="s">
        <v>16</v>
      </c>
      <c r="E7354">
        <v>640</v>
      </c>
      <c r="F7354" t="s">
        <v>48719</v>
      </c>
      <c r="G7354" t="s">
        <v>48011</v>
      </c>
      <c r="H7354" s="1" t="s">
        <v>525</v>
      </c>
      <c r="I7354" s="3">
        <f t="shared" si="114"/>
        <v>68</v>
      </c>
      <c r="J7354" t="s">
        <v>47992</v>
      </c>
      <c r="K7354" t="s">
        <v>48012</v>
      </c>
      <c r="L7354" t="s">
        <v>48713</v>
      </c>
      <c r="M7354" t="s">
        <v>48714</v>
      </c>
      <c r="N7354" t="s">
        <v>48715</v>
      </c>
      <c r="O7354" t="s">
        <v>48716</v>
      </c>
    </row>
    <row r="7355" spans="1:15" x14ac:dyDescent="0.25">
      <c r="A7355" t="s">
        <v>48720</v>
      </c>
      <c r="B7355" t="s">
        <v>48721</v>
      </c>
      <c r="C7355">
        <v>24</v>
      </c>
      <c r="D7355" t="s">
        <v>16</v>
      </c>
      <c r="E7355">
        <v>830</v>
      </c>
      <c r="F7355" t="s">
        <v>48722</v>
      </c>
      <c r="G7355" t="s">
        <v>48011</v>
      </c>
      <c r="H7355" s="1" t="s">
        <v>525</v>
      </c>
      <c r="I7355" s="3">
        <f t="shared" si="114"/>
        <v>68</v>
      </c>
      <c r="J7355" t="s">
        <v>47992</v>
      </c>
      <c r="K7355" t="s">
        <v>48012</v>
      </c>
      <c r="L7355" t="s">
        <v>48713</v>
      </c>
      <c r="M7355" t="s">
        <v>48714</v>
      </c>
      <c r="N7355" t="s">
        <v>48715</v>
      </c>
      <c r="O7355" t="s">
        <v>48716</v>
      </c>
    </row>
    <row r="7356" spans="1:15" x14ac:dyDescent="0.25">
      <c r="A7356" t="s">
        <v>48723</v>
      </c>
      <c r="B7356" t="s">
        <v>48724</v>
      </c>
      <c r="C7356">
        <v>29</v>
      </c>
      <c r="D7356" t="s">
        <v>16</v>
      </c>
      <c r="E7356">
        <v>500</v>
      </c>
      <c r="F7356" t="s">
        <v>48725</v>
      </c>
      <c r="G7356" t="s">
        <v>48011</v>
      </c>
      <c r="H7356" s="1" t="s">
        <v>525</v>
      </c>
      <c r="I7356" s="3">
        <f t="shared" si="114"/>
        <v>68</v>
      </c>
      <c r="J7356" t="s">
        <v>47992</v>
      </c>
      <c r="K7356" t="s">
        <v>48012</v>
      </c>
      <c r="L7356" t="s">
        <v>48713</v>
      </c>
      <c r="M7356" t="s">
        <v>48714</v>
      </c>
      <c r="N7356" t="s">
        <v>48715</v>
      </c>
      <c r="O7356" t="s">
        <v>48716</v>
      </c>
    </row>
    <row r="7357" spans="1:15" x14ac:dyDescent="0.25">
      <c r="A7357" t="s">
        <v>48726</v>
      </c>
      <c r="B7357" t="s">
        <v>24023</v>
      </c>
      <c r="C7357">
        <v>28</v>
      </c>
      <c r="D7357" t="s">
        <v>16</v>
      </c>
      <c r="E7357">
        <v>800</v>
      </c>
      <c r="F7357" t="s">
        <v>48727</v>
      </c>
      <c r="G7357" t="s">
        <v>48011</v>
      </c>
      <c r="H7357" s="1" t="s">
        <v>525</v>
      </c>
      <c r="I7357" s="3">
        <f t="shared" si="114"/>
        <v>68</v>
      </c>
      <c r="J7357" t="s">
        <v>47992</v>
      </c>
      <c r="K7357" t="s">
        <v>48012</v>
      </c>
      <c r="L7357" t="s">
        <v>48728</v>
      </c>
      <c r="M7357" t="s">
        <v>48714</v>
      </c>
      <c r="N7357" t="s">
        <v>48729</v>
      </c>
      <c r="O7357" t="s">
        <v>48730</v>
      </c>
    </row>
    <row r="7358" spans="1:15" x14ac:dyDescent="0.25">
      <c r="A7358" t="s">
        <v>48731</v>
      </c>
      <c r="B7358" t="s">
        <v>48732</v>
      </c>
      <c r="C7358">
        <v>65</v>
      </c>
      <c r="D7358" t="s">
        <v>16</v>
      </c>
      <c r="E7358">
        <v>678.88</v>
      </c>
      <c r="F7358" t="s">
        <v>48733</v>
      </c>
      <c r="G7358" t="s">
        <v>48057</v>
      </c>
      <c r="H7358" s="1" t="s">
        <v>525</v>
      </c>
      <c r="I7358" s="3">
        <f t="shared" si="114"/>
        <v>68</v>
      </c>
      <c r="J7358" t="s">
        <v>47992</v>
      </c>
      <c r="K7358" t="s">
        <v>48734</v>
      </c>
      <c r="L7358" t="s">
        <v>48735</v>
      </c>
      <c r="M7358" t="s">
        <v>48641</v>
      </c>
      <c r="N7358" t="s">
        <v>48642</v>
      </c>
      <c r="O7358" t="s">
        <v>48736</v>
      </c>
    </row>
    <row r="7359" spans="1:15" x14ac:dyDescent="0.25">
      <c r="A7359" t="s">
        <v>48737</v>
      </c>
      <c r="B7359" t="s">
        <v>48738</v>
      </c>
      <c r="C7359">
        <v>65</v>
      </c>
      <c r="D7359" t="s">
        <v>16</v>
      </c>
      <c r="E7359">
        <v>572.01</v>
      </c>
      <c r="F7359" t="s">
        <v>48739</v>
      </c>
      <c r="G7359" t="s">
        <v>48011</v>
      </c>
      <c r="H7359" s="1" t="s">
        <v>525</v>
      </c>
      <c r="I7359" s="3">
        <f t="shared" si="114"/>
        <v>68</v>
      </c>
      <c r="J7359" t="s">
        <v>47992</v>
      </c>
      <c r="K7359" t="s">
        <v>48012</v>
      </c>
      <c r="L7359" t="s">
        <v>48740</v>
      </c>
      <c r="M7359" t="s">
        <v>48641</v>
      </c>
      <c r="N7359" t="s">
        <v>48642</v>
      </c>
      <c r="O7359" t="s">
        <v>48741</v>
      </c>
    </row>
    <row r="7360" spans="1:15" x14ac:dyDescent="0.25">
      <c r="A7360" t="s">
        <v>48742</v>
      </c>
      <c r="B7360" t="s">
        <v>48743</v>
      </c>
      <c r="C7360">
        <v>80</v>
      </c>
      <c r="D7360" t="s">
        <v>16</v>
      </c>
      <c r="E7360">
        <v>328</v>
      </c>
      <c r="F7360" t="s">
        <v>48744</v>
      </c>
      <c r="G7360" t="s">
        <v>47991</v>
      </c>
      <c r="H7360" s="1" t="s">
        <v>525</v>
      </c>
      <c r="I7360" s="3">
        <f t="shared" si="114"/>
        <v>68</v>
      </c>
      <c r="J7360" t="s">
        <v>47992</v>
      </c>
      <c r="K7360" t="s">
        <v>47993</v>
      </c>
      <c r="L7360" t="s">
        <v>48745</v>
      </c>
      <c r="M7360" t="s">
        <v>48672</v>
      </c>
      <c r="N7360" t="s">
        <v>48746</v>
      </c>
      <c r="O7360" t="s">
        <v>48747</v>
      </c>
    </row>
    <row r="7361" spans="1:15" x14ac:dyDescent="0.25">
      <c r="A7361" t="s">
        <v>48748</v>
      </c>
      <c r="B7361" t="s">
        <v>48749</v>
      </c>
      <c r="C7361">
        <v>75</v>
      </c>
      <c r="D7361" t="s">
        <v>44</v>
      </c>
      <c r="E7361">
        <v>1883.7000000000003</v>
      </c>
      <c r="F7361" t="s">
        <v>48750</v>
      </c>
      <c r="G7361" t="s">
        <v>48751</v>
      </c>
      <c r="H7361" s="1" t="s">
        <v>525</v>
      </c>
      <c r="I7361" s="3">
        <f t="shared" si="114"/>
        <v>68</v>
      </c>
      <c r="J7361" t="s">
        <v>47992</v>
      </c>
      <c r="K7361" t="s">
        <v>48752</v>
      </c>
      <c r="L7361" t="s">
        <v>48753</v>
      </c>
      <c r="M7361" t="s">
        <v>48754</v>
      </c>
      <c r="N7361" t="s">
        <v>48755</v>
      </c>
      <c r="O7361" t="s">
        <v>48756</v>
      </c>
    </row>
    <row r="7362" spans="1:15" x14ac:dyDescent="0.25">
      <c r="A7362" t="s">
        <v>48757</v>
      </c>
      <c r="B7362" t="s">
        <v>48758</v>
      </c>
      <c r="C7362">
        <v>99</v>
      </c>
      <c r="D7362" t="s">
        <v>44</v>
      </c>
      <c r="E7362">
        <v>1883.7000000000003</v>
      </c>
      <c r="F7362" t="s">
        <v>48759</v>
      </c>
      <c r="G7362" t="s">
        <v>48391</v>
      </c>
      <c r="H7362" s="1" t="s">
        <v>525</v>
      </c>
      <c r="I7362" s="3">
        <f t="shared" si="114"/>
        <v>68</v>
      </c>
      <c r="J7362" t="s">
        <v>47992</v>
      </c>
      <c r="K7362" t="s">
        <v>48760</v>
      </c>
      <c r="L7362" t="s">
        <v>48761</v>
      </c>
      <c r="M7362" t="s">
        <v>48762</v>
      </c>
      <c r="N7362" t="s">
        <v>48755</v>
      </c>
      <c r="O7362" t="s">
        <v>48756</v>
      </c>
    </row>
    <row r="7363" spans="1:15" x14ac:dyDescent="0.25">
      <c r="A7363" t="s">
        <v>48763</v>
      </c>
      <c r="B7363" t="s">
        <v>48764</v>
      </c>
      <c r="C7363">
        <v>86</v>
      </c>
      <c r="D7363" t="s">
        <v>16</v>
      </c>
      <c r="E7363">
        <v>545.41999999999996</v>
      </c>
      <c r="F7363" t="s">
        <v>48765</v>
      </c>
      <c r="G7363" t="s">
        <v>48050</v>
      </c>
      <c r="H7363" s="1" t="s">
        <v>525</v>
      </c>
      <c r="I7363" s="3">
        <f t="shared" ref="I7363:I7426" si="115">VALUE(TRIM(SUBSTITUTE(H7363,CHAR(160),"")))</f>
        <v>68</v>
      </c>
      <c r="J7363" t="s">
        <v>47992</v>
      </c>
      <c r="K7363" t="s">
        <v>48051</v>
      </c>
      <c r="L7363" t="s">
        <v>48766</v>
      </c>
      <c r="M7363" t="s">
        <v>48641</v>
      </c>
      <c r="N7363" t="s">
        <v>48642</v>
      </c>
      <c r="O7363" t="s">
        <v>48767</v>
      </c>
    </row>
    <row r="7364" spans="1:15" x14ac:dyDescent="0.25">
      <c r="A7364" t="s">
        <v>48768</v>
      </c>
      <c r="B7364" t="s">
        <v>48769</v>
      </c>
      <c r="C7364">
        <v>69</v>
      </c>
      <c r="D7364" t="s">
        <v>44</v>
      </c>
      <c r="E7364">
        <v>425.08</v>
      </c>
      <c r="F7364" t="s">
        <v>48770</v>
      </c>
      <c r="G7364" t="s">
        <v>48608</v>
      </c>
      <c r="H7364" s="1" t="s">
        <v>525</v>
      </c>
      <c r="I7364" s="3">
        <f t="shared" si="115"/>
        <v>68</v>
      </c>
      <c r="J7364" t="s">
        <v>47992</v>
      </c>
      <c r="K7364" t="s">
        <v>48609</v>
      </c>
      <c r="L7364" t="s">
        <v>48610</v>
      </c>
      <c r="M7364" t="s">
        <v>48611</v>
      </c>
      <c r="N7364" t="s">
        <v>48771</v>
      </c>
      <c r="O7364" t="s">
        <v>48772</v>
      </c>
    </row>
    <row r="7365" spans="1:15" x14ac:dyDescent="0.25">
      <c r="A7365" t="s">
        <v>48773</v>
      </c>
      <c r="B7365" t="s">
        <v>48774</v>
      </c>
      <c r="C7365">
        <v>86</v>
      </c>
      <c r="D7365" t="s">
        <v>185</v>
      </c>
      <c r="E7365">
        <v>2225.4</v>
      </c>
      <c r="F7365" t="s">
        <v>48775</v>
      </c>
      <c r="G7365" t="s">
        <v>48011</v>
      </c>
      <c r="H7365" s="1" t="s">
        <v>525</v>
      </c>
      <c r="I7365" s="3">
        <f t="shared" si="115"/>
        <v>68</v>
      </c>
      <c r="J7365" t="s">
        <v>47992</v>
      </c>
      <c r="K7365" t="s">
        <v>48012</v>
      </c>
      <c r="L7365" t="s">
        <v>48776</v>
      </c>
      <c r="M7365" t="s">
        <v>48777</v>
      </c>
      <c r="N7365" t="s">
        <v>48778</v>
      </c>
      <c r="O7365" t="s">
        <v>48779</v>
      </c>
    </row>
    <row r="7366" spans="1:15" x14ac:dyDescent="0.25">
      <c r="A7366" t="s">
        <v>48780</v>
      </c>
      <c r="B7366" t="s">
        <v>48781</v>
      </c>
      <c r="C7366">
        <v>0</v>
      </c>
      <c r="D7366" t="s">
        <v>44</v>
      </c>
      <c r="F7366" t="s">
        <v>48782</v>
      </c>
      <c r="G7366" t="s">
        <v>48150</v>
      </c>
      <c r="H7366" s="1" t="s">
        <v>525</v>
      </c>
      <c r="I7366" s="3">
        <f t="shared" si="115"/>
        <v>68</v>
      </c>
      <c r="J7366" t="s">
        <v>47992</v>
      </c>
      <c r="K7366" t="s">
        <v>48151</v>
      </c>
      <c r="L7366" t="s">
        <v>48152</v>
      </c>
      <c r="M7366" t="s">
        <v>48153</v>
      </c>
      <c r="N7366" t="s">
        <v>48154</v>
      </c>
      <c r="O7366" t="s">
        <v>48783</v>
      </c>
    </row>
    <row r="7367" spans="1:15" x14ac:dyDescent="0.25">
      <c r="A7367" t="s">
        <v>48784</v>
      </c>
      <c r="B7367" t="s">
        <v>48785</v>
      </c>
      <c r="C7367">
        <v>0</v>
      </c>
      <c r="D7367" t="s">
        <v>16</v>
      </c>
      <c r="F7367" t="s">
        <v>48786</v>
      </c>
      <c r="G7367" t="s">
        <v>48011</v>
      </c>
      <c r="H7367" s="1" t="s">
        <v>525</v>
      </c>
      <c r="I7367" s="3">
        <f t="shared" si="115"/>
        <v>68</v>
      </c>
      <c r="J7367" t="s">
        <v>47992</v>
      </c>
      <c r="K7367" t="s">
        <v>48012</v>
      </c>
      <c r="L7367" t="s">
        <v>48404</v>
      </c>
      <c r="M7367" t="s">
        <v>48405</v>
      </c>
      <c r="N7367" t="s">
        <v>47453</v>
      </c>
      <c r="O7367" t="s">
        <v>48406</v>
      </c>
    </row>
    <row r="7368" spans="1:15" x14ac:dyDescent="0.25">
      <c r="A7368" t="s">
        <v>48787</v>
      </c>
      <c r="B7368" t="s">
        <v>48788</v>
      </c>
      <c r="C7368">
        <v>0</v>
      </c>
      <c r="D7368" t="s">
        <v>44</v>
      </c>
      <c r="F7368" t="s">
        <v>48448</v>
      </c>
      <c r="G7368" t="s">
        <v>48449</v>
      </c>
      <c r="H7368" s="1" t="s">
        <v>525</v>
      </c>
      <c r="I7368" s="3">
        <f t="shared" si="115"/>
        <v>68</v>
      </c>
      <c r="J7368" t="s">
        <v>47992</v>
      </c>
      <c r="K7368" t="s">
        <v>48450</v>
      </c>
      <c r="L7368" t="s">
        <v>48288</v>
      </c>
      <c r="M7368" t="s">
        <v>48789</v>
      </c>
      <c r="N7368" t="s">
        <v>48290</v>
      </c>
      <c r="O7368" t="s">
        <v>17</v>
      </c>
    </row>
    <row r="7369" spans="1:15" x14ac:dyDescent="0.25">
      <c r="A7369" t="s">
        <v>48790</v>
      </c>
      <c r="B7369" t="s">
        <v>48791</v>
      </c>
      <c r="C7369">
        <v>0</v>
      </c>
      <c r="D7369" t="s">
        <v>44</v>
      </c>
      <c r="F7369" t="s">
        <v>48792</v>
      </c>
      <c r="G7369" t="s">
        <v>48011</v>
      </c>
      <c r="H7369" s="1" t="s">
        <v>525</v>
      </c>
      <c r="I7369" s="3">
        <f t="shared" si="115"/>
        <v>68</v>
      </c>
      <c r="J7369" t="s">
        <v>47992</v>
      </c>
      <c r="K7369" t="s">
        <v>48012</v>
      </c>
      <c r="L7369" t="s">
        <v>48540</v>
      </c>
      <c r="M7369" t="s">
        <v>48541</v>
      </c>
      <c r="N7369" t="s">
        <v>48311</v>
      </c>
      <c r="O7369" t="s">
        <v>17</v>
      </c>
    </row>
    <row r="7370" spans="1:15" x14ac:dyDescent="0.25">
      <c r="A7370" t="s">
        <v>48793</v>
      </c>
      <c r="B7370" t="s">
        <v>48794</v>
      </c>
      <c r="C7370">
        <v>0</v>
      </c>
      <c r="D7370" t="s">
        <v>44</v>
      </c>
      <c r="F7370" t="s">
        <v>48490</v>
      </c>
      <c r="G7370" t="s">
        <v>48043</v>
      </c>
      <c r="H7370" s="1" t="s">
        <v>525</v>
      </c>
      <c r="I7370" s="3">
        <f t="shared" si="115"/>
        <v>68</v>
      </c>
      <c r="J7370" t="s">
        <v>47992</v>
      </c>
      <c r="K7370" t="s">
        <v>48044</v>
      </c>
      <c r="L7370" t="s">
        <v>48491</v>
      </c>
      <c r="M7370" t="s">
        <v>48492</v>
      </c>
      <c r="N7370" t="s">
        <v>48493</v>
      </c>
      <c r="O7370" t="s">
        <v>17</v>
      </c>
    </row>
    <row r="7371" spans="1:15" x14ac:dyDescent="0.25">
      <c r="A7371" t="s">
        <v>4948</v>
      </c>
      <c r="B7371" t="s">
        <v>48795</v>
      </c>
      <c r="C7371">
        <v>0</v>
      </c>
      <c r="D7371" t="s">
        <v>16</v>
      </c>
      <c r="F7371" t="s">
        <v>48796</v>
      </c>
      <c r="G7371" t="s">
        <v>48043</v>
      </c>
      <c r="H7371" s="1" t="s">
        <v>525</v>
      </c>
      <c r="I7371" s="3">
        <f t="shared" si="115"/>
        <v>68</v>
      </c>
      <c r="J7371" t="s">
        <v>47992</v>
      </c>
      <c r="K7371" t="s">
        <v>48044</v>
      </c>
      <c r="L7371" t="s">
        <v>48105</v>
      </c>
      <c r="M7371" t="s">
        <v>48797</v>
      </c>
      <c r="N7371" t="s">
        <v>48798</v>
      </c>
      <c r="O7371" t="s">
        <v>17</v>
      </c>
    </row>
    <row r="7372" spans="1:15" x14ac:dyDescent="0.25">
      <c r="A7372" t="s">
        <v>48799</v>
      </c>
      <c r="B7372" t="s">
        <v>48800</v>
      </c>
      <c r="C7372">
        <v>17</v>
      </c>
      <c r="D7372" t="s">
        <v>16</v>
      </c>
      <c r="F7372" t="s">
        <v>48801</v>
      </c>
      <c r="G7372" t="s">
        <v>48802</v>
      </c>
      <c r="H7372" s="1" t="s">
        <v>400</v>
      </c>
      <c r="I7372" s="3">
        <f t="shared" si="115"/>
        <v>69</v>
      </c>
      <c r="J7372" t="s">
        <v>48803</v>
      </c>
      <c r="K7372" t="s">
        <v>48804</v>
      </c>
      <c r="L7372" t="s">
        <v>48805</v>
      </c>
      <c r="M7372" t="s">
        <v>48806</v>
      </c>
      <c r="N7372" t="s">
        <v>12428</v>
      </c>
      <c r="O7372" t="s">
        <v>48807</v>
      </c>
    </row>
    <row r="7373" spans="1:15" x14ac:dyDescent="0.25">
      <c r="A7373" t="s">
        <v>48808</v>
      </c>
      <c r="B7373" t="s">
        <v>48809</v>
      </c>
      <c r="C7373">
        <v>15</v>
      </c>
      <c r="D7373" t="s">
        <v>16</v>
      </c>
      <c r="F7373" t="s">
        <v>48810</v>
      </c>
      <c r="G7373" t="s">
        <v>48811</v>
      </c>
      <c r="H7373" s="1" t="s">
        <v>400</v>
      </c>
      <c r="I7373" s="3">
        <f t="shared" si="115"/>
        <v>69</v>
      </c>
      <c r="J7373" t="s">
        <v>48803</v>
      </c>
      <c r="K7373" t="s">
        <v>48812</v>
      </c>
      <c r="L7373" t="s">
        <v>48813</v>
      </c>
      <c r="M7373" t="s">
        <v>48814</v>
      </c>
      <c r="N7373" t="s">
        <v>48815</v>
      </c>
      <c r="O7373" t="s">
        <v>17</v>
      </c>
    </row>
    <row r="7374" spans="1:15" x14ac:dyDescent="0.25">
      <c r="A7374" t="s">
        <v>48816</v>
      </c>
      <c r="B7374" t="s">
        <v>48817</v>
      </c>
      <c r="C7374">
        <v>15</v>
      </c>
      <c r="D7374" t="s">
        <v>16</v>
      </c>
      <c r="F7374" t="s">
        <v>48818</v>
      </c>
      <c r="G7374" t="s">
        <v>48819</v>
      </c>
      <c r="H7374" s="1" t="s">
        <v>400</v>
      </c>
      <c r="I7374" s="3">
        <f t="shared" si="115"/>
        <v>69</v>
      </c>
      <c r="J7374" t="s">
        <v>48803</v>
      </c>
      <c r="K7374" t="s">
        <v>48812</v>
      </c>
      <c r="L7374" t="s">
        <v>48820</v>
      </c>
      <c r="M7374" t="s">
        <v>48821</v>
      </c>
      <c r="N7374" t="s">
        <v>48822</v>
      </c>
      <c r="O7374" t="s">
        <v>48823</v>
      </c>
    </row>
    <row r="7375" spans="1:15" x14ac:dyDescent="0.25">
      <c r="A7375" t="s">
        <v>48824</v>
      </c>
      <c r="B7375" t="s">
        <v>48825</v>
      </c>
      <c r="C7375">
        <v>12</v>
      </c>
      <c r="D7375" t="s">
        <v>16</v>
      </c>
      <c r="F7375" t="s">
        <v>48826</v>
      </c>
      <c r="G7375" t="s">
        <v>48827</v>
      </c>
      <c r="H7375" s="1" t="s">
        <v>400</v>
      </c>
      <c r="I7375" s="3">
        <f t="shared" si="115"/>
        <v>69</v>
      </c>
      <c r="J7375" t="s">
        <v>48803</v>
      </c>
      <c r="K7375" t="s">
        <v>48828</v>
      </c>
      <c r="L7375" t="s">
        <v>48829</v>
      </c>
      <c r="M7375" t="s">
        <v>48830</v>
      </c>
      <c r="N7375" t="s">
        <v>258</v>
      </c>
      <c r="O7375" t="s">
        <v>48831</v>
      </c>
    </row>
    <row r="7376" spans="1:15" x14ac:dyDescent="0.25">
      <c r="A7376" t="s">
        <v>48832</v>
      </c>
      <c r="B7376" t="s">
        <v>48833</v>
      </c>
      <c r="C7376">
        <v>12</v>
      </c>
      <c r="D7376" t="s">
        <v>16</v>
      </c>
      <c r="F7376" t="s">
        <v>48834</v>
      </c>
      <c r="G7376" t="s">
        <v>48835</v>
      </c>
      <c r="H7376" s="1" t="s">
        <v>400</v>
      </c>
      <c r="I7376" s="3">
        <f t="shared" si="115"/>
        <v>69</v>
      </c>
      <c r="J7376" t="s">
        <v>48803</v>
      </c>
      <c r="K7376" t="s">
        <v>48836</v>
      </c>
      <c r="L7376" t="s">
        <v>48837</v>
      </c>
      <c r="M7376" t="s">
        <v>48838</v>
      </c>
      <c r="N7376" t="s">
        <v>258</v>
      </c>
      <c r="O7376" t="s">
        <v>48839</v>
      </c>
    </row>
    <row r="7377" spans="1:15" x14ac:dyDescent="0.25">
      <c r="A7377" t="s">
        <v>48840</v>
      </c>
      <c r="B7377" t="s">
        <v>48841</v>
      </c>
      <c r="C7377">
        <v>12</v>
      </c>
      <c r="D7377" t="s">
        <v>16</v>
      </c>
      <c r="F7377" t="s">
        <v>48842</v>
      </c>
      <c r="G7377" t="s">
        <v>48843</v>
      </c>
      <c r="H7377" s="1" t="s">
        <v>400</v>
      </c>
      <c r="I7377" s="3">
        <f t="shared" si="115"/>
        <v>69</v>
      </c>
      <c r="J7377" t="s">
        <v>48803</v>
      </c>
      <c r="K7377" t="s">
        <v>48812</v>
      </c>
      <c r="L7377" t="s">
        <v>48844</v>
      </c>
      <c r="M7377" t="s">
        <v>48845</v>
      </c>
      <c r="N7377" t="s">
        <v>48846</v>
      </c>
      <c r="O7377" t="s">
        <v>17</v>
      </c>
    </row>
    <row r="7378" spans="1:15" x14ac:dyDescent="0.25">
      <c r="A7378" t="s">
        <v>48847</v>
      </c>
      <c r="B7378" t="s">
        <v>48848</v>
      </c>
      <c r="C7378">
        <v>8</v>
      </c>
      <c r="D7378" t="s">
        <v>44</v>
      </c>
      <c r="F7378" t="s">
        <v>48849</v>
      </c>
      <c r="G7378" t="s">
        <v>48850</v>
      </c>
      <c r="H7378" s="1" t="s">
        <v>400</v>
      </c>
      <c r="I7378" s="3">
        <f t="shared" si="115"/>
        <v>69</v>
      </c>
      <c r="J7378" t="s">
        <v>48803</v>
      </c>
      <c r="K7378" t="s">
        <v>48851</v>
      </c>
      <c r="L7378" t="s">
        <v>48852</v>
      </c>
      <c r="M7378" t="s">
        <v>48853</v>
      </c>
      <c r="N7378" t="s">
        <v>48854</v>
      </c>
      <c r="O7378" t="s">
        <v>17</v>
      </c>
    </row>
    <row r="7379" spans="1:15" x14ac:dyDescent="0.25">
      <c r="A7379" t="s">
        <v>48855</v>
      </c>
      <c r="B7379" t="s">
        <v>48856</v>
      </c>
      <c r="C7379">
        <v>12</v>
      </c>
      <c r="D7379" t="s">
        <v>16</v>
      </c>
      <c r="F7379" t="s">
        <v>48857</v>
      </c>
      <c r="G7379" t="s">
        <v>48858</v>
      </c>
      <c r="H7379" s="1" t="s">
        <v>400</v>
      </c>
      <c r="I7379" s="3">
        <f t="shared" si="115"/>
        <v>69</v>
      </c>
      <c r="J7379" t="s">
        <v>48803</v>
      </c>
      <c r="K7379" t="s">
        <v>48859</v>
      </c>
      <c r="L7379" t="s">
        <v>48860</v>
      </c>
      <c r="M7379" t="s">
        <v>48861</v>
      </c>
      <c r="N7379" t="s">
        <v>48862</v>
      </c>
      <c r="O7379" t="s">
        <v>48863</v>
      </c>
    </row>
    <row r="7380" spans="1:15" x14ac:dyDescent="0.25">
      <c r="A7380" t="s">
        <v>48864</v>
      </c>
      <c r="B7380" t="s">
        <v>48865</v>
      </c>
      <c r="C7380">
        <v>12</v>
      </c>
      <c r="D7380" t="s">
        <v>16</v>
      </c>
      <c r="F7380" t="s">
        <v>48866</v>
      </c>
      <c r="G7380" t="s">
        <v>48867</v>
      </c>
      <c r="H7380" s="1" t="s">
        <v>400</v>
      </c>
      <c r="I7380" s="3">
        <f t="shared" si="115"/>
        <v>69</v>
      </c>
      <c r="J7380" t="s">
        <v>48803</v>
      </c>
      <c r="K7380" t="s">
        <v>48868</v>
      </c>
      <c r="L7380" t="s">
        <v>48869</v>
      </c>
      <c r="M7380" t="s">
        <v>48870</v>
      </c>
      <c r="N7380" t="s">
        <v>48871</v>
      </c>
      <c r="O7380" t="s">
        <v>48872</v>
      </c>
    </row>
    <row r="7381" spans="1:15" x14ac:dyDescent="0.25">
      <c r="A7381" t="s">
        <v>48873</v>
      </c>
      <c r="B7381" t="s">
        <v>48874</v>
      </c>
      <c r="C7381">
        <v>12</v>
      </c>
      <c r="D7381" t="s">
        <v>16</v>
      </c>
      <c r="F7381" t="s">
        <v>48875</v>
      </c>
      <c r="G7381" t="s">
        <v>48802</v>
      </c>
      <c r="H7381" s="1" t="s">
        <v>400</v>
      </c>
      <c r="I7381" s="3">
        <f t="shared" si="115"/>
        <v>69</v>
      </c>
      <c r="J7381" t="s">
        <v>48803</v>
      </c>
      <c r="K7381" t="s">
        <v>48804</v>
      </c>
      <c r="L7381" t="s">
        <v>48876</v>
      </c>
      <c r="M7381" t="s">
        <v>48877</v>
      </c>
      <c r="N7381" t="s">
        <v>48878</v>
      </c>
      <c r="O7381" t="s">
        <v>48879</v>
      </c>
    </row>
    <row r="7382" spans="1:15" x14ac:dyDescent="0.25">
      <c r="A7382" t="s">
        <v>48880</v>
      </c>
      <c r="B7382" t="s">
        <v>48881</v>
      </c>
      <c r="C7382">
        <v>10</v>
      </c>
      <c r="D7382" t="s">
        <v>44</v>
      </c>
      <c r="F7382" t="s">
        <v>48882</v>
      </c>
      <c r="G7382" t="s">
        <v>48883</v>
      </c>
      <c r="H7382" s="1" t="s">
        <v>400</v>
      </c>
      <c r="I7382" s="3">
        <f t="shared" si="115"/>
        <v>69</v>
      </c>
      <c r="J7382" t="s">
        <v>48803</v>
      </c>
      <c r="K7382" t="s">
        <v>48884</v>
      </c>
      <c r="L7382" t="s">
        <v>48885</v>
      </c>
      <c r="M7382" t="s">
        <v>48886</v>
      </c>
      <c r="N7382" t="s">
        <v>48887</v>
      </c>
      <c r="O7382" t="s">
        <v>48888</v>
      </c>
    </row>
    <row r="7383" spans="1:15" x14ac:dyDescent="0.25">
      <c r="A7383" t="s">
        <v>48889</v>
      </c>
      <c r="B7383" t="s">
        <v>48890</v>
      </c>
      <c r="C7383">
        <v>10</v>
      </c>
      <c r="D7383" t="s">
        <v>44</v>
      </c>
      <c r="F7383" t="s">
        <v>48891</v>
      </c>
      <c r="G7383" t="s">
        <v>48892</v>
      </c>
      <c r="H7383" s="1" t="s">
        <v>400</v>
      </c>
      <c r="I7383" s="3">
        <f t="shared" si="115"/>
        <v>69</v>
      </c>
      <c r="J7383" t="s">
        <v>48803</v>
      </c>
      <c r="K7383" t="s">
        <v>48893</v>
      </c>
      <c r="L7383" t="s">
        <v>48894</v>
      </c>
      <c r="M7383" t="s">
        <v>48895</v>
      </c>
      <c r="N7383" t="s">
        <v>16443</v>
      </c>
      <c r="O7383" t="s">
        <v>17</v>
      </c>
    </row>
    <row r="7384" spans="1:15" x14ac:dyDescent="0.25">
      <c r="A7384" t="s">
        <v>48896</v>
      </c>
      <c r="B7384" t="s">
        <v>48897</v>
      </c>
      <c r="C7384">
        <v>15</v>
      </c>
      <c r="D7384" t="s">
        <v>16</v>
      </c>
      <c r="F7384" t="s">
        <v>48898</v>
      </c>
      <c r="G7384" t="s">
        <v>48899</v>
      </c>
      <c r="H7384" s="1" t="s">
        <v>400</v>
      </c>
      <c r="I7384" s="3">
        <f t="shared" si="115"/>
        <v>69</v>
      </c>
      <c r="J7384" t="s">
        <v>48803</v>
      </c>
      <c r="K7384" t="s">
        <v>48900</v>
      </c>
      <c r="L7384" t="s">
        <v>48901</v>
      </c>
      <c r="M7384" t="s">
        <v>48902</v>
      </c>
      <c r="N7384" t="s">
        <v>48903</v>
      </c>
      <c r="O7384" t="s">
        <v>48904</v>
      </c>
    </row>
    <row r="7385" spans="1:15" x14ac:dyDescent="0.25">
      <c r="A7385" t="s">
        <v>48905</v>
      </c>
      <c r="B7385" t="s">
        <v>48906</v>
      </c>
      <c r="C7385">
        <v>5</v>
      </c>
      <c r="D7385" t="s">
        <v>44</v>
      </c>
      <c r="F7385" t="s">
        <v>48907</v>
      </c>
      <c r="G7385" t="s">
        <v>48802</v>
      </c>
      <c r="H7385" s="1" t="s">
        <v>400</v>
      </c>
      <c r="I7385" s="3">
        <f t="shared" si="115"/>
        <v>69</v>
      </c>
      <c r="J7385" t="s">
        <v>48803</v>
      </c>
      <c r="K7385" t="s">
        <v>48804</v>
      </c>
      <c r="L7385" t="s">
        <v>48908</v>
      </c>
      <c r="M7385" t="s">
        <v>48909</v>
      </c>
      <c r="N7385" t="s">
        <v>763</v>
      </c>
      <c r="O7385" t="s">
        <v>17</v>
      </c>
    </row>
    <row r="7386" spans="1:15" x14ac:dyDescent="0.25">
      <c r="A7386" t="s">
        <v>48910</v>
      </c>
      <c r="B7386" t="s">
        <v>48911</v>
      </c>
      <c r="C7386">
        <v>202</v>
      </c>
      <c r="D7386" t="s">
        <v>44</v>
      </c>
      <c r="E7386">
        <v>2000.4</v>
      </c>
      <c r="F7386" t="s">
        <v>48912</v>
      </c>
      <c r="G7386" t="s">
        <v>48913</v>
      </c>
      <c r="H7386" s="1" t="s">
        <v>400</v>
      </c>
      <c r="I7386" s="3">
        <f t="shared" si="115"/>
        <v>69</v>
      </c>
      <c r="J7386" t="s">
        <v>48803</v>
      </c>
      <c r="K7386" t="s">
        <v>48914</v>
      </c>
      <c r="L7386" t="s">
        <v>48915</v>
      </c>
      <c r="M7386" t="s">
        <v>48916</v>
      </c>
      <c r="N7386" t="s">
        <v>48917</v>
      </c>
      <c r="O7386" t="s">
        <v>17</v>
      </c>
    </row>
    <row r="7387" spans="1:15" x14ac:dyDescent="0.25">
      <c r="A7387" t="s">
        <v>48918</v>
      </c>
      <c r="B7387" t="s">
        <v>48919</v>
      </c>
      <c r="C7387">
        <v>14</v>
      </c>
      <c r="D7387" t="s">
        <v>16</v>
      </c>
      <c r="E7387">
        <v>1533</v>
      </c>
      <c r="F7387" t="s">
        <v>48920</v>
      </c>
      <c r="G7387" t="s">
        <v>48921</v>
      </c>
      <c r="H7387" s="1" t="s">
        <v>400</v>
      </c>
      <c r="I7387" s="3">
        <f t="shared" si="115"/>
        <v>69</v>
      </c>
      <c r="J7387" t="s">
        <v>48803</v>
      </c>
      <c r="K7387" t="s">
        <v>48812</v>
      </c>
      <c r="L7387" t="s">
        <v>48922</v>
      </c>
      <c r="M7387" t="s">
        <v>48923</v>
      </c>
      <c r="N7387" t="s">
        <v>48924</v>
      </c>
      <c r="O7387" t="s">
        <v>48925</v>
      </c>
    </row>
    <row r="7388" spans="1:15" x14ac:dyDescent="0.25">
      <c r="A7388" t="s">
        <v>48926</v>
      </c>
      <c r="B7388" t="s">
        <v>48927</v>
      </c>
      <c r="C7388">
        <v>24</v>
      </c>
      <c r="D7388" t="s">
        <v>16</v>
      </c>
      <c r="F7388" t="s">
        <v>48928</v>
      </c>
      <c r="G7388" t="s">
        <v>48929</v>
      </c>
      <c r="H7388" s="1" t="s">
        <v>400</v>
      </c>
      <c r="I7388" s="3">
        <f t="shared" si="115"/>
        <v>69</v>
      </c>
      <c r="J7388" t="s">
        <v>48803</v>
      </c>
      <c r="K7388" t="s">
        <v>48930</v>
      </c>
      <c r="L7388" t="s">
        <v>48931</v>
      </c>
      <c r="M7388" t="s">
        <v>17</v>
      </c>
      <c r="N7388" t="s">
        <v>48932</v>
      </c>
      <c r="O7388" t="s">
        <v>17</v>
      </c>
    </row>
    <row r="7389" spans="1:15" x14ac:dyDescent="0.25">
      <c r="A7389" t="s">
        <v>48933</v>
      </c>
      <c r="B7389" t="s">
        <v>48934</v>
      </c>
      <c r="C7389">
        <v>20</v>
      </c>
      <c r="D7389" t="s">
        <v>16</v>
      </c>
      <c r="E7389">
        <v>740.9</v>
      </c>
      <c r="F7389" t="s">
        <v>48935</v>
      </c>
      <c r="G7389" t="s">
        <v>48936</v>
      </c>
      <c r="H7389" s="1" t="s">
        <v>400</v>
      </c>
      <c r="I7389" s="3">
        <f t="shared" si="115"/>
        <v>69</v>
      </c>
      <c r="J7389" t="s">
        <v>48803</v>
      </c>
      <c r="K7389" t="s">
        <v>48937</v>
      </c>
      <c r="L7389" t="s">
        <v>48938</v>
      </c>
      <c r="M7389" t="s">
        <v>48939</v>
      </c>
      <c r="N7389" t="s">
        <v>58</v>
      </c>
      <c r="O7389" t="s">
        <v>48940</v>
      </c>
    </row>
    <row r="7390" spans="1:15" x14ac:dyDescent="0.25">
      <c r="A7390" t="s">
        <v>48941</v>
      </c>
      <c r="B7390" t="s">
        <v>48942</v>
      </c>
      <c r="C7390">
        <v>119</v>
      </c>
      <c r="D7390" t="s">
        <v>16</v>
      </c>
      <c r="E7390">
        <v>2625</v>
      </c>
      <c r="F7390" t="s">
        <v>48943</v>
      </c>
      <c r="G7390" t="s">
        <v>48944</v>
      </c>
      <c r="H7390" s="1" t="s">
        <v>400</v>
      </c>
      <c r="I7390" s="3">
        <f t="shared" si="115"/>
        <v>69</v>
      </c>
      <c r="J7390" t="s">
        <v>48803</v>
      </c>
      <c r="K7390" t="s">
        <v>48945</v>
      </c>
      <c r="L7390" t="s">
        <v>48946</v>
      </c>
      <c r="M7390" t="s">
        <v>48947</v>
      </c>
      <c r="N7390" t="s">
        <v>258</v>
      </c>
      <c r="O7390" t="s">
        <v>14063</v>
      </c>
    </row>
    <row r="7391" spans="1:15" x14ac:dyDescent="0.25">
      <c r="A7391" t="s">
        <v>48948</v>
      </c>
      <c r="B7391" t="s">
        <v>48949</v>
      </c>
      <c r="C7391">
        <v>92</v>
      </c>
      <c r="D7391" t="s">
        <v>16</v>
      </c>
      <c r="E7391">
        <v>1942.5</v>
      </c>
      <c r="F7391" t="s">
        <v>48950</v>
      </c>
      <c r="G7391" t="s">
        <v>48802</v>
      </c>
      <c r="H7391" s="1" t="s">
        <v>400</v>
      </c>
      <c r="I7391" s="3">
        <f t="shared" si="115"/>
        <v>69</v>
      </c>
      <c r="J7391" t="s">
        <v>48803</v>
      </c>
      <c r="K7391" t="s">
        <v>48804</v>
      </c>
      <c r="L7391" t="s">
        <v>48951</v>
      </c>
      <c r="M7391" t="s">
        <v>48952</v>
      </c>
      <c r="N7391" t="s">
        <v>48953</v>
      </c>
      <c r="O7391" t="s">
        <v>17</v>
      </c>
    </row>
    <row r="7392" spans="1:15" x14ac:dyDescent="0.25">
      <c r="A7392" t="s">
        <v>48954</v>
      </c>
      <c r="B7392" t="s">
        <v>48955</v>
      </c>
      <c r="C7392">
        <v>80</v>
      </c>
      <c r="D7392" t="s">
        <v>16</v>
      </c>
      <c r="E7392">
        <v>2226.3000000000002</v>
      </c>
      <c r="F7392" t="s">
        <v>48956</v>
      </c>
      <c r="G7392" t="s">
        <v>48957</v>
      </c>
      <c r="H7392" s="1" t="s">
        <v>400</v>
      </c>
      <c r="I7392" s="3">
        <f t="shared" si="115"/>
        <v>69</v>
      </c>
      <c r="J7392" t="s">
        <v>48803</v>
      </c>
      <c r="K7392" t="s">
        <v>48958</v>
      </c>
      <c r="L7392" t="s">
        <v>48959</v>
      </c>
      <c r="M7392" t="s">
        <v>48960</v>
      </c>
      <c r="N7392" t="s">
        <v>48961</v>
      </c>
      <c r="O7392" t="s">
        <v>48962</v>
      </c>
    </row>
    <row r="7393" spans="1:15" x14ac:dyDescent="0.25">
      <c r="A7393" t="s">
        <v>48963</v>
      </c>
      <c r="B7393" t="s">
        <v>48964</v>
      </c>
      <c r="C7393">
        <v>88</v>
      </c>
      <c r="D7393" t="s">
        <v>185</v>
      </c>
      <c r="E7393">
        <v>2675.4</v>
      </c>
      <c r="F7393" t="s">
        <v>48965</v>
      </c>
      <c r="G7393" t="s">
        <v>48966</v>
      </c>
      <c r="H7393" s="1" t="s">
        <v>400</v>
      </c>
      <c r="I7393" s="3">
        <f t="shared" si="115"/>
        <v>69</v>
      </c>
      <c r="J7393" t="s">
        <v>48803</v>
      </c>
      <c r="K7393" t="s">
        <v>48812</v>
      </c>
      <c r="L7393" t="s">
        <v>48967</v>
      </c>
      <c r="M7393" t="s">
        <v>48968</v>
      </c>
      <c r="N7393" t="s">
        <v>48969</v>
      </c>
      <c r="O7393" t="s">
        <v>48970</v>
      </c>
    </row>
    <row r="7394" spans="1:15" x14ac:dyDescent="0.25">
      <c r="A7394" t="s">
        <v>48971</v>
      </c>
      <c r="B7394" t="s">
        <v>48972</v>
      </c>
      <c r="C7394">
        <v>1</v>
      </c>
      <c r="D7394" t="s">
        <v>44</v>
      </c>
      <c r="E7394">
        <v>1881.3</v>
      </c>
      <c r="F7394" t="s">
        <v>48973</v>
      </c>
      <c r="G7394" t="s">
        <v>48974</v>
      </c>
      <c r="H7394" s="1" t="s">
        <v>400</v>
      </c>
      <c r="I7394" s="3">
        <f t="shared" si="115"/>
        <v>69</v>
      </c>
      <c r="J7394" t="s">
        <v>48803</v>
      </c>
      <c r="K7394" t="s">
        <v>48975</v>
      </c>
      <c r="L7394" t="s">
        <v>48976</v>
      </c>
      <c r="M7394" t="s">
        <v>48977</v>
      </c>
      <c r="N7394" t="s">
        <v>48978</v>
      </c>
      <c r="O7394" t="s">
        <v>17</v>
      </c>
    </row>
    <row r="7395" spans="1:15" x14ac:dyDescent="0.25">
      <c r="A7395" t="s">
        <v>48979</v>
      </c>
      <c r="B7395" t="s">
        <v>48980</v>
      </c>
      <c r="C7395">
        <v>50</v>
      </c>
      <c r="D7395" t="s">
        <v>185</v>
      </c>
      <c r="E7395">
        <v>3987.2999999999997</v>
      </c>
      <c r="F7395" t="s">
        <v>48981</v>
      </c>
      <c r="G7395" t="s">
        <v>48802</v>
      </c>
      <c r="H7395" s="1" t="s">
        <v>400</v>
      </c>
      <c r="I7395" s="3">
        <f t="shared" si="115"/>
        <v>69</v>
      </c>
      <c r="J7395" t="s">
        <v>48803</v>
      </c>
      <c r="K7395" t="s">
        <v>48804</v>
      </c>
      <c r="L7395" t="s">
        <v>48982</v>
      </c>
      <c r="M7395" t="s">
        <v>48983</v>
      </c>
      <c r="N7395" t="s">
        <v>48984</v>
      </c>
      <c r="O7395" t="s">
        <v>48985</v>
      </c>
    </row>
    <row r="7396" spans="1:15" x14ac:dyDescent="0.25">
      <c r="A7396" t="s">
        <v>48986</v>
      </c>
      <c r="B7396" t="s">
        <v>48987</v>
      </c>
      <c r="C7396">
        <v>90</v>
      </c>
      <c r="D7396" t="s">
        <v>185</v>
      </c>
      <c r="E7396">
        <v>2646.2999999999997</v>
      </c>
      <c r="F7396" t="s">
        <v>48988</v>
      </c>
      <c r="G7396" t="s">
        <v>48802</v>
      </c>
      <c r="H7396" s="1" t="s">
        <v>400</v>
      </c>
      <c r="I7396" s="3">
        <f t="shared" si="115"/>
        <v>69</v>
      </c>
      <c r="J7396" t="s">
        <v>48803</v>
      </c>
      <c r="K7396" t="s">
        <v>48804</v>
      </c>
      <c r="L7396" t="s">
        <v>48989</v>
      </c>
      <c r="M7396" t="s">
        <v>48990</v>
      </c>
      <c r="N7396" t="s">
        <v>7979</v>
      </c>
      <c r="O7396" t="s">
        <v>14063</v>
      </c>
    </row>
    <row r="7397" spans="1:15" x14ac:dyDescent="0.25">
      <c r="A7397" t="s">
        <v>48991</v>
      </c>
      <c r="B7397" t="s">
        <v>27292</v>
      </c>
      <c r="C7397">
        <v>50</v>
      </c>
      <c r="D7397" t="s">
        <v>16</v>
      </c>
      <c r="E7397">
        <v>2091.9</v>
      </c>
      <c r="F7397" t="s">
        <v>48992</v>
      </c>
      <c r="G7397" t="s">
        <v>48993</v>
      </c>
      <c r="H7397" s="1" t="s">
        <v>400</v>
      </c>
      <c r="I7397" s="3">
        <f t="shared" si="115"/>
        <v>69</v>
      </c>
      <c r="J7397" t="s">
        <v>48803</v>
      </c>
      <c r="K7397" t="s">
        <v>48994</v>
      </c>
      <c r="L7397" t="s">
        <v>48995</v>
      </c>
      <c r="M7397" t="s">
        <v>48996</v>
      </c>
      <c r="N7397" t="s">
        <v>12428</v>
      </c>
      <c r="O7397" t="s">
        <v>17</v>
      </c>
    </row>
    <row r="7398" spans="1:15" x14ac:dyDescent="0.25">
      <c r="A7398" t="s">
        <v>48997</v>
      </c>
      <c r="B7398" t="s">
        <v>29314</v>
      </c>
      <c r="C7398">
        <v>48</v>
      </c>
      <c r="D7398" t="s">
        <v>44</v>
      </c>
      <c r="E7398">
        <v>2338.5</v>
      </c>
      <c r="F7398" t="s">
        <v>48998</v>
      </c>
      <c r="G7398" t="s">
        <v>48802</v>
      </c>
      <c r="H7398" s="1" t="s">
        <v>400</v>
      </c>
      <c r="I7398" s="3">
        <f t="shared" si="115"/>
        <v>69</v>
      </c>
      <c r="J7398" t="s">
        <v>48803</v>
      </c>
      <c r="K7398" t="s">
        <v>48804</v>
      </c>
      <c r="L7398" t="s">
        <v>48999</v>
      </c>
      <c r="M7398" t="s">
        <v>49000</v>
      </c>
      <c r="N7398" t="s">
        <v>49001</v>
      </c>
      <c r="O7398" t="s">
        <v>49002</v>
      </c>
    </row>
    <row r="7399" spans="1:15" x14ac:dyDescent="0.25">
      <c r="A7399" t="s">
        <v>49003</v>
      </c>
      <c r="B7399" t="s">
        <v>49004</v>
      </c>
      <c r="C7399">
        <v>85</v>
      </c>
      <c r="D7399" t="s">
        <v>16</v>
      </c>
      <c r="E7399">
        <v>2019.6000000000001</v>
      </c>
      <c r="F7399" t="s">
        <v>49005</v>
      </c>
      <c r="G7399" t="s">
        <v>49006</v>
      </c>
      <c r="H7399" s="1" t="s">
        <v>400</v>
      </c>
      <c r="I7399" s="3">
        <f t="shared" si="115"/>
        <v>69</v>
      </c>
      <c r="J7399" t="s">
        <v>48803</v>
      </c>
      <c r="K7399" t="s">
        <v>49007</v>
      </c>
      <c r="L7399" t="s">
        <v>49008</v>
      </c>
      <c r="M7399" t="s">
        <v>49009</v>
      </c>
      <c r="N7399" t="s">
        <v>58</v>
      </c>
      <c r="O7399" t="s">
        <v>17</v>
      </c>
    </row>
    <row r="7400" spans="1:15" x14ac:dyDescent="0.25">
      <c r="A7400" t="s">
        <v>49010</v>
      </c>
      <c r="B7400" t="s">
        <v>49011</v>
      </c>
      <c r="C7400">
        <v>96</v>
      </c>
      <c r="D7400" t="s">
        <v>16</v>
      </c>
      <c r="E7400">
        <v>2720.1</v>
      </c>
      <c r="F7400" t="s">
        <v>49012</v>
      </c>
      <c r="G7400" t="s">
        <v>48993</v>
      </c>
      <c r="H7400" s="1" t="s">
        <v>400</v>
      </c>
      <c r="I7400" s="3">
        <f t="shared" si="115"/>
        <v>69</v>
      </c>
      <c r="J7400" t="s">
        <v>48803</v>
      </c>
      <c r="K7400" t="s">
        <v>48994</v>
      </c>
      <c r="L7400" t="s">
        <v>49013</v>
      </c>
      <c r="M7400" t="s">
        <v>49014</v>
      </c>
      <c r="N7400" t="s">
        <v>258</v>
      </c>
      <c r="O7400" t="s">
        <v>49015</v>
      </c>
    </row>
    <row r="7401" spans="1:15" x14ac:dyDescent="0.25">
      <c r="A7401" t="s">
        <v>49016</v>
      </c>
      <c r="B7401" t="s">
        <v>49017</v>
      </c>
      <c r="C7401">
        <v>150</v>
      </c>
      <c r="D7401" t="s">
        <v>44</v>
      </c>
      <c r="E7401">
        <v>2000.4</v>
      </c>
      <c r="F7401" t="s">
        <v>49018</v>
      </c>
      <c r="G7401" t="s">
        <v>49019</v>
      </c>
      <c r="H7401" s="1" t="s">
        <v>400</v>
      </c>
      <c r="I7401" s="3">
        <f t="shared" si="115"/>
        <v>69</v>
      </c>
      <c r="J7401" t="s">
        <v>48803</v>
      </c>
      <c r="K7401" t="s">
        <v>49020</v>
      </c>
      <c r="L7401" t="s">
        <v>48915</v>
      </c>
      <c r="M7401" t="s">
        <v>48916</v>
      </c>
      <c r="N7401" t="s">
        <v>48917</v>
      </c>
      <c r="O7401" t="s">
        <v>17</v>
      </c>
    </row>
    <row r="7402" spans="1:15" x14ac:dyDescent="0.25">
      <c r="A7402" t="s">
        <v>49021</v>
      </c>
      <c r="B7402" t="s">
        <v>49022</v>
      </c>
      <c r="C7402">
        <v>62</v>
      </c>
      <c r="D7402" t="s">
        <v>185</v>
      </c>
      <c r="E7402">
        <v>2952.6</v>
      </c>
      <c r="F7402" t="s">
        <v>49023</v>
      </c>
      <c r="G7402" t="s">
        <v>49024</v>
      </c>
      <c r="H7402" s="1" t="s">
        <v>400</v>
      </c>
      <c r="I7402" s="3">
        <f t="shared" si="115"/>
        <v>69</v>
      </c>
      <c r="J7402" t="s">
        <v>48803</v>
      </c>
      <c r="K7402" t="s">
        <v>49025</v>
      </c>
      <c r="L7402" t="s">
        <v>49026</v>
      </c>
      <c r="M7402" t="s">
        <v>49027</v>
      </c>
      <c r="N7402" t="s">
        <v>25419</v>
      </c>
      <c r="O7402" t="s">
        <v>3640</v>
      </c>
    </row>
    <row r="7403" spans="1:15" x14ac:dyDescent="0.25">
      <c r="A7403" t="s">
        <v>49028</v>
      </c>
      <c r="B7403" t="s">
        <v>49029</v>
      </c>
      <c r="C7403">
        <v>60</v>
      </c>
      <c r="D7403" t="s">
        <v>16</v>
      </c>
      <c r="E7403">
        <v>2523.0000000000005</v>
      </c>
      <c r="F7403" t="s">
        <v>49030</v>
      </c>
      <c r="G7403" t="s">
        <v>48883</v>
      </c>
      <c r="H7403" s="1" t="s">
        <v>400</v>
      </c>
      <c r="I7403" s="3">
        <f t="shared" si="115"/>
        <v>69</v>
      </c>
      <c r="J7403" t="s">
        <v>48803</v>
      </c>
      <c r="K7403" t="s">
        <v>49031</v>
      </c>
      <c r="L7403" t="s">
        <v>49032</v>
      </c>
      <c r="M7403" t="s">
        <v>49033</v>
      </c>
      <c r="N7403" t="s">
        <v>49034</v>
      </c>
      <c r="O7403" t="s">
        <v>17</v>
      </c>
    </row>
    <row r="7404" spans="1:15" x14ac:dyDescent="0.25">
      <c r="A7404" t="s">
        <v>49035</v>
      </c>
      <c r="B7404" t="s">
        <v>49036</v>
      </c>
      <c r="C7404">
        <v>81</v>
      </c>
      <c r="D7404" t="s">
        <v>44</v>
      </c>
      <c r="E7404">
        <v>1981.1999999999998</v>
      </c>
      <c r="F7404" t="s">
        <v>49037</v>
      </c>
      <c r="G7404" t="s">
        <v>49038</v>
      </c>
      <c r="H7404" s="1" t="s">
        <v>400</v>
      </c>
      <c r="I7404" s="3">
        <f t="shared" si="115"/>
        <v>69</v>
      </c>
      <c r="J7404" t="s">
        <v>48803</v>
      </c>
      <c r="K7404" t="s">
        <v>49039</v>
      </c>
      <c r="L7404" t="s">
        <v>49040</v>
      </c>
      <c r="M7404" t="s">
        <v>49041</v>
      </c>
      <c r="N7404" t="s">
        <v>49042</v>
      </c>
      <c r="O7404" t="s">
        <v>17</v>
      </c>
    </row>
    <row r="7405" spans="1:15" x14ac:dyDescent="0.25">
      <c r="A7405" t="s">
        <v>49043</v>
      </c>
      <c r="B7405" t="s">
        <v>49044</v>
      </c>
      <c r="C7405">
        <v>90</v>
      </c>
      <c r="D7405" t="s">
        <v>44</v>
      </c>
      <c r="E7405">
        <v>2026.8000000000002</v>
      </c>
      <c r="F7405" t="s">
        <v>49045</v>
      </c>
      <c r="G7405" t="s">
        <v>48899</v>
      </c>
      <c r="H7405" s="1" t="s">
        <v>400</v>
      </c>
      <c r="I7405" s="3">
        <f t="shared" si="115"/>
        <v>69</v>
      </c>
      <c r="J7405" t="s">
        <v>48803</v>
      </c>
      <c r="K7405" t="s">
        <v>49046</v>
      </c>
      <c r="L7405" t="s">
        <v>49047</v>
      </c>
      <c r="M7405" t="s">
        <v>49048</v>
      </c>
      <c r="N7405" t="s">
        <v>49049</v>
      </c>
      <c r="O7405" t="s">
        <v>17</v>
      </c>
    </row>
    <row r="7406" spans="1:15" x14ac:dyDescent="0.25">
      <c r="A7406" t="s">
        <v>49050</v>
      </c>
      <c r="B7406" t="s">
        <v>49051</v>
      </c>
      <c r="C7406">
        <v>102</v>
      </c>
      <c r="D7406" t="s">
        <v>16</v>
      </c>
      <c r="E7406">
        <v>2109.6000000000004</v>
      </c>
      <c r="F7406" t="s">
        <v>49052</v>
      </c>
      <c r="G7406" t="s">
        <v>49053</v>
      </c>
      <c r="H7406" s="1" t="s">
        <v>400</v>
      </c>
      <c r="I7406" s="3">
        <f t="shared" si="115"/>
        <v>69</v>
      </c>
      <c r="J7406" t="s">
        <v>48803</v>
      </c>
      <c r="K7406" t="s">
        <v>49054</v>
      </c>
      <c r="L7406" t="s">
        <v>49055</v>
      </c>
      <c r="M7406" t="s">
        <v>49056</v>
      </c>
      <c r="N7406" t="s">
        <v>12420</v>
      </c>
      <c r="O7406" t="s">
        <v>17</v>
      </c>
    </row>
    <row r="7407" spans="1:15" x14ac:dyDescent="0.25">
      <c r="A7407" t="s">
        <v>49057</v>
      </c>
      <c r="B7407" t="s">
        <v>49058</v>
      </c>
      <c r="C7407">
        <v>79</v>
      </c>
      <c r="D7407" t="s">
        <v>185</v>
      </c>
      <c r="E7407">
        <v>4082.1</v>
      </c>
      <c r="F7407" t="s">
        <v>49059</v>
      </c>
      <c r="G7407" t="s">
        <v>49006</v>
      </c>
      <c r="H7407" s="1" t="s">
        <v>400</v>
      </c>
      <c r="I7407" s="3">
        <f t="shared" si="115"/>
        <v>69</v>
      </c>
      <c r="J7407" t="s">
        <v>48803</v>
      </c>
      <c r="K7407" t="s">
        <v>49007</v>
      </c>
      <c r="L7407" t="s">
        <v>49060</v>
      </c>
      <c r="M7407" t="s">
        <v>49061</v>
      </c>
      <c r="N7407" t="s">
        <v>190</v>
      </c>
      <c r="O7407" t="s">
        <v>49062</v>
      </c>
    </row>
    <row r="7408" spans="1:15" x14ac:dyDescent="0.25">
      <c r="A7408" t="s">
        <v>49063</v>
      </c>
      <c r="B7408" t="s">
        <v>49064</v>
      </c>
      <c r="C7408">
        <v>70</v>
      </c>
      <c r="D7408" t="s">
        <v>16</v>
      </c>
      <c r="E7408">
        <v>2815.8</v>
      </c>
      <c r="F7408" t="s">
        <v>49065</v>
      </c>
      <c r="G7408" t="s">
        <v>49066</v>
      </c>
      <c r="H7408" s="1" t="s">
        <v>400</v>
      </c>
      <c r="I7408" s="3">
        <f t="shared" si="115"/>
        <v>69</v>
      </c>
      <c r="J7408" t="s">
        <v>48803</v>
      </c>
      <c r="K7408" t="s">
        <v>48812</v>
      </c>
      <c r="L7408" t="s">
        <v>49067</v>
      </c>
      <c r="M7408" t="s">
        <v>49068</v>
      </c>
      <c r="N7408" t="s">
        <v>258</v>
      </c>
      <c r="O7408" t="s">
        <v>49069</v>
      </c>
    </row>
    <row r="7409" spans="1:15" x14ac:dyDescent="0.25">
      <c r="A7409" t="s">
        <v>49070</v>
      </c>
      <c r="B7409" t="s">
        <v>49071</v>
      </c>
      <c r="C7409">
        <v>85</v>
      </c>
      <c r="D7409" t="s">
        <v>16</v>
      </c>
      <c r="E7409">
        <v>3020.4</v>
      </c>
      <c r="F7409" t="s">
        <v>49072</v>
      </c>
      <c r="G7409" t="s">
        <v>49073</v>
      </c>
      <c r="H7409" s="1" t="s">
        <v>400</v>
      </c>
      <c r="I7409" s="3">
        <f t="shared" si="115"/>
        <v>69</v>
      </c>
      <c r="J7409" t="s">
        <v>48803</v>
      </c>
      <c r="K7409" t="s">
        <v>48812</v>
      </c>
      <c r="L7409" t="s">
        <v>49074</v>
      </c>
      <c r="M7409" t="s">
        <v>49075</v>
      </c>
      <c r="N7409" t="s">
        <v>258</v>
      </c>
      <c r="O7409" t="s">
        <v>49076</v>
      </c>
    </row>
    <row r="7410" spans="1:15" x14ac:dyDescent="0.25">
      <c r="A7410" t="s">
        <v>49077</v>
      </c>
      <c r="B7410" t="s">
        <v>49078</v>
      </c>
      <c r="C7410">
        <v>75</v>
      </c>
      <c r="D7410" t="s">
        <v>44</v>
      </c>
      <c r="E7410">
        <v>2027.7</v>
      </c>
      <c r="F7410" t="s">
        <v>49079</v>
      </c>
      <c r="G7410" t="s">
        <v>49080</v>
      </c>
      <c r="H7410" s="1" t="s">
        <v>400</v>
      </c>
      <c r="I7410" s="3">
        <f t="shared" si="115"/>
        <v>69</v>
      </c>
      <c r="J7410" t="s">
        <v>48803</v>
      </c>
      <c r="K7410" t="s">
        <v>49081</v>
      </c>
      <c r="L7410" t="s">
        <v>49082</v>
      </c>
      <c r="M7410" t="s">
        <v>49083</v>
      </c>
      <c r="N7410" t="s">
        <v>49084</v>
      </c>
      <c r="O7410" t="s">
        <v>17</v>
      </c>
    </row>
    <row r="7411" spans="1:15" x14ac:dyDescent="0.25">
      <c r="A7411" t="s">
        <v>49085</v>
      </c>
      <c r="B7411" t="s">
        <v>49086</v>
      </c>
      <c r="C7411">
        <v>72</v>
      </c>
      <c r="D7411" t="s">
        <v>16</v>
      </c>
      <c r="E7411">
        <v>2053.5</v>
      </c>
      <c r="F7411" t="s">
        <v>49087</v>
      </c>
      <c r="G7411" t="s">
        <v>49088</v>
      </c>
      <c r="H7411" s="1" t="s">
        <v>400</v>
      </c>
      <c r="I7411" s="3">
        <f t="shared" si="115"/>
        <v>69</v>
      </c>
      <c r="J7411" t="s">
        <v>48803</v>
      </c>
      <c r="K7411" t="s">
        <v>49089</v>
      </c>
      <c r="L7411" t="s">
        <v>49090</v>
      </c>
      <c r="M7411" t="s">
        <v>49091</v>
      </c>
      <c r="N7411" t="s">
        <v>58</v>
      </c>
      <c r="O7411" t="s">
        <v>17</v>
      </c>
    </row>
    <row r="7412" spans="1:15" x14ac:dyDescent="0.25">
      <c r="A7412" t="s">
        <v>49092</v>
      </c>
      <c r="B7412" t="s">
        <v>49093</v>
      </c>
      <c r="C7412">
        <v>87</v>
      </c>
      <c r="D7412" t="s">
        <v>185</v>
      </c>
      <c r="E7412">
        <v>4503.3</v>
      </c>
      <c r="F7412" t="s">
        <v>49094</v>
      </c>
      <c r="G7412" t="s">
        <v>48819</v>
      </c>
      <c r="H7412" s="1" t="s">
        <v>400</v>
      </c>
      <c r="I7412" s="3">
        <f t="shared" si="115"/>
        <v>69</v>
      </c>
      <c r="J7412" t="s">
        <v>48803</v>
      </c>
      <c r="K7412" t="s">
        <v>48812</v>
      </c>
      <c r="L7412" t="s">
        <v>49095</v>
      </c>
      <c r="M7412" t="s">
        <v>49096</v>
      </c>
      <c r="N7412" t="s">
        <v>49097</v>
      </c>
      <c r="O7412" t="s">
        <v>49098</v>
      </c>
    </row>
    <row r="7413" spans="1:15" x14ac:dyDescent="0.25">
      <c r="A7413" t="s">
        <v>49099</v>
      </c>
      <c r="B7413" t="s">
        <v>49100</v>
      </c>
      <c r="C7413">
        <v>79</v>
      </c>
      <c r="D7413" t="s">
        <v>16</v>
      </c>
      <c r="E7413">
        <v>2090.4</v>
      </c>
      <c r="F7413" t="s">
        <v>49101</v>
      </c>
      <c r="G7413" t="s">
        <v>48957</v>
      </c>
      <c r="H7413" s="1" t="s">
        <v>400</v>
      </c>
      <c r="I7413" s="3">
        <f t="shared" si="115"/>
        <v>69</v>
      </c>
      <c r="J7413" t="s">
        <v>48803</v>
      </c>
      <c r="K7413" t="s">
        <v>48958</v>
      </c>
      <c r="L7413" t="s">
        <v>49102</v>
      </c>
      <c r="M7413" t="s">
        <v>49103</v>
      </c>
      <c r="N7413" t="s">
        <v>49104</v>
      </c>
      <c r="O7413" t="s">
        <v>17</v>
      </c>
    </row>
    <row r="7414" spans="1:15" x14ac:dyDescent="0.25">
      <c r="A7414" t="s">
        <v>49105</v>
      </c>
      <c r="B7414" t="s">
        <v>49106</v>
      </c>
      <c r="C7414">
        <v>86</v>
      </c>
      <c r="D7414" t="s">
        <v>16</v>
      </c>
      <c r="E7414">
        <v>2830.8</v>
      </c>
      <c r="F7414" t="s">
        <v>49107</v>
      </c>
      <c r="G7414" t="s">
        <v>48974</v>
      </c>
      <c r="H7414" s="1" t="s">
        <v>400</v>
      </c>
      <c r="I7414" s="3">
        <f t="shared" si="115"/>
        <v>69</v>
      </c>
      <c r="J7414" t="s">
        <v>48803</v>
      </c>
      <c r="K7414" t="s">
        <v>48975</v>
      </c>
      <c r="L7414" t="s">
        <v>49108</v>
      </c>
      <c r="M7414" t="s">
        <v>49109</v>
      </c>
      <c r="N7414" t="s">
        <v>258</v>
      </c>
      <c r="O7414" t="s">
        <v>49110</v>
      </c>
    </row>
    <row r="7415" spans="1:15" x14ac:dyDescent="0.25">
      <c r="A7415" t="s">
        <v>49111</v>
      </c>
      <c r="B7415" t="s">
        <v>49112</v>
      </c>
      <c r="C7415">
        <v>56</v>
      </c>
      <c r="D7415" t="s">
        <v>44</v>
      </c>
      <c r="E7415">
        <v>2225.9999999999995</v>
      </c>
      <c r="F7415" t="s">
        <v>49113</v>
      </c>
      <c r="G7415" t="s">
        <v>48802</v>
      </c>
      <c r="H7415" s="1" t="s">
        <v>400</v>
      </c>
      <c r="I7415" s="3">
        <f t="shared" si="115"/>
        <v>69</v>
      </c>
      <c r="J7415" t="s">
        <v>48803</v>
      </c>
      <c r="K7415" t="s">
        <v>48804</v>
      </c>
      <c r="L7415" t="s">
        <v>49114</v>
      </c>
      <c r="M7415" t="s">
        <v>49115</v>
      </c>
      <c r="N7415" t="s">
        <v>49001</v>
      </c>
      <c r="O7415" t="s">
        <v>17</v>
      </c>
    </row>
    <row r="7416" spans="1:15" x14ac:dyDescent="0.25">
      <c r="A7416" t="s">
        <v>49116</v>
      </c>
      <c r="B7416" t="s">
        <v>49117</v>
      </c>
      <c r="C7416">
        <v>84</v>
      </c>
      <c r="D7416" t="s">
        <v>44</v>
      </c>
      <c r="E7416">
        <v>1881.3</v>
      </c>
      <c r="F7416" t="s">
        <v>49118</v>
      </c>
      <c r="G7416" t="s">
        <v>48843</v>
      </c>
      <c r="H7416" s="1" t="s">
        <v>400</v>
      </c>
      <c r="I7416" s="3">
        <f t="shared" si="115"/>
        <v>69</v>
      </c>
      <c r="J7416" t="s">
        <v>48803</v>
      </c>
      <c r="K7416" t="s">
        <v>48812</v>
      </c>
      <c r="L7416" t="s">
        <v>48976</v>
      </c>
      <c r="M7416" t="s">
        <v>17</v>
      </c>
      <c r="N7416" t="s">
        <v>48978</v>
      </c>
      <c r="O7416" t="s">
        <v>17</v>
      </c>
    </row>
    <row r="7417" spans="1:15" x14ac:dyDescent="0.25">
      <c r="A7417" t="s">
        <v>49119</v>
      </c>
      <c r="B7417" t="s">
        <v>49120</v>
      </c>
      <c r="C7417">
        <v>50</v>
      </c>
      <c r="D7417" t="s">
        <v>16</v>
      </c>
      <c r="E7417">
        <v>2105.3999999999996</v>
      </c>
      <c r="F7417" t="s">
        <v>49121</v>
      </c>
      <c r="G7417" t="s">
        <v>49122</v>
      </c>
      <c r="H7417" s="1" t="s">
        <v>400</v>
      </c>
      <c r="I7417" s="3">
        <f t="shared" si="115"/>
        <v>69</v>
      </c>
      <c r="J7417" t="s">
        <v>48803</v>
      </c>
      <c r="K7417" t="s">
        <v>49123</v>
      </c>
      <c r="L7417" t="s">
        <v>49124</v>
      </c>
      <c r="M7417" t="s">
        <v>49125</v>
      </c>
      <c r="N7417" t="s">
        <v>49126</v>
      </c>
      <c r="O7417" t="s">
        <v>49127</v>
      </c>
    </row>
    <row r="7418" spans="1:15" x14ac:dyDescent="0.25">
      <c r="A7418" t="s">
        <v>49128</v>
      </c>
      <c r="B7418" t="s">
        <v>49129</v>
      </c>
      <c r="C7418">
        <v>115</v>
      </c>
      <c r="D7418" t="s">
        <v>44</v>
      </c>
      <c r="E7418">
        <v>1990.2</v>
      </c>
      <c r="F7418" t="s">
        <v>49130</v>
      </c>
      <c r="G7418" t="s">
        <v>49019</v>
      </c>
      <c r="H7418" s="1" t="s">
        <v>400</v>
      </c>
      <c r="I7418" s="3">
        <f t="shared" si="115"/>
        <v>69</v>
      </c>
      <c r="J7418" t="s">
        <v>48803</v>
      </c>
      <c r="K7418" t="s">
        <v>49131</v>
      </c>
      <c r="L7418" t="s">
        <v>49132</v>
      </c>
      <c r="M7418" t="s">
        <v>49133</v>
      </c>
      <c r="N7418" t="s">
        <v>49134</v>
      </c>
      <c r="O7418" t="s">
        <v>17</v>
      </c>
    </row>
    <row r="7419" spans="1:15" x14ac:dyDescent="0.25">
      <c r="A7419" t="s">
        <v>49135</v>
      </c>
      <c r="B7419" t="s">
        <v>49136</v>
      </c>
      <c r="C7419">
        <v>72</v>
      </c>
      <c r="D7419" t="s">
        <v>185</v>
      </c>
      <c r="E7419">
        <v>2726.3999999999996</v>
      </c>
      <c r="F7419" t="s">
        <v>49137</v>
      </c>
      <c r="G7419" t="s">
        <v>49138</v>
      </c>
      <c r="H7419" s="1" t="s">
        <v>400</v>
      </c>
      <c r="I7419" s="3">
        <f t="shared" si="115"/>
        <v>69</v>
      </c>
      <c r="J7419" t="s">
        <v>48803</v>
      </c>
      <c r="K7419" t="s">
        <v>49139</v>
      </c>
      <c r="L7419" t="s">
        <v>49140</v>
      </c>
      <c r="M7419" t="s">
        <v>49141</v>
      </c>
      <c r="N7419" t="s">
        <v>49142</v>
      </c>
      <c r="O7419" t="s">
        <v>49143</v>
      </c>
    </row>
    <row r="7420" spans="1:15" x14ac:dyDescent="0.25">
      <c r="A7420" t="s">
        <v>49144</v>
      </c>
      <c r="B7420" t="s">
        <v>49145</v>
      </c>
      <c r="C7420">
        <v>83</v>
      </c>
      <c r="D7420" t="s">
        <v>16</v>
      </c>
      <c r="E7420">
        <v>2241</v>
      </c>
      <c r="F7420" t="s">
        <v>49146</v>
      </c>
      <c r="G7420" t="s">
        <v>49147</v>
      </c>
      <c r="H7420" s="1" t="s">
        <v>400</v>
      </c>
      <c r="I7420" s="3">
        <f t="shared" si="115"/>
        <v>69</v>
      </c>
      <c r="J7420" t="s">
        <v>48803</v>
      </c>
      <c r="K7420" t="s">
        <v>49148</v>
      </c>
      <c r="L7420" t="s">
        <v>49149</v>
      </c>
      <c r="M7420" t="s">
        <v>49150</v>
      </c>
      <c r="N7420" t="s">
        <v>258</v>
      </c>
      <c r="O7420" t="s">
        <v>49151</v>
      </c>
    </row>
    <row r="7421" spans="1:15" x14ac:dyDescent="0.25">
      <c r="A7421" t="s">
        <v>49152</v>
      </c>
      <c r="B7421" t="s">
        <v>49153</v>
      </c>
      <c r="C7421">
        <v>80</v>
      </c>
      <c r="D7421" t="s">
        <v>44</v>
      </c>
      <c r="E7421">
        <v>2114.1</v>
      </c>
      <c r="F7421" t="s">
        <v>49154</v>
      </c>
      <c r="G7421" t="s">
        <v>48883</v>
      </c>
      <c r="H7421" s="1" t="s">
        <v>400</v>
      </c>
      <c r="I7421" s="3">
        <f t="shared" si="115"/>
        <v>69</v>
      </c>
      <c r="J7421" t="s">
        <v>48803</v>
      </c>
      <c r="K7421" t="s">
        <v>48884</v>
      </c>
      <c r="L7421" t="s">
        <v>49155</v>
      </c>
      <c r="M7421" t="s">
        <v>49156</v>
      </c>
      <c r="N7421" t="s">
        <v>49157</v>
      </c>
      <c r="O7421" t="s">
        <v>49158</v>
      </c>
    </row>
    <row r="7422" spans="1:15" x14ac:dyDescent="0.25">
      <c r="A7422" t="s">
        <v>49159</v>
      </c>
      <c r="B7422" t="s">
        <v>49160</v>
      </c>
      <c r="C7422">
        <v>80</v>
      </c>
      <c r="D7422" t="s">
        <v>185</v>
      </c>
      <c r="E7422">
        <v>3422.4</v>
      </c>
      <c r="F7422" t="s">
        <v>49161</v>
      </c>
      <c r="G7422" t="s">
        <v>48899</v>
      </c>
      <c r="H7422" s="1" t="s">
        <v>400</v>
      </c>
      <c r="I7422" s="3">
        <f t="shared" si="115"/>
        <v>69</v>
      </c>
      <c r="J7422" t="s">
        <v>48803</v>
      </c>
      <c r="K7422" t="s">
        <v>49046</v>
      </c>
      <c r="L7422" t="s">
        <v>49162</v>
      </c>
      <c r="M7422" t="s">
        <v>49163</v>
      </c>
      <c r="N7422" t="s">
        <v>49164</v>
      </c>
      <c r="O7422" t="s">
        <v>49098</v>
      </c>
    </row>
    <row r="7423" spans="1:15" x14ac:dyDescent="0.25">
      <c r="A7423" t="s">
        <v>49165</v>
      </c>
      <c r="B7423" t="s">
        <v>49166</v>
      </c>
      <c r="C7423">
        <v>40</v>
      </c>
      <c r="D7423" t="s">
        <v>185</v>
      </c>
      <c r="E7423">
        <v>3535.2000000000003</v>
      </c>
      <c r="F7423" t="s">
        <v>49167</v>
      </c>
      <c r="G7423" t="s">
        <v>49073</v>
      </c>
      <c r="H7423" s="1" t="s">
        <v>400</v>
      </c>
      <c r="I7423" s="3">
        <f t="shared" si="115"/>
        <v>69</v>
      </c>
      <c r="J7423" t="s">
        <v>48803</v>
      </c>
      <c r="K7423" t="s">
        <v>48812</v>
      </c>
      <c r="L7423" t="s">
        <v>49168</v>
      </c>
      <c r="M7423" t="s">
        <v>49169</v>
      </c>
      <c r="N7423" t="s">
        <v>49170</v>
      </c>
      <c r="O7423" t="s">
        <v>49171</v>
      </c>
    </row>
    <row r="7424" spans="1:15" x14ac:dyDescent="0.25">
      <c r="A7424" t="s">
        <v>49172</v>
      </c>
      <c r="B7424" t="s">
        <v>49173</v>
      </c>
      <c r="C7424">
        <v>110</v>
      </c>
      <c r="D7424" t="s">
        <v>185</v>
      </c>
      <c r="E7424">
        <v>3337.8</v>
      </c>
      <c r="F7424" t="s">
        <v>49174</v>
      </c>
      <c r="G7424" t="s">
        <v>48921</v>
      </c>
      <c r="H7424" s="1" t="s">
        <v>400</v>
      </c>
      <c r="I7424" s="3">
        <f t="shared" si="115"/>
        <v>69</v>
      </c>
      <c r="J7424" t="s">
        <v>48803</v>
      </c>
      <c r="K7424" t="s">
        <v>48812</v>
      </c>
      <c r="L7424" t="s">
        <v>49175</v>
      </c>
      <c r="M7424" t="s">
        <v>17</v>
      </c>
      <c r="N7424" t="s">
        <v>190</v>
      </c>
      <c r="O7424" t="s">
        <v>49176</v>
      </c>
    </row>
    <row r="7425" spans="1:15" x14ac:dyDescent="0.25">
      <c r="A7425" t="s">
        <v>49177</v>
      </c>
      <c r="B7425" t="s">
        <v>49178</v>
      </c>
      <c r="C7425">
        <v>80</v>
      </c>
      <c r="D7425" t="s">
        <v>185</v>
      </c>
      <c r="E7425">
        <v>3610.5</v>
      </c>
      <c r="F7425" t="s">
        <v>49179</v>
      </c>
      <c r="G7425" t="s">
        <v>48921</v>
      </c>
      <c r="H7425" s="1" t="s">
        <v>400</v>
      </c>
      <c r="I7425" s="3">
        <f t="shared" si="115"/>
        <v>69</v>
      </c>
      <c r="J7425" t="s">
        <v>48803</v>
      </c>
      <c r="K7425" t="s">
        <v>48812</v>
      </c>
      <c r="L7425" t="s">
        <v>49180</v>
      </c>
      <c r="M7425" t="s">
        <v>49181</v>
      </c>
      <c r="N7425" t="s">
        <v>190</v>
      </c>
      <c r="O7425" t="s">
        <v>49182</v>
      </c>
    </row>
    <row r="7426" spans="1:15" x14ac:dyDescent="0.25">
      <c r="A7426" t="s">
        <v>49183</v>
      </c>
      <c r="B7426" t="s">
        <v>49184</v>
      </c>
      <c r="C7426">
        <v>71</v>
      </c>
      <c r="D7426" t="s">
        <v>185</v>
      </c>
      <c r="E7426">
        <v>3159</v>
      </c>
      <c r="F7426" t="s">
        <v>49185</v>
      </c>
      <c r="G7426" t="s">
        <v>49186</v>
      </c>
      <c r="H7426" s="1" t="s">
        <v>400</v>
      </c>
      <c r="I7426" s="3">
        <f t="shared" si="115"/>
        <v>69</v>
      </c>
      <c r="J7426" t="s">
        <v>48803</v>
      </c>
      <c r="K7426" t="s">
        <v>49187</v>
      </c>
      <c r="L7426" t="s">
        <v>49188</v>
      </c>
      <c r="M7426" t="s">
        <v>49189</v>
      </c>
      <c r="N7426" t="s">
        <v>49190</v>
      </c>
      <c r="O7426" t="s">
        <v>49191</v>
      </c>
    </row>
    <row r="7427" spans="1:15" x14ac:dyDescent="0.25">
      <c r="A7427" t="s">
        <v>49192</v>
      </c>
      <c r="B7427" t="s">
        <v>49193</v>
      </c>
      <c r="C7427">
        <v>84</v>
      </c>
      <c r="D7427" t="s">
        <v>185</v>
      </c>
      <c r="E7427">
        <v>3290.1</v>
      </c>
      <c r="F7427" t="s">
        <v>49194</v>
      </c>
      <c r="G7427" t="s">
        <v>49195</v>
      </c>
      <c r="H7427" s="1" t="s">
        <v>400</v>
      </c>
      <c r="I7427" s="3">
        <f t="shared" ref="I7427:I7490" si="116">VALUE(TRIM(SUBSTITUTE(H7427,CHAR(160),"")))</f>
        <v>69</v>
      </c>
      <c r="J7427" t="s">
        <v>48803</v>
      </c>
      <c r="K7427" t="s">
        <v>49196</v>
      </c>
      <c r="L7427" t="s">
        <v>49197</v>
      </c>
      <c r="M7427" t="s">
        <v>49198</v>
      </c>
      <c r="N7427" t="s">
        <v>190</v>
      </c>
      <c r="O7427" t="s">
        <v>49199</v>
      </c>
    </row>
    <row r="7428" spans="1:15" x14ac:dyDescent="0.25">
      <c r="A7428" t="s">
        <v>49200</v>
      </c>
      <c r="B7428" t="s">
        <v>49201</v>
      </c>
      <c r="C7428">
        <v>99</v>
      </c>
      <c r="D7428" t="s">
        <v>185</v>
      </c>
      <c r="E7428">
        <v>3560.4</v>
      </c>
      <c r="F7428" t="s">
        <v>49202</v>
      </c>
      <c r="G7428" t="s">
        <v>49073</v>
      </c>
      <c r="H7428" s="1" t="s">
        <v>400</v>
      </c>
      <c r="I7428" s="3">
        <f t="shared" si="116"/>
        <v>69</v>
      </c>
      <c r="J7428" t="s">
        <v>48803</v>
      </c>
      <c r="K7428" t="s">
        <v>48812</v>
      </c>
      <c r="L7428" t="s">
        <v>49203</v>
      </c>
      <c r="M7428" t="s">
        <v>49204</v>
      </c>
      <c r="N7428" t="s">
        <v>190</v>
      </c>
      <c r="O7428" t="s">
        <v>49205</v>
      </c>
    </row>
    <row r="7429" spans="1:15" x14ac:dyDescent="0.25">
      <c r="A7429" t="s">
        <v>49206</v>
      </c>
      <c r="B7429" t="s">
        <v>49207</v>
      </c>
      <c r="C7429">
        <v>103</v>
      </c>
      <c r="D7429" t="s">
        <v>185</v>
      </c>
      <c r="E7429">
        <v>3254.4</v>
      </c>
      <c r="F7429" t="s">
        <v>49208</v>
      </c>
      <c r="G7429" t="s">
        <v>48966</v>
      </c>
      <c r="H7429" s="1" t="s">
        <v>400</v>
      </c>
      <c r="I7429" s="3">
        <f t="shared" si="116"/>
        <v>69</v>
      </c>
      <c r="J7429" t="s">
        <v>48803</v>
      </c>
      <c r="K7429" t="s">
        <v>48812</v>
      </c>
      <c r="L7429" t="s">
        <v>49209</v>
      </c>
      <c r="M7429" t="s">
        <v>49210</v>
      </c>
      <c r="N7429" t="s">
        <v>49211</v>
      </c>
      <c r="O7429" t="s">
        <v>49212</v>
      </c>
    </row>
    <row r="7430" spans="1:15" x14ac:dyDescent="0.25">
      <c r="A7430" t="s">
        <v>49213</v>
      </c>
      <c r="B7430" t="s">
        <v>49214</v>
      </c>
      <c r="C7430">
        <v>11</v>
      </c>
      <c r="D7430" t="s">
        <v>185</v>
      </c>
      <c r="E7430">
        <v>2228.7000000000003</v>
      </c>
      <c r="F7430" t="s">
        <v>49215</v>
      </c>
      <c r="G7430" t="s">
        <v>49216</v>
      </c>
      <c r="H7430" s="1" t="s">
        <v>400</v>
      </c>
      <c r="I7430" s="3">
        <f t="shared" si="116"/>
        <v>69</v>
      </c>
      <c r="J7430" t="s">
        <v>48803</v>
      </c>
      <c r="K7430" t="s">
        <v>49217</v>
      </c>
      <c r="L7430" t="s">
        <v>49218</v>
      </c>
      <c r="M7430" t="s">
        <v>49219</v>
      </c>
      <c r="N7430" t="s">
        <v>49220</v>
      </c>
      <c r="O7430" t="s">
        <v>49221</v>
      </c>
    </row>
    <row r="7431" spans="1:15" x14ac:dyDescent="0.25">
      <c r="A7431" t="s">
        <v>49222</v>
      </c>
      <c r="B7431" t="s">
        <v>43355</v>
      </c>
      <c r="C7431">
        <v>80</v>
      </c>
      <c r="D7431" t="s">
        <v>16</v>
      </c>
      <c r="E7431">
        <v>1861.8000000000002</v>
      </c>
      <c r="F7431" t="s">
        <v>49223</v>
      </c>
      <c r="G7431" t="s">
        <v>49224</v>
      </c>
      <c r="H7431" s="1" t="s">
        <v>400</v>
      </c>
      <c r="I7431" s="3">
        <f t="shared" si="116"/>
        <v>69</v>
      </c>
      <c r="J7431" t="s">
        <v>48803</v>
      </c>
      <c r="K7431" t="s">
        <v>49225</v>
      </c>
      <c r="L7431" t="s">
        <v>49226</v>
      </c>
      <c r="M7431" t="s">
        <v>49227</v>
      </c>
      <c r="N7431" t="s">
        <v>49228</v>
      </c>
      <c r="O7431" t="s">
        <v>17</v>
      </c>
    </row>
    <row r="7432" spans="1:15" x14ac:dyDescent="0.25">
      <c r="A7432" t="s">
        <v>49229</v>
      </c>
      <c r="B7432" t="s">
        <v>49230</v>
      </c>
      <c r="C7432">
        <v>51</v>
      </c>
      <c r="D7432" t="s">
        <v>16</v>
      </c>
      <c r="E7432">
        <v>2000.4</v>
      </c>
      <c r="F7432" t="s">
        <v>49231</v>
      </c>
      <c r="G7432" t="s">
        <v>49232</v>
      </c>
      <c r="H7432" s="1" t="s">
        <v>400</v>
      </c>
      <c r="I7432" s="3">
        <f t="shared" si="116"/>
        <v>69</v>
      </c>
      <c r="J7432" t="s">
        <v>48803</v>
      </c>
      <c r="K7432" t="s">
        <v>49233</v>
      </c>
      <c r="L7432" t="s">
        <v>49234</v>
      </c>
      <c r="M7432" t="s">
        <v>49235</v>
      </c>
      <c r="N7432" t="s">
        <v>49236</v>
      </c>
      <c r="O7432" t="s">
        <v>17</v>
      </c>
    </row>
    <row r="7433" spans="1:15" x14ac:dyDescent="0.25">
      <c r="A7433" t="s">
        <v>49237</v>
      </c>
      <c r="B7433" t="s">
        <v>49238</v>
      </c>
      <c r="C7433">
        <v>84</v>
      </c>
      <c r="D7433" t="s">
        <v>16</v>
      </c>
      <c r="E7433">
        <v>1869.8999999999999</v>
      </c>
      <c r="F7433" t="s">
        <v>49239</v>
      </c>
      <c r="G7433" t="s">
        <v>49240</v>
      </c>
      <c r="H7433" s="1" t="s">
        <v>400</v>
      </c>
      <c r="I7433" s="3">
        <f t="shared" si="116"/>
        <v>69</v>
      </c>
      <c r="J7433" t="s">
        <v>48803</v>
      </c>
      <c r="K7433" t="s">
        <v>49241</v>
      </c>
      <c r="L7433" t="s">
        <v>49242</v>
      </c>
      <c r="M7433" t="s">
        <v>49243</v>
      </c>
      <c r="N7433" t="s">
        <v>258</v>
      </c>
      <c r="O7433" t="s">
        <v>49244</v>
      </c>
    </row>
    <row r="7434" spans="1:15" x14ac:dyDescent="0.25">
      <c r="A7434" t="s">
        <v>49245</v>
      </c>
      <c r="B7434" t="s">
        <v>49246</v>
      </c>
      <c r="C7434">
        <v>69</v>
      </c>
      <c r="D7434" t="s">
        <v>44</v>
      </c>
      <c r="E7434">
        <v>2067.6</v>
      </c>
      <c r="F7434" t="s">
        <v>49247</v>
      </c>
      <c r="G7434" t="s">
        <v>48811</v>
      </c>
      <c r="H7434" s="1" t="s">
        <v>400</v>
      </c>
      <c r="I7434" s="3">
        <f t="shared" si="116"/>
        <v>69</v>
      </c>
      <c r="J7434" t="s">
        <v>48803</v>
      </c>
      <c r="K7434" t="s">
        <v>48812</v>
      </c>
      <c r="L7434" t="s">
        <v>49248</v>
      </c>
      <c r="M7434" t="s">
        <v>17</v>
      </c>
      <c r="N7434" t="s">
        <v>49249</v>
      </c>
      <c r="O7434" t="s">
        <v>17</v>
      </c>
    </row>
    <row r="7435" spans="1:15" x14ac:dyDescent="0.25">
      <c r="A7435" t="s">
        <v>49250</v>
      </c>
      <c r="B7435" t="s">
        <v>49251</v>
      </c>
      <c r="C7435">
        <v>53</v>
      </c>
      <c r="D7435" t="s">
        <v>185</v>
      </c>
      <c r="E7435">
        <v>2907.2999999999997</v>
      </c>
      <c r="F7435" t="s">
        <v>49252</v>
      </c>
      <c r="G7435" t="s">
        <v>49253</v>
      </c>
      <c r="H7435" s="1" t="s">
        <v>400</v>
      </c>
      <c r="I7435" s="3">
        <f t="shared" si="116"/>
        <v>69</v>
      </c>
      <c r="J7435" t="s">
        <v>48803</v>
      </c>
      <c r="K7435" t="s">
        <v>49254</v>
      </c>
      <c r="L7435" t="s">
        <v>49255</v>
      </c>
      <c r="M7435" t="s">
        <v>49256</v>
      </c>
      <c r="N7435" t="s">
        <v>49257</v>
      </c>
      <c r="O7435" t="s">
        <v>49258</v>
      </c>
    </row>
    <row r="7436" spans="1:15" x14ac:dyDescent="0.25">
      <c r="A7436" t="s">
        <v>49259</v>
      </c>
      <c r="B7436" t="s">
        <v>49260</v>
      </c>
      <c r="C7436">
        <v>34</v>
      </c>
      <c r="D7436" t="s">
        <v>16</v>
      </c>
      <c r="E7436">
        <v>2181.9</v>
      </c>
      <c r="F7436" t="s">
        <v>49261</v>
      </c>
      <c r="G7436" t="s">
        <v>48974</v>
      </c>
      <c r="H7436" s="1" t="s">
        <v>400</v>
      </c>
      <c r="I7436" s="3">
        <f t="shared" si="116"/>
        <v>69</v>
      </c>
      <c r="J7436" t="s">
        <v>48803</v>
      </c>
      <c r="K7436" t="s">
        <v>48975</v>
      </c>
      <c r="L7436" t="s">
        <v>49262</v>
      </c>
      <c r="M7436" t="s">
        <v>49263</v>
      </c>
      <c r="N7436" t="s">
        <v>49264</v>
      </c>
      <c r="O7436" t="s">
        <v>17</v>
      </c>
    </row>
    <row r="7437" spans="1:15" x14ac:dyDescent="0.25">
      <c r="A7437" t="s">
        <v>49265</v>
      </c>
      <c r="B7437" t="s">
        <v>3844</v>
      </c>
      <c r="C7437">
        <v>64</v>
      </c>
      <c r="D7437" t="s">
        <v>16</v>
      </c>
      <c r="E7437">
        <v>2106.3000000000002</v>
      </c>
      <c r="F7437" t="s">
        <v>186</v>
      </c>
      <c r="G7437" t="s">
        <v>49266</v>
      </c>
      <c r="H7437" s="1" t="s">
        <v>400</v>
      </c>
      <c r="I7437" s="3">
        <f t="shared" si="116"/>
        <v>69</v>
      </c>
      <c r="J7437" t="s">
        <v>48803</v>
      </c>
      <c r="K7437" t="s">
        <v>49267</v>
      </c>
      <c r="L7437" t="s">
        <v>49268</v>
      </c>
      <c r="M7437" t="s">
        <v>49269</v>
      </c>
      <c r="N7437" t="s">
        <v>49104</v>
      </c>
      <c r="O7437" t="s">
        <v>49270</v>
      </c>
    </row>
    <row r="7438" spans="1:15" x14ac:dyDescent="0.25">
      <c r="A7438" t="s">
        <v>49271</v>
      </c>
      <c r="B7438" t="s">
        <v>49272</v>
      </c>
      <c r="C7438">
        <v>58</v>
      </c>
      <c r="D7438" t="s">
        <v>44</v>
      </c>
      <c r="E7438">
        <v>2090.1</v>
      </c>
      <c r="F7438" t="s">
        <v>49273</v>
      </c>
      <c r="G7438" t="s">
        <v>49274</v>
      </c>
      <c r="H7438" s="1" t="s">
        <v>400</v>
      </c>
      <c r="I7438" s="3">
        <f t="shared" si="116"/>
        <v>69</v>
      </c>
      <c r="J7438" t="s">
        <v>48803</v>
      </c>
      <c r="K7438" t="s">
        <v>49275</v>
      </c>
      <c r="L7438" t="s">
        <v>49276</v>
      </c>
      <c r="M7438" t="s">
        <v>49277</v>
      </c>
      <c r="N7438" t="s">
        <v>49278</v>
      </c>
      <c r="O7438" t="s">
        <v>17</v>
      </c>
    </row>
    <row r="7439" spans="1:15" x14ac:dyDescent="0.25">
      <c r="A7439" t="s">
        <v>5096</v>
      </c>
      <c r="B7439" t="s">
        <v>49279</v>
      </c>
      <c r="C7439">
        <v>48</v>
      </c>
      <c r="D7439" t="s">
        <v>185</v>
      </c>
      <c r="E7439">
        <v>2774.7</v>
      </c>
      <c r="F7439" t="s">
        <v>49280</v>
      </c>
      <c r="G7439" t="s">
        <v>49281</v>
      </c>
      <c r="H7439" s="1" t="s">
        <v>400</v>
      </c>
      <c r="I7439" s="3">
        <f t="shared" si="116"/>
        <v>69</v>
      </c>
      <c r="J7439" t="s">
        <v>48803</v>
      </c>
      <c r="K7439" t="s">
        <v>49282</v>
      </c>
      <c r="L7439" t="s">
        <v>49283</v>
      </c>
      <c r="M7439" t="s">
        <v>49284</v>
      </c>
      <c r="N7439" t="s">
        <v>49285</v>
      </c>
      <c r="O7439" t="s">
        <v>49286</v>
      </c>
    </row>
    <row r="7440" spans="1:15" x14ac:dyDescent="0.25">
      <c r="A7440" t="s">
        <v>49287</v>
      </c>
      <c r="B7440" t="s">
        <v>49288</v>
      </c>
      <c r="C7440">
        <v>50</v>
      </c>
      <c r="D7440" t="s">
        <v>16</v>
      </c>
      <c r="E7440">
        <v>1883.7</v>
      </c>
      <c r="F7440" t="s">
        <v>49289</v>
      </c>
      <c r="G7440" t="s">
        <v>49290</v>
      </c>
      <c r="H7440" s="1" t="s">
        <v>400</v>
      </c>
      <c r="I7440" s="3">
        <f t="shared" si="116"/>
        <v>69</v>
      </c>
      <c r="J7440" t="s">
        <v>48803</v>
      </c>
      <c r="K7440" t="s">
        <v>49291</v>
      </c>
      <c r="L7440" t="s">
        <v>49292</v>
      </c>
      <c r="M7440" t="s">
        <v>49293</v>
      </c>
      <c r="N7440" t="s">
        <v>49294</v>
      </c>
      <c r="O7440" t="s">
        <v>17</v>
      </c>
    </row>
    <row r="7441" spans="1:15" x14ac:dyDescent="0.25">
      <c r="A7441" t="s">
        <v>49295</v>
      </c>
      <c r="B7441" t="s">
        <v>49296</v>
      </c>
      <c r="C7441">
        <v>92</v>
      </c>
      <c r="D7441" t="s">
        <v>16</v>
      </c>
      <c r="E7441">
        <v>2200.8000000000002</v>
      </c>
      <c r="F7441" t="s">
        <v>49297</v>
      </c>
      <c r="G7441" t="s">
        <v>49024</v>
      </c>
      <c r="H7441" s="1" t="s">
        <v>400</v>
      </c>
      <c r="I7441" s="3">
        <f t="shared" si="116"/>
        <v>69</v>
      </c>
      <c r="J7441" t="s">
        <v>48803</v>
      </c>
      <c r="K7441" t="s">
        <v>49025</v>
      </c>
      <c r="L7441" t="s">
        <v>49298</v>
      </c>
      <c r="M7441" t="s">
        <v>49299</v>
      </c>
      <c r="N7441" t="s">
        <v>49300</v>
      </c>
      <c r="O7441" t="s">
        <v>17</v>
      </c>
    </row>
    <row r="7442" spans="1:15" x14ac:dyDescent="0.25">
      <c r="A7442" t="s">
        <v>49301</v>
      </c>
      <c r="B7442" t="s">
        <v>2877</v>
      </c>
      <c r="C7442">
        <v>70</v>
      </c>
      <c r="D7442" t="s">
        <v>16</v>
      </c>
      <c r="E7442">
        <v>2658.9</v>
      </c>
      <c r="F7442" t="s">
        <v>49302</v>
      </c>
      <c r="G7442" t="s">
        <v>48811</v>
      </c>
      <c r="H7442" s="1" t="s">
        <v>400</v>
      </c>
      <c r="I7442" s="3">
        <f t="shared" si="116"/>
        <v>69</v>
      </c>
      <c r="J7442" t="s">
        <v>48803</v>
      </c>
      <c r="K7442" t="s">
        <v>48812</v>
      </c>
      <c r="L7442" t="s">
        <v>49303</v>
      </c>
      <c r="M7442" t="s">
        <v>49304</v>
      </c>
      <c r="N7442" t="s">
        <v>49305</v>
      </c>
      <c r="O7442" t="s">
        <v>49306</v>
      </c>
    </row>
    <row r="7443" spans="1:15" x14ac:dyDescent="0.25">
      <c r="A7443" t="s">
        <v>49307</v>
      </c>
      <c r="B7443" t="s">
        <v>49308</v>
      </c>
      <c r="C7443">
        <v>82</v>
      </c>
      <c r="D7443" t="s">
        <v>16</v>
      </c>
      <c r="E7443">
        <v>1997.1</v>
      </c>
      <c r="F7443" t="s">
        <v>49309</v>
      </c>
      <c r="G7443" t="s">
        <v>48850</v>
      </c>
      <c r="H7443" s="1" t="s">
        <v>400</v>
      </c>
      <c r="I7443" s="3">
        <f t="shared" si="116"/>
        <v>69</v>
      </c>
      <c r="J7443" t="s">
        <v>48803</v>
      </c>
      <c r="K7443" t="s">
        <v>48851</v>
      </c>
      <c r="L7443" t="s">
        <v>49310</v>
      </c>
      <c r="M7443" t="s">
        <v>49311</v>
      </c>
      <c r="N7443" t="s">
        <v>49312</v>
      </c>
      <c r="O7443" t="s">
        <v>17</v>
      </c>
    </row>
    <row r="7444" spans="1:15" x14ac:dyDescent="0.25">
      <c r="A7444" t="s">
        <v>49313</v>
      </c>
      <c r="B7444" t="s">
        <v>49314</v>
      </c>
      <c r="C7444">
        <v>90</v>
      </c>
      <c r="D7444" t="s">
        <v>16</v>
      </c>
      <c r="E7444">
        <v>2016.6</v>
      </c>
      <c r="F7444" t="s">
        <v>49315</v>
      </c>
      <c r="G7444" t="s">
        <v>49316</v>
      </c>
      <c r="H7444" s="1" t="s">
        <v>400</v>
      </c>
      <c r="I7444" s="3">
        <f t="shared" si="116"/>
        <v>69</v>
      </c>
      <c r="J7444" t="s">
        <v>48803</v>
      </c>
      <c r="K7444" t="s">
        <v>49317</v>
      </c>
      <c r="L7444" t="s">
        <v>49318</v>
      </c>
      <c r="M7444" t="s">
        <v>49319</v>
      </c>
      <c r="N7444" t="s">
        <v>49320</v>
      </c>
      <c r="O7444" t="s">
        <v>17</v>
      </c>
    </row>
    <row r="7445" spans="1:15" x14ac:dyDescent="0.25">
      <c r="A7445" t="s">
        <v>49321</v>
      </c>
      <c r="B7445" t="s">
        <v>49322</v>
      </c>
      <c r="C7445">
        <v>95</v>
      </c>
      <c r="D7445" t="s">
        <v>16</v>
      </c>
      <c r="E7445">
        <v>2590.8000000000002</v>
      </c>
      <c r="F7445" t="s">
        <v>49323</v>
      </c>
      <c r="G7445" t="s">
        <v>48966</v>
      </c>
      <c r="H7445" s="1" t="s">
        <v>400</v>
      </c>
      <c r="I7445" s="3">
        <f t="shared" si="116"/>
        <v>69</v>
      </c>
      <c r="J7445" t="s">
        <v>48803</v>
      </c>
      <c r="K7445" t="s">
        <v>48812</v>
      </c>
      <c r="L7445" t="s">
        <v>49324</v>
      </c>
      <c r="M7445" t="s">
        <v>49325</v>
      </c>
      <c r="N7445" t="s">
        <v>258</v>
      </c>
      <c r="O7445" t="s">
        <v>49326</v>
      </c>
    </row>
    <row r="7446" spans="1:15" x14ac:dyDescent="0.25">
      <c r="A7446" t="s">
        <v>49327</v>
      </c>
      <c r="B7446" t="s">
        <v>49328</v>
      </c>
      <c r="C7446">
        <v>68</v>
      </c>
      <c r="D7446" t="s">
        <v>16</v>
      </c>
      <c r="E7446">
        <v>2092.5</v>
      </c>
      <c r="F7446" t="s">
        <v>49329</v>
      </c>
      <c r="G7446" t="s">
        <v>49330</v>
      </c>
      <c r="H7446" s="1" t="s">
        <v>400</v>
      </c>
      <c r="I7446" s="3">
        <f t="shared" si="116"/>
        <v>69</v>
      </c>
      <c r="J7446" t="s">
        <v>48803</v>
      </c>
      <c r="K7446" t="s">
        <v>49331</v>
      </c>
      <c r="L7446" t="s">
        <v>49332</v>
      </c>
      <c r="M7446" t="s">
        <v>49333</v>
      </c>
      <c r="N7446" t="s">
        <v>258</v>
      </c>
      <c r="O7446" t="s">
        <v>49334</v>
      </c>
    </row>
    <row r="7447" spans="1:15" x14ac:dyDescent="0.25">
      <c r="A7447" t="s">
        <v>49335</v>
      </c>
      <c r="B7447" t="s">
        <v>49336</v>
      </c>
      <c r="C7447">
        <v>200</v>
      </c>
      <c r="D7447" t="s">
        <v>44</v>
      </c>
      <c r="E7447">
        <v>1945.4999999999998</v>
      </c>
      <c r="F7447" t="s">
        <v>49337</v>
      </c>
      <c r="G7447" t="s">
        <v>49338</v>
      </c>
      <c r="H7447" s="1" t="s">
        <v>400</v>
      </c>
      <c r="I7447" s="3">
        <f t="shared" si="116"/>
        <v>69</v>
      </c>
      <c r="J7447" t="s">
        <v>48803</v>
      </c>
      <c r="K7447" t="s">
        <v>49339</v>
      </c>
      <c r="L7447" t="s">
        <v>49340</v>
      </c>
      <c r="M7447" t="s">
        <v>49341</v>
      </c>
      <c r="N7447" t="s">
        <v>49342</v>
      </c>
      <c r="O7447" t="s">
        <v>17</v>
      </c>
    </row>
    <row r="7448" spans="1:15" x14ac:dyDescent="0.25">
      <c r="A7448" t="s">
        <v>49343</v>
      </c>
      <c r="B7448" t="s">
        <v>49344</v>
      </c>
      <c r="C7448">
        <v>80</v>
      </c>
      <c r="D7448" t="s">
        <v>185</v>
      </c>
      <c r="E7448">
        <v>2997.9</v>
      </c>
      <c r="F7448" t="s">
        <v>49345</v>
      </c>
      <c r="G7448" t="s">
        <v>48966</v>
      </c>
      <c r="H7448" s="1" t="s">
        <v>400</v>
      </c>
      <c r="I7448" s="3">
        <f t="shared" si="116"/>
        <v>69</v>
      </c>
      <c r="J7448" t="s">
        <v>48803</v>
      </c>
      <c r="K7448" t="s">
        <v>48812</v>
      </c>
      <c r="L7448" t="s">
        <v>49346</v>
      </c>
      <c r="M7448" t="s">
        <v>49347</v>
      </c>
      <c r="N7448" t="s">
        <v>49344</v>
      </c>
      <c r="O7448" t="s">
        <v>49348</v>
      </c>
    </row>
    <row r="7449" spans="1:15" x14ac:dyDescent="0.25">
      <c r="A7449" t="s">
        <v>49349</v>
      </c>
      <c r="B7449" t="s">
        <v>49350</v>
      </c>
      <c r="C7449">
        <v>102</v>
      </c>
      <c r="D7449" t="s">
        <v>16</v>
      </c>
      <c r="E7449">
        <v>2236.5</v>
      </c>
      <c r="F7449" t="s">
        <v>49351</v>
      </c>
      <c r="G7449" t="s">
        <v>49122</v>
      </c>
      <c r="H7449" s="1" t="s">
        <v>400</v>
      </c>
      <c r="I7449" s="3">
        <f t="shared" si="116"/>
        <v>69</v>
      </c>
      <c r="J7449" t="s">
        <v>48803</v>
      </c>
      <c r="K7449" t="s">
        <v>49352</v>
      </c>
      <c r="L7449" t="s">
        <v>49353</v>
      </c>
      <c r="M7449" t="s">
        <v>49354</v>
      </c>
      <c r="N7449" t="s">
        <v>49355</v>
      </c>
      <c r="O7449" t="s">
        <v>49356</v>
      </c>
    </row>
    <row r="7450" spans="1:15" x14ac:dyDescent="0.25">
      <c r="A7450" t="s">
        <v>49357</v>
      </c>
      <c r="B7450" t="s">
        <v>49358</v>
      </c>
      <c r="C7450">
        <v>54</v>
      </c>
      <c r="D7450" t="s">
        <v>185</v>
      </c>
      <c r="E7450">
        <v>4023.6000000000004</v>
      </c>
      <c r="F7450" t="s">
        <v>49359</v>
      </c>
      <c r="G7450" t="s">
        <v>48819</v>
      </c>
      <c r="H7450" s="1" t="s">
        <v>400</v>
      </c>
      <c r="I7450" s="3">
        <f t="shared" si="116"/>
        <v>69</v>
      </c>
      <c r="J7450" t="s">
        <v>48803</v>
      </c>
      <c r="K7450" t="s">
        <v>48812</v>
      </c>
      <c r="L7450" t="s">
        <v>49360</v>
      </c>
      <c r="M7450" t="s">
        <v>49361</v>
      </c>
      <c r="N7450" t="s">
        <v>49362</v>
      </c>
      <c r="O7450" t="s">
        <v>49098</v>
      </c>
    </row>
    <row r="7451" spans="1:15" x14ac:dyDescent="0.25">
      <c r="A7451" t="s">
        <v>49363</v>
      </c>
      <c r="B7451" t="s">
        <v>49364</v>
      </c>
      <c r="C7451">
        <v>114</v>
      </c>
      <c r="D7451" t="s">
        <v>185</v>
      </c>
      <c r="E7451">
        <v>3666.2999999999997</v>
      </c>
      <c r="F7451" t="s">
        <v>49365</v>
      </c>
      <c r="G7451" t="s">
        <v>49066</v>
      </c>
      <c r="H7451" s="1" t="s">
        <v>400</v>
      </c>
      <c r="I7451" s="3">
        <f t="shared" si="116"/>
        <v>69</v>
      </c>
      <c r="J7451" t="s">
        <v>48803</v>
      </c>
      <c r="K7451" t="s">
        <v>48812</v>
      </c>
      <c r="L7451" t="s">
        <v>49366</v>
      </c>
      <c r="M7451" t="s">
        <v>17</v>
      </c>
      <c r="N7451" t="s">
        <v>190</v>
      </c>
      <c r="O7451" t="s">
        <v>49367</v>
      </c>
    </row>
    <row r="7452" spans="1:15" x14ac:dyDescent="0.25">
      <c r="A7452" t="s">
        <v>49368</v>
      </c>
      <c r="B7452" t="s">
        <v>49369</v>
      </c>
      <c r="C7452">
        <v>104</v>
      </c>
      <c r="D7452" t="s">
        <v>16</v>
      </c>
      <c r="E7452">
        <v>2701.8</v>
      </c>
      <c r="F7452" t="s">
        <v>49370</v>
      </c>
      <c r="G7452" t="s">
        <v>49371</v>
      </c>
      <c r="H7452" s="1" t="s">
        <v>400</v>
      </c>
      <c r="I7452" s="3">
        <f t="shared" si="116"/>
        <v>69</v>
      </c>
      <c r="J7452" t="s">
        <v>48803</v>
      </c>
      <c r="K7452" t="s">
        <v>49372</v>
      </c>
      <c r="L7452" t="s">
        <v>49373</v>
      </c>
      <c r="M7452" t="s">
        <v>49374</v>
      </c>
      <c r="N7452" t="s">
        <v>74</v>
      </c>
      <c r="O7452" t="s">
        <v>49375</v>
      </c>
    </row>
    <row r="7453" spans="1:15" x14ac:dyDescent="0.25">
      <c r="A7453" t="s">
        <v>49376</v>
      </c>
      <c r="B7453" t="s">
        <v>22220</v>
      </c>
      <c r="C7453">
        <v>73</v>
      </c>
      <c r="D7453" t="s">
        <v>16</v>
      </c>
      <c r="E7453">
        <v>2204.3999999999996</v>
      </c>
      <c r="F7453" t="s">
        <v>49377</v>
      </c>
      <c r="G7453" t="s">
        <v>49024</v>
      </c>
      <c r="H7453" s="1" t="s">
        <v>400</v>
      </c>
      <c r="I7453" s="3">
        <f t="shared" si="116"/>
        <v>69</v>
      </c>
      <c r="J7453" t="s">
        <v>48803</v>
      </c>
      <c r="K7453" t="s">
        <v>49025</v>
      </c>
      <c r="L7453" t="s">
        <v>49378</v>
      </c>
      <c r="M7453" t="s">
        <v>49379</v>
      </c>
      <c r="N7453" t="s">
        <v>49380</v>
      </c>
      <c r="O7453" t="s">
        <v>17</v>
      </c>
    </row>
    <row r="7454" spans="1:15" x14ac:dyDescent="0.25">
      <c r="A7454" t="s">
        <v>49381</v>
      </c>
      <c r="B7454" t="s">
        <v>28016</v>
      </c>
      <c r="C7454">
        <v>73</v>
      </c>
      <c r="D7454" t="s">
        <v>185</v>
      </c>
      <c r="E7454">
        <v>3075</v>
      </c>
      <c r="F7454" t="s">
        <v>49382</v>
      </c>
      <c r="G7454" t="s">
        <v>49383</v>
      </c>
      <c r="H7454" s="1" t="s">
        <v>400</v>
      </c>
      <c r="I7454" s="3">
        <f t="shared" si="116"/>
        <v>69</v>
      </c>
      <c r="J7454" t="s">
        <v>48803</v>
      </c>
      <c r="K7454" t="s">
        <v>48812</v>
      </c>
      <c r="L7454" t="s">
        <v>49384</v>
      </c>
      <c r="M7454" t="s">
        <v>49385</v>
      </c>
      <c r="N7454" t="s">
        <v>49386</v>
      </c>
      <c r="O7454" t="s">
        <v>49387</v>
      </c>
    </row>
    <row r="7455" spans="1:15" x14ac:dyDescent="0.25">
      <c r="A7455" t="s">
        <v>49388</v>
      </c>
      <c r="B7455" t="s">
        <v>49389</v>
      </c>
      <c r="C7455">
        <v>107</v>
      </c>
      <c r="D7455" t="s">
        <v>16</v>
      </c>
      <c r="E7455">
        <v>2387.4000000000005</v>
      </c>
      <c r="F7455" t="s">
        <v>49390</v>
      </c>
      <c r="G7455" t="s">
        <v>48835</v>
      </c>
      <c r="H7455" s="1" t="s">
        <v>400</v>
      </c>
      <c r="I7455" s="3">
        <f t="shared" si="116"/>
        <v>69</v>
      </c>
      <c r="J7455" t="s">
        <v>48803</v>
      </c>
      <c r="K7455" t="s">
        <v>48836</v>
      </c>
      <c r="L7455" t="s">
        <v>49391</v>
      </c>
      <c r="M7455" t="s">
        <v>49392</v>
      </c>
      <c r="N7455" t="s">
        <v>258</v>
      </c>
      <c r="O7455" t="s">
        <v>49393</v>
      </c>
    </row>
    <row r="7456" spans="1:15" x14ac:dyDescent="0.25">
      <c r="A7456" t="s">
        <v>49394</v>
      </c>
      <c r="B7456" t="s">
        <v>49395</v>
      </c>
      <c r="C7456">
        <v>94</v>
      </c>
      <c r="D7456" t="s">
        <v>16</v>
      </c>
      <c r="E7456">
        <v>2681.7</v>
      </c>
      <c r="F7456" t="s">
        <v>49396</v>
      </c>
      <c r="G7456" t="s">
        <v>49397</v>
      </c>
      <c r="H7456" s="1" t="s">
        <v>400</v>
      </c>
      <c r="I7456" s="3">
        <f t="shared" si="116"/>
        <v>69</v>
      </c>
      <c r="J7456" t="s">
        <v>48803</v>
      </c>
      <c r="K7456" t="s">
        <v>49398</v>
      </c>
      <c r="L7456" t="s">
        <v>49399</v>
      </c>
      <c r="M7456" t="s">
        <v>49400</v>
      </c>
      <c r="N7456" t="s">
        <v>258</v>
      </c>
      <c r="O7456" t="s">
        <v>49401</v>
      </c>
    </row>
    <row r="7457" spans="1:15" x14ac:dyDescent="0.25">
      <c r="A7457" t="s">
        <v>49402</v>
      </c>
      <c r="B7457" t="s">
        <v>49403</v>
      </c>
      <c r="C7457">
        <v>51</v>
      </c>
      <c r="D7457" t="s">
        <v>44</v>
      </c>
      <c r="E7457">
        <v>1950.3000000000002</v>
      </c>
      <c r="F7457" t="s">
        <v>49404</v>
      </c>
      <c r="G7457" t="s">
        <v>49405</v>
      </c>
      <c r="H7457" s="1" t="s">
        <v>400</v>
      </c>
      <c r="I7457" s="3">
        <f t="shared" si="116"/>
        <v>69</v>
      </c>
      <c r="J7457" t="s">
        <v>48803</v>
      </c>
      <c r="K7457" t="s">
        <v>49406</v>
      </c>
      <c r="L7457" t="s">
        <v>49407</v>
      </c>
      <c r="M7457" t="s">
        <v>49408</v>
      </c>
      <c r="N7457" t="s">
        <v>49409</v>
      </c>
      <c r="O7457" t="s">
        <v>17</v>
      </c>
    </row>
    <row r="7458" spans="1:15" x14ac:dyDescent="0.25">
      <c r="A7458" t="s">
        <v>49410</v>
      </c>
      <c r="B7458" t="s">
        <v>49411</v>
      </c>
      <c r="C7458">
        <v>80</v>
      </c>
      <c r="D7458" t="s">
        <v>185</v>
      </c>
      <c r="E7458">
        <v>3414.6</v>
      </c>
      <c r="F7458" t="s">
        <v>49412</v>
      </c>
      <c r="G7458" t="s">
        <v>49413</v>
      </c>
      <c r="H7458" s="1" t="s">
        <v>400</v>
      </c>
      <c r="I7458" s="3">
        <f t="shared" si="116"/>
        <v>69</v>
      </c>
      <c r="J7458" t="s">
        <v>48803</v>
      </c>
      <c r="K7458" t="s">
        <v>49414</v>
      </c>
      <c r="L7458" t="s">
        <v>49415</v>
      </c>
      <c r="M7458" t="s">
        <v>49416</v>
      </c>
      <c r="N7458" t="s">
        <v>190</v>
      </c>
      <c r="O7458" t="s">
        <v>49417</v>
      </c>
    </row>
    <row r="7459" spans="1:15" x14ac:dyDescent="0.25">
      <c r="A7459" t="s">
        <v>49418</v>
      </c>
      <c r="B7459" t="s">
        <v>49419</v>
      </c>
      <c r="C7459">
        <v>73</v>
      </c>
      <c r="D7459" t="s">
        <v>44</v>
      </c>
      <c r="E7459">
        <v>2044.2</v>
      </c>
      <c r="F7459" t="s">
        <v>49420</v>
      </c>
      <c r="G7459" t="s">
        <v>49383</v>
      </c>
      <c r="H7459" s="1" t="s">
        <v>400</v>
      </c>
      <c r="I7459" s="3">
        <f t="shared" si="116"/>
        <v>69</v>
      </c>
      <c r="J7459" t="s">
        <v>48803</v>
      </c>
      <c r="K7459" t="s">
        <v>48812</v>
      </c>
      <c r="L7459" t="s">
        <v>49421</v>
      </c>
      <c r="M7459" t="s">
        <v>17</v>
      </c>
      <c r="N7459" t="s">
        <v>49249</v>
      </c>
      <c r="O7459" t="s">
        <v>17</v>
      </c>
    </row>
    <row r="7460" spans="1:15" x14ac:dyDescent="0.25">
      <c r="A7460" t="s">
        <v>49422</v>
      </c>
      <c r="B7460" t="s">
        <v>49423</v>
      </c>
      <c r="C7460">
        <v>74</v>
      </c>
      <c r="D7460" t="s">
        <v>16</v>
      </c>
      <c r="E7460">
        <v>2264.4</v>
      </c>
      <c r="F7460" t="s">
        <v>49424</v>
      </c>
      <c r="G7460" t="s">
        <v>48921</v>
      </c>
      <c r="H7460" s="1" t="s">
        <v>400</v>
      </c>
      <c r="I7460" s="3">
        <f t="shared" si="116"/>
        <v>69</v>
      </c>
      <c r="J7460" t="s">
        <v>48803</v>
      </c>
      <c r="K7460" t="s">
        <v>48812</v>
      </c>
      <c r="L7460" t="s">
        <v>49425</v>
      </c>
      <c r="M7460" t="s">
        <v>49426</v>
      </c>
      <c r="N7460" t="s">
        <v>49427</v>
      </c>
      <c r="O7460" t="s">
        <v>49428</v>
      </c>
    </row>
    <row r="7461" spans="1:15" x14ac:dyDescent="0.25">
      <c r="A7461" t="s">
        <v>49429</v>
      </c>
      <c r="B7461" t="s">
        <v>49430</v>
      </c>
      <c r="C7461">
        <v>79</v>
      </c>
      <c r="D7461" t="s">
        <v>44</v>
      </c>
      <c r="E7461">
        <v>1981.1999999999998</v>
      </c>
      <c r="F7461" t="s">
        <v>49431</v>
      </c>
      <c r="G7461" t="s">
        <v>49038</v>
      </c>
      <c r="H7461" s="1" t="s">
        <v>400</v>
      </c>
      <c r="I7461" s="3">
        <f t="shared" si="116"/>
        <v>69</v>
      </c>
      <c r="J7461" t="s">
        <v>48803</v>
      </c>
      <c r="K7461" t="s">
        <v>49039</v>
      </c>
      <c r="L7461" t="s">
        <v>49040</v>
      </c>
      <c r="M7461" t="s">
        <v>49041</v>
      </c>
      <c r="N7461" t="s">
        <v>49042</v>
      </c>
      <c r="O7461" t="s">
        <v>17</v>
      </c>
    </row>
    <row r="7462" spans="1:15" x14ac:dyDescent="0.25">
      <c r="A7462" t="s">
        <v>49432</v>
      </c>
      <c r="B7462" t="s">
        <v>49433</v>
      </c>
      <c r="C7462">
        <v>20</v>
      </c>
      <c r="D7462" t="s">
        <v>44</v>
      </c>
      <c r="E7462">
        <v>1988.1</v>
      </c>
      <c r="F7462" t="s">
        <v>39491</v>
      </c>
      <c r="G7462" t="s">
        <v>49434</v>
      </c>
      <c r="H7462" s="1" t="s">
        <v>400</v>
      </c>
      <c r="I7462" s="3">
        <f t="shared" si="116"/>
        <v>69</v>
      </c>
      <c r="J7462" t="s">
        <v>48803</v>
      </c>
      <c r="K7462" t="s">
        <v>49435</v>
      </c>
      <c r="L7462" t="s">
        <v>49436</v>
      </c>
      <c r="M7462" t="s">
        <v>49437</v>
      </c>
      <c r="N7462" t="s">
        <v>49438</v>
      </c>
      <c r="O7462" t="s">
        <v>17</v>
      </c>
    </row>
    <row r="7463" spans="1:15" x14ac:dyDescent="0.25">
      <c r="A7463" t="s">
        <v>49439</v>
      </c>
      <c r="B7463" t="s">
        <v>49440</v>
      </c>
      <c r="C7463">
        <v>95</v>
      </c>
      <c r="D7463" t="s">
        <v>185</v>
      </c>
      <c r="E7463">
        <v>3120.9</v>
      </c>
      <c r="F7463" t="s">
        <v>49441</v>
      </c>
      <c r="G7463" t="s">
        <v>49413</v>
      </c>
      <c r="H7463" s="1" t="s">
        <v>400</v>
      </c>
      <c r="I7463" s="3">
        <f t="shared" si="116"/>
        <v>69</v>
      </c>
      <c r="J7463" t="s">
        <v>48803</v>
      </c>
      <c r="K7463" t="s">
        <v>49442</v>
      </c>
      <c r="L7463" t="s">
        <v>49443</v>
      </c>
      <c r="M7463" t="s">
        <v>17</v>
      </c>
      <c r="N7463" t="s">
        <v>190</v>
      </c>
      <c r="O7463" t="s">
        <v>49444</v>
      </c>
    </row>
    <row r="7464" spans="1:15" x14ac:dyDescent="0.25">
      <c r="A7464" t="s">
        <v>49445</v>
      </c>
      <c r="B7464" t="s">
        <v>49446</v>
      </c>
      <c r="C7464">
        <v>120</v>
      </c>
      <c r="D7464" t="s">
        <v>16</v>
      </c>
      <c r="E7464">
        <v>2470.5</v>
      </c>
      <c r="F7464" t="s">
        <v>49447</v>
      </c>
      <c r="G7464" t="s">
        <v>48835</v>
      </c>
      <c r="H7464" s="1" t="s">
        <v>400</v>
      </c>
      <c r="I7464" s="3">
        <f t="shared" si="116"/>
        <v>69</v>
      </c>
      <c r="J7464" t="s">
        <v>48803</v>
      </c>
      <c r="K7464" t="s">
        <v>48836</v>
      </c>
      <c r="L7464" t="s">
        <v>49448</v>
      </c>
      <c r="M7464" t="s">
        <v>49449</v>
      </c>
      <c r="N7464" t="s">
        <v>49450</v>
      </c>
      <c r="O7464" t="s">
        <v>17</v>
      </c>
    </row>
    <row r="7465" spans="1:15" x14ac:dyDescent="0.25">
      <c r="A7465" t="s">
        <v>49451</v>
      </c>
      <c r="B7465" t="s">
        <v>49452</v>
      </c>
      <c r="C7465">
        <v>36</v>
      </c>
      <c r="D7465" t="s">
        <v>44</v>
      </c>
      <c r="E7465">
        <v>1859.1</v>
      </c>
      <c r="F7465" t="s">
        <v>44407</v>
      </c>
      <c r="G7465" t="s">
        <v>49453</v>
      </c>
      <c r="H7465" s="1" t="s">
        <v>400</v>
      </c>
      <c r="I7465" s="3">
        <f t="shared" si="116"/>
        <v>69</v>
      </c>
      <c r="J7465" t="s">
        <v>48803</v>
      </c>
      <c r="K7465" t="s">
        <v>49454</v>
      </c>
      <c r="L7465" t="s">
        <v>49455</v>
      </c>
      <c r="M7465" t="s">
        <v>49456</v>
      </c>
      <c r="N7465" t="s">
        <v>49457</v>
      </c>
      <c r="O7465" t="s">
        <v>17</v>
      </c>
    </row>
    <row r="7466" spans="1:15" x14ac:dyDescent="0.25">
      <c r="A7466" t="s">
        <v>49458</v>
      </c>
      <c r="B7466" t="s">
        <v>49459</v>
      </c>
      <c r="C7466">
        <v>75</v>
      </c>
      <c r="D7466" t="s">
        <v>185</v>
      </c>
      <c r="E7466">
        <v>2589.3000000000002</v>
      </c>
      <c r="F7466" t="s">
        <v>49460</v>
      </c>
      <c r="G7466" t="s">
        <v>49019</v>
      </c>
      <c r="H7466" s="1" t="s">
        <v>400</v>
      </c>
      <c r="I7466" s="3">
        <f t="shared" si="116"/>
        <v>69</v>
      </c>
      <c r="J7466" t="s">
        <v>48803</v>
      </c>
      <c r="K7466" t="s">
        <v>49461</v>
      </c>
      <c r="L7466" t="s">
        <v>49462</v>
      </c>
      <c r="M7466" t="s">
        <v>49463</v>
      </c>
      <c r="N7466" t="s">
        <v>49464</v>
      </c>
      <c r="O7466" t="s">
        <v>17</v>
      </c>
    </row>
    <row r="7467" spans="1:15" x14ac:dyDescent="0.25">
      <c r="A7467" t="s">
        <v>49465</v>
      </c>
      <c r="B7467" t="s">
        <v>49466</v>
      </c>
      <c r="C7467">
        <v>73</v>
      </c>
      <c r="D7467" t="s">
        <v>185</v>
      </c>
      <c r="E7467">
        <v>3437.1</v>
      </c>
      <c r="F7467" t="s">
        <v>49467</v>
      </c>
      <c r="G7467" t="s">
        <v>49240</v>
      </c>
      <c r="H7467" s="1" t="s">
        <v>400</v>
      </c>
      <c r="I7467" s="3">
        <f t="shared" si="116"/>
        <v>69</v>
      </c>
      <c r="J7467" t="s">
        <v>48803</v>
      </c>
      <c r="K7467" t="s">
        <v>49241</v>
      </c>
      <c r="L7467" t="s">
        <v>49468</v>
      </c>
      <c r="M7467" t="s">
        <v>49469</v>
      </c>
      <c r="N7467" t="s">
        <v>49470</v>
      </c>
      <c r="O7467" t="s">
        <v>49098</v>
      </c>
    </row>
    <row r="7468" spans="1:15" x14ac:dyDescent="0.25">
      <c r="A7468" t="s">
        <v>49471</v>
      </c>
      <c r="B7468" t="s">
        <v>49472</v>
      </c>
      <c r="C7468">
        <v>80</v>
      </c>
      <c r="D7468" t="s">
        <v>185</v>
      </c>
      <c r="E7468">
        <v>2995.8</v>
      </c>
      <c r="F7468" t="s">
        <v>49473</v>
      </c>
      <c r="G7468" t="s">
        <v>49281</v>
      </c>
      <c r="H7468" s="1" t="s">
        <v>400</v>
      </c>
      <c r="I7468" s="3">
        <f t="shared" si="116"/>
        <v>69</v>
      </c>
      <c r="J7468" t="s">
        <v>48803</v>
      </c>
      <c r="K7468" t="s">
        <v>49474</v>
      </c>
      <c r="L7468" t="s">
        <v>49475</v>
      </c>
      <c r="M7468" t="s">
        <v>49476</v>
      </c>
      <c r="N7468" t="s">
        <v>49477</v>
      </c>
      <c r="O7468" t="s">
        <v>17</v>
      </c>
    </row>
    <row r="7469" spans="1:15" x14ac:dyDescent="0.25">
      <c r="A7469" t="s">
        <v>49478</v>
      </c>
      <c r="B7469" t="s">
        <v>49479</v>
      </c>
      <c r="C7469">
        <v>97</v>
      </c>
      <c r="D7469" t="s">
        <v>16</v>
      </c>
      <c r="E7469">
        <v>2511.2999999999997</v>
      </c>
      <c r="F7469" t="s">
        <v>49480</v>
      </c>
      <c r="G7469" t="s">
        <v>48957</v>
      </c>
      <c r="H7469" s="1" t="s">
        <v>400</v>
      </c>
      <c r="I7469" s="3">
        <f t="shared" si="116"/>
        <v>69</v>
      </c>
      <c r="J7469" t="s">
        <v>48803</v>
      </c>
      <c r="K7469" t="s">
        <v>48958</v>
      </c>
      <c r="L7469" t="s">
        <v>49481</v>
      </c>
      <c r="M7469" t="s">
        <v>49482</v>
      </c>
      <c r="N7469" t="s">
        <v>258</v>
      </c>
      <c r="O7469" t="s">
        <v>49483</v>
      </c>
    </row>
    <row r="7470" spans="1:15" x14ac:dyDescent="0.25">
      <c r="A7470" t="s">
        <v>49484</v>
      </c>
      <c r="B7470" t="s">
        <v>49485</v>
      </c>
      <c r="C7470">
        <v>30</v>
      </c>
      <c r="D7470" t="s">
        <v>16</v>
      </c>
      <c r="E7470">
        <v>2310.6</v>
      </c>
      <c r="F7470" t="s">
        <v>49486</v>
      </c>
      <c r="G7470" t="s">
        <v>48827</v>
      </c>
      <c r="H7470" s="1" t="s">
        <v>400</v>
      </c>
      <c r="I7470" s="3">
        <f t="shared" si="116"/>
        <v>69</v>
      </c>
      <c r="J7470" t="s">
        <v>48803</v>
      </c>
      <c r="K7470" t="s">
        <v>48828</v>
      </c>
      <c r="L7470" t="s">
        <v>48829</v>
      </c>
      <c r="M7470" t="s">
        <v>48830</v>
      </c>
      <c r="N7470" t="s">
        <v>258</v>
      </c>
      <c r="O7470" t="s">
        <v>48831</v>
      </c>
    </row>
    <row r="7471" spans="1:15" x14ac:dyDescent="0.25">
      <c r="A7471" t="s">
        <v>49487</v>
      </c>
      <c r="B7471" t="s">
        <v>49488</v>
      </c>
      <c r="C7471">
        <v>85</v>
      </c>
      <c r="D7471" t="s">
        <v>16</v>
      </c>
      <c r="E7471">
        <v>2851.2000000000003</v>
      </c>
      <c r="F7471" t="s">
        <v>49489</v>
      </c>
      <c r="G7471" t="s">
        <v>48811</v>
      </c>
      <c r="H7471" s="1" t="s">
        <v>400</v>
      </c>
      <c r="I7471" s="3">
        <f t="shared" si="116"/>
        <v>69</v>
      </c>
      <c r="J7471" t="s">
        <v>48803</v>
      </c>
      <c r="K7471" t="s">
        <v>48812</v>
      </c>
      <c r="L7471" t="s">
        <v>49490</v>
      </c>
      <c r="M7471" t="s">
        <v>49491</v>
      </c>
      <c r="N7471" t="s">
        <v>258</v>
      </c>
      <c r="O7471" t="s">
        <v>49492</v>
      </c>
    </row>
    <row r="7472" spans="1:15" x14ac:dyDescent="0.25">
      <c r="A7472" t="s">
        <v>49493</v>
      </c>
      <c r="B7472" t="s">
        <v>49494</v>
      </c>
      <c r="C7472">
        <v>104</v>
      </c>
      <c r="D7472" t="s">
        <v>16</v>
      </c>
      <c r="E7472">
        <v>2838.3</v>
      </c>
      <c r="F7472" t="s">
        <v>49495</v>
      </c>
      <c r="G7472" t="s">
        <v>49073</v>
      </c>
      <c r="H7472" s="1" t="s">
        <v>400</v>
      </c>
      <c r="I7472" s="3">
        <f t="shared" si="116"/>
        <v>69</v>
      </c>
      <c r="J7472" t="s">
        <v>48803</v>
      </c>
      <c r="K7472" t="s">
        <v>48812</v>
      </c>
      <c r="L7472" t="s">
        <v>49496</v>
      </c>
      <c r="M7472" t="s">
        <v>49497</v>
      </c>
      <c r="N7472" t="s">
        <v>258</v>
      </c>
      <c r="O7472" t="s">
        <v>49498</v>
      </c>
    </row>
    <row r="7473" spans="1:15" x14ac:dyDescent="0.25">
      <c r="A7473" t="s">
        <v>4888</v>
      </c>
      <c r="B7473" t="s">
        <v>49499</v>
      </c>
      <c r="C7473">
        <v>20</v>
      </c>
      <c r="D7473" t="s">
        <v>16</v>
      </c>
      <c r="E7473">
        <v>2445.6</v>
      </c>
      <c r="F7473" t="s">
        <v>49500</v>
      </c>
      <c r="G7473" t="s">
        <v>48966</v>
      </c>
      <c r="H7473" s="1" t="s">
        <v>400</v>
      </c>
      <c r="I7473" s="3">
        <f t="shared" si="116"/>
        <v>69</v>
      </c>
      <c r="J7473" t="s">
        <v>48803</v>
      </c>
      <c r="K7473" t="s">
        <v>48812</v>
      </c>
      <c r="L7473" t="s">
        <v>49501</v>
      </c>
      <c r="M7473" t="s">
        <v>49502</v>
      </c>
      <c r="N7473" t="s">
        <v>49503</v>
      </c>
      <c r="O7473" t="s">
        <v>17</v>
      </c>
    </row>
    <row r="7474" spans="1:15" x14ac:dyDescent="0.25">
      <c r="A7474" t="s">
        <v>49504</v>
      </c>
      <c r="B7474" t="s">
        <v>49505</v>
      </c>
      <c r="C7474">
        <v>90</v>
      </c>
      <c r="D7474" t="s">
        <v>185</v>
      </c>
      <c r="E7474">
        <v>2888.4</v>
      </c>
      <c r="F7474" t="s">
        <v>49506</v>
      </c>
      <c r="G7474" t="s">
        <v>49507</v>
      </c>
      <c r="H7474" s="1" t="s">
        <v>400</v>
      </c>
      <c r="I7474" s="3">
        <f t="shared" si="116"/>
        <v>69</v>
      </c>
      <c r="J7474" t="s">
        <v>48803</v>
      </c>
      <c r="K7474" t="s">
        <v>49508</v>
      </c>
      <c r="L7474" t="s">
        <v>49509</v>
      </c>
      <c r="M7474" t="s">
        <v>49510</v>
      </c>
      <c r="N7474" t="s">
        <v>49511</v>
      </c>
      <c r="O7474" t="s">
        <v>49512</v>
      </c>
    </row>
    <row r="7475" spans="1:15" x14ac:dyDescent="0.25">
      <c r="A7475" t="s">
        <v>49513</v>
      </c>
      <c r="B7475" t="s">
        <v>49514</v>
      </c>
      <c r="C7475">
        <v>82</v>
      </c>
      <c r="D7475" t="s">
        <v>16</v>
      </c>
      <c r="E7475">
        <v>2508.6000000000004</v>
      </c>
      <c r="F7475" t="s">
        <v>49515</v>
      </c>
      <c r="G7475" t="s">
        <v>48899</v>
      </c>
      <c r="H7475" s="1" t="s">
        <v>400</v>
      </c>
      <c r="I7475" s="3">
        <f t="shared" si="116"/>
        <v>69</v>
      </c>
      <c r="J7475" t="s">
        <v>48803</v>
      </c>
      <c r="K7475" t="s">
        <v>49046</v>
      </c>
      <c r="L7475" t="s">
        <v>49516</v>
      </c>
      <c r="M7475" t="s">
        <v>49517</v>
      </c>
      <c r="N7475" t="s">
        <v>258</v>
      </c>
      <c r="O7475" t="s">
        <v>49518</v>
      </c>
    </row>
    <row r="7476" spans="1:15" x14ac:dyDescent="0.25">
      <c r="A7476" t="s">
        <v>49519</v>
      </c>
      <c r="B7476" t="s">
        <v>49520</v>
      </c>
      <c r="C7476">
        <v>96</v>
      </c>
      <c r="D7476" t="s">
        <v>16</v>
      </c>
      <c r="E7476">
        <v>2711.7</v>
      </c>
      <c r="F7476" t="s">
        <v>49521</v>
      </c>
      <c r="G7476" t="s">
        <v>49522</v>
      </c>
      <c r="H7476" s="1" t="s">
        <v>400</v>
      </c>
      <c r="I7476" s="3">
        <f t="shared" si="116"/>
        <v>69</v>
      </c>
      <c r="J7476" t="s">
        <v>48803</v>
      </c>
      <c r="K7476" t="s">
        <v>49523</v>
      </c>
      <c r="L7476" t="s">
        <v>49524</v>
      </c>
      <c r="M7476" t="s">
        <v>49525</v>
      </c>
      <c r="N7476" t="s">
        <v>258</v>
      </c>
      <c r="O7476" t="s">
        <v>49526</v>
      </c>
    </row>
    <row r="7477" spans="1:15" x14ac:dyDescent="0.25">
      <c r="A7477" t="s">
        <v>49527</v>
      </c>
      <c r="B7477" t="s">
        <v>49528</v>
      </c>
      <c r="C7477">
        <v>82</v>
      </c>
      <c r="D7477" t="s">
        <v>16</v>
      </c>
      <c r="E7477">
        <v>2195.7000000000003</v>
      </c>
      <c r="F7477" t="s">
        <v>49529</v>
      </c>
      <c r="G7477" t="s">
        <v>49530</v>
      </c>
      <c r="H7477" s="1" t="s">
        <v>400</v>
      </c>
      <c r="I7477" s="3">
        <f t="shared" si="116"/>
        <v>69</v>
      </c>
      <c r="J7477" t="s">
        <v>48803</v>
      </c>
      <c r="K7477" t="s">
        <v>49531</v>
      </c>
      <c r="L7477" t="s">
        <v>49532</v>
      </c>
      <c r="M7477" t="s">
        <v>49533</v>
      </c>
      <c r="N7477" t="s">
        <v>49534</v>
      </c>
      <c r="O7477" t="s">
        <v>17</v>
      </c>
    </row>
    <row r="7478" spans="1:15" x14ac:dyDescent="0.25">
      <c r="A7478" t="s">
        <v>49535</v>
      </c>
      <c r="B7478" t="s">
        <v>49536</v>
      </c>
      <c r="C7478">
        <v>30</v>
      </c>
      <c r="D7478" t="s">
        <v>44</v>
      </c>
      <c r="E7478">
        <v>2049.6000000000004</v>
      </c>
      <c r="F7478" t="s">
        <v>49537</v>
      </c>
      <c r="G7478" t="s">
        <v>49538</v>
      </c>
      <c r="H7478" s="1" t="s">
        <v>400</v>
      </c>
      <c r="I7478" s="3">
        <f t="shared" si="116"/>
        <v>69</v>
      </c>
      <c r="J7478" t="s">
        <v>48803</v>
      </c>
      <c r="K7478" t="s">
        <v>49539</v>
      </c>
      <c r="L7478" t="s">
        <v>49540</v>
      </c>
      <c r="M7478" t="s">
        <v>49541</v>
      </c>
      <c r="N7478" t="s">
        <v>49542</v>
      </c>
      <c r="O7478" t="s">
        <v>17</v>
      </c>
    </row>
    <row r="7479" spans="1:15" x14ac:dyDescent="0.25">
      <c r="A7479" t="s">
        <v>49543</v>
      </c>
      <c r="B7479" t="s">
        <v>49544</v>
      </c>
      <c r="C7479">
        <v>103</v>
      </c>
      <c r="D7479" t="s">
        <v>16</v>
      </c>
      <c r="E7479">
        <v>1973.6999999999998</v>
      </c>
      <c r="F7479" t="s">
        <v>49545</v>
      </c>
      <c r="G7479" t="s">
        <v>49538</v>
      </c>
      <c r="H7479" s="1" t="s">
        <v>400</v>
      </c>
      <c r="I7479" s="3">
        <f t="shared" si="116"/>
        <v>69</v>
      </c>
      <c r="J7479" t="s">
        <v>48803</v>
      </c>
      <c r="K7479" t="s">
        <v>49539</v>
      </c>
      <c r="L7479" t="s">
        <v>49546</v>
      </c>
      <c r="M7479" t="s">
        <v>49547</v>
      </c>
      <c r="N7479" t="s">
        <v>58</v>
      </c>
      <c r="O7479" t="s">
        <v>17</v>
      </c>
    </row>
    <row r="7480" spans="1:15" x14ac:dyDescent="0.25">
      <c r="A7480" t="s">
        <v>49548</v>
      </c>
      <c r="B7480" t="s">
        <v>49549</v>
      </c>
      <c r="C7480">
        <v>72</v>
      </c>
      <c r="D7480" t="s">
        <v>16</v>
      </c>
      <c r="E7480">
        <v>1964.6999999999998</v>
      </c>
      <c r="F7480" t="s">
        <v>49550</v>
      </c>
      <c r="G7480" t="s">
        <v>49073</v>
      </c>
      <c r="H7480" s="1" t="s">
        <v>400</v>
      </c>
      <c r="I7480" s="3">
        <f t="shared" si="116"/>
        <v>69</v>
      </c>
      <c r="J7480" t="s">
        <v>48803</v>
      </c>
      <c r="K7480" t="s">
        <v>48812</v>
      </c>
      <c r="L7480" t="s">
        <v>49551</v>
      </c>
      <c r="M7480" t="s">
        <v>49552</v>
      </c>
      <c r="N7480" t="s">
        <v>49553</v>
      </c>
      <c r="O7480" t="s">
        <v>49554</v>
      </c>
    </row>
    <row r="7481" spans="1:15" x14ac:dyDescent="0.25">
      <c r="A7481" t="s">
        <v>49555</v>
      </c>
      <c r="B7481" t="s">
        <v>3256</v>
      </c>
      <c r="C7481">
        <v>19</v>
      </c>
      <c r="D7481" t="s">
        <v>16</v>
      </c>
      <c r="F7481" t="s">
        <v>49556</v>
      </c>
      <c r="G7481" t="s">
        <v>49073</v>
      </c>
      <c r="H7481" s="1" t="s">
        <v>400</v>
      </c>
      <c r="I7481" s="3">
        <f t="shared" si="116"/>
        <v>69</v>
      </c>
      <c r="J7481" t="s">
        <v>48803</v>
      </c>
      <c r="K7481" t="s">
        <v>48812</v>
      </c>
      <c r="L7481" t="s">
        <v>49557</v>
      </c>
      <c r="M7481" t="s">
        <v>17</v>
      </c>
      <c r="N7481" t="s">
        <v>3260</v>
      </c>
      <c r="O7481" t="s">
        <v>17</v>
      </c>
    </row>
    <row r="7482" spans="1:15" x14ac:dyDescent="0.25">
      <c r="A7482" t="s">
        <v>49558</v>
      </c>
      <c r="B7482" t="s">
        <v>49559</v>
      </c>
      <c r="C7482">
        <v>71</v>
      </c>
      <c r="D7482" t="s">
        <v>16</v>
      </c>
      <c r="E7482">
        <v>2486.3999999999996</v>
      </c>
      <c r="F7482" t="s">
        <v>49560</v>
      </c>
      <c r="G7482" t="s">
        <v>48966</v>
      </c>
      <c r="H7482" s="1" t="s">
        <v>400</v>
      </c>
      <c r="I7482" s="3">
        <f t="shared" si="116"/>
        <v>69</v>
      </c>
      <c r="J7482" t="s">
        <v>48803</v>
      </c>
      <c r="K7482" t="s">
        <v>48812</v>
      </c>
      <c r="L7482" t="s">
        <v>49561</v>
      </c>
      <c r="M7482" t="s">
        <v>49562</v>
      </c>
      <c r="N7482" t="s">
        <v>258</v>
      </c>
      <c r="O7482" t="s">
        <v>49563</v>
      </c>
    </row>
    <row r="7483" spans="1:15" x14ac:dyDescent="0.25">
      <c r="A7483" t="s">
        <v>49564</v>
      </c>
      <c r="B7483" t="s">
        <v>49565</v>
      </c>
      <c r="C7483">
        <v>87</v>
      </c>
      <c r="D7483" t="s">
        <v>16</v>
      </c>
      <c r="E7483">
        <v>1912.8</v>
      </c>
      <c r="F7483" t="s">
        <v>49566</v>
      </c>
      <c r="G7483" t="s">
        <v>49567</v>
      </c>
      <c r="H7483" s="1" t="s">
        <v>400</v>
      </c>
      <c r="I7483" s="3">
        <f t="shared" si="116"/>
        <v>69</v>
      </c>
      <c r="J7483" t="s">
        <v>48803</v>
      </c>
      <c r="K7483" t="s">
        <v>48812</v>
      </c>
      <c r="L7483" t="s">
        <v>49568</v>
      </c>
      <c r="M7483" t="s">
        <v>49569</v>
      </c>
      <c r="N7483" t="s">
        <v>12428</v>
      </c>
      <c r="O7483" t="s">
        <v>17</v>
      </c>
    </row>
    <row r="7484" spans="1:15" x14ac:dyDescent="0.25">
      <c r="A7484" t="s">
        <v>49570</v>
      </c>
      <c r="B7484" t="s">
        <v>49571</v>
      </c>
      <c r="C7484">
        <v>87</v>
      </c>
      <c r="D7484" t="s">
        <v>16</v>
      </c>
      <c r="E7484">
        <v>2229.3000000000002</v>
      </c>
      <c r="F7484" t="s">
        <v>49572</v>
      </c>
      <c r="G7484" t="s">
        <v>49573</v>
      </c>
      <c r="H7484" s="1" t="s">
        <v>400</v>
      </c>
      <c r="I7484" s="3">
        <f t="shared" si="116"/>
        <v>69</v>
      </c>
      <c r="J7484" t="s">
        <v>48803</v>
      </c>
      <c r="K7484" t="s">
        <v>49574</v>
      </c>
      <c r="L7484" t="s">
        <v>49575</v>
      </c>
      <c r="M7484" t="s">
        <v>49576</v>
      </c>
      <c r="N7484" t="s">
        <v>49577</v>
      </c>
      <c r="O7484" t="s">
        <v>17</v>
      </c>
    </row>
    <row r="7485" spans="1:15" x14ac:dyDescent="0.25">
      <c r="A7485" t="s">
        <v>49578</v>
      </c>
      <c r="B7485" t="s">
        <v>49579</v>
      </c>
      <c r="C7485">
        <v>90</v>
      </c>
      <c r="D7485" t="s">
        <v>185</v>
      </c>
      <c r="E7485">
        <v>3189.6</v>
      </c>
      <c r="F7485" t="s">
        <v>49580</v>
      </c>
      <c r="G7485" t="s">
        <v>49383</v>
      </c>
      <c r="H7485" s="1" t="s">
        <v>400</v>
      </c>
      <c r="I7485" s="3">
        <f t="shared" si="116"/>
        <v>69</v>
      </c>
      <c r="J7485" t="s">
        <v>48803</v>
      </c>
      <c r="K7485" t="s">
        <v>48812</v>
      </c>
      <c r="L7485" t="s">
        <v>49581</v>
      </c>
      <c r="M7485" t="s">
        <v>49582</v>
      </c>
      <c r="N7485" t="s">
        <v>49583</v>
      </c>
      <c r="O7485" t="s">
        <v>17</v>
      </c>
    </row>
    <row r="7486" spans="1:15" x14ac:dyDescent="0.25">
      <c r="A7486" t="s">
        <v>49584</v>
      </c>
      <c r="B7486" t="s">
        <v>49585</v>
      </c>
      <c r="C7486">
        <v>102</v>
      </c>
      <c r="D7486" t="s">
        <v>44</v>
      </c>
      <c r="E7486">
        <v>2331.2999999999997</v>
      </c>
      <c r="F7486" t="s">
        <v>49586</v>
      </c>
      <c r="G7486" t="s">
        <v>49066</v>
      </c>
      <c r="H7486" s="1" t="s">
        <v>400</v>
      </c>
      <c r="I7486" s="3">
        <f t="shared" si="116"/>
        <v>69</v>
      </c>
      <c r="J7486" t="s">
        <v>48803</v>
      </c>
      <c r="K7486" t="s">
        <v>48812</v>
      </c>
      <c r="L7486" t="s">
        <v>49587</v>
      </c>
      <c r="M7486" t="s">
        <v>17</v>
      </c>
      <c r="N7486" t="s">
        <v>49588</v>
      </c>
      <c r="O7486" t="s">
        <v>17</v>
      </c>
    </row>
    <row r="7487" spans="1:15" x14ac:dyDescent="0.25">
      <c r="A7487" t="s">
        <v>49589</v>
      </c>
      <c r="B7487" t="s">
        <v>49590</v>
      </c>
      <c r="C7487">
        <v>93</v>
      </c>
      <c r="D7487" t="s">
        <v>16</v>
      </c>
      <c r="E7487">
        <v>2064</v>
      </c>
      <c r="F7487" t="s">
        <v>49591</v>
      </c>
      <c r="G7487" t="s">
        <v>48966</v>
      </c>
      <c r="H7487" s="1" t="s">
        <v>400</v>
      </c>
      <c r="I7487" s="3">
        <f t="shared" si="116"/>
        <v>69</v>
      </c>
      <c r="J7487" t="s">
        <v>48803</v>
      </c>
      <c r="K7487" t="s">
        <v>48812</v>
      </c>
      <c r="L7487" t="s">
        <v>49592</v>
      </c>
      <c r="M7487" t="s">
        <v>49593</v>
      </c>
      <c r="N7487" t="s">
        <v>12420</v>
      </c>
      <c r="O7487" t="s">
        <v>17</v>
      </c>
    </row>
    <row r="7488" spans="1:15" x14ac:dyDescent="0.25">
      <c r="A7488" t="s">
        <v>49594</v>
      </c>
      <c r="B7488" t="s">
        <v>49595</v>
      </c>
      <c r="C7488">
        <v>54</v>
      </c>
      <c r="D7488" t="s">
        <v>16</v>
      </c>
      <c r="E7488">
        <v>2429.1</v>
      </c>
      <c r="F7488" t="s">
        <v>49596</v>
      </c>
      <c r="G7488" t="s">
        <v>48899</v>
      </c>
      <c r="H7488" s="1" t="s">
        <v>400</v>
      </c>
      <c r="I7488" s="3">
        <f t="shared" si="116"/>
        <v>69</v>
      </c>
      <c r="J7488" t="s">
        <v>48803</v>
      </c>
      <c r="K7488" t="s">
        <v>49046</v>
      </c>
      <c r="L7488" t="s">
        <v>49597</v>
      </c>
      <c r="M7488" t="s">
        <v>49598</v>
      </c>
      <c r="N7488" t="s">
        <v>258</v>
      </c>
      <c r="O7488" t="s">
        <v>49599</v>
      </c>
    </row>
    <row r="7489" spans="1:15" x14ac:dyDescent="0.25">
      <c r="A7489" t="s">
        <v>49600</v>
      </c>
      <c r="B7489" t="s">
        <v>49601</v>
      </c>
      <c r="C7489">
        <v>100</v>
      </c>
      <c r="D7489" t="s">
        <v>16</v>
      </c>
      <c r="E7489">
        <v>2189.4</v>
      </c>
      <c r="F7489" t="s">
        <v>49602</v>
      </c>
      <c r="G7489" t="s">
        <v>49338</v>
      </c>
      <c r="H7489" s="1" t="s">
        <v>400</v>
      </c>
      <c r="I7489" s="3">
        <f t="shared" si="116"/>
        <v>69</v>
      </c>
      <c r="J7489" t="s">
        <v>48803</v>
      </c>
      <c r="K7489" t="s">
        <v>49339</v>
      </c>
      <c r="L7489" t="s">
        <v>49603</v>
      </c>
      <c r="M7489" t="s">
        <v>49604</v>
      </c>
      <c r="N7489" t="s">
        <v>49605</v>
      </c>
      <c r="O7489" t="s">
        <v>17</v>
      </c>
    </row>
    <row r="7490" spans="1:15" x14ac:dyDescent="0.25">
      <c r="A7490" t="s">
        <v>49606</v>
      </c>
      <c r="B7490" t="s">
        <v>49607</v>
      </c>
      <c r="C7490">
        <v>100</v>
      </c>
      <c r="D7490" t="s">
        <v>16</v>
      </c>
      <c r="E7490">
        <v>1932.8999999999999</v>
      </c>
      <c r="F7490" t="s">
        <v>49608</v>
      </c>
      <c r="G7490" t="s">
        <v>48867</v>
      </c>
      <c r="H7490" s="1" t="s">
        <v>400</v>
      </c>
      <c r="I7490" s="3">
        <f t="shared" si="116"/>
        <v>69</v>
      </c>
      <c r="J7490" t="s">
        <v>48803</v>
      </c>
      <c r="K7490" t="s">
        <v>48868</v>
      </c>
      <c r="L7490" t="s">
        <v>49609</v>
      </c>
      <c r="M7490" t="s">
        <v>49610</v>
      </c>
      <c r="N7490" t="s">
        <v>58</v>
      </c>
      <c r="O7490" t="s">
        <v>17</v>
      </c>
    </row>
    <row r="7491" spans="1:15" x14ac:dyDescent="0.25">
      <c r="A7491" t="s">
        <v>49611</v>
      </c>
      <c r="B7491" t="s">
        <v>49612</v>
      </c>
      <c r="C7491">
        <v>54</v>
      </c>
      <c r="D7491" t="s">
        <v>16</v>
      </c>
      <c r="E7491">
        <v>2104.8000000000002</v>
      </c>
      <c r="F7491" t="s">
        <v>49613</v>
      </c>
      <c r="G7491" t="s">
        <v>49567</v>
      </c>
      <c r="H7491" s="1" t="s">
        <v>400</v>
      </c>
      <c r="I7491" s="3">
        <f t="shared" ref="I7491:I7554" si="117">VALUE(TRIM(SUBSTITUTE(H7491,CHAR(160),"")))</f>
        <v>69</v>
      </c>
      <c r="J7491" t="s">
        <v>48803</v>
      </c>
      <c r="K7491" t="s">
        <v>48812</v>
      </c>
      <c r="L7491" t="s">
        <v>49614</v>
      </c>
      <c r="M7491" t="s">
        <v>49615</v>
      </c>
      <c r="N7491" t="s">
        <v>49616</v>
      </c>
      <c r="O7491" t="s">
        <v>17</v>
      </c>
    </row>
    <row r="7492" spans="1:15" x14ac:dyDescent="0.25">
      <c r="A7492" t="s">
        <v>49617</v>
      </c>
      <c r="B7492" t="s">
        <v>49618</v>
      </c>
      <c r="C7492">
        <v>107</v>
      </c>
      <c r="D7492" t="s">
        <v>185</v>
      </c>
      <c r="E7492">
        <v>3160.8</v>
      </c>
      <c r="F7492" t="s">
        <v>49619</v>
      </c>
      <c r="G7492" t="s">
        <v>48921</v>
      </c>
      <c r="H7492" s="1" t="s">
        <v>400</v>
      </c>
      <c r="I7492" s="3">
        <f t="shared" si="117"/>
        <v>69</v>
      </c>
      <c r="J7492" t="s">
        <v>48803</v>
      </c>
      <c r="K7492" t="s">
        <v>48812</v>
      </c>
      <c r="L7492" t="s">
        <v>49620</v>
      </c>
      <c r="M7492" t="s">
        <v>49621</v>
      </c>
      <c r="N7492" t="s">
        <v>1147</v>
      </c>
      <c r="O7492" t="s">
        <v>49622</v>
      </c>
    </row>
    <row r="7493" spans="1:15" x14ac:dyDescent="0.25">
      <c r="A7493" t="s">
        <v>49623</v>
      </c>
      <c r="B7493" t="s">
        <v>49624</v>
      </c>
      <c r="C7493">
        <v>93</v>
      </c>
      <c r="D7493" t="s">
        <v>185</v>
      </c>
      <c r="E7493">
        <v>3274.5</v>
      </c>
      <c r="F7493" t="s">
        <v>49625</v>
      </c>
      <c r="G7493" t="s">
        <v>49066</v>
      </c>
      <c r="H7493" s="1" t="s">
        <v>400</v>
      </c>
      <c r="I7493" s="3">
        <f t="shared" si="117"/>
        <v>69</v>
      </c>
      <c r="J7493" t="s">
        <v>48803</v>
      </c>
      <c r="K7493" t="s">
        <v>48812</v>
      </c>
      <c r="L7493" t="s">
        <v>49626</v>
      </c>
      <c r="M7493" t="s">
        <v>49627</v>
      </c>
      <c r="N7493" t="s">
        <v>1147</v>
      </c>
      <c r="O7493" t="s">
        <v>17</v>
      </c>
    </row>
    <row r="7494" spans="1:15" x14ac:dyDescent="0.25">
      <c r="A7494" t="s">
        <v>49628</v>
      </c>
      <c r="B7494" t="s">
        <v>49629</v>
      </c>
      <c r="C7494">
        <v>95</v>
      </c>
      <c r="D7494" t="s">
        <v>185</v>
      </c>
      <c r="E7494">
        <v>3206.1000000000004</v>
      </c>
      <c r="F7494" t="s">
        <v>49630</v>
      </c>
      <c r="G7494" t="s">
        <v>48811</v>
      </c>
      <c r="H7494" s="1" t="s">
        <v>400</v>
      </c>
      <c r="I7494" s="3">
        <f t="shared" si="117"/>
        <v>69</v>
      </c>
      <c r="J7494" t="s">
        <v>48803</v>
      </c>
      <c r="K7494" t="s">
        <v>48812</v>
      </c>
      <c r="L7494" t="s">
        <v>49631</v>
      </c>
      <c r="M7494" t="s">
        <v>49632</v>
      </c>
      <c r="N7494" t="s">
        <v>1147</v>
      </c>
      <c r="O7494" t="s">
        <v>49633</v>
      </c>
    </row>
    <row r="7495" spans="1:15" x14ac:dyDescent="0.25">
      <c r="A7495" t="s">
        <v>49634</v>
      </c>
      <c r="B7495" t="s">
        <v>49635</v>
      </c>
      <c r="C7495">
        <v>104</v>
      </c>
      <c r="D7495" t="s">
        <v>185</v>
      </c>
      <c r="E7495">
        <v>3476.1000000000004</v>
      </c>
      <c r="F7495" t="s">
        <v>49636</v>
      </c>
      <c r="G7495" t="s">
        <v>49073</v>
      </c>
      <c r="H7495" s="1" t="s">
        <v>400</v>
      </c>
      <c r="I7495" s="3">
        <f t="shared" si="117"/>
        <v>69</v>
      </c>
      <c r="J7495" t="s">
        <v>48803</v>
      </c>
      <c r="K7495" t="s">
        <v>48812</v>
      </c>
      <c r="L7495" t="s">
        <v>49637</v>
      </c>
      <c r="M7495" t="s">
        <v>49638</v>
      </c>
      <c r="N7495" t="s">
        <v>49639</v>
      </c>
      <c r="O7495" t="s">
        <v>49098</v>
      </c>
    </row>
    <row r="7496" spans="1:15" x14ac:dyDescent="0.25">
      <c r="A7496" t="s">
        <v>49640</v>
      </c>
      <c r="B7496" t="s">
        <v>49641</v>
      </c>
      <c r="C7496">
        <v>102</v>
      </c>
      <c r="D7496" t="s">
        <v>185</v>
      </c>
      <c r="E7496">
        <v>3709.5</v>
      </c>
      <c r="F7496" t="s">
        <v>49642</v>
      </c>
      <c r="G7496" t="s">
        <v>49643</v>
      </c>
      <c r="H7496" s="1" t="s">
        <v>400</v>
      </c>
      <c r="I7496" s="3">
        <f t="shared" si="117"/>
        <v>69</v>
      </c>
      <c r="J7496" t="s">
        <v>48803</v>
      </c>
      <c r="K7496" t="s">
        <v>49644</v>
      </c>
      <c r="L7496" t="s">
        <v>49645</v>
      </c>
      <c r="M7496" t="s">
        <v>49646</v>
      </c>
      <c r="N7496" t="s">
        <v>49647</v>
      </c>
      <c r="O7496" t="s">
        <v>49648</v>
      </c>
    </row>
    <row r="7497" spans="1:15" x14ac:dyDescent="0.25">
      <c r="A7497" t="s">
        <v>49649</v>
      </c>
      <c r="B7497" t="s">
        <v>13158</v>
      </c>
      <c r="C7497">
        <v>75</v>
      </c>
      <c r="D7497" t="s">
        <v>16</v>
      </c>
      <c r="E7497">
        <v>2105.1</v>
      </c>
      <c r="F7497" t="s">
        <v>49556</v>
      </c>
      <c r="G7497" t="s">
        <v>49073</v>
      </c>
      <c r="H7497" s="1" t="s">
        <v>400</v>
      </c>
      <c r="I7497" s="3">
        <f t="shared" si="117"/>
        <v>69</v>
      </c>
      <c r="J7497" t="s">
        <v>48803</v>
      </c>
      <c r="K7497" t="s">
        <v>48812</v>
      </c>
      <c r="L7497" t="s">
        <v>49557</v>
      </c>
      <c r="M7497" t="s">
        <v>49650</v>
      </c>
      <c r="N7497" t="s">
        <v>49651</v>
      </c>
      <c r="O7497" t="s">
        <v>17</v>
      </c>
    </row>
    <row r="7498" spans="1:15" x14ac:dyDescent="0.25">
      <c r="A7498" t="s">
        <v>49652</v>
      </c>
      <c r="B7498" t="s">
        <v>13158</v>
      </c>
      <c r="C7498">
        <v>83</v>
      </c>
      <c r="D7498" t="s">
        <v>16</v>
      </c>
      <c r="E7498">
        <v>2071.8000000000002</v>
      </c>
      <c r="F7498" t="s">
        <v>49653</v>
      </c>
      <c r="G7498" t="s">
        <v>49066</v>
      </c>
      <c r="H7498" s="1" t="s">
        <v>400</v>
      </c>
      <c r="I7498" s="3">
        <f t="shared" si="117"/>
        <v>69</v>
      </c>
      <c r="J7498" t="s">
        <v>48803</v>
      </c>
      <c r="K7498" t="s">
        <v>48812</v>
      </c>
      <c r="L7498" t="s">
        <v>49654</v>
      </c>
      <c r="M7498" t="s">
        <v>49655</v>
      </c>
      <c r="N7498" t="s">
        <v>49656</v>
      </c>
      <c r="O7498" t="s">
        <v>17</v>
      </c>
    </row>
    <row r="7499" spans="1:15" x14ac:dyDescent="0.25">
      <c r="A7499" t="s">
        <v>49657</v>
      </c>
      <c r="B7499" t="s">
        <v>49658</v>
      </c>
      <c r="C7499">
        <v>1</v>
      </c>
      <c r="D7499" t="s">
        <v>44</v>
      </c>
      <c r="E7499">
        <v>1881.3</v>
      </c>
      <c r="F7499" t="s">
        <v>49659</v>
      </c>
      <c r="G7499" t="s">
        <v>48811</v>
      </c>
      <c r="H7499" s="1" t="s">
        <v>400</v>
      </c>
      <c r="I7499" s="3">
        <f t="shared" si="117"/>
        <v>69</v>
      </c>
      <c r="J7499" t="s">
        <v>48803</v>
      </c>
      <c r="K7499" t="s">
        <v>48812</v>
      </c>
      <c r="L7499" t="s">
        <v>49660</v>
      </c>
      <c r="M7499" t="s">
        <v>49661</v>
      </c>
      <c r="N7499" t="s">
        <v>49662</v>
      </c>
      <c r="O7499" t="s">
        <v>49663</v>
      </c>
    </row>
    <row r="7500" spans="1:15" x14ac:dyDescent="0.25">
      <c r="A7500" t="s">
        <v>49664</v>
      </c>
      <c r="B7500" t="s">
        <v>49665</v>
      </c>
      <c r="C7500">
        <v>80</v>
      </c>
      <c r="D7500" t="s">
        <v>16</v>
      </c>
      <c r="E7500">
        <v>2157</v>
      </c>
      <c r="F7500" t="s">
        <v>49666</v>
      </c>
      <c r="G7500" t="s">
        <v>48929</v>
      </c>
      <c r="H7500" s="1" t="s">
        <v>400</v>
      </c>
      <c r="I7500" s="3">
        <f t="shared" si="117"/>
        <v>69</v>
      </c>
      <c r="J7500" t="s">
        <v>48803</v>
      </c>
      <c r="K7500" t="s">
        <v>48930</v>
      </c>
      <c r="L7500" t="s">
        <v>49667</v>
      </c>
      <c r="M7500" t="s">
        <v>49668</v>
      </c>
      <c r="N7500" t="s">
        <v>49669</v>
      </c>
      <c r="O7500" t="s">
        <v>49670</v>
      </c>
    </row>
    <row r="7501" spans="1:15" x14ac:dyDescent="0.25">
      <c r="A7501" t="s">
        <v>49671</v>
      </c>
      <c r="B7501" t="s">
        <v>49672</v>
      </c>
      <c r="C7501">
        <v>70</v>
      </c>
      <c r="D7501" t="s">
        <v>185</v>
      </c>
      <c r="E7501">
        <v>2573.1</v>
      </c>
      <c r="F7501" t="s">
        <v>49673</v>
      </c>
      <c r="G7501" t="s">
        <v>49674</v>
      </c>
      <c r="H7501" s="1" t="s">
        <v>400</v>
      </c>
      <c r="I7501" s="3">
        <f t="shared" si="117"/>
        <v>69</v>
      </c>
      <c r="J7501" t="s">
        <v>48803</v>
      </c>
      <c r="K7501" t="s">
        <v>49675</v>
      </c>
      <c r="L7501" t="s">
        <v>49676</v>
      </c>
      <c r="M7501" t="s">
        <v>49677</v>
      </c>
      <c r="N7501" t="s">
        <v>7979</v>
      </c>
      <c r="O7501" t="s">
        <v>14063</v>
      </c>
    </row>
    <row r="7502" spans="1:15" x14ac:dyDescent="0.25">
      <c r="A7502" t="s">
        <v>49678</v>
      </c>
      <c r="B7502" t="s">
        <v>49679</v>
      </c>
      <c r="C7502">
        <v>66</v>
      </c>
      <c r="D7502" t="s">
        <v>185</v>
      </c>
      <c r="E7502">
        <v>2974.5</v>
      </c>
      <c r="F7502" t="s">
        <v>49680</v>
      </c>
      <c r="G7502" t="s">
        <v>48921</v>
      </c>
      <c r="H7502" s="1" t="s">
        <v>400</v>
      </c>
      <c r="I7502" s="3">
        <f t="shared" si="117"/>
        <v>69</v>
      </c>
      <c r="J7502" t="s">
        <v>48803</v>
      </c>
      <c r="K7502" t="s">
        <v>48812</v>
      </c>
      <c r="L7502" t="s">
        <v>49681</v>
      </c>
      <c r="M7502" t="s">
        <v>49682</v>
      </c>
      <c r="N7502" t="s">
        <v>49683</v>
      </c>
      <c r="O7502" t="s">
        <v>7086</v>
      </c>
    </row>
    <row r="7503" spans="1:15" x14ac:dyDescent="0.25">
      <c r="A7503" t="s">
        <v>49684</v>
      </c>
      <c r="B7503" t="s">
        <v>7488</v>
      </c>
      <c r="C7503">
        <v>96</v>
      </c>
      <c r="D7503" t="s">
        <v>185</v>
      </c>
      <c r="E7503">
        <v>2967</v>
      </c>
      <c r="F7503" t="s">
        <v>49685</v>
      </c>
      <c r="G7503" t="s">
        <v>48883</v>
      </c>
      <c r="H7503" s="1" t="s">
        <v>400</v>
      </c>
      <c r="I7503" s="3">
        <f t="shared" si="117"/>
        <v>69</v>
      </c>
      <c r="J7503" t="s">
        <v>48803</v>
      </c>
      <c r="K7503" t="s">
        <v>48884</v>
      </c>
      <c r="L7503" t="s">
        <v>49686</v>
      </c>
      <c r="M7503" t="s">
        <v>49687</v>
      </c>
      <c r="N7503" t="s">
        <v>49688</v>
      </c>
      <c r="O7503" t="s">
        <v>49689</v>
      </c>
    </row>
    <row r="7504" spans="1:15" x14ac:dyDescent="0.25">
      <c r="A7504" t="s">
        <v>49690</v>
      </c>
      <c r="B7504" t="s">
        <v>49691</v>
      </c>
      <c r="C7504">
        <v>25</v>
      </c>
      <c r="D7504" t="s">
        <v>44</v>
      </c>
      <c r="E7504">
        <v>1892.7</v>
      </c>
      <c r="F7504" t="s">
        <v>49692</v>
      </c>
      <c r="G7504" t="s">
        <v>48899</v>
      </c>
      <c r="H7504" s="1" t="s">
        <v>400</v>
      </c>
      <c r="I7504" s="3">
        <f t="shared" si="117"/>
        <v>69</v>
      </c>
      <c r="J7504" t="s">
        <v>48803</v>
      </c>
      <c r="K7504" t="s">
        <v>49046</v>
      </c>
      <c r="L7504" t="s">
        <v>49693</v>
      </c>
      <c r="M7504" t="s">
        <v>49694</v>
      </c>
      <c r="N7504" t="s">
        <v>49134</v>
      </c>
      <c r="O7504" t="s">
        <v>49695</v>
      </c>
    </row>
    <row r="7505" spans="1:15" x14ac:dyDescent="0.25">
      <c r="A7505" t="s">
        <v>49696</v>
      </c>
      <c r="B7505" t="s">
        <v>23569</v>
      </c>
      <c r="C7505">
        <v>67</v>
      </c>
      <c r="D7505" t="s">
        <v>185</v>
      </c>
      <c r="E7505">
        <v>2861.1000000000004</v>
      </c>
      <c r="F7505" t="s">
        <v>49697</v>
      </c>
      <c r="G7505" t="s">
        <v>49383</v>
      </c>
      <c r="H7505" s="1" t="s">
        <v>400</v>
      </c>
      <c r="I7505" s="3">
        <f t="shared" si="117"/>
        <v>69</v>
      </c>
      <c r="J7505" t="s">
        <v>48803</v>
      </c>
      <c r="K7505" t="s">
        <v>48812</v>
      </c>
      <c r="L7505" t="s">
        <v>49698</v>
      </c>
      <c r="M7505" t="s">
        <v>49699</v>
      </c>
      <c r="N7505" t="s">
        <v>49700</v>
      </c>
      <c r="O7505" t="s">
        <v>49701</v>
      </c>
    </row>
    <row r="7506" spans="1:15" x14ac:dyDescent="0.25">
      <c r="A7506" t="s">
        <v>49702</v>
      </c>
      <c r="B7506" t="s">
        <v>49703</v>
      </c>
      <c r="C7506">
        <v>76</v>
      </c>
      <c r="D7506" t="s">
        <v>185</v>
      </c>
      <c r="E7506">
        <v>3966.6</v>
      </c>
      <c r="F7506" t="s">
        <v>49704</v>
      </c>
      <c r="G7506" t="s">
        <v>49024</v>
      </c>
      <c r="H7506" s="1" t="s">
        <v>400</v>
      </c>
      <c r="I7506" s="3">
        <f t="shared" si="117"/>
        <v>69</v>
      </c>
      <c r="J7506" t="s">
        <v>48803</v>
      </c>
      <c r="K7506" t="s">
        <v>49025</v>
      </c>
      <c r="L7506" t="s">
        <v>49705</v>
      </c>
      <c r="M7506" t="s">
        <v>49706</v>
      </c>
      <c r="N7506" t="s">
        <v>30804</v>
      </c>
      <c r="O7506" t="s">
        <v>6984</v>
      </c>
    </row>
    <row r="7507" spans="1:15" x14ac:dyDescent="0.25">
      <c r="A7507" t="s">
        <v>49707</v>
      </c>
      <c r="B7507" t="s">
        <v>49708</v>
      </c>
      <c r="C7507">
        <v>87</v>
      </c>
      <c r="D7507" t="s">
        <v>185</v>
      </c>
      <c r="E7507">
        <v>3510</v>
      </c>
      <c r="F7507" t="s">
        <v>49709</v>
      </c>
      <c r="G7507" t="s">
        <v>49710</v>
      </c>
      <c r="H7507" s="1" t="s">
        <v>400</v>
      </c>
      <c r="I7507" s="3">
        <f t="shared" si="117"/>
        <v>69</v>
      </c>
      <c r="J7507" t="s">
        <v>48803</v>
      </c>
      <c r="K7507" t="s">
        <v>49711</v>
      </c>
      <c r="L7507" t="s">
        <v>49712</v>
      </c>
      <c r="M7507" t="s">
        <v>49713</v>
      </c>
      <c r="N7507" t="s">
        <v>49714</v>
      </c>
      <c r="O7507" t="s">
        <v>49098</v>
      </c>
    </row>
    <row r="7508" spans="1:15" x14ac:dyDescent="0.25">
      <c r="A7508" t="s">
        <v>49715</v>
      </c>
      <c r="B7508" t="s">
        <v>49716</v>
      </c>
      <c r="C7508">
        <v>60</v>
      </c>
      <c r="D7508" t="s">
        <v>185</v>
      </c>
      <c r="E7508">
        <v>3624</v>
      </c>
      <c r="F7508" t="s">
        <v>49717</v>
      </c>
      <c r="G7508" t="s">
        <v>49397</v>
      </c>
      <c r="H7508" s="1" t="s">
        <v>400</v>
      </c>
      <c r="I7508" s="3">
        <f t="shared" si="117"/>
        <v>69</v>
      </c>
      <c r="J7508" t="s">
        <v>48803</v>
      </c>
      <c r="K7508" t="s">
        <v>49398</v>
      </c>
      <c r="L7508" t="s">
        <v>49718</v>
      </c>
      <c r="M7508" t="s">
        <v>49719</v>
      </c>
      <c r="N7508" t="s">
        <v>49720</v>
      </c>
      <c r="O7508" t="s">
        <v>49721</v>
      </c>
    </row>
    <row r="7509" spans="1:15" x14ac:dyDescent="0.25">
      <c r="A7509" t="s">
        <v>49722</v>
      </c>
      <c r="B7509" t="s">
        <v>49723</v>
      </c>
      <c r="C7509">
        <v>80</v>
      </c>
      <c r="D7509" t="s">
        <v>16</v>
      </c>
      <c r="E7509">
        <v>2104.7999999999997</v>
      </c>
      <c r="F7509" t="s">
        <v>49724</v>
      </c>
      <c r="G7509" t="s">
        <v>49281</v>
      </c>
      <c r="H7509" s="1" t="s">
        <v>400</v>
      </c>
      <c r="I7509" s="3">
        <f t="shared" si="117"/>
        <v>69</v>
      </c>
      <c r="J7509" t="s">
        <v>48803</v>
      </c>
      <c r="K7509" t="s">
        <v>49725</v>
      </c>
      <c r="L7509" t="s">
        <v>49726</v>
      </c>
      <c r="M7509" t="s">
        <v>49727</v>
      </c>
      <c r="N7509" t="s">
        <v>49728</v>
      </c>
      <c r="O7509" t="s">
        <v>17</v>
      </c>
    </row>
    <row r="7510" spans="1:15" x14ac:dyDescent="0.25">
      <c r="A7510" t="s">
        <v>49729</v>
      </c>
      <c r="B7510" t="s">
        <v>43850</v>
      </c>
      <c r="C7510">
        <v>115</v>
      </c>
      <c r="D7510" t="s">
        <v>16</v>
      </c>
      <c r="E7510">
        <v>2119.5</v>
      </c>
      <c r="F7510" t="s">
        <v>49730</v>
      </c>
      <c r="G7510" t="s">
        <v>48811</v>
      </c>
      <c r="H7510" s="1" t="s">
        <v>400</v>
      </c>
      <c r="I7510" s="3">
        <f t="shared" si="117"/>
        <v>69</v>
      </c>
      <c r="J7510" t="s">
        <v>48803</v>
      </c>
      <c r="K7510" t="s">
        <v>48812</v>
      </c>
      <c r="L7510" t="s">
        <v>49731</v>
      </c>
      <c r="M7510" t="s">
        <v>49732</v>
      </c>
      <c r="N7510" t="s">
        <v>49733</v>
      </c>
      <c r="O7510" t="s">
        <v>49734</v>
      </c>
    </row>
    <row r="7511" spans="1:15" x14ac:dyDescent="0.25">
      <c r="A7511" t="s">
        <v>49735</v>
      </c>
      <c r="B7511" t="s">
        <v>49736</v>
      </c>
      <c r="C7511">
        <v>102</v>
      </c>
      <c r="D7511" t="s">
        <v>185</v>
      </c>
      <c r="E7511">
        <v>3137.1</v>
      </c>
      <c r="F7511" t="s">
        <v>49737</v>
      </c>
      <c r="G7511" t="s">
        <v>49281</v>
      </c>
      <c r="H7511" s="1" t="s">
        <v>400</v>
      </c>
      <c r="I7511" s="3">
        <f t="shared" si="117"/>
        <v>69</v>
      </c>
      <c r="J7511" t="s">
        <v>48803</v>
      </c>
      <c r="K7511" t="s">
        <v>49725</v>
      </c>
      <c r="L7511" t="s">
        <v>49738</v>
      </c>
      <c r="M7511" t="s">
        <v>49739</v>
      </c>
      <c r="N7511" t="s">
        <v>49740</v>
      </c>
      <c r="O7511" t="s">
        <v>49741</v>
      </c>
    </row>
    <row r="7512" spans="1:15" x14ac:dyDescent="0.25">
      <c r="A7512" t="s">
        <v>49742</v>
      </c>
      <c r="B7512" t="s">
        <v>49743</v>
      </c>
      <c r="C7512">
        <v>90</v>
      </c>
      <c r="D7512" t="s">
        <v>16</v>
      </c>
      <c r="E7512">
        <v>2135.4</v>
      </c>
      <c r="F7512" t="s">
        <v>49744</v>
      </c>
      <c r="G7512" t="s">
        <v>49567</v>
      </c>
      <c r="H7512" s="1" t="s">
        <v>400</v>
      </c>
      <c r="I7512" s="3">
        <f t="shared" si="117"/>
        <v>69</v>
      </c>
      <c r="J7512" t="s">
        <v>48803</v>
      </c>
      <c r="K7512" t="s">
        <v>48812</v>
      </c>
      <c r="L7512" t="s">
        <v>49745</v>
      </c>
      <c r="M7512" t="s">
        <v>49746</v>
      </c>
      <c r="N7512" t="s">
        <v>12428</v>
      </c>
      <c r="O7512" t="s">
        <v>17</v>
      </c>
    </row>
    <row r="7513" spans="1:15" x14ac:dyDescent="0.25">
      <c r="A7513" t="s">
        <v>49747</v>
      </c>
      <c r="B7513" t="s">
        <v>1722</v>
      </c>
      <c r="C7513">
        <v>118</v>
      </c>
      <c r="D7513" t="s">
        <v>16</v>
      </c>
      <c r="E7513">
        <v>2071.8000000000002</v>
      </c>
      <c r="F7513" t="s">
        <v>4249</v>
      </c>
      <c r="G7513" t="s">
        <v>49530</v>
      </c>
      <c r="H7513" s="1" t="s">
        <v>400</v>
      </c>
      <c r="I7513" s="3">
        <f t="shared" si="117"/>
        <v>69</v>
      </c>
      <c r="J7513" t="s">
        <v>48803</v>
      </c>
      <c r="K7513" t="s">
        <v>49531</v>
      </c>
      <c r="L7513" t="s">
        <v>49748</v>
      </c>
      <c r="M7513" t="s">
        <v>49749</v>
      </c>
      <c r="N7513" t="s">
        <v>49750</v>
      </c>
      <c r="O7513" t="s">
        <v>49751</v>
      </c>
    </row>
    <row r="7514" spans="1:15" x14ac:dyDescent="0.25">
      <c r="A7514" t="s">
        <v>49752</v>
      </c>
      <c r="B7514" t="s">
        <v>6158</v>
      </c>
      <c r="C7514">
        <v>80</v>
      </c>
      <c r="D7514" t="s">
        <v>185</v>
      </c>
      <c r="E7514">
        <v>3004.2</v>
      </c>
      <c r="F7514" t="s">
        <v>49753</v>
      </c>
      <c r="G7514" t="s">
        <v>49122</v>
      </c>
      <c r="H7514" s="1" t="s">
        <v>400</v>
      </c>
      <c r="I7514" s="3">
        <f t="shared" si="117"/>
        <v>69</v>
      </c>
      <c r="J7514" t="s">
        <v>48803</v>
      </c>
      <c r="K7514" t="s">
        <v>49754</v>
      </c>
      <c r="L7514" t="s">
        <v>49755</v>
      </c>
      <c r="M7514" t="s">
        <v>49756</v>
      </c>
      <c r="N7514" t="s">
        <v>49757</v>
      </c>
      <c r="O7514" t="s">
        <v>17</v>
      </c>
    </row>
    <row r="7515" spans="1:15" x14ac:dyDescent="0.25">
      <c r="A7515" t="s">
        <v>49758</v>
      </c>
      <c r="B7515" t="s">
        <v>49759</v>
      </c>
      <c r="C7515">
        <v>70</v>
      </c>
      <c r="D7515" t="s">
        <v>16</v>
      </c>
      <c r="E7515">
        <v>2115</v>
      </c>
      <c r="F7515" t="s">
        <v>49760</v>
      </c>
      <c r="G7515" t="s">
        <v>49186</v>
      </c>
      <c r="H7515" s="1" t="s">
        <v>400</v>
      </c>
      <c r="I7515" s="3">
        <f t="shared" si="117"/>
        <v>69</v>
      </c>
      <c r="J7515" t="s">
        <v>48803</v>
      </c>
      <c r="K7515" t="s">
        <v>49761</v>
      </c>
      <c r="L7515" t="s">
        <v>49762</v>
      </c>
      <c r="M7515" t="s">
        <v>49763</v>
      </c>
      <c r="N7515" t="s">
        <v>26440</v>
      </c>
      <c r="O7515" t="s">
        <v>17</v>
      </c>
    </row>
    <row r="7516" spans="1:15" x14ac:dyDescent="0.25">
      <c r="A7516" t="s">
        <v>49764</v>
      </c>
      <c r="B7516" t="s">
        <v>444</v>
      </c>
      <c r="C7516">
        <v>113</v>
      </c>
      <c r="D7516" t="s">
        <v>16</v>
      </c>
      <c r="E7516">
        <v>2116.8000000000002</v>
      </c>
      <c r="F7516" t="s">
        <v>49765</v>
      </c>
      <c r="G7516" t="s">
        <v>49253</v>
      </c>
      <c r="H7516" s="1" t="s">
        <v>400</v>
      </c>
      <c r="I7516" s="3">
        <f t="shared" si="117"/>
        <v>69</v>
      </c>
      <c r="J7516" t="s">
        <v>48803</v>
      </c>
      <c r="K7516" t="s">
        <v>49766</v>
      </c>
      <c r="L7516" t="s">
        <v>49767</v>
      </c>
      <c r="M7516" t="s">
        <v>49768</v>
      </c>
      <c r="N7516" t="s">
        <v>4071</v>
      </c>
      <c r="O7516" t="s">
        <v>17</v>
      </c>
    </row>
    <row r="7517" spans="1:15" x14ac:dyDescent="0.25">
      <c r="A7517" t="s">
        <v>49769</v>
      </c>
      <c r="B7517" t="s">
        <v>9357</v>
      </c>
      <c r="C7517">
        <v>78</v>
      </c>
      <c r="D7517" t="s">
        <v>16</v>
      </c>
      <c r="E7517">
        <v>2076.3000000000002</v>
      </c>
      <c r="F7517" t="s">
        <v>49770</v>
      </c>
      <c r="G7517" t="s">
        <v>48966</v>
      </c>
      <c r="H7517" s="1" t="s">
        <v>400</v>
      </c>
      <c r="I7517" s="3">
        <f t="shared" si="117"/>
        <v>69</v>
      </c>
      <c r="J7517" t="s">
        <v>48803</v>
      </c>
      <c r="K7517" t="s">
        <v>48812</v>
      </c>
      <c r="L7517" t="s">
        <v>49771</v>
      </c>
      <c r="M7517" t="s">
        <v>49772</v>
      </c>
      <c r="N7517" t="s">
        <v>6782</v>
      </c>
      <c r="O7517" t="s">
        <v>17</v>
      </c>
    </row>
    <row r="7518" spans="1:15" x14ac:dyDescent="0.25">
      <c r="A7518" t="s">
        <v>49773</v>
      </c>
      <c r="B7518" t="s">
        <v>49774</v>
      </c>
      <c r="C7518">
        <v>70</v>
      </c>
      <c r="D7518" t="s">
        <v>16</v>
      </c>
      <c r="E7518">
        <v>2160</v>
      </c>
      <c r="F7518" t="s">
        <v>49775</v>
      </c>
      <c r="G7518" t="s">
        <v>48843</v>
      </c>
      <c r="H7518" s="1" t="s">
        <v>400</v>
      </c>
      <c r="I7518" s="3">
        <f t="shared" si="117"/>
        <v>69</v>
      </c>
      <c r="J7518" t="s">
        <v>48803</v>
      </c>
      <c r="K7518" t="s">
        <v>48812</v>
      </c>
      <c r="L7518" t="s">
        <v>49776</v>
      </c>
      <c r="M7518" t="s">
        <v>49777</v>
      </c>
      <c r="N7518" t="s">
        <v>12428</v>
      </c>
      <c r="O7518" t="s">
        <v>17</v>
      </c>
    </row>
    <row r="7519" spans="1:15" x14ac:dyDescent="0.25">
      <c r="A7519" t="s">
        <v>49778</v>
      </c>
      <c r="B7519" t="s">
        <v>49779</v>
      </c>
      <c r="C7519">
        <v>40</v>
      </c>
      <c r="D7519" t="s">
        <v>16</v>
      </c>
      <c r="E7519">
        <v>2136.8999999999996</v>
      </c>
      <c r="F7519" t="s">
        <v>49780</v>
      </c>
      <c r="G7519" t="s">
        <v>48811</v>
      </c>
      <c r="H7519" s="1" t="s">
        <v>400</v>
      </c>
      <c r="I7519" s="3">
        <f t="shared" si="117"/>
        <v>69</v>
      </c>
      <c r="J7519" t="s">
        <v>48803</v>
      </c>
      <c r="K7519" t="s">
        <v>48812</v>
      </c>
      <c r="L7519" t="s">
        <v>49781</v>
      </c>
      <c r="M7519" t="s">
        <v>49782</v>
      </c>
      <c r="N7519" t="s">
        <v>49783</v>
      </c>
      <c r="O7519" t="s">
        <v>17</v>
      </c>
    </row>
    <row r="7520" spans="1:15" x14ac:dyDescent="0.25">
      <c r="A7520" t="s">
        <v>49784</v>
      </c>
      <c r="B7520" t="s">
        <v>19478</v>
      </c>
      <c r="C7520">
        <v>91</v>
      </c>
      <c r="D7520" t="s">
        <v>185</v>
      </c>
      <c r="E7520">
        <v>3393.3</v>
      </c>
      <c r="F7520" t="s">
        <v>49785</v>
      </c>
      <c r="G7520" t="s">
        <v>48811</v>
      </c>
      <c r="H7520" s="1" t="s">
        <v>400</v>
      </c>
      <c r="I7520" s="3">
        <f t="shared" si="117"/>
        <v>69</v>
      </c>
      <c r="J7520" t="s">
        <v>48803</v>
      </c>
      <c r="K7520" t="s">
        <v>48812</v>
      </c>
      <c r="L7520" t="s">
        <v>49786</v>
      </c>
      <c r="M7520" t="s">
        <v>49787</v>
      </c>
      <c r="N7520" t="s">
        <v>49788</v>
      </c>
      <c r="O7520" t="s">
        <v>49789</v>
      </c>
    </row>
    <row r="7521" spans="1:15" x14ac:dyDescent="0.25">
      <c r="A7521" t="s">
        <v>49790</v>
      </c>
      <c r="B7521" t="s">
        <v>49791</v>
      </c>
      <c r="C7521">
        <v>50</v>
      </c>
      <c r="D7521" t="s">
        <v>185</v>
      </c>
      <c r="E7521">
        <v>3181.5</v>
      </c>
      <c r="F7521" t="s">
        <v>49792</v>
      </c>
      <c r="G7521" t="s">
        <v>48819</v>
      </c>
      <c r="H7521" s="1" t="s">
        <v>400</v>
      </c>
      <c r="I7521" s="3">
        <f t="shared" si="117"/>
        <v>69</v>
      </c>
      <c r="J7521" t="s">
        <v>48803</v>
      </c>
      <c r="K7521" t="s">
        <v>48812</v>
      </c>
      <c r="L7521" t="s">
        <v>49793</v>
      </c>
      <c r="M7521" t="s">
        <v>49794</v>
      </c>
      <c r="N7521" t="s">
        <v>258</v>
      </c>
      <c r="O7521" t="s">
        <v>14063</v>
      </c>
    </row>
    <row r="7522" spans="1:15" x14ac:dyDescent="0.25">
      <c r="A7522" t="s">
        <v>49795</v>
      </c>
      <c r="B7522" t="s">
        <v>12438</v>
      </c>
      <c r="C7522">
        <v>36</v>
      </c>
      <c r="D7522" t="s">
        <v>16</v>
      </c>
      <c r="E7522">
        <v>2515.2000000000003</v>
      </c>
      <c r="F7522" t="s">
        <v>49796</v>
      </c>
      <c r="G7522" t="s">
        <v>49643</v>
      </c>
      <c r="H7522" s="1" t="s">
        <v>400</v>
      </c>
      <c r="I7522" s="3">
        <f t="shared" si="117"/>
        <v>69</v>
      </c>
      <c r="J7522" t="s">
        <v>48803</v>
      </c>
      <c r="K7522" t="s">
        <v>49644</v>
      </c>
      <c r="L7522" t="s">
        <v>49797</v>
      </c>
      <c r="M7522" t="s">
        <v>49798</v>
      </c>
      <c r="N7522" t="s">
        <v>4892</v>
      </c>
      <c r="O7522" t="s">
        <v>49799</v>
      </c>
    </row>
    <row r="7523" spans="1:15" x14ac:dyDescent="0.25">
      <c r="A7523" t="s">
        <v>49800</v>
      </c>
      <c r="B7523" t="s">
        <v>49801</v>
      </c>
      <c r="C7523">
        <v>108</v>
      </c>
      <c r="D7523" t="s">
        <v>16</v>
      </c>
      <c r="E7523">
        <v>2278.8000000000002</v>
      </c>
      <c r="F7523" t="s">
        <v>49802</v>
      </c>
      <c r="G7523" t="s">
        <v>49803</v>
      </c>
      <c r="H7523" s="1" t="s">
        <v>400</v>
      </c>
      <c r="I7523" s="3">
        <f t="shared" si="117"/>
        <v>69</v>
      </c>
      <c r="J7523" t="s">
        <v>48803</v>
      </c>
      <c r="K7523" t="s">
        <v>49804</v>
      </c>
      <c r="L7523" t="s">
        <v>49805</v>
      </c>
      <c r="M7523" t="s">
        <v>49806</v>
      </c>
      <c r="N7523" t="s">
        <v>49807</v>
      </c>
      <c r="O7523" t="s">
        <v>17</v>
      </c>
    </row>
    <row r="7524" spans="1:15" x14ac:dyDescent="0.25">
      <c r="A7524" t="s">
        <v>49808</v>
      </c>
      <c r="B7524" t="s">
        <v>49809</v>
      </c>
      <c r="C7524">
        <v>72</v>
      </c>
      <c r="D7524" t="s">
        <v>44</v>
      </c>
      <c r="E7524">
        <v>2036.3999999999999</v>
      </c>
      <c r="F7524" t="s">
        <v>49810</v>
      </c>
      <c r="G7524" t="s">
        <v>49073</v>
      </c>
      <c r="H7524" s="1" t="s">
        <v>400</v>
      </c>
      <c r="I7524" s="3">
        <f t="shared" si="117"/>
        <v>69</v>
      </c>
      <c r="J7524" t="s">
        <v>48803</v>
      </c>
      <c r="K7524" t="s">
        <v>48812</v>
      </c>
      <c r="L7524" t="s">
        <v>49811</v>
      </c>
      <c r="M7524" t="s">
        <v>17</v>
      </c>
      <c r="N7524" t="s">
        <v>49249</v>
      </c>
      <c r="O7524" t="s">
        <v>17</v>
      </c>
    </row>
    <row r="7525" spans="1:15" x14ac:dyDescent="0.25">
      <c r="A7525" t="s">
        <v>49812</v>
      </c>
      <c r="B7525" t="s">
        <v>49813</v>
      </c>
      <c r="C7525">
        <v>149</v>
      </c>
      <c r="D7525" t="s">
        <v>44</v>
      </c>
      <c r="E7525">
        <v>1825.1999999999998</v>
      </c>
      <c r="F7525" t="s">
        <v>49814</v>
      </c>
      <c r="G7525" t="s">
        <v>49453</v>
      </c>
      <c r="H7525" s="1" t="s">
        <v>400</v>
      </c>
      <c r="I7525" s="3">
        <f t="shared" si="117"/>
        <v>69</v>
      </c>
      <c r="J7525" t="s">
        <v>48803</v>
      </c>
      <c r="K7525" t="s">
        <v>49815</v>
      </c>
      <c r="L7525" t="s">
        <v>49816</v>
      </c>
      <c r="M7525" t="s">
        <v>49817</v>
      </c>
      <c r="N7525" t="s">
        <v>49818</v>
      </c>
      <c r="O7525" t="s">
        <v>17</v>
      </c>
    </row>
    <row r="7526" spans="1:15" x14ac:dyDescent="0.25">
      <c r="A7526" t="s">
        <v>49819</v>
      </c>
      <c r="B7526" t="s">
        <v>49820</v>
      </c>
      <c r="C7526">
        <v>123</v>
      </c>
      <c r="D7526" t="s">
        <v>44</v>
      </c>
      <c r="E7526">
        <v>1825.1999999999998</v>
      </c>
      <c r="F7526" t="s">
        <v>49821</v>
      </c>
      <c r="G7526" t="s">
        <v>49822</v>
      </c>
      <c r="H7526" s="1" t="s">
        <v>400</v>
      </c>
      <c r="I7526" s="3">
        <f t="shared" si="117"/>
        <v>69</v>
      </c>
      <c r="J7526" t="s">
        <v>48803</v>
      </c>
      <c r="K7526" t="s">
        <v>49823</v>
      </c>
      <c r="L7526" t="s">
        <v>49824</v>
      </c>
      <c r="M7526" t="s">
        <v>49825</v>
      </c>
      <c r="N7526" t="s">
        <v>49818</v>
      </c>
      <c r="O7526" t="s">
        <v>17</v>
      </c>
    </row>
    <row r="7527" spans="1:15" x14ac:dyDescent="0.25">
      <c r="A7527" t="s">
        <v>49826</v>
      </c>
      <c r="B7527" t="s">
        <v>49827</v>
      </c>
      <c r="C7527">
        <v>80</v>
      </c>
      <c r="D7527" t="s">
        <v>44</v>
      </c>
      <c r="E7527">
        <v>1825.1999999999998</v>
      </c>
      <c r="F7527" t="s">
        <v>49828</v>
      </c>
      <c r="G7527" t="s">
        <v>49829</v>
      </c>
      <c r="H7527" s="1" t="s">
        <v>400</v>
      </c>
      <c r="I7527" s="3">
        <f t="shared" si="117"/>
        <v>69</v>
      </c>
      <c r="J7527" t="s">
        <v>48803</v>
      </c>
      <c r="K7527" t="s">
        <v>49830</v>
      </c>
      <c r="L7527" t="s">
        <v>49831</v>
      </c>
      <c r="M7527" t="s">
        <v>49825</v>
      </c>
      <c r="N7527" t="s">
        <v>49832</v>
      </c>
      <c r="O7527" t="s">
        <v>17</v>
      </c>
    </row>
    <row r="7528" spans="1:15" x14ac:dyDescent="0.25">
      <c r="A7528" t="s">
        <v>49833</v>
      </c>
      <c r="B7528" t="s">
        <v>49834</v>
      </c>
      <c r="C7528">
        <v>139</v>
      </c>
      <c r="D7528" t="s">
        <v>44</v>
      </c>
      <c r="E7528">
        <v>2085.9</v>
      </c>
      <c r="F7528" t="s">
        <v>3934</v>
      </c>
      <c r="G7528" t="s">
        <v>49835</v>
      </c>
      <c r="H7528" s="1" t="s">
        <v>400</v>
      </c>
      <c r="I7528" s="3">
        <f t="shared" si="117"/>
        <v>69</v>
      </c>
      <c r="J7528" t="s">
        <v>48803</v>
      </c>
      <c r="K7528" t="s">
        <v>49836</v>
      </c>
      <c r="L7528" t="s">
        <v>49837</v>
      </c>
      <c r="M7528" t="s">
        <v>49838</v>
      </c>
      <c r="N7528" t="s">
        <v>49839</v>
      </c>
      <c r="O7528" t="s">
        <v>49840</v>
      </c>
    </row>
    <row r="7529" spans="1:15" x14ac:dyDescent="0.25">
      <c r="A7529" t="s">
        <v>49841</v>
      </c>
      <c r="B7529" t="s">
        <v>49842</v>
      </c>
      <c r="C7529">
        <v>40</v>
      </c>
      <c r="D7529" t="s">
        <v>44</v>
      </c>
      <c r="E7529">
        <v>1926.6</v>
      </c>
      <c r="F7529" t="s">
        <v>49843</v>
      </c>
      <c r="G7529" t="s">
        <v>49844</v>
      </c>
      <c r="H7529" s="1" t="s">
        <v>400</v>
      </c>
      <c r="I7529" s="3">
        <f t="shared" si="117"/>
        <v>69</v>
      </c>
      <c r="J7529" t="s">
        <v>48803</v>
      </c>
      <c r="K7529" t="s">
        <v>49845</v>
      </c>
      <c r="L7529" t="s">
        <v>49846</v>
      </c>
      <c r="M7529" t="s">
        <v>49847</v>
      </c>
      <c r="N7529" t="s">
        <v>49848</v>
      </c>
      <c r="O7529" t="s">
        <v>17</v>
      </c>
    </row>
    <row r="7530" spans="1:15" x14ac:dyDescent="0.25">
      <c r="A7530" t="s">
        <v>49849</v>
      </c>
      <c r="B7530" t="s">
        <v>49850</v>
      </c>
      <c r="C7530">
        <v>58</v>
      </c>
      <c r="D7530" t="s">
        <v>44</v>
      </c>
      <c r="E7530">
        <v>1825.1999999999998</v>
      </c>
      <c r="F7530" t="s">
        <v>44541</v>
      </c>
      <c r="G7530" t="s">
        <v>49822</v>
      </c>
      <c r="H7530" s="1" t="s">
        <v>400</v>
      </c>
      <c r="I7530" s="3">
        <f t="shared" si="117"/>
        <v>69</v>
      </c>
      <c r="J7530" t="s">
        <v>48803</v>
      </c>
      <c r="K7530" t="s">
        <v>49823</v>
      </c>
      <c r="L7530" t="s">
        <v>49851</v>
      </c>
      <c r="M7530" t="s">
        <v>49825</v>
      </c>
      <c r="N7530" t="s">
        <v>49818</v>
      </c>
      <c r="O7530" t="s">
        <v>17</v>
      </c>
    </row>
    <row r="7531" spans="1:15" x14ac:dyDescent="0.25">
      <c r="A7531" t="s">
        <v>49852</v>
      </c>
      <c r="B7531" t="s">
        <v>49853</v>
      </c>
      <c r="C7531">
        <v>105</v>
      </c>
      <c r="D7531" t="s">
        <v>44</v>
      </c>
      <c r="E7531">
        <v>1906.8000000000002</v>
      </c>
      <c r="F7531" t="s">
        <v>49854</v>
      </c>
      <c r="G7531" t="s">
        <v>48867</v>
      </c>
      <c r="H7531" s="1" t="s">
        <v>400</v>
      </c>
      <c r="I7531" s="3">
        <f t="shared" si="117"/>
        <v>69</v>
      </c>
      <c r="J7531" t="s">
        <v>48803</v>
      </c>
      <c r="K7531" t="s">
        <v>48868</v>
      </c>
      <c r="L7531" t="s">
        <v>49855</v>
      </c>
      <c r="M7531" t="s">
        <v>49856</v>
      </c>
      <c r="N7531" t="s">
        <v>49857</v>
      </c>
      <c r="O7531" t="s">
        <v>49858</v>
      </c>
    </row>
    <row r="7532" spans="1:15" x14ac:dyDescent="0.25">
      <c r="A7532" t="s">
        <v>49859</v>
      </c>
      <c r="B7532" t="s">
        <v>49860</v>
      </c>
      <c r="C7532">
        <v>156</v>
      </c>
      <c r="D7532" t="s">
        <v>44</v>
      </c>
      <c r="E7532">
        <v>2125.5000000000005</v>
      </c>
      <c r="F7532" t="s">
        <v>49861</v>
      </c>
      <c r="G7532" t="s">
        <v>48913</v>
      </c>
      <c r="H7532" s="1" t="s">
        <v>400</v>
      </c>
      <c r="I7532" s="3">
        <f t="shared" si="117"/>
        <v>69</v>
      </c>
      <c r="J7532" t="s">
        <v>48803</v>
      </c>
      <c r="K7532" t="s">
        <v>49862</v>
      </c>
      <c r="L7532" t="s">
        <v>49863</v>
      </c>
      <c r="M7532" t="s">
        <v>49864</v>
      </c>
      <c r="N7532" t="s">
        <v>49865</v>
      </c>
      <c r="O7532" t="s">
        <v>49866</v>
      </c>
    </row>
    <row r="7533" spans="1:15" x14ac:dyDescent="0.25">
      <c r="A7533" t="s">
        <v>49867</v>
      </c>
      <c r="B7533" t="s">
        <v>49868</v>
      </c>
      <c r="C7533">
        <v>176</v>
      </c>
      <c r="D7533" t="s">
        <v>44</v>
      </c>
      <c r="E7533">
        <v>1980.2999999999997</v>
      </c>
      <c r="F7533" t="s">
        <v>49869</v>
      </c>
      <c r="G7533" t="s">
        <v>49870</v>
      </c>
      <c r="H7533" s="1" t="s">
        <v>400</v>
      </c>
      <c r="I7533" s="3">
        <f t="shared" si="117"/>
        <v>69</v>
      </c>
      <c r="J7533" t="s">
        <v>48803</v>
      </c>
      <c r="K7533" t="s">
        <v>49871</v>
      </c>
      <c r="L7533" t="s">
        <v>49872</v>
      </c>
      <c r="M7533" t="s">
        <v>49873</v>
      </c>
      <c r="N7533" t="s">
        <v>49874</v>
      </c>
      <c r="O7533" t="s">
        <v>49875</v>
      </c>
    </row>
    <row r="7534" spans="1:15" x14ac:dyDescent="0.25">
      <c r="A7534" t="s">
        <v>49876</v>
      </c>
      <c r="B7534" t="s">
        <v>49877</v>
      </c>
      <c r="C7534">
        <v>100</v>
      </c>
      <c r="D7534" t="s">
        <v>44</v>
      </c>
      <c r="E7534">
        <v>1809.6</v>
      </c>
      <c r="F7534" t="s">
        <v>49878</v>
      </c>
      <c r="G7534" t="s">
        <v>48892</v>
      </c>
      <c r="H7534" s="1" t="s">
        <v>400</v>
      </c>
      <c r="I7534" s="3">
        <f t="shared" si="117"/>
        <v>69</v>
      </c>
      <c r="J7534" t="s">
        <v>48803</v>
      </c>
      <c r="K7534" t="s">
        <v>48893</v>
      </c>
      <c r="L7534" t="s">
        <v>48894</v>
      </c>
      <c r="M7534" t="s">
        <v>49879</v>
      </c>
      <c r="N7534" t="s">
        <v>49880</v>
      </c>
      <c r="O7534" t="s">
        <v>17</v>
      </c>
    </row>
    <row r="7535" spans="1:15" x14ac:dyDescent="0.25">
      <c r="A7535" t="s">
        <v>49881</v>
      </c>
      <c r="B7535" t="s">
        <v>49882</v>
      </c>
      <c r="C7535">
        <v>101</v>
      </c>
      <c r="D7535" t="s">
        <v>44</v>
      </c>
      <c r="E7535">
        <v>1744.2</v>
      </c>
      <c r="F7535" t="s">
        <v>49883</v>
      </c>
      <c r="G7535" t="s">
        <v>49290</v>
      </c>
      <c r="H7535" s="1" t="s">
        <v>400</v>
      </c>
      <c r="I7535" s="3">
        <f t="shared" si="117"/>
        <v>69</v>
      </c>
      <c r="J7535" t="s">
        <v>48803</v>
      </c>
      <c r="K7535" t="s">
        <v>49884</v>
      </c>
      <c r="L7535" t="s">
        <v>49885</v>
      </c>
      <c r="M7535" t="s">
        <v>49886</v>
      </c>
      <c r="N7535" t="s">
        <v>49887</v>
      </c>
      <c r="O7535" t="s">
        <v>17</v>
      </c>
    </row>
    <row r="7536" spans="1:15" x14ac:dyDescent="0.25">
      <c r="A7536" t="s">
        <v>49888</v>
      </c>
      <c r="B7536" t="s">
        <v>49889</v>
      </c>
      <c r="C7536">
        <v>154</v>
      </c>
      <c r="D7536" t="s">
        <v>44</v>
      </c>
      <c r="E7536">
        <v>1975.8</v>
      </c>
      <c r="F7536" t="s">
        <v>49890</v>
      </c>
      <c r="G7536" t="s">
        <v>49674</v>
      </c>
      <c r="H7536" s="1" t="s">
        <v>400</v>
      </c>
      <c r="I7536" s="3">
        <f t="shared" si="117"/>
        <v>69</v>
      </c>
      <c r="J7536" t="s">
        <v>48803</v>
      </c>
      <c r="K7536" t="s">
        <v>49891</v>
      </c>
      <c r="L7536" t="s">
        <v>49892</v>
      </c>
      <c r="M7536" t="s">
        <v>49893</v>
      </c>
      <c r="N7536" t="s">
        <v>49894</v>
      </c>
      <c r="O7536" t="s">
        <v>17</v>
      </c>
    </row>
    <row r="7537" spans="1:15" x14ac:dyDescent="0.25">
      <c r="A7537" t="s">
        <v>49895</v>
      </c>
      <c r="B7537" t="s">
        <v>6237</v>
      </c>
      <c r="C7537">
        <v>213</v>
      </c>
      <c r="D7537" t="s">
        <v>44</v>
      </c>
      <c r="E7537">
        <v>2085.6</v>
      </c>
      <c r="F7537" t="s">
        <v>49896</v>
      </c>
      <c r="G7537" t="s">
        <v>49897</v>
      </c>
      <c r="H7537" s="1" t="s">
        <v>400</v>
      </c>
      <c r="I7537" s="3">
        <f t="shared" si="117"/>
        <v>69</v>
      </c>
      <c r="J7537" t="s">
        <v>48803</v>
      </c>
      <c r="K7537" t="s">
        <v>49898</v>
      </c>
      <c r="L7537" t="s">
        <v>49899</v>
      </c>
      <c r="M7537" t="s">
        <v>49900</v>
      </c>
      <c r="N7537" t="s">
        <v>16443</v>
      </c>
      <c r="O7537" t="s">
        <v>49901</v>
      </c>
    </row>
    <row r="7538" spans="1:15" x14ac:dyDescent="0.25">
      <c r="A7538" t="s">
        <v>49902</v>
      </c>
      <c r="B7538" t="s">
        <v>49903</v>
      </c>
      <c r="C7538">
        <v>100</v>
      </c>
      <c r="D7538" t="s">
        <v>44</v>
      </c>
      <c r="E7538">
        <v>2047.5</v>
      </c>
      <c r="F7538" t="s">
        <v>49904</v>
      </c>
      <c r="G7538" t="s">
        <v>48944</v>
      </c>
      <c r="H7538" s="1" t="s">
        <v>400</v>
      </c>
      <c r="I7538" s="3">
        <f t="shared" si="117"/>
        <v>69</v>
      </c>
      <c r="J7538" t="s">
        <v>48803</v>
      </c>
      <c r="K7538" t="s">
        <v>49905</v>
      </c>
      <c r="L7538" t="s">
        <v>49906</v>
      </c>
      <c r="M7538" t="s">
        <v>49907</v>
      </c>
      <c r="N7538" t="s">
        <v>49908</v>
      </c>
      <c r="O7538" t="s">
        <v>17</v>
      </c>
    </row>
    <row r="7539" spans="1:15" x14ac:dyDescent="0.25">
      <c r="A7539" t="s">
        <v>49909</v>
      </c>
      <c r="B7539" t="s">
        <v>49910</v>
      </c>
      <c r="C7539">
        <v>85</v>
      </c>
      <c r="D7539" t="s">
        <v>44</v>
      </c>
      <c r="E7539">
        <v>2082.2999999999997</v>
      </c>
      <c r="F7539" t="s">
        <v>49911</v>
      </c>
      <c r="G7539" t="s">
        <v>49122</v>
      </c>
      <c r="H7539" s="1" t="s">
        <v>400</v>
      </c>
      <c r="I7539" s="3">
        <f t="shared" si="117"/>
        <v>69</v>
      </c>
      <c r="J7539" t="s">
        <v>48803</v>
      </c>
      <c r="K7539" t="s">
        <v>49912</v>
      </c>
      <c r="L7539" t="s">
        <v>49913</v>
      </c>
      <c r="M7539" t="s">
        <v>49914</v>
      </c>
      <c r="N7539" t="s">
        <v>49915</v>
      </c>
      <c r="O7539" t="s">
        <v>17</v>
      </c>
    </row>
    <row r="7540" spans="1:15" x14ac:dyDescent="0.25">
      <c r="A7540" t="s">
        <v>49916</v>
      </c>
      <c r="B7540" t="s">
        <v>49917</v>
      </c>
      <c r="C7540">
        <v>93</v>
      </c>
      <c r="D7540" t="s">
        <v>185</v>
      </c>
      <c r="E7540">
        <v>3647.1</v>
      </c>
      <c r="F7540" t="s">
        <v>49918</v>
      </c>
      <c r="G7540" t="s">
        <v>48802</v>
      </c>
      <c r="H7540" s="1" t="s">
        <v>400</v>
      </c>
      <c r="I7540" s="3">
        <f t="shared" si="117"/>
        <v>69</v>
      </c>
      <c r="J7540" t="s">
        <v>48803</v>
      </c>
      <c r="K7540" t="s">
        <v>48804</v>
      </c>
      <c r="L7540" t="s">
        <v>49919</v>
      </c>
      <c r="M7540" t="s">
        <v>49920</v>
      </c>
      <c r="N7540" t="s">
        <v>49921</v>
      </c>
      <c r="O7540" t="s">
        <v>49922</v>
      </c>
    </row>
    <row r="7541" spans="1:15" x14ac:dyDescent="0.25">
      <c r="A7541" t="s">
        <v>49923</v>
      </c>
      <c r="B7541" t="s">
        <v>49924</v>
      </c>
      <c r="C7541">
        <v>34</v>
      </c>
      <c r="D7541" t="s">
        <v>16</v>
      </c>
      <c r="F7541" t="s">
        <v>49925</v>
      </c>
      <c r="G7541" t="s">
        <v>48819</v>
      </c>
      <c r="H7541" s="1" t="s">
        <v>400</v>
      </c>
      <c r="I7541" s="3">
        <f t="shared" si="117"/>
        <v>69</v>
      </c>
      <c r="J7541" t="s">
        <v>48803</v>
      </c>
      <c r="K7541" t="s">
        <v>48812</v>
      </c>
      <c r="L7541" t="s">
        <v>49793</v>
      </c>
      <c r="M7541" t="s">
        <v>49794</v>
      </c>
      <c r="N7541" t="s">
        <v>258</v>
      </c>
      <c r="O7541" t="s">
        <v>49926</v>
      </c>
    </row>
    <row r="7542" spans="1:15" x14ac:dyDescent="0.25">
      <c r="A7542" t="s">
        <v>49927</v>
      </c>
      <c r="B7542" t="s">
        <v>49928</v>
      </c>
      <c r="C7542">
        <v>10</v>
      </c>
      <c r="D7542" t="s">
        <v>44</v>
      </c>
      <c r="F7542" t="s">
        <v>49929</v>
      </c>
      <c r="G7542" t="s">
        <v>48850</v>
      </c>
      <c r="H7542" s="1" t="s">
        <v>400</v>
      </c>
      <c r="I7542" s="3">
        <f t="shared" si="117"/>
        <v>69</v>
      </c>
      <c r="J7542" t="s">
        <v>48803</v>
      </c>
      <c r="K7542" t="s">
        <v>48851</v>
      </c>
      <c r="L7542" t="s">
        <v>49930</v>
      </c>
      <c r="M7542" t="s">
        <v>49931</v>
      </c>
      <c r="N7542" t="s">
        <v>48854</v>
      </c>
      <c r="O7542" t="s">
        <v>17</v>
      </c>
    </row>
    <row r="7543" spans="1:15" x14ac:dyDescent="0.25">
      <c r="A7543" t="s">
        <v>49932</v>
      </c>
      <c r="B7543" t="s">
        <v>49933</v>
      </c>
      <c r="C7543">
        <v>47</v>
      </c>
      <c r="D7543" t="s">
        <v>44</v>
      </c>
      <c r="E7543">
        <v>345.96</v>
      </c>
      <c r="F7543" t="s">
        <v>49934</v>
      </c>
      <c r="G7543" t="s">
        <v>48835</v>
      </c>
      <c r="H7543" s="1" t="s">
        <v>400</v>
      </c>
      <c r="I7543" s="3">
        <f t="shared" si="117"/>
        <v>69</v>
      </c>
      <c r="J7543" t="s">
        <v>48803</v>
      </c>
      <c r="K7543" t="s">
        <v>48836</v>
      </c>
      <c r="L7543" t="s">
        <v>49935</v>
      </c>
      <c r="M7543" t="s">
        <v>49936</v>
      </c>
      <c r="N7543" t="s">
        <v>49937</v>
      </c>
      <c r="O7543" t="s">
        <v>17</v>
      </c>
    </row>
    <row r="7544" spans="1:15" x14ac:dyDescent="0.25">
      <c r="A7544" t="s">
        <v>49938</v>
      </c>
      <c r="B7544" t="s">
        <v>49939</v>
      </c>
      <c r="C7544">
        <v>32</v>
      </c>
      <c r="D7544" t="s">
        <v>16</v>
      </c>
      <c r="E7544">
        <v>669.5</v>
      </c>
      <c r="F7544" t="s">
        <v>49940</v>
      </c>
      <c r="G7544" t="s">
        <v>49224</v>
      </c>
      <c r="H7544" s="1" t="s">
        <v>400</v>
      </c>
      <c r="I7544" s="3">
        <f t="shared" si="117"/>
        <v>69</v>
      </c>
      <c r="J7544" t="s">
        <v>48803</v>
      </c>
      <c r="K7544" t="s">
        <v>49225</v>
      </c>
      <c r="L7544" t="s">
        <v>49226</v>
      </c>
      <c r="M7544" t="s">
        <v>49227</v>
      </c>
      <c r="N7544" t="s">
        <v>49228</v>
      </c>
      <c r="O7544" t="s">
        <v>17</v>
      </c>
    </row>
    <row r="7545" spans="1:15" x14ac:dyDescent="0.25">
      <c r="A7545" t="s">
        <v>49941</v>
      </c>
      <c r="B7545" t="s">
        <v>49942</v>
      </c>
      <c r="C7545">
        <v>6</v>
      </c>
      <c r="D7545" t="s">
        <v>44</v>
      </c>
      <c r="F7545" t="s">
        <v>49943</v>
      </c>
      <c r="G7545" t="s">
        <v>48850</v>
      </c>
      <c r="H7545" s="1" t="s">
        <v>400</v>
      </c>
      <c r="I7545" s="3">
        <f t="shared" si="117"/>
        <v>69</v>
      </c>
      <c r="J7545" t="s">
        <v>48803</v>
      </c>
      <c r="K7545" t="s">
        <v>48851</v>
      </c>
      <c r="L7545" t="s">
        <v>49944</v>
      </c>
      <c r="M7545" t="s">
        <v>49945</v>
      </c>
      <c r="N7545" t="s">
        <v>49946</v>
      </c>
      <c r="O7545" t="s">
        <v>17</v>
      </c>
    </row>
    <row r="7546" spans="1:15" x14ac:dyDescent="0.25">
      <c r="A7546" t="s">
        <v>49947</v>
      </c>
      <c r="B7546" t="s">
        <v>49948</v>
      </c>
      <c r="C7546">
        <v>96</v>
      </c>
      <c r="D7546" t="s">
        <v>44</v>
      </c>
      <c r="E7546">
        <v>520</v>
      </c>
      <c r="F7546" t="s">
        <v>49949</v>
      </c>
      <c r="G7546" t="s">
        <v>49950</v>
      </c>
      <c r="H7546" s="1" t="s">
        <v>400</v>
      </c>
      <c r="I7546" s="3">
        <f t="shared" si="117"/>
        <v>69</v>
      </c>
      <c r="J7546" t="s">
        <v>48803</v>
      </c>
      <c r="K7546" t="s">
        <v>49951</v>
      </c>
      <c r="L7546" t="s">
        <v>49952</v>
      </c>
      <c r="M7546" t="s">
        <v>49953</v>
      </c>
      <c r="N7546" t="s">
        <v>49954</v>
      </c>
      <c r="O7546" t="s">
        <v>49955</v>
      </c>
    </row>
    <row r="7547" spans="1:15" x14ac:dyDescent="0.25">
      <c r="A7547" t="s">
        <v>49956</v>
      </c>
      <c r="B7547" t="s">
        <v>49957</v>
      </c>
      <c r="C7547">
        <v>28</v>
      </c>
      <c r="D7547" t="s">
        <v>16</v>
      </c>
      <c r="E7547">
        <v>433.53</v>
      </c>
      <c r="F7547" t="s">
        <v>49958</v>
      </c>
      <c r="G7547" t="s">
        <v>49253</v>
      </c>
      <c r="H7547" s="1" t="s">
        <v>400</v>
      </c>
      <c r="I7547" s="3">
        <f t="shared" si="117"/>
        <v>69</v>
      </c>
      <c r="J7547" t="s">
        <v>48803</v>
      </c>
      <c r="K7547" t="s">
        <v>49766</v>
      </c>
      <c r="L7547" t="s">
        <v>49767</v>
      </c>
      <c r="M7547" t="s">
        <v>49768</v>
      </c>
      <c r="N7547" t="s">
        <v>49959</v>
      </c>
      <c r="O7547" t="s">
        <v>49960</v>
      </c>
    </row>
    <row r="7548" spans="1:15" x14ac:dyDescent="0.25">
      <c r="A7548" t="s">
        <v>49961</v>
      </c>
      <c r="B7548" t="s">
        <v>49962</v>
      </c>
      <c r="C7548">
        <v>54</v>
      </c>
      <c r="D7548" t="s">
        <v>44</v>
      </c>
      <c r="E7548">
        <v>697.5</v>
      </c>
      <c r="F7548" t="s">
        <v>49963</v>
      </c>
      <c r="G7548" t="s">
        <v>49122</v>
      </c>
      <c r="H7548" s="1" t="s">
        <v>400</v>
      </c>
      <c r="I7548" s="3">
        <f t="shared" si="117"/>
        <v>69</v>
      </c>
      <c r="J7548" t="s">
        <v>48803</v>
      </c>
      <c r="K7548" t="s">
        <v>49123</v>
      </c>
      <c r="L7548" t="s">
        <v>49964</v>
      </c>
      <c r="M7548" t="s">
        <v>49965</v>
      </c>
      <c r="N7548" t="s">
        <v>49966</v>
      </c>
      <c r="O7548" t="s">
        <v>49967</v>
      </c>
    </row>
    <row r="7549" spans="1:15" x14ac:dyDescent="0.25">
      <c r="A7549" t="s">
        <v>49968</v>
      </c>
      <c r="B7549" t="s">
        <v>49962</v>
      </c>
      <c r="C7549">
        <v>8</v>
      </c>
      <c r="D7549" t="s">
        <v>44</v>
      </c>
      <c r="E7549">
        <v>589</v>
      </c>
      <c r="F7549" t="s">
        <v>49963</v>
      </c>
      <c r="G7549" t="s">
        <v>49122</v>
      </c>
      <c r="H7549" s="1" t="s">
        <v>400</v>
      </c>
      <c r="I7549" s="3">
        <f t="shared" si="117"/>
        <v>69</v>
      </c>
      <c r="J7549" t="s">
        <v>48803</v>
      </c>
      <c r="K7549" t="s">
        <v>49123</v>
      </c>
      <c r="L7549" t="s">
        <v>49964</v>
      </c>
      <c r="M7549" t="s">
        <v>49965</v>
      </c>
      <c r="N7549" t="s">
        <v>49966</v>
      </c>
      <c r="O7549" t="s">
        <v>49967</v>
      </c>
    </row>
    <row r="7550" spans="1:15" x14ac:dyDescent="0.25">
      <c r="A7550" t="s">
        <v>49969</v>
      </c>
      <c r="B7550" t="s">
        <v>49970</v>
      </c>
      <c r="C7550">
        <v>69</v>
      </c>
      <c r="D7550" t="s">
        <v>44</v>
      </c>
      <c r="E7550">
        <v>582.29999999999995</v>
      </c>
      <c r="F7550" t="s">
        <v>49971</v>
      </c>
      <c r="G7550" t="s">
        <v>49972</v>
      </c>
      <c r="H7550" s="1" t="s">
        <v>400</v>
      </c>
      <c r="I7550" s="3">
        <f t="shared" si="117"/>
        <v>69</v>
      </c>
      <c r="J7550" t="s">
        <v>48803</v>
      </c>
      <c r="K7550" t="s">
        <v>49973</v>
      </c>
      <c r="L7550" t="s">
        <v>49974</v>
      </c>
      <c r="M7550" t="s">
        <v>49975</v>
      </c>
      <c r="N7550" t="s">
        <v>49976</v>
      </c>
      <c r="O7550" t="s">
        <v>49977</v>
      </c>
    </row>
    <row r="7551" spans="1:15" x14ac:dyDescent="0.25">
      <c r="A7551" t="s">
        <v>49978</v>
      </c>
      <c r="B7551" t="s">
        <v>49979</v>
      </c>
      <c r="C7551">
        <v>9</v>
      </c>
      <c r="D7551" t="s">
        <v>16</v>
      </c>
      <c r="E7551">
        <v>2292</v>
      </c>
      <c r="F7551" t="s">
        <v>49980</v>
      </c>
      <c r="G7551" t="s">
        <v>48850</v>
      </c>
      <c r="H7551" s="1" t="s">
        <v>400</v>
      </c>
      <c r="I7551" s="3">
        <f t="shared" si="117"/>
        <v>69</v>
      </c>
      <c r="J7551" t="s">
        <v>48803</v>
      </c>
      <c r="K7551" t="s">
        <v>48851</v>
      </c>
      <c r="L7551" t="s">
        <v>49981</v>
      </c>
      <c r="M7551" t="s">
        <v>17</v>
      </c>
      <c r="N7551" t="s">
        <v>49982</v>
      </c>
      <c r="O7551" t="s">
        <v>49983</v>
      </c>
    </row>
    <row r="7552" spans="1:15" x14ac:dyDescent="0.25">
      <c r="A7552" t="s">
        <v>49984</v>
      </c>
      <c r="B7552" t="s">
        <v>49985</v>
      </c>
      <c r="C7552">
        <v>9</v>
      </c>
      <c r="D7552" t="s">
        <v>16</v>
      </c>
      <c r="E7552">
        <v>2252.6999999999998</v>
      </c>
      <c r="F7552" t="s">
        <v>49986</v>
      </c>
      <c r="G7552" t="s">
        <v>49397</v>
      </c>
      <c r="H7552" s="1" t="s">
        <v>400</v>
      </c>
      <c r="I7552" s="3">
        <f t="shared" si="117"/>
        <v>69</v>
      </c>
      <c r="J7552" t="s">
        <v>48803</v>
      </c>
      <c r="K7552" t="s">
        <v>49398</v>
      </c>
      <c r="L7552" t="s">
        <v>49987</v>
      </c>
      <c r="M7552" t="s">
        <v>17</v>
      </c>
      <c r="N7552" t="s">
        <v>49982</v>
      </c>
      <c r="O7552" t="s">
        <v>49983</v>
      </c>
    </row>
    <row r="7553" spans="1:15" x14ac:dyDescent="0.25">
      <c r="A7553" t="s">
        <v>49988</v>
      </c>
      <c r="B7553" t="s">
        <v>49989</v>
      </c>
      <c r="C7553">
        <v>9</v>
      </c>
      <c r="D7553" t="s">
        <v>16</v>
      </c>
      <c r="E7553">
        <v>2382.3000000000002</v>
      </c>
      <c r="F7553" t="s">
        <v>49990</v>
      </c>
      <c r="G7553" t="s">
        <v>48921</v>
      </c>
      <c r="H7553" s="1" t="s">
        <v>400</v>
      </c>
      <c r="I7553" s="3">
        <f t="shared" si="117"/>
        <v>69</v>
      </c>
      <c r="J7553" t="s">
        <v>48803</v>
      </c>
      <c r="K7553" t="s">
        <v>48812</v>
      </c>
      <c r="L7553" t="s">
        <v>49991</v>
      </c>
      <c r="M7553" t="s">
        <v>49992</v>
      </c>
      <c r="N7553" t="s">
        <v>49982</v>
      </c>
      <c r="O7553" t="s">
        <v>49993</v>
      </c>
    </row>
    <row r="7554" spans="1:15" x14ac:dyDescent="0.25">
      <c r="A7554" t="s">
        <v>49994</v>
      </c>
      <c r="B7554" t="s">
        <v>49995</v>
      </c>
      <c r="C7554">
        <v>0</v>
      </c>
      <c r="D7554" t="s">
        <v>44</v>
      </c>
      <c r="F7554" t="s">
        <v>49996</v>
      </c>
      <c r="G7554" t="s">
        <v>48811</v>
      </c>
      <c r="H7554" s="1" t="s">
        <v>400</v>
      </c>
      <c r="I7554" s="3">
        <f t="shared" si="117"/>
        <v>69</v>
      </c>
      <c r="J7554" t="s">
        <v>48803</v>
      </c>
      <c r="K7554" t="s">
        <v>48812</v>
      </c>
      <c r="L7554" t="s">
        <v>49997</v>
      </c>
      <c r="M7554" t="s">
        <v>49998</v>
      </c>
      <c r="N7554" t="s">
        <v>49662</v>
      </c>
      <c r="O7554" t="s">
        <v>17</v>
      </c>
    </row>
    <row r="7555" spans="1:15" x14ac:dyDescent="0.25">
      <c r="A7555" t="s">
        <v>49999</v>
      </c>
      <c r="B7555" t="s">
        <v>50000</v>
      </c>
      <c r="C7555">
        <v>72</v>
      </c>
      <c r="D7555" t="s">
        <v>185</v>
      </c>
      <c r="F7555" t="s">
        <v>50001</v>
      </c>
      <c r="G7555" t="s">
        <v>49710</v>
      </c>
      <c r="H7555" s="1" t="s">
        <v>400</v>
      </c>
      <c r="I7555" s="3">
        <f t="shared" ref="I7555:I7618" si="118">VALUE(TRIM(SUBSTITUTE(H7555,CHAR(160),"")))</f>
        <v>69</v>
      </c>
      <c r="J7555" t="s">
        <v>48803</v>
      </c>
      <c r="K7555" t="s">
        <v>50002</v>
      </c>
      <c r="L7555" t="s">
        <v>50003</v>
      </c>
      <c r="M7555" t="s">
        <v>50004</v>
      </c>
      <c r="N7555" t="s">
        <v>50005</v>
      </c>
      <c r="O7555" t="s">
        <v>17</v>
      </c>
    </row>
    <row r="7556" spans="1:15" x14ac:dyDescent="0.25">
      <c r="A7556" t="s">
        <v>50006</v>
      </c>
      <c r="B7556" t="s">
        <v>50007</v>
      </c>
      <c r="C7556">
        <v>84</v>
      </c>
      <c r="D7556" t="s">
        <v>16</v>
      </c>
      <c r="E7556">
        <v>2397.6</v>
      </c>
      <c r="F7556" t="s">
        <v>50008</v>
      </c>
      <c r="G7556" t="s">
        <v>48850</v>
      </c>
      <c r="H7556" s="1" t="s">
        <v>400</v>
      </c>
      <c r="I7556" s="3">
        <f t="shared" si="118"/>
        <v>69</v>
      </c>
      <c r="J7556" t="s">
        <v>48803</v>
      </c>
      <c r="K7556" t="s">
        <v>48851</v>
      </c>
      <c r="L7556" t="s">
        <v>50009</v>
      </c>
      <c r="M7556" t="s">
        <v>50010</v>
      </c>
      <c r="N7556" t="s">
        <v>1346</v>
      </c>
      <c r="O7556" t="s">
        <v>50011</v>
      </c>
    </row>
    <row r="7557" spans="1:15" x14ac:dyDescent="0.25">
      <c r="A7557" t="s">
        <v>50012</v>
      </c>
      <c r="B7557" t="s">
        <v>50013</v>
      </c>
      <c r="C7557">
        <v>70</v>
      </c>
      <c r="D7557" t="s">
        <v>16</v>
      </c>
      <c r="E7557">
        <v>1920.6</v>
      </c>
      <c r="F7557" t="s">
        <v>50014</v>
      </c>
      <c r="G7557" t="s">
        <v>50015</v>
      </c>
      <c r="H7557" s="1" t="s">
        <v>400</v>
      </c>
      <c r="I7557" s="3">
        <f t="shared" si="118"/>
        <v>69</v>
      </c>
      <c r="J7557" t="s">
        <v>48803</v>
      </c>
      <c r="K7557" t="s">
        <v>50016</v>
      </c>
      <c r="L7557" t="s">
        <v>50017</v>
      </c>
      <c r="M7557" t="s">
        <v>50018</v>
      </c>
      <c r="N7557" t="s">
        <v>12428</v>
      </c>
      <c r="O7557" t="s">
        <v>17</v>
      </c>
    </row>
    <row r="7558" spans="1:15" x14ac:dyDescent="0.25">
      <c r="A7558" t="s">
        <v>50019</v>
      </c>
      <c r="B7558" t="s">
        <v>47772</v>
      </c>
      <c r="C7558">
        <v>20</v>
      </c>
      <c r="D7558" t="s">
        <v>44</v>
      </c>
      <c r="E7558">
        <v>450.5</v>
      </c>
      <c r="F7558" t="s">
        <v>50020</v>
      </c>
      <c r="G7558" t="s">
        <v>49274</v>
      </c>
      <c r="H7558" s="1" t="s">
        <v>400</v>
      </c>
      <c r="I7558" s="3">
        <f t="shared" si="118"/>
        <v>69</v>
      </c>
      <c r="J7558" t="s">
        <v>48803</v>
      </c>
      <c r="K7558" t="s">
        <v>49275</v>
      </c>
      <c r="L7558" t="s">
        <v>50021</v>
      </c>
      <c r="M7558" t="s">
        <v>50022</v>
      </c>
      <c r="N7558" t="s">
        <v>49278</v>
      </c>
      <c r="O7558" t="s">
        <v>17</v>
      </c>
    </row>
    <row r="7559" spans="1:15" x14ac:dyDescent="0.25">
      <c r="A7559" t="s">
        <v>50023</v>
      </c>
      <c r="B7559" t="s">
        <v>50024</v>
      </c>
      <c r="C7559">
        <v>12</v>
      </c>
      <c r="D7559" t="s">
        <v>16</v>
      </c>
      <c r="F7559" t="s">
        <v>50025</v>
      </c>
      <c r="G7559" t="s">
        <v>49006</v>
      </c>
      <c r="H7559" s="1" t="s">
        <v>400</v>
      </c>
      <c r="I7559" s="3">
        <f t="shared" si="118"/>
        <v>69</v>
      </c>
      <c r="J7559" t="s">
        <v>48803</v>
      </c>
      <c r="K7559" t="s">
        <v>49007</v>
      </c>
      <c r="L7559" t="s">
        <v>50026</v>
      </c>
      <c r="M7559" t="s">
        <v>50027</v>
      </c>
      <c r="N7559" t="s">
        <v>50028</v>
      </c>
      <c r="O7559" t="s">
        <v>17</v>
      </c>
    </row>
    <row r="7560" spans="1:15" x14ac:dyDescent="0.25">
      <c r="A7560" t="s">
        <v>50029</v>
      </c>
      <c r="B7560" t="s">
        <v>50030</v>
      </c>
      <c r="C7560">
        <v>44</v>
      </c>
      <c r="D7560" t="s">
        <v>16</v>
      </c>
      <c r="E7560">
        <v>565.5</v>
      </c>
      <c r="F7560" t="s">
        <v>50031</v>
      </c>
      <c r="G7560" t="s">
        <v>49844</v>
      </c>
      <c r="H7560" s="1" t="s">
        <v>400</v>
      </c>
      <c r="I7560" s="3">
        <f t="shared" si="118"/>
        <v>69</v>
      </c>
      <c r="J7560" t="s">
        <v>48803</v>
      </c>
      <c r="K7560" t="s">
        <v>50032</v>
      </c>
      <c r="L7560" t="s">
        <v>50033</v>
      </c>
      <c r="M7560" t="s">
        <v>50034</v>
      </c>
      <c r="N7560" t="s">
        <v>50035</v>
      </c>
      <c r="O7560" t="s">
        <v>17</v>
      </c>
    </row>
    <row r="7561" spans="1:15" x14ac:dyDescent="0.25">
      <c r="A7561" t="s">
        <v>50036</v>
      </c>
      <c r="B7561" t="s">
        <v>50037</v>
      </c>
      <c r="C7561">
        <v>0</v>
      </c>
      <c r="D7561" t="s">
        <v>16</v>
      </c>
      <c r="F7561" t="s">
        <v>50038</v>
      </c>
      <c r="G7561" t="s">
        <v>49122</v>
      </c>
      <c r="H7561" s="1" t="s">
        <v>400</v>
      </c>
      <c r="I7561" s="3">
        <f t="shared" si="118"/>
        <v>69</v>
      </c>
      <c r="J7561" t="s">
        <v>48803</v>
      </c>
      <c r="K7561" t="s">
        <v>49123</v>
      </c>
      <c r="L7561" t="s">
        <v>49124</v>
      </c>
      <c r="M7561" t="s">
        <v>49125</v>
      </c>
      <c r="N7561" t="s">
        <v>49126</v>
      </c>
      <c r="O7561" t="s">
        <v>17</v>
      </c>
    </row>
    <row r="7562" spans="1:15" x14ac:dyDescent="0.25">
      <c r="A7562" t="s">
        <v>50039</v>
      </c>
      <c r="B7562" t="s">
        <v>50040</v>
      </c>
      <c r="C7562">
        <v>32</v>
      </c>
      <c r="D7562" t="s">
        <v>16</v>
      </c>
      <c r="F7562" t="s">
        <v>50041</v>
      </c>
      <c r="G7562" t="s">
        <v>49066</v>
      </c>
      <c r="H7562" s="1" t="s">
        <v>400</v>
      </c>
      <c r="I7562" s="3">
        <f t="shared" si="118"/>
        <v>69</v>
      </c>
      <c r="J7562" t="s">
        <v>48803</v>
      </c>
      <c r="K7562" t="s">
        <v>48812</v>
      </c>
      <c r="L7562" t="s">
        <v>50042</v>
      </c>
      <c r="M7562" t="s">
        <v>50043</v>
      </c>
      <c r="N7562" t="s">
        <v>50044</v>
      </c>
      <c r="O7562" t="s">
        <v>17</v>
      </c>
    </row>
    <row r="7563" spans="1:15" x14ac:dyDescent="0.25">
      <c r="A7563" t="s">
        <v>50045</v>
      </c>
      <c r="B7563" t="s">
        <v>50046</v>
      </c>
      <c r="C7563">
        <v>24</v>
      </c>
      <c r="D7563" t="s">
        <v>16</v>
      </c>
      <c r="F7563" t="s">
        <v>50047</v>
      </c>
      <c r="G7563" t="s">
        <v>50048</v>
      </c>
      <c r="H7563" s="1" t="s">
        <v>400</v>
      </c>
      <c r="I7563" s="3">
        <f t="shared" si="118"/>
        <v>69</v>
      </c>
      <c r="J7563" t="s">
        <v>48803</v>
      </c>
      <c r="K7563" t="s">
        <v>50049</v>
      </c>
      <c r="L7563" t="s">
        <v>50050</v>
      </c>
      <c r="M7563" t="s">
        <v>50051</v>
      </c>
      <c r="N7563" t="s">
        <v>50052</v>
      </c>
      <c r="O7563" t="s">
        <v>50053</v>
      </c>
    </row>
    <row r="7564" spans="1:15" x14ac:dyDescent="0.25">
      <c r="A7564" t="s">
        <v>50054</v>
      </c>
      <c r="B7564" t="s">
        <v>50055</v>
      </c>
      <c r="C7564">
        <v>86</v>
      </c>
      <c r="D7564" t="s">
        <v>185</v>
      </c>
      <c r="E7564">
        <v>3422.1</v>
      </c>
      <c r="F7564" t="s">
        <v>50056</v>
      </c>
      <c r="G7564" t="s">
        <v>49232</v>
      </c>
      <c r="H7564" s="1" t="s">
        <v>400</v>
      </c>
      <c r="I7564" s="3">
        <f t="shared" si="118"/>
        <v>69</v>
      </c>
      <c r="J7564" t="s">
        <v>48803</v>
      </c>
      <c r="K7564" t="s">
        <v>49233</v>
      </c>
      <c r="L7564" t="s">
        <v>50057</v>
      </c>
      <c r="M7564" t="s">
        <v>50058</v>
      </c>
      <c r="N7564" t="s">
        <v>50059</v>
      </c>
      <c r="O7564" t="s">
        <v>50060</v>
      </c>
    </row>
    <row r="7565" spans="1:15" x14ac:dyDescent="0.25">
      <c r="A7565" t="s">
        <v>50061</v>
      </c>
      <c r="B7565" t="s">
        <v>50062</v>
      </c>
      <c r="C7565">
        <v>47</v>
      </c>
      <c r="D7565" t="s">
        <v>16</v>
      </c>
      <c r="E7565">
        <v>2035.2</v>
      </c>
      <c r="F7565" t="s">
        <v>50063</v>
      </c>
      <c r="G7565" t="s">
        <v>49972</v>
      </c>
      <c r="H7565" s="1" t="s">
        <v>400</v>
      </c>
      <c r="I7565" s="3">
        <f t="shared" si="118"/>
        <v>69</v>
      </c>
      <c r="J7565" t="s">
        <v>48803</v>
      </c>
      <c r="K7565" t="s">
        <v>49973</v>
      </c>
      <c r="L7565" t="s">
        <v>50064</v>
      </c>
      <c r="M7565" t="s">
        <v>50065</v>
      </c>
      <c r="N7565" t="s">
        <v>50066</v>
      </c>
      <c r="O7565" t="s">
        <v>17</v>
      </c>
    </row>
    <row r="7566" spans="1:15" x14ac:dyDescent="0.25">
      <c r="A7566" t="s">
        <v>50067</v>
      </c>
      <c r="B7566" t="s">
        <v>50068</v>
      </c>
      <c r="C7566">
        <v>55</v>
      </c>
      <c r="D7566" t="s">
        <v>16</v>
      </c>
      <c r="E7566">
        <v>2127.3000000000002</v>
      </c>
      <c r="F7566" t="s">
        <v>50069</v>
      </c>
      <c r="G7566" t="s">
        <v>49338</v>
      </c>
      <c r="H7566" s="1" t="s">
        <v>400</v>
      </c>
      <c r="I7566" s="3">
        <f t="shared" si="118"/>
        <v>69</v>
      </c>
      <c r="J7566" t="s">
        <v>48803</v>
      </c>
      <c r="K7566" t="s">
        <v>50070</v>
      </c>
      <c r="L7566" t="s">
        <v>50071</v>
      </c>
      <c r="M7566" t="s">
        <v>50072</v>
      </c>
      <c r="N7566" t="s">
        <v>50073</v>
      </c>
      <c r="O7566" t="s">
        <v>17</v>
      </c>
    </row>
    <row r="7567" spans="1:15" x14ac:dyDescent="0.25">
      <c r="A7567" t="s">
        <v>50074</v>
      </c>
      <c r="B7567" t="s">
        <v>50075</v>
      </c>
      <c r="C7567">
        <v>188</v>
      </c>
      <c r="D7567" t="s">
        <v>44</v>
      </c>
      <c r="F7567" t="s">
        <v>50076</v>
      </c>
      <c r="G7567" t="s">
        <v>49253</v>
      </c>
      <c r="H7567" s="1" t="s">
        <v>400</v>
      </c>
      <c r="I7567" s="3">
        <f t="shared" si="118"/>
        <v>69</v>
      </c>
      <c r="J7567" t="s">
        <v>48803</v>
      </c>
      <c r="K7567" t="s">
        <v>49766</v>
      </c>
      <c r="L7567" t="s">
        <v>50077</v>
      </c>
      <c r="M7567" t="s">
        <v>17</v>
      </c>
      <c r="N7567" t="s">
        <v>50078</v>
      </c>
      <c r="O7567" t="s">
        <v>17</v>
      </c>
    </row>
    <row r="7568" spans="1:15" x14ac:dyDescent="0.25">
      <c r="A7568" t="s">
        <v>50079</v>
      </c>
      <c r="B7568" t="s">
        <v>50080</v>
      </c>
      <c r="C7568">
        <v>24</v>
      </c>
      <c r="D7568" t="s">
        <v>16</v>
      </c>
      <c r="F7568" t="s">
        <v>50081</v>
      </c>
      <c r="G7568" t="s">
        <v>48966</v>
      </c>
      <c r="H7568" s="1" t="s">
        <v>400</v>
      </c>
      <c r="I7568" s="3">
        <f t="shared" si="118"/>
        <v>69</v>
      </c>
      <c r="J7568" t="s">
        <v>48803</v>
      </c>
      <c r="K7568" t="s">
        <v>48812</v>
      </c>
      <c r="L7568" t="s">
        <v>535</v>
      </c>
      <c r="M7568" t="s">
        <v>17</v>
      </c>
      <c r="N7568" t="s">
        <v>50082</v>
      </c>
      <c r="O7568" t="s">
        <v>17</v>
      </c>
    </row>
    <row r="7569" spans="1:15" x14ac:dyDescent="0.25">
      <c r="A7569" t="s">
        <v>50083</v>
      </c>
      <c r="B7569" t="s">
        <v>50084</v>
      </c>
      <c r="C7569">
        <v>15</v>
      </c>
      <c r="D7569" t="s">
        <v>16</v>
      </c>
      <c r="F7569" t="s">
        <v>50085</v>
      </c>
      <c r="G7569" t="s">
        <v>48966</v>
      </c>
      <c r="H7569" s="1" t="s">
        <v>400</v>
      </c>
      <c r="I7569" s="3">
        <f t="shared" si="118"/>
        <v>69</v>
      </c>
      <c r="J7569" t="s">
        <v>48803</v>
      </c>
      <c r="K7569" t="s">
        <v>48812</v>
      </c>
      <c r="L7569" t="s">
        <v>50086</v>
      </c>
      <c r="M7569" t="s">
        <v>50087</v>
      </c>
      <c r="N7569" t="s">
        <v>50088</v>
      </c>
      <c r="O7569" t="s">
        <v>50089</v>
      </c>
    </row>
    <row r="7570" spans="1:15" x14ac:dyDescent="0.25">
      <c r="A7570" t="s">
        <v>50090</v>
      </c>
      <c r="B7570" t="s">
        <v>50091</v>
      </c>
      <c r="C7570">
        <v>75</v>
      </c>
      <c r="D7570" t="s">
        <v>44</v>
      </c>
      <c r="E7570">
        <v>548.72</v>
      </c>
      <c r="F7570" t="s">
        <v>50092</v>
      </c>
      <c r="G7570" t="s">
        <v>48850</v>
      </c>
      <c r="H7570" s="1" t="s">
        <v>400</v>
      </c>
      <c r="I7570" s="3">
        <f t="shared" si="118"/>
        <v>69</v>
      </c>
      <c r="J7570" t="s">
        <v>48803</v>
      </c>
      <c r="K7570" t="s">
        <v>48851</v>
      </c>
      <c r="L7570" t="s">
        <v>50093</v>
      </c>
      <c r="M7570" t="s">
        <v>50094</v>
      </c>
      <c r="N7570" t="s">
        <v>50095</v>
      </c>
      <c r="O7570" t="s">
        <v>50096</v>
      </c>
    </row>
    <row r="7571" spans="1:15" x14ac:dyDescent="0.25">
      <c r="A7571" t="s">
        <v>50097</v>
      </c>
      <c r="B7571" t="s">
        <v>50098</v>
      </c>
      <c r="C7571">
        <v>41</v>
      </c>
      <c r="D7571" t="s">
        <v>16</v>
      </c>
      <c r="F7571" t="s">
        <v>50099</v>
      </c>
      <c r="G7571" t="s">
        <v>49024</v>
      </c>
      <c r="H7571" s="1" t="s">
        <v>400</v>
      </c>
      <c r="I7571" s="3">
        <f t="shared" si="118"/>
        <v>69</v>
      </c>
      <c r="J7571" t="s">
        <v>48803</v>
      </c>
      <c r="K7571" t="s">
        <v>49025</v>
      </c>
      <c r="L7571" t="s">
        <v>50100</v>
      </c>
      <c r="M7571" t="s">
        <v>50101</v>
      </c>
      <c r="N7571" t="s">
        <v>50102</v>
      </c>
      <c r="O7571" t="s">
        <v>17</v>
      </c>
    </row>
    <row r="7572" spans="1:15" x14ac:dyDescent="0.25">
      <c r="A7572" t="s">
        <v>50103</v>
      </c>
      <c r="B7572" t="s">
        <v>50104</v>
      </c>
      <c r="C7572">
        <v>30</v>
      </c>
      <c r="D7572" t="s">
        <v>44</v>
      </c>
      <c r="F7572" t="s">
        <v>50105</v>
      </c>
      <c r="G7572" t="s">
        <v>48835</v>
      </c>
      <c r="H7572" s="1" t="s">
        <v>400</v>
      </c>
      <c r="I7572" s="3">
        <f t="shared" si="118"/>
        <v>69</v>
      </c>
      <c r="J7572" t="s">
        <v>48803</v>
      </c>
      <c r="K7572" t="s">
        <v>48836</v>
      </c>
      <c r="L7572" t="s">
        <v>50106</v>
      </c>
      <c r="M7572" t="s">
        <v>50107</v>
      </c>
      <c r="N7572" t="s">
        <v>50108</v>
      </c>
      <c r="O7572" t="s">
        <v>17</v>
      </c>
    </row>
    <row r="7573" spans="1:15" x14ac:dyDescent="0.25">
      <c r="A7573" t="s">
        <v>50109</v>
      </c>
      <c r="B7573" t="s">
        <v>50110</v>
      </c>
      <c r="C7573">
        <v>20</v>
      </c>
      <c r="D7573" t="s">
        <v>16</v>
      </c>
      <c r="F7573" t="s">
        <v>50111</v>
      </c>
      <c r="G7573" t="s">
        <v>49413</v>
      </c>
      <c r="H7573" s="1" t="s">
        <v>400</v>
      </c>
      <c r="I7573" s="3">
        <f t="shared" si="118"/>
        <v>69</v>
      </c>
      <c r="J7573" t="s">
        <v>48803</v>
      </c>
      <c r="K7573" t="s">
        <v>49442</v>
      </c>
      <c r="L7573" t="s">
        <v>50112</v>
      </c>
      <c r="M7573" t="s">
        <v>50113</v>
      </c>
      <c r="N7573" t="s">
        <v>50114</v>
      </c>
      <c r="O7573" t="s">
        <v>17</v>
      </c>
    </row>
    <row r="7574" spans="1:15" x14ac:dyDescent="0.25">
      <c r="A7574" t="s">
        <v>50115</v>
      </c>
      <c r="B7574" t="s">
        <v>50116</v>
      </c>
      <c r="C7574">
        <v>80</v>
      </c>
      <c r="D7574" t="s">
        <v>16</v>
      </c>
      <c r="E7574">
        <v>506.85</v>
      </c>
      <c r="F7574" t="s">
        <v>50117</v>
      </c>
      <c r="G7574" t="s">
        <v>48899</v>
      </c>
      <c r="H7574" s="1" t="s">
        <v>400</v>
      </c>
      <c r="I7574" s="3">
        <f t="shared" si="118"/>
        <v>69</v>
      </c>
      <c r="J7574" t="s">
        <v>48803</v>
      </c>
      <c r="K7574" t="s">
        <v>49046</v>
      </c>
      <c r="L7574" t="s">
        <v>50118</v>
      </c>
      <c r="M7574" t="s">
        <v>50119</v>
      </c>
      <c r="N7574" t="s">
        <v>50120</v>
      </c>
      <c r="O7574" t="s">
        <v>50121</v>
      </c>
    </row>
    <row r="7575" spans="1:15" x14ac:dyDescent="0.25">
      <c r="A7575" t="s">
        <v>50122</v>
      </c>
      <c r="B7575" t="s">
        <v>1364</v>
      </c>
      <c r="C7575">
        <v>60</v>
      </c>
      <c r="D7575" t="s">
        <v>44</v>
      </c>
      <c r="E7575">
        <v>370.26</v>
      </c>
      <c r="F7575" t="s">
        <v>50123</v>
      </c>
      <c r="G7575" t="s">
        <v>48827</v>
      </c>
      <c r="H7575" s="1" t="s">
        <v>400</v>
      </c>
      <c r="I7575" s="3">
        <f t="shared" si="118"/>
        <v>69</v>
      </c>
      <c r="J7575" t="s">
        <v>48803</v>
      </c>
      <c r="K7575" t="s">
        <v>48828</v>
      </c>
      <c r="L7575" t="s">
        <v>50124</v>
      </c>
      <c r="M7575" t="s">
        <v>50125</v>
      </c>
      <c r="N7575" t="s">
        <v>50126</v>
      </c>
      <c r="O7575" t="s">
        <v>17</v>
      </c>
    </row>
    <row r="7576" spans="1:15" x14ac:dyDescent="0.25">
      <c r="A7576" t="s">
        <v>50127</v>
      </c>
      <c r="B7576" t="s">
        <v>50128</v>
      </c>
      <c r="C7576">
        <v>88</v>
      </c>
      <c r="D7576" t="s">
        <v>16</v>
      </c>
      <c r="E7576">
        <v>721.79</v>
      </c>
      <c r="F7576" t="s">
        <v>50129</v>
      </c>
      <c r="G7576" t="s">
        <v>49383</v>
      </c>
      <c r="H7576" s="1" t="s">
        <v>400</v>
      </c>
      <c r="I7576" s="3">
        <f t="shared" si="118"/>
        <v>69</v>
      </c>
      <c r="J7576" t="s">
        <v>48803</v>
      </c>
      <c r="K7576" t="s">
        <v>48812</v>
      </c>
      <c r="L7576" t="s">
        <v>50130</v>
      </c>
      <c r="M7576" t="s">
        <v>50131</v>
      </c>
      <c r="N7576" t="s">
        <v>50132</v>
      </c>
      <c r="O7576" t="s">
        <v>17</v>
      </c>
    </row>
    <row r="7577" spans="1:15" x14ac:dyDescent="0.25">
      <c r="A7577" t="s">
        <v>50133</v>
      </c>
      <c r="B7577" t="s">
        <v>41359</v>
      </c>
      <c r="C7577">
        <v>81</v>
      </c>
      <c r="D7577" t="s">
        <v>44</v>
      </c>
      <c r="E7577">
        <v>620.70000000000005</v>
      </c>
      <c r="F7577" t="s">
        <v>50134</v>
      </c>
      <c r="G7577" t="s">
        <v>48929</v>
      </c>
      <c r="H7577" s="1" t="s">
        <v>400</v>
      </c>
      <c r="I7577" s="3">
        <f t="shared" si="118"/>
        <v>69</v>
      </c>
      <c r="J7577" t="s">
        <v>48803</v>
      </c>
      <c r="K7577" t="s">
        <v>48930</v>
      </c>
      <c r="L7577" t="s">
        <v>50135</v>
      </c>
      <c r="M7577" t="s">
        <v>50136</v>
      </c>
      <c r="N7577" t="s">
        <v>50137</v>
      </c>
      <c r="O7577" t="s">
        <v>50138</v>
      </c>
    </row>
    <row r="7578" spans="1:15" x14ac:dyDescent="0.25">
      <c r="A7578" t="s">
        <v>50139</v>
      </c>
      <c r="B7578" t="s">
        <v>50140</v>
      </c>
      <c r="C7578">
        <v>68</v>
      </c>
      <c r="D7578" t="s">
        <v>44</v>
      </c>
      <c r="E7578">
        <v>591.57000000000005</v>
      </c>
      <c r="F7578" t="s">
        <v>50141</v>
      </c>
      <c r="G7578" t="s">
        <v>48913</v>
      </c>
      <c r="H7578" s="1" t="s">
        <v>400</v>
      </c>
      <c r="I7578" s="3">
        <f t="shared" si="118"/>
        <v>69</v>
      </c>
      <c r="J7578" t="s">
        <v>48803</v>
      </c>
      <c r="K7578" t="s">
        <v>49862</v>
      </c>
      <c r="L7578" t="s">
        <v>50142</v>
      </c>
      <c r="M7578" t="s">
        <v>50143</v>
      </c>
      <c r="N7578" t="s">
        <v>50144</v>
      </c>
      <c r="O7578" t="s">
        <v>17</v>
      </c>
    </row>
    <row r="7579" spans="1:15" x14ac:dyDescent="0.25">
      <c r="A7579" t="s">
        <v>50145</v>
      </c>
      <c r="B7579" t="s">
        <v>50146</v>
      </c>
      <c r="C7579">
        <v>62</v>
      </c>
      <c r="D7579" t="s">
        <v>16</v>
      </c>
      <c r="E7579">
        <v>335</v>
      </c>
      <c r="F7579" t="s">
        <v>50147</v>
      </c>
      <c r="G7579" t="s">
        <v>49338</v>
      </c>
      <c r="H7579" s="1" t="s">
        <v>400</v>
      </c>
      <c r="I7579" s="3">
        <f t="shared" si="118"/>
        <v>69</v>
      </c>
      <c r="J7579" t="s">
        <v>48803</v>
      </c>
      <c r="K7579" t="s">
        <v>49339</v>
      </c>
      <c r="L7579" t="s">
        <v>50148</v>
      </c>
      <c r="M7579" t="s">
        <v>50149</v>
      </c>
      <c r="N7579" t="s">
        <v>50150</v>
      </c>
      <c r="O7579" t="s">
        <v>50151</v>
      </c>
    </row>
    <row r="7580" spans="1:15" x14ac:dyDescent="0.25">
      <c r="A7580" t="s">
        <v>50152</v>
      </c>
      <c r="B7580" t="s">
        <v>50153</v>
      </c>
      <c r="C7580">
        <v>78</v>
      </c>
      <c r="D7580" t="s">
        <v>44</v>
      </c>
      <c r="E7580">
        <v>667.8</v>
      </c>
      <c r="F7580" t="s">
        <v>50154</v>
      </c>
      <c r="G7580" t="s">
        <v>48966</v>
      </c>
      <c r="H7580" s="1" t="s">
        <v>400</v>
      </c>
      <c r="I7580" s="3">
        <f t="shared" si="118"/>
        <v>69</v>
      </c>
      <c r="J7580" t="s">
        <v>48803</v>
      </c>
      <c r="K7580" t="s">
        <v>48812</v>
      </c>
      <c r="L7580" t="s">
        <v>50155</v>
      </c>
      <c r="M7580" t="s">
        <v>17</v>
      </c>
      <c r="N7580" t="s">
        <v>49249</v>
      </c>
      <c r="O7580" t="s">
        <v>17</v>
      </c>
    </row>
    <row r="7581" spans="1:15" x14ac:dyDescent="0.25">
      <c r="A7581" t="s">
        <v>50156</v>
      </c>
      <c r="B7581" t="s">
        <v>50157</v>
      </c>
      <c r="C7581">
        <v>65</v>
      </c>
      <c r="D7581" t="s">
        <v>44</v>
      </c>
      <c r="E7581">
        <v>761.7</v>
      </c>
      <c r="F7581" t="s">
        <v>50158</v>
      </c>
      <c r="G7581" t="s">
        <v>48974</v>
      </c>
      <c r="H7581" s="1" t="s">
        <v>400</v>
      </c>
      <c r="I7581" s="3">
        <f t="shared" si="118"/>
        <v>69</v>
      </c>
      <c r="J7581" t="s">
        <v>48803</v>
      </c>
      <c r="K7581" t="s">
        <v>48975</v>
      </c>
      <c r="L7581" t="s">
        <v>50159</v>
      </c>
      <c r="M7581" t="s">
        <v>50160</v>
      </c>
      <c r="N7581" t="s">
        <v>50161</v>
      </c>
      <c r="O7581" t="s">
        <v>50162</v>
      </c>
    </row>
    <row r="7582" spans="1:15" x14ac:dyDescent="0.25">
      <c r="A7582" t="s">
        <v>50163</v>
      </c>
      <c r="B7582" t="s">
        <v>50164</v>
      </c>
      <c r="C7582">
        <v>76</v>
      </c>
      <c r="D7582" t="s">
        <v>44</v>
      </c>
      <c r="E7582">
        <v>490.2</v>
      </c>
      <c r="F7582" t="s">
        <v>50165</v>
      </c>
      <c r="G7582" t="s">
        <v>48811</v>
      </c>
      <c r="H7582" s="1" t="s">
        <v>400</v>
      </c>
      <c r="I7582" s="3">
        <f t="shared" si="118"/>
        <v>69</v>
      </c>
      <c r="J7582" t="s">
        <v>48803</v>
      </c>
      <c r="K7582" t="s">
        <v>48812</v>
      </c>
      <c r="L7582" t="s">
        <v>50166</v>
      </c>
      <c r="M7582" t="s">
        <v>17</v>
      </c>
      <c r="N7582" t="s">
        <v>49249</v>
      </c>
      <c r="O7582" t="s">
        <v>17</v>
      </c>
    </row>
    <row r="7583" spans="1:15" x14ac:dyDescent="0.25">
      <c r="A7583" t="s">
        <v>50167</v>
      </c>
      <c r="B7583" t="s">
        <v>50168</v>
      </c>
      <c r="C7583">
        <v>114</v>
      </c>
      <c r="D7583" t="s">
        <v>44</v>
      </c>
      <c r="E7583">
        <v>594</v>
      </c>
      <c r="F7583" t="s">
        <v>50169</v>
      </c>
      <c r="G7583" t="s">
        <v>48802</v>
      </c>
      <c r="H7583" s="1" t="s">
        <v>400</v>
      </c>
      <c r="I7583" s="3">
        <f t="shared" si="118"/>
        <v>69</v>
      </c>
      <c r="J7583" t="s">
        <v>48803</v>
      </c>
      <c r="K7583" t="s">
        <v>48804</v>
      </c>
      <c r="L7583" t="s">
        <v>50170</v>
      </c>
      <c r="M7583" t="s">
        <v>17</v>
      </c>
      <c r="N7583" t="s">
        <v>49001</v>
      </c>
      <c r="O7583" t="s">
        <v>17</v>
      </c>
    </row>
    <row r="7584" spans="1:15" x14ac:dyDescent="0.25">
      <c r="A7584" t="s">
        <v>50171</v>
      </c>
      <c r="B7584" t="s">
        <v>50172</v>
      </c>
      <c r="C7584">
        <v>60</v>
      </c>
      <c r="D7584" t="s">
        <v>44</v>
      </c>
      <c r="E7584">
        <v>661.2</v>
      </c>
      <c r="F7584" t="s">
        <v>50173</v>
      </c>
      <c r="G7584" t="s">
        <v>49567</v>
      </c>
      <c r="H7584" s="1" t="s">
        <v>400</v>
      </c>
      <c r="I7584" s="3">
        <f t="shared" si="118"/>
        <v>69</v>
      </c>
      <c r="J7584" t="s">
        <v>48803</v>
      </c>
      <c r="K7584" t="s">
        <v>48812</v>
      </c>
      <c r="L7584" t="s">
        <v>50174</v>
      </c>
      <c r="M7584" t="s">
        <v>17</v>
      </c>
      <c r="N7584" t="s">
        <v>49249</v>
      </c>
      <c r="O7584" t="s">
        <v>17</v>
      </c>
    </row>
    <row r="7585" spans="1:15" x14ac:dyDescent="0.25">
      <c r="A7585" t="s">
        <v>50175</v>
      </c>
      <c r="B7585" t="s">
        <v>50176</v>
      </c>
      <c r="C7585">
        <v>62</v>
      </c>
      <c r="D7585" t="s">
        <v>44</v>
      </c>
      <c r="E7585">
        <v>489.3</v>
      </c>
      <c r="F7585" t="s">
        <v>50177</v>
      </c>
      <c r="G7585" t="s">
        <v>48819</v>
      </c>
      <c r="H7585" s="1" t="s">
        <v>400</v>
      </c>
      <c r="I7585" s="3">
        <f t="shared" si="118"/>
        <v>69</v>
      </c>
      <c r="J7585" t="s">
        <v>48803</v>
      </c>
      <c r="K7585" t="s">
        <v>48812</v>
      </c>
      <c r="L7585" t="s">
        <v>50178</v>
      </c>
      <c r="M7585" t="s">
        <v>17</v>
      </c>
      <c r="N7585" t="s">
        <v>49249</v>
      </c>
      <c r="O7585" t="s">
        <v>50179</v>
      </c>
    </row>
    <row r="7586" spans="1:15" x14ac:dyDescent="0.25">
      <c r="A7586" t="s">
        <v>50180</v>
      </c>
      <c r="B7586" t="s">
        <v>50181</v>
      </c>
      <c r="C7586">
        <v>75</v>
      </c>
      <c r="D7586" t="s">
        <v>44</v>
      </c>
      <c r="E7586">
        <v>687.6</v>
      </c>
      <c r="F7586" t="s">
        <v>50182</v>
      </c>
      <c r="G7586" t="s">
        <v>49073</v>
      </c>
      <c r="H7586" s="1" t="s">
        <v>400</v>
      </c>
      <c r="I7586" s="3">
        <f t="shared" si="118"/>
        <v>69</v>
      </c>
      <c r="J7586" t="s">
        <v>48803</v>
      </c>
      <c r="K7586" t="s">
        <v>48812</v>
      </c>
      <c r="L7586" t="s">
        <v>50183</v>
      </c>
      <c r="M7586" t="s">
        <v>17</v>
      </c>
      <c r="N7586" t="s">
        <v>49249</v>
      </c>
      <c r="O7586" t="s">
        <v>17</v>
      </c>
    </row>
    <row r="7587" spans="1:15" x14ac:dyDescent="0.25">
      <c r="A7587" t="s">
        <v>50184</v>
      </c>
      <c r="B7587" t="s">
        <v>50185</v>
      </c>
      <c r="C7587">
        <v>74</v>
      </c>
      <c r="D7587" t="s">
        <v>44</v>
      </c>
      <c r="F7587" t="s">
        <v>50186</v>
      </c>
      <c r="G7587" t="s">
        <v>48957</v>
      </c>
      <c r="H7587" s="1" t="s">
        <v>400</v>
      </c>
      <c r="I7587" s="3">
        <f t="shared" si="118"/>
        <v>69</v>
      </c>
      <c r="J7587" t="s">
        <v>48803</v>
      </c>
      <c r="K7587" t="s">
        <v>48958</v>
      </c>
      <c r="L7587" t="s">
        <v>50187</v>
      </c>
      <c r="M7587" t="s">
        <v>50188</v>
      </c>
      <c r="N7587" t="s">
        <v>50189</v>
      </c>
      <c r="O7587" t="s">
        <v>50190</v>
      </c>
    </row>
    <row r="7588" spans="1:15" x14ac:dyDescent="0.25">
      <c r="A7588" t="s">
        <v>50191</v>
      </c>
      <c r="B7588" t="s">
        <v>50192</v>
      </c>
      <c r="C7588">
        <v>66</v>
      </c>
      <c r="D7588" t="s">
        <v>16</v>
      </c>
      <c r="E7588">
        <v>488.8</v>
      </c>
      <c r="F7588" t="s">
        <v>50193</v>
      </c>
      <c r="G7588" t="s">
        <v>48802</v>
      </c>
      <c r="H7588" s="1" t="s">
        <v>400</v>
      </c>
      <c r="I7588" s="3">
        <f t="shared" si="118"/>
        <v>69</v>
      </c>
      <c r="J7588" t="s">
        <v>48803</v>
      </c>
      <c r="K7588" t="s">
        <v>48804</v>
      </c>
      <c r="L7588" t="s">
        <v>50194</v>
      </c>
      <c r="M7588" t="s">
        <v>50195</v>
      </c>
      <c r="N7588" t="s">
        <v>50132</v>
      </c>
      <c r="O7588" t="s">
        <v>17</v>
      </c>
    </row>
    <row r="7589" spans="1:15" x14ac:dyDescent="0.25">
      <c r="A7589" t="s">
        <v>50196</v>
      </c>
      <c r="B7589" t="s">
        <v>50197</v>
      </c>
      <c r="C7589">
        <v>60</v>
      </c>
      <c r="D7589" t="s">
        <v>44</v>
      </c>
      <c r="E7589">
        <v>502.5</v>
      </c>
      <c r="F7589" t="s">
        <v>50198</v>
      </c>
      <c r="G7589" t="s">
        <v>49006</v>
      </c>
      <c r="H7589" s="1" t="s">
        <v>400</v>
      </c>
      <c r="I7589" s="3">
        <f t="shared" si="118"/>
        <v>69</v>
      </c>
      <c r="J7589" t="s">
        <v>48803</v>
      </c>
      <c r="K7589" t="s">
        <v>49007</v>
      </c>
      <c r="L7589" t="s">
        <v>50199</v>
      </c>
      <c r="M7589" t="s">
        <v>50200</v>
      </c>
      <c r="N7589" t="s">
        <v>50201</v>
      </c>
      <c r="O7589" t="s">
        <v>17</v>
      </c>
    </row>
    <row r="7590" spans="1:15" x14ac:dyDescent="0.25">
      <c r="A7590" t="s">
        <v>50202</v>
      </c>
      <c r="B7590" t="s">
        <v>50203</v>
      </c>
      <c r="C7590">
        <v>103</v>
      </c>
      <c r="D7590" t="s">
        <v>16</v>
      </c>
      <c r="E7590">
        <v>679.56</v>
      </c>
      <c r="F7590" t="s">
        <v>50204</v>
      </c>
      <c r="G7590" t="s">
        <v>48802</v>
      </c>
      <c r="H7590" s="1" t="s">
        <v>400</v>
      </c>
      <c r="I7590" s="3">
        <f t="shared" si="118"/>
        <v>69</v>
      </c>
      <c r="J7590" t="s">
        <v>48803</v>
      </c>
      <c r="K7590" t="s">
        <v>48804</v>
      </c>
      <c r="L7590" t="s">
        <v>50205</v>
      </c>
      <c r="M7590" t="s">
        <v>50206</v>
      </c>
      <c r="N7590" t="s">
        <v>4892</v>
      </c>
      <c r="O7590" t="s">
        <v>50207</v>
      </c>
    </row>
    <row r="7591" spans="1:15" x14ac:dyDescent="0.25">
      <c r="A7591" t="s">
        <v>50208</v>
      </c>
      <c r="B7591" t="s">
        <v>8941</v>
      </c>
      <c r="C7591">
        <v>60</v>
      </c>
      <c r="D7591" t="s">
        <v>44</v>
      </c>
      <c r="E7591">
        <v>663.9</v>
      </c>
      <c r="F7591" t="s">
        <v>50209</v>
      </c>
      <c r="G7591" t="s">
        <v>48921</v>
      </c>
      <c r="H7591" s="1" t="s">
        <v>400</v>
      </c>
      <c r="I7591" s="3">
        <f t="shared" si="118"/>
        <v>69</v>
      </c>
      <c r="J7591" t="s">
        <v>48803</v>
      </c>
      <c r="K7591" t="s">
        <v>48812</v>
      </c>
      <c r="L7591" t="s">
        <v>50210</v>
      </c>
      <c r="M7591" t="s">
        <v>50211</v>
      </c>
      <c r="N7591" t="s">
        <v>49249</v>
      </c>
      <c r="O7591" t="s">
        <v>17</v>
      </c>
    </row>
    <row r="7592" spans="1:15" x14ac:dyDescent="0.25">
      <c r="A7592" t="s">
        <v>50212</v>
      </c>
      <c r="B7592" t="s">
        <v>8941</v>
      </c>
      <c r="C7592">
        <v>95</v>
      </c>
      <c r="D7592" t="s">
        <v>44</v>
      </c>
      <c r="E7592">
        <v>682.2</v>
      </c>
      <c r="F7592" t="s">
        <v>50213</v>
      </c>
      <c r="G7592" t="s">
        <v>48802</v>
      </c>
      <c r="H7592" s="1" t="s">
        <v>400</v>
      </c>
      <c r="I7592" s="3">
        <f t="shared" si="118"/>
        <v>69</v>
      </c>
      <c r="J7592" t="s">
        <v>48803</v>
      </c>
      <c r="K7592" t="s">
        <v>48804</v>
      </c>
      <c r="L7592" t="s">
        <v>50214</v>
      </c>
      <c r="M7592" t="s">
        <v>50215</v>
      </c>
      <c r="N7592" t="s">
        <v>49001</v>
      </c>
      <c r="O7592" t="s">
        <v>17</v>
      </c>
    </row>
    <row r="7593" spans="1:15" x14ac:dyDescent="0.25">
      <c r="A7593" t="s">
        <v>50216</v>
      </c>
      <c r="B7593" t="s">
        <v>50217</v>
      </c>
      <c r="C7593">
        <v>56</v>
      </c>
      <c r="D7593" t="s">
        <v>44</v>
      </c>
      <c r="E7593">
        <v>687.6</v>
      </c>
      <c r="F7593" t="s">
        <v>50218</v>
      </c>
      <c r="G7593" t="s">
        <v>49383</v>
      </c>
      <c r="H7593" s="1" t="s">
        <v>400</v>
      </c>
      <c r="I7593" s="3">
        <f t="shared" si="118"/>
        <v>69</v>
      </c>
      <c r="J7593" t="s">
        <v>48803</v>
      </c>
      <c r="K7593" t="s">
        <v>48812</v>
      </c>
      <c r="L7593" t="s">
        <v>50219</v>
      </c>
      <c r="M7593" t="s">
        <v>17</v>
      </c>
      <c r="N7593" t="s">
        <v>49249</v>
      </c>
      <c r="O7593" t="s">
        <v>50220</v>
      </c>
    </row>
    <row r="7594" spans="1:15" x14ac:dyDescent="0.25">
      <c r="A7594" t="s">
        <v>50221</v>
      </c>
      <c r="B7594" t="s">
        <v>50222</v>
      </c>
      <c r="C7594">
        <v>75</v>
      </c>
      <c r="D7594" t="s">
        <v>16</v>
      </c>
      <c r="E7594">
        <v>401</v>
      </c>
      <c r="F7594" t="s">
        <v>50223</v>
      </c>
      <c r="G7594" t="s">
        <v>49338</v>
      </c>
      <c r="H7594" s="1" t="s">
        <v>400</v>
      </c>
      <c r="I7594" s="3">
        <f t="shared" si="118"/>
        <v>69</v>
      </c>
      <c r="J7594" t="s">
        <v>48803</v>
      </c>
      <c r="K7594" t="s">
        <v>49339</v>
      </c>
      <c r="L7594" t="s">
        <v>50148</v>
      </c>
      <c r="M7594" t="s">
        <v>17</v>
      </c>
      <c r="N7594" t="s">
        <v>50150</v>
      </c>
      <c r="O7594" t="s">
        <v>50151</v>
      </c>
    </row>
    <row r="7595" spans="1:15" x14ac:dyDescent="0.25">
      <c r="A7595" t="s">
        <v>50224</v>
      </c>
      <c r="B7595" t="s">
        <v>50225</v>
      </c>
      <c r="C7595">
        <v>59</v>
      </c>
      <c r="D7595" t="s">
        <v>44</v>
      </c>
      <c r="E7595">
        <v>681.3</v>
      </c>
      <c r="F7595" t="s">
        <v>50226</v>
      </c>
      <c r="G7595" t="s">
        <v>48966</v>
      </c>
      <c r="H7595" s="1" t="s">
        <v>400</v>
      </c>
      <c r="I7595" s="3">
        <f t="shared" si="118"/>
        <v>69</v>
      </c>
      <c r="J7595" t="s">
        <v>48803</v>
      </c>
      <c r="K7595" t="s">
        <v>48812</v>
      </c>
      <c r="L7595" t="s">
        <v>50227</v>
      </c>
      <c r="M7595" t="s">
        <v>17</v>
      </c>
      <c r="N7595" t="s">
        <v>49249</v>
      </c>
      <c r="O7595" t="s">
        <v>17</v>
      </c>
    </row>
    <row r="7596" spans="1:15" x14ac:dyDescent="0.25">
      <c r="A7596" t="s">
        <v>50228</v>
      </c>
      <c r="B7596" t="s">
        <v>50229</v>
      </c>
      <c r="C7596">
        <v>54</v>
      </c>
      <c r="D7596" t="s">
        <v>44</v>
      </c>
      <c r="E7596">
        <v>687.6</v>
      </c>
      <c r="F7596" t="s">
        <v>50230</v>
      </c>
      <c r="G7596" t="s">
        <v>49383</v>
      </c>
      <c r="H7596" s="1" t="s">
        <v>400</v>
      </c>
      <c r="I7596" s="3">
        <f t="shared" si="118"/>
        <v>69</v>
      </c>
      <c r="J7596" t="s">
        <v>48803</v>
      </c>
      <c r="K7596" t="s">
        <v>48812</v>
      </c>
      <c r="L7596" t="s">
        <v>50231</v>
      </c>
      <c r="M7596" t="s">
        <v>50232</v>
      </c>
      <c r="N7596" t="s">
        <v>49249</v>
      </c>
      <c r="O7596" t="s">
        <v>17</v>
      </c>
    </row>
    <row r="7597" spans="1:15" x14ac:dyDescent="0.25">
      <c r="A7597" t="s">
        <v>50233</v>
      </c>
      <c r="B7597" t="s">
        <v>50234</v>
      </c>
      <c r="C7597">
        <v>21</v>
      </c>
      <c r="D7597" t="s">
        <v>16</v>
      </c>
      <c r="E7597">
        <v>792.32</v>
      </c>
      <c r="F7597" t="s">
        <v>50235</v>
      </c>
      <c r="G7597" t="s">
        <v>49330</v>
      </c>
      <c r="H7597" s="1" t="s">
        <v>400</v>
      </c>
      <c r="I7597" s="3">
        <f t="shared" si="118"/>
        <v>69</v>
      </c>
      <c r="J7597" t="s">
        <v>48803</v>
      </c>
      <c r="K7597" t="s">
        <v>50236</v>
      </c>
      <c r="L7597" t="s">
        <v>50237</v>
      </c>
      <c r="M7597" t="s">
        <v>50238</v>
      </c>
      <c r="N7597" t="s">
        <v>50239</v>
      </c>
      <c r="O7597" t="s">
        <v>50240</v>
      </c>
    </row>
    <row r="7598" spans="1:15" x14ac:dyDescent="0.25">
      <c r="A7598" t="s">
        <v>50241</v>
      </c>
      <c r="B7598" t="s">
        <v>50242</v>
      </c>
      <c r="C7598">
        <v>62</v>
      </c>
      <c r="D7598" t="s">
        <v>44</v>
      </c>
      <c r="F7598" t="s">
        <v>50243</v>
      </c>
      <c r="G7598" t="s">
        <v>49829</v>
      </c>
      <c r="H7598" s="1" t="s">
        <v>400</v>
      </c>
      <c r="I7598" s="3">
        <f t="shared" si="118"/>
        <v>69</v>
      </c>
      <c r="J7598" t="s">
        <v>48803</v>
      </c>
      <c r="K7598" t="s">
        <v>49830</v>
      </c>
      <c r="L7598" t="s">
        <v>50244</v>
      </c>
      <c r="M7598" t="s">
        <v>50245</v>
      </c>
      <c r="N7598" t="s">
        <v>50246</v>
      </c>
      <c r="O7598" t="s">
        <v>50247</v>
      </c>
    </row>
    <row r="7599" spans="1:15" x14ac:dyDescent="0.25">
      <c r="A7599" t="s">
        <v>50248</v>
      </c>
      <c r="B7599" t="s">
        <v>50249</v>
      </c>
      <c r="C7599">
        <v>22</v>
      </c>
      <c r="D7599" t="s">
        <v>16</v>
      </c>
      <c r="E7599">
        <v>921.1</v>
      </c>
      <c r="F7599" t="s">
        <v>50250</v>
      </c>
      <c r="G7599" t="s">
        <v>49122</v>
      </c>
      <c r="H7599" s="1" t="s">
        <v>400</v>
      </c>
      <c r="I7599" s="3">
        <f t="shared" si="118"/>
        <v>69</v>
      </c>
      <c r="J7599" t="s">
        <v>48803</v>
      </c>
      <c r="K7599" t="s">
        <v>50251</v>
      </c>
      <c r="L7599" t="s">
        <v>50252</v>
      </c>
      <c r="M7599" t="s">
        <v>50253</v>
      </c>
      <c r="N7599" t="s">
        <v>50254</v>
      </c>
      <c r="O7599" t="s">
        <v>17</v>
      </c>
    </row>
    <row r="7600" spans="1:15" x14ac:dyDescent="0.25">
      <c r="A7600" t="s">
        <v>50255</v>
      </c>
      <c r="B7600" t="s">
        <v>50256</v>
      </c>
      <c r="C7600">
        <v>76</v>
      </c>
      <c r="D7600" t="s">
        <v>44</v>
      </c>
      <c r="E7600">
        <v>559.20000000000005</v>
      </c>
      <c r="F7600" t="s">
        <v>50257</v>
      </c>
      <c r="G7600" t="s">
        <v>50015</v>
      </c>
      <c r="H7600" s="1" t="s">
        <v>400</v>
      </c>
      <c r="I7600" s="3">
        <f t="shared" si="118"/>
        <v>69</v>
      </c>
      <c r="J7600" t="s">
        <v>48803</v>
      </c>
      <c r="K7600" t="s">
        <v>50016</v>
      </c>
      <c r="L7600" t="s">
        <v>50258</v>
      </c>
      <c r="M7600" t="s">
        <v>50259</v>
      </c>
      <c r="N7600" t="s">
        <v>50260</v>
      </c>
      <c r="O7600" t="s">
        <v>50261</v>
      </c>
    </row>
    <row r="7601" spans="1:15" x14ac:dyDescent="0.25">
      <c r="A7601" t="s">
        <v>50262</v>
      </c>
      <c r="B7601" t="s">
        <v>16238</v>
      </c>
      <c r="C7601">
        <v>25</v>
      </c>
      <c r="D7601" t="s">
        <v>16</v>
      </c>
      <c r="E7601">
        <v>1275.82</v>
      </c>
      <c r="F7601" t="s">
        <v>50263</v>
      </c>
      <c r="G7601" t="s">
        <v>49122</v>
      </c>
      <c r="H7601" s="1" t="s">
        <v>400</v>
      </c>
      <c r="I7601" s="3">
        <f t="shared" si="118"/>
        <v>69</v>
      </c>
      <c r="J7601" t="s">
        <v>48803</v>
      </c>
      <c r="K7601" t="s">
        <v>49754</v>
      </c>
      <c r="L7601" t="s">
        <v>50264</v>
      </c>
      <c r="M7601" t="s">
        <v>50265</v>
      </c>
      <c r="N7601" t="s">
        <v>50266</v>
      </c>
      <c r="O7601" t="s">
        <v>50267</v>
      </c>
    </row>
    <row r="7602" spans="1:15" x14ac:dyDescent="0.25">
      <c r="A7602" t="s">
        <v>50268</v>
      </c>
      <c r="B7602" t="s">
        <v>50269</v>
      </c>
      <c r="C7602">
        <v>69</v>
      </c>
      <c r="D7602" t="s">
        <v>44</v>
      </c>
      <c r="E7602">
        <v>674.4</v>
      </c>
      <c r="F7602" t="s">
        <v>50270</v>
      </c>
      <c r="G7602" t="s">
        <v>49567</v>
      </c>
      <c r="H7602" s="1" t="s">
        <v>400</v>
      </c>
      <c r="I7602" s="3">
        <f t="shared" si="118"/>
        <v>69</v>
      </c>
      <c r="J7602" t="s">
        <v>48803</v>
      </c>
      <c r="K7602" t="s">
        <v>48812</v>
      </c>
      <c r="L7602" t="s">
        <v>50271</v>
      </c>
      <c r="M7602" t="s">
        <v>17</v>
      </c>
      <c r="N7602" t="s">
        <v>49249</v>
      </c>
      <c r="O7602" t="s">
        <v>17</v>
      </c>
    </row>
    <row r="7603" spans="1:15" x14ac:dyDescent="0.25">
      <c r="A7603" t="s">
        <v>50272</v>
      </c>
      <c r="B7603" t="s">
        <v>50273</v>
      </c>
      <c r="C7603">
        <v>78</v>
      </c>
      <c r="D7603" t="s">
        <v>44</v>
      </c>
      <c r="E7603">
        <v>800.7</v>
      </c>
      <c r="F7603" t="s">
        <v>49537</v>
      </c>
      <c r="G7603" t="s">
        <v>49538</v>
      </c>
      <c r="H7603" s="1" t="s">
        <v>400</v>
      </c>
      <c r="I7603" s="3">
        <f t="shared" si="118"/>
        <v>69</v>
      </c>
      <c r="J7603" t="s">
        <v>48803</v>
      </c>
      <c r="K7603" t="s">
        <v>49539</v>
      </c>
      <c r="L7603" t="s">
        <v>49540</v>
      </c>
      <c r="M7603" t="s">
        <v>49541</v>
      </c>
      <c r="N7603" t="s">
        <v>49542</v>
      </c>
      <c r="O7603" t="s">
        <v>50274</v>
      </c>
    </row>
    <row r="7604" spans="1:15" x14ac:dyDescent="0.25">
      <c r="A7604" t="s">
        <v>50275</v>
      </c>
      <c r="B7604" t="s">
        <v>50276</v>
      </c>
      <c r="C7604">
        <v>60</v>
      </c>
      <c r="D7604" t="s">
        <v>44</v>
      </c>
      <c r="E7604">
        <v>503.7</v>
      </c>
      <c r="F7604" t="s">
        <v>50277</v>
      </c>
      <c r="G7604" t="s">
        <v>48850</v>
      </c>
      <c r="H7604" s="1" t="s">
        <v>400</v>
      </c>
      <c r="I7604" s="3">
        <f t="shared" si="118"/>
        <v>69</v>
      </c>
      <c r="J7604" t="s">
        <v>48803</v>
      </c>
      <c r="K7604" t="s">
        <v>48851</v>
      </c>
      <c r="L7604" t="s">
        <v>49930</v>
      </c>
      <c r="M7604" t="s">
        <v>49931</v>
      </c>
      <c r="N7604" t="s">
        <v>48854</v>
      </c>
      <c r="O7604" t="s">
        <v>17</v>
      </c>
    </row>
    <row r="7605" spans="1:15" x14ac:dyDescent="0.25">
      <c r="A7605" t="s">
        <v>50278</v>
      </c>
      <c r="B7605" t="s">
        <v>50279</v>
      </c>
      <c r="C7605">
        <v>66</v>
      </c>
      <c r="D7605" t="s">
        <v>44</v>
      </c>
      <c r="E7605">
        <v>486.3</v>
      </c>
      <c r="F7605" t="s">
        <v>50280</v>
      </c>
      <c r="G7605" t="s">
        <v>48921</v>
      </c>
      <c r="H7605" s="1" t="s">
        <v>400</v>
      </c>
      <c r="I7605" s="3">
        <f t="shared" si="118"/>
        <v>69</v>
      </c>
      <c r="J7605" t="s">
        <v>48803</v>
      </c>
      <c r="K7605" t="s">
        <v>48812</v>
      </c>
      <c r="L7605" t="s">
        <v>50281</v>
      </c>
      <c r="M7605" t="s">
        <v>50211</v>
      </c>
      <c r="N7605" t="s">
        <v>49249</v>
      </c>
      <c r="O7605" t="s">
        <v>17</v>
      </c>
    </row>
    <row r="7606" spans="1:15" x14ac:dyDescent="0.25">
      <c r="A7606" t="s">
        <v>50282</v>
      </c>
      <c r="B7606" t="s">
        <v>50283</v>
      </c>
      <c r="C7606">
        <v>60</v>
      </c>
      <c r="D7606" t="s">
        <v>44</v>
      </c>
      <c r="F7606" t="s">
        <v>50284</v>
      </c>
      <c r="G7606" t="s">
        <v>50285</v>
      </c>
      <c r="H7606" s="1" t="s">
        <v>400</v>
      </c>
      <c r="I7606" s="3">
        <f t="shared" si="118"/>
        <v>69</v>
      </c>
      <c r="J7606" t="s">
        <v>48803</v>
      </c>
      <c r="K7606" t="s">
        <v>50286</v>
      </c>
      <c r="L7606" t="s">
        <v>535</v>
      </c>
      <c r="M7606" t="s">
        <v>17</v>
      </c>
      <c r="N7606" t="s">
        <v>763</v>
      </c>
      <c r="O7606" t="s">
        <v>17</v>
      </c>
    </row>
    <row r="7607" spans="1:15" x14ac:dyDescent="0.25">
      <c r="A7607" t="s">
        <v>50287</v>
      </c>
      <c r="B7607" t="s">
        <v>50288</v>
      </c>
      <c r="C7607">
        <v>76</v>
      </c>
      <c r="D7607" t="s">
        <v>44</v>
      </c>
      <c r="E7607">
        <v>468.53</v>
      </c>
      <c r="F7607" t="s">
        <v>50289</v>
      </c>
      <c r="G7607" t="s">
        <v>49024</v>
      </c>
      <c r="H7607" s="1" t="s">
        <v>400</v>
      </c>
      <c r="I7607" s="3">
        <f t="shared" si="118"/>
        <v>69</v>
      </c>
      <c r="J7607" t="s">
        <v>48803</v>
      </c>
      <c r="K7607" t="s">
        <v>49025</v>
      </c>
      <c r="L7607" t="s">
        <v>50290</v>
      </c>
      <c r="M7607" t="s">
        <v>50291</v>
      </c>
      <c r="N7607" t="s">
        <v>50292</v>
      </c>
      <c r="O7607" t="s">
        <v>17</v>
      </c>
    </row>
    <row r="7608" spans="1:15" x14ac:dyDescent="0.25">
      <c r="A7608" t="s">
        <v>50293</v>
      </c>
      <c r="B7608" t="s">
        <v>50294</v>
      </c>
      <c r="C7608">
        <v>69</v>
      </c>
      <c r="D7608" t="s">
        <v>44</v>
      </c>
      <c r="E7608">
        <v>681.3</v>
      </c>
      <c r="F7608" t="s">
        <v>49586</v>
      </c>
      <c r="G7608" t="s">
        <v>49066</v>
      </c>
      <c r="H7608" s="1" t="s">
        <v>400</v>
      </c>
      <c r="I7608" s="3">
        <f t="shared" si="118"/>
        <v>69</v>
      </c>
      <c r="J7608" t="s">
        <v>48803</v>
      </c>
      <c r="K7608" t="s">
        <v>48812</v>
      </c>
      <c r="L7608" t="s">
        <v>50295</v>
      </c>
      <c r="M7608" t="s">
        <v>17</v>
      </c>
      <c r="N7608" t="s">
        <v>49249</v>
      </c>
      <c r="O7608" t="s">
        <v>50296</v>
      </c>
    </row>
    <row r="7609" spans="1:15" x14ac:dyDescent="0.25">
      <c r="A7609" t="s">
        <v>50297</v>
      </c>
      <c r="B7609" t="s">
        <v>50298</v>
      </c>
      <c r="C7609">
        <v>63</v>
      </c>
      <c r="D7609" t="s">
        <v>44</v>
      </c>
      <c r="E7609">
        <v>491.66</v>
      </c>
      <c r="F7609" t="s">
        <v>50299</v>
      </c>
      <c r="G7609" t="s">
        <v>48835</v>
      </c>
      <c r="H7609" s="1" t="s">
        <v>400</v>
      </c>
      <c r="I7609" s="3">
        <f t="shared" si="118"/>
        <v>69</v>
      </c>
      <c r="J7609" t="s">
        <v>48803</v>
      </c>
      <c r="K7609" t="s">
        <v>48836</v>
      </c>
      <c r="L7609" t="s">
        <v>49935</v>
      </c>
      <c r="M7609" t="s">
        <v>50107</v>
      </c>
      <c r="N7609" t="s">
        <v>49937</v>
      </c>
      <c r="O7609" t="s">
        <v>50300</v>
      </c>
    </row>
    <row r="7610" spans="1:15" x14ac:dyDescent="0.25">
      <c r="A7610" t="s">
        <v>50301</v>
      </c>
      <c r="B7610" t="s">
        <v>50302</v>
      </c>
      <c r="C7610">
        <v>65</v>
      </c>
      <c r="D7610" t="s">
        <v>44</v>
      </c>
      <c r="E7610">
        <v>598.5</v>
      </c>
      <c r="F7610" t="s">
        <v>50303</v>
      </c>
      <c r="G7610" t="s">
        <v>48802</v>
      </c>
      <c r="H7610" s="1" t="s">
        <v>400</v>
      </c>
      <c r="I7610" s="3">
        <f t="shared" si="118"/>
        <v>69</v>
      </c>
      <c r="J7610" t="s">
        <v>48803</v>
      </c>
      <c r="K7610" t="s">
        <v>48804</v>
      </c>
      <c r="L7610" t="s">
        <v>50304</v>
      </c>
      <c r="M7610" t="s">
        <v>50305</v>
      </c>
      <c r="N7610" t="s">
        <v>49001</v>
      </c>
      <c r="O7610" t="s">
        <v>17</v>
      </c>
    </row>
    <row r="7611" spans="1:15" x14ac:dyDescent="0.25">
      <c r="A7611" t="s">
        <v>50306</v>
      </c>
      <c r="B7611" t="s">
        <v>50307</v>
      </c>
      <c r="C7611">
        <v>67</v>
      </c>
      <c r="D7611" t="s">
        <v>16</v>
      </c>
      <c r="E7611">
        <v>499.44</v>
      </c>
      <c r="F7611" t="s">
        <v>50308</v>
      </c>
      <c r="G7611" t="s">
        <v>48966</v>
      </c>
      <c r="H7611" s="1" t="s">
        <v>400</v>
      </c>
      <c r="I7611" s="3">
        <f t="shared" si="118"/>
        <v>69</v>
      </c>
      <c r="J7611" t="s">
        <v>48803</v>
      </c>
      <c r="K7611" t="s">
        <v>48812</v>
      </c>
      <c r="L7611" t="s">
        <v>50130</v>
      </c>
      <c r="M7611" t="s">
        <v>50309</v>
      </c>
      <c r="N7611" t="s">
        <v>50132</v>
      </c>
      <c r="O7611" t="s">
        <v>17</v>
      </c>
    </row>
    <row r="7612" spans="1:15" x14ac:dyDescent="0.25">
      <c r="A7612" t="s">
        <v>50310</v>
      </c>
      <c r="B7612" t="s">
        <v>50311</v>
      </c>
      <c r="C7612">
        <v>69</v>
      </c>
      <c r="D7612" t="s">
        <v>44</v>
      </c>
      <c r="E7612">
        <v>693.6</v>
      </c>
      <c r="F7612" t="s">
        <v>50312</v>
      </c>
      <c r="G7612" t="s">
        <v>48843</v>
      </c>
      <c r="H7612" s="1" t="s">
        <v>400</v>
      </c>
      <c r="I7612" s="3">
        <f t="shared" si="118"/>
        <v>69</v>
      </c>
      <c r="J7612" t="s">
        <v>48803</v>
      </c>
      <c r="K7612" t="s">
        <v>48812</v>
      </c>
      <c r="L7612" t="s">
        <v>50313</v>
      </c>
      <c r="M7612" t="s">
        <v>17</v>
      </c>
      <c r="N7612" t="s">
        <v>49249</v>
      </c>
      <c r="O7612" t="s">
        <v>17</v>
      </c>
    </row>
    <row r="7613" spans="1:15" x14ac:dyDescent="0.25">
      <c r="A7613" t="s">
        <v>50314</v>
      </c>
      <c r="B7613" t="s">
        <v>50315</v>
      </c>
      <c r="C7613">
        <v>86</v>
      </c>
      <c r="D7613" t="s">
        <v>16</v>
      </c>
      <c r="E7613">
        <v>2693.7</v>
      </c>
      <c r="F7613" t="s">
        <v>50316</v>
      </c>
      <c r="G7613" t="s">
        <v>48966</v>
      </c>
      <c r="H7613" s="1" t="s">
        <v>400</v>
      </c>
      <c r="I7613" s="3">
        <f t="shared" si="118"/>
        <v>69</v>
      </c>
      <c r="J7613" t="s">
        <v>48803</v>
      </c>
      <c r="K7613" t="s">
        <v>48812</v>
      </c>
      <c r="L7613" t="s">
        <v>50317</v>
      </c>
      <c r="M7613" t="s">
        <v>50318</v>
      </c>
      <c r="N7613" t="s">
        <v>31325</v>
      </c>
      <c r="O7613" t="s">
        <v>50319</v>
      </c>
    </row>
    <row r="7614" spans="1:15" x14ac:dyDescent="0.25">
      <c r="A7614" t="s">
        <v>50320</v>
      </c>
      <c r="B7614" t="s">
        <v>50315</v>
      </c>
      <c r="C7614">
        <v>65</v>
      </c>
      <c r="D7614" t="s">
        <v>44</v>
      </c>
      <c r="E7614">
        <v>551</v>
      </c>
      <c r="F7614" t="s">
        <v>50321</v>
      </c>
      <c r="G7614" t="s">
        <v>49413</v>
      </c>
      <c r="H7614" s="1" t="s">
        <v>400</v>
      </c>
      <c r="I7614" s="3">
        <f t="shared" si="118"/>
        <v>69</v>
      </c>
      <c r="J7614" t="s">
        <v>48803</v>
      </c>
      <c r="K7614" t="s">
        <v>50322</v>
      </c>
      <c r="L7614" t="s">
        <v>50323</v>
      </c>
      <c r="M7614" t="s">
        <v>50324</v>
      </c>
      <c r="N7614" t="s">
        <v>50325</v>
      </c>
      <c r="O7614" t="s">
        <v>50326</v>
      </c>
    </row>
    <row r="7615" spans="1:15" x14ac:dyDescent="0.25">
      <c r="A7615" t="s">
        <v>50327</v>
      </c>
      <c r="B7615" t="s">
        <v>50328</v>
      </c>
      <c r="C7615">
        <v>45</v>
      </c>
      <c r="D7615" t="s">
        <v>185</v>
      </c>
      <c r="F7615" t="s">
        <v>50329</v>
      </c>
      <c r="G7615" t="s">
        <v>49073</v>
      </c>
      <c r="H7615" s="1" t="s">
        <v>400</v>
      </c>
      <c r="I7615" s="3">
        <f t="shared" si="118"/>
        <v>69</v>
      </c>
      <c r="J7615" t="s">
        <v>48803</v>
      </c>
      <c r="K7615" t="s">
        <v>48812</v>
      </c>
      <c r="L7615" t="s">
        <v>50330</v>
      </c>
      <c r="M7615" t="s">
        <v>17</v>
      </c>
      <c r="N7615" t="s">
        <v>50331</v>
      </c>
      <c r="O7615" t="s">
        <v>50332</v>
      </c>
    </row>
    <row r="7616" spans="1:15" x14ac:dyDescent="0.25">
      <c r="A7616" t="s">
        <v>50333</v>
      </c>
      <c r="B7616" t="s">
        <v>50334</v>
      </c>
      <c r="C7616">
        <v>65</v>
      </c>
      <c r="D7616" t="s">
        <v>16</v>
      </c>
      <c r="E7616">
        <v>350</v>
      </c>
      <c r="F7616" t="s">
        <v>42489</v>
      </c>
      <c r="G7616" t="s">
        <v>49338</v>
      </c>
      <c r="H7616" s="1" t="s">
        <v>400</v>
      </c>
      <c r="I7616" s="3">
        <f t="shared" si="118"/>
        <v>69</v>
      </c>
      <c r="J7616" t="s">
        <v>48803</v>
      </c>
      <c r="K7616" t="s">
        <v>49339</v>
      </c>
      <c r="L7616" t="s">
        <v>50148</v>
      </c>
      <c r="M7616" t="s">
        <v>17</v>
      </c>
      <c r="N7616" t="s">
        <v>50150</v>
      </c>
      <c r="O7616" t="s">
        <v>50151</v>
      </c>
    </row>
    <row r="7617" spans="1:15" x14ac:dyDescent="0.25">
      <c r="A7617" t="s">
        <v>50335</v>
      </c>
      <c r="B7617" t="s">
        <v>50336</v>
      </c>
      <c r="C7617">
        <v>66</v>
      </c>
      <c r="D7617" t="s">
        <v>44</v>
      </c>
      <c r="E7617">
        <v>485.7</v>
      </c>
      <c r="F7617" t="s">
        <v>50337</v>
      </c>
      <c r="G7617" t="s">
        <v>48819</v>
      </c>
      <c r="H7617" s="1" t="s">
        <v>400</v>
      </c>
      <c r="I7617" s="3">
        <f t="shared" si="118"/>
        <v>69</v>
      </c>
      <c r="J7617" t="s">
        <v>48803</v>
      </c>
      <c r="K7617" t="s">
        <v>48812</v>
      </c>
      <c r="L7617" t="s">
        <v>50338</v>
      </c>
      <c r="M7617" t="s">
        <v>17</v>
      </c>
      <c r="N7617" t="s">
        <v>49249</v>
      </c>
      <c r="O7617" t="s">
        <v>17</v>
      </c>
    </row>
    <row r="7618" spans="1:15" x14ac:dyDescent="0.25">
      <c r="A7618" t="s">
        <v>50339</v>
      </c>
      <c r="B7618" t="s">
        <v>50340</v>
      </c>
      <c r="C7618">
        <v>89</v>
      </c>
      <c r="D7618" t="s">
        <v>44</v>
      </c>
      <c r="E7618">
        <v>681.6</v>
      </c>
      <c r="F7618" t="s">
        <v>50341</v>
      </c>
      <c r="G7618" t="s">
        <v>48802</v>
      </c>
      <c r="H7618" s="1" t="s">
        <v>400</v>
      </c>
      <c r="I7618" s="3">
        <f t="shared" si="118"/>
        <v>69</v>
      </c>
      <c r="J7618" t="s">
        <v>48803</v>
      </c>
      <c r="K7618" t="s">
        <v>48804</v>
      </c>
      <c r="L7618" t="s">
        <v>50342</v>
      </c>
      <c r="M7618" t="s">
        <v>50343</v>
      </c>
      <c r="N7618" t="s">
        <v>49001</v>
      </c>
      <c r="O7618" t="s">
        <v>17</v>
      </c>
    </row>
    <row r="7619" spans="1:15" x14ac:dyDescent="0.25">
      <c r="A7619" t="s">
        <v>50344</v>
      </c>
      <c r="B7619" t="s">
        <v>50345</v>
      </c>
      <c r="C7619">
        <v>61</v>
      </c>
      <c r="D7619" t="s">
        <v>44</v>
      </c>
      <c r="E7619">
        <v>531.6</v>
      </c>
      <c r="F7619" t="s">
        <v>50346</v>
      </c>
      <c r="G7619" t="s">
        <v>48993</v>
      </c>
      <c r="H7619" s="1" t="s">
        <v>400</v>
      </c>
      <c r="I7619" s="3">
        <f t="shared" ref="I7619:I7682" si="119">VALUE(TRIM(SUBSTITUTE(H7619,CHAR(160),"")))</f>
        <v>69</v>
      </c>
      <c r="J7619" t="s">
        <v>48803</v>
      </c>
      <c r="K7619" t="s">
        <v>48994</v>
      </c>
      <c r="L7619" t="s">
        <v>50347</v>
      </c>
      <c r="M7619" t="s">
        <v>17</v>
      </c>
      <c r="N7619" t="s">
        <v>50348</v>
      </c>
      <c r="O7619" t="s">
        <v>50349</v>
      </c>
    </row>
    <row r="7620" spans="1:15" x14ac:dyDescent="0.25">
      <c r="A7620" t="s">
        <v>50350</v>
      </c>
      <c r="B7620" t="s">
        <v>50351</v>
      </c>
      <c r="C7620">
        <v>60</v>
      </c>
      <c r="D7620" t="s">
        <v>16</v>
      </c>
      <c r="E7620">
        <v>756.37</v>
      </c>
      <c r="F7620" t="s">
        <v>50352</v>
      </c>
      <c r="G7620" t="s">
        <v>48899</v>
      </c>
      <c r="H7620" s="1" t="s">
        <v>400</v>
      </c>
      <c r="I7620" s="3">
        <f t="shared" si="119"/>
        <v>69</v>
      </c>
      <c r="J7620" t="s">
        <v>48803</v>
      </c>
      <c r="K7620" t="s">
        <v>49046</v>
      </c>
      <c r="L7620" t="s">
        <v>50353</v>
      </c>
      <c r="M7620" t="s">
        <v>50354</v>
      </c>
      <c r="N7620" t="s">
        <v>258</v>
      </c>
      <c r="O7620" t="s">
        <v>50355</v>
      </c>
    </row>
    <row r="7621" spans="1:15" x14ac:dyDescent="0.25">
      <c r="A7621" t="s">
        <v>50356</v>
      </c>
      <c r="B7621" t="s">
        <v>50357</v>
      </c>
      <c r="C7621">
        <v>10</v>
      </c>
      <c r="D7621" t="s">
        <v>44</v>
      </c>
      <c r="E7621">
        <v>1643.1</v>
      </c>
      <c r="F7621" t="s">
        <v>50358</v>
      </c>
      <c r="G7621" t="s">
        <v>49088</v>
      </c>
      <c r="H7621" s="1" t="s">
        <v>400</v>
      </c>
      <c r="I7621" s="3">
        <f t="shared" si="119"/>
        <v>69</v>
      </c>
      <c r="J7621" t="s">
        <v>48803</v>
      </c>
      <c r="K7621" t="s">
        <v>49089</v>
      </c>
      <c r="L7621" t="s">
        <v>50359</v>
      </c>
      <c r="M7621" t="s">
        <v>50360</v>
      </c>
      <c r="N7621" t="s">
        <v>763</v>
      </c>
      <c r="O7621" t="s">
        <v>17</v>
      </c>
    </row>
    <row r="7622" spans="1:15" x14ac:dyDescent="0.25">
      <c r="A7622" t="s">
        <v>50361</v>
      </c>
      <c r="B7622" t="s">
        <v>50362</v>
      </c>
      <c r="C7622">
        <v>55</v>
      </c>
      <c r="D7622" t="s">
        <v>16</v>
      </c>
      <c r="F7622" t="s">
        <v>50363</v>
      </c>
      <c r="G7622" t="s">
        <v>49240</v>
      </c>
      <c r="H7622" s="1" t="s">
        <v>400</v>
      </c>
      <c r="I7622" s="3">
        <f t="shared" si="119"/>
        <v>69</v>
      </c>
      <c r="J7622" t="s">
        <v>48803</v>
      </c>
      <c r="K7622" t="s">
        <v>49241</v>
      </c>
      <c r="L7622" t="s">
        <v>535</v>
      </c>
      <c r="M7622" t="s">
        <v>17</v>
      </c>
      <c r="N7622" t="s">
        <v>258</v>
      </c>
      <c r="O7622" t="s">
        <v>17</v>
      </c>
    </row>
    <row r="7623" spans="1:15" x14ac:dyDescent="0.25">
      <c r="A7623" t="s">
        <v>50364</v>
      </c>
      <c r="B7623" t="s">
        <v>50365</v>
      </c>
      <c r="C7623">
        <v>66</v>
      </c>
      <c r="D7623" t="s">
        <v>44</v>
      </c>
      <c r="F7623" t="s">
        <v>50366</v>
      </c>
      <c r="G7623" t="s">
        <v>49186</v>
      </c>
      <c r="H7623" s="1" t="s">
        <v>400</v>
      </c>
      <c r="I7623" s="3">
        <f t="shared" si="119"/>
        <v>69</v>
      </c>
      <c r="J7623" t="s">
        <v>48803</v>
      </c>
      <c r="K7623" t="s">
        <v>50367</v>
      </c>
      <c r="L7623" t="s">
        <v>49863</v>
      </c>
      <c r="M7623" t="s">
        <v>49864</v>
      </c>
      <c r="N7623" t="s">
        <v>50368</v>
      </c>
      <c r="O7623" t="s">
        <v>17</v>
      </c>
    </row>
    <row r="7624" spans="1:15" x14ac:dyDescent="0.25">
      <c r="A7624" t="s">
        <v>50369</v>
      </c>
      <c r="B7624" t="s">
        <v>50370</v>
      </c>
      <c r="C7624">
        <v>66</v>
      </c>
      <c r="D7624" t="s">
        <v>44</v>
      </c>
      <c r="E7624">
        <v>663.3</v>
      </c>
      <c r="F7624" t="s">
        <v>50371</v>
      </c>
      <c r="G7624" t="s">
        <v>49066</v>
      </c>
      <c r="H7624" s="1" t="s">
        <v>400</v>
      </c>
      <c r="I7624" s="3">
        <f t="shared" si="119"/>
        <v>69</v>
      </c>
      <c r="J7624" t="s">
        <v>48803</v>
      </c>
      <c r="K7624" t="s">
        <v>48812</v>
      </c>
      <c r="L7624" t="s">
        <v>50372</v>
      </c>
      <c r="M7624" t="s">
        <v>17</v>
      </c>
      <c r="N7624" t="s">
        <v>49249</v>
      </c>
      <c r="O7624" t="s">
        <v>17</v>
      </c>
    </row>
    <row r="7625" spans="1:15" x14ac:dyDescent="0.25">
      <c r="A7625" t="s">
        <v>50373</v>
      </c>
      <c r="B7625" t="s">
        <v>50374</v>
      </c>
      <c r="C7625">
        <v>45</v>
      </c>
      <c r="D7625" t="s">
        <v>44</v>
      </c>
      <c r="E7625">
        <v>521.73</v>
      </c>
      <c r="F7625" t="s">
        <v>50375</v>
      </c>
      <c r="G7625" t="s">
        <v>49195</v>
      </c>
      <c r="H7625" s="1" t="s">
        <v>400</v>
      </c>
      <c r="I7625" s="3">
        <f t="shared" si="119"/>
        <v>69</v>
      </c>
      <c r="J7625" t="s">
        <v>48803</v>
      </c>
      <c r="K7625" t="s">
        <v>49196</v>
      </c>
      <c r="L7625" t="s">
        <v>50376</v>
      </c>
      <c r="M7625" t="s">
        <v>50377</v>
      </c>
      <c r="N7625" t="s">
        <v>50378</v>
      </c>
      <c r="O7625" t="s">
        <v>17</v>
      </c>
    </row>
    <row r="7626" spans="1:15" x14ac:dyDescent="0.25">
      <c r="A7626" t="s">
        <v>50379</v>
      </c>
      <c r="B7626" t="s">
        <v>50380</v>
      </c>
      <c r="C7626">
        <v>78</v>
      </c>
      <c r="D7626" t="s">
        <v>44</v>
      </c>
      <c r="E7626">
        <v>2136.8999999999996</v>
      </c>
      <c r="F7626" t="s">
        <v>50381</v>
      </c>
      <c r="G7626" t="s">
        <v>49413</v>
      </c>
      <c r="H7626" s="1" t="s">
        <v>400</v>
      </c>
      <c r="I7626" s="3">
        <f t="shared" si="119"/>
        <v>69</v>
      </c>
      <c r="J7626" t="s">
        <v>48803</v>
      </c>
      <c r="K7626" t="s">
        <v>49414</v>
      </c>
      <c r="L7626" t="s">
        <v>50382</v>
      </c>
      <c r="M7626" t="s">
        <v>17</v>
      </c>
      <c r="N7626" t="s">
        <v>50383</v>
      </c>
      <c r="O7626" t="s">
        <v>50384</v>
      </c>
    </row>
    <row r="7627" spans="1:15" x14ac:dyDescent="0.25">
      <c r="A7627" t="s">
        <v>50385</v>
      </c>
      <c r="B7627" t="s">
        <v>50386</v>
      </c>
      <c r="C7627">
        <v>80</v>
      </c>
      <c r="D7627" t="s">
        <v>16</v>
      </c>
      <c r="E7627">
        <v>612.6</v>
      </c>
      <c r="F7627" t="s">
        <v>50387</v>
      </c>
      <c r="G7627" t="s">
        <v>48899</v>
      </c>
      <c r="H7627" s="1" t="s">
        <v>400</v>
      </c>
      <c r="I7627" s="3">
        <f t="shared" si="119"/>
        <v>69</v>
      </c>
      <c r="J7627" t="s">
        <v>48803</v>
      </c>
      <c r="K7627" t="s">
        <v>48900</v>
      </c>
      <c r="L7627" t="s">
        <v>50388</v>
      </c>
      <c r="M7627" t="s">
        <v>50389</v>
      </c>
      <c r="N7627" t="s">
        <v>48903</v>
      </c>
      <c r="O7627" t="s">
        <v>50390</v>
      </c>
    </row>
    <row r="7628" spans="1:15" x14ac:dyDescent="0.25">
      <c r="A7628" t="s">
        <v>50391</v>
      </c>
      <c r="B7628" t="s">
        <v>50392</v>
      </c>
      <c r="C7628">
        <v>64</v>
      </c>
      <c r="D7628" t="s">
        <v>44</v>
      </c>
      <c r="E7628">
        <v>560.70000000000005</v>
      </c>
      <c r="F7628" t="s">
        <v>50393</v>
      </c>
      <c r="G7628" t="s">
        <v>49397</v>
      </c>
      <c r="H7628" s="1" t="s">
        <v>400</v>
      </c>
      <c r="I7628" s="3">
        <f t="shared" si="119"/>
        <v>69</v>
      </c>
      <c r="J7628" t="s">
        <v>48803</v>
      </c>
      <c r="K7628" t="s">
        <v>49398</v>
      </c>
      <c r="L7628" t="s">
        <v>50394</v>
      </c>
      <c r="M7628" t="s">
        <v>50395</v>
      </c>
      <c r="N7628" t="s">
        <v>50396</v>
      </c>
      <c r="O7628" t="s">
        <v>17</v>
      </c>
    </row>
    <row r="7629" spans="1:15" x14ac:dyDescent="0.25">
      <c r="A7629" t="s">
        <v>50397</v>
      </c>
      <c r="B7629" t="s">
        <v>50398</v>
      </c>
      <c r="C7629">
        <v>70</v>
      </c>
      <c r="D7629" t="s">
        <v>44</v>
      </c>
      <c r="E7629">
        <v>748.8</v>
      </c>
      <c r="F7629" t="s">
        <v>50399</v>
      </c>
      <c r="G7629" t="s">
        <v>48867</v>
      </c>
      <c r="H7629" s="1" t="s">
        <v>400</v>
      </c>
      <c r="I7629" s="3">
        <f t="shared" si="119"/>
        <v>69</v>
      </c>
      <c r="J7629" t="s">
        <v>48803</v>
      </c>
      <c r="K7629" t="s">
        <v>48868</v>
      </c>
      <c r="L7629" t="s">
        <v>50400</v>
      </c>
      <c r="M7629" t="s">
        <v>50401</v>
      </c>
      <c r="N7629" t="s">
        <v>50402</v>
      </c>
      <c r="O7629" t="s">
        <v>50403</v>
      </c>
    </row>
    <row r="7630" spans="1:15" x14ac:dyDescent="0.25">
      <c r="A7630" t="s">
        <v>50404</v>
      </c>
      <c r="B7630" t="s">
        <v>50405</v>
      </c>
      <c r="C7630">
        <v>76</v>
      </c>
      <c r="D7630" t="s">
        <v>44</v>
      </c>
      <c r="E7630">
        <v>610</v>
      </c>
      <c r="F7630" t="s">
        <v>50406</v>
      </c>
      <c r="G7630" t="s">
        <v>49522</v>
      </c>
      <c r="H7630" s="1" t="s">
        <v>400</v>
      </c>
      <c r="I7630" s="3">
        <f t="shared" si="119"/>
        <v>69</v>
      </c>
      <c r="J7630" t="s">
        <v>48803</v>
      </c>
      <c r="K7630" t="s">
        <v>49523</v>
      </c>
      <c r="L7630" t="s">
        <v>50407</v>
      </c>
      <c r="M7630" t="s">
        <v>50408</v>
      </c>
      <c r="N7630" t="s">
        <v>50409</v>
      </c>
      <c r="O7630" t="s">
        <v>50410</v>
      </c>
    </row>
    <row r="7631" spans="1:15" x14ac:dyDescent="0.25">
      <c r="A7631" t="s">
        <v>50411</v>
      </c>
      <c r="B7631" t="s">
        <v>10025</v>
      </c>
      <c r="C7631">
        <v>50</v>
      </c>
      <c r="D7631" t="s">
        <v>44</v>
      </c>
      <c r="E7631">
        <v>518.32000000000005</v>
      </c>
      <c r="F7631" t="s">
        <v>50412</v>
      </c>
      <c r="G7631" t="s">
        <v>49195</v>
      </c>
      <c r="H7631" s="1" t="s">
        <v>400</v>
      </c>
      <c r="I7631" s="3">
        <f t="shared" si="119"/>
        <v>69</v>
      </c>
      <c r="J7631" t="s">
        <v>48803</v>
      </c>
      <c r="K7631" t="s">
        <v>49196</v>
      </c>
      <c r="L7631" t="s">
        <v>50413</v>
      </c>
      <c r="M7631" t="s">
        <v>50414</v>
      </c>
      <c r="N7631" t="s">
        <v>50378</v>
      </c>
      <c r="O7631" t="s">
        <v>17</v>
      </c>
    </row>
    <row r="7632" spans="1:15" x14ac:dyDescent="0.25">
      <c r="A7632" t="s">
        <v>50415</v>
      </c>
      <c r="B7632" t="s">
        <v>50416</v>
      </c>
      <c r="C7632">
        <v>43</v>
      </c>
      <c r="D7632" t="s">
        <v>44</v>
      </c>
      <c r="E7632">
        <v>732.9</v>
      </c>
      <c r="F7632" t="s">
        <v>50417</v>
      </c>
      <c r="G7632" t="s">
        <v>49972</v>
      </c>
      <c r="H7632" s="1" t="s">
        <v>400</v>
      </c>
      <c r="I7632" s="3">
        <f t="shared" si="119"/>
        <v>69</v>
      </c>
      <c r="J7632" t="s">
        <v>48803</v>
      </c>
      <c r="K7632" t="s">
        <v>49973</v>
      </c>
      <c r="L7632" t="s">
        <v>50418</v>
      </c>
      <c r="M7632" t="s">
        <v>50419</v>
      </c>
      <c r="N7632" t="s">
        <v>49976</v>
      </c>
      <c r="O7632" t="s">
        <v>49977</v>
      </c>
    </row>
    <row r="7633" spans="1:15" x14ac:dyDescent="0.25">
      <c r="A7633" t="s">
        <v>50420</v>
      </c>
      <c r="B7633" t="s">
        <v>50421</v>
      </c>
      <c r="C7633">
        <v>73</v>
      </c>
      <c r="D7633" t="s">
        <v>44</v>
      </c>
      <c r="E7633">
        <v>583</v>
      </c>
      <c r="F7633" t="s">
        <v>50422</v>
      </c>
      <c r="G7633" t="s">
        <v>48883</v>
      </c>
      <c r="H7633" s="1" t="s">
        <v>400</v>
      </c>
      <c r="I7633" s="3">
        <f t="shared" si="119"/>
        <v>69</v>
      </c>
      <c r="J7633" t="s">
        <v>48803</v>
      </c>
      <c r="K7633" t="s">
        <v>48884</v>
      </c>
      <c r="L7633" t="s">
        <v>50423</v>
      </c>
      <c r="M7633" t="s">
        <v>50424</v>
      </c>
      <c r="N7633" t="s">
        <v>48887</v>
      </c>
      <c r="O7633" t="s">
        <v>50425</v>
      </c>
    </row>
    <row r="7634" spans="1:15" x14ac:dyDescent="0.25">
      <c r="A7634" t="s">
        <v>50426</v>
      </c>
      <c r="B7634" t="s">
        <v>50427</v>
      </c>
      <c r="C7634">
        <v>34</v>
      </c>
      <c r="D7634" t="s">
        <v>44</v>
      </c>
      <c r="E7634">
        <v>618.9</v>
      </c>
      <c r="F7634" t="s">
        <v>50428</v>
      </c>
      <c r="G7634" t="s">
        <v>50429</v>
      </c>
      <c r="H7634" s="1" t="s">
        <v>400</v>
      </c>
      <c r="I7634" s="3">
        <f t="shared" si="119"/>
        <v>69</v>
      </c>
      <c r="J7634" t="s">
        <v>48803</v>
      </c>
      <c r="K7634" t="s">
        <v>50430</v>
      </c>
      <c r="L7634" t="s">
        <v>50431</v>
      </c>
      <c r="M7634" t="s">
        <v>50432</v>
      </c>
      <c r="N7634" t="s">
        <v>50433</v>
      </c>
      <c r="O7634" t="s">
        <v>50434</v>
      </c>
    </row>
    <row r="7635" spans="1:15" x14ac:dyDescent="0.25">
      <c r="A7635" t="s">
        <v>50435</v>
      </c>
      <c r="B7635" t="s">
        <v>50436</v>
      </c>
      <c r="C7635">
        <v>95</v>
      </c>
      <c r="D7635" t="s">
        <v>185</v>
      </c>
      <c r="E7635">
        <v>3826.2000000000003</v>
      </c>
      <c r="F7635" t="s">
        <v>50437</v>
      </c>
      <c r="G7635" t="s">
        <v>49383</v>
      </c>
      <c r="H7635" s="1" t="s">
        <v>400</v>
      </c>
      <c r="I7635" s="3">
        <f t="shared" si="119"/>
        <v>69</v>
      </c>
      <c r="J7635" t="s">
        <v>48803</v>
      </c>
      <c r="K7635" t="s">
        <v>48812</v>
      </c>
      <c r="L7635" t="s">
        <v>50438</v>
      </c>
      <c r="M7635" t="s">
        <v>50439</v>
      </c>
      <c r="N7635" t="s">
        <v>50436</v>
      </c>
      <c r="O7635" t="s">
        <v>6984</v>
      </c>
    </row>
    <row r="7636" spans="1:15" x14ac:dyDescent="0.25">
      <c r="A7636" t="s">
        <v>50440</v>
      </c>
      <c r="B7636" t="s">
        <v>50441</v>
      </c>
      <c r="C7636">
        <v>0</v>
      </c>
      <c r="D7636" t="s">
        <v>44</v>
      </c>
      <c r="F7636" t="s">
        <v>50442</v>
      </c>
      <c r="G7636" t="s">
        <v>48802</v>
      </c>
      <c r="H7636" s="1" t="s">
        <v>400</v>
      </c>
      <c r="I7636" s="3">
        <f t="shared" si="119"/>
        <v>69</v>
      </c>
      <c r="J7636" t="s">
        <v>48803</v>
      </c>
      <c r="K7636" t="s">
        <v>48804</v>
      </c>
      <c r="L7636" t="s">
        <v>50443</v>
      </c>
      <c r="M7636" t="s">
        <v>49998</v>
      </c>
      <c r="N7636" t="s">
        <v>48978</v>
      </c>
      <c r="O7636" t="s">
        <v>17</v>
      </c>
    </row>
    <row r="7637" spans="1:15" x14ac:dyDescent="0.25">
      <c r="A7637" t="s">
        <v>50444</v>
      </c>
      <c r="B7637" t="s">
        <v>50445</v>
      </c>
      <c r="C7637">
        <v>0</v>
      </c>
      <c r="D7637" t="s">
        <v>185</v>
      </c>
      <c r="F7637" t="s">
        <v>50446</v>
      </c>
      <c r="G7637" t="s">
        <v>49073</v>
      </c>
      <c r="H7637" s="1" t="s">
        <v>400</v>
      </c>
      <c r="I7637" s="3">
        <f t="shared" si="119"/>
        <v>69</v>
      </c>
      <c r="J7637" t="s">
        <v>48803</v>
      </c>
      <c r="K7637" t="s">
        <v>48812</v>
      </c>
      <c r="L7637" t="s">
        <v>49168</v>
      </c>
      <c r="M7637" t="s">
        <v>50447</v>
      </c>
      <c r="N7637" t="s">
        <v>49170</v>
      </c>
      <c r="O7637" t="s">
        <v>49171</v>
      </c>
    </row>
    <row r="7638" spans="1:15" x14ac:dyDescent="0.25">
      <c r="A7638" t="s">
        <v>50448</v>
      </c>
      <c r="B7638" t="s">
        <v>50449</v>
      </c>
      <c r="C7638">
        <v>0</v>
      </c>
      <c r="D7638" t="s">
        <v>16</v>
      </c>
      <c r="F7638" t="s">
        <v>50450</v>
      </c>
      <c r="G7638" t="s">
        <v>48966</v>
      </c>
      <c r="H7638" s="1" t="s">
        <v>400</v>
      </c>
      <c r="I7638" s="3">
        <f t="shared" si="119"/>
        <v>69</v>
      </c>
      <c r="J7638" t="s">
        <v>48803</v>
      </c>
      <c r="K7638" t="s">
        <v>48812</v>
      </c>
      <c r="L7638" t="s">
        <v>49501</v>
      </c>
      <c r="M7638" t="s">
        <v>17</v>
      </c>
      <c r="N7638" t="s">
        <v>50451</v>
      </c>
      <c r="O7638" t="s">
        <v>17</v>
      </c>
    </row>
    <row r="7639" spans="1:15" x14ac:dyDescent="0.25">
      <c r="A7639" t="s">
        <v>50452</v>
      </c>
      <c r="B7639" t="s">
        <v>50453</v>
      </c>
      <c r="C7639">
        <v>0</v>
      </c>
      <c r="D7639" t="s">
        <v>16</v>
      </c>
      <c r="F7639" t="s">
        <v>49486</v>
      </c>
      <c r="G7639" t="s">
        <v>48827</v>
      </c>
      <c r="H7639" s="1" t="s">
        <v>400</v>
      </c>
      <c r="I7639" s="3">
        <f t="shared" si="119"/>
        <v>69</v>
      </c>
      <c r="J7639" t="s">
        <v>48803</v>
      </c>
      <c r="K7639" t="s">
        <v>48828</v>
      </c>
      <c r="L7639" t="s">
        <v>48829</v>
      </c>
      <c r="M7639" t="s">
        <v>48830</v>
      </c>
      <c r="N7639" t="s">
        <v>258</v>
      </c>
      <c r="O7639" t="s">
        <v>48831</v>
      </c>
    </row>
    <row r="7640" spans="1:15" x14ac:dyDescent="0.25">
      <c r="A7640" t="s">
        <v>50454</v>
      </c>
      <c r="B7640" t="s">
        <v>50455</v>
      </c>
      <c r="C7640">
        <v>0</v>
      </c>
      <c r="D7640" t="s">
        <v>44</v>
      </c>
      <c r="F7640" t="s">
        <v>49692</v>
      </c>
      <c r="G7640" t="s">
        <v>48899</v>
      </c>
      <c r="H7640" s="1" t="s">
        <v>400</v>
      </c>
      <c r="I7640" s="3">
        <f t="shared" si="119"/>
        <v>69</v>
      </c>
      <c r="J7640" t="s">
        <v>48803</v>
      </c>
      <c r="K7640" t="s">
        <v>49046</v>
      </c>
      <c r="L7640" t="s">
        <v>50456</v>
      </c>
      <c r="M7640" t="s">
        <v>49694</v>
      </c>
      <c r="N7640" t="s">
        <v>49134</v>
      </c>
      <c r="O7640" t="s">
        <v>50457</v>
      </c>
    </row>
    <row r="7641" spans="1:15" x14ac:dyDescent="0.25">
      <c r="A7641" t="s">
        <v>50458</v>
      </c>
      <c r="B7641" t="s">
        <v>50459</v>
      </c>
      <c r="C7641">
        <v>0</v>
      </c>
      <c r="D7641" t="s">
        <v>16</v>
      </c>
      <c r="F7641" t="s">
        <v>50460</v>
      </c>
      <c r="G7641" t="s">
        <v>49019</v>
      </c>
      <c r="H7641" s="1" t="s">
        <v>400</v>
      </c>
      <c r="I7641" s="3">
        <f t="shared" si="119"/>
        <v>69</v>
      </c>
      <c r="J7641" t="s">
        <v>48803</v>
      </c>
      <c r="K7641" t="s">
        <v>49461</v>
      </c>
      <c r="L7641" t="s">
        <v>50461</v>
      </c>
      <c r="M7641" t="s">
        <v>50462</v>
      </c>
      <c r="N7641" t="s">
        <v>50463</v>
      </c>
      <c r="O7641" t="s">
        <v>17</v>
      </c>
    </row>
    <row r="7642" spans="1:15" x14ac:dyDescent="0.25">
      <c r="A7642" t="s">
        <v>50464</v>
      </c>
      <c r="B7642" t="s">
        <v>50465</v>
      </c>
      <c r="C7642">
        <v>0</v>
      </c>
      <c r="D7642" t="s">
        <v>16</v>
      </c>
      <c r="F7642" t="s">
        <v>50466</v>
      </c>
      <c r="G7642" t="s">
        <v>48811</v>
      </c>
      <c r="H7642" s="1" t="s">
        <v>400</v>
      </c>
      <c r="I7642" s="3">
        <f t="shared" si="119"/>
        <v>69</v>
      </c>
      <c r="J7642" t="s">
        <v>48803</v>
      </c>
      <c r="K7642" t="s">
        <v>48812</v>
      </c>
      <c r="L7642" t="s">
        <v>48813</v>
      </c>
      <c r="M7642" t="s">
        <v>48814</v>
      </c>
      <c r="N7642" t="s">
        <v>48815</v>
      </c>
      <c r="O7642" t="s">
        <v>50467</v>
      </c>
    </row>
    <row r="7643" spans="1:15" x14ac:dyDescent="0.25">
      <c r="A7643" t="s">
        <v>50468</v>
      </c>
      <c r="B7643" t="s">
        <v>50469</v>
      </c>
      <c r="C7643">
        <v>0</v>
      </c>
      <c r="D7643" t="s">
        <v>44</v>
      </c>
      <c r="F7643" t="s">
        <v>50470</v>
      </c>
      <c r="G7643" t="s">
        <v>48974</v>
      </c>
      <c r="H7643" s="1" t="s">
        <v>400</v>
      </c>
      <c r="I7643" s="3">
        <f t="shared" si="119"/>
        <v>69</v>
      </c>
      <c r="J7643" t="s">
        <v>48803</v>
      </c>
      <c r="K7643" t="s">
        <v>48975</v>
      </c>
      <c r="L7643" t="s">
        <v>50471</v>
      </c>
      <c r="M7643" t="s">
        <v>49998</v>
      </c>
      <c r="N7643" t="s">
        <v>49662</v>
      </c>
      <c r="O7643" t="s">
        <v>17</v>
      </c>
    </row>
    <row r="7644" spans="1:15" x14ac:dyDescent="0.25">
      <c r="A7644" t="s">
        <v>50472</v>
      </c>
      <c r="B7644" t="s">
        <v>50473</v>
      </c>
      <c r="C7644">
        <v>0</v>
      </c>
      <c r="D7644" t="s">
        <v>44</v>
      </c>
      <c r="F7644" t="s">
        <v>48912</v>
      </c>
      <c r="G7644" t="s">
        <v>48913</v>
      </c>
      <c r="H7644" s="1" t="s">
        <v>400</v>
      </c>
      <c r="I7644" s="3">
        <f t="shared" si="119"/>
        <v>69</v>
      </c>
      <c r="J7644" t="s">
        <v>48803</v>
      </c>
      <c r="K7644" t="s">
        <v>48914</v>
      </c>
      <c r="L7644" t="s">
        <v>48915</v>
      </c>
      <c r="M7644" t="s">
        <v>48916</v>
      </c>
      <c r="N7644" t="s">
        <v>48917</v>
      </c>
      <c r="O7644" t="s">
        <v>17</v>
      </c>
    </row>
    <row r="7645" spans="1:15" x14ac:dyDescent="0.25">
      <c r="A7645" t="s">
        <v>50474</v>
      </c>
      <c r="B7645" t="s">
        <v>50475</v>
      </c>
      <c r="C7645">
        <v>0</v>
      </c>
      <c r="D7645" t="s">
        <v>44</v>
      </c>
      <c r="F7645" t="s">
        <v>50476</v>
      </c>
      <c r="G7645" t="s">
        <v>49829</v>
      </c>
      <c r="H7645" s="1" t="s">
        <v>400</v>
      </c>
      <c r="I7645" s="3">
        <f t="shared" si="119"/>
        <v>69</v>
      </c>
      <c r="J7645" t="s">
        <v>48803</v>
      </c>
      <c r="K7645" t="s">
        <v>49830</v>
      </c>
      <c r="L7645" t="s">
        <v>49831</v>
      </c>
      <c r="M7645" t="s">
        <v>49825</v>
      </c>
      <c r="N7645" t="s">
        <v>50477</v>
      </c>
      <c r="O7645" t="s">
        <v>17</v>
      </c>
    </row>
    <row r="7646" spans="1:15" x14ac:dyDescent="0.25">
      <c r="A7646" t="s">
        <v>50478</v>
      </c>
      <c r="B7646" t="s">
        <v>50479</v>
      </c>
      <c r="C7646">
        <v>0</v>
      </c>
      <c r="D7646" t="s">
        <v>44</v>
      </c>
      <c r="F7646" t="s">
        <v>50480</v>
      </c>
      <c r="G7646" t="s">
        <v>49024</v>
      </c>
      <c r="H7646" s="1" t="s">
        <v>400</v>
      </c>
      <c r="I7646" s="3">
        <f t="shared" si="119"/>
        <v>69</v>
      </c>
      <c r="J7646" t="s">
        <v>48803</v>
      </c>
      <c r="K7646" t="s">
        <v>49025</v>
      </c>
      <c r="L7646" t="s">
        <v>50481</v>
      </c>
      <c r="M7646" t="s">
        <v>49998</v>
      </c>
      <c r="N7646" t="s">
        <v>48978</v>
      </c>
      <c r="O7646" t="s">
        <v>17</v>
      </c>
    </row>
    <row r="7647" spans="1:15" x14ac:dyDescent="0.25">
      <c r="A7647" t="s">
        <v>50482</v>
      </c>
      <c r="B7647" t="s">
        <v>50483</v>
      </c>
      <c r="C7647">
        <v>0</v>
      </c>
      <c r="D7647" t="s">
        <v>16</v>
      </c>
      <c r="F7647" t="s">
        <v>3996</v>
      </c>
      <c r="G7647" t="s">
        <v>49530</v>
      </c>
      <c r="H7647" s="1" t="s">
        <v>400</v>
      </c>
      <c r="I7647" s="3">
        <f t="shared" si="119"/>
        <v>69</v>
      </c>
      <c r="J7647" t="s">
        <v>48803</v>
      </c>
      <c r="K7647" t="s">
        <v>49531</v>
      </c>
      <c r="L7647" t="s">
        <v>49748</v>
      </c>
      <c r="M7647" t="s">
        <v>49749</v>
      </c>
      <c r="N7647" t="s">
        <v>49750</v>
      </c>
      <c r="O7647" t="s">
        <v>50484</v>
      </c>
    </row>
    <row r="7648" spans="1:15" x14ac:dyDescent="0.25">
      <c r="A7648" t="s">
        <v>50485</v>
      </c>
      <c r="B7648" t="s">
        <v>50486</v>
      </c>
      <c r="C7648">
        <v>20</v>
      </c>
      <c r="D7648" t="s">
        <v>44</v>
      </c>
      <c r="E7648">
        <v>954.8</v>
      </c>
      <c r="F7648" t="s">
        <v>50487</v>
      </c>
      <c r="G7648" t="s">
        <v>48858</v>
      </c>
      <c r="H7648" s="1" t="s">
        <v>400</v>
      </c>
      <c r="I7648" s="3">
        <f t="shared" si="119"/>
        <v>69</v>
      </c>
      <c r="J7648" t="s">
        <v>48803</v>
      </c>
      <c r="K7648" t="s">
        <v>48859</v>
      </c>
      <c r="L7648" t="s">
        <v>50488</v>
      </c>
      <c r="M7648" t="s">
        <v>50489</v>
      </c>
      <c r="N7648" t="s">
        <v>50490</v>
      </c>
      <c r="O7648" t="s">
        <v>50491</v>
      </c>
    </row>
    <row r="7649" spans="1:15" x14ac:dyDescent="0.25">
      <c r="A7649" t="s">
        <v>50492</v>
      </c>
      <c r="B7649" t="s">
        <v>50493</v>
      </c>
      <c r="C7649">
        <v>10</v>
      </c>
      <c r="D7649" t="s">
        <v>16</v>
      </c>
      <c r="F7649" t="s">
        <v>50494</v>
      </c>
      <c r="G7649" t="s">
        <v>50495</v>
      </c>
      <c r="H7649" s="1" t="s">
        <v>50496</v>
      </c>
      <c r="I7649" s="3">
        <f t="shared" si="119"/>
        <v>70</v>
      </c>
      <c r="J7649" t="s">
        <v>50497</v>
      </c>
      <c r="K7649" t="s">
        <v>50498</v>
      </c>
      <c r="L7649" t="s">
        <v>50499</v>
      </c>
      <c r="M7649" t="s">
        <v>50500</v>
      </c>
      <c r="N7649" t="s">
        <v>14624</v>
      </c>
      <c r="O7649" t="s">
        <v>17</v>
      </c>
    </row>
    <row r="7650" spans="1:15" x14ac:dyDescent="0.25">
      <c r="A7650" t="s">
        <v>50501</v>
      </c>
      <c r="B7650" t="s">
        <v>50502</v>
      </c>
      <c r="C7650">
        <v>10</v>
      </c>
      <c r="D7650" t="s">
        <v>16</v>
      </c>
      <c r="F7650" t="s">
        <v>50503</v>
      </c>
      <c r="G7650" t="s">
        <v>50504</v>
      </c>
      <c r="H7650" s="1" t="s">
        <v>50496</v>
      </c>
      <c r="I7650" s="3">
        <f t="shared" si="119"/>
        <v>70</v>
      </c>
      <c r="J7650" t="s">
        <v>50497</v>
      </c>
      <c r="K7650" t="s">
        <v>50505</v>
      </c>
      <c r="L7650" t="s">
        <v>50506</v>
      </c>
      <c r="M7650" t="s">
        <v>50500</v>
      </c>
      <c r="N7650" t="s">
        <v>14624</v>
      </c>
      <c r="O7650" t="s">
        <v>17</v>
      </c>
    </row>
    <row r="7651" spans="1:15" x14ac:dyDescent="0.25">
      <c r="A7651" t="s">
        <v>50507</v>
      </c>
      <c r="B7651" t="s">
        <v>50508</v>
      </c>
      <c r="C7651">
        <v>101</v>
      </c>
      <c r="D7651" t="s">
        <v>44</v>
      </c>
      <c r="E7651">
        <v>1689.3</v>
      </c>
      <c r="F7651" t="s">
        <v>50509</v>
      </c>
      <c r="G7651" t="s">
        <v>50510</v>
      </c>
      <c r="H7651" s="1" t="s">
        <v>50496</v>
      </c>
      <c r="I7651" s="3">
        <f t="shared" si="119"/>
        <v>70</v>
      </c>
      <c r="J7651" t="s">
        <v>50497</v>
      </c>
      <c r="K7651" t="s">
        <v>50511</v>
      </c>
      <c r="L7651" t="s">
        <v>50512</v>
      </c>
      <c r="M7651" t="s">
        <v>50513</v>
      </c>
      <c r="N7651" t="s">
        <v>50514</v>
      </c>
      <c r="O7651" t="s">
        <v>17</v>
      </c>
    </row>
    <row r="7652" spans="1:15" x14ac:dyDescent="0.25">
      <c r="A7652" t="s">
        <v>50515</v>
      </c>
      <c r="B7652" t="s">
        <v>50516</v>
      </c>
      <c r="C7652">
        <v>30</v>
      </c>
      <c r="D7652" t="s">
        <v>44</v>
      </c>
      <c r="E7652">
        <v>1692.3</v>
      </c>
      <c r="F7652" t="s">
        <v>50517</v>
      </c>
      <c r="G7652" t="s">
        <v>50518</v>
      </c>
      <c r="H7652" s="1" t="s">
        <v>50496</v>
      </c>
      <c r="I7652" s="3">
        <f t="shared" si="119"/>
        <v>70</v>
      </c>
      <c r="J7652" t="s">
        <v>50497</v>
      </c>
      <c r="K7652" t="s">
        <v>50519</v>
      </c>
      <c r="L7652" t="s">
        <v>50520</v>
      </c>
      <c r="M7652" t="s">
        <v>50521</v>
      </c>
      <c r="N7652" t="s">
        <v>50522</v>
      </c>
      <c r="O7652" t="s">
        <v>50523</v>
      </c>
    </row>
    <row r="7653" spans="1:15" x14ac:dyDescent="0.25">
      <c r="A7653" t="s">
        <v>50524</v>
      </c>
      <c r="B7653" t="s">
        <v>50525</v>
      </c>
      <c r="C7653">
        <v>76</v>
      </c>
      <c r="D7653" t="s">
        <v>16</v>
      </c>
      <c r="E7653">
        <v>1638.9</v>
      </c>
      <c r="F7653" t="s">
        <v>50526</v>
      </c>
      <c r="G7653" t="s">
        <v>50495</v>
      </c>
      <c r="H7653" s="1" t="s">
        <v>50496</v>
      </c>
      <c r="I7653" s="3">
        <f t="shared" si="119"/>
        <v>70</v>
      </c>
      <c r="J7653" t="s">
        <v>50497</v>
      </c>
      <c r="K7653" t="s">
        <v>50527</v>
      </c>
      <c r="L7653" t="s">
        <v>50528</v>
      </c>
      <c r="M7653" t="s">
        <v>50529</v>
      </c>
      <c r="N7653" t="s">
        <v>50530</v>
      </c>
      <c r="O7653" t="s">
        <v>50531</v>
      </c>
    </row>
    <row r="7654" spans="1:15" x14ac:dyDescent="0.25">
      <c r="A7654" t="s">
        <v>50532</v>
      </c>
      <c r="B7654" t="s">
        <v>50533</v>
      </c>
      <c r="C7654">
        <v>96</v>
      </c>
      <c r="D7654" t="s">
        <v>16</v>
      </c>
      <c r="E7654">
        <v>1659.0000000000002</v>
      </c>
      <c r="F7654" t="s">
        <v>50534</v>
      </c>
      <c r="G7654" t="s">
        <v>50535</v>
      </c>
      <c r="H7654" s="1" t="s">
        <v>50496</v>
      </c>
      <c r="I7654" s="3">
        <f t="shared" si="119"/>
        <v>70</v>
      </c>
      <c r="J7654" t="s">
        <v>50497</v>
      </c>
      <c r="K7654" t="s">
        <v>50536</v>
      </c>
      <c r="L7654" t="s">
        <v>50537</v>
      </c>
      <c r="M7654" t="s">
        <v>50538</v>
      </c>
      <c r="N7654" t="s">
        <v>50539</v>
      </c>
      <c r="O7654" t="s">
        <v>50540</v>
      </c>
    </row>
    <row r="7655" spans="1:15" x14ac:dyDescent="0.25">
      <c r="A7655" t="s">
        <v>50541</v>
      </c>
      <c r="B7655" t="s">
        <v>50542</v>
      </c>
      <c r="C7655">
        <v>70</v>
      </c>
      <c r="D7655" t="s">
        <v>44</v>
      </c>
      <c r="E7655">
        <v>1740.9</v>
      </c>
      <c r="F7655" t="s">
        <v>50543</v>
      </c>
      <c r="G7655" t="s">
        <v>50535</v>
      </c>
      <c r="H7655" s="1" t="s">
        <v>50496</v>
      </c>
      <c r="I7655" s="3">
        <f t="shared" si="119"/>
        <v>70</v>
      </c>
      <c r="J7655" t="s">
        <v>50497</v>
      </c>
      <c r="K7655" t="s">
        <v>50536</v>
      </c>
      <c r="L7655" t="s">
        <v>50544</v>
      </c>
      <c r="M7655" t="s">
        <v>50521</v>
      </c>
      <c r="N7655" t="s">
        <v>50522</v>
      </c>
      <c r="O7655" t="s">
        <v>50545</v>
      </c>
    </row>
    <row r="7656" spans="1:15" x14ac:dyDescent="0.25">
      <c r="A7656" t="s">
        <v>50546</v>
      </c>
      <c r="B7656" t="s">
        <v>23121</v>
      </c>
      <c r="C7656">
        <v>167</v>
      </c>
      <c r="D7656" t="s">
        <v>44</v>
      </c>
      <c r="E7656">
        <v>1622.1</v>
      </c>
      <c r="F7656" t="s">
        <v>50547</v>
      </c>
      <c r="G7656" t="s">
        <v>50495</v>
      </c>
      <c r="H7656" s="1" t="s">
        <v>50496</v>
      </c>
      <c r="I7656" s="3">
        <f t="shared" si="119"/>
        <v>70</v>
      </c>
      <c r="J7656" t="s">
        <v>50497</v>
      </c>
      <c r="K7656" t="s">
        <v>50527</v>
      </c>
      <c r="L7656" t="s">
        <v>50548</v>
      </c>
      <c r="M7656" t="s">
        <v>50549</v>
      </c>
      <c r="N7656" t="s">
        <v>50550</v>
      </c>
      <c r="O7656" t="s">
        <v>50551</v>
      </c>
    </row>
    <row r="7657" spans="1:15" x14ac:dyDescent="0.25">
      <c r="A7657" t="s">
        <v>50552</v>
      </c>
      <c r="B7657" t="s">
        <v>50553</v>
      </c>
      <c r="C7657">
        <v>82</v>
      </c>
      <c r="D7657" t="s">
        <v>44</v>
      </c>
      <c r="E7657">
        <v>1568.4</v>
      </c>
      <c r="F7657" t="s">
        <v>50554</v>
      </c>
      <c r="G7657" t="s">
        <v>50555</v>
      </c>
      <c r="H7657" s="1" t="s">
        <v>50496</v>
      </c>
      <c r="I7657" s="3">
        <f t="shared" si="119"/>
        <v>70</v>
      </c>
      <c r="J7657" t="s">
        <v>50497</v>
      </c>
      <c r="K7657" t="s">
        <v>50556</v>
      </c>
      <c r="L7657" t="s">
        <v>50557</v>
      </c>
      <c r="M7657" t="s">
        <v>50558</v>
      </c>
      <c r="N7657" t="s">
        <v>50559</v>
      </c>
      <c r="O7657" t="s">
        <v>17</v>
      </c>
    </row>
    <row r="7658" spans="1:15" x14ac:dyDescent="0.25">
      <c r="A7658" t="s">
        <v>50560</v>
      </c>
      <c r="B7658" t="s">
        <v>50561</v>
      </c>
      <c r="C7658">
        <v>78</v>
      </c>
      <c r="D7658" t="s">
        <v>185</v>
      </c>
      <c r="E7658">
        <v>2714.4</v>
      </c>
      <c r="F7658" t="s">
        <v>50562</v>
      </c>
      <c r="G7658" t="s">
        <v>50563</v>
      </c>
      <c r="H7658" s="1" t="s">
        <v>50496</v>
      </c>
      <c r="I7658" s="3">
        <f t="shared" si="119"/>
        <v>70</v>
      </c>
      <c r="J7658" t="s">
        <v>50497</v>
      </c>
      <c r="K7658" t="s">
        <v>50564</v>
      </c>
      <c r="L7658" t="s">
        <v>50565</v>
      </c>
      <c r="M7658" t="s">
        <v>50566</v>
      </c>
      <c r="N7658" t="s">
        <v>190</v>
      </c>
      <c r="O7658" t="s">
        <v>50567</v>
      </c>
    </row>
    <row r="7659" spans="1:15" x14ac:dyDescent="0.25">
      <c r="A7659" t="s">
        <v>50568</v>
      </c>
      <c r="B7659" t="s">
        <v>50569</v>
      </c>
      <c r="C7659">
        <v>50</v>
      </c>
      <c r="D7659" t="s">
        <v>16</v>
      </c>
      <c r="E7659">
        <v>1522.2</v>
      </c>
      <c r="F7659" t="s">
        <v>50570</v>
      </c>
      <c r="G7659" t="s">
        <v>50571</v>
      </c>
      <c r="H7659" s="1" t="s">
        <v>50496</v>
      </c>
      <c r="I7659" s="3">
        <f t="shared" si="119"/>
        <v>70</v>
      </c>
      <c r="J7659" t="s">
        <v>50497</v>
      </c>
      <c r="K7659" t="s">
        <v>50572</v>
      </c>
      <c r="L7659" t="s">
        <v>50573</v>
      </c>
      <c r="M7659" t="s">
        <v>50574</v>
      </c>
      <c r="N7659" t="s">
        <v>50575</v>
      </c>
      <c r="O7659" t="s">
        <v>50576</v>
      </c>
    </row>
    <row r="7660" spans="1:15" x14ac:dyDescent="0.25">
      <c r="A7660" t="s">
        <v>50577</v>
      </c>
      <c r="B7660" t="s">
        <v>50578</v>
      </c>
      <c r="C7660">
        <v>72</v>
      </c>
      <c r="D7660" t="s">
        <v>44</v>
      </c>
      <c r="E7660">
        <v>1692.3</v>
      </c>
      <c r="F7660" t="s">
        <v>50517</v>
      </c>
      <c r="G7660" t="s">
        <v>50518</v>
      </c>
      <c r="H7660" s="1" t="s">
        <v>50496</v>
      </c>
      <c r="I7660" s="3">
        <f t="shared" si="119"/>
        <v>70</v>
      </c>
      <c r="J7660" t="s">
        <v>50497</v>
      </c>
      <c r="K7660" t="s">
        <v>50519</v>
      </c>
      <c r="L7660" t="s">
        <v>50579</v>
      </c>
      <c r="M7660" t="s">
        <v>50521</v>
      </c>
      <c r="N7660" t="s">
        <v>50580</v>
      </c>
      <c r="O7660" t="s">
        <v>17</v>
      </c>
    </row>
    <row r="7661" spans="1:15" x14ac:dyDescent="0.25">
      <c r="A7661" t="s">
        <v>50581</v>
      </c>
      <c r="B7661" t="s">
        <v>50582</v>
      </c>
      <c r="C7661">
        <v>85</v>
      </c>
      <c r="D7661" t="s">
        <v>44</v>
      </c>
      <c r="E7661">
        <v>1622.1</v>
      </c>
      <c r="F7661" t="s">
        <v>50583</v>
      </c>
      <c r="G7661" t="s">
        <v>50495</v>
      </c>
      <c r="H7661" s="1" t="s">
        <v>50496</v>
      </c>
      <c r="I7661" s="3">
        <f t="shared" si="119"/>
        <v>70</v>
      </c>
      <c r="J7661" t="s">
        <v>50497</v>
      </c>
      <c r="K7661" t="s">
        <v>50527</v>
      </c>
      <c r="L7661" t="s">
        <v>50584</v>
      </c>
      <c r="M7661" t="s">
        <v>50585</v>
      </c>
      <c r="N7661" t="s">
        <v>50586</v>
      </c>
      <c r="O7661" t="s">
        <v>17</v>
      </c>
    </row>
    <row r="7662" spans="1:15" x14ac:dyDescent="0.25">
      <c r="A7662" t="s">
        <v>50587</v>
      </c>
      <c r="B7662" t="s">
        <v>50588</v>
      </c>
      <c r="C7662">
        <v>28</v>
      </c>
      <c r="D7662" t="s">
        <v>16</v>
      </c>
      <c r="E7662">
        <v>2246.6999999999998</v>
      </c>
      <c r="F7662" t="s">
        <v>50589</v>
      </c>
      <c r="G7662" t="s">
        <v>50590</v>
      </c>
      <c r="H7662" s="1" t="s">
        <v>50496</v>
      </c>
      <c r="I7662" s="3">
        <f t="shared" si="119"/>
        <v>70</v>
      </c>
      <c r="J7662" t="s">
        <v>50497</v>
      </c>
      <c r="K7662" t="s">
        <v>50591</v>
      </c>
      <c r="L7662" t="s">
        <v>50592</v>
      </c>
      <c r="M7662" t="s">
        <v>50593</v>
      </c>
      <c r="N7662" t="s">
        <v>50594</v>
      </c>
      <c r="O7662" t="s">
        <v>17</v>
      </c>
    </row>
    <row r="7663" spans="1:15" x14ac:dyDescent="0.25">
      <c r="A7663" t="s">
        <v>50595</v>
      </c>
      <c r="B7663" t="s">
        <v>50596</v>
      </c>
      <c r="C7663">
        <v>41</v>
      </c>
      <c r="D7663" t="s">
        <v>44</v>
      </c>
      <c r="E7663">
        <v>1528.5</v>
      </c>
      <c r="F7663" t="s">
        <v>50597</v>
      </c>
      <c r="G7663" t="s">
        <v>50598</v>
      </c>
      <c r="H7663" s="1" t="s">
        <v>50496</v>
      </c>
      <c r="I7663" s="3">
        <f t="shared" si="119"/>
        <v>70</v>
      </c>
      <c r="J7663" t="s">
        <v>50497</v>
      </c>
      <c r="K7663" t="s">
        <v>50599</v>
      </c>
      <c r="L7663" t="s">
        <v>50600</v>
      </c>
      <c r="M7663" t="s">
        <v>50585</v>
      </c>
      <c r="N7663" t="s">
        <v>50601</v>
      </c>
      <c r="O7663" t="s">
        <v>17</v>
      </c>
    </row>
    <row r="7664" spans="1:15" x14ac:dyDescent="0.25">
      <c r="A7664" t="s">
        <v>50602</v>
      </c>
      <c r="B7664" t="s">
        <v>50603</v>
      </c>
      <c r="C7664">
        <v>237</v>
      </c>
      <c r="D7664" t="s">
        <v>16</v>
      </c>
      <c r="E7664">
        <v>1722.3</v>
      </c>
      <c r="F7664" t="s">
        <v>50604</v>
      </c>
      <c r="G7664" t="s">
        <v>50563</v>
      </c>
      <c r="H7664" s="1" t="s">
        <v>50496</v>
      </c>
      <c r="I7664" s="3">
        <f t="shared" si="119"/>
        <v>70</v>
      </c>
      <c r="J7664" t="s">
        <v>50497</v>
      </c>
      <c r="K7664" t="s">
        <v>50605</v>
      </c>
      <c r="L7664" t="s">
        <v>50606</v>
      </c>
      <c r="M7664" t="s">
        <v>50607</v>
      </c>
      <c r="N7664" t="s">
        <v>50608</v>
      </c>
      <c r="O7664" t="s">
        <v>50609</v>
      </c>
    </row>
    <row r="7665" spans="1:15" x14ac:dyDescent="0.25">
      <c r="A7665" t="s">
        <v>50610</v>
      </c>
      <c r="B7665" t="s">
        <v>50611</v>
      </c>
      <c r="C7665">
        <v>40</v>
      </c>
      <c r="D7665" t="s">
        <v>44</v>
      </c>
      <c r="E7665">
        <v>1692.3</v>
      </c>
      <c r="F7665" t="s">
        <v>50612</v>
      </c>
      <c r="G7665" t="s">
        <v>50504</v>
      </c>
      <c r="H7665" s="1" t="s">
        <v>50496</v>
      </c>
      <c r="I7665" s="3">
        <f t="shared" si="119"/>
        <v>70</v>
      </c>
      <c r="J7665" t="s">
        <v>50497</v>
      </c>
      <c r="K7665" t="s">
        <v>50505</v>
      </c>
      <c r="L7665" t="s">
        <v>50613</v>
      </c>
      <c r="M7665" t="s">
        <v>50521</v>
      </c>
      <c r="N7665" t="s">
        <v>50522</v>
      </c>
      <c r="O7665" t="s">
        <v>50614</v>
      </c>
    </row>
    <row r="7666" spans="1:15" x14ac:dyDescent="0.25">
      <c r="A7666" t="s">
        <v>50615</v>
      </c>
      <c r="B7666" t="s">
        <v>50616</v>
      </c>
      <c r="C7666">
        <v>144</v>
      </c>
      <c r="D7666" t="s">
        <v>44</v>
      </c>
      <c r="E7666">
        <v>1761</v>
      </c>
      <c r="F7666" t="s">
        <v>16101</v>
      </c>
      <c r="G7666" t="s">
        <v>50563</v>
      </c>
      <c r="H7666" s="1" t="s">
        <v>50496</v>
      </c>
      <c r="I7666" s="3">
        <f t="shared" si="119"/>
        <v>70</v>
      </c>
      <c r="J7666" t="s">
        <v>50497</v>
      </c>
      <c r="K7666" t="s">
        <v>50617</v>
      </c>
      <c r="L7666" t="s">
        <v>50618</v>
      </c>
      <c r="M7666" t="s">
        <v>50619</v>
      </c>
      <c r="N7666" t="s">
        <v>50522</v>
      </c>
      <c r="O7666" t="s">
        <v>50620</v>
      </c>
    </row>
    <row r="7667" spans="1:15" x14ac:dyDescent="0.25">
      <c r="A7667" t="s">
        <v>50621</v>
      </c>
      <c r="B7667" t="s">
        <v>50622</v>
      </c>
      <c r="C7667">
        <v>80</v>
      </c>
      <c r="D7667" t="s">
        <v>44</v>
      </c>
      <c r="E7667">
        <v>1692.3</v>
      </c>
      <c r="F7667" t="s">
        <v>50612</v>
      </c>
      <c r="G7667" t="s">
        <v>50504</v>
      </c>
      <c r="H7667" s="1" t="s">
        <v>50496</v>
      </c>
      <c r="I7667" s="3">
        <f t="shared" si="119"/>
        <v>70</v>
      </c>
      <c r="J7667" t="s">
        <v>50497</v>
      </c>
      <c r="K7667" t="s">
        <v>50505</v>
      </c>
      <c r="L7667" t="s">
        <v>50623</v>
      </c>
      <c r="M7667" t="s">
        <v>50521</v>
      </c>
      <c r="N7667" t="s">
        <v>50522</v>
      </c>
      <c r="O7667" t="s">
        <v>50624</v>
      </c>
    </row>
    <row r="7668" spans="1:15" x14ac:dyDescent="0.25">
      <c r="A7668" t="s">
        <v>50625</v>
      </c>
      <c r="B7668" t="s">
        <v>47450</v>
      </c>
      <c r="C7668">
        <v>45</v>
      </c>
      <c r="D7668" t="s">
        <v>16</v>
      </c>
      <c r="E7668">
        <v>1603.2</v>
      </c>
      <c r="F7668" t="s">
        <v>50626</v>
      </c>
      <c r="G7668" t="s">
        <v>50627</v>
      </c>
      <c r="H7668" s="1" t="s">
        <v>50496</v>
      </c>
      <c r="I7668" s="3">
        <f t="shared" si="119"/>
        <v>70</v>
      </c>
      <c r="J7668" t="s">
        <v>50497</v>
      </c>
      <c r="K7668" t="s">
        <v>50628</v>
      </c>
      <c r="L7668" t="s">
        <v>50629</v>
      </c>
      <c r="M7668" t="s">
        <v>50630</v>
      </c>
      <c r="N7668" t="s">
        <v>50631</v>
      </c>
      <c r="O7668" t="s">
        <v>50576</v>
      </c>
    </row>
    <row r="7669" spans="1:15" x14ac:dyDescent="0.25">
      <c r="A7669" t="s">
        <v>50632</v>
      </c>
      <c r="B7669" t="s">
        <v>50633</v>
      </c>
      <c r="C7669">
        <v>74</v>
      </c>
      <c r="D7669" t="s">
        <v>16</v>
      </c>
      <c r="E7669">
        <v>2002.5</v>
      </c>
      <c r="F7669" t="s">
        <v>50634</v>
      </c>
      <c r="G7669" t="s">
        <v>50635</v>
      </c>
      <c r="H7669" s="1" t="s">
        <v>50496</v>
      </c>
      <c r="I7669" s="3">
        <f t="shared" si="119"/>
        <v>70</v>
      </c>
      <c r="J7669" t="s">
        <v>50497</v>
      </c>
      <c r="K7669" t="s">
        <v>50636</v>
      </c>
      <c r="L7669" t="s">
        <v>50637</v>
      </c>
      <c r="M7669" t="s">
        <v>50638</v>
      </c>
      <c r="N7669" t="s">
        <v>14896</v>
      </c>
      <c r="O7669" t="s">
        <v>17</v>
      </c>
    </row>
    <row r="7670" spans="1:15" x14ac:dyDescent="0.25">
      <c r="A7670" t="s">
        <v>50639</v>
      </c>
      <c r="B7670" t="s">
        <v>50640</v>
      </c>
      <c r="C7670">
        <v>18</v>
      </c>
      <c r="D7670" t="s">
        <v>44</v>
      </c>
      <c r="E7670">
        <v>1390.8</v>
      </c>
      <c r="F7670" t="s">
        <v>1764</v>
      </c>
      <c r="G7670" t="s">
        <v>50598</v>
      </c>
      <c r="H7670" s="1" t="s">
        <v>50496</v>
      </c>
      <c r="I7670" s="3">
        <f t="shared" si="119"/>
        <v>70</v>
      </c>
      <c r="J7670" t="s">
        <v>50497</v>
      </c>
      <c r="K7670" t="s">
        <v>50641</v>
      </c>
      <c r="L7670" t="s">
        <v>50642</v>
      </c>
      <c r="M7670" t="s">
        <v>50585</v>
      </c>
      <c r="N7670" t="s">
        <v>50643</v>
      </c>
      <c r="O7670" t="s">
        <v>50551</v>
      </c>
    </row>
    <row r="7671" spans="1:15" x14ac:dyDescent="0.25">
      <c r="A7671" t="s">
        <v>50644</v>
      </c>
      <c r="B7671" t="s">
        <v>50645</v>
      </c>
      <c r="C7671">
        <v>82</v>
      </c>
      <c r="D7671" t="s">
        <v>16</v>
      </c>
      <c r="E7671">
        <v>1582.2</v>
      </c>
      <c r="F7671" t="s">
        <v>10046</v>
      </c>
      <c r="G7671" t="s">
        <v>50646</v>
      </c>
      <c r="H7671" s="1" t="s">
        <v>50496</v>
      </c>
      <c r="I7671" s="3">
        <f t="shared" si="119"/>
        <v>70</v>
      </c>
      <c r="J7671" t="s">
        <v>50497</v>
      </c>
      <c r="K7671" t="s">
        <v>50647</v>
      </c>
      <c r="L7671" t="s">
        <v>50648</v>
      </c>
      <c r="M7671" t="s">
        <v>50630</v>
      </c>
      <c r="N7671" t="s">
        <v>50631</v>
      </c>
      <c r="O7671" t="s">
        <v>50649</v>
      </c>
    </row>
    <row r="7672" spans="1:15" x14ac:dyDescent="0.25">
      <c r="A7672" t="s">
        <v>50650</v>
      </c>
      <c r="B7672" t="s">
        <v>50651</v>
      </c>
      <c r="C7672">
        <v>9</v>
      </c>
      <c r="D7672" t="s">
        <v>16</v>
      </c>
      <c r="E7672">
        <v>1899.6</v>
      </c>
      <c r="F7672" t="s">
        <v>50652</v>
      </c>
      <c r="G7672" t="s">
        <v>50653</v>
      </c>
      <c r="H7672" s="1" t="s">
        <v>50496</v>
      </c>
      <c r="I7672" s="3">
        <f t="shared" si="119"/>
        <v>70</v>
      </c>
      <c r="J7672" t="s">
        <v>50497</v>
      </c>
      <c r="K7672" t="s">
        <v>50654</v>
      </c>
      <c r="L7672" t="s">
        <v>50655</v>
      </c>
      <c r="M7672" t="s">
        <v>50656</v>
      </c>
      <c r="N7672" t="s">
        <v>50657</v>
      </c>
      <c r="O7672" t="s">
        <v>17</v>
      </c>
    </row>
    <row r="7673" spans="1:15" x14ac:dyDescent="0.25">
      <c r="A7673" t="s">
        <v>50658</v>
      </c>
      <c r="B7673" t="s">
        <v>50659</v>
      </c>
      <c r="C7673">
        <v>40</v>
      </c>
      <c r="D7673" t="s">
        <v>16</v>
      </c>
      <c r="E7673">
        <v>1573.8</v>
      </c>
      <c r="F7673" t="s">
        <v>50660</v>
      </c>
      <c r="G7673" t="s">
        <v>50661</v>
      </c>
      <c r="H7673" s="1" t="s">
        <v>50496</v>
      </c>
      <c r="I7673" s="3">
        <f t="shared" si="119"/>
        <v>70</v>
      </c>
      <c r="J7673" t="s">
        <v>50497</v>
      </c>
      <c r="K7673" t="s">
        <v>50662</v>
      </c>
      <c r="L7673" t="s">
        <v>50663</v>
      </c>
      <c r="M7673" t="s">
        <v>50630</v>
      </c>
      <c r="N7673" t="s">
        <v>50631</v>
      </c>
      <c r="O7673" t="s">
        <v>50649</v>
      </c>
    </row>
    <row r="7674" spans="1:15" x14ac:dyDescent="0.25">
      <c r="A7674" t="s">
        <v>50664</v>
      </c>
      <c r="B7674" t="s">
        <v>50665</v>
      </c>
      <c r="C7674">
        <v>57</v>
      </c>
      <c r="D7674" t="s">
        <v>16</v>
      </c>
      <c r="E7674">
        <v>1899.6</v>
      </c>
      <c r="F7674" t="s">
        <v>50666</v>
      </c>
      <c r="G7674" t="s">
        <v>50653</v>
      </c>
      <c r="H7674" s="1" t="s">
        <v>50496</v>
      </c>
      <c r="I7674" s="3">
        <f t="shared" si="119"/>
        <v>70</v>
      </c>
      <c r="J7674" t="s">
        <v>50497</v>
      </c>
      <c r="K7674" t="s">
        <v>50667</v>
      </c>
      <c r="L7674" t="s">
        <v>50655</v>
      </c>
      <c r="M7674" t="s">
        <v>50656</v>
      </c>
      <c r="N7674" t="s">
        <v>50657</v>
      </c>
      <c r="O7674" t="s">
        <v>17</v>
      </c>
    </row>
    <row r="7675" spans="1:15" x14ac:dyDescent="0.25">
      <c r="A7675" t="s">
        <v>50668</v>
      </c>
      <c r="B7675" t="s">
        <v>50669</v>
      </c>
      <c r="C7675">
        <v>81</v>
      </c>
      <c r="D7675" t="s">
        <v>44</v>
      </c>
      <c r="E7675">
        <v>1761</v>
      </c>
      <c r="F7675" t="s">
        <v>50670</v>
      </c>
      <c r="G7675" t="s">
        <v>50590</v>
      </c>
      <c r="H7675" s="1" t="s">
        <v>50496</v>
      </c>
      <c r="I7675" s="3">
        <f t="shared" si="119"/>
        <v>70</v>
      </c>
      <c r="J7675" t="s">
        <v>50497</v>
      </c>
      <c r="K7675" t="s">
        <v>50671</v>
      </c>
      <c r="L7675" t="s">
        <v>50672</v>
      </c>
      <c r="M7675" t="s">
        <v>50521</v>
      </c>
      <c r="N7675" t="s">
        <v>50522</v>
      </c>
      <c r="O7675" t="s">
        <v>50673</v>
      </c>
    </row>
    <row r="7676" spans="1:15" x14ac:dyDescent="0.25">
      <c r="A7676" t="s">
        <v>50674</v>
      </c>
      <c r="B7676" t="s">
        <v>50675</v>
      </c>
      <c r="C7676">
        <v>86</v>
      </c>
      <c r="D7676" t="s">
        <v>185</v>
      </c>
      <c r="E7676">
        <v>2047.5</v>
      </c>
      <c r="F7676" t="s">
        <v>50676</v>
      </c>
      <c r="G7676" t="s">
        <v>50495</v>
      </c>
      <c r="H7676" s="1" t="s">
        <v>50496</v>
      </c>
      <c r="I7676" s="3">
        <f t="shared" si="119"/>
        <v>70</v>
      </c>
      <c r="J7676" t="s">
        <v>50497</v>
      </c>
      <c r="K7676" t="s">
        <v>50527</v>
      </c>
      <c r="L7676" t="s">
        <v>50677</v>
      </c>
      <c r="M7676" t="s">
        <v>50678</v>
      </c>
      <c r="N7676" t="s">
        <v>40096</v>
      </c>
      <c r="O7676" t="s">
        <v>50679</v>
      </c>
    </row>
    <row r="7677" spans="1:15" x14ac:dyDescent="0.25">
      <c r="A7677" t="s">
        <v>50680</v>
      </c>
      <c r="B7677" t="s">
        <v>50681</v>
      </c>
      <c r="C7677">
        <v>40</v>
      </c>
      <c r="D7677" t="s">
        <v>44</v>
      </c>
      <c r="E7677">
        <v>1622.1</v>
      </c>
      <c r="F7677" t="s">
        <v>50682</v>
      </c>
      <c r="G7677" t="s">
        <v>50635</v>
      </c>
      <c r="H7677" s="1" t="s">
        <v>50496</v>
      </c>
      <c r="I7677" s="3">
        <f t="shared" si="119"/>
        <v>70</v>
      </c>
      <c r="J7677" t="s">
        <v>50497</v>
      </c>
      <c r="K7677" t="s">
        <v>50683</v>
      </c>
      <c r="L7677" t="s">
        <v>50684</v>
      </c>
      <c r="M7677" t="s">
        <v>50685</v>
      </c>
      <c r="N7677" t="s">
        <v>50550</v>
      </c>
      <c r="O7677" t="s">
        <v>50551</v>
      </c>
    </row>
    <row r="7678" spans="1:15" x14ac:dyDescent="0.25">
      <c r="A7678" t="s">
        <v>50686</v>
      </c>
      <c r="B7678" t="s">
        <v>50687</v>
      </c>
      <c r="C7678">
        <v>64</v>
      </c>
      <c r="D7678" t="s">
        <v>44</v>
      </c>
      <c r="E7678">
        <v>1619.6999999999998</v>
      </c>
      <c r="F7678" t="s">
        <v>50688</v>
      </c>
      <c r="G7678" t="s">
        <v>50689</v>
      </c>
      <c r="H7678" s="1" t="s">
        <v>50496</v>
      </c>
      <c r="I7678" s="3">
        <f t="shared" si="119"/>
        <v>70</v>
      </c>
      <c r="J7678" t="s">
        <v>50497</v>
      </c>
      <c r="K7678" t="s">
        <v>50690</v>
      </c>
      <c r="L7678" t="s">
        <v>50691</v>
      </c>
      <c r="M7678" t="s">
        <v>50692</v>
      </c>
      <c r="N7678" t="s">
        <v>8692</v>
      </c>
      <c r="O7678" t="s">
        <v>17</v>
      </c>
    </row>
    <row r="7679" spans="1:15" x14ac:dyDescent="0.25">
      <c r="A7679" t="s">
        <v>50693</v>
      </c>
      <c r="B7679" t="s">
        <v>50694</v>
      </c>
      <c r="C7679">
        <v>30</v>
      </c>
      <c r="D7679" t="s">
        <v>44</v>
      </c>
      <c r="E7679">
        <v>1761</v>
      </c>
      <c r="F7679" t="s">
        <v>50695</v>
      </c>
      <c r="G7679" t="s">
        <v>50696</v>
      </c>
      <c r="H7679" s="1" t="s">
        <v>50496</v>
      </c>
      <c r="I7679" s="3">
        <f t="shared" si="119"/>
        <v>70</v>
      </c>
      <c r="J7679" t="s">
        <v>50497</v>
      </c>
      <c r="K7679" t="s">
        <v>50697</v>
      </c>
      <c r="L7679" t="s">
        <v>50698</v>
      </c>
      <c r="M7679" t="s">
        <v>50521</v>
      </c>
      <c r="N7679" t="s">
        <v>50522</v>
      </c>
      <c r="O7679" t="s">
        <v>50699</v>
      </c>
    </row>
    <row r="7680" spans="1:15" x14ac:dyDescent="0.25">
      <c r="A7680" t="s">
        <v>50700</v>
      </c>
      <c r="B7680" t="s">
        <v>50701</v>
      </c>
      <c r="C7680">
        <v>81</v>
      </c>
      <c r="D7680" t="s">
        <v>44</v>
      </c>
      <c r="E7680">
        <v>1761</v>
      </c>
      <c r="F7680" t="s">
        <v>50702</v>
      </c>
      <c r="G7680" t="s">
        <v>50703</v>
      </c>
      <c r="H7680" s="1" t="s">
        <v>50496</v>
      </c>
      <c r="I7680" s="3">
        <f t="shared" si="119"/>
        <v>70</v>
      </c>
      <c r="J7680" t="s">
        <v>50497</v>
      </c>
      <c r="K7680" t="s">
        <v>50704</v>
      </c>
      <c r="L7680" t="s">
        <v>50705</v>
      </c>
      <c r="M7680" t="s">
        <v>50521</v>
      </c>
      <c r="N7680" t="s">
        <v>50522</v>
      </c>
      <c r="O7680" t="s">
        <v>50706</v>
      </c>
    </row>
    <row r="7681" spans="1:15" x14ac:dyDescent="0.25">
      <c r="A7681" t="s">
        <v>50707</v>
      </c>
      <c r="B7681" t="s">
        <v>50708</v>
      </c>
      <c r="C7681">
        <v>83</v>
      </c>
      <c r="D7681" t="s">
        <v>44</v>
      </c>
      <c r="E7681">
        <v>382.15</v>
      </c>
      <c r="F7681" t="s">
        <v>50709</v>
      </c>
      <c r="G7681" t="s">
        <v>50563</v>
      </c>
      <c r="H7681" s="1" t="s">
        <v>50496</v>
      </c>
      <c r="I7681" s="3">
        <f t="shared" si="119"/>
        <v>70</v>
      </c>
      <c r="J7681" t="s">
        <v>50497</v>
      </c>
      <c r="K7681" t="s">
        <v>50605</v>
      </c>
      <c r="L7681" t="s">
        <v>50710</v>
      </c>
      <c r="M7681" t="s">
        <v>50711</v>
      </c>
      <c r="N7681" t="s">
        <v>50712</v>
      </c>
      <c r="O7681" t="s">
        <v>50713</v>
      </c>
    </row>
    <row r="7682" spans="1:15" x14ac:dyDescent="0.25">
      <c r="A7682" t="s">
        <v>50714</v>
      </c>
      <c r="B7682" t="s">
        <v>50715</v>
      </c>
      <c r="C7682">
        <v>17</v>
      </c>
      <c r="D7682" t="s">
        <v>44</v>
      </c>
      <c r="E7682">
        <v>528.6</v>
      </c>
      <c r="F7682" t="s">
        <v>50716</v>
      </c>
      <c r="G7682" t="s">
        <v>50689</v>
      </c>
      <c r="H7682" s="1" t="s">
        <v>50496</v>
      </c>
      <c r="I7682" s="3">
        <f t="shared" si="119"/>
        <v>70</v>
      </c>
      <c r="J7682" t="s">
        <v>50497</v>
      </c>
      <c r="K7682" t="s">
        <v>50690</v>
      </c>
      <c r="L7682" t="s">
        <v>50717</v>
      </c>
      <c r="M7682" t="s">
        <v>50718</v>
      </c>
      <c r="N7682" t="s">
        <v>50719</v>
      </c>
      <c r="O7682" t="s">
        <v>17</v>
      </c>
    </row>
    <row r="7683" spans="1:15" x14ac:dyDescent="0.25">
      <c r="A7683" t="s">
        <v>50720</v>
      </c>
      <c r="B7683" t="s">
        <v>50721</v>
      </c>
      <c r="C7683">
        <v>23</v>
      </c>
      <c r="D7683" t="s">
        <v>44</v>
      </c>
      <c r="E7683">
        <v>1540.7</v>
      </c>
      <c r="F7683" t="s">
        <v>50722</v>
      </c>
      <c r="G7683" t="s">
        <v>50723</v>
      </c>
      <c r="H7683" s="1" t="s">
        <v>50496</v>
      </c>
      <c r="I7683" s="3">
        <f t="shared" ref="I7683:I7746" si="120">VALUE(TRIM(SUBSTITUTE(H7683,CHAR(160),"")))</f>
        <v>70</v>
      </c>
      <c r="J7683" t="s">
        <v>50497</v>
      </c>
      <c r="K7683" t="s">
        <v>50724</v>
      </c>
      <c r="L7683" t="s">
        <v>50725</v>
      </c>
      <c r="M7683" t="s">
        <v>50726</v>
      </c>
      <c r="N7683" t="s">
        <v>50727</v>
      </c>
      <c r="O7683" t="s">
        <v>50728</v>
      </c>
    </row>
    <row r="7684" spans="1:15" x14ac:dyDescent="0.25">
      <c r="A7684" t="s">
        <v>50729</v>
      </c>
      <c r="B7684" t="s">
        <v>50730</v>
      </c>
      <c r="C7684">
        <v>30</v>
      </c>
      <c r="D7684" t="s">
        <v>44</v>
      </c>
      <c r="E7684">
        <v>364.66</v>
      </c>
      <c r="F7684" t="s">
        <v>50731</v>
      </c>
      <c r="G7684" t="s">
        <v>50732</v>
      </c>
      <c r="H7684" s="1" t="s">
        <v>50496</v>
      </c>
      <c r="I7684" s="3">
        <f t="shared" si="120"/>
        <v>70</v>
      </c>
      <c r="J7684" t="s">
        <v>50497</v>
      </c>
      <c r="K7684" t="s">
        <v>50733</v>
      </c>
      <c r="L7684" t="s">
        <v>50734</v>
      </c>
      <c r="M7684" t="s">
        <v>50735</v>
      </c>
      <c r="N7684" t="s">
        <v>50736</v>
      </c>
      <c r="O7684" t="s">
        <v>17</v>
      </c>
    </row>
    <row r="7685" spans="1:15" x14ac:dyDescent="0.25">
      <c r="A7685" t="s">
        <v>50737</v>
      </c>
      <c r="B7685" t="s">
        <v>50738</v>
      </c>
      <c r="C7685">
        <v>80</v>
      </c>
      <c r="D7685" t="s">
        <v>44</v>
      </c>
      <c r="E7685">
        <v>588.20000000000005</v>
      </c>
      <c r="F7685" t="s">
        <v>50739</v>
      </c>
      <c r="G7685" t="s">
        <v>50518</v>
      </c>
      <c r="H7685" s="1" t="s">
        <v>50496</v>
      </c>
      <c r="I7685" s="3">
        <f t="shared" si="120"/>
        <v>70</v>
      </c>
      <c r="J7685" t="s">
        <v>50497</v>
      </c>
      <c r="K7685" t="s">
        <v>50519</v>
      </c>
      <c r="L7685" t="s">
        <v>50740</v>
      </c>
      <c r="M7685" t="s">
        <v>50741</v>
      </c>
      <c r="N7685" t="s">
        <v>50742</v>
      </c>
      <c r="O7685" t="s">
        <v>50743</v>
      </c>
    </row>
    <row r="7686" spans="1:15" x14ac:dyDescent="0.25">
      <c r="A7686" t="s">
        <v>50744</v>
      </c>
      <c r="B7686" t="s">
        <v>50745</v>
      </c>
      <c r="C7686">
        <v>19</v>
      </c>
      <c r="D7686" t="s">
        <v>16</v>
      </c>
      <c r="F7686" t="s">
        <v>50746</v>
      </c>
      <c r="G7686" t="s">
        <v>50747</v>
      </c>
      <c r="H7686" s="1" t="s">
        <v>50496</v>
      </c>
      <c r="I7686" s="3">
        <f t="shared" si="120"/>
        <v>70</v>
      </c>
      <c r="J7686" t="s">
        <v>50497</v>
      </c>
      <c r="K7686" t="s">
        <v>50748</v>
      </c>
      <c r="L7686" t="s">
        <v>50749</v>
      </c>
      <c r="M7686" t="s">
        <v>50750</v>
      </c>
      <c r="N7686" t="s">
        <v>50751</v>
      </c>
      <c r="O7686" t="s">
        <v>17</v>
      </c>
    </row>
    <row r="7687" spans="1:15" x14ac:dyDescent="0.25">
      <c r="A7687" t="s">
        <v>50752</v>
      </c>
      <c r="B7687" t="s">
        <v>50753</v>
      </c>
      <c r="C7687">
        <v>30</v>
      </c>
      <c r="D7687" t="s">
        <v>16</v>
      </c>
      <c r="E7687">
        <v>688.49</v>
      </c>
      <c r="F7687" t="s">
        <v>50754</v>
      </c>
      <c r="G7687" t="s">
        <v>50653</v>
      </c>
      <c r="H7687" s="1" t="s">
        <v>50496</v>
      </c>
      <c r="I7687" s="3">
        <f t="shared" si="120"/>
        <v>70</v>
      </c>
      <c r="J7687" t="s">
        <v>50497</v>
      </c>
      <c r="K7687" t="s">
        <v>50654</v>
      </c>
      <c r="L7687" t="s">
        <v>50655</v>
      </c>
      <c r="M7687" t="s">
        <v>50755</v>
      </c>
      <c r="N7687" t="s">
        <v>50657</v>
      </c>
      <c r="O7687" t="s">
        <v>50756</v>
      </c>
    </row>
    <row r="7688" spans="1:15" x14ac:dyDescent="0.25">
      <c r="A7688" t="s">
        <v>50757</v>
      </c>
      <c r="B7688" t="s">
        <v>50758</v>
      </c>
      <c r="C7688">
        <v>71</v>
      </c>
      <c r="D7688" t="s">
        <v>44</v>
      </c>
      <c r="E7688">
        <v>469.21</v>
      </c>
      <c r="F7688" t="s">
        <v>50759</v>
      </c>
      <c r="G7688" t="s">
        <v>50504</v>
      </c>
      <c r="H7688" s="1" t="s">
        <v>50496</v>
      </c>
      <c r="I7688" s="3">
        <f t="shared" si="120"/>
        <v>70</v>
      </c>
      <c r="J7688" t="s">
        <v>50497</v>
      </c>
      <c r="K7688" t="s">
        <v>50505</v>
      </c>
      <c r="L7688" t="s">
        <v>50760</v>
      </c>
      <c r="M7688" t="s">
        <v>50761</v>
      </c>
      <c r="N7688" t="s">
        <v>763</v>
      </c>
      <c r="O7688" t="s">
        <v>50762</v>
      </c>
    </row>
    <row r="7689" spans="1:15" x14ac:dyDescent="0.25">
      <c r="A7689" t="s">
        <v>50763</v>
      </c>
      <c r="B7689" t="s">
        <v>41634</v>
      </c>
      <c r="C7689">
        <v>20</v>
      </c>
      <c r="D7689" t="s">
        <v>16</v>
      </c>
      <c r="E7689">
        <v>1322.56</v>
      </c>
      <c r="F7689" t="s">
        <v>50764</v>
      </c>
      <c r="G7689" t="s">
        <v>50723</v>
      </c>
      <c r="H7689" s="1" t="s">
        <v>50496</v>
      </c>
      <c r="I7689" s="3">
        <f t="shared" si="120"/>
        <v>70</v>
      </c>
      <c r="J7689" t="s">
        <v>50497</v>
      </c>
      <c r="K7689" t="s">
        <v>50765</v>
      </c>
      <c r="L7689" t="s">
        <v>50766</v>
      </c>
      <c r="M7689" t="s">
        <v>50767</v>
      </c>
      <c r="N7689" t="s">
        <v>50768</v>
      </c>
      <c r="O7689" t="s">
        <v>50769</v>
      </c>
    </row>
    <row r="7690" spans="1:15" x14ac:dyDescent="0.25">
      <c r="A7690" t="s">
        <v>50770</v>
      </c>
      <c r="B7690" t="s">
        <v>50771</v>
      </c>
      <c r="C7690">
        <v>84</v>
      </c>
      <c r="D7690" t="s">
        <v>44</v>
      </c>
      <c r="E7690">
        <v>558.79999999999995</v>
      </c>
      <c r="F7690" t="s">
        <v>50772</v>
      </c>
      <c r="G7690" t="s">
        <v>50563</v>
      </c>
      <c r="H7690" s="1" t="s">
        <v>50496</v>
      </c>
      <c r="I7690" s="3">
        <f t="shared" si="120"/>
        <v>70</v>
      </c>
      <c r="J7690" t="s">
        <v>50497</v>
      </c>
      <c r="K7690" t="s">
        <v>50605</v>
      </c>
      <c r="L7690" t="s">
        <v>50710</v>
      </c>
      <c r="M7690" t="s">
        <v>50711</v>
      </c>
      <c r="N7690" t="s">
        <v>50712</v>
      </c>
      <c r="O7690" t="s">
        <v>50713</v>
      </c>
    </row>
    <row r="7691" spans="1:15" x14ac:dyDescent="0.25">
      <c r="A7691" t="s">
        <v>50773</v>
      </c>
      <c r="B7691" t="s">
        <v>50774</v>
      </c>
      <c r="C7691">
        <v>0</v>
      </c>
      <c r="D7691" t="s">
        <v>16</v>
      </c>
      <c r="F7691" t="s">
        <v>50775</v>
      </c>
      <c r="G7691" t="s">
        <v>50571</v>
      </c>
      <c r="H7691" s="1" t="s">
        <v>50496</v>
      </c>
      <c r="I7691" s="3">
        <f t="shared" si="120"/>
        <v>70</v>
      </c>
      <c r="J7691" t="s">
        <v>50497</v>
      </c>
      <c r="K7691" t="s">
        <v>50572</v>
      </c>
      <c r="L7691" t="s">
        <v>50573</v>
      </c>
      <c r="M7691" t="s">
        <v>50776</v>
      </c>
      <c r="N7691" t="s">
        <v>50777</v>
      </c>
      <c r="O7691" t="s">
        <v>17</v>
      </c>
    </row>
    <row r="7692" spans="1:15" x14ac:dyDescent="0.25">
      <c r="A7692" t="s">
        <v>50778</v>
      </c>
      <c r="B7692" t="s">
        <v>50779</v>
      </c>
      <c r="C7692">
        <v>6</v>
      </c>
      <c r="D7692" t="s">
        <v>44</v>
      </c>
      <c r="F7692" t="s">
        <v>50780</v>
      </c>
      <c r="G7692" t="s">
        <v>50781</v>
      </c>
      <c r="H7692" s="1" t="s">
        <v>50782</v>
      </c>
      <c r="I7692" s="3">
        <f t="shared" si="120"/>
        <v>71</v>
      </c>
      <c r="J7692" t="s">
        <v>50783</v>
      </c>
      <c r="K7692" t="s">
        <v>50784</v>
      </c>
      <c r="L7692" t="s">
        <v>50785</v>
      </c>
      <c r="M7692" t="s">
        <v>50786</v>
      </c>
      <c r="N7692" t="s">
        <v>50787</v>
      </c>
      <c r="O7692" t="s">
        <v>17</v>
      </c>
    </row>
    <row r="7693" spans="1:15" x14ac:dyDescent="0.25">
      <c r="A7693" t="s">
        <v>50788</v>
      </c>
      <c r="B7693" t="s">
        <v>50789</v>
      </c>
      <c r="C7693">
        <v>28</v>
      </c>
      <c r="D7693" t="s">
        <v>185</v>
      </c>
      <c r="F7693" t="s">
        <v>50790</v>
      </c>
      <c r="G7693" t="s">
        <v>50791</v>
      </c>
      <c r="H7693" s="1" t="s">
        <v>50782</v>
      </c>
      <c r="I7693" s="3">
        <f t="shared" si="120"/>
        <v>71</v>
      </c>
      <c r="J7693" t="s">
        <v>50783</v>
      </c>
      <c r="K7693" t="s">
        <v>50792</v>
      </c>
      <c r="L7693" t="s">
        <v>50793</v>
      </c>
      <c r="M7693" t="s">
        <v>50794</v>
      </c>
      <c r="N7693" t="s">
        <v>50795</v>
      </c>
      <c r="O7693" t="s">
        <v>17</v>
      </c>
    </row>
    <row r="7694" spans="1:15" x14ac:dyDescent="0.25">
      <c r="A7694" t="s">
        <v>50796</v>
      </c>
      <c r="B7694" t="s">
        <v>50797</v>
      </c>
      <c r="C7694">
        <v>14</v>
      </c>
      <c r="D7694" t="s">
        <v>16</v>
      </c>
      <c r="F7694" t="s">
        <v>50798</v>
      </c>
      <c r="G7694" t="s">
        <v>50799</v>
      </c>
      <c r="H7694" s="1" t="s">
        <v>50782</v>
      </c>
      <c r="I7694" s="3">
        <f t="shared" si="120"/>
        <v>71</v>
      </c>
      <c r="J7694" t="s">
        <v>50783</v>
      </c>
      <c r="K7694" t="s">
        <v>50800</v>
      </c>
      <c r="L7694" t="s">
        <v>50801</v>
      </c>
      <c r="M7694" t="s">
        <v>50802</v>
      </c>
      <c r="N7694" t="s">
        <v>50803</v>
      </c>
      <c r="O7694" t="s">
        <v>17</v>
      </c>
    </row>
    <row r="7695" spans="1:15" x14ac:dyDescent="0.25">
      <c r="A7695" t="s">
        <v>50804</v>
      </c>
      <c r="B7695" t="s">
        <v>50805</v>
      </c>
      <c r="C7695">
        <v>19</v>
      </c>
      <c r="D7695" t="s">
        <v>16</v>
      </c>
      <c r="F7695" t="s">
        <v>50806</v>
      </c>
      <c r="G7695" t="s">
        <v>50807</v>
      </c>
      <c r="H7695" s="1" t="s">
        <v>50782</v>
      </c>
      <c r="I7695" s="3">
        <f t="shared" si="120"/>
        <v>71</v>
      </c>
      <c r="J7695" t="s">
        <v>50783</v>
      </c>
      <c r="K7695" t="s">
        <v>50808</v>
      </c>
      <c r="L7695" t="s">
        <v>50809</v>
      </c>
      <c r="M7695" t="s">
        <v>50810</v>
      </c>
      <c r="N7695" t="s">
        <v>50811</v>
      </c>
      <c r="O7695" t="s">
        <v>17</v>
      </c>
    </row>
    <row r="7696" spans="1:15" x14ac:dyDescent="0.25">
      <c r="A7696" t="s">
        <v>50812</v>
      </c>
      <c r="B7696" t="s">
        <v>50813</v>
      </c>
      <c r="C7696">
        <v>24</v>
      </c>
      <c r="D7696" t="s">
        <v>16</v>
      </c>
      <c r="F7696" t="s">
        <v>50814</v>
      </c>
      <c r="G7696" t="s">
        <v>50815</v>
      </c>
      <c r="H7696" s="1" t="s">
        <v>50782</v>
      </c>
      <c r="I7696" s="3">
        <f t="shared" si="120"/>
        <v>71</v>
      </c>
      <c r="J7696" t="s">
        <v>50783</v>
      </c>
      <c r="K7696" t="s">
        <v>50816</v>
      </c>
      <c r="L7696" t="s">
        <v>50817</v>
      </c>
      <c r="M7696" t="s">
        <v>50818</v>
      </c>
      <c r="N7696" t="s">
        <v>50819</v>
      </c>
      <c r="O7696" t="s">
        <v>17</v>
      </c>
    </row>
    <row r="7697" spans="1:15" x14ac:dyDescent="0.25">
      <c r="A7697" t="s">
        <v>50820</v>
      </c>
      <c r="B7697" t="s">
        <v>50821</v>
      </c>
      <c r="C7697">
        <v>24</v>
      </c>
      <c r="D7697" t="s">
        <v>16</v>
      </c>
      <c r="F7697" t="s">
        <v>186</v>
      </c>
      <c r="G7697" t="s">
        <v>50822</v>
      </c>
      <c r="H7697" s="1" t="s">
        <v>50782</v>
      </c>
      <c r="I7697" s="3">
        <f t="shared" si="120"/>
        <v>71</v>
      </c>
      <c r="J7697" t="s">
        <v>50783</v>
      </c>
      <c r="K7697" t="s">
        <v>50823</v>
      </c>
      <c r="L7697" t="s">
        <v>535</v>
      </c>
      <c r="M7697" t="s">
        <v>17</v>
      </c>
      <c r="N7697" t="s">
        <v>50824</v>
      </c>
      <c r="O7697" t="s">
        <v>17</v>
      </c>
    </row>
    <row r="7698" spans="1:15" x14ac:dyDescent="0.25">
      <c r="A7698" t="s">
        <v>50825</v>
      </c>
      <c r="B7698" t="s">
        <v>50826</v>
      </c>
      <c r="C7698">
        <v>111</v>
      </c>
      <c r="D7698" t="s">
        <v>44</v>
      </c>
      <c r="E7698">
        <v>1899.8999999999999</v>
      </c>
      <c r="F7698" t="s">
        <v>50827</v>
      </c>
      <c r="G7698" t="s">
        <v>50828</v>
      </c>
      <c r="H7698" s="1" t="s">
        <v>50782</v>
      </c>
      <c r="I7698" s="3">
        <f t="shared" si="120"/>
        <v>71</v>
      </c>
      <c r="J7698" t="s">
        <v>50783</v>
      </c>
      <c r="K7698" t="s">
        <v>50829</v>
      </c>
      <c r="L7698" t="s">
        <v>50830</v>
      </c>
      <c r="M7698" t="s">
        <v>50831</v>
      </c>
      <c r="N7698" t="s">
        <v>50832</v>
      </c>
      <c r="O7698" t="s">
        <v>50833</v>
      </c>
    </row>
    <row r="7699" spans="1:15" x14ac:dyDescent="0.25">
      <c r="A7699" t="s">
        <v>50834</v>
      </c>
      <c r="B7699" t="s">
        <v>50835</v>
      </c>
      <c r="C7699">
        <v>156</v>
      </c>
      <c r="D7699" t="s">
        <v>44</v>
      </c>
      <c r="E7699">
        <v>1834.5</v>
      </c>
      <c r="F7699" t="s">
        <v>50836</v>
      </c>
      <c r="G7699" t="s">
        <v>50837</v>
      </c>
      <c r="H7699" s="1" t="s">
        <v>50782</v>
      </c>
      <c r="I7699" s="3">
        <f t="shared" si="120"/>
        <v>71</v>
      </c>
      <c r="J7699" t="s">
        <v>50783</v>
      </c>
      <c r="K7699" t="s">
        <v>50838</v>
      </c>
      <c r="L7699" t="s">
        <v>50839</v>
      </c>
      <c r="M7699" t="s">
        <v>50840</v>
      </c>
      <c r="N7699" t="s">
        <v>50841</v>
      </c>
      <c r="O7699" t="s">
        <v>17</v>
      </c>
    </row>
    <row r="7700" spans="1:15" x14ac:dyDescent="0.25">
      <c r="A7700" t="s">
        <v>50842</v>
      </c>
      <c r="B7700" t="s">
        <v>50843</v>
      </c>
      <c r="C7700">
        <v>49</v>
      </c>
      <c r="D7700" t="s">
        <v>16</v>
      </c>
      <c r="E7700">
        <v>2086.2000000000003</v>
      </c>
      <c r="F7700" t="s">
        <v>50844</v>
      </c>
      <c r="G7700" t="s">
        <v>50781</v>
      </c>
      <c r="H7700" s="1" t="s">
        <v>50782</v>
      </c>
      <c r="I7700" s="3">
        <f t="shared" si="120"/>
        <v>71</v>
      </c>
      <c r="J7700" t="s">
        <v>50783</v>
      </c>
      <c r="K7700" t="s">
        <v>50784</v>
      </c>
      <c r="L7700" t="s">
        <v>50845</v>
      </c>
      <c r="M7700" t="s">
        <v>50846</v>
      </c>
      <c r="N7700" t="s">
        <v>24270</v>
      </c>
      <c r="O7700" t="s">
        <v>50847</v>
      </c>
    </row>
    <row r="7701" spans="1:15" x14ac:dyDescent="0.25">
      <c r="A7701" t="s">
        <v>50848</v>
      </c>
      <c r="B7701" t="s">
        <v>50849</v>
      </c>
      <c r="C7701">
        <v>85</v>
      </c>
      <c r="D7701" t="s">
        <v>44</v>
      </c>
      <c r="E7701">
        <v>1913.7</v>
      </c>
      <c r="F7701" t="s">
        <v>50850</v>
      </c>
      <c r="G7701" t="s">
        <v>50851</v>
      </c>
      <c r="H7701" s="1" t="s">
        <v>50782</v>
      </c>
      <c r="I7701" s="3">
        <f t="shared" si="120"/>
        <v>71</v>
      </c>
      <c r="J7701" t="s">
        <v>50783</v>
      </c>
      <c r="K7701" t="s">
        <v>50852</v>
      </c>
      <c r="L7701" t="s">
        <v>50853</v>
      </c>
      <c r="M7701" t="s">
        <v>50854</v>
      </c>
      <c r="N7701" t="s">
        <v>50849</v>
      </c>
      <c r="O7701" t="s">
        <v>17</v>
      </c>
    </row>
    <row r="7702" spans="1:15" x14ac:dyDescent="0.25">
      <c r="A7702" t="s">
        <v>50855</v>
      </c>
      <c r="B7702" t="s">
        <v>50856</v>
      </c>
      <c r="C7702">
        <v>172</v>
      </c>
      <c r="D7702" t="s">
        <v>44</v>
      </c>
      <c r="E7702">
        <v>1893.9</v>
      </c>
      <c r="F7702" t="s">
        <v>50857</v>
      </c>
      <c r="G7702" t="s">
        <v>50858</v>
      </c>
      <c r="H7702" s="1" t="s">
        <v>50782</v>
      </c>
      <c r="I7702" s="3">
        <f t="shared" si="120"/>
        <v>71</v>
      </c>
      <c r="J7702" t="s">
        <v>50783</v>
      </c>
      <c r="K7702" t="s">
        <v>50859</v>
      </c>
      <c r="L7702" t="s">
        <v>50860</v>
      </c>
      <c r="M7702" t="s">
        <v>50861</v>
      </c>
      <c r="N7702" t="s">
        <v>50862</v>
      </c>
      <c r="O7702" t="s">
        <v>50863</v>
      </c>
    </row>
    <row r="7703" spans="1:15" x14ac:dyDescent="0.25">
      <c r="A7703" t="s">
        <v>50864</v>
      </c>
      <c r="B7703" t="s">
        <v>50865</v>
      </c>
      <c r="C7703">
        <v>91</v>
      </c>
      <c r="D7703" t="s">
        <v>44</v>
      </c>
      <c r="E7703">
        <v>1988.7000000000003</v>
      </c>
      <c r="F7703" t="s">
        <v>50866</v>
      </c>
      <c r="G7703" t="s">
        <v>50867</v>
      </c>
      <c r="H7703" s="1" t="s">
        <v>50782</v>
      </c>
      <c r="I7703" s="3">
        <f t="shared" si="120"/>
        <v>71</v>
      </c>
      <c r="J7703" t="s">
        <v>50783</v>
      </c>
      <c r="K7703" t="s">
        <v>50868</v>
      </c>
      <c r="L7703" t="s">
        <v>50869</v>
      </c>
      <c r="M7703" t="s">
        <v>50870</v>
      </c>
      <c r="N7703" t="s">
        <v>50871</v>
      </c>
      <c r="O7703" t="s">
        <v>17</v>
      </c>
    </row>
    <row r="7704" spans="1:15" x14ac:dyDescent="0.25">
      <c r="A7704" t="s">
        <v>50872</v>
      </c>
      <c r="B7704" t="s">
        <v>50873</v>
      </c>
      <c r="C7704">
        <v>65</v>
      </c>
      <c r="D7704" t="s">
        <v>16</v>
      </c>
      <c r="E7704">
        <v>2048.1000000000004</v>
      </c>
      <c r="F7704" t="s">
        <v>50874</v>
      </c>
      <c r="G7704" t="s">
        <v>50875</v>
      </c>
      <c r="H7704" s="1" t="s">
        <v>50782</v>
      </c>
      <c r="I7704" s="3">
        <f t="shared" si="120"/>
        <v>71</v>
      </c>
      <c r="J7704" t="s">
        <v>50783</v>
      </c>
      <c r="K7704" t="s">
        <v>50876</v>
      </c>
      <c r="L7704" t="s">
        <v>50877</v>
      </c>
      <c r="M7704" t="s">
        <v>50878</v>
      </c>
      <c r="N7704" t="s">
        <v>50879</v>
      </c>
      <c r="O7704" t="s">
        <v>50880</v>
      </c>
    </row>
    <row r="7705" spans="1:15" x14ac:dyDescent="0.25">
      <c r="A7705" t="s">
        <v>50881</v>
      </c>
      <c r="B7705" t="s">
        <v>50882</v>
      </c>
      <c r="C7705">
        <v>80</v>
      </c>
      <c r="D7705" t="s">
        <v>44</v>
      </c>
      <c r="E7705">
        <v>2037.6000000000001</v>
      </c>
      <c r="F7705" t="s">
        <v>50883</v>
      </c>
      <c r="G7705" t="s">
        <v>50884</v>
      </c>
      <c r="H7705" s="1" t="s">
        <v>50782</v>
      </c>
      <c r="I7705" s="3">
        <f t="shared" si="120"/>
        <v>71</v>
      </c>
      <c r="J7705" t="s">
        <v>50783</v>
      </c>
      <c r="K7705" t="s">
        <v>50885</v>
      </c>
      <c r="L7705" t="s">
        <v>50886</v>
      </c>
      <c r="M7705" t="s">
        <v>50887</v>
      </c>
      <c r="N7705" t="s">
        <v>951</v>
      </c>
      <c r="O7705" t="s">
        <v>17</v>
      </c>
    </row>
    <row r="7706" spans="1:15" x14ac:dyDescent="0.25">
      <c r="A7706" t="s">
        <v>50888</v>
      </c>
      <c r="B7706" t="s">
        <v>50889</v>
      </c>
      <c r="C7706">
        <v>63</v>
      </c>
      <c r="D7706" t="s">
        <v>44</v>
      </c>
      <c r="E7706">
        <v>2027.1000000000001</v>
      </c>
      <c r="F7706" t="s">
        <v>50890</v>
      </c>
      <c r="G7706" t="s">
        <v>50815</v>
      </c>
      <c r="H7706" s="1" t="s">
        <v>50782</v>
      </c>
      <c r="I7706" s="3">
        <f t="shared" si="120"/>
        <v>71</v>
      </c>
      <c r="J7706" t="s">
        <v>50783</v>
      </c>
      <c r="K7706" t="s">
        <v>50891</v>
      </c>
      <c r="L7706" t="s">
        <v>50892</v>
      </c>
      <c r="M7706" t="s">
        <v>50893</v>
      </c>
      <c r="N7706" t="s">
        <v>50889</v>
      </c>
      <c r="O7706" t="s">
        <v>17</v>
      </c>
    </row>
    <row r="7707" spans="1:15" x14ac:dyDescent="0.25">
      <c r="A7707" t="s">
        <v>50894</v>
      </c>
      <c r="B7707" t="s">
        <v>50895</v>
      </c>
      <c r="C7707">
        <v>94</v>
      </c>
      <c r="D7707" t="s">
        <v>44</v>
      </c>
      <c r="E7707">
        <v>1797</v>
      </c>
      <c r="F7707" t="s">
        <v>50896</v>
      </c>
      <c r="G7707" t="s">
        <v>50897</v>
      </c>
      <c r="H7707" s="1" t="s">
        <v>50782</v>
      </c>
      <c r="I7707" s="3">
        <f t="shared" si="120"/>
        <v>71</v>
      </c>
      <c r="J7707" t="s">
        <v>50783</v>
      </c>
      <c r="K7707" t="s">
        <v>50898</v>
      </c>
      <c r="L7707" t="s">
        <v>50899</v>
      </c>
      <c r="M7707" t="s">
        <v>50900</v>
      </c>
      <c r="N7707" t="s">
        <v>951</v>
      </c>
      <c r="O7707" t="s">
        <v>17</v>
      </c>
    </row>
    <row r="7708" spans="1:15" x14ac:dyDescent="0.25">
      <c r="A7708" t="s">
        <v>50901</v>
      </c>
      <c r="B7708" t="s">
        <v>50902</v>
      </c>
      <c r="C7708">
        <v>33</v>
      </c>
      <c r="D7708" t="s">
        <v>16</v>
      </c>
      <c r="F7708" t="s">
        <v>50903</v>
      </c>
      <c r="G7708" t="s">
        <v>50904</v>
      </c>
      <c r="H7708" s="1" t="s">
        <v>50782</v>
      </c>
      <c r="I7708" s="3">
        <f t="shared" si="120"/>
        <v>71</v>
      </c>
      <c r="J7708" t="s">
        <v>50783</v>
      </c>
      <c r="K7708" t="s">
        <v>50905</v>
      </c>
      <c r="L7708" t="s">
        <v>50906</v>
      </c>
      <c r="M7708" t="s">
        <v>50907</v>
      </c>
      <c r="N7708" t="s">
        <v>50908</v>
      </c>
      <c r="O7708" t="s">
        <v>50909</v>
      </c>
    </row>
    <row r="7709" spans="1:15" x14ac:dyDescent="0.25">
      <c r="A7709" t="s">
        <v>50910</v>
      </c>
      <c r="B7709" t="s">
        <v>50911</v>
      </c>
      <c r="C7709">
        <v>65</v>
      </c>
      <c r="D7709" t="s">
        <v>44</v>
      </c>
      <c r="E7709">
        <v>1816.2</v>
      </c>
      <c r="F7709" t="s">
        <v>50912</v>
      </c>
      <c r="G7709" t="s">
        <v>50913</v>
      </c>
      <c r="H7709" s="1" t="s">
        <v>50782</v>
      </c>
      <c r="I7709" s="3">
        <f t="shared" si="120"/>
        <v>71</v>
      </c>
      <c r="J7709" t="s">
        <v>50783</v>
      </c>
      <c r="K7709" t="s">
        <v>50914</v>
      </c>
      <c r="L7709" t="s">
        <v>50915</v>
      </c>
      <c r="M7709" t="s">
        <v>50916</v>
      </c>
      <c r="N7709" t="s">
        <v>50917</v>
      </c>
      <c r="O7709" t="s">
        <v>50918</v>
      </c>
    </row>
    <row r="7710" spans="1:15" x14ac:dyDescent="0.25">
      <c r="A7710" t="s">
        <v>50919</v>
      </c>
      <c r="B7710" t="s">
        <v>50920</v>
      </c>
      <c r="C7710">
        <v>113</v>
      </c>
      <c r="D7710" t="s">
        <v>44</v>
      </c>
      <c r="E7710">
        <v>1885.8</v>
      </c>
      <c r="F7710" t="s">
        <v>50921</v>
      </c>
      <c r="G7710" t="s">
        <v>50922</v>
      </c>
      <c r="H7710" s="1" t="s">
        <v>50782</v>
      </c>
      <c r="I7710" s="3">
        <f t="shared" si="120"/>
        <v>71</v>
      </c>
      <c r="J7710" t="s">
        <v>50783</v>
      </c>
      <c r="K7710" t="s">
        <v>50923</v>
      </c>
      <c r="L7710" t="s">
        <v>50924</v>
      </c>
      <c r="M7710" t="s">
        <v>50925</v>
      </c>
      <c r="N7710" t="s">
        <v>50926</v>
      </c>
      <c r="O7710" t="s">
        <v>17</v>
      </c>
    </row>
    <row r="7711" spans="1:15" x14ac:dyDescent="0.25">
      <c r="A7711" t="s">
        <v>50927</v>
      </c>
      <c r="B7711" t="s">
        <v>50928</v>
      </c>
      <c r="C7711">
        <v>58</v>
      </c>
      <c r="D7711" t="s">
        <v>44</v>
      </c>
      <c r="E7711">
        <v>1828.2</v>
      </c>
      <c r="F7711" t="s">
        <v>50929</v>
      </c>
      <c r="G7711" t="s">
        <v>50930</v>
      </c>
      <c r="H7711" s="1" t="s">
        <v>50782</v>
      </c>
      <c r="I7711" s="3">
        <f t="shared" si="120"/>
        <v>71</v>
      </c>
      <c r="J7711" t="s">
        <v>50783</v>
      </c>
      <c r="K7711" t="s">
        <v>50931</v>
      </c>
      <c r="L7711" t="s">
        <v>50932</v>
      </c>
      <c r="M7711" t="s">
        <v>50933</v>
      </c>
      <c r="N7711" t="s">
        <v>50934</v>
      </c>
      <c r="O7711" t="s">
        <v>17</v>
      </c>
    </row>
    <row r="7712" spans="1:15" x14ac:dyDescent="0.25">
      <c r="A7712" t="s">
        <v>50935</v>
      </c>
      <c r="B7712" t="s">
        <v>50936</v>
      </c>
      <c r="C7712">
        <v>55</v>
      </c>
      <c r="D7712" t="s">
        <v>44</v>
      </c>
      <c r="E7712">
        <v>1988.7000000000003</v>
      </c>
      <c r="F7712" t="s">
        <v>18324</v>
      </c>
      <c r="G7712" t="s">
        <v>50858</v>
      </c>
      <c r="H7712" s="1" t="s">
        <v>50782</v>
      </c>
      <c r="I7712" s="3">
        <f t="shared" si="120"/>
        <v>71</v>
      </c>
      <c r="J7712" t="s">
        <v>50783</v>
      </c>
      <c r="K7712" t="s">
        <v>50937</v>
      </c>
      <c r="L7712" t="s">
        <v>50938</v>
      </c>
      <c r="M7712" t="s">
        <v>50939</v>
      </c>
      <c r="N7712" t="s">
        <v>951</v>
      </c>
      <c r="O7712" t="s">
        <v>17</v>
      </c>
    </row>
    <row r="7713" spans="1:15" x14ac:dyDescent="0.25">
      <c r="A7713" t="s">
        <v>50940</v>
      </c>
      <c r="B7713" t="s">
        <v>50941</v>
      </c>
      <c r="C7713">
        <v>112</v>
      </c>
      <c r="D7713" t="s">
        <v>16</v>
      </c>
      <c r="E7713">
        <v>1910.7</v>
      </c>
      <c r="F7713" t="s">
        <v>50942</v>
      </c>
      <c r="G7713" t="s">
        <v>50858</v>
      </c>
      <c r="H7713" s="1" t="s">
        <v>50782</v>
      </c>
      <c r="I7713" s="3">
        <f t="shared" si="120"/>
        <v>71</v>
      </c>
      <c r="J7713" t="s">
        <v>50783</v>
      </c>
      <c r="K7713" t="s">
        <v>50859</v>
      </c>
      <c r="L7713" t="s">
        <v>50943</v>
      </c>
      <c r="M7713" t="s">
        <v>50944</v>
      </c>
      <c r="N7713" t="s">
        <v>24029</v>
      </c>
      <c r="O7713" t="s">
        <v>50945</v>
      </c>
    </row>
    <row r="7714" spans="1:15" x14ac:dyDescent="0.25">
      <c r="A7714" t="s">
        <v>50946</v>
      </c>
      <c r="B7714" t="s">
        <v>50947</v>
      </c>
      <c r="C7714">
        <v>91</v>
      </c>
      <c r="D7714" t="s">
        <v>44</v>
      </c>
      <c r="E7714">
        <v>1757.7</v>
      </c>
      <c r="F7714" t="s">
        <v>50948</v>
      </c>
      <c r="G7714" t="s">
        <v>50949</v>
      </c>
      <c r="H7714" s="1" t="s">
        <v>50782</v>
      </c>
      <c r="I7714" s="3">
        <f t="shared" si="120"/>
        <v>71</v>
      </c>
      <c r="J7714" t="s">
        <v>50783</v>
      </c>
      <c r="K7714" t="s">
        <v>50950</v>
      </c>
      <c r="L7714" t="s">
        <v>50951</v>
      </c>
      <c r="M7714" t="s">
        <v>50952</v>
      </c>
      <c r="N7714" t="s">
        <v>50953</v>
      </c>
      <c r="O7714" t="s">
        <v>17</v>
      </c>
    </row>
    <row r="7715" spans="1:15" x14ac:dyDescent="0.25">
      <c r="A7715" t="s">
        <v>50954</v>
      </c>
      <c r="B7715" t="s">
        <v>23121</v>
      </c>
      <c r="C7715">
        <v>71</v>
      </c>
      <c r="D7715" t="s">
        <v>44</v>
      </c>
      <c r="E7715">
        <v>1904.1</v>
      </c>
      <c r="F7715" t="s">
        <v>50955</v>
      </c>
      <c r="G7715" t="s">
        <v>50913</v>
      </c>
      <c r="H7715" s="1" t="s">
        <v>50782</v>
      </c>
      <c r="I7715" s="3">
        <f t="shared" si="120"/>
        <v>71</v>
      </c>
      <c r="J7715" t="s">
        <v>50783</v>
      </c>
      <c r="K7715" t="s">
        <v>50914</v>
      </c>
      <c r="L7715" t="s">
        <v>50915</v>
      </c>
      <c r="M7715" t="s">
        <v>50916</v>
      </c>
      <c r="N7715" t="s">
        <v>50917</v>
      </c>
      <c r="O7715" t="s">
        <v>50956</v>
      </c>
    </row>
    <row r="7716" spans="1:15" x14ac:dyDescent="0.25">
      <c r="A7716" t="s">
        <v>50957</v>
      </c>
      <c r="B7716" t="s">
        <v>50958</v>
      </c>
      <c r="C7716">
        <v>85</v>
      </c>
      <c r="D7716" t="s">
        <v>185</v>
      </c>
      <c r="E7716">
        <v>3036</v>
      </c>
      <c r="F7716" t="s">
        <v>50959</v>
      </c>
      <c r="G7716" t="s">
        <v>50960</v>
      </c>
      <c r="H7716" s="1" t="s">
        <v>50782</v>
      </c>
      <c r="I7716" s="3">
        <f t="shared" si="120"/>
        <v>71</v>
      </c>
      <c r="J7716" t="s">
        <v>50783</v>
      </c>
      <c r="K7716" t="s">
        <v>50961</v>
      </c>
      <c r="L7716" t="s">
        <v>50962</v>
      </c>
      <c r="M7716" t="s">
        <v>50963</v>
      </c>
      <c r="N7716" t="s">
        <v>190</v>
      </c>
      <c r="O7716" t="s">
        <v>50964</v>
      </c>
    </row>
    <row r="7717" spans="1:15" x14ac:dyDescent="0.25">
      <c r="A7717" t="s">
        <v>50965</v>
      </c>
      <c r="B7717" t="s">
        <v>50966</v>
      </c>
      <c r="C7717">
        <v>82</v>
      </c>
      <c r="D7717" t="s">
        <v>185</v>
      </c>
      <c r="E7717">
        <v>2507.7000000000003</v>
      </c>
      <c r="F7717" t="s">
        <v>50967</v>
      </c>
      <c r="G7717" t="s">
        <v>50960</v>
      </c>
      <c r="H7717" s="1" t="s">
        <v>50782</v>
      </c>
      <c r="I7717" s="3">
        <f t="shared" si="120"/>
        <v>71</v>
      </c>
      <c r="J7717" t="s">
        <v>50783</v>
      </c>
      <c r="K7717" t="s">
        <v>50961</v>
      </c>
      <c r="L7717" t="s">
        <v>50968</v>
      </c>
      <c r="M7717" t="s">
        <v>50969</v>
      </c>
      <c r="N7717" t="s">
        <v>190</v>
      </c>
      <c r="O7717" t="s">
        <v>50970</v>
      </c>
    </row>
    <row r="7718" spans="1:15" x14ac:dyDescent="0.25">
      <c r="A7718" t="s">
        <v>50971</v>
      </c>
      <c r="B7718" t="s">
        <v>50972</v>
      </c>
      <c r="C7718">
        <v>50</v>
      </c>
      <c r="D7718" t="s">
        <v>44</v>
      </c>
      <c r="E7718">
        <v>2053.5</v>
      </c>
      <c r="F7718" t="s">
        <v>50973</v>
      </c>
      <c r="G7718" t="s">
        <v>50974</v>
      </c>
      <c r="H7718" s="1" t="s">
        <v>50782</v>
      </c>
      <c r="I7718" s="3">
        <f t="shared" si="120"/>
        <v>71</v>
      </c>
      <c r="J7718" t="s">
        <v>50783</v>
      </c>
      <c r="K7718" t="s">
        <v>50975</v>
      </c>
      <c r="L7718" t="s">
        <v>50976</v>
      </c>
      <c r="M7718" t="s">
        <v>50977</v>
      </c>
      <c r="N7718" t="s">
        <v>50978</v>
      </c>
      <c r="O7718" t="s">
        <v>17</v>
      </c>
    </row>
    <row r="7719" spans="1:15" x14ac:dyDescent="0.25">
      <c r="A7719" t="s">
        <v>50979</v>
      </c>
      <c r="B7719" t="s">
        <v>50980</v>
      </c>
      <c r="C7719">
        <v>75</v>
      </c>
      <c r="D7719" t="s">
        <v>44</v>
      </c>
      <c r="E7719">
        <v>1847.1</v>
      </c>
      <c r="F7719" t="s">
        <v>50981</v>
      </c>
      <c r="G7719" t="s">
        <v>50982</v>
      </c>
      <c r="H7719" s="1" t="s">
        <v>50782</v>
      </c>
      <c r="I7719" s="3">
        <f t="shared" si="120"/>
        <v>71</v>
      </c>
      <c r="J7719" t="s">
        <v>50783</v>
      </c>
      <c r="K7719" t="s">
        <v>50983</v>
      </c>
      <c r="L7719" t="s">
        <v>50984</v>
      </c>
      <c r="M7719" t="s">
        <v>50985</v>
      </c>
      <c r="N7719" t="s">
        <v>50986</v>
      </c>
      <c r="O7719" t="s">
        <v>50987</v>
      </c>
    </row>
    <row r="7720" spans="1:15" x14ac:dyDescent="0.25">
      <c r="A7720" t="s">
        <v>50988</v>
      </c>
      <c r="B7720" t="s">
        <v>50989</v>
      </c>
      <c r="C7720">
        <v>77</v>
      </c>
      <c r="D7720" t="s">
        <v>185</v>
      </c>
      <c r="E7720">
        <v>2361</v>
      </c>
      <c r="F7720" t="s">
        <v>50990</v>
      </c>
      <c r="G7720" t="s">
        <v>50828</v>
      </c>
      <c r="H7720" s="1" t="s">
        <v>50782</v>
      </c>
      <c r="I7720" s="3">
        <f t="shared" si="120"/>
        <v>71</v>
      </c>
      <c r="J7720" t="s">
        <v>50783</v>
      </c>
      <c r="K7720" t="s">
        <v>50829</v>
      </c>
      <c r="L7720" t="s">
        <v>50991</v>
      </c>
      <c r="M7720" t="s">
        <v>50992</v>
      </c>
      <c r="N7720" t="s">
        <v>50993</v>
      </c>
      <c r="O7720" t="s">
        <v>17</v>
      </c>
    </row>
    <row r="7721" spans="1:15" x14ac:dyDescent="0.25">
      <c r="A7721" t="s">
        <v>50994</v>
      </c>
      <c r="B7721" t="s">
        <v>50995</v>
      </c>
      <c r="C7721">
        <v>90</v>
      </c>
      <c r="D7721" t="s">
        <v>44</v>
      </c>
      <c r="E7721">
        <v>1885.5</v>
      </c>
      <c r="F7721" t="s">
        <v>50996</v>
      </c>
      <c r="G7721" t="s">
        <v>50997</v>
      </c>
      <c r="H7721" s="1" t="s">
        <v>50782</v>
      </c>
      <c r="I7721" s="3">
        <f t="shared" si="120"/>
        <v>71</v>
      </c>
      <c r="J7721" t="s">
        <v>50783</v>
      </c>
      <c r="K7721" t="s">
        <v>50998</v>
      </c>
      <c r="L7721" t="s">
        <v>50999</v>
      </c>
      <c r="M7721" t="s">
        <v>51000</v>
      </c>
      <c r="N7721" t="s">
        <v>50995</v>
      </c>
      <c r="O7721" t="s">
        <v>17</v>
      </c>
    </row>
    <row r="7722" spans="1:15" x14ac:dyDescent="0.25">
      <c r="A7722" t="s">
        <v>5305</v>
      </c>
      <c r="B7722" t="s">
        <v>12153</v>
      </c>
      <c r="C7722">
        <v>78</v>
      </c>
      <c r="D7722" t="s">
        <v>44</v>
      </c>
      <c r="E7722">
        <v>1553.7</v>
      </c>
      <c r="F7722" t="s">
        <v>51001</v>
      </c>
      <c r="G7722" t="s">
        <v>50913</v>
      </c>
      <c r="H7722" s="1" t="s">
        <v>50782</v>
      </c>
      <c r="I7722" s="3">
        <f t="shared" si="120"/>
        <v>71</v>
      </c>
      <c r="J7722" t="s">
        <v>50783</v>
      </c>
      <c r="K7722" t="s">
        <v>50914</v>
      </c>
      <c r="L7722" t="s">
        <v>51002</v>
      </c>
      <c r="M7722" t="s">
        <v>50916</v>
      </c>
      <c r="N7722" t="s">
        <v>50917</v>
      </c>
      <c r="O7722" t="s">
        <v>51003</v>
      </c>
    </row>
    <row r="7723" spans="1:15" x14ac:dyDescent="0.25">
      <c r="A7723" t="s">
        <v>51004</v>
      </c>
      <c r="B7723" t="s">
        <v>12153</v>
      </c>
      <c r="C7723">
        <v>52</v>
      </c>
      <c r="D7723" t="s">
        <v>16</v>
      </c>
      <c r="E7723">
        <v>2283</v>
      </c>
      <c r="F7723" t="s">
        <v>51005</v>
      </c>
      <c r="G7723" t="s">
        <v>51006</v>
      </c>
      <c r="H7723" s="1" t="s">
        <v>50782</v>
      </c>
      <c r="I7723" s="3">
        <f t="shared" si="120"/>
        <v>71</v>
      </c>
      <c r="J7723" t="s">
        <v>50783</v>
      </c>
      <c r="K7723" t="s">
        <v>51007</v>
      </c>
      <c r="L7723" t="s">
        <v>51008</v>
      </c>
      <c r="M7723" t="s">
        <v>51009</v>
      </c>
      <c r="N7723" t="s">
        <v>2171</v>
      </c>
      <c r="O7723" t="s">
        <v>51010</v>
      </c>
    </row>
    <row r="7724" spans="1:15" x14ac:dyDescent="0.25">
      <c r="A7724" t="s">
        <v>51011</v>
      </c>
      <c r="B7724" t="s">
        <v>2877</v>
      </c>
      <c r="C7724">
        <v>87</v>
      </c>
      <c r="D7724" t="s">
        <v>44</v>
      </c>
      <c r="E7724">
        <v>1715.1000000000001</v>
      </c>
      <c r="F7724" t="s">
        <v>51012</v>
      </c>
      <c r="G7724" t="s">
        <v>51013</v>
      </c>
      <c r="H7724" s="1" t="s">
        <v>50782</v>
      </c>
      <c r="I7724" s="3">
        <f t="shared" si="120"/>
        <v>71</v>
      </c>
      <c r="J7724" t="s">
        <v>50783</v>
      </c>
      <c r="K7724" t="s">
        <v>51014</v>
      </c>
      <c r="L7724" t="s">
        <v>51015</v>
      </c>
      <c r="M7724" t="s">
        <v>51016</v>
      </c>
      <c r="N7724" t="s">
        <v>3850</v>
      </c>
      <c r="O7724" t="s">
        <v>17</v>
      </c>
    </row>
    <row r="7725" spans="1:15" x14ac:dyDescent="0.25">
      <c r="A7725" t="s">
        <v>51017</v>
      </c>
      <c r="B7725" t="s">
        <v>10346</v>
      </c>
      <c r="C7725">
        <v>18</v>
      </c>
      <c r="D7725" t="s">
        <v>16</v>
      </c>
      <c r="E7725">
        <v>2026.8000000000002</v>
      </c>
      <c r="F7725" t="s">
        <v>51018</v>
      </c>
      <c r="G7725" t="s">
        <v>50897</v>
      </c>
      <c r="H7725" s="1" t="s">
        <v>50782</v>
      </c>
      <c r="I7725" s="3">
        <f t="shared" si="120"/>
        <v>71</v>
      </c>
      <c r="J7725" t="s">
        <v>50783</v>
      </c>
      <c r="K7725" t="s">
        <v>51019</v>
      </c>
      <c r="L7725" t="s">
        <v>51020</v>
      </c>
      <c r="M7725" t="s">
        <v>51021</v>
      </c>
      <c r="N7725" t="s">
        <v>51022</v>
      </c>
      <c r="O7725" t="s">
        <v>17</v>
      </c>
    </row>
    <row r="7726" spans="1:15" x14ac:dyDescent="0.25">
      <c r="A7726" t="s">
        <v>51023</v>
      </c>
      <c r="B7726" t="s">
        <v>9214</v>
      </c>
      <c r="C7726">
        <v>90</v>
      </c>
      <c r="D7726" t="s">
        <v>16</v>
      </c>
      <c r="E7726">
        <v>2056.8000000000002</v>
      </c>
      <c r="F7726" t="s">
        <v>51024</v>
      </c>
      <c r="G7726" t="s">
        <v>51025</v>
      </c>
      <c r="H7726" s="1" t="s">
        <v>50782</v>
      </c>
      <c r="I7726" s="3">
        <f t="shared" si="120"/>
        <v>71</v>
      </c>
      <c r="J7726" t="s">
        <v>50783</v>
      </c>
      <c r="K7726" t="s">
        <v>51026</v>
      </c>
      <c r="L7726" t="s">
        <v>51027</v>
      </c>
      <c r="M7726" t="s">
        <v>14079</v>
      </c>
      <c r="N7726" t="s">
        <v>2171</v>
      </c>
      <c r="O7726" t="s">
        <v>51028</v>
      </c>
    </row>
    <row r="7727" spans="1:15" x14ac:dyDescent="0.25">
      <c r="A7727" t="s">
        <v>51029</v>
      </c>
      <c r="B7727" t="s">
        <v>51030</v>
      </c>
      <c r="C7727">
        <v>90</v>
      </c>
      <c r="D7727" t="s">
        <v>44</v>
      </c>
      <c r="E7727">
        <v>2071.8000000000002</v>
      </c>
      <c r="F7727" t="s">
        <v>51031</v>
      </c>
      <c r="G7727" t="s">
        <v>50960</v>
      </c>
      <c r="H7727" s="1" t="s">
        <v>50782</v>
      </c>
      <c r="I7727" s="3">
        <f t="shared" si="120"/>
        <v>71</v>
      </c>
      <c r="J7727" t="s">
        <v>50783</v>
      </c>
      <c r="K7727" t="s">
        <v>50961</v>
      </c>
      <c r="L7727" t="s">
        <v>51032</v>
      </c>
      <c r="M7727" t="s">
        <v>51033</v>
      </c>
      <c r="N7727" t="s">
        <v>51034</v>
      </c>
      <c r="O7727" t="s">
        <v>51035</v>
      </c>
    </row>
    <row r="7728" spans="1:15" x14ac:dyDescent="0.25">
      <c r="A7728" t="s">
        <v>51036</v>
      </c>
      <c r="B7728" t="s">
        <v>14146</v>
      </c>
      <c r="C7728">
        <v>49</v>
      </c>
      <c r="D7728" t="s">
        <v>44</v>
      </c>
      <c r="E7728">
        <v>1608.6</v>
      </c>
      <c r="F7728" t="s">
        <v>186</v>
      </c>
      <c r="G7728" t="s">
        <v>51037</v>
      </c>
      <c r="H7728" s="1" t="s">
        <v>50782</v>
      </c>
      <c r="I7728" s="3">
        <f t="shared" si="120"/>
        <v>71</v>
      </c>
      <c r="J7728" t="s">
        <v>50783</v>
      </c>
      <c r="K7728" t="s">
        <v>51038</v>
      </c>
      <c r="L7728" t="s">
        <v>51039</v>
      </c>
      <c r="M7728" t="s">
        <v>51040</v>
      </c>
      <c r="N7728" t="s">
        <v>51041</v>
      </c>
      <c r="O7728" t="s">
        <v>51042</v>
      </c>
    </row>
    <row r="7729" spans="1:15" x14ac:dyDescent="0.25">
      <c r="A7729" t="s">
        <v>51043</v>
      </c>
      <c r="B7729" t="s">
        <v>51044</v>
      </c>
      <c r="C7729">
        <v>89</v>
      </c>
      <c r="D7729" t="s">
        <v>185</v>
      </c>
      <c r="E7729">
        <v>2425.8000000000002</v>
      </c>
      <c r="F7729" t="s">
        <v>51045</v>
      </c>
      <c r="G7729" t="s">
        <v>50781</v>
      </c>
      <c r="H7729" s="1" t="s">
        <v>50782</v>
      </c>
      <c r="I7729" s="3">
        <f t="shared" si="120"/>
        <v>71</v>
      </c>
      <c r="J7729" t="s">
        <v>50783</v>
      </c>
      <c r="K7729" t="s">
        <v>50784</v>
      </c>
      <c r="L7729" t="s">
        <v>51046</v>
      </c>
      <c r="M7729" t="s">
        <v>51047</v>
      </c>
      <c r="N7729" t="s">
        <v>51048</v>
      </c>
      <c r="O7729" t="s">
        <v>51049</v>
      </c>
    </row>
    <row r="7730" spans="1:15" x14ac:dyDescent="0.25">
      <c r="A7730" t="s">
        <v>51050</v>
      </c>
      <c r="B7730" t="s">
        <v>51051</v>
      </c>
      <c r="C7730">
        <v>136</v>
      </c>
      <c r="D7730" t="s">
        <v>16</v>
      </c>
      <c r="E7730">
        <v>2098.7999999999997</v>
      </c>
      <c r="F7730" t="s">
        <v>51052</v>
      </c>
      <c r="G7730" t="s">
        <v>51053</v>
      </c>
      <c r="H7730" s="1" t="s">
        <v>50782</v>
      </c>
      <c r="I7730" s="3">
        <f t="shared" si="120"/>
        <v>71</v>
      </c>
      <c r="J7730" t="s">
        <v>50783</v>
      </c>
      <c r="K7730" t="s">
        <v>51054</v>
      </c>
      <c r="L7730" t="s">
        <v>51055</v>
      </c>
      <c r="M7730" t="s">
        <v>51056</v>
      </c>
      <c r="N7730" t="s">
        <v>47248</v>
      </c>
      <c r="O7730" t="s">
        <v>51057</v>
      </c>
    </row>
    <row r="7731" spans="1:15" x14ac:dyDescent="0.25">
      <c r="A7731" t="s">
        <v>51058</v>
      </c>
      <c r="B7731" t="s">
        <v>51059</v>
      </c>
      <c r="C7731">
        <v>83</v>
      </c>
      <c r="D7731" t="s">
        <v>16</v>
      </c>
      <c r="E7731">
        <v>2072.1</v>
      </c>
      <c r="F7731" t="s">
        <v>51060</v>
      </c>
      <c r="G7731" t="s">
        <v>51006</v>
      </c>
      <c r="H7731" s="1" t="s">
        <v>50782</v>
      </c>
      <c r="I7731" s="3">
        <f t="shared" si="120"/>
        <v>71</v>
      </c>
      <c r="J7731" t="s">
        <v>50783</v>
      </c>
      <c r="K7731" t="s">
        <v>51007</v>
      </c>
      <c r="L7731" t="s">
        <v>51061</v>
      </c>
      <c r="M7731" t="s">
        <v>51062</v>
      </c>
      <c r="N7731" t="s">
        <v>2027</v>
      </c>
      <c r="O7731" t="s">
        <v>17</v>
      </c>
    </row>
    <row r="7732" spans="1:15" x14ac:dyDescent="0.25">
      <c r="A7732" t="s">
        <v>51063</v>
      </c>
      <c r="B7732" t="s">
        <v>51064</v>
      </c>
      <c r="C7732">
        <v>38</v>
      </c>
      <c r="D7732" t="s">
        <v>44</v>
      </c>
      <c r="E7732">
        <v>1740</v>
      </c>
      <c r="F7732" t="s">
        <v>51065</v>
      </c>
      <c r="G7732" t="s">
        <v>50960</v>
      </c>
      <c r="H7732" s="1" t="s">
        <v>50782</v>
      </c>
      <c r="I7732" s="3">
        <f t="shared" si="120"/>
        <v>71</v>
      </c>
      <c r="J7732" t="s">
        <v>50783</v>
      </c>
      <c r="K7732" t="s">
        <v>51066</v>
      </c>
      <c r="L7732" t="s">
        <v>51067</v>
      </c>
      <c r="M7732" t="s">
        <v>51068</v>
      </c>
      <c r="N7732" t="s">
        <v>51069</v>
      </c>
      <c r="O7732" t="s">
        <v>51070</v>
      </c>
    </row>
    <row r="7733" spans="1:15" x14ac:dyDescent="0.25">
      <c r="A7733" t="s">
        <v>51071</v>
      </c>
      <c r="B7733" t="s">
        <v>51072</v>
      </c>
      <c r="C7733">
        <v>125</v>
      </c>
      <c r="D7733" t="s">
        <v>44</v>
      </c>
      <c r="E7733">
        <v>1906.2</v>
      </c>
      <c r="F7733" t="s">
        <v>51073</v>
      </c>
      <c r="G7733" t="s">
        <v>51074</v>
      </c>
      <c r="H7733" s="1" t="s">
        <v>50782</v>
      </c>
      <c r="I7733" s="3">
        <f t="shared" si="120"/>
        <v>71</v>
      </c>
      <c r="J7733" t="s">
        <v>50783</v>
      </c>
      <c r="K7733" t="s">
        <v>51075</v>
      </c>
      <c r="L7733" t="s">
        <v>51076</v>
      </c>
      <c r="M7733" t="s">
        <v>51077</v>
      </c>
      <c r="N7733" t="s">
        <v>14177</v>
      </c>
      <c r="O7733" t="s">
        <v>17</v>
      </c>
    </row>
    <row r="7734" spans="1:15" x14ac:dyDescent="0.25">
      <c r="A7734" t="s">
        <v>51078</v>
      </c>
      <c r="B7734" t="s">
        <v>293</v>
      </c>
      <c r="C7734">
        <v>74</v>
      </c>
      <c r="D7734" t="s">
        <v>185</v>
      </c>
      <c r="E7734">
        <v>2630.7</v>
      </c>
      <c r="F7734" t="s">
        <v>51079</v>
      </c>
      <c r="G7734" t="s">
        <v>50858</v>
      </c>
      <c r="H7734" s="1" t="s">
        <v>50782</v>
      </c>
      <c r="I7734" s="3">
        <f t="shared" si="120"/>
        <v>71</v>
      </c>
      <c r="J7734" t="s">
        <v>50783</v>
      </c>
      <c r="K7734" t="s">
        <v>50859</v>
      </c>
      <c r="L7734" t="s">
        <v>51080</v>
      </c>
      <c r="M7734" t="s">
        <v>51081</v>
      </c>
      <c r="N7734" t="s">
        <v>51082</v>
      </c>
      <c r="O7734" t="s">
        <v>51083</v>
      </c>
    </row>
    <row r="7735" spans="1:15" x14ac:dyDescent="0.25">
      <c r="A7735" t="s">
        <v>51084</v>
      </c>
      <c r="B7735" t="s">
        <v>1641</v>
      </c>
      <c r="C7735">
        <v>75</v>
      </c>
      <c r="D7735" t="s">
        <v>185</v>
      </c>
      <c r="E7735">
        <v>2688</v>
      </c>
      <c r="F7735" t="s">
        <v>51085</v>
      </c>
      <c r="G7735" t="s">
        <v>51086</v>
      </c>
      <c r="H7735" s="1" t="s">
        <v>50782</v>
      </c>
      <c r="I7735" s="3">
        <f t="shared" si="120"/>
        <v>71</v>
      </c>
      <c r="J7735" t="s">
        <v>50783</v>
      </c>
      <c r="K7735" t="s">
        <v>51087</v>
      </c>
      <c r="L7735" t="s">
        <v>51088</v>
      </c>
      <c r="M7735" t="s">
        <v>51089</v>
      </c>
      <c r="N7735" t="s">
        <v>51090</v>
      </c>
      <c r="O7735" t="s">
        <v>51091</v>
      </c>
    </row>
    <row r="7736" spans="1:15" x14ac:dyDescent="0.25">
      <c r="A7736" t="s">
        <v>51092</v>
      </c>
      <c r="B7736" t="s">
        <v>11249</v>
      </c>
      <c r="C7736">
        <v>60</v>
      </c>
      <c r="D7736" t="s">
        <v>44</v>
      </c>
      <c r="E7736">
        <v>2022.9</v>
      </c>
      <c r="F7736" t="s">
        <v>51093</v>
      </c>
      <c r="G7736" t="s">
        <v>51025</v>
      </c>
      <c r="H7736" s="1" t="s">
        <v>50782</v>
      </c>
      <c r="I7736" s="3">
        <f t="shared" si="120"/>
        <v>71</v>
      </c>
      <c r="J7736" t="s">
        <v>50783</v>
      </c>
      <c r="K7736" t="s">
        <v>51094</v>
      </c>
      <c r="L7736" t="s">
        <v>51095</v>
      </c>
      <c r="M7736" t="s">
        <v>51096</v>
      </c>
      <c r="N7736" t="s">
        <v>11249</v>
      </c>
      <c r="O7736" t="s">
        <v>17</v>
      </c>
    </row>
    <row r="7737" spans="1:15" x14ac:dyDescent="0.25">
      <c r="A7737" t="s">
        <v>51097</v>
      </c>
      <c r="B7737" t="s">
        <v>11249</v>
      </c>
      <c r="C7737">
        <v>70</v>
      </c>
      <c r="D7737" t="s">
        <v>44</v>
      </c>
      <c r="E7737">
        <v>1857.3</v>
      </c>
      <c r="F7737" t="s">
        <v>51098</v>
      </c>
      <c r="G7737" t="s">
        <v>51099</v>
      </c>
      <c r="H7737" s="1" t="s">
        <v>50782</v>
      </c>
      <c r="I7737" s="3">
        <f t="shared" si="120"/>
        <v>71</v>
      </c>
      <c r="J7737" t="s">
        <v>50783</v>
      </c>
      <c r="K7737" t="s">
        <v>51100</v>
      </c>
      <c r="L7737" t="s">
        <v>51101</v>
      </c>
      <c r="M7737" t="s">
        <v>51102</v>
      </c>
      <c r="N7737" t="s">
        <v>51103</v>
      </c>
      <c r="O7737" t="s">
        <v>17</v>
      </c>
    </row>
    <row r="7738" spans="1:15" x14ac:dyDescent="0.25">
      <c r="A7738" t="s">
        <v>51104</v>
      </c>
      <c r="B7738" t="s">
        <v>3948</v>
      </c>
      <c r="C7738">
        <v>25</v>
      </c>
      <c r="D7738" t="s">
        <v>185</v>
      </c>
      <c r="E7738">
        <v>2422.8000000000002</v>
      </c>
      <c r="F7738" t="s">
        <v>3949</v>
      </c>
      <c r="G7738" t="s">
        <v>50807</v>
      </c>
      <c r="H7738" s="1" t="s">
        <v>50782</v>
      </c>
      <c r="I7738" s="3">
        <f t="shared" si="120"/>
        <v>71</v>
      </c>
      <c r="J7738" t="s">
        <v>50783</v>
      </c>
      <c r="K7738" t="s">
        <v>51105</v>
      </c>
      <c r="L7738" t="s">
        <v>51106</v>
      </c>
      <c r="M7738" t="s">
        <v>51107</v>
      </c>
      <c r="N7738" t="s">
        <v>51108</v>
      </c>
      <c r="O7738" t="s">
        <v>17</v>
      </c>
    </row>
    <row r="7739" spans="1:15" x14ac:dyDescent="0.25">
      <c r="A7739" t="s">
        <v>51109</v>
      </c>
      <c r="B7739" t="s">
        <v>51110</v>
      </c>
      <c r="C7739">
        <v>75</v>
      </c>
      <c r="D7739" t="s">
        <v>44</v>
      </c>
      <c r="E7739">
        <v>2028.3</v>
      </c>
      <c r="F7739" t="s">
        <v>51111</v>
      </c>
      <c r="G7739" t="s">
        <v>51112</v>
      </c>
      <c r="H7739" s="1" t="s">
        <v>50782</v>
      </c>
      <c r="I7739" s="3">
        <f t="shared" si="120"/>
        <v>71</v>
      </c>
      <c r="J7739" t="s">
        <v>50783</v>
      </c>
      <c r="K7739" t="s">
        <v>51113</v>
      </c>
      <c r="L7739" t="s">
        <v>51114</v>
      </c>
      <c r="M7739" t="s">
        <v>51115</v>
      </c>
      <c r="N7739" t="s">
        <v>51116</v>
      </c>
      <c r="O7739" t="s">
        <v>17</v>
      </c>
    </row>
    <row r="7740" spans="1:15" x14ac:dyDescent="0.25">
      <c r="A7740" t="s">
        <v>51117</v>
      </c>
      <c r="B7740" t="s">
        <v>15937</v>
      </c>
      <c r="C7740">
        <v>59</v>
      </c>
      <c r="D7740" t="s">
        <v>185</v>
      </c>
      <c r="E7740">
        <v>2054.6999999999998</v>
      </c>
      <c r="F7740" t="s">
        <v>186</v>
      </c>
      <c r="G7740" t="s">
        <v>50974</v>
      </c>
      <c r="H7740" s="1" t="s">
        <v>50782</v>
      </c>
      <c r="I7740" s="3">
        <f t="shared" si="120"/>
        <v>71</v>
      </c>
      <c r="J7740" t="s">
        <v>50783</v>
      </c>
      <c r="K7740" t="s">
        <v>51118</v>
      </c>
      <c r="L7740" t="s">
        <v>51119</v>
      </c>
      <c r="M7740" t="s">
        <v>51120</v>
      </c>
      <c r="N7740" t="s">
        <v>51121</v>
      </c>
      <c r="O7740" t="s">
        <v>51122</v>
      </c>
    </row>
    <row r="7741" spans="1:15" x14ac:dyDescent="0.25">
      <c r="A7741" t="s">
        <v>51123</v>
      </c>
      <c r="B7741" t="s">
        <v>51124</v>
      </c>
      <c r="C7741">
        <v>80</v>
      </c>
      <c r="D7741" t="s">
        <v>44</v>
      </c>
      <c r="E7741">
        <v>1920.6</v>
      </c>
      <c r="F7741" t="s">
        <v>51125</v>
      </c>
      <c r="G7741" t="s">
        <v>51053</v>
      </c>
      <c r="H7741" s="1" t="s">
        <v>50782</v>
      </c>
      <c r="I7741" s="3">
        <f t="shared" si="120"/>
        <v>71</v>
      </c>
      <c r="J7741" t="s">
        <v>50783</v>
      </c>
      <c r="K7741" t="s">
        <v>51054</v>
      </c>
      <c r="L7741" t="s">
        <v>51126</v>
      </c>
      <c r="M7741" t="s">
        <v>51127</v>
      </c>
      <c r="N7741" t="s">
        <v>51128</v>
      </c>
      <c r="O7741" t="s">
        <v>51129</v>
      </c>
    </row>
    <row r="7742" spans="1:15" x14ac:dyDescent="0.25">
      <c r="A7742" t="s">
        <v>51130</v>
      </c>
      <c r="B7742" t="s">
        <v>51131</v>
      </c>
      <c r="C7742">
        <v>180</v>
      </c>
      <c r="D7742" t="s">
        <v>44</v>
      </c>
      <c r="E7742">
        <v>2071.8000000000002</v>
      </c>
      <c r="F7742" t="s">
        <v>51132</v>
      </c>
      <c r="G7742" t="s">
        <v>50960</v>
      </c>
      <c r="H7742" s="1" t="s">
        <v>50782</v>
      </c>
      <c r="I7742" s="3">
        <f t="shared" si="120"/>
        <v>71</v>
      </c>
      <c r="J7742" t="s">
        <v>50783</v>
      </c>
      <c r="K7742" t="s">
        <v>50572</v>
      </c>
      <c r="L7742" t="s">
        <v>51133</v>
      </c>
      <c r="M7742" t="s">
        <v>51134</v>
      </c>
      <c r="N7742" t="s">
        <v>51034</v>
      </c>
      <c r="O7742" t="s">
        <v>51135</v>
      </c>
    </row>
    <row r="7743" spans="1:15" x14ac:dyDescent="0.25">
      <c r="A7743" t="s">
        <v>51136</v>
      </c>
      <c r="B7743" t="s">
        <v>51137</v>
      </c>
      <c r="C7743">
        <v>83</v>
      </c>
      <c r="D7743" t="s">
        <v>44</v>
      </c>
      <c r="E7743">
        <v>1918.5</v>
      </c>
      <c r="F7743" t="s">
        <v>51138</v>
      </c>
      <c r="G7743" t="s">
        <v>50875</v>
      </c>
      <c r="H7743" s="1" t="s">
        <v>50782</v>
      </c>
      <c r="I7743" s="3">
        <f t="shared" si="120"/>
        <v>71</v>
      </c>
      <c r="J7743" t="s">
        <v>50783</v>
      </c>
      <c r="K7743" t="s">
        <v>51139</v>
      </c>
      <c r="L7743" t="s">
        <v>51140</v>
      </c>
      <c r="M7743" t="s">
        <v>51141</v>
      </c>
      <c r="N7743" t="s">
        <v>951</v>
      </c>
      <c r="O7743" t="s">
        <v>51142</v>
      </c>
    </row>
    <row r="7744" spans="1:15" x14ac:dyDescent="0.25">
      <c r="A7744" t="s">
        <v>51143</v>
      </c>
      <c r="B7744" t="s">
        <v>51144</v>
      </c>
      <c r="C7744">
        <v>65</v>
      </c>
      <c r="D7744" t="s">
        <v>44</v>
      </c>
      <c r="E7744">
        <v>1856.7</v>
      </c>
      <c r="F7744" t="s">
        <v>51145</v>
      </c>
      <c r="G7744" t="s">
        <v>51146</v>
      </c>
      <c r="H7744" s="1" t="s">
        <v>50782</v>
      </c>
      <c r="I7744" s="3">
        <f t="shared" si="120"/>
        <v>71</v>
      </c>
      <c r="J7744" t="s">
        <v>50783</v>
      </c>
      <c r="K7744" t="s">
        <v>51147</v>
      </c>
      <c r="L7744" t="s">
        <v>51148</v>
      </c>
      <c r="M7744" t="s">
        <v>51149</v>
      </c>
      <c r="N7744" t="s">
        <v>51150</v>
      </c>
      <c r="O7744" t="s">
        <v>17</v>
      </c>
    </row>
    <row r="7745" spans="1:15" x14ac:dyDescent="0.25">
      <c r="A7745" t="s">
        <v>51151</v>
      </c>
      <c r="B7745" t="s">
        <v>51152</v>
      </c>
      <c r="C7745">
        <v>47</v>
      </c>
      <c r="D7745" t="s">
        <v>44</v>
      </c>
      <c r="E7745">
        <v>1686.8999999999999</v>
      </c>
      <c r="F7745" t="s">
        <v>17</v>
      </c>
      <c r="G7745" t="s">
        <v>51153</v>
      </c>
      <c r="H7745" s="1" t="s">
        <v>50782</v>
      </c>
      <c r="I7745" s="3">
        <f t="shared" si="120"/>
        <v>71</v>
      </c>
      <c r="J7745" t="s">
        <v>50783</v>
      </c>
      <c r="K7745" t="s">
        <v>51154</v>
      </c>
      <c r="L7745" t="s">
        <v>51155</v>
      </c>
      <c r="M7745" t="s">
        <v>51156</v>
      </c>
      <c r="N7745" t="s">
        <v>51157</v>
      </c>
      <c r="O7745" t="s">
        <v>17</v>
      </c>
    </row>
    <row r="7746" spans="1:15" x14ac:dyDescent="0.25">
      <c r="A7746" t="s">
        <v>51158</v>
      </c>
      <c r="B7746" t="s">
        <v>51159</v>
      </c>
      <c r="C7746">
        <v>85</v>
      </c>
      <c r="D7746" t="s">
        <v>44</v>
      </c>
      <c r="E7746">
        <v>1964.1</v>
      </c>
      <c r="F7746" t="s">
        <v>51160</v>
      </c>
      <c r="G7746" t="s">
        <v>51161</v>
      </c>
      <c r="H7746" s="1" t="s">
        <v>50782</v>
      </c>
      <c r="I7746" s="3">
        <f t="shared" si="120"/>
        <v>71</v>
      </c>
      <c r="J7746" t="s">
        <v>50783</v>
      </c>
      <c r="K7746" t="s">
        <v>51162</v>
      </c>
      <c r="L7746" t="s">
        <v>51163</v>
      </c>
      <c r="M7746" t="s">
        <v>51164</v>
      </c>
      <c r="N7746" t="s">
        <v>51165</v>
      </c>
      <c r="O7746" t="s">
        <v>17</v>
      </c>
    </row>
    <row r="7747" spans="1:15" x14ac:dyDescent="0.25">
      <c r="A7747" t="s">
        <v>51166</v>
      </c>
      <c r="B7747" t="s">
        <v>51167</v>
      </c>
      <c r="C7747">
        <v>89</v>
      </c>
      <c r="D7747" t="s">
        <v>44</v>
      </c>
      <c r="E7747">
        <v>2108.7000000000003</v>
      </c>
      <c r="F7747" t="s">
        <v>51168</v>
      </c>
      <c r="G7747" t="s">
        <v>51169</v>
      </c>
      <c r="H7747" s="1" t="s">
        <v>50782</v>
      </c>
      <c r="I7747" s="3">
        <f t="shared" ref="I7747:I7810" si="121">VALUE(TRIM(SUBSTITUTE(H7747,CHAR(160),"")))</f>
        <v>71</v>
      </c>
      <c r="J7747" t="s">
        <v>50783</v>
      </c>
      <c r="K7747" t="s">
        <v>51170</v>
      </c>
      <c r="L7747" t="s">
        <v>51171</v>
      </c>
      <c r="M7747" t="s">
        <v>51172</v>
      </c>
      <c r="N7747" t="s">
        <v>951</v>
      </c>
      <c r="O7747" t="s">
        <v>51173</v>
      </c>
    </row>
    <row r="7748" spans="1:15" x14ac:dyDescent="0.25">
      <c r="A7748" t="s">
        <v>51174</v>
      </c>
      <c r="B7748" t="s">
        <v>51175</v>
      </c>
      <c r="C7748">
        <v>80</v>
      </c>
      <c r="D7748" t="s">
        <v>44</v>
      </c>
      <c r="E7748">
        <v>1879.8000000000002</v>
      </c>
      <c r="F7748" t="s">
        <v>51176</v>
      </c>
      <c r="G7748" t="s">
        <v>50799</v>
      </c>
      <c r="H7748" s="1" t="s">
        <v>50782</v>
      </c>
      <c r="I7748" s="3">
        <f t="shared" si="121"/>
        <v>71</v>
      </c>
      <c r="J7748" t="s">
        <v>50783</v>
      </c>
      <c r="K7748" t="s">
        <v>51177</v>
      </c>
      <c r="L7748" t="s">
        <v>51178</v>
      </c>
      <c r="M7748" t="s">
        <v>51179</v>
      </c>
      <c r="N7748" t="s">
        <v>951</v>
      </c>
      <c r="O7748" t="s">
        <v>17</v>
      </c>
    </row>
    <row r="7749" spans="1:15" x14ac:dyDescent="0.25">
      <c r="A7749" t="s">
        <v>51180</v>
      </c>
      <c r="B7749" t="s">
        <v>51181</v>
      </c>
      <c r="C7749">
        <v>86</v>
      </c>
      <c r="D7749" t="s">
        <v>44</v>
      </c>
      <c r="E7749">
        <v>2019.6000000000001</v>
      </c>
      <c r="F7749" t="s">
        <v>51182</v>
      </c>
      <c r="G7749" t="s">
        <v>51183</v>
      </c>
      <c r="H7749" s="1" t="s">
        <v>50782</v>
      </c>
      <c r="I7749" s="3">
        <f t="shared" si="121"/>
        <v>71</v>
      </c>
      <c r="J7749" t="s">
        <v>50783</v>
      </c>
      <c r="K7749" t="s">
        <v>51184</v>
      </c>
      <c r="L7749" t="s">
        <v>51185</v>
      </c>
      <c r="M7749" t="s">
        <v>51186</v>
      </c>
      <c r="N7749" t="s">
        <v>951</v>
      </c>
      <c r="O7749" t="s">
        <v>17</v>
      </c>
    </row>
    <row r="7750" spans="1:15" x14ac:dyDescent="0.25">
      <c r="A7750" t="s">
        <v>51187</v>
      </c>
      <c r="B7750" t="s">
        <v>51188</v>
      </c>
      <c r="C7750">
        <v>73</v>
      </c>
      <c r="D7750" t="s">
        <v>185</v>
      </c>
      <c r="E7750">
        <v>2625.9</v>
      </c>
      <c r="F7750" t="s">
        <v>51189</v>
      </c>
      <c r="G7750" t="s">
        <v>50791</v>
      </c>
      <c r="H7750" s="1" t="s">
        <v>50782</v>
      </c>
      <c r="I7750" s="3">
        <f t="shared" si="121"/>
        <v>71</v>
      </c>
      <c r="J7750" t="s">
        <v>50783</v>
      </c>
      <c r="K7750" t="s">
        <v>51190</v>
      </c>
      <c r="L7750" t="s">
        <v>51191</v>
      </c>
      <c r="M7750" t="s">
        <v>51192</v>
      </c>
      <c r="N7750" t="s">
        <v>51193</v>
      </c>
      <c r="O7750" t="s">
        <v>51194</v>
      </c>
    </row>
    <row r="7751" spans="1:15" x14ac:dyDescent="0.25">
      <c r="A7751" t="s">
        <v>51195</v>
      </c>
      <c r="B7751" t="s">
        <v>51196</v>
      </c>
      <c r="C7751">
        <v>78</v>
      </c>
      <c r="D7751" t="s">
        <v>44</v>
      </c>
      <c r="E7751">
        <v>1459.8000000000002</v>
      </c>
      <c r="F7751" t="s">
        <v>51197</v>
      </c>
      <c r="G7751" t="s">
        <v>50828</v>
      </c>
      <c r="H7751" s="1" t="s">
        <v>50782</v>
      </c>
      <c r="I7751" s="3">
        <f t="shared" si="121"/>
        <v>71</v>
      </c>
      <c r="J7751" t="s">
        <v>50783</v>
      </c>
      <c r="K7751" t="s">
        <v>50829</v>
      </c>
      <c r="L7751" t="s">
        <v>50830</v>
      </c>
      <c r="M7751" t="s">
        <v>51198</v>
      </c>
      <c r="N7751" t="s">
        <v>51199</v>
      </c>
      <c r="O7751" t="s">
        <v>51200</v>
      </c>
    </row>
    <row r="7752" spans="1:15" x14ac:dyDescent="0.25">
      <c r="A7752" t="s">
        <v>51201</v>
      </c>
      <c r="B7752" t="s">
        <v>51202</v>
      </c>
      <c r="C7752">
        <v>52</v>
      </c>
      <c r="D7752" t="s">
        <v>185</v>
      </c>
      <c r="E7752">
        <v>3111.9</v>
      </c>
      <c r="F7752" t="s">
        <v>51203</v>
      </c>
      <c r="G7752" t="s">
        <v>50791</v>
      </c>
      <c r="H7752" s="1" t="s">
        <v>50782</v>
      </c>
      <c r="I7752" s="3">
        <f t="shared" si="121"/>
        <v>71</v>
      </c>
      <c r="J7752" t="s">
        <v>50783</v>
      </c>
      <c r="K7752" t="s">
        <v>51204</v>
      </c>
      <c r="L7752" t="s">
        <v>51205</v>
      </c>
      <c r="M7752" t="s">
        <v>51206</v>
      </c>
      <c r="N7752" t="s">
        <v>31040</v>
      </c>
      <c r="O7752" t="s">
        <v>51207</v>
      </c>
    </row>
    <row r="7753" spans="1:15" x14ac:dyDescent="0.25">
      <c r="A7753" t="s">
        <v>51208</v>
      </c>
      <c r="B7753" t="s">
        <v>51209</v>
      </c>
      <c r="C7753">
        <v>82</v>
      </c>
      <c r="D7753" t="s">
        <v>185</v>
      </c>
      <c r="E7753">
        <v>3120</v>
      </c>
      <c r="F7753" t="s">
        <v>51210</v>
      </c>
      <c r="G7753" t="s">
        <v>50913</v>
      </c>
      <c r="H7753" s="1" t="s">
        <v>50782</v>
      </c>
      <c r="I7753" s="3">
        <f t="shared" si="121"/>
        <v>71</v>
      </c>
      <c r="J7753" t="s">
        <v>50783</v>
      </c>
      <c r="K7753" t="s">
        <v>50914</v>
      </c>
      <c r="L7753" t="s">
        <v>51211</v>
      </c>
      <c r="M7753" t="s">
        <v>51212</v>
      </c>
      <c r="N7753" t="s">
        <v>51213</v>
      </c>
      <c r="O7753" t="s">
        <v>51214</v>
      </c>
    </row>
    <row r="7754" spans="1:15" x14ac:dyDescent="0.25">
      <c r="A7754" t="s">
        <v>51215</v>
      </c>
      <c r="B7754" t="s">
        <v>51216</v>
      </c>
      <c r="C7754">
        <v>100</v>
      </c>
      <c r="D7754" t="s">
        <v>44</v>
      </c>
      <c r="E7754">
        <v>1905.3</v>
      </c>
      <c r="F7754" t="s">
        <v>51217</v>
      </c>
      <c r="G7754" t="s">
        <v>51053</v>
      </c>
      <c r="H7754" s="1" t="s">
        <v>50782</v>
      </c>
      <c r="I7754" s="3">
        <f t="shared" si="121"/>
        <v>71</v>
      </c>
      <c r="J7754" t="s">
        <v>50783</v>
      </c>
      <c r="K7754" t="s">
        <v>51054</v>
      </c>
      <c r="L7754" t="s">
        <v>51126</v>
      </c>
      <c r="M7754" t="s">
        <v>51127</v>
      </c>
      <c r="N7754" t="s">
        <v>51218</v>
      </c>
      <c r="O7754" t="s">
        <v>51129</v>
      </c>
    </row>
    <row r="7755" spans="1:15" x14ac:dyDescent="0.25">
      <c r="A7755" t="s">
        <v>51219</v>
      </c>
      <c r="B7755" t="s">
        <v>51220</v>
      </c>
      <c r="C7755">
        <v>76</v>
      </c>
      <c r="D7755" t="s">
        <v>16</v>
      </c>
      <c r="E7755">
        <v>2133.6000000000004</v>
      </c>
      <c r="F7755" t="s">
        <v>51221</v>
      </c>
      <c r="G7755" t="s">
        <v>50858</v>
      </c>
      <c r="H7755" s="1" t="s">
        <v>50782</v>
      </c>
      <c r="I7755" s="3">
        <f t="shared" si="121"/>
        <v>71</v>
      </c>
      <c r="J7755" t="s">
        <v>50783</v>
      </c>
      <c r="K7755" t="s">
        <v>50859</v>
      </c>
      <c r="L7755" t="s">
        <v>51222</v>
      </c>
      <c r="M7755" t="s">
        <v>51223</v>
      </c>
      <c r="N7755" t="s">
        <v>51224</v>
      </c>
      <c r="O7755" t="s">
        <v>51225</v>
      </c>
    </row>
    <row r="7756" spans="1:15" x14ac:dyDescent="0.25">
      <c r="A7756" t="s">
        <v>51226</v>
      </c>
      <c r="B7756" t="s">
        <v>51227</v>
      </c>
      <c r="C7756">
        <v>111</v>
      </c>
      <c r="D7756" t="s">
        <v>44</v>
      </c>
      <c r="E7756">
        <v>1815.8999999999999</v>
      </c>
      <c r="F7756" t="s">
        <v>51228</v>
      </c>
      <c r="G7756" t="s">
        <v>51053</v>
      </c>
      <c r="H7756" s="1" t="s">
        <v>50782</v>
      </c>
      <c r="I7756" s="3">
        <f t="shared" si="121"/>
        <v>71</v>
      </c>
      <c r="J7756" t="s">
        <v>50783</v>
      </c>
      <c r="K7756" t="s">
        <v>51054</v>
      </c>
      <c r="L7756" t="s">
        <v>51126</v>
      </c>
      <c r="M7756" t="s">
        <v>51127</v>
      </c>
      <c r="N7756" t="s">
        <v>51218</v>
      </c>
      <c r="O7756" t="s">
        <v>51129</v>
      </c>
    </row>
    <row r="7757" spans="1:15" x14ac:dyDescent="0.25">
      <c r="A7757" t="s">
        <v>51229</v>
      </c>
      <c r="B7757" t="s">
        <v>51230</v>
      </c>
      <c r="C7757">
        <v>88</v>
      </c>
      <c r="D7757" t="s">
        <v>185</v>
      </c>
      <c r="E7757">
        <v>2853.8999999999996</v>
      </c>
      <c r="F7757" t="s">
        <v>51231</v>
      </c>
      <c r="G7757" t="s">
        <v>50904</v>
      </c>
      <c r="H7757" s="1" t="s">
        <v>50782</v>
      </c>
      <c r="I7757" s="3">
        <f t="shared" si="121"/>
        <v>71</v>
      </c>
      <c r="J7757" t="s">
        <v>50783</v>
      </c>
      <c r="K7757" t="s">
        <v>50905</v>
      </c>
      <c r="L7757" t="s">
        <v>51232</v>
      </c>
      <c r="M7757" t="s">
        <v>51233</v>
      </c>
      <c r="N7757" t="s">
        <v>45933</v>
      </c>
      <c r="O7757" t="s">
        <v>17</v>
      </c>
    </row>
    <row r="7758" spans="1:15" x14ac:dyDescent="0.25">
      <c r="A7758" t="s">
        <v>51234</v>
      </c>
      <c r="B7758" t="s">
        <v>33067</v>
      </c>
      <c r="C7758">
        <v>84</v>
      </c>
      <c r="D7758" t="s">
        <v>185</v>
      </c>
      <c r="E7758">
        <v>2860.5</v>
      </c>
      <c r="F7758" t="s">
        <v>51235</v>
      </c>
      <c r="G7758" t="s">
        <v>50781</v>
      </c>
      <c r="H7758" s="1" t="s">
        <v>50782</v>
      </c>
      <c r="I7758" s="3">
        <f t="shared" si="121"/>
        <v>71</v>
      </c>
      <c r="J7758" t="s">
        <v>50783</v>
      </c>
      <c r="K7758" t="s">
        <v>50784</v>
      </c>
      <c r="L7758" t="s">
        <v>51236</v>
      </c>
      <c r="M7758" t="s">
        <v>51237</v>
      </c>
      <c r="N7758" t="s">
        <v>398</v>
      </c>
      <c r="O7758" t="s">
        <v>51238</v>
      </c>
    </row>
    <row r="7759" spans="1:15" x14ac:dyDescent="0.25">
      <c r="A7759" t="s">
        <v>51239</v>
      </c>
      <c r="B7759" t="s">
        <v>51240</v>
      </c>
      <c r="C7759">
        <v>46</v>
      </c>
      <c r="D7759" t="s">
        <v>16</v>
      </c>
      <c r="E7759">
        <v>2411.1000000000004</v>
      </c>
      <c r="F7759" t="s">
        <v>51241</v>
      </c>
      <c r="G7759" t="s">
        <v>50858</v>
      </c>
      <c r="H7759" s="1" t="s">
        <v>50782</v>
      </c>
      <c r="I7759" s="3">
        <f t="shared" si="121"/>
        <v>71</v>
      </c>
      <c r="J7759" t="s">
        <v>50783</v>
      </c>
      <c r="K7759" t="s">
        <v>50859</v>
      </c>
      <c r="L7759" t="s">
        <v>51242</v>
      </c>
      <c r="M7759" t="s">
        <v>17</v>
      </c>
      <c r="N7759" t="s">
        <v>37997</v>
      </c>
      <c r="O7759" t="s">
        <v>51243</v>
      </c>
    </row>
    <row r="7760" spans="1:15" x14ac:dyDescent="0.25">
      <c r="A7760" t="s">
        <v>51244</v>
      </c>
      <c r="B7760" t="s">
        <v>51245</v>
      </c>
      <c r="C7760">
        <v>62</v>
      </c>
      <c r="D7760" t="s">
        <v>185</v>
      </c>
      <c r="E7760">
        <v>2478.8999999999996</v>
      </c>
      <c r="F7760" t="s">
        <v>51246</v>
      </c>
      <c r="G7760" t="s">
        <v>50781</v>
      </c>
      <c r="H7760" s="1" t="s">
        <v>50782</v>
      </c>
      <c r="I7760" s="3">
        <f t="shared" si="121"/>
        <v>71</v>
      </c>
      <c r="J7760" t="s">
        <v>50783</v>
      </c>
      <c r="K7760" t="s">
        <v>50784</v>
      </c>
      <c r="L7760" t="s">
        <v>51247</v>
      </c>
      <c r="M7760" t="s">
        <v>51248</v>
      </c>
      <c r="N7760" t="s">
        <v>18020</v>
      </c>
      <c r="O7760" t="s">
        <v>51249</v>
      </c>
    </row>
    <row r="7761" spans="1:15" x14ac:dyDescent="0.25">
      <c r="A7761" t="s">
        <v>51250</v>
      </c>
      <c r="B7761" t="s">
        <v>51245</v>
      </c>
      <c r="C7761">
        <v>39</v>
      </c>
      <c r="D7761" t="s">
        <v>185</v>
      </c>
      <c r="E7761">
        <v>2777.1000000000004</v>
      </c>
      <c r="F7761" t="s">
        <v>51251</v>
      </c>
      <c r="G7761" t="s">
        <v>50922</v>
      </c>
      <c r="H7761" s="1" t="s">
        <v>50782</v>
      </c>
      <c r="I7761" s="3">
        <f t="shared" si="121"/>
        <v>71</v>
      </c>
      <c r="J7761" t="s">
        <v>50783</v>
      </c>
      <c r="K7761" t="s">
        <v>50923</v>
      </c>
      <c r="L7761" t="s">
        <v>51252</v>
      </c>
      <c r="M7761" t="s">
        <v>51253</v>
      </c>
      <c r="N7761" t="s">
        <v>18020</v>
      </c>
      <c r="O7761" t="s">
        <v>51254</v>
      </c>
    </row>
    <row r="7762" spans="1:15" x14ac:dyDescent="0.25">
      <c r="A7762" t="s">
        <v>51255</v>
      </c>
      <c r="B7762" t="s">
        <v>51256</v>
      </c>
      <c r="C7762">
        <v>78</v>
      </c>
      <c r="D7762" t="s">
        <v>185</v>
      </c>
      <c r="E7762">
        <v>2517</v>
      </c>
      <c r="F7762" t="s">
        <v>51257</v>
      </c>
      <c r="G7762" t="s">
        <v>51183</v>
      </c>
      <c r="H7762" s="1" t="s">
        <v>50782</v>
      </c>
      <c r="I7762" s="3">
        <f t="shared" si="121"/>
        <v>71</v>
      </c>
      <c r="J7762" t="s">
        <v>50783</v>
      </c>
      <c r="K7762" t="s">
        <v>51184</v>
      </c>
      <c r="L7762" t="s">
        <v>51258</v>
      </c>
      <c r="M7762" t="s">
        <v>51259</v>
      </c>
      <c r="N7762" t="s">
        <v>51256</v>
      </c>
      <c r="O7762" t="s">
        <v>51260</v>
      </c>
    </row>
    <row r="7763" spans="1:15" x14ac:dyDescent="0.25">
      <c r="A7763" t="s">
        <v>51261</v>
      </c>
      <c r="B7763" t="s">
        <v>51262</v>
      </c>
      <c r="C7763">
        <v>94</v>
      </c>
      <c r="D7763" t="s">
        <v>44</v>
      </c>
      <c r="E7763">
        <v>1860.6000000000001</v>
      </c>
      <c r="F7763" t="s">
        <v>36258</v>
      </c>
      <c r="G7763" t="s">
        <v>50960</v>
      </c>
      <c r="H7763" s="1" t="s">
        <v>50782</v>
      </c>
      <c r="I7763" s="3">
        <f t="shared" si="121"/>
        <v>71</v>
      </c>
      <c r="J7763" t="s">
        <v>50783</v>
      </c>
      <c r="K7763" t="s">
        <v>50961</v>
      </c>
      <c r="L7763" t="s">
        <v>51263</v>
      </c>
      <c r="M7763" t="s">
        <v>51264</v>
      </c>
      <c r="N7763" t="s">
        <v>51265</v>
      </c>
      <c r="O7763" t="s">
        <v>17</v>
      </c>
    </row>
    <row r="7764" spans="1:15" x14ac:dyDescent="0.25">
      <c r="A7764" t="s">
        <v>51266</v>
      </c>
      <c r="B7764" t="s">
        <v>51267</v>
      </c>
      <c r="C7764">
        <v>221</v>
      </c>
      <c r="D7764" t="s">
        <v>44</v>
      </c>
      <c r="E7764">
        <v>2044.8</v>
      </c>
      <c r="F7764" t="s">
        <v>51268</v>
      </c>
      <c r="G7764" t="s">
        <v>50913</v>
      </c>
      <c r="H7764" s="1" t="s">
        <v>50782</v>
      </c>
      <c r="I7764" s="3">
        <f t="shared" si="121"/>
        <v>71</v>
      </c>
      <c r="J7764" t="s">
        <v>50783</v>
      </c>
      <c r="K7764" t="s">
        <v>50914</v>
      </c>
      <c r="L7764" t="s">
        <v>51269</v>
      </c>
      <c r="M7764" t="s">
        <v>51270</v>
      </c>
      <c r="N7764" t="s">
        <v>51271</v>
      </c>
      <c r="O7764" t="s">
        <v>17</v>
      </c>
    </row>
    <row r="7765" spans="1:15" x14ac:dyDescent="0.25">
      <c r="A7765" t="s">
        <v>51272</v>
      </c>
      <c r="B7765" t="s">
        <v>22759</v>
      </c>
      <c r="C7765">
        <v>48</v>
      </c>
      <c r="D7765" t="s">
        <v>185</v>
      </c>
      <c r="E7765">
        <v>2196.3000000000002</v>
      </c>
      <c r="F7765" t="s">
        <v>51273</v>
      </c>
      <c r="G7765" t="s">
        <v>51006</v>
      </c>
      <c r="H7765" s="1" t="s">
        <v>50782</v>
      </c>
      <c r="I7765" s="3">
        <f t="shared" si="121"/>
        <v>71</v>
      </c>
      <c r="J7765" t="s">
        <v>50783</v>
      </c>
      <c r="K7765" t="s">
        <v>51007</v>
      </c>
      <c r="L7765" t="s">
        <v>51274</v>
      </c>
      <c r="M7765" t="s">
        <v>51275</v>
      </c>
      <c r="N7765" t="s">
        <v>51276</v>
      </c>
      <c r="O7765" t="s">
        <v>17</v>
      </c>
    </row>
    <row r="7766" spans="1:15" x14ac:dyDescent="0.25">
      <c r="A7766" t="s">
        <v>51277</v>
      </c>
      <c r="B7766" t="s">
        <v>51278</v>
      </c>
      <c r="C7766">
        <v>80</v>
      </c>
      <c r="D7766" t="s">
        <v>44</v>
      </c>
      <c r="E7766">
        <v>1967.1000000000001</v>
      </c>
      <c r="F7766" t="s">
        <v>51279</v>
      </c>
      <c r="G7766" t="s">
        <v>51053</v>
      </c>
      <c r="H7766" s="1" t="s">
        <v>50782</v>
      </c>
      <c r="I7766" s="3">
        <f t="shared" si="121"/>
        <v>71</v>
      </c>
      <c r="J7766" t="s">
        <v>50783</v>
      </c>
      <c r="K7766" t="s">
        <v>51054</v>
      </c>
      <c r="L7766" t="s">
        <v>51126</v>
      </c>
      <c r="M7766" t="s">
        <v>51127</v>
      </c>
      <c r="N7766" t="s">
        <v>51218</v>
      </c>
      <c r="O7766" t="s">
        <v>51129</v>
      </c>
    </row>
    <row r="7767" spans="1:15" x14ac:dyDescent="0.25">
      <c r="A7767" t="s">
        <v>51280</v>
      </c>
      <c r="B7767" t="s">
        <v>51281</v>
      </c>
      <c r="C7767">
        <v>59</v>
      </c>
      <c r="D7767" t="s">
        <v>185</v>
      </c>
      <c r="E7767">
        <v>2439.3000000000002</v>
      </c>
      <c r="F7767" t="s">
        <v>51282</v>
      </c>
      <c r="G7767" t="s">
        <v>50799</v>
      </c>
      <c r="H7767" s="1" t="s">
        <v>50782</v>
      </c>
      <c r="I7767" s="3">
        <f t="shared" si="121"/>
        <v>71</v>
      </c>
      <c r="J7767" t="s">
        <v>50783</v>
      </c>
      <c r="K7767" t="s">
        <v>51283</v>
      </c>
      <c r="L7767" t="s">
        <v>51284</v>
      </c>
      <c r="M7767" t="s">
        <v>51285</v>
      </c>
      <c r="N7767" t="s">
        <v>51286</v>
      </c>
      <c r="O7767" t="s">
        <v>51287</v>
      </c>
    </row>
    <row r="7768" spans="1:15" x14ac:dyDescent="0.25">
      <c r="A7768" t="s">
        <v>51288</v>
      </c>
      <c r="B7768" t="s">
        <v>51289</v>
      </c>
      <c r="C7768">
        <v>63</v>
      </c>
      <c r="D7768" t="s">
        <v>185</v>
      </c>
      <c r="E7768">
        <v>2399.6999999999998</v>
      </c>
      <c r="F7768" t="s">
        <v>51290</v>
      </c>
      <c r="G7768" t="s">
        <v>51053</v>
      </c>
      <c r="H7768" s="1" t="s">
        <v>50782</v>
      </c>
      <c r="I7768" s="3">
        <f t="shared" si="121"/>
        <v>71</v>
      </c>
      <c r="J7768" t="s">
        <v>50783</v>
      </c>
      <c r="K7768" t="s">
        <v>51054</v>
      </c>
      <c r="L7768" t="s">
        <v>51291</v>
      </c>
      <c r="M7768" t="s">
        <v>51292</v>
      </c>
      <c r="N7768" t="s">
        <v>2346</v>
      </c>
      <c r="O7768" t="s">
        <v>51293</v>
      </c>
    </row>
    <row r="7769" spans="1:15" x14ac:dyDescent="0.25">
      <c r="A7769" t="s">
        <v>51294</v>
      </c>
      <c r="B7769" t="s">
        <v>51295</v>
      </c>
      <c r="C7769">
        <v>72</v>
      </c>
      <c r="D7769" t="s">
        <v>44</v>
      </c>
      <c r="E7769">
        <v>1785.6</v>
      </c>
      <c r="F7769" t="s">
        <v>51296</v>
      </c>
      <c r="G7769" t="s">
        <v>51297</v>
      </c>
      <c r="H7769" s="1" t="s">
        <v>50782</v>
      </c>
      <c r="I7769" s="3">
        <f t="shared" si="121"/>
        <v>71</v>
      </c>
      <c r="J7769" t="s">
        <v>50783</v>
      </c>
      <c r="K7769" t="s">
        <v>51298</v>
      </c>
      <c r="L7769" t="s">
        <v>51299</v>
      </c>
      <c r="M7769" t="s">
        <v>51300</v>
      </c>
      <c r="N7769" t="s">
        <v>51301</v>
      </c>
      <c r="O7769" t="s">
        <v>17</v>
      </c>
    </row>
    <row r="7770" spans="1:15" x14ac:dyDescent="0.25">
      <c r="A7770" t="s">
        <v>51302</v>
      </c>
      <c r="B7770" t="s">
        <v>51303</v>
      </c>
      <c r="C7770">
        <v>116</v>
      </c>
      <c r="D7770" t="s">
        <v>44</v>
      </c>
      <c r="E7770">
        <v>2022.8999999999999</v>
      </c>
      <c r="F7770" t="s">
        <v>51304</v>
      </c>
      <c r="G7770" t="s">
        <v>51305</v>
      </c>
      <c r="H7770" s="1" t="s">
        <v>50782</v>
      </c>
      <c r="I7770" s="3">
        <f t="shared" si="121"/>
        <v>71</v>
      </c>
      <c r="J7770" t="s">
        <v>50783</v>
      </c>
      <c r="K7770" t="s">
        <v>51306</v>
      </c>
      <c r="L7770" t="s">
        <v>51307</v>
      </c>
      <c r="M7770" t="s">
        <v>51308</v>
      </c>
      <c r="N7770" t="s">
        <v>51303</v>
      </c>
      <c r="O7770" t="s">
        <v>17</v>
      </c>
    </row>
    <row r="7771" spans="1:15" x14ac:dyDescent="0.25">
      <c r="A7771" t="s">
        <v>51309</v>
      </c>
      <c r="B7771" t="s">
        <v>51310</v>
      </c>
      <c r="C7771">
        <v>40</v>
      </c>
      <c r="D7771" t="s">
        <v>44</v>
      </c>
      <c r="E7771">
        <v>1828.2</v>
      </c>
      <c r="F7771" t="s">
        <v>51311</v>
      </c>
      <c r="G7771" t="s">
        <v>51112</v>
      </c>
      <c r="H7771" s="1" t="s">
        <v>50782</v>
      </c>
      <c r="I7771" s="3">
        <f t="shared" si="121"/>
        <v>71</v>
      </c>
      <c r="J7771" t="s">
        <v>50783</v>
      </c>
      <c r="K7771" t="s">
        <v>51312</v>
      </c>
      <c r="L7771" t="s">
        <v>50932</v>
      </c>
      <c r="M7771" t="s">
        <v>50933</v>
      </c>
      <c r="N7771" t="s">
        <v>50934</v>
      </c>
      <c r="O7771" t="s">
        <v>17</v>
      </c>
    </row>
    <row r="7772" spans="1:15" x14ac:dyDescent="0.25">
      <c r="A7772" t="s">
        <v>51313</v>
      </c>
      <c r="B7772" t="s">
        <v>51314</v>
      </c>
      <c r="C7772">
        <v>220</v>
      </c>
      <c r="D7772" t="s">
        <v>44</v>
      </c>
      <c r="E7772">
        <v>1862.3999999999999</v>
      </c>
      <c r="F7772" t="s">
        <v>51315</v>
      </c>
      <c r="G7772" t="s">
        <v>50822</v>
      </c>
      <c r="H7772" s="1" t="s">
        <v>50782</v>
      </c>
      <c r="I7772" s="3">
        <f t="shared" si="121"/>
        <v>71</v>
      </c>
      <c r="J7772" t="s">
        <v>50783</v>
      </c>
      <c r="K7772" t="s">
        <v>51316</v>
      </c>
      <c r="L7772" t="s">
        <v>51317</v>
      </c>
      <c r="M7772" t="s">
        <v>51318</v>
      </c>
      <c r="N7772" t="s">
        <v>51319</v>
      </c>
      <c r="O7772" t="s">
        <v>17</v>
      </c>
    </row>
    <row r="7773" spans="1:15" x14ac:dyDescent="0.25">
      <c r="A7773" t="s">
        <v>51320</v>
      </c>
      <c r="B7773" t="s">
        <v>51321</v>
      </c>
      <c r="C7773">
        <v>124</v>
      </c>
      <c r="D7773" t="s">
        <v>44</v>
      </c>
      <c r="E7773">
        <v>1660.2</v>
      </c>
      <c r="F7773" t="s">
        <v>42698</v>
      </c>
      <c r="G7773" t="s">
        <v>51322</v>
      </c>
      <c r="H7773" s="1" t="s">
        <v>50782</v>
      </c>
      <c r="I7773" s="3">
        <f t="shared" si="121"/>
        <v>71</v>
      </c>
      <c r="J7773" t="s">
        <v>50783</v>
      </c>
      <c r="K7773" t="s">
        <v>51323</v>
      </c>
      <c r="L7773" t="s">
        <v>51324</v>
      </c>
      <c r="M7773" t="s">
        <v>51325</v>
      </c>
      <c r="N7773" t="s">
        <v>51326</v>
      </c>
      <c r="O7773" t="s">
        <v>51327</v>
      </c>
    </row>
    <row r="7774" spans="1:15" x14ac:dyDescent="0.25">
      <c r="A7774" t="s">
        <v>51328</v>
      </c>
      <c r="B7774" t="s">
        <v>51329</v>
      </c>
      <c r="C7774">
        <v>87</v>
      </c>
      <c r="D7774" t="s">
        <v>44</v>
      </c>
      <c r="E7774">
        <v>1902.6</v>
      </c>
      <c r="F7774" t="s">
        <v>51330</v>
      </c>
      <c r="G7774" t="s">
        <v>51305</v>
      </c>
      <c r="H7774" s="1" t="s">
        <v>50782</v>
      </c>
      <c r="I7774" s="3">
        <f t="shared" si="121"/>
        <v>71</v>
      </c>
      <c r="J7774" t="s">
        <v>50783</v>
      </c>
      <c r="K7774" t="s">
        <v>51331</v>
      </c>
      <c r="L7774" t="s">
        <v>51332</v>
      </c>
      <c r="M7774" t="s">
        <v>51333</v>
      </c>
      <c r="N7774" t="s">
        <v>51334</v>
      </c>
      <c r="O7774" t="s">
        <v>17</v>
      </c>
    </row>
    <row r="7775" spans="1:15" x14ac:dyDescent="0.25">
      <c r="A7775" t="s">
        <v>51335</v>
      </c>
      <c r="B7775" t="s">
        <v>51336</v>
      </c>
      <c r="C7775">
        <v>76</v>
      </c>
      <c r="D7775" t="s">
        <v>44</v>
      </c>
      <c r="E7775">
        <v>2011.2000000000003</v>
      </c>
      <c r="F7775" t="s">
        <v>51337</v>
      </c>
      <c r="G7775" t="s">
        <v>50913</v>
      </c>
      <c r="H7775" s="1" t="s">
        <v>50782</v>
      </c>
      <c r="I7775" s="3">
        <f t="shared" si="121"/>
        <v>71</v>
      </c>
      <c r="J7775" t="s">
        <v>50783</v>
      </c>
      <c r="K7775" t="s">
        <v>50914</v>
      </c>
      <c r="L7775" t="s">
        <v>50915</v>
      </c>
      <c r="M7775" t="s">
        <v>50916</v>
      </c>
      <c r="N7775" t="s">
        <v>50917</v>
      </c>
      <c r="O7775" t="s">
        <v>17</v>
      </c>
    </row>
    <row r="7776" spans="1:15" x14ac:dyDescent="0.25">
      <c r="A7776" t="s">
        <v>51338</v>
      </c>
      <c r="B7776" t="s">
        <v>51339</v>
      </c>
      <c r="C7776">
        <v>78</v>
      </c>
      <c r="D7776" t="s">
        <v>44</v>
      </c>
      <c r="E7776">
        <v>1971</v>
      </c>
      <c r="F7776" t="s">
        <v>51340</v>
      </c>
      <c r="G7776" t="s">
        <v>51006</v>
      </c>
      <c r="H7776" s="1" t="s">
        <v>50782</v>
      </c>
      <c r="I7776" s="3">
        <f t="shared" si="121"/>
        <v>71</v>
      </c>
      <c r="J7776" t="s">
        <v>50783</v>
      </c>
      <c r="K7776" t="s">
        <v>51007</v>
      </c>
      <c r="L7776" t="s">
        <v>51341</v>
      </c>
      <c r="M7776" t="s">
        <v>51342</v>
      </c>
      <c r="N7776" t="s">
        <v>51343</v>
      </c>
      <c r="O7776" t="s">
        <v>51344</v>
      </c>
    </row>
    <row r="7777" spans="1:15" x14ac:dyDescent="0.25">
      <c r="A7777" t="s">
        <v>51345</v>
      </c>
      <c r="B7777" t="s">
        <v>51346</v>
      </c>
      <c r="C7777">
        <v>156</v>
      </c>
      <c r="D7777" t="s">
        <v>44</v>
      </c>
      <c r="E7777">
        <v>2020.2</v>
      </c>
      <c r="F7777" t="s">
        <v>51347</v>
      </c>
      <c r="G7777" t="s">
        <v>51348</v>
      </c>
      <c r="H7777" s="1" t="s">
        <v>50782</v>
      </c>
      <c r="I7777" s="3">
        <f t="shared" si="121"/>
        <v>71</v>
      </c>
      <c r="J7777" t="s">
        <v>50783</v>
      </c>
      <c r="K7777" t="s">
        <v>51349</v>
      </c>
      <c r="L7777" t="s">
        <v>51350</v>
      </c>
      <c r="M7777" t="s">
        <v>51351</v>
      </c>
      <c r="N7777" t="s">
        <v>51352</v>
      </c>
      <c r="O7777" t="s">
        <v>51353</v>
      </c>
    </row>
    <row r="7778" spans="1:15" x14ac:dyDescent="0.25">
      <c r="A7778" t="s">
        <v>51354</v>
      </c>
      <c r="B7778" t="s">
        <v>51355</v>
      </c>
      <c r="C7778">
        <v>74</v>
      </c>
      <c r="D7778" t="s">
        <v>44</v>
      </c>
      <c r="E7778">
        <v>1887.9</v>
      </c>
      <c r="F7778" t="s">
        <v>51356</v>
      </c>
      <c r="G7778" t="s">
        <v>50851</v>
      </c>
      <c r="H7778" s="1" t="s">
        <v>50782</v>
      </c>
      <c r="I7778" s="3">
        <f t="shared" si="121"/>
        <v>71</v>
      </c>
      <c r="J7778" t="s">
        <v>50783</v>
      </c>
      <c r="K7778" t="s">
        <v>51357</v>
      </c>
      <c r="L7778" t="s">
        <v>51358</v>
      </c>
      <c r="M7778" t="s">
        <v>51359</v>
      </c>
      <c r="N7778" t="s">
        <v>51360</v>
      </c>
      <c r="O7778" t="s">
        <v>51361</v>
      </c>
    </row>
    <row r="7779" spans="1:15" x14ac:dyDescent="0.25">
      <c r="A7779" t="s">
        <v>51362</v>
      </c>
      <c r="B7779" t="s">
        <v>51363</v>
      </c>
      <c r="C7779">
        <v>83</v>
      </c>
      <c r="D7779" t="s">
        <v>44</v>
      </c>
      <c r="E7779">
        <v>2120.4</v>
      </c>
      <c r="F7779" t="s">
        <v>51364</v>
      </c>
      <c r="G7779" t="s">
        <v>50974</v>
      </c>
      <c r="H7779" s="1" t="s">
        <v>50782</v>
      </c>
      <c r="I7779" s="3">
        <f t="shared" si="121"/>
        <v>71</v>
      </c>
      <c r="J7779" t="s">
        <v>50783</v>
      </c>
      <c r="K7779" t="s">
        <v>51365</v>
      </c>
      <c r="L7779" t="s">
        <v>51366</v>
      </c>
      <c r="M7779" t="s">
        <v>51367</v>
      </c>
      <c r="N7779" t="s">
        <v>951</v>
      </c>
      <c r="O7779" t="s">
        <v>51368</v>
      </c>
    </row>
    <row r="7780" spans="1:15" x14ac:dyDescent="0.25">
      <c r="A7780" t="s">
        <v>51369</v>
      </c>
      <c r="B7780" t="s">
        <v>51370</v>
      </c>
      <c r="C7780">
        <v>164</v>
      </c>
      <c r="D7780" t="s">
        <v>44</v>
      </c>
      <c r="E7780">
        <v>2055.2999999999997</v>
      </c>
      <c r="F7780" t="s">
        <v>51371</v>
      </c>
      <c r="G7780" t="s">
        <v>50875</v>
      </c>
      <c r="H7780" s="1" t="s">
        <v>50782</v>
      </c>
      <c r="I7780" s="3">
        <f t="shared" si="121"/>
        <v>71</v>
      </c>
      <c r="J7780" t="s">
        <v>50783</v>
      </c>
      <c r="K7780" t="s">
        <v>51372</v>
      </c>
      <c r="L7780" t="s">
        <v>51373</v>
      </c>
      <c r="M7780" t="s">
        <v>51374</v>
      </c>
      <c r="N7780" t="s">
        <v>51375</v>
      </c>
      <c r="O7780" t="s">
        <v>51376</v>
      </c>
    </row>
    <row r="7781" spans="1:15" x14ac:dyDescent="0.25">
      <c r="A7781" t="s">
        <v>51377</v>
      </c>
      <c r="B7781" t="s">
        <v>51378</v>
      </c>
      <c r="C7781">
        <v>63</v>
      </c>
      <c r="D7781" t="s">
        <v>44</v>
      </c>
      <c r="E7781">
        <v>1823.7000000000003</v>
      </c>
      <c r="F7781" t="s">
        <v>51379</v>
      </c>
      <c r="G7781" t="s">
        <v>50807</v>
      </c>
      <c r="H7781" s="1" t="s">
        <v>50782</v>
      </c>
      <c r="I7781" s="3">
        <f t="shared" si="121"/>
        <v>71</v>
      </c>
      <c r="J7781" t="s">
        <v>50783</v>
      </c>
      <c r="K7781" t="s">
        <v>51380</v>
      </c>
      <c r="L7781" t="s">
        <v>51381</v>
      </c>
      <c r="M7781" t="s">
        <v>51382</v>
      </c>
      <c r="N7781" t="s">
        <v>51375</v>
      </c>
      <c r="O7781" t="s">
        <v>51383</v>
      </c>
    </row>
    <row r="7782" spans="1:15" x14ac:dyDescent="0.25">
      <c r="A7782" t="s">
        <v>51384</v>
      </c>
      <c r="B7782" t="s">
        <v>51385</v>
      </c>
      <c r="C7782">
        <v>97</v>
      </c>
      <c r="D7782" t="s">
        <v>44</v>
      </c>
      <c r="E7782">
        <v>1939.5000000000002</v>
      </c>
      <c r="F7782" t="s">
        <v>51386</v>
      </c>
      <c r="G7782" t="s">
        <v>51153</v>
      </c>
      <c r="H7782" s="1" t="s">
        <v>50782</v>
      </c>
      <c r="I7782" s="3">
        <f t="shared" si="121"/>
        <v>71</v>
      </c>
      <c r="J7782" t="s">
        <v>50783</v>
      </c>
      <c r="K7782" t="s">
        <v>51387</v>
      </c>
      <c r="L7782" t="s">
        <v>51388</v>
      </c>
      <c r="M7782" t="s">
        <v>51389</v>
      </c>
      <c r="N7782" t="s">
        <v>951</v>
      </c>
      <c r="O7782" t="s">
        <v>17</v>
      </c>
    </row>
    <row r="7783" spans="1:15" x14ac:dyDescent="0.25">
      <c r="A7783" t="s">
        <v>51390</v>
      </c>
      <c r="B7783" t="s">
        <v>51391</v>
      </c>
      <c r="C7783">
        <v>48</v>
      </c>
      <c r="D7783" t="s">
        <v>44</v>
      </c>
      <c r="E7783">
        <v>1709.1</v>
      </c>
      <c r="F7783" t="s">
        <v>51392</v>
      </c>
      <c r="G7783" t="s">
        <v>51393</v>
      </c>
      <c r="H7783" s="1" t="s">
        <v>50782</v>
      </c>
      <c r="I7783" s="3">
        <f t="shared" si="121"/>
        <v>71</v>
      </c>
      <c r="J7783" t="s">
        <v>50783</v>
      </c>
      <c r="K7783" t="s">
        <v>51394</v>
      </c>
      <c r="L7783" t="s">
        <v>51395</v>
      </c>
      <c r="M7783" t="s">
        <v>51396</v>
      </c>
      <c r="N7783" t="s">
        <v>51397</v>
      </c>
      <c r="O7783" t="s">
        <v>17</v>
      </c>
    </row>
    <row r="7784" spans="1:15" x14ac:dyDescent="0.25">
      <c r="A7784" t="s">
        <v>51398</v>
      </c>
      <c r="B7784" t="s">
        <v>51399</v>
      </c>
      <c r="C7784">
        <v>74</v>
      </c>
      <c r="D7784" t="s">
        <v>44</v>
      </c>
      <c r="F7784" t="s">
        <v>51400</v>
      </c>
      <c r="G7784" t="s">
        <v>51401</v>
      </c>
      <c r="H7784" s="1" t="s">
        <v>50782</v>
      </c>
      <c r="I7784" s="3">
        <f t="shared" si="121"/>
        <v>71</v>
      </c>
      <c r="J7784" t="s">
        <v>50783</v>
      </c>
      <c r="K7784" t="s">
        <v>51402</v>
      </c>
      <c r="L7784" t="s">
        <v>51403</v>
      </c>
      <c r="M7784" t="s">
        <v>51404</v>
      </c>
      <c r="N7784" t="s">
        <v>51405</v>
      </c>
      <c r="O7784" t="s">
        <v>17</v>
      </c>
    </row>
    <row r="7785" spans="1:15" x14ac:dyDescent="0.25">
      <c r="A7785" t="s">
        <v>51406</v>
      </c>
      <c r="B7785" t="s">
        <v>51407</v>
      </c>
      <c r="C7785">
        <v>31</v>
      </c>
      <c r="D7785" t="s">
        <v>44</v>
      </c>
      <c r="F7785" t="s">
        <v>51408</v>
      </c>
      <c r="G7785" t="s">
        <v>50858</v>
      </c>
      <c r="H7785" s="1" t="s">
        <v>50782</v>
      </c>
      <c r="I7785" s="3">
        <f t="shared" si="121"/>
        <v>71</v>
      </c>
      <c r="J7785" t="s">
        <v>50783</v>
      </c>
      <c r="K7785" t="s">
        <v>51409</v>
      </c>
      <c r="L7785" t="s">
        <v>51410</v>
      </c>
      <c r="M7785" t="s">
        <v>51411</v>
      </c>
      <c r="N7785" t="s">
        <v>51412</v>
      </c>
      <c r="O7785" t="s">
        <v>17</v>
      </c>
    </row>
    <row r="7786" spans="1:15" x14ac:dyDescent="0.25">
      <c r="A7786" t="s">
        <v>51413</v>
      </c>
      <c r="B7786" t="s">
        <v>51414</v>
      </c>
      <c r="C7786">
        <v>27</v>
      </c>
      <c r="D7786" t="s">
        <v>16</v>
      </c>
      <c r="F7786" t="s">
        <v>51415</v>
      </c>
      <c r="G7786" t="s">
        <v>51416</v>
      </c>
      <c r="H7786" s="1" t="s">
        <v>50782</v>
      </c>
      <c r="I7786" s="3">
        <f t="shared" si="121"/>
        <v>71</v>
      </c>
      <c r="J7786" t="s">
        <v>50783</v>
      </c>
      <c r="K7786" t="s">
        <v>51417</v>
      </c>
      <c r="L7786" t="s">
        <v>51418</v>
      </c>
      <c r="M7786" t="s">
        <v>51419</v>
      </c>
      <c r="N7786" t="s">
        <v>51420</v>
      </c>
      <c r="O7786" t="s">
        <v>17</v>
      </c>
    </row>
    <row r="7787" spans="1:15" x14ac:dyDescent="0.25">
      <c r="A7787" t="s">
        <v>51421</v>
      </c>
      <c r="B7787" t="s">
        <v>51422</v>
      </c>
      <c r="C7787">
        <v>19</v>
      </c>
      <c r="D7787" t="s">
        <v>16</v>
      </c>
      <c r="F7787" t="s">
        <v>51423</v>
      </c>
      <c r="G7787" t="s">
        <v>51006</v>
      </c>
      <c r="H7787" s="1" t="s">
        <v>50782</v>
      </c>
      <c r="I7787" s="3">
        <f t="shared" si="121"/>
        <v>71</v>
      </c>
      <c r="J7787" t="s">
        <v>50783</v>
      </c>
      <c r="K7787" t="s">
        <v>51007</v>
      </c>
      <c r="L7787" t="s">
        <v>51061</v>
      </c>
      <c r="M7787" t="s">
        <v>51424</v>
      </c>
      <c r="N7787" t="s">
        <v>51425</v>
      </c>
      <c r="O7787" t="s">
        <v>17</v>
      </c>
    </row>
    <row r="7788" spans="1:15" x14ac:dyDescent="0.25">
      <c r="A7788" t="s">
        <v>51426</v>
      </c>
      <c r="B7788" t="s">
        <v>51427</v>
      </c>
      <c r="C7788">
        <v>30</v>
      </c>
      <c r="D7788" t="s">
        <v>44</v>
      </c>
      <c r="F7788" t="s">
        <v>51428</v>
      </c>
      <c r="G7788" t="s">
        <v>50982</v>
      </c>
      <c r="H7788" s="1" t="s">
        <v>50782</v>
      </c>
      <c r="I7788" s="3">
        <f t="shared" si="121"/>
        <v>71</v>
      </c>
      <c r="J7788" t="s">
        <v>50783</v>
      </c>
      <c r="K7788" t="s">
        <v>50983</v>
      </c>
      <c r="L7788" t="s">
        <v>51429</v>
      </c>
      <c r="M7788" t="s">
        <v>51430</v>
      </c>
      <c r="N7788" t="s">
        <v>51431</v>
      </c>
      <c r="O7788" t="s">
        <v>17</v>
      </c>
    </row>
    <row r="7789" spans="1:15" x14ac:dyDescent="0.25">
      <c r="A7789" t="s">
        <v>51432</v>
      </c>
      <c r="B7789" t="s">
        <v>51433</v>
      </c>
      <c r="C7789">
        <v>137</v>
      </c>
      <c r="D7789" t="s">
        <v>44</v>
      </c>
      <c r="E7789">
        <v>501.72</v>
      </c>
      <c r="F7789" t="s">
        <v>51434</v>
      </c>
      <c r="G7789" t="s">
        <v>50913</v>
      </c>
      <c r="H7789" s="1" t="s">
        <v>50782</v>
      </c>
      <c r="I7789" s="3">
        <f t="shared" si="121"/>
        <v>71</v>
      </c>
      <c r="J7789" t="s">
        <v>50783</v>
      </c>
      <c r="K7789" t="s">
        <v>50914</v>
      </c>
      <c r="L7789" t="s">
        <v>51435</v>
      </c>
      <c r="M7789" t="s">
        <v>51436</v>
      </c>
      <c r="N7789" t="s">
        <v>51437</v>
      </c>
      <c r="O7789" t="s">
        <v>51438</v>
      </c>
    </row>
    <row r="7790" spans="1:15" x14ac:dyDescent="0.25">
      <c r="A7790" t="s">
        <v>51439</v>
      </c>
      <c r="B7790" t="s">
        <v>51440</v>
      </c>
      <c r="C7790">
        <v>45</v>
      </c>
      <c r="D7790" t="s">
        <v>16</v>
      </c>
      <c r="F7790" t="s">
        <v>17</v>
      </c>
      <c r="G7790" t="s">
        <v>51401</v>
      </c>
      <c r="H7790" s="1" t="s">
        <v>50782</v>
      </c>
      <c r="I7790" s="3">
        <f t="shared" si="121"/>
        <v>71</v>
      </c>
      <c r="J7790" t="s">
        <v>50783</v>
      </c>
      <c r="K7790" t="s">
        <v>51441</v>
      </c>
      <c r="L7790" t="s">
        <v>51442</v>
      </c>
      <c r="M7790" t="s">
        <v>51443</v>
      </c>
      <c r="N7790" t="s">
        <v>51444</v>
      </c>
      <c r="O7790" t="s">
        <v>17</v>
      </c>
    </row>
    <row r="7791" spans="1:15" x14ac:dyDescent="0.25">
      <c r="A7791" t="s">
        <v>51445</v>
      </c>
      <c r="B7791" t="s">
        <v>51446</v>
      </c>
      <c r="C7791">
        <v>26</v>
      </c>
      <c r="D7791" t="s">
        <v>16</v>
      </c>
      <c r="F7791" t="s">
        <v>51447</v>
      </c>
      <c r="G7791" t="s">
        <v>51112</v>
      </c>
      <c r="H7791" s="1" t="s">
        <v>50782</v>
      </c>
      <c r="I7791" s="3">
        <f t="shared" si="121"/>
        <v>71</v>
      </c>
      <c r="J7791" t="s">
        <v>50783</v>
      </c>
      <c r="K7791" t="s">
        <v>51448</v>
      </c>
      <c r="L7791" t="s">
        <v>51449</v>
      </c>
      <c r="M7791" t="s">
        <v>51450</v>
      </c>
      <c r="N7791" t="s">
        <v>37837</v>
      </c>
      <c r="O7791" t="s">
        <v>51451</v>
      </c>
    </row>
    <row r="7792" spans="1:15" x14ac:dyDescent="0.25">
      <c r="A7792" t="s">
        <v>51452</v>
      </c>
      <c r="B7792" t="s">
        <v>51453</v>
      </c>
      <c r="C7792">
        <v>29</v>
      </c>
      <c r="D7792" t="s">
        <v>16</v>
      </c>
      <c r="F7792" t="s">
        <v>51454</v>
      </c>
      <c r="G7792" t="s">
        <v>50974</v>
      </c>
      <c r="H7792" s="1" t="s">
        <v>50782</v>
      </c>
      <c r="I7792" s="3">
        <f t="shared" si="121"/>
        <v>71</v>
      </c>
      <c r="J7792" t="s">
        <v>50783</v>
      </c>
      <c r="K7792" t="s">
        <v>51455</v>
      </c>
      <c r="L7792" t="s">
        <v>51456</v>
      </c>
      <c r="M7792" t="s">
        <v>51457</v>
      </c>
      <c r="N7792" t="s">
        <v>37837</v>
      </c>
      <c r="O7792" t="s">
        <v>51458</v>
      </c>
    </row>
    <row r="7793" spans="1:15" x14ac:dyDescent="0.25">
      <c r="A7793" t="s">
        <v>51459</v>
      </c>
      <c r="B7793" t="s">
        <v>51460</v>
      </c>
      <c r="C7793">
        <v>80</v>
      </c>
      <c r="D7793" t="s">
        <v>16</v>
      </c>
      <c r="E7793">
        <v>2656.5</v>
      </c>
      <c r="F7793" t="s">
        <v>21119</v>
      </c>
      <c r="G7793" t="s">
        <v>51461</v>
      </c>
      <c r="H7793" s="1" t="s">
        <v>50782</v>
      </c>
      <c r="I7793" s="3">
        <f t="shared" si="121"/>
        <v>71</v>
      </c>
      <c r="J7793" t="s">
        <v>50783</v>
      </c>
      <c r="K7793" t="s">
        <v>16283</v>
      </c>
      <c r="L7793" t="s">
        <v>51462</v>
      </c>
      <c r="M7793" t="s">
        <v>51463</v>
      </c>
      <c r="N7793" t="s">
        <v>1346</v>
      </c>
      <c r="O7793" t="s">
        <v>51464</v>
      </c>
    </row>
    <row r="7794" spans="1:15" x14ac:dyDescent="0.25">
      <c r="A7794" t="s">
        <v>51465</v>
      </c>
      <c r="B7794" t="s">
        <v>51466</v>
      </c>
      <c r="C7794">
        <v>80</v>
      </c>
      <c r="D7794" t="s">
        <v>185</v>
      </c>
      <c r="E7794">
        <v>2512.5</v>
      </c>
      <c r="F7794" t="s">
        <v>51467</v>
      </c>
      <c r="G7794" t="s">
        <v>51468</v>
      </c>
      <c r="H7794" s="1" t="s">
        <v>50782</v>
      </c>
      <c r="I7794" s="3">
        <f t="shared" si="121"/>
        <v>71</v>
      </c>
      <c r="J7794" t="s">
        <v>50783</v>
      </c>
      <c r="K7794" t="s">
        <v>51469</v>
      </c>
      <c r="L7794" t="s">
        <v>51470</v>
      </c>
      <c r="M7794" t="s">
        <v>51471</v>
      </c>
      <c r="N7794" t="s">
        <v>51472</v>
      </c>
      <c r="O7794" t="s">
        <v>51473</v>
      </c>
    </row>
    <row r="7795" spans="1:15" x14ac:dyDescent="0.25">
      <c r="A7795" t="s">
        <v>51474</v>
      </c>
      <c r="B7795" t="s">
        <v>51475</v>
      </c>
      <c r="C7795">
        <v>61</v>
      </c>
      <c r="D7795" t="s">
        <v>44</v>
      </c>
      <c r="E7795">
        <v>2028.3</v>
      </c>
      <c r="F7795" t="s">
        <v>51476</v>
      </c>
      <c r="G7795" t="s">
        <v>51112</v>
      </c>
      <c r="H7795" s="1" t="s">
        <v>50782</v>
      </c>
      <c r="I7795" s="3">
        <f t="shared" si="121"/>
        <v>71</v>
      </c>
      <c r="J7795" t="s">
        <v>50783</v>
      </c>
      <c r="K7795" t="s">
        <v>51477</v>
      </c>
      <c r="L7795" t="s">
        <v>51478</v>
      </c>
      <c r="M7795" t="s">
        <v>51115</v>
      </c>
      <c r="N7795" t="s">
        <v>951</v>
      </c>
      <c r="O7795" t="s">
        <v>17</v>
      </c>
    </row>
    <row r="7796" spans="1:15" x14ac:dyDescent="0.25">
      <c r="A7796" t="s">
        <v>51479</v>
      </c>
      <c r="B7796" t="s">
        <v>51480</v>
      </c>
      <c r="C7796">
        <v>73</v>
      </c>
      <c r="D7796" t="s">
        <v>44</v>
      </c>
      <c r="E7796">
        <v>681.7</v>
      </c>
      <c r="F7796" t="s">
        <v>51481</v>
      </c>
      <c r="G7796" t="s">
        <v>50875</v>
      </c>
      <c r="H7796" s="1" t="s">
        <v>50782</v>
      </c>
      <c r="I7796" s="3">
        <f t="shared" si="121"/>
        <v>71</v>
      </c>
      <c r="J7796" t="s">
        <v>50783</v>
      </c>
      <c r="K7796" t="s">
        <v>51372</v>
      </c>
      <c r="L7796" t="s">
        <v>51482</v>
      </c>
      <c r="M7796" t="s">
        <v>51483</v>
      </c>
      <c r="N7796" t="s">
        <v>51484</v>
      </c>
      <c r="O7796" t="s">
        <v>17</v>
      </c>
    </row>
    <row r="7797" spans="1:15" x14ac:dyDescent="0.25">
      <c r="A7797" t="s">
        <v>51485</v>
      </c>
      <c r="B7797" t="s">
        <v>51486</v>
      </c>
      <c r="C7797">
        <v>83</v>
      </c>
      <c r="D7797" t="s">
        <v>16</v>
      </c>
      <c r="E7797">
        <v>547.25</v>
      </c>
      <c r="F7797" t="s">
        <v>1342</v>
      </c>
      <c r="G7797" t="s">
        <v>50858</v>
      </c>
      <c r="H7797" s="1" t="s">
        <v>50782</v>
      </c>
      <c r="I7797" s="3">
        <f t="shared" si="121"/>
        <v>71</v>
      </c>
      <c r="J7797" t="s">
        <v>50783</v>
      </c>
      <c r="K7797" t="s">
        <v>50859</v>
      </c>
      <c r="L7797" t="s">
        <v>51487</v>
      </c>
      <c r="M7797" t="s">
        <v>51488</v>
      </c>
      <c r="N7797" t="s">
        <v>51489</v>
      </c>
      <c r="O7797" t="s">
        <v>51490</v>
      </c>
    </row>
    <row r="7798" spans="1:15" x14ac:dyDescent="0.25">
      <c r="A7798" t="s">
        <v>51491</v>
      </c>
      <c r="B7798" t="s">
        <v>51492</v>
      </c>
      <c r="C7798">
        <v>74</v>
      </c>
      <c r="D7798" t="s">
        <v>44</v>
      </c>
      <c r="E7798">
        <v>506.6</v>
      </c>
      <c r="F7798" t="s">
        <v>51493</v>
      </c>
      <c r="G7798" t="s">
        <v>51461</v>
      </c>
      <c r="H7798" s="1" t="s">
        <v>50782</v>
      </c>
      <c r="I7798" s="3">
        <f t="shared" si="121"/>
        <v>71</v>
      </c>
      <c r="J7798" t="s">
        <v>50783</v>
      </c>
      <c r="K7798" t="s">
        <v>16283</v>
      </c>
      <c r="L7798" t="s">
        <v>51494</v>
      </c>
      <c r="M7798" t="s">
        <v>51495</v>
      </c>
      <c r="N7798" t="s">
        <v>51496</v>
      </c>
      <c r="O7798" t="s">
        <v>51497</v>
      </c>
    </row>
    <row r="7799" spans="1:15" x14ac:dyDescent="0.25">
      <c r="A7799" t="s">
        <v>51498</v>
      </c>
      <c r="B7799" t="s">
        <v>51499</v>
      </c>
      <c r="C7799">
        <v>72</v>
      </c>
      <c r="D7799" t="s">
        <v>44</v>
      </c>
      <c r="E7799">
        <v>354</v>
      </c>
      <c r="F7799" t="s">
        <v>51500</v>
      </c>
      <c r="G7799" t="s">
        <v>51501</v>
      </c>
      <c r="H7799" s="1" t="s">
        <v>50782</v>
      </c>
      <c r="I7799" s="3">
        <f t="shared" si="121"/>
        <v>71</v>
      </c>
      <c r="J7799" t="s">
        <v>50783</v>
      </c>
      <c r="K7799" t="s">
        <v>51502</v>
      </c>
      <c r="L7799" t="s">
        <v>51503</v>
      </c>
      <c r="M7799" t="s">
        <v>51504</v>
      </c>
      <c r="N7799" t="s">
        <v>51505</v>
      </c>
      <c r="O7799" t="s">
        <v>51506</v>
      </c>
    </row>
    <row r="7800" spans="1:15" x14ac:dyDescent="0.25">
      <c r="A7800" t="s">
        <v>51507</v>
      </c>
      <c r="B7800" t="s">
        <v>51508</v>
      </c>
      <c r="C7800">
        <v>18</v>
      </c>
      <c r="D7800" t="s">
        <v>16</v>
      </c>
      <c r="E7800">
        <v>1087.5999999999999</v>
      </c>
      <c r="F7800" t="s">
        <v>51509</v>
      </c>
      <c r="G7800" t="s">
        <v>50960</v>
      </c>
      <c r="H7800" s="1" t="s">
        <v>50782</v>
      </c>
      <c r="I7800" s="3">
        <f t="shared" si="121"/>
        <v>71</v>
      </c>
      <c r="J7800" t="s">
        <v>50783</v>
      </c>
      <c r="K7800" t="s">
        <v>50961</v>
      </c>
      <c r="L7800" t="s">
        <v>51510</v>
      </c>
      <c r="M7800" t="s">
        <v>51511</v>
      </c>
      <c r="N7800" t="s">
        <v>51512</v>
      </c>
      <c r="O7800" t="s">
        <v>3640</v>
      </c>
    </row>
    <row r="7801" spans="1:15" x14ac:dyDescent="0.25">
      <c r="A7801" t="s">
        <v>51513</v>
      </c>
      <c r="B7801" t="s">
        <v>51514</v>
      </c>
      <c r="C7801">
        <v>79</v>
      </c>
      <c r="D7801" t="s">
        <v>44</v>
      </c>
      <c r="E7801">
        <v>499.95</v>
      </c>
      <c r="F7801" t="s">
        <v>51515</v>
      </c>
      <c r="G7801" t="s">
        <v>50922</v>
      </c>
      <c r="H7801" s="1" t="s">
        <v>50782</v>
      </c>
      <c r="I7801" s="3">
        <f t="shared" si="121"/>
        <v>71</v>
      </c>
      <c r="J7801" t="s">
        <v>50783</v>
      </c>
      <c r="K7801" t="s">
        <v>50923</v>
      </c>
      <c r="L7801" t="s">
        <v>51516</v>
      </c>
      <c r="M7801" t="s">
        <v>51517</v>
      </c>
      <c r="N7801" t="s">
        <v>763</v>
      </c>
      <c r="O7801" t="s">
        <v>51518</v>
      </c>
    </row>
    <row r="7802" spans="1:15" x14ac:dyDescent="0.25">
      <c r="A7802" t="s">
        <v>51519</v>
      </c>
      <c r="B7802" t="s">
        <v>51520</v>
      </c>
      <c r="C7802">
        <v>90</v>
      </c>
      <c r="D7802" t="s">
        <v>44</v>
      </c>
      <c r="E7802">
        <v>558.42999999999995</v>
      </c>
      <c r="F7802" t="s">
        <v>51521</v>
      </c>
      <c r="G7802" t="s">
        <v>51053</v>
      </c>
      <c r="H7802" s="1" t="s">
        <v>50782</v>
      </c>
      <c r="I7802" s="3">
        <f t="shared" si="121"/>
        <v>71</v>
      </c>
      <c r="J7802" t="s">
        <v>50783</v>
      </c>
      <c r="K7802" t="s">
        <v>51054</v>
      </c>
      <c r="L7802" t="s">
        <v>51522</v>
      </c>
      <c r="M7802" t="s">
        <v>51523</v>
      </c>
      <c r="N7802" t="s">
        <v>51524</v>
      </c>
      <c r="O7802" t="s">
        <v>51525</v>
      </c>
    </row>
    <row r="7803" spans="1:15" x14ac:dyDescent="0.25">
      <c r="A7803" t="s">
        <v>51526</v>
      </c>
      <c r="B7803" t="s">
        <v>51527</v>
      </c>
      <c r="C7803">
        <v>82</v>
      </c>
      <c r="D7803" t="s">
        <v>16</v>
      </c>
      <c r="F7803" t="s">
        <v>51528</v>
      </c>
      <c r="G7803" t="s">
        <v>51013</v>
      </c>
      <c r="H7803" s="1" t="s">
        <v>50782</v>
      </c>
      <c r="I7803" s="3">
        <f t="shared" si="121"/>
        <v>71</v>
      </c>
      <c r="J7803" t="s">
        <v>50783</v>
      </c>
      <c r="K7803" t="s">
        <v>51014</v>
      </c>
      <c r="L7803" t="s">
        <v>51529</v>
      </c>
      <c r="M7803" t="s">
        <v>51530</v>
      </c>
      <c r="N7803" t="s">
        <v>51531</v>
      </c>
      <c r="O7803" t="s">
        <v>51532</v>
      </c>
    </row>
    <row r="7804" spans="1:15" x14ac:dyDescent="0.25">
      <c r="A7804" t="s">
        <v>51533</v>
      </c>
      <c r="B7804" t="s">
        <v>51534</v>
      </c>
      <c r="C7804">
        <v>79</v>
      </c>
      <c r="D7804" t="s">
        <v>44</v>
      </c>
      <c r="E7804">
        <v>467.68</v>
      </c>
      <c r="F7804" t="s">
        <v>51535</v>
      </c>
      <c r="G7804" t="s">
        <v>51536</v>
      </c>
      <c r="H7804" s="1" t="s">
        <v>50782</v>
      </c>
      <c r="I7804" s="3">
        <f t="shared" si="121"/>
        <v>71</v>
      </c>
      <c r="J7804" t="s">
        <v>50783</v>
      </c>
      <c r="K7804" t="s">
        <v>51537</v>
      </c>
      <c r="L7804" t="s">
        <v>51538</v>
      </c>
      <c r="M7804" t="s">
        <v>51539</v>
      </c>
      <c r="N7804" t="s">
        <v>51540</v>
      </c>
      <c r="O7804" t="s">
        <v>17</v>
      </c>
    </row>
    <row r="7805" spans="1:15" x14ac:dyDescent="0.25">
      <c r="A7805" t="s">
        <v>51541</v>
      </c>
      <c r="B7805" t="s">
        <v>51542</v>
      </c>
      <c r="C7805">
        <v>33</v>
      </c>
      <c r="D7805" t="s">
        <v>16</v>
      </c>
      <c r="E7805">
        <v>1762.2</v>
      </c>
      <c r="F7805" t="s">
        <v>51543</v>
      </c>
      <c r="G7805" t="s">
        <v>50799</v>
      </c>
      <c r="H7805" s="1" t="s">
        <v>50782</v>
      </c>
      <c r="I7805" s="3">
        <f t="shared" si="121"/>
        <v>71</v>
      </c>
      <c r="J7805" t="s">
        <v>50783</v>
      </c>
      <c r="K7805" t="s">
        <v>51544</v>
      </c>
      <c r="L7805" t="s">
        <v>51545</v>
      </c>
      <c r="M7805" t="s">
        <v>51546</v>
      </c>
      <c r="N7805" t="s">
        <v>51547</v>
      </c>
      <c r="O7805" t="s">
        <v>17</v>
      </c>
    </row>
    <row r="7806" spans="1:15" x14ac:dyDescent="0.25">
      <c r="A7806" t="s">
        <v>51548</v>
      </c>
      <c r="B7806" t="s">
        <v>51549</v>
      </c>
      <c r="C7806">
        <v>64</v>
      </c>
      <c r="D7806" t="s">
        <v>44</v>
      </c>
      <c r="E7806">
        <v>479.18</v>
      </c>
      <c r="F7806" t="s">
        <v>51550</v>
      </c>
      <c r="G7806" t="s">
        <v>50960</v>
      </c>
      <c r="H7806" s="1" t="s">
        <v>50782</v>
      </c>
      <c r="I7806" s="3">
        <f t="shared" si="121"/>
        <v>71</v>
      </c>
      <c r="J7806" t="s">
        <v>50783</v>
      </c>
      <c r="K7806" t="s">
        <v>50961</v>
      </c>
      <c r="L7806" t="s">
        <v>51551</v>
      </c>
      <c r="M7806" t="s">
        <v>17</v>
      </c>
      <c r="N7806" t="s">
        <v>51552</v>
      </c>
      <c r="O7806" t="s">
        <v>17</v>
      </c>
    </row>
    <row r="7807" spans="1:15" x14ac:dyDescent="0.25">
      <c r="A7807" t="s">
        <v>51553</v>
      </c>
      <c r="B7807" t="s">
        <v>51554</v>
      </c>
      <c r="C7807">
        <v>78</v>
      </c>
      <c r="D7807" t="s">
        <v>44</v>
      </c>
      <c r="E7807">
        <v>561.48</v>
      </c>
      <c r="F7807" t="s">
        <v>51555</v>
      </c>
      <c r="G7807" t="s">
        <v>51112</v>
      </c>
      <c r="H7807" s="1" t="s">
        <v>50782</v>
      </c>
      <c r="I7807" s="3">
        <f t="shared" si="121"/>
        <v>71</v>
      </c>
      <c r="J7807" t="s">
        <v>50783</v>
      </c>
      <c r="K7807" t="s">
        <v>51113</v>
      </c>
      <c r="L7807" t="s">
        <v>51556</v>
      </c>
      <c r="M7807" t="s">
        <v>51557</v>
      </c>
      <c r="N7807" t="s">
        <v>51558</v>
      </c>
      <c r="O7807" t="s">
        <v>51559</v>
      </c>
    </row>
    <row r="7808" spans="1:15" x14ac:dyDescent="0.25">
      <c r="A7808" t="s">
        <v>51560</v>
      </c>
      <c r="B7808" t="s">
        <v>51561</v>
      </c>
      <c r="C7808">
        <v>80</v>
      </c>
      <c r="D7808" t="s">
        <v>185</v>
      </c>
      <c r="E7808">
        <v>2324.4</v>
      </c>
      <c r="F7808" t="s">
        <v>51562</v>
      </c>
      <c r="G7808" t="s">
        <v>51006</v>
      </c>
      <c r="H7808" s="1" t="s">
        <v>50782</v>
      </c>
      <c r="I7808" s="3">
        <f t="shared" si="121"/>
        <v>71</v>
      </c>
      <c r="J7808" t="s">
        <v>50783</v>
      </c>
      <c r="K7808" t="s">
        <v>51007</v>
      </c>
      <c r="L7808" t="s">
        <v>51563</v>
      </c>
      <c r="M7808" t="s">
        <v>51564</v>
      </c>
      <c r="N7808" t="s">
        <v>51565</v>
      </c>
      <c r="O7808" t="s">
        <v>51566</v>
      </c>
    </row>
    <row r="7809" spans="1:15" x14ac:dyDescent="0.25">
      <c r="A7809" t="s">
        <v>51567</v>
      </c>
      <c r="B7809" t="s">
        <v>51568</v>
      </c>
      <c r="C7809">
        <v>83</v>
      </c>
      <c r="D7809" t="s">
        <v>44</v>
      </c>
      <c r="E7809">
        <v>596.49</v>
      </c>
      <c r="F7809" t="s">
        <v>51569</v>
      </c>
      <c r="G7809" t="s">
        <v>51006</v>
      </c>
      <c r="H7809" s="1" t="s">
        <v>50782</v>
      </c>
      <c r="I7809" s="3">
        <f t="shared" si="121"/>
        <v>71</v>
      </c>
      <c r="J7809" t="s">
        <v>50783</v>
      </c>
      <c r="K7809" t="s">
        <v>51007</v>
      </c>
      <c r="L7809" t="s">
        <v>51570</v>
      </c>
      <c r="M7809" t="s">
        <v>51571</v>
      </c>
      <c r="N7809" t="s">
        <v>51572</v>
      </c>
      <c r="O7809" t="s">
        <v>51573</v>
      </c>
    </row>
    <row r="7810" spans="1:15" x14ac:dyDescent="0.25">
      <c r="A7810" t="s">
        <v>51574</v>
      </c>
      <c r="B7810" t="s">
        <v>51575</v>
      </c>
      <c r="C7810">
        <v>66</v>
      </c>
      <c r="D7810" t="s">
        <v>44</v>
      </c>
      <c r="E7810">
        <v>517.1</v>
      </c>
      <c r="F7810" t="s">
        <v>51576</v>
      </c>
      <c r="G7810" t="s">
        <v>50791</v>
      </c>
      <c r="H7810" s="1" t="s">
        <v>50782</v>
      </c>
      <c r="I7810" s="3">
        <f t="shared" si="121"/>
        <v>71</v>
      </c>
      <c r="J7810" t="s">
        <v>50783</v>
      </c>
      <c r="K7810" t="s">
        <v>51577</v>
      </c>
      <c r="L7810" t="s">
        <v>51578</v>
      </c>
      <c r="M7810" t="s">
        <v>51579</v>
      </c>
      <c r="N7810" t="s">
        <v>51580</v>
      </c>
      <c r="O7810" t="s">
        <v>51581</v>
      </c>
    </row>
    <row r="7811" spans="1:15" x14ac:dyDescent="0.25">
      <c r="A7811" t="s">
        <v>51582</v>
      </c>
      <c r="B7811" t="s">
        <v>51583</v>
      </c>
      <c r="C7811">
        <v>55</v>
      </c>
      <c r="D7811" t="s">
        <v>44</v>
      </c>
      <c r="E7811">
        <v>418</v>
      </c>
      <c r="F7811" t="s">
        <v>51584</v>
      </c>
      <c r="G7811" t="s">
        <v>51585</v>
      </c>
      <c r="H7811" s="1" t="s">
        <v>50782</v>
      </c>
      <c r="I7811" s="3">
        <f t="shared" ref="I7811:I7874" si="122">VALUE(TRIM(SUBSTITUTE(H7811,CHAR(160),"")))</f>
        <v>71</v>
      </c>
      <c r="J7811" t="s">
        <v>50783</v>
      </c>
      <c r="K7811" t="s">
        <v>51586</v>
      </c>
      <c r="L7811" t="s">
        <v>51587</v>
      </c>
      <c r="M7811" t="s">
        <v>51588</v>
      </c>
      <c r="N7811" t="s">
        <v>51589</v>
      </c>
      <c r="O7811" t="s">
        <v>51590</v>
      </c>
    </row>
    <row r="7812" spans="1:15" x14ac:dyDescent="0.25">
      <c r="A7812" t="s">
        <v>51591</v>
      </c>
      <c r="B7812" t="s">
        <v>51592</v>
      </c>
      <c r="C7812">
        <v>131</v>
      </c>
      <c r="D7812" t="s">
        <v>44</v>
      </c>
      <c r="E7812">
        <v>517.6</v>
      </c>
      <c r="F7812" t="s">
        <v>51593</v>
      </c>
      <c r="G7812" t="s">
        <v>50781</v>
      </c>
      <c r="H7812" s="1" t="s">
        <v>50782</v>
      </c>
      <c r="I7812" s="3">
        <f t="shared" si="122"/>
        <v>71</v>
      </c>
      <c r="J7812" t="s">
        <v>50783</v>
      </c>
      <c r="K7812" t="s">
        <v>50784</v>
      </c>
      <c r="L7812" t="s">
        <v>51594</v>
      </c>
      <c r="M7812" t="s">
        <v>51595</v>
      </c>
      <c r="N7812" t="s">
        <v>51596</v>
      </c>
      <c r="O7812" t="s">
        <v>51597</v>
      </c>
    </row>
    <row r="7813" spans="1:15" x14ac:dyDescent="0.25">
      <c r="A7813" t="s">
        <v>51598</v>
      </c>
      <c r="B7813" t="s">
        <v>51599</v>
      </c>
      <c r="C7813">
        <v>70</v>
      </c>
      <c r="D7813" t="s">
        <v>16</v>
      </c>
      <c r="E7813">
        <v>545.29</v>
      </c>
      <c r="F7813" t="s">
        <v>51600</v>
      </c>
      <c r="G7813" t="s">
        <v>50837</v>
      </c>
      <c r="H7813" s="1" t="s">
        <v>50782</v>
      </c>
      <c r="I7813" s="3">
        <f t="shared" si="122"/>
        <v>71</v>
      </c>
      <c r="J7813" t="s">
        <v>50783</v>
      </c>
      <c r="K7813" t="s">
        <v>50838</v>
      </c>
      <c r="L7813" t="s">
        <v>51601</v>
      </c>
      <c r="M7813" t="s">
        <v>51602</v>
      </c>
      <c r="N7813" t="s">
        <v>51489</v>
      </c>
      <c r="O7813" t="s">
        <v>51603</v>
      </c>
    </row>
    <row r="7814" spans="1:15" x14ac:dyDescent="0.25">
      <c r="A7814" t="s">
        <v>51604</v>
      </c>
      <c r="B7814" t="s">
        <v>51605</v>
      </c>
      <c r="C7814">
        <v>72</v>
      </c>
      <c r="D7814" t="s">
        <v>185</v>
      </c>
      <c r="E7814">
        <v>2266.2000000000003</v>
      </c>
      <c r="F7814" t="s">
        <v>51606</v>
      </c>
      <c r="G7814" t="s">
        <v>50922</v>
      </c>
      <c r="H7814" s="1" t="s">
        <v>50782</v>
      </c>
      <c r="I7814" s="3">
        <f t="shared" si="122"/>
        <v>71</v>
      </c>
      <c r="J7814" t="s">
        <v>50783</v>
      </c>
      <c r="K7814" t="s">
        <v>50923</v>
      </c>
      <c r="L7814" t="s">
        <v>51607</v>
      </c>
      <c r="M7814" t="s">
        <v>51608</v>
      </c>
      <c r="N7814" t="s">
        <v>51605</v>
      </c>
      <c r="O7814" t="s">
        <v>51609</v>
      </c>
    </row>
    <row r="7815" spans="1:15" x14ac:dyDescent="0.25">
      <c r="A7815" t="s">
        <v>51610</v>
      </c>
      <c r="B7815" t="s">
        <v>51611</v>
      </c>
      <c r="C7815">
        <v>56</v>
      </c>
      <c r="D7815" t="s">
        <v>44</v>
      </c>
      <c r="E7815">
        <v>515.36</v>
      </c>
      <c r="F7815" t="s">
        <v>51612</v>
      </c>
      <c r="G7815" t="s">
        <v>51468</v>
      </c>
      <c r="H7815" s="1" t="s">
        <v>50782</v>
      </c>
      <c r="I7815" s="3">
        <f t="shared" si="122"/>
        <v>71</v>
      </c>
      <c r="J7815" t="s">
        <v>50783</v>
      </c>
      <c r="K7815" t="s">
        <v>51469</v>
      </c>
      <c r="L7815" t="s">
        <v>51613</v>
      </c>
      <c r="M7815" t="s">
        <v>51614</v>
      </c>
      <c r="N7815" t="s">
        <v>51615</v>
      </c>
      <c r="O7815" t="s">
        <v>51525</v>
      </c>
    </row>
    <row r="7816" spans="1:15" x14ac:dyDescent="0.25">
      <c r="A7816" t="s">
        <v>51616</v>
      </c>
      <c r="B7816" t="s">
        <v>51617</v>
      </c>
      <c r="C7816">
        <v>24</v>
      </c>
      <c r="D7816" t="s">
        <v>44</v>
      </c>
      <c r="F7816" t="s">
        <v>51618</v>
      </c>
      <c r="G7816" t="s">
        <v>50867</v>
      </c>
      <c r="H7816" s="1" t="s">
        <v>50782</v>
      </c>
      <c r="I7816" s="3">
        <f t="shared" si="122"/>
        <v>71</v>
      </c>
      <c r="J7816" t="s">
        <v>50783</v>
      </c>
      <c r="K7816" t="s">
        <v>51619</v>
      </c>
      <c r="L7816" t="s">
        <v>51620</v>
      </c>
      <c r="M7816" t="s">
        <v>51621</v>
      </c>
      <c r="N7816" t="s">
        <v>51622</v>
      </c>
      <c r="O7816" t="s">
        <v>51623</v>
      </c>
    </row>
    <row r="7817" spans="1:15" x14ac:dyDescent="0.25">
      <c r="A7817" t="s">
        <v>51624</v>
      </c>
      <c r="B7817" t="s">
        <v>51625</v>
      </c>
      <c r="C7817">
        <v>69</v>
      </c>
      <c r="D7817" t="s">
        <v>44</v>
      </c>
      <c r="E7817">
        <v>474.05</v>
      </c>
      <c r="F7817" t="s">
        <v>51626</v>
      </c>
      <c r="G7817" t="s">
        <v>50960</v>
      </c>
      <c r="H7817" s="1" t="s">
        <v>50782</v>
      </c>
      <c r="I7817" s="3">
        <f t="shared" si="122"/>
        <v>71</v>
      </c>
      <c r="J7817" t="s">
        <v>50783</v>
      </c>
      <c r="K7817" t="s">
        <v>50961</v>
      </c>
      <c r="L7817" t="s">
        <v>51627</v>
      </c>
      <c r="M7817" t="s">
        <v>51628</v>
      </c>
      <c r="N7817" t="s">
        <v>51552</v>
      </c>
      <c r="O7817" t="s">
        <v>17</v>
      </c>
    </row>
    <row r="7818" spans="1:15" x14ac:dyDescent="0.25">
      <c r="A7818" t="s">
        <v>51629</v>
      </c>
      <c r="B7818" t="s">
        <v>51630</v>
      </c>
      <c r="C7818">
        <v>38</v>
      </c>
      <c r="D7818" t="s">
        <v>44</v>
      </c>
      <c r="E7818">
        <v>521</v>
      </c>
      <c r="F7818" t="s">
        <v>51631</v>
      </c>
      <c r="G7818" t="s">
        <v>50851</v>
      </c>
      <c r="H7818" s="1" t="s">
        <v>50782</v>
      </c>
      <c r="I7818" s="3">
        <f t="shared" si="122"/>
        <v>71</v>
      </c>
      <c r="J7818" t="s">
        <v>50783</v>
      </c>
      <c r="K7818" t="s">
        <v>51357</v>
      </c>
      <c r="L7818" t="s">
        <v>51632</v>
      </c>
      <c r="M7818" t="s">
        <v>51633</v>
      </c>
      <c r="N7818" t="s">
        <v>51634</v>
      </c>
      <c r="O7818" t="s">
        <v>51635</v>
      </c>
    </row>
    <row r="7819" spans="1:15" x14ac:dyDescent="0.25">
      <c r="A7819" t="s">
        <v>51636</v>
      </c>
      <c r="B7819" t="s">
        <v>51637</v>
      </c>
      <c r="C7819">
        <v>78</v>
      </c>
      <c r="D7819" t="s">
        <v>44</v>
      </c>
      <c r="E7819">
        <v>557.66</v>
      </c>
      <c r="F7819" t="s">
        <v>51638</v>
      </c>
      <c r="G7819" t="s">
        <v>51153</v>
      </c>
      <c r="H7819" s="1" t="s">
        <v>50782</v>
      </c>
      <c r="I7819" s="3">
        <f t="shared" si="122"/>
        <v>71</v>
      </c>
      <c r="J7819" t="s">
        <v>50783</v>
      </c>
      <c r="K7819" t="s">
        <v>51387</v>
      </c>
      <c r="L7819" t="s">
        <v>51639</v>
      </c>
      <c r="M7819" t="s">
        <v>51640</v>
      </c>
      <c r="N7819" t="s">
        <v>51641</v>
      </c>
      <c r="O7819" t="s">
        <v>51642</v>
      </c>
    </row>
    <row r="7820" spans="1:15" x14ac:dyDescent="0.25">
      <c r="A7820" t="s">
        <v>51643</v>
      </c>
      <c r="B7820" t="s">
        <v>51644</v>
      </c>
      <c r="C7820">
        <v>80</v>
      </c>
      <c r="D7820" t="s">
        <v>44</v>
      </c>
      <c r="E7820">
        <v>558.42999999999995</v>
      </c>
      <c r="F7820" t="s">
        <v>51645</v>
      </c>
      <c r="G7820" t="s">
        <v>51053</v>
      </c>
      <c r="H7820" s="1" t="s">
        <v>50782</v>
      </c>
      <c r="I7820" s="3">
        <f t="shared" si="122"/>
        <v>71</v>
      </c>
      <c r="J7820" t="s">
        <v>50783</v>
      </c>
      <c r="K7820" t="s">
        <v>51054</v>
      </c>
      <c r="L7820" t="s">
        <v>51646</v>
      </c>
      <c r="M7820" t="s">
        <v>51647</v>
      </c>
      <c r="N7820" t="s">
        <v>51524</v>
      </c>
      <c r="O7820" t="s">
        <v>17</v>
      </c>
    </row>
    <row r="7821" spans="1:15" x14ac:dyDescent="0.25">
      <c r="A7821" t="s">
        <v>51648</v>
      </c>
      <c r="B7821" t="s">
        <v>51649</v>
      </c>
      <c r="C7821">
        <v>79</v>
      </c>
      <c r="D7821" t="s">
        <v>44</v>
      </c>
      <c r="E7821">
        <v>417.95</v>
      </c>
      <c r="F7821" t="s">
        <v>51650</v>
      </c>
      <c r="G7821" t="s">
        <v>50982</v>
      </c>
      <c r="H7821" s="1" t="s">
        <v>50782</v>
      </c>
      <c r="I7821" s="3">
        <f t="shared" si="122"/>
        <v>71</v>
      </c>
      <c r="J7821" t="s">
        <v>50783</v>
      </c>
      <c r="K7821" t="s">
        <v>50983</v>
      </c>
      <c r="L7821" t="s">
        <v>51651</v>
      </c>
      <c r="M7821" t="s">
        <v>17</v>
      </c>
      <c r="N7821" t="s">
        <v>51431</v>
      </c>
      <c r="O7821" t="s">
        <v>51652</v>
      </c>
    </row>
    <row r="7822" spans="1:15" x14ac:dyDescent="0.25">
      <c r="A7822" t="s">
        <v>51653</v>
      </c>
      <c r="B7822" t="s">
        <v>51654</v>
      </c>
      <c r="C7822">
        <v>65</v>
      </c>
      <c r="D7822" t="s">
        <v>44</v>
      </c>
      <c r="E7822">
        <v>588.79999999999995</v>
      </c>
      <c r="F7822" t="s">
        <v>51655</v>
      </c>
      <c r="G7822" t="s">
        <v>50828</v>
      </c>
      <c r="H7822" s="1" t="s">
        <v>50782</v>
      </c>
      <c r="I7822" s="3">
        <f t="shared" si="122"/>
        <v>71</v>
      </c>
      <c r="J7822" t="s">
        <v>50783</v>
      </c>
      <c r="K7822" t="s">
        <v>50829</v>
      </c>
      <c r="L7822" t="s">
        <v>51656</v>
      </c>
      <c r="M7822" t="s">
        <v>51657</v>
      </c>
      <c r="N7822" t="s">
        <v>51658</v>
      </c>
      <c r="O7822" t="s">
        <v>51659</v>
      </c>
    </row>
    <row r="7823" spans="1:15" x14ac:dyDescent="0.25">
      <c r="A7823" t="s">
        <v>51660</v>
      </c>
      <c r="B7823" t="s">
        <v>51661</v>
      </c>
      <c r="C7823">
        <v>79</v>
      </c>
      <c r="D7823" t="s">
        <v>44</v>
      </c>
      <c r="E7823">
        <v>515.1</v>
      </c>
      <c r="F7823" t="s">
        <v>51662</v>
      </c>
      <c r="G7823" t="s">
        <v>50858</v>
      </c>
      <c r="H7823" s="1" t="s">
        <v>50782</v>
      </c>
      <c r="I7823" s="3">
        <f t="shared" si="122"/>
        <v>71</v>
      </c>
      <c r="J7823" t="s">
        <v>50783</v>
      </c>
      <c r="K7823" t="s">
        <v>50859</v>
      </c>
      <c r="L7823" t="s">
        <v>51663</v>
      </c>
      <c r="M7823" t="s">
        <v>51664</v>
      </c>
      <c r="N7823" t="s">
        <v>51665</v>
      </c>
      <c r="O7823" t="s">
        <v>51666</v>
      </c>
    </row>
    <row r="7824" spans="1:15" x14ac:dyDescent="0.25">
      <c r="A7824" t="s">
        <v>51667</v>
      </c>
      <c r="B7824" t="s">
        <v>26775</v>
      </c>
      <c r="C7824">
        <v>87</v>
      </c>
      <c r="D7824" t="s">
        <v>44</v>
      </c>
      <c r="E7824">
        <v>347.79</v>
      </c>
      <c r="F7824" t="s">
        <v>51668</v>
      </c>
      <c r="G7824" t="s">
        <v>51669</v>
      </c>
      <c r="H7824" s="1" t="s">
        <v>50782</v>
      </c>
      <c r="I7824" s="3">
        <f t="shared" si="122"/>
        <v>71</v>
      </c>
      <c r="J7824" t="s">
        <v>50783</v>
      </c>
      <c r="K7824" t="s">
        <v>15323</v>
      </c>
      <c r="L7824" t="s">
        <v>51670</v>
      </c>
      <c r="M7824" t="s">
        <v>51671</v>
      </c>
      <c r="N7824" t="s">
        <v>51672</v>
      </c>
      <c r="O7824" t="s">
        <v>17</v>
      </c>
    </row>
    <row r="7825" spans="1:15" x14ac:dyDescent="0.25">
      <c r="A7825" t="s">
        <v>51673</v>
      </c>
      <c r="B7825" t="s">
        <v>51674</v>
      </c>
      <c r="C7825">
        <v>0</v>
      </c>
      <c r="D7825" t="s">
        <v>44</v>
      </c>
      <c r="F7825" t="s">
        <v>51675</v>
      </c>
      <c r="G7825" t="s">
        <v>50781</v>
      </c>
      <c r="H7825" s="1" t="s">
        <v>50782</v>
      </c>
      <c r="I7825" s="3">
        <f t="shared" si="122"/>
        <v>71</v>
      </c>
      <c r="J7825" t="s">
        <v>50783</v>
      </c>
      <c r="K7825" t="s">
        <v>50784</v>
      </c>
      <c r="L7825" t="s">
        <v>51676</v>
      </c>
      <c r="M7825" t="s">
        <v>50985</v>
      </c>
      <c r="N7825" t="s">
        <v>50986</v>
      </c>
      <c r="O7825" t="s">
        <v>17</v>
      </c>
    </row>
    <row r="7826" spans="1:15" x14ac:dyDescent="0.25">
      <c r="A7826" t="s">
        <v>51677</v>
      </c>
      <c r="B7826" t="s">
        <v>51678</v>
      </c>
      <c r="C7826">
        <v>0</v>
      </c>
      <c r="D7826" t="s">
        <v>44</v>
      </c>
      <c r="F7826" t="s">
        <v>51679</v>
      </c>
      <c r="G7826" t="s">
        <v>50913</v>
      </c>
      <c r="H7826" s="1" t="s">
        <v>50782</v>
      </c>
      <c r="I7826" s="3">
        <f t="shared" si="122"/>
        <v>71</v>
      </c>
      <c r="J7826" t="s">
        <v>50783</v>
      </c>
      <c r="K7826" t="s">
        <v>50914</v>
      </c>
      <c r="L7826" t="s">
        <v>50915</v>
      </c>
      <c r="M7826" t="s">
        <v>50916</v>
      </c>
      <c r="N7826" t="s">
        <v>50917</v>
      </c>
      <c r="O7826" t="s">
        <v>17</v>
      </c>
    </row>
    <row r="7827" spans="1:15" x14ac:dyDescent="0.25">
      <c r="A7827" t="s">
        <v>51680</v>
      </c>
      <c r="B7827" t="s">
        <v>51681</v>
      </c>
      <c r="C7827">
        <v>0</v>
      </c>
      <c r="D7827" t="s">
        <v>44</v>
      </c>
      <c r="F7827" t="s">
        <v>51340</v>
      </c>
      <c r="G7827" t="s">
        <v>51006</v>
      </c>
      <c r="H7827" s="1" t="s">
        <v>50782</v>
      </c>
      <c r="I7827" s="3">
        <f t="shared" si="122"/>
        <v>71</v>
      </c>
      <c r="J7827" t="s">
        <v>50783</v>
      </c>
      <c r="K7827" t="s">
        <v>51007</v>
      </c>
      <c r="L7827" t="s">
        <v>51341</v>
      </c>
      <c r="M7827" t="s">
        <v>51342</v>
      </c>
      <c r="N7827" t="s">
        <v>51343</v>
      </c>
      <c r="O7827" t="s">
        <v>17</v>
      </c>
    </row>
    <row r="7828" spans="1:15" x14ac:dyDescent="0.25">
      <c r="A7828" t="s">
        <v>51682</v>
      </c>
      <c r="B7828" t="s">
        <v>51683</v>
      </c>
      <c r="C7828">
        <v>95</v>
      </c>
      <c r="D7828" t="s">
        <v>185</v>
      </c>
      <c r="E7828">
        <v>2096.6999999999998</v>
      </c>
      <c r="F7828" t="s">
        <v>51684</v>
      </c>
      <c r="G7828" t="s">
        <v>50960</v>
      </c>
      <c r="H7828" s="1" t="s">
        <v>50782</v>
      </c>
      <c r="I7828" s="3">
        <f t="shared" si="122"/>
        <v>71</v>
      </c>
      <c r="J7828" t="s">
        <v>50783</v>
      </c>
      <c r="K7828" t="s">
        <v>50572</v>
      </c>
      <c r="L7828" t="s">
        <v>51685</v>
      </c>
      <c r="M7828" t="s">
        <v>51686</v>
      </c>
      <c r="N7828" t="s">
        <v>40298</v>
      </c>
      <c r="O7828" t="s">
        <v>51687</v>
      </c>
    </row>
    <row r="7829" spans="1:15" x14ac:dyDescent="0.25">
      <c r="A7829" t="s">
        <v>51688</v>
      </c>
      <c r="B7829" t="s">
        <v>51689</v>
      </c>
      <c r="C7829">
        <v>20</v>
      </c>
      <c r="D7829" t="s">
        <v>16</v>
      </c>
      <c r="F7829" t="s">
        <v>51690</v>
      </c>
      <c r="G7829" t="s">
        <v>51691</v>
      </c>
      <c r="H7829" s="1" t="s">
        <v>51692</v>
      </c>
      <c r="I7829" s="3">
        <f t="shared" si="122"/>
        <v>72</v>
      </c>
      <c r="J7829" t="s">
        <v>51693</v>
      </c>
      <c r="K7829" t="s">
        <v>51694</v>
      </c>
      <c r="L7829" t="s">
        <v>51695</v>
      </c>
      <c r="M7829" t="s">
        <v>51696</v>
      </c>
      <c r="N7829" t="s">
        <v>51697</v>
      </c>
      <c r="O7829" t="s">
        <v>17</v>
      </c>
    </row>
    <row r="7830" spans="1:15" x14ac:dyDescent="0.25">
      <c r="A7830" t="s">
        <v>51698</v>
      </c>
      <c r="B7830" t="s">
        <v>51699</v>
      </c>
      <c r="C7830">
        <v>12</v>
      </c>
      <c r="D7830" t="s">
        <v>16</v>
      </c>
      <c r="F7830" t="s">
        <v>51700</v>
      </c>
      <c r="G7830" t="s">
        <v>51701</v>
      </c>
      <c r="H7830" s="1" t="s">
        <v>51692</v>
      </c>
      <c r="I7830" s="3">
        <f t="shared" si="122"/>
        <v>72</v>
      </c>
      <c r="J7830" t="s">
        <v>51693</v>
      </c>
      <c r="K7830" t="s">
        <v>51702</v>
      </c>
      <c r="L7830" t="s">
        <v>51703</v>
      </c>
      <c r="M7830" t="s">
        <v>51704</v>
      </c>
      <c r="N7830" t="s">
        <v>51705</v>
      </c>
      <c r="O7830" t="s">
        <v>51706</v>
      </c>
    </row>
    <row r="7831" spans="1:15" x14ac:dyDescent="0.25">
      <c r="A7831" t="s">
        <v>51707</v>
      </c>
      <c r="B7831" t="s">
        <v>51708</v>
      </c>
      <c r="C7831">
        <v>36</v>
      </c>
      <c r="D7831" t="s">
        <v>16</v>
      </c>
      <c r="E7831">
        <v>1933.1999999999998</v>
      </c>
      <c r="F7831" t="s">
        <v>51709</v>
      </c>
      <c r="G7831" t="s">
        <v>51701</v>
      </c>
      <c r="H7831" s="1" t="s">
        <v>51692</v>
      </c>
      <c r="I7831" s="3">
        <f t="shared" si="122"/>
        <v>72</v>
      </c>
      <c r="J7831" t="s">
        <v>51693</v>
      </c>
      <c r="K7831" t="s">
        <v>39870</v>
      </c>
      <c r="L7831" t="s">
        <v>51710</v>
      </c>
      <c r="M7831" t="s">
        <v>51711</v>
      </c>
      <c r="N7831" t="s">
        <v>51712</v>
      </c>
      <c r="O7831" t="s">
        <v>17</v>
      </c>
    </row>
    <row r="7832" spans="1:15" x14ac:dyDescent="0.25">
      <c r="A7832" t="s">
        <v>51713</v>
      </c>
      <c r="B7832" t="s">
        <v>51714</v>
      </c>
      <c r="C7832">
        <v>24</v>
      </c>
      <c r="D7832" t="s">
        <v>16</v>
      </c>
      <c r="F7832" t="s">
        <v>51715</v>
      </c>
      <c r="G7832" t="s">
        <v>51716</v>
      </c>
      <c r="H7832" s="1" t="s">
        <v>51692</v>
      </c>
      <c r="I7832" s="3">
        <f t="shared" si="122"/>
        <v>72</v>
      </c>
      <c r="J7832" t="s">
        <v>51693</v>
      </c>
      <c r="K7832" t="s">
        <v>35440</v>
      </c>
      <c r="L7832" t="s">
        <v>51717</v>
      </c>
      <c r="M7832" t="s">
        <v>51718</v>
      </c>
      <c r="N7832" t="s">
        <v>51719</v>
      </c>
      <c r="O7832" t="s">
        <v>17</v>
      </c>
    </row>
    <row r="7833" spans="1:15" x14ac:dyDescent="0.25">
      <c r="A7833" t="s">
        <v>51720</v>
      </c>
      <c r="B7833" t="s">
        <v>51721</v>
      </c>
      <c r="C7833">
        <v>16</v>
      </c>
      <c r="D7833" t="s">
        <v>16</v>
      </c>
      <c r="F7833" t="s">
        <v>51722</v>
      </c>
      <c r="G7833" t="s">
        <v>51723</v>
      </c>
      <c r="H7833" s="1" t="s">
        <v>51692</v>
      </c>
      <c r="I7833" s="3">
        <f t="shared" si="122"/>
        <v>72</v>
      </c>
      <c r="J7833" t="s">
        <v>51693</v>
      </c>
      <c r="K7833" t="s">
        <v>51724</v>
      </c>
      <c r="L7833" t="s">
        <v>51725</v>
      </c>
      <c r="M7833" t="s">
        <v>17</v>
      </c>
      <c r="N7833" t="s">
        <v>51726</v>
      </c>
      <c r="O7833" t="s">
        <v>17</v>
      </c>
    </row>
    <row r="7834" spans="1:15" x14ac:dyDescent="0.25">
      <c r="A7834" t="s">
        <v>51727</v>
      </c>
      <c r="B7834" t="s">
        <v>51728</v>
      </c>
      <c r="C7834">
        <v>20</v>
      </c>
      <c r="D7834" t="s">
        <v>16</v>
      </c>
      <c r="F7834" t="s">
        <v>51729</v>
      </c>
      <c r="G7834" t="s">
        <v>51691</v>
      </c>
      <c r="H7834" s="1" t="s">
        <v>51692</v>
      </c>
      <c r="I7834" s="3">
        <f t="shared" si="122"/>
        <v>72</v>
      </c>
      <c r="J7834" t="s">
        <v>51693</v>
      </c>
      <c r="K7834" t="s">
        <v>51694</v>
      </c>
      <c r="L7834" t="s">
        <v>51730</v>
      </c>
      <c r="M7834" t="s">
        <v>51731</v>
      </c>
      <c r="N7834" t="s">
        <v>51732</v>
      </c>
      <c r="O7834" t="s">
        <v>17</v>
      </c>
    </row>
    <row r="7835" spans="1:15" x14ac:dyDescent="0.25">
      <c r="A7835" t="s">
        <v>51733</v>
      </c>
      <c r="B7835" t="s">
        <v>51734</v>
      </c>
      <c r="C7835">
        <v>82</v>
      </c>
      <c r="D7835" t="s">
        <v>44</v>
      </c>
      <c r="E7835">
        <v>1912.8000000000002</v>
      </c>
      <c r="F7835" t="s">
        <v>51735</v>
      </c>
      <c r="G7835" t="s">
        <v>51736</v>
      </c>
      <c r="H7835" s="1" t="s">
        <v>51692</v>
      </c>
      <c r="I7835" s="3">
        <f t="shared" si="122"/>
        <v>72</v>
      </c>
      <c r="J7835" t="s">
        <v>51693</v>
      </c>
      <c r="K7835" t="s">
        <v>51737</v>
      </c>
      <c r="L7835" t="s">
        <v>51738</v>
      </c>
      <c r="M7835" t="s">
        <v>51739</v>
      </c>
      <c r="N7835" t="s">
        <v>51740</v>
      </c>
      <c r="O7835" t="s">
        <v>17</v>
      </c>
    </row>
    <row r="7836" spans="1:15" x14ac:dyDescent="0.25">
      <c r="A7836" t="s">
        <v>51741</v>
      </c>
      <c r="B7836" t="s">
        <v>51742</v>
      </c>
      <c r="C7836">
        <v>78</v>
      </c>
      <c r="D7836" t="s">
        <v>44</v>
      </c>
      <c r="E7836">
        <v>1928.7000000000003</v>
      </c>
      <c r="F7836" t="s">
        <v>51743</v>
      </c>
      <c r="G7836" t="s">
        <v>51744</v>
      </c>
      <c r="H7836" s="1" t="s">
        <v>51692</v>
      </c>
      <c r="I7836" s="3">
        <f t="shared" si="122"/>
        <v>72</v>
      </c>
      <c r="J7836" t="s">
        <v>51693</v>
      </c>
      <c r="K7836" t="s">
        <v>51745</v>
      </c>
      <c r="L7836" t="s">
        <v>51746</v>
      </c>
      <c r="M7836" t="s">
        <v>51747</v>
      </c>
      <c r="N7836" t="s">
        <v>51748</v>
      </c>
      <c r="O7836" t="s">
        <v>17</v>
      </c>
    </row>
    <row r="7837" spans="1:15" x14ac:dyDescent="0.25">
      <c r="A7837" t="s">
        <v>51749</v>
      </c>
      <c r="B7837" t="s">
        <v>51750</v>
      </c>
      <c r="C7837">
        <v>87</v>
      </c>
      <c r="D7837" t="s">
        <v>44</v>
      </c>
      <c r="E7837">
        <v>1872.9</v>
      </c>
      <c r="F7837" t="s">
        <v>51751</v>
      </c>
      <c r="G7837" t="s">
        <v>51752</v>
      </c>
      <c r="H7837" s="1" t="s">
        <v>51692</v>
      </c>
      <c r="I7837" s="3">
        <f t="shared" si="122"/>
        <v>72</v>
      </c>
      <c r="J7837" t="s">
        <v>51693</v>
      </c>
      <c r="K7837" t="s">
        <v>51753</v>
      </c>
      <c r="L7837" t="s">
        <v>51754</v>
      </c>
      <c r="M7837" t="s">
        <v>51755</v>
      </c>
      <c r="N7837" t="s">
        <v>51756</v>
      </c>
      <c r="O7837" t="s">
        <v>17</v>
      </c>
    </row>
    <row r="7838" spans="1:15" x14ac:dyDescent="0.25">
      <c r="A7838" t="s">
        <v>51757</v>
      </c>
      <c r="B7838" t="s">
        <v>8220</v>
      </c>
      <c r="C7838">
        <v>86</v>
      </c>
      <c r="D7838" t="s">
        <v>16</v>
      </c>
      <c r="E7838">
        <v>2230.5</v>
      </c>
      <c r="F7838" t="s">
        <v>51758</v>
      </c>
      <c r="G7838" t="s">
        <v>51691</v>
      </c>
      <c r="H7838" s="1" t="s">
        <v>51692</v>
      </c>
      <c r="I7838" s="3">
        <f t="shared" si="122"/>
        <v>72</v>
      </c>
      <c r="J7838" t="s">
        <v>51693</v>
      </c>
      <c r="K7838" t="s">
        <v>51694</v>
      </c>
      <c r="L7838" t="s">
        <v>51759</v>
      </c>
      <c r="M7838" t="s">
        <v>51760</v>
      </c>
      <c r="N7838" t="s">
        <v>51761</v>
      </c>
      <c r="O7838" t="s">
        <v>17</v>
      </c>
    </row>
    <row r="7839" spans="1:15" x14ac:dyDescent="0.25">
      <c r="A7839" t="s">
        <v>51762</v>
      </c>
      <c r="B7839" t="s">
        <v>51763</v>
      </c>
      <c r="C7839">
        <v>104</v>
      </c>
      <c r="D7839" t="s">
        <v>185</v>
      </c>
      <c r="E7839">
        <v>3435.9</v>
      </c>
      <c r="F7839" t="s">
        <v>51764</v>
      </c>
      <c r="G7839" t="s">
        <v>51691</v>
      </c>
      <c r="H7839" s="1" t="s">
        <v>51692</v>
      </c>
      <c r="I7839" s="3">
        <f t="shared" si="122"/>
        <v>72</v>
      </c>
      <c r="J7839" t="s">
        <v>51693</v>
      </c>
      <c r="K7839" t="s">
        <v>51694</v>
      </c>
      <c r="L7839" t="s">
        <v>51765</v>
      </c>
      <c r="M7839" t="s">
        <v>51766</v>
      </c>
      <c r="N7839" t="s">
        <v>51767</v>
      </c>
      <c r="O7839" t="s">
        <v>51768</v>
      </c>
    </row>
    <row r="7840" spans="1:15" x14ac:dyDescent="0.25">
      <c r="A7840" t="s">
        <v>51769</v>
      </c>
      <c r="B7840" t="s">
        <v>51770</v>
      </c>
      <c r="C7840">
        <v>99</v>
      </c>
      <c r="D7840" t="s">
        <v>44</v>
      </c>
      <c r="E7840">
        <v>1974.3000000000002</v>
      </c>
      <c r="F7840" t="s">
        <v>51771</v>
      </c>
      <c r="G7840" t="s">
        <v>51772</v>
      </c>
      <c r="H7840" s="1" t="s">
        <v>51692</v>
      </c>
      <c r="I7840" s="3">
        <f t="shared" si="122"/>
        <v>72</v>
      </c>
      <c r="J7840" t="s">
        <v>51693</v>
      </c>
      <c r="K7840" t="s">
        <v>51773</v>
      </c>
      <c r="L7840" t="s">
        <v>51774</v>
      </c>
      <c r="M7840" t="s">
        <v>51775</v>
      </c>
      <c r="N7840" t="s">
        <v>51776</v>
      </c>
      <c r="O7840" t="s">
        <v>17</v>
      </c>
    </row>
    <row r="7841" spans="1:15" x14ac:dyDescent="0.25">
      <c r="A7841" t="s">
        <v>51777</v>
      </c>
      <c r="B7841" t="s">
        <v>51778</v>
      </c>
      <c r="C7841">
        <v>77</v>
      </c>
      <c r="D7841" t="s">
        <v>44</v>
      </c>
      <c r="E7841">
        <v>2070</v>
      </c>
      <c r="F7841" t="s">
        <v>51779</v>
      </c>
      <c r="G7841" t="s">
        <v>51780</v>
      </c>
      <c r="H7841" s="1" t="s">
        <v>51692</v>
      </c>
      <c r="I7841" s="3">
        <f t="shared" si="122"/>
        <v>72</v>
      </c>
      <c r="J7841" t="s">
        <v>51693</v>
      </c>
      <c r="K7841" t="s">
        <v>51781</v>
      </c>
      <c r="L7841" t="s">
        <v>51782</v>
      </c>
      <c r="M7841" t="s">
        <v>51783</v>
      </c>
      <c r="N7841" t="s">
        <v>51784</v>
      </c>
      <c r="O7841" t="s">
        <v>51785</v>
      </c>
    </row>
    <row r="7842" spans="1:15" x14ac:dyDescent="0.25">
      <c r="A7842" t="s">
        <v>5479</v>
      </c>
      <c r="B7842" t="s">
        <v>51786</v>
      </c>
      <c r="C7842">
        <v>55</v>
      </c>
      <c r="D7842" t="s">
        <v>16</v>
      </c>
      <c r="E7842">
        <v>1934.6999999999998</v>
      </c>
      <c r="F7842" t="s">
        <v>51787</v>
      </c>
      <c r="G7842" t="s">
        <v>51772</v>
      </c>
      <c r="H7842" s="1" t="s">
        <v>51692</v>
      </c>
      <c r="I7842" s="3">
        <f t="shared" si="122"/>
        <v>72</v>
      </c>
      <c r="J7842" t="s">
        <v>51693</v>
      </c>
      <c r="K7842" t="s">
        <v>51788</v>
      </c>
      <c r="L7842" t="s">
        <v>51789</v>
      </c>
      <c r="M7842" t="s">
        <v>51790</v>
      </c>
      <c r="N7842" t="s">
        <v>51791</v>
      </c>
      <c r="O7842" t="s">
        <v>17</v>
      </c>
    </row>
    <row r="7843" spans="1:15" x14ac:dyDescent="0.25">
      <c r="A7843" t="s">
        <v>51792</v>
      </c>
      <c r="B7843" t="s">
        <v>51793</v>
      </c>
      <c r="C7843">
        <v>94</v>
      </c>
      <c r="D7843" t="s">
        <v>16</v>
      </c>
      <c r="E7843">
        <v>1924.5000000000002</v>
      </c>
      <c r="F7843" t="s">
        <v>51794</v>
      </c>
      <c r="G7843" t="s">
        <v>51795</v>
      </c>
      <c r="H7843" s="1" t="s">
        <v>51692</v>
      </c>
      <c r="I7843" s="3">
        <f t="shared" si="122"/>
        <v>72</v>
      </c>
      <c r="J7843" t="s">
        <v>51693</v>
      </c>
      <c r="K7843" t="s">
        <v>51796</v>
      </c>
      <c r="L7843" t="s">
        <v>51797</v>
      </c>
      <c r="M7843" t="s">
        <v>51798</v>
      </c>
      <c r="N7843" t="s">
        <v>51799</v>
      </c>
      <c r="O7843" t="s">
        <v>51800</v>
      </c>
    </row>
    <row r="7844" spans="1:15" x14ac:dyDescent="0.25">
      <c r="A7844" t="s">
        <v>51801</v>
      </c>
      <c r="B7844" t="s">
        <v>51802</v>
      </c>
      <c r="C7844">
        <v>96</v>
      </c>
      <c r="D7844" t="s">
        <v>16</v>
      </c>
      <c r="E7844">
        <v>1890.9</v>
      </c>
      <c r="F7844" t="s">
        <v>51803</v>
      </c>
      <c r="G7844" t="s">
        <v>51701</v>
      </c>
      <c r="H7844" s="1" t="s">
        <v>51692</v>
      </c>
      <c r="I7844" s="3">
        <f t="shared" si="122"/>
        <v>72</v>
      </c>
      <c r="J7844" t="s">
        <v>51693</v>
      </c>
      <c r="K7844" t="s">
        <v>51804</v>
      </c>
      <c r="L7844" t="s">
        <v>51805</v>
      </c>
      <c r="M7844" t="s">
        <v>51806</v>
      </c>
      <c r="N7844" t="s">
        <v>51807</v>
      </c>
      <c r="O7844" t="s">
        <v>51808</v>
      </c>
    </row>
    <row r="7845" spans="1:15" x14ac:dyDescent="0.25">
      <c r="A7845" t="s">
        <v>51809</v>
      </c>
      <c r="B7845" t="s">
        <v>51810</v>
      </c>
      <c r="C7845">
        <v>151</v>
      </c>
      <c r="D7845" t="s">
        <v>44</v>
      </c>
      <c r="E7845">
        <v>1903.4999999999998</v>
      </c>
      <c r="F7845" t="s">
        <v>51811</v>
      </c>
      <c r="G7845" t="s">
        <v>51812</v>
      </c>
      <c r="H7845" s="1" t="s">
        <v>51692</v>
      </c>
      <c r="I7845" s="3">
        <f t="shared" si="122"/>
        <v>72</v>
      </c>
      <c r="J7845" t="s">
        <v>51693</v>
      </c>
      <c r="K7845" t="s">
        <v>51813</v>
      </c>
      <c r="L7845" t="s">
        <v>51814</v>
      </c>
      <c r="M7845" t="s">
        <v>51815</v>
      </c>
      <c r="N7845" t="s">
        <v>51816</v>
      </c>
      <c r="O7845" t="s">
        <v>17</v>
      </c>
    </row>
    <row r="7846" spans="1:15" x14ac:dyDescent="0.25">
      <c r="A7846" t="s">
        <v>51817</v>
      </c>
      <c r="B7846" t="s">
        <v>51818</v>
      </c>
      <c r="C7846">
        <v>100</v>
      </c>
      <c r="D7846" t="s">
        <v>16</v>
      </c>
      <c r="E7846">
        <v>2106.6</v>
      </c>
      <c r="F7846" t="s">
        <v>51819</v>
      </c>
      <c r="G7846" t="s">
        <v>51691</v>
      </c>
      <c r="H7846" s="1" t="s">
        <v>51692</v>
      </c>
      <c r="I7846" s="3">
        <f t="shared" si="122"/>
        <v>72</v>
      </c>
      <c r="J7846" t="s">
        <v>51693</v>
      </c>
      <c r="K7846" t="s">
        <v>51694</v>
      </c>
      <c r="L7846" t="s">
        <v>51820</v>
      </c>
      <c r="M7846" t="s">
        <v>51821</v>
      </c>
      <c r="N7846" t="s">
        <v>24761</v>
      </c>
      <c r="O7846" t="s">
        <v>51822</v>
      </c>
    </row>
    <row r="7847" spans="1:15" x14ac:dyDescent="0.25">
      <c r="A7847" t="s">
        <v>51823</v>
      </c>
      <c r="B7847" t="s">
        <v>51824</v>
      </c>
      <c r="C7847">
        <v>80</v>
      </c>
      <c r="D7847" t="s">
        <v>185</v>
      </c>
      <c r="E7847">
        <v>2542.5</v>
      </c>
      <c r="F7847" t="s">
        <v>51825</v>
      </c>
      <c r="G7847" t="s">
        <v>51716</v>
      </c>
      <c r="H7847" s="1" t="s">
        <v>51692</v>
      </c>
      <c r="I7847" s="3">
        <f t="shared" si="122"/>
        <v>72</v>
      </c>
      <c r="J7847" t="s">
        <v>51693</v>
      </c>
      <c r="K7847" t="s">
        <v>35440</v>
      </c>
      <c r="L7847" t="s">
        <v>51826</v>
      </c>
      <c r="M7847" t="s">
        <v>51827</v>
      </c>
      <c r="N7847" t="s">
        <v>190</v>
      </c>
      <c r="O7847" t="s">
        <v>17</v>
      </c>
    </row>
    <row r="7848" spans="1:15" x14ac:dyDescent="0.25">
      <c r="A7848" t="s">
        <v>51828</v>
      </c>
      <c r="B7848" t="s">
        <v>51829</v>
      </c>
      <c r="C7848">
        <v>113</v>
      </c>
      <c r="D7848" t="s">
        <v>185</v>
      </c>
      <c r="E7848">
        <v>3054</v>
      </c>
      <c r="F7848" t="s">
        <v>51830</v>
      </c>
      <c r="G7848" t="s">
        <v>51691</v>
      </c>
      <c r="H7848" s="1" t="s">
        <v>51692</v>
      </c>
      <c r="I7848" s="3">
        <f t="shared" si="122"/>
        <v>72</v>
      </c>
      <c r="J7848" t="s">
        <v>51693</v>
      </c>
      <c r="K7848" t="s">
        <v>51694</v>
      </c>
      <c r="L7848" t="s">
        <v>51831</v>
      </c>
      <c r="M7848" t="s">
        <v>51832</v>
      </c>
      <c r="N7848" t="s">
        <v>51833</v>
      </c>
      <c r="O7848" t="s">
        <v>51834</v>
      </c>
    </row>
    <row r="7849" spans="1:15" x14ac:dyDescent="0.25">
      <c r="A7849" t="s">
        <v>51835</v>
      </c>
      <c r="B7849" t="s">
        <v>27341</v>
      </c>
      <c r="C7849">
        <v>64</v>
      </c>
      <c r="D7849" t="s">
        <v>185</v>
      </c>
      <c r="E7849">
        <v>2601.9</v>
      </c>
      <c r="F7849" t="s">
        <v>51836</v>
      </c>
      <c r="G7849" t="s">
        <v>51837</v>
      </c>
      <c r="H7849" s="1" t="s">
        <v>51692</v>
      </c>
      <c r="I7849" s="3">
        <f t="shared" si="122"/>
        <v>72</v>
      </c>
      <c r="J7849" t="s">
        <v>51693</v>
      </c>
      <c r="K7849" t="s">
        <v>51838</v>
      </c>
      <c r="L7849" t="s">
        <v>51839</v>
      </c>
      <c r="M7849" t="s">
        <v>51840</v>
      </c>
      <c r="N7849" t="s">
        <v>51841</v>
      </c>
      <c r="O7849" t="s">
        <v>17</v>
      </c>
    </row>
    <row r="7850" spans="1:15" x14ac:dyDescent="0.25">
      <c r="A7850" t="s">
        <v>51842</v>
      </c>
      <c r="B7850" t="s">
        <v>51843</v>
      </c>
      <c r="C7850">
        <v>96</v>
      </c>
      <c r="D7850" t="s">
        <v>16</v>
      </c>
      <c r="E7850">
        <v>3134.1000000000004</v>
      </c>
      <c r="F7850" t="s">
        <v>51844</v>
      </c>
      <c r="G7850" t="s">
        <v>51691</v>
      </c>
      <c r="H7850" s="1" t="s">
        <v>51692</v>
      </c>
      <c r="I7850" s="3">
        <f t="shared" si="122"/>
        <v>72</v>
      </c>
      <c r="J7850" t="s">
        <v>51693</v>
      </c>
      <c r="K7850" t="s">
        <v>51694</v>
      </c>
      <c r="L7850" t="s">
        <v>51845</v>
      </c>
      <c r="M7850" t="s">
        <v>51846</v>
      </c>
      <c r="N7850" t="s">
        <v>51847</v>
      </c>
      <c r="O7850" t="s">
        <v>17</v>
      </c>
    </row>
    <row r="7851" spans="1:15" x14ac:dyDescent="0.25">
      <c r="A7851" t="s">
        <v>51848</v>
      </c>
      <c r="B7851" t="s">
        <v>51849</v>
      </c>
      <c r="C7851">
        <v>60</v>
      </c>
      <c r="D7851" t="s">
        <v>44</v>
      </c>
      <c r="E7851">
        <v>1952.7</v>
      </c>
      <c r="F7851" t="s">
        <v>51850</v>
      </c>
      <c r="G7851" t="s">
        <v>51851</v>
      </c>
      <c r="H7851" s="1" t="s">
        <v>51692</v>
      </c>
      <c r="I7851" s="3">
        <f t="shared" si="122"/>
        <v>72</v>
      </c>
      <c r="J7851" t="s">
        <v>51693</v>
      </c>
      <c r="K7851" t="s">
        <v>51852</v>
      </c>
      <c r="L7851" t="s">
        <v>51853</v>
      </c>
      <c r="M7851" t="s">
        <v>51854</v>
      </c>
      <c r="N7851" t="s">
        <v>51855</v>
      </c>
      <c r="O7851" t="s">
        <v>17</v>
      </c>
    </row>
    <row r="7852" spans="1:15" x14ac:dyDescent="0.25">
      <c r="A7852" t="s">
        <v>51856</v>
      </c>
      <c r="B7852" t="s">
        <v>51857</v>
      </c>
      <c r="C7852">
        <v>80</v>
      </c>
      <c r="D7852" t="s">
        <v>44</v>
      </c>
      <c r="E7852">
        <v>1640.1000000000001</v>
      </c>
      <c r="F7852" t="s">
        <v>51858</v>
      </c>
      <c r="G7852" t="s">
        <v>51859</v>
      </c>
      <c r="H7852" s="1" t="s">
        <v>51692</v>
      </c>
      <c r="I7852" s="3">
        <f t="shared" si="122"/>
        <v>72</v>
      </c>
      <c r="J7852" t="s">
        <v>51693</v>
      </c>
      <c r="K7852" t="s">
        <v>51860</v>
      </c>
      <c r="L7852" t="s">
        <v>51861</v>
      </c>
      <c r="M7852" t="s">
        <v>51862</v>
      </c>
      <c r="N7852" t="s">
        <v>42883</v>
      </c>
      <c r="O7852" t="s">
        <v>51863</v>
      </c>
    </row>
    <row r="7853" spans="1:15" x14ac:dyDescent="0.25">
      <c r="A7853" t="s">
        <v>51864</v>
      </c>
      <c r="B7853" t="s">
        <v>51865</v>
      </c>
      <c r="C7853">
        <v>73</v>
      </c>
      <c r="D7853" t="s">
        <v>44</v>
      </c>
      <c r="E7853">
        <v>1765.5</v>
      </c>
      <c r="F7853" t="s">
        <v>51866</v>
      </c>
      <c r="G7853" t="s">
        <v>51867</v>
      </c>
      <c r="H7853" s="1" t="s">
        <v>51692</v>
      </c>
      <c r="I7853" s="3">
        <f t="shared" si="122"/>
        <v>72</v>
      </c>
      <c r="J7853" t="s">
        <v>51693</v>
      </c>
      <c r="K7853" t="s">
        <v>51868</v>
      </c>
      <c r="L7853" t="s">
        <v>51869</v>
      </c>
      <c r="M7853" t="s">
        <v>51870</v>
      </c>
      <c r="N7853" t="s">
        <v>51871</v>
      </c>
      <c r="O7853" t="s">
        <v>17</v>
      </c>
    </row>
    <row r="7854" spans="1:15" x14ac:dyDescent="0.25">
      <c r="A7854" t="s">
        <v>51872</v>
      </c>
      <c r="B7854" t="s">
        <v>51873</v>
      </c>
      <c r="C7854">
        <v>45</v>
      </c>
      <c r="D7854" t="s">
        <v>44</v>
      </c>
      <c r="E7854">
        <v>2311.1999999999998</v>
      </c>
      <c r="F7854" t="s">
        <v>51874</v>
      </c>
      <c r="G7854" t="s">
        <v>51812</v>
      </c>
      <c r="H7854" s="1" t="s">
        <v>51692</v>
      </c>
      <c r="I7854" s="3">
        <f t="shared" si="122"/>
        <v>72</v>
      </c>
      <c r="J7854" t="s">
        <v>51693</v>
      </c>
      <c r="K7854" t="s">
        <v>51813</v>
      </c>
      <c r="L7854" t="s">
        <v>51814</v>
      </c>
      <c r="M7854" t="s">
        <v>51815</v>
      </c>
      <c r="N7854" t="s">
        <v>51816</v>
      </c>
      <c r="O7854" t="s">
        <v>17</v>
      </c>
    </row>
    <row r="7855" spans="1:15" x14ac:dyDescent="0.25">
      <c r="A7855" t="s">
        <v>51875</v>
      </c>
      <c r="B7855" t="s">
        <v>26928</v>
      </c>
      <c r="C7855">
        <v>275</v>
      </c>
      <c r="D7855" t="s">
        <v>44</v>
      </c>
      <c r="E7855">
        <v>1761</v>
      </c>
      <c r="F7855" t="s">
        <v>51876</v>
      </c>
      <c r="G7855" t="s">
        <v>51701</v>
      </c>
      <c r="H7855" s="1" t="s">
        <v>51692</v>
      </c>
      <c r="I7855" s="3">
        <f t="shared" si="122"/>
        <v>72</v>
      </c>
      <c r="J7855" t="s">
        <v>51693</v>
      </c>
      <c r="K7855" t="s">
        <v>51702</v>
      </c>
      <c r="L7855" t="s">
        <v>51877</v>
      </c>
      <c r="M7855" t="s">
        <v>51878</v>
      </c>
      <c r="N7855" t="s">
        <v>51879</v>
      </c>
      <c r="O7855" t="s">
        <v>51880</v>
      </c>
    </row>
    <row r="7856" spans="1:15" x14ac:dyDescent="0.25">
      <c r="A7856" t="s">
        <v>51881</v>
      </c>
      <c r="B7856" t="s">
        <v>51882</v>
      </c>
      <c r="C7856">
        <v>191</v>
      </c>
      <c r="D7856" t="s">
        <v>44</v>
      </c>
      <c r="E7856">
        <v>2015.3999999999999</v>
      </c>
      <c r="F7856" t="s">
        <v>51883</v>
      </c>
      <c r="G7856" t="s">
        <v>51884</v>
      </c>
      <c r="H7856" s="1" t="s">
        <v>51692</v>
      </c>
      <c r="I7856" s="3">
        <f t="shared" si="122"/>
        <v>72</v>
      </c>
      <c r="J7856" t="s">
        <v>51693</v>
      </c>
      <c r="K7856" t="s">
        <v>51885</v>
      </c>
      <c r="L7856" t="s">
        <v>51886</v>
      </c>
      <c r="M7856" t="s">
        <v>51887</v>
      </c>
      <c r="N7856" t="s">
        <v>51888</v>
      </c>
      <c r="O7856" t="s">
        <v>51889</v>
      </c>
    </row>
    <row r="7857" spans="1:15" x14ac:dyDescent="0.25">
      <c r="A7857" t="s">
        <v>51890</v>
      </c>
      <c r="B7857" t="s">
        <v>12153</v>
      </c>
      <c r="C7857">
        <v>80</v>
      </c>
      <c r="D7857" t="s">
        <v>16</v>
      </c>
      <c r="E7857">
        <v>1775.1000000000001</v>
      </c>
      <c r="F7857" t="s">
        <v>51891</v>
      </c>
      <c r="G7857" t="s">
        <v>51892</v>
      </c>
      <c r="H7857" s="1" t="s">
        <v>51692</v>
      </c>
      <c r="I7857" s="3">
        <f t="shared" si="122"/>
        <v>72</v>
      </c>
      <c r="J7857" t="s">
        <v>51693</v>
      </c>
      <c r="K7857" t="s">
        <v>51893</v>
      </c>
      <c r="L7857" t="s">
        <v>51894</v>
      </c>
      <c r="M7857" t="s">
        <v>51895</v>
      </c>
      <c r="N7857" t="s">
        <v>35612</v>
      </c>
      <c r="O7857" t="s">
        <v>17</v>
      </c>
    </row>
    <row r="7858" spans="1:15" x14ac:dyDescent="0.25">
      <c r="A7858" t="s">
        <v>51896</v>
      </c>
      <c r="B7858" t="s">
        <v>12153</v>
      </c>
      <c r="C7858">
        <v>126</v>
      </c>
      <c r="D7858" t="s">
        <v>16</v>
      </c>
      <c r="E7858">
        <v>1992.3</v>
      </c>
      <c r="F7858" t="s">
        <v>51897</v>
      </c>
      <c r="G7858" t="s">
        <v>51898</v>
      </c>
      <c r="H7858" s="1" t="s">
        <v>51692</v>
      </c>
      <c r="I7858" s="3">
        <f t="shared" si="122"/>
        <v>72</v>
      </c>
      <c r="J7858" t="s">
        <v>51693</v>
      </c>
      <c r="K7858" t="s">
        <v>51899</v>
      </c>
      <c r="L7858" t="s">
        <v>51900</v>
      </c>
      <c r="M7858" t="s">
        <v>51901</v>
      </c>
      <c r="N7858" t="s">
        <v>12232</v>
      </c>
      <c r="O7858" t="s">
        <v>51902</v>
      </c>
    </row>
    <row r="7859" spans="1:15" x14ac:dyDescent="0.25">
      <c r="A7859" t="s">
        <v>51903</v>
      </c>
      <c r="B7859" t="s">
        <v>10329</v>
      </c>
      <c r="C7859">
        <v>80</v>
      </c>
      <c r="D7859" t="s">
        <v>185</v>
      </c>
      <c r="E7859">
        <v>2931.2999999999997</v>
      </c>
      <c r="F7859" t="s">
        <v>51904</v>
      </c>
      <c r="G7859" t="s">
        <v>51837</v>
      </c>
      <c r="H7859" s="1" t="s">
        <v>51692</v>
      </c>
      <c r="I7859" s="3">
        <f t="shared" si="122"/>
        <v>72</v>
      </c>
      <c r="J7859" t="s">
        <v>51693</v>
      </c>
      <c r="K7859" t="s">
        <v>51905</v>
      </c>
      <c r="L7859" t="s">
        <v>51906</v>
      </c>
      <c r="M7859" t="s">
        <v>51907</v>
      </c>
      <c r="N7859" t="s">
        <v>51908</v>
      </c>
      <c r="O7859" t="s">
        <v>51909</v>
      </c>
    </row>
    <row r="7860" spans="1:15" x14ac:dyDescent="0.25">
      <c r="A7860" t="s">
        <v>51910</v>
      </c>
      <c r="B7860" t="s">
        <v>51911</v>
      </c>
      <c r="C7860">
        <v>313</v>
      </c>
      <c r="D7860" t="s">
        <v>44</v>
      </c>
      <c r="E7860">
        <v>1983.8999999999999</v>
      </c>
      <c r="F7860" t="s">
        <v>51912</v>
      </c>
      <c r="G7860" t="s">
        <v>51913</v>
      </c>
      <c r="H7860" s="1" t="s">
        <v>51692</v>
      </c>
      <c r="I7860" s="3">
        <f t="shared" si="122"/>
        <v>72</v>
      </c>
      <c r="J7860" t="s">
        <v>51693</v>
      </c>
      <c r="K7860" t="s">
        <v>32922</v>
      </c>
      <c r="L7860" t="s">
        <v>51914</v>
      </c>
      <c r="M7860" t="s">
        <v>51915</v>
      </c>
      <c r="N7860" t="s">
        <v>51916</v>
      </c>
      <c r="O7860" t="s">
        <v>17</v>
      </c>
    </row>
    <row r="7861" spans="1:15" x14ac:dyDescent="0.25">
      <c r="A7861" t="s">
        <v>51917</v>
      </c>
      <c r="B7861" t="s">
        <v>51918</v>
      </c>
      <c r="C7861">
        <v>90</v>
      </c>
      <c r="D7861" t="s">
        <v>185</v>
      </c>
      <c r="E7861">
        <v>2497.5</v>
      </c>
      <c r="F7861" t="s">
        <v>51919</v>
      </c>
      <c r="G7861" t="s">
        <v>51920</v>
      </c>
      <c r="H7861" s="1" t="s">
        <v>51692</v>
      </c>
      <c r="I7861" s="3">
        <f t="shared" si="122"/>
        <v>72</v>
      </c>
      <c r="J7861" t="s">
        <v>51693</v>
      </c>
      <c r="K7861" t="s">
        <v>51921</v>
      </c>
      <c r="L7861" t="s">
        <v>51922</v>
      </c>
      <c r="M7861" t="s">
        <v>51923</v>
      </c>
      <c r="N7861" t="s">
        <v>51918</v>
      </c>
      <c r="O7861" t="s">
        <v>51924</v>
      </c>
    </row>
    <row r="7862" spans="1:15" x14ac:dyDescent="0.25">
      <c r="A7862" t="s">
        <v>5384</v>
      </c>
      <c r="B7862" t="s">
        <v>51925</v>
      </c>
      <c r="C7862">
        <v>52</v>
      </c>
      <c r="D7862" t="s">
        <v>44</v>
      </c>
      <c r="E7862">
        <v>1949.7000000000003</v>
      </c>
      <c r="F7862" t="s">
        <v>51926</v>
      </c>
      <c r="G7862" t="s">
        <v>51691</v>
      </c>
      <c r="H7862" s="1" t="s">
        <v>51692</v>
      </c>
      <c r="I7862" s="3">
        <f t="shared" si="122"/>
        <v>72</v>
      </c>
      <c r="J7862" t="s">
        <v>51693</v>
      </c>
      <c r="K7862" t="s">
        <v>51694</v>
      </c>
      <c r="L7862" t="s">
        <v>51927</v>
      </c>
      <c r="M7862" t="s">
        <v>51928</v>
      </c>
      <c r="N7862" t="s">
        <v>51916</v>
      </c>
      <c r="O7862" t="s">
        <v>17</v>
      </c>
    </row>
    <row r="7863" spans="1:15" x14ac:dyDescent="0.25">
      <c r="A7863" t="s">
        <v>51929</v>
      </c>
      <c r="B7863" t="s">
        <v>51930</v>
      </c>
      <c r="C7863">
        <v>72</v>
      </c>
      <c r="D7863" t="s">
        <v>44</v>
      </c>
      <c r="E7863">
        <v>1860.6000000000001</v>
      </c>
      <c r="F7863" t="s">
        <v>51931</v>
      </c>
      <c r="G7863" t="s">
        <v>51932</v>
      </c>
      <c r="H7863" s="1" t="s">
        <v>51692</v>
      </c>
      <c r="I7863" s="3">
        <f t="shared" si="122"/>
        <v>72</v>
      </c>
      <c r="J7863" t="s">
        <v>51693</v>
      </c>
      <c r="K7863" t="s">
        <v>51933</v>
      </c>
      <c r="L7863" t="s">
        <v>51934</v>
      </c>
      <c r="M7863" t="s">
        <v>51935</v>
      </c>
      <c r="N7863" t="s">
        <v>51936</v>
      </c>
      <c r="O7863" t="s">
        <v>17</v>
      </c>
    </row>
    <row r="7864" spans="1:15" x14ac:dyDescent="0.25">
      <c r="A7864" t="s">
        <v>51937</v>
      </c>
      <c r="B7864" t="s">
        <v>29585</v>
      </c>
      <c r="C7864">
        <v>95</v>
      </c>
      <c r="D7864" t="s">
        <v>44</v>
      </c>
      <c r="E7864">
        <v>1898.1000000000001</v>
      </c>
      <c r="F7864" t="s">
        <v>51938</v>
      </c>
      <c r="G7864" t="s">
        <v>51939</v>
      </c>
      <c r="H7864" s="1" t="s">
        <v>51692</v>
      </c>
      <c r="I7864" s="3">
        <f t="shared" si="122"/>
        <v>72</v>
      </c>
      <c r="J7864" t="s">
        <v>51693</v>
      </c>
      <c r="K7864" t="s">
        <v>51940</v>
      </c>
      <c r="L7864" t="s">
        <v>51941</v>
      </c>
      <c r="M7864" t="s">
        <v>51942</v>
      </c>
      <c r="N7864" t="s">
        <v>29585</v>
      </c>
      <c r="O7864" t="s">
        <v>51943</v>
      </c>
    </row>
    <row r="7865" spans="1:15" x14ac:dyDescent="0.25">
      <c r="A7865" t="s">
        <v>51944</v>
      </c>
      <c r="B7865" t="s">
        <v>51945</v>
      </c>
      <c r="C7865">
        <v>54</v>
      </c>
      <c r="D7865" t="s">
        <v>44</v>
      </c>
      <c r="E7865">
        <v>1893.3</v>
      </c>
      <c r="F7865" t="s">
        <v>51946</v>
      </c>
      <c r="G7865" t="s">
        <v>51701</v>
      </c>
      <c r="H7865" s="1" t="s">
        <v>51692</v>
      </c>
      <c r="I7865" s="3">
        <f t="shared" si="122"/>
        <v>72</v>
      </c>
      <c r="J7865" t="s">
        <v>51693</v>
      </c>
      <c r="K7865" t="s">
        <v>51947</v>
      </c>
      <c r="L7865" t="s">
        <v>51948</v>
      </c>
      <c r="M7865" t="s">
        <v>51949</v>
      </c>
      <c r="N7865" t="s">
        <v>14645</v>
      </c>
      <c r="O7865" t="s">
        <v>17</v>
      </c>
    </row>
    <row r="7866" spans="1:15" x14ac:dyDescent="0.25">
      <c r="A7866" t="s">
        <v>51950</v>
      </c>
      <c r="B7866" t="s">
        <v>51951</v>
      </c>
      <c r="C7866">
        <v>77</v>
      </c>
      <c r="D7866" t="s">
        <v>16</v>
      </c>
      <c r="E7866">
        <v>2057.4</v>
      </c>
      <c r="F7866" t="s">
        <v>51952</v>
      </c>
      <c r="G7866" t="s">
        <v>51772</v>
      </c>
      <c r="H7866" s="1" t="s">
        <v>51692</v>
      </c>
      <c r="I7866" s="3">
        <f t="shared" si="122"/>
        <v>72</v>
      </c>
      <c r="J7866" t="s">
        <v>51693</v>
      </c>
      <c r="K7866" t="s">
        <v>51788</v>
      </c>
      <c r="L7866" t="s">
        <v>51953</v>
      </c>
      <c r="M7866" t="s">
        <v>42979</v>
      </c>
      <c r="N7866" t="s">
        <v>51954</v>
      </c>
      <c r="O7866" t="s">
        <v>17</v>
      </c>
    </row>
    <row r="7867" spans="1:15" x14ac:dyDescent="0.25">
      <c r="A7867" t="s">
        <v>51955</v>
      </c>
      <c r="B7867" t="s">
        <v>51956</v>
      </c>
      <c r="C7867">
        <v>118</v>
      </c>
      <c r="D7867" t="s">
        <v>44</v>
      </c>
      <c r="E7867">
        <v>1827.6</v>
      </c>
      <c r="F7867" t="s">
        <v>51957</v>
      </c>
      <c r="G7867" t="s">
        <v>51958</v>
      </c>
      <c r="H7867" s="1" t="s">
        <v>51692</v>
      </c>
      <c r="I7867" s="3">
        <f t="shared" si="122"/>
        <v>72</v>
      </c>
      <c r="J7867" t="s">
        <v>51693</v>
      </c>
      <c r="K7867" t="s">
        <v>51959</v>
      </c>
      <c r="L7867" t="s">
        <v>51960</v>
      </c>
      <c r="M7867" t="s">
        <v>51961</v>
      </c>
      <c r="N7867" t="s">
        <v>51962</v>
      </c>
      <c r="O7867" t="s">
        <v>17</v>
      </c>
    </row>
    <row r="7868" spans="1:15" x14ac:dyDescent="0.25">
      <c r="A7868" t="s">
        <v>51963</v>
      </c>
      <c r="B7868" t="s">
        <v>51964</v>
      </c>
      <c r="C7868">
        <v>138</v>
      </c>
      <c r="D7868" t="s">
        <v>44</v>
      </c>
      <c r="E7868">
        <v>1694.1</v>
      </c>
      <c r="F7868" t="s">
        <v>51965</v>
      </c>
      <c r="G7868" t="s">
        <v>51966</v>
      </c>
      <c r="H7868" s="1" t="s">
        <v>51692</v>
      </c>
      <c r="I7868" s="3">
        <f t="shared" si="122"/>
        <v>72</v>
      </c>
      <c r="J7868" t="s">
        <v>51693</v>
      </c>
      <c r="K7868" t="s">
        <v>51967</v>
      </c>
      <c r="L7868" t="s">
        <v>51968</v>
      </c>
      <c r="M7868" t="s">
        <v>51969</v>
      </c>
      <c r="N7868" t="s">
        <v>51970</v>
      </c>
      <c r="O7868" t="s">
        <v>17</v>
      </c>
    </row>
    <row r="7869" spans="1:15" x14ac:dyDescent="0.25">
      <c r="A7869" t="s">
        <v>51971</v>
      </c>
      <c r="B7869" t="s">
        <v>5025</v>
      </c>
      <c r="C7869">
        <v>97</v>
      </c>
      <c r="D7869" t="s">
        <v>44</v>
      </c>
      <c r="E7869">
        <v>1913.1</v>
      </c>
      <c r="F7869" t="s">
        <v>51972</v>
      </c>
      <c r="G7869" t="s">
        <v>51939</v>
      </c>
      <c r="H7869" s="1" t="s">
        <v>51692</v>
      </c>
      <c r="I7869" s="3">
        <f t="shared" si="122"/>
        <v>72</v>
      </c>
      <c r="J7869" t="s">
        <v>51693</v>
      </c>
      <c r="K7869" t="s">
        <v>51973</v>
      </c>
      <c r="L7869" t="s">
        <v>51974</v>
      </c>
      <c r="M7869" t="s">
        <v>51975</v>
      </c>
      <c r="N7869" t="s">
        <v>51976</v>
      </c>
      <c r="O7869" t="s">
        <v>51977</v>
      </c>
    </row>
    <row r="7870" spans="1:15" x14ac:dyDescent="0.25">
      <c r="A7870" t="s">
        <v>51978</v>
      </c>
      <c r="B7870" t="s">
        <v>51979</v>
      </c>
      <c r="C7870">
        <v>44</v>
      </c>
      <c r="D7870" t="s">
        <v>44</v>
      </c>
      <c r="E7870">
        <v>1968.3</v>
      </c>
      <c r="F7870" t="s">
        <v>51980</v>
      </c>
      <c r="G7870" t="s">
        <v>51859</v>
      </c>
      <c r="H7870" s="1" t="s">
        <v>51692</v>
      </c>
      <c r="I7870" s="3">
        <f t="shared" si="122"/>
        <v>72</v>
      </c>
      <c r="J7870" t="s">
        <v>51693</v>
      </c>
      <c r="K7870" t="s">
        <v>51981</v>
      </c>
      <c r="L7870" t="s">
        <v>51982</v>
      </c>
      <c r="M7870" t="s">
        <v>51983</v>
      </c>
      <c r="N7870" t="s">
        <v>51984</v>
      </c>
      <c r="O7870" t="s">
        <v>17</v>
      </c>
    </row>
    <row r="7871" spans="1:15" x14ac:dyDescent="0.25">
      <c r="A7871" t="s">
        <v>51985</v>
      </c>
      <c r="B7871" t="s">
        <v>51986</v>
      </c>
      <c r="C7871">
        <v>66</v>
      </c>
      <c r="D7871" t="s">
        <v>44</v>
      </c>
      <c r="E7871">
        <v>1557.9</v>
      </c>
      <c r="F7871" t="s">
        <v>51987</v>
      </c>
      <c r="G7871" t="s">
        <v>51988</v>
      </c>
      <c r="H7871" s="1" t="s">
        <v>51692</v>
      </c>
      <c r="I7871" s="3">
        <f t="shared" si="122"/>
        <v>72</v>
      </c>
      <c r="J7871" t="s">
        <v>51693</v>
      </c>
      <c r="K7871" t="s">
        <v>51989</v>
      </c>
      <c r="L7871" t="s">
        <v>51990</v>
      </c>
      <c r="M7871" t="s">
        <v>51991</v>
      </c>
      <c r="N7871" t="s">
        <v>51992</v>
      </c>
      <c r="O7871" t="s">
        <v>17</v>
      </c>
    </row>
    <row r="7872" spans="1:15" x14ac:dyDescent="0.25">
      <c r="A7872" t="s">
        <v>51993</v>
      </c>
      <c r="B7872" t="s">
        <v>51994</v>
      </c>
      <c r="C7872">
        <v>110</v>
      </c>
      <c r="D7872" t="s">
        <v>185</v>
      </c>
      <c r="E7872">
        <v>3179.1</v>
      </c>
      <c r="F7872" t="s">
        <v>51995</v>
      </c>
      <c r="G7872" t="s">
        <v>51691</v>
      </c>
      <c r="H7872" s="1" t="s">
        <v>51692</v>
      </c>
      <c r="I7872" s="3">
        <f t="shared" si="122"/>
        <v>72</v>
      </c>
      <c r="J7872" t="s">
        <v>51693</v>
      </c>
      <c r="K7872" t="s">
        <v>51694</v>
      </c>
      <c r="L7872" t="s">
        <v>51996</v>
      </c>
      <c r="M7872" t="s">
        <v>51997</v>
      </c>
      <c r="N7872" t="s">
        <v>1147</v>
      </c>
      <c r="O7872" t="s">
        <v>17</v>
      </c>
    </row>
    <row r="7873" spans="1:15" x14ac:dyDescent="0.25">
      <c r="A7873" t="s">
        <v>5664</v>
      </c>
      <c r="B7873" t="s">
        <v>349</v>
      </c>
      <c r="C7873">
        <v>160</v>
      </c>
      <c r="D7873" t="s">
        <v>44</v>
      </c>
      <c r="E7873">
        <v>1752.6000000000001</v>
      </c>
      <c r="F7873" t="s">
        <v>51998</v>
      </c>
      <c r="G7873" t="s">
        <v>51999</v>
      </c>
      <c r="H7873" s="1" t="s">
        <v>51692</v>
      </c>
      <c r="I7873" s="3">
        <f t="shared" si="122"/>
        <v>72</v>
      </c>
      <c r="J7873" t="s">
        <v>51693</v>
      </c>
      <c r="K7873" t="s">
        <v>52000</v>
      </c>
      <c r="L7873" t="s">
        <v>52001</v>
      </c>
      <c r="M7873" t="s">
        <v>52002</v>
      </c>
      <c r="N7873" t="s">
        <v>52003</v>
      </c>
      <c r="O7873" t="s">
        <v>17</v>
      </c>
    </row>
    <row r="7874" spans="1:15" x14ac:dyDescent="0.25">
      <c r="A7874" t="s">
        <v>5541</v>
      </c>
      <c r="B7874" t="s">
        <v>52004</v>
      </c>
      <c r="C7874">
        <v>123</v>
      </c>
      <c r="D7874" t="s">
        <v>44</v>
      </c>
      <c r="E7874">
        <v>2418</v>
      </c>
      <c r="F7874" t="s">
        <v>52005</v>
      </c>
      <c r="G7874" t="s">
        <v>52006</v>
      </c>
      <c r="H7874" s="1" t="s">
        <v>51692</v>
      </c>
      <c r="I7874" s="3">
        <f t="shared" si="122"/>
        <v>72</v>
      </c>
      <c r="J7874" t="s">
        <v>51693</v>
      </c>
      <c r="K7874" t="s">
        <v>52007</v>
      </c>
      <c r="L7874" t="s">
        <v>52008</v>
      </c>
      <c r="M7874" t="s">
        <v>52009</v>
      </c>
      <c r="N7874" t="s">
        <v>52010</v>
      </c>
      <c r="O7874" t="s">
        <v>17</v>
      </c>
    </row>
    <row r="7875" spans="1:15" x14ac:dyDescent="0.25">
      <c r="A7875" t="s">
        <v>52011</v>
      </c>
      <c r="B7875" t="s">
        <v>52012</v>
      </c>
      <c r="C7875">
        <v>25</v>
      </c>
      <c r="D7875" t="s">
        <v>16</v>
      </c>
      <c r="E7875">
        <v>1795.2</v>
      </c>
      <c r="F7875" t="s">
        <v>52013</v>
      </c>
      <c r="G7875" t="s">
        <v>51736</v>
      </c>
      <c r="H7875" s="1" t="s">
        <v>51692</v>
      </c>
      <c r="I7875" s="3">
        <f t="shared" ref="I7875:I7938" si="123">VALUE(TRIM(SUBSTITUTE(H7875,CHAR(160),"")))</f>
        <v>72</v>
      </c>
      <c r="J7875" t="s">
        <v>51693</v>
      </c>
      <c r="K7875" t="s">
        <v>51737</v>
      </c>
      <c r="L7875" t="s">
        <v>52014</v>
      </c>
      <c r="M7875" t="s">
        <v>52015</v>
      </c>
      <c r="N7875" t="s">
        <v>52016</v>
      </c>
      <c r="O7875" t="s">
        <v>17</v>
      </c>
    </row>
    <row r="7876" spans="1:15" x14ac:dyDescent="0.25">
      <c r="A7876" t="s">
        <v>5440</v>
      </c>
      <c r="B7876" t="s">
        <v>52017</v>
      </c>
      <c r="C7876">
        <v>72</v>
      </c>
      <c r="D7876" t="s">
        <v>44</v>
      </c>
      <c r="E7876">
        <v>1945.8</v>
      </c>
      <c r="F7876" t="s">
        <v>52018</v>
      </c>
      <c r="G7876" t="s">
        <v>51892</v>
      </c>
      <c r="H7876" s="1" t="s">
        <v>51692</v>
      </c>
      <c r="I7876" s="3">
        <f t="shared" si="123"/>
        <v>72</v>
      </c>
      <c r="J7876" t="s">
        <v>51693</v>
      </c>
      <c r="K7876" t="s">
        <v>52019</v>
      </c>
      <c r="L7876" t="s">
        <v>52020</v>
      </c>
      <c r="M7876" t="s">
        <v>52021</v>
      </c>
      <c r="N7876" t="s">
        <v>14645</v>
      </c>
      <c r="O7876" t="s">
        <v>17</v>
      </c>
    </row>
    <row r="7877" spans="1:15" x14ac:dyDescent="0.25">
      <c r="A7877" t="s">
        <v>52022</v>
      </c>
      <c r="B7877" t="s">
        <v>44895</v>
      </c>
      <c r="C7877">
        <v>70</v>
      </c>
      <c r="D7877" t="s">
        <v>44</v>
      </c>
      <c r="E7877">
        <v>1870.8</v>
      </c>
      <c r="F7877" t="s">
        <v>52023</v>
      </c>
      <c r="G7877" t="s">
        <v>52024</v>
      </c>
      <c r="H7877" s="1" t="s">
        <v>51692</v>
      </c>
      <c r="I7877" s="3">
        <f t="shared" si="123"/>
        <v>72</v>
      </c>
      <c r="J7877" t="s">
        <v>51693</v>
      </c>
      <c r="K7877" t="s">
        <v>52025</v>
      </c>
      <c r="L7877" t="s">
        <v>52026</v>
      </c>
      <c r="M7877" t="s">
        <v>52027</v>
      </c>
      <c r="N7877" t="s">
        <v>44895</v>
      </c>
      <c r="O7877" t="s">
        <v>17</v>
      </c>
    </row>
    <row r="7878" spans="1:15" x14ac:dyDescent="0.25">
      <c r="A7878" t="s">
        <v>52028</v>
      </c>
      <c r="B7878" t="s">
        <v>52029</v>
      </c>
      <c r="C7878">
        <v>70</v>
      </c>
      <c r="D7878" t="s">
        <v>44</v>
      </c>
      <c r="E7878">
        <v>1782.6000000000001</v>
      </c>
      <c r="F7878" t="s">
        <v>52030</v>
      </c>
      <c r="G7878" t="s">
        <v>52031</v>
      </c>
      <c r="H7878" s="1" t="s">
        <v>51692</v>
      </c>
      <c r="I7878" s="3">
        <f t="shared" si="123"/>
        <v>72</v>
      </c>
      <c r="J7878" t="s">
        <v>51693</v>
      </c>
      <c r="K7878" t="s">
        <v>52032</v>
      </c>
      <c r="L7878" t="s">
        <v>52033</v>
      </c>
      <c r="M7878" t="s">
        <v>52034</v>
      </c>
      <c r="N7878" t="s">
        <v>52035</v>
      </c>
      <c r="O7878" t="s">
        <v>17</v>
      </c>
    </row>
    <row r="7879" spans="1:15" x14ac:dyDescent="0.25">
      <c r="A7879" t="s">
        <v>52036</v>
      </c>
      <c r="B7879" t="s">
        <v>52037</v>
      </c>
      <c r="C7879">
        <v>80</v>
      </c>
      <c r="D7879" t="s">
        <v>16</v>
      </c>
      <c r="E7879">
        <v>1941.6</v>
      </c>
      <c r="F7879" t="s">
        <v>52038</v>
      </c>
      <c r="G7879" t="s">
        <v>52039</v>
      </c>
      <c r="H7879" s="1" t="s">
        <v>51692</v>
      </c>
      <c r="I7879" s="3">
        <f t="shared" si="123"/>
        <v>72</v>
      </c>
      <c r="J7879" t="s">
        <v>51693</v>
      </c>
      <c r="K7879" t="s">
        <v>52040</v>
      </c>
      <c r="L7879" t="s">
        <v>52041</v>
      </c>
      <c r="M7879" t="s">
        <v>52042</v>
      </c>
      <c r="N7879" t="s">
        <v>12232</v>
      </c>
      <c r="O7879" t="s">
        <v>17</v>
      </c>
    </row>
    <row r="7880" spans="1:15" x14ac:dyDescent="0.25">
      <c r="A7880" t="s">
        <v>52043</v>
      </c>
      <c r="B7880" t="s">
        <v>52044</v>
      </c>
      <c r="C7880">
        <v>60</v>
      </c>
      <c r="D7880" t="s">
        <v>44</v>
      </c>
      <c r="E7880">
        <v>1819.2</v>
      </c>
      <c r="F7880" t="s">
        <v>52045</v>
      </c>
      <c r="G7880" t="s">
        <v>52046</v>
      </c>
      <c r="H7880" s="1" t="s">
        <v>51692</v>
      </c>
      <c r="I7880" s="3">
        <f t="shared" si="123"/>
        <v>72</v>
      </c>
      <c r="J7880" t="s">
        <v>51693</v>
      </c>
      <c r="K7880" t="s">
        <v>34653</v>
      </c>
      <c r="L7880" t="s">
        <v>52047</v>
      </c>
      <c r="M7880" t="s">
        <v>52048</v>
      </c>
      <c r="N7880" t="s">
        <v>52049</v>
      </c>
      <c r="O7880" t="s">
        <v>17</v>
      </c>
    </row>
    <row r="7881" spans="1:15" x14ac:dyDescent="0.25">
      <c r="A7881" t="s">
        <v>52050</v>
      </c>
      <c r="B7881" t="s">
        <v>52051</v>
      </c>
      <c r="C7881">
        <v>112</v>
      </c>
      <c r="D7881" t="s">
        <v>16</v>
      </c>
      <c r="E7881">
        <v>2752.7999999999997</v>
      </c>
      <c r="F7881" t="s">
        <v>52052</v>
      </c>
      <c r="G7881" t="s">
        <v>51691</v>
      </c>
      <c r="H7881" s="1" t="s">
        <v>51692</v>
      </c>
      <c r="I7881" s="3">
        <f t="shared" si="123"/>
        <v>72</v>
      </c>
      <c r="J7881" t="s">
        <v>51693</v>
      </c>
      <c r="K7881" t="s">
        <v>51694</v>
      </c>
      <c r="L7881" t="s">
        <v>51695</v>
      </c>
      <c r="M7881" t="s">
        <v>52053</v>
      </c>
      <c r="N7881" t="s">
        <v>52054</v>
      </c>
      <c r="O7881" t="s">
        <v>17</v>
      </c>
    </row>
    <row r="7882" spans="1:15" x14ac:dyDescent="0.25">
      <c r="A7882" t="s">
        <v>52055</v>
      </c>
      <c r="B7882" t="s">
        <v>52056</v>
      </c>
      <c r="C7882">
        <v>62</v>
      </c>
      <c r="D7882" t="s">
        <v>44</v>
      </c>
      <c r="E7882">
        <v>2018.6999999999998</v>
      </c>
      <c r="F7882" t="s">
        <v>52057</v>
      </c>
      <c r="G7882" t="s">
        <v>51795</v>
      </c>
      <c r="H7882" s="1" t="s">
        <v>51692</v>
      </c>
      <c r="I7882" s="3">
        <f t="shared" si="123"/>
        <v>72</v>
      </c>
      <c r="J7882" t="s">
        <v>51693</v>
      </c>
      <c r="K7882" t="s">
        <v>51796</v>
      </c>
      <c r="L7882" t="s">
        <v>52058</v>
      </c>
      <c r="M7882" t="s">
        <v>52059</v>
      </c>
      <c r="N7882" t="s">
        <v>52060</v>
      </c>
      <c r="O7882" t="s">
        <v>17</v>
      </c>
    </row>
    <row r="7883" spans="1:15" x14ac:dyDescent="0.25">
      <c r="A7883" t="s">
        <v>52061</v>
      </c>
      <c r="B7883" t="s">
        <v>52062</v>
      </c>
      <c r="C7883">
        <v>145</v>
      </c>
      <c r="D7883" t="s">
        <v>44</v>
      </c>
      <c r="E7883">
        <v>1761</v>
      </c>
      <c r="F7883" t="s">
        <v>52063</v>
      </c>
      <c r="G7883" t="s">
        <v>51898</v>
      </c>
      <c r="H7883" s="1" t="s">
        <v>51692</v>
      </c>
      <c r="I7883" s="3">
        <f t="shared" si="123"/>
        <v>72</v>
      </c>
      <c r="J7883" t="s">
        <v>51693</v>
      </c>
      <c r="K7883" t="s">
        <v>51899</v>
      </c>
      <c r="L7883" t="s">
        <v>52064</v>
      </c>
      <c r="M7883" t="s">
        <v>52065</v>
      </c>
      <c r="N7883" t="s">
        <v>52066</v>
      </c>
      <c r="O7883" t="s">
        <v>51880</v>
      </c>
    </row>
    <row r="7884" spans="1:15" x14ac:dyDescent="0.25">
      <c r="A7884" t="s">
        <v>52067</v>
      </c>
      <c r="B7884" t="s">
        <v>52068</v>
      </c>
      <c r="C7884">
        <v>100</v>
      </c>
      <c r="D7884" t="s">
        <v>185</v>
      </c>
      <c r="E7884">
        <v>3188.4</v>
      </c>
      <c r="F7884" t="s">
        <v>52069</v>
      </c>
      <c r="G7884" t="s">
        <v>51691</v>
      </c>
      <c r="H7884" s="1" t="s">
        <v>51692</v>
      </c>
      <c r="I7884" s="3">
        <f t="shared" si="123"/>
        <v>72</v>
      </c>
      <c r="J7884" t="s">
        <v>51693</v>
      </c>
      <c r="K7884" t="s">
        <v>51694</v>
      </c>
      <c r="L7884" t="s">
        <v>52070</v>
      </c>
      <c r="M7884" t="s">
        <v>52071</v>
      </c>
      <c r="N7884" t="s">
        <v>1147</v>
      </c>
      <c r="O7884" t="s">
        <v>52072</v>
      </c>
    </row>
    <row r="7885" spans="1:15" x14ac:dyDescent="0.25">
      <c r="A7885" t="s">
        <v>52073</v>
      </c>
      <c r="B7885" t="s">
        <v>52074</v>
      </c>
      <c r="C7885">
        <v>78</v>
      </c>
      <c r="D7885" t="s">
        <v>44</v>
      </c>
      <c r="E7885">
        <v>1997.1</v>
      </c>
      <c r="F7885" t="s">
        <v>52075</v>
      </c>
      <c r="G7885" t="s">
        <v>51920</v>
      </c>
      <c r="H7885" s="1" t="s">
        <v>51692</v>
      </c>
      <c r="I7885" s="3">
        <f t="shared" si="123"/>
        <v>72</v>
      </c>
      <c r="J7885" t="s">
        <v>51693</v>
      </c>
      <c r="K7885" t="s">
        <v>51921</v>
      </c>
      <c r="L7885" t="s">
        <v>52076</v>
      </c>
      <c r="M7885" t="s">
        <v>52077</v>
      </c>
      <c r="N7885" t="s">
        <v>52078</v>
      </c>
      <c r="O7885" t="s">
        <v>17</v>
      </c>
    </row>
    <row r="7886" spans="1:15" x14ac:dyDescent="0.25">
      <c r="A7886" t="s">
        <v>52079</v>
      </c>
      <c r="B7886" t="s">
        <v>52080</v>
      </c>
      <c r="C7886">
        <v>74</v>
      </c>
      <c r="D7886" t="s">
        <v>185</v>
      </c>
      <c r="E7886">
        <v>3448.2</v>
      </c>
      <c r="F7886" t="s">
        <v>52081</v>
      </c>
      <c r="G7886" t="s">
        <v>51691</v>
      </c>
      <c r="H7886" s="1" t="s">
        <v>51692</v>
      </c>
      <c r="I7886" s="3">
        <f t="shared" si="123"/>
        <v>72</v>
      </c>
      <c r="J7886" t="s">
        <v>51693</v>
      </c>
      <c r="K7886" t="s">
        <v>51694</v>
      </c>
      <c r="L7886" t="s">
        <v>52082</v>
      </c>
      <c r="M7886" t="s">
        <v>52083</v>
      </c>
      <c r="N7886" t="s">
        <v>52084</v>
      </c>
      <c r="O7886" t="s">
        <v>2665</v>
      </c>
    </row>
    <row r="7887" spans="1:15" x14ac:dyDescent="0.25">
      <c r="A7887" t="s">
        <v>52085</v>
      </c>
      <c r="B7887" t="s">
        <v>52086</v>
      </c>
      <c r="C7887">
        <v>79</v>
      </c>
      <c r="D7887" t="s">
        <v>185</v>
      </c>
      <c r="E7887">
        <v>3098.4</v>
      </c>
      <c r="F7887" t="s">
        <v>52087</v>
      </c>
      <c r="G7887" t="s">
        <v>51913</v>
      </c>
      <c r="H7887" s="1" t="s">
        <v>51692</v>
      </c>
      <c r="I7887" s="3">
        <f t="shared" si="123"/>
        <v>72</v>
      </c>
      <c r="J7887" t="s">
        <v>51693</v>
      </c>
      <c r="K7887" t="s">
        <v>52088</v>
      </c>
      <c r="L7887" t="s">
        <v>52089</v>
      </c>
      <c r="M7887" t="s">
        <v>52090</v>
      </c>
      <c r="N7887" t="s">
        <v>52091</v>
      </c>
      <c r="O7887" t="s">
        <v>52092</v>
      </c>
    </row>
    <row r="7888" spans="1:15" x14ac:dyDescent="0.25">
      <c r="A7888" t="s">
        <v>52093</v>
      </c>
      <c r="B7888" t="s">
        <v>52094</v>
      </c>
      <c r="C7888">
        <v>131</v>
      </c>
      <c r="D7888" t="s">
        <v>185</v>
      </c>
      <c r="E7888">
        <v>2624.1</v>
      </c>
      <c r="F7888" t="s">
        <v>52095</v>
      </c>
      <c r="G7888" t="s">
        <v>51691</v>
      </c>
      <c r="H7888" s="1" t="s">
        <v>51692</v>
      </c>
      <c r="I7888" s="3">
        <f t="shared" si="123"/>
        <v>72</v>
      </c>
      <c r="J7888" t="s">
        <v>51693</v>
      </c>
      <c r="K7888" t="s">
        <v>51694</v>
      </c>
      <c r="L7888" t="s">
        <v>52096</v>
      </c>
      <c r="M7888" t="s">
        <v>52097</v>
      </c>
      <c r="N7888" t="s">
        <v>52098</v>
      </c>
      <c r="O7888" t="s">
        <v>52099</v>
      </c>
    </row>
    <row r="7889" spans="1:15" x14ac:dyDescent="0.25">
      <c r="A7889" t="s">
        <v>52100</v>
      </c>
      <c r="B7889" t="s">
        <v>52101</v>
      </c>
      <c r="C7889">
        <v>119</v>
      </c>
      <c r="D7889" t="s">
        <v>44</v>
      </c>
      <c r="E7889">
        <v>1670.7</v>
      </c>
      <c r="F7889" t="s">
        <v>52102</v>
      </c>
      <c r="G7889" t="s">
        <v>52103</v>
      </c>
      <c r="H7889" s="1" t="s">
        <v>51692</v>
      </c>
      <c r="I7889" s="3">
        <f t="shared" si="123"/>
        <v>72</v>
      </c>
      <c r="J7889" t="s">
        <v>51693</v>
      </c>
      <c r="K7889" t="s">
        <v>52104</v>
      </c>
      <c r="L7889" t="s">
        <v>52105</v>
      </c>
      <c r="M7889" t="s">
        <v>52106</v>
      </c>
      <c r="N7889" t="s">
        <v>52107</v>
      </c>
      <c r="O7889" t="s">
        <v>17</v>
      </c>
    </row>
    <row r="7890" spans="1:15" x14ac:dyDescent="0.25">
      <c r="A7890" t="s">
        <v>52108</v>
      </c>
      <c r="B7890" t="s">
        <v>52109</v>
      </c>
      <c r="C7890">
        <v>41</v>
      </c>
      <c r="D7890" t="s">
        <v>44</v>
      </c>
      <c r="E7890">
        <v>1732.1999999999998</v>
      </c>
      <c r="F7890" t="s">
        <v>52110</v>
      </c>
      <c r="G7890" t="s">
        <v>52111</v>
      </c>
      <c r="H7890" s="1" t="s">
        <v>51692</v>
      </c>
      <c r="I7890" s="3">
        <f t="shared" si="123"/>
        <v>72</v>
      </c>
      <c r="J7890" t="s">
        <v>51693</v>
      </c>
      <c r="K7890" t="s">
        <v>52112</v>
      </c>
      <c r="L7890" t="s">
        <v>52113</v>
      </c>
      <c r="M7890" t="s">
        <v>52114</v>
      </c>
      <c r="N7890" t="s">
        <v>52115</v>
      </c>
      <c r="O7890" t="s">
        <v>17</v>
      </c>
    </row>
    <row r="7891" spans="1:15" x14ac:dyDescent="0.25">
      <c r="A7891" t="s">
        <v>52116</v>
      </c>
      <c r="B7891" t="s">
        <v>52117</v>
      </c>
      <c r="C7891">
        <v>43</v>
      </c>
      <c r="D7891" t="s">
        <v>44</v>
      </c>
      <c r="E7891">
        <v>1953.8999999999999</v>
      </c>
      <c r="F7891" t="s">
        <v>52118</v>
      </c>
      <c r="G7891" t="s">
        <v>52119</v>
      </c>
      <c r="H7891" s="1" t="s">
        <v>51692</v>
      </c>
      <c r="I7891" s="3">
        <f t="shared" si="123"/>
        <v>72</v>
      </c>
      <c r="J7891" t="s">
        <v>51693</v>
      </c>
      <c r="K7891" t="s">
        <v>52120</v>
      </c>
      <c r="L7891" t="s">
        <v>52121</v>
      </c>
      <c r="M7891" t="s">
        <v>52122</v>
      </c>
      <c r="N7891" t="s">
        <v>52123</v>
      </c>
      <c r="O7891" t="s">
        <v>17</v>
      </c>
    </row>
    <row r="7892" spans="1:15" x14ac:dyDescent="0.25">
      <c r="A7892" t="s">
        <v>5580</v>
      </c>
      <c r="B7892" t="s">
        <v>52124</v>
      </c>
      <c r="C7892">
        <v>70</v>
      </c>
      <c r="D7892" t="s">
        <v>44</v>
      </c>
      <c r="E7892">
        <v>1982.9999999999998</v>
      </c>
      <c r="F7892" t="s">
        <v>52125</v>
      </c>
      <c r="G7892" t="s">
        <v>51772</v>
      </c>
      <c r="H7892" s="1" t="s">
        <v>51692</v>
      </c>
      <c r="I7892" s="3">
        <f t="shared" si="123"/>
        <v>72</v>
      </c>
      <c r="J7892" t="s">
        <v>51693</v>
      </c>
      <c r="K7892" t="s">
        <v>51788</v>
      </c>
      <c r="L7892" t="s">
        <v>52126</v>
      </c>
      <c r="M7892" t="s">
        <v>52127</v>
      </c>
      <c r="N7892" t="s">
        <v>52128</v>
      </c>
      <c r="O7892" t="s">
        <v>17</v>
      </c>
    </row>
    <row r="7893" spans="1:15" x14ac:dyDescent="0.25">
      <c r="A7893" t="s">
        <v>52129</v>
      </c>
      <c r="B7893" t="s">
        <v>10764</v>
      </c>
      <c r="C7893">
        <v>31</v>
      </c>
      <c r="D7893" t="s">
        <v>44</v>
      </c>
      <c r="E7893">
        <v>1806.6</v>
      </c>
      <c r="F7893" t="s">
        <v>52130</v>
      </c>
      <c r="G7893" t="s">
        <v>51772</v>
      </c>
      <c r="H7893" s="1" t="s">
        <v>51692</v>
      </c>
      <c r="I7893" s="3">
        <f t="shared" si="123"/>
        <v>72</v>
      </c>
      <c r="J7893" t="s">
        <v>51693</v>
      </c>
      <c r="K7893" t="s">
        <v>52131</v>
      </c>
      <c r="L7893" t="s">
        <v>52132</v>
      </c>
      <c r="M7893" t="s">
        <v>52133</v>
      </c>
      <c r="N7893" t="s">
        <v>52134</v>
      </c>
      <c r="O7893" t="s">
        <v>17</v>
      </c>
    </row>
    <row r="7894" spans="1:15" x14ac:dyDescent="0.25">
      <c r="A7894" t="s">
        <v>52135</v>
      </c>
      <c r="B7894" t="s">
        <v>52136</v>
      </c>
      <c r="C7894">
        <v>98</v>
      </c>
      <c r="D7894" t="s">
        <v>44</v>
      </c>
      <c r="F7894" t="s">
        <v>52137</v>
      </c>
      <c r="G7894" t="s">
        <v>51920</v>
      </c>
      <c r="H7894" s="1" t="s">
        <v>51692</v>
      </c>
      <c r="I7894" s="3">
        <f t="shared" si="123"/>
        <v>72</v>
      </c>
      <c r="J7894" t="s">
        <v>51693</v>
      </c>
      <c r="K7894" t="s">
        <v>51921</v>
      </c>
      <c r="L7894" t="s">
        <v>52138</v>
      </c>
      <c r="M7894" t="s">
        <v>52139</v>
      </c>
      <c r="N7894" t="s">
        <v>52078</v>
      </c>
      <c r="O7894" t="s">
        <v>17</v>
      </c>
    </row>
    <row r="7895" spans="1:15" x14ac:dyDescent="0.25">
      <c r="A7895" t="s">
        <v>52140</v>
      </c>
      <c r="B7895" t="s">
        <v>52141</v>
      </c>
      <c r="C7895">
        <v>86</v>
      </c>
      <c r="D7895" t="s">
        <v>16</v>
      </c>
      <c r="E7895">
        <v>2142.2999999999997</v>
      </c>
      <c r="F7895" t="s">
        <v>52142</v>
      </c>
      <c r="G7895" t="s">
        <v>52143</v>
      </c>
      <c r="H7895" s="1" t="s">
        <v>51692</v>
      </c>
      <c r="I7895" s="3">
        <f t="shared" si="123"/>
        <v>72</v>
      </c>
      <c r="J7895" t="s">
        <v>51693</v>
      </c>
      <c r="K7895" t="s">
        <v>52144</v>
      </c>
      <c r="L7895" t="s">
        <v>52145</v>
      </c>
      <c r="M7895" t="s">
        <v>51798</v>
      </c>
      <c r="N7895" t="s">
        <v>51799</v>
      </c>
      <c r="O7895" t="s">
        <v>17</v>
      </c>
    </row>
    <row r="7896" spans="1:15" x14ac:dyDescent="0.25">
      <c r="A7896" t="s">
        <v>52146</v>
      </c>
      <c r="B7896" t="s">
        <v>52147</v>
      </c>
      <c r="C7896">
        <v>49</v>
      </c>
      <c r="D7896" t="s">
        <v>44</v>
      </c>
      <c r="E7896">
        <v>1965.6000000000004</v>
      </c>
      <c r="F7896" t="s">
        <v>52148</v>
      </c>
      <c r="G7896" t="s">
        <v>51701</v>
      </c>
      <c r="H7896" s="1" t="s">
        <v>51692</v>
      </c>
      <c r="I7896" s="3">
        <f t="shared" si="123"/>
        <v>72</v>
      </c>
      <c r="J7896" t="s">
        <v>51693</v>
      </c>
      <c r="K7896" t="s">
        <v>52149</v>
      </c>
      <c r="L7896" t="s">
        <v>52150</v>
      </c>
      <c r="M7896" t="s">
        <v>52151</v>
      </c>
      <c r="N7896" t="s">
        <v>52152</v>
      </c>
      <c r="O7896" t="s">
        <v>17</v>
      </c>
    </row>
    <row r="7897" spans="1:15" x14ac:dyDescent="0.25">
      <c r="A7897" t="s">
        <v>5415</v>
      </c>
      <c r="B7897" t="s">
        <v>52153</v>
      </c>
      <c r="C7897">
        <v>47</v>
      </c>
      <c r="D7897" t="s">
        <v>44</v>
      </c>
      <c r="E7897">
        <v>1853.7</v>
      </c>
      <c r="F7897" t="s">
        <v>52154</v>
      </c>
      <c r="G7897" t="s">
        <v>52111</v>
      </c>
      <c r="H7897" s="1" t="s">
        <v>51692</v>
      </c>
      <c r="I7897" s="3">
        <f t="shared" si="123"/>
        <v>72</v>
      </c>
      <c r="J7897" t="s">
        <v>51693</v>
      </c>
      <c r="K7897" t="s">
        <v>52155</v>
      </c>
      <c r="L7897" t="s">
        <v>52156</v>
      </c>
      <c r="M7897" t="s">
        <v>52157</v>
      </c>
      <c r="N7897" t="s">
        <v>52152</v>
      </c>
      <c r="O7897" t="s">
        <v>17</v>
      </c>
    </row>
    <row r="7898" spans="1:15" x14ac:dyDescent="0.25">
      <c r="A7898" t="s">
        <v>52158</v>
      </c>
      <c r="B7898" t="s">
        <v>52159</v>
      </c>
      <c r="C7898">
        <v>74</v>
      </c>
      <c r="D7898" t="s">
        <v>44</v>
      </c>
      <c r="E7898">
        <v>1942.2000000000003</v>
      </c>
      <c r="F7898" t="s">
        <v>52160</v>
      </c>
      <c r="G7898" t="s">
        <v>52161</v>
      </c>
      <c r="H7898" s="1" t="s">
        <v>51692</v>
      </c>
      <c r="I7898" s="3">
        <f t="shared" si="123"/>
        <v>72</v>
      </c>
      <c r="J7898" t="s">
        <v>51693</v>
      </c>
      <c r="K7898" t="s">
        <v>52162</v>
      </c>
      <c r="L7898" t="s">
        <v>52163</v>
      </c>
      <c r="M7898" t="s">
        <v>52164</v>
      </c>
      <c r="N7898" t="s">
        <v>52165</v>
      </c>
      <c r="O7898" t="s">
        <v>52166</v>
      </c>
    </row>
    <row r="7899" spans="1:15" x14ac:dyDescent="0.25">
      <c r="A7899" t="s">
        <v>52167</v>
      </c>
      <c r="B7899" t="s">
        <v>52168</v>
      </c>
      <c r="C7899">
        <v>64</v>
      </c>
      <c r="D7899" t="s">
        <v>44</v>
      </c>
      <c r="E7899">
        <v>1982.9999999999998</v>
      </c>
      <c r="F7899" t="s">
        <v>52169</v>
      </c>
      <c r="G7899" t="s">
        <v>52170</v>
      </c>
      <c r="H7899" s="1" t="s">
        <v>51692</v>
      </c>
      <c r="I7899" s="3">
        <f t="shared" si="123"/>
        <v>72</v>
      </c>
      <c r="J7899" t="s">
        <v>51693</v>
      </c>
      <c r="K7899" t="s">
        <v>52171</v>
      </c>
      <c r="L7899" t="s">
        <v>52172</v>
      </c>
      <c r="M7899" t="s">
        <v>52173</v>
      </c>
      <c r="N7899" t="s">
        <v>52174</v>
      </c>
      <c r="O7899" t="s">
        <v>17</v>
      </c>
    </row>
    <row r="7900" spans="1:15" x14ac:dyDescent="0.25">
      <c r="A7900" t="s">
        <v>52175</v>
      </c>
      <c r="B7900" t="s">
        <v>52176</v>
      </c>
      <c r="C7900">
        <v>42</v>
      </c>
      <c r="D7900" t="s">
        <v>44</v>
      </c>
      <c r="E7900">
        <v>1872</v>
      </c>
      <c r="F7900" t="s">
        <v>52177</v>
      </c>
      <c r="G7900" t="s">
        <v>51859</v>
      </c>
      <c r="H7900" s="1" t="s">
        <v>51692</v>
      </c>
      <c r="I7900" s="3">
        <f t="shared" si="123"/>
        <v>72</v>
      </c>
      <c r="J7900" t="s">
        <v>51693</v>
      </c>
      <c r="K7900" t="s">
        <v>51860</v>
      </c>
      <c r="L7900" t="s">
        <v>52178</v>
      </c>
      <c r="M7900" t="s">
        <v>51862</v>
      </c>
      <c r="N7900" t="s">
        <v>52179</v>
      </c>
      <c r="O7900" t="s">
        <v>52180</v>
      </c>
    </row>
    <row r="7901" spans="1:15" x14ac:dyDescent="0.25">
      <c r="A7901" t="s">
        <v>52181</v>
      </c>
      <c r="B7901" t="s">
        <v>52182</v>
      </c>
      <c r="C7901">
        <v>82</v>
      </c>
      <c r="D7901" t="s">
        <v>44</v>
      </c>
      <c r="E7901">
        <v>1853.7</v>
      </c>
      <c r="F7901" t="s">
        <v>37690</v>
      </c>
      <c r="G7901" t="s">
        <v>52183</v>
      </c>
      <c r="H7901" s="1" t="s">
        <v>51692</v>
      </c>
      <c r="I7901" s="3">
        <f t="shared" si="123"/>
        <v>72</v>
      </c>
      <c r="J7901" t="s">
        <v>51693</v>
      </c>
      <c r="K7901" t="s">
        <v>52184</v>
      </c>
      <c r="L7901" t="s">
        <v>52185</v>
      </c>
      <c r="M7901" t="s">
        <v>52186</v>
      </c>
      <c r="N7901" t="s">
        <v>52152</v>
      </c>
      <c r="O7901" t="s">
        <v>17</v>
      </c>
    </row>
    <row r="7902" spans="1:15" x14ac:dyDescent="0.25">
      <c r="A7902" t="s">
        <v>52187</v>
      </c>
      <c r="B7902" t="s">
        <v>52188</v>
      </c>
      <c r="C7902">
        <v>53</v>
      </c>
      <c r="D7902" t="s">
        <v>44</v>
      </c>
      <c r="E7902">
        <v>1853.7</v>
      </c>
      <c r="F7902" t="s">
        <v>52189</v>
      </c>
      <c r="G7902" t="s">
        <v>52170</v>
      </c>
      <c r="H7902" s="1" t="s">
        <v>51692</v>
      </c>
      <c r="I7902" s="3">
        <f t="shared" si="123"/>
        <v>72</v>
      </c>
      <c r="J7902" t="s">
        <v>51693</v>
      </c>
      <c r="K7902" t="s">
        <v>52190</v>
      </c>
      <c r="L7902" t="s">
        <v>52191</v>
      </c>
      <c r="M7902" t="s">
        <v>52192</v>
      </c>
      <c r="N7902" t="s">
        <v>52152</v>
      </c>
      <c r="O7902" t="s">
        <v>17</v>
      </c>
    </row>
    <row r="7903" spans="1:15" x14ac:dyDescent="0.25">
      <c r="A7903" t="s">
        <v>52193</v>
      </c>
      <c r="B7903" t="s">
        <v>9854</v>
      </c>
      <c r="C7903">
        <v>60</v>
      </c>
      <c r="D7903" t="s">
        <v>44</v>
      </c>
      <c r="E7903">
        <v>1873.5</v>
      </c>
      <c r="F7903" t="s">
        <v>52194</v>
      </c>
      <c r="G7903" t="s">
        <v>51744</v>
      </c>
      <c r="H7903" s="1" t="s">
        <v>51692</v>
      </c>
      <c r="I7903" s="3">
        <f t="shared" si="123"/>
        <v>72</v>
      </c>
      <c r="J7903" t="s">
        <v>51693</v>
      </c>
      <c r="K7903" t="s">
        <v>52195</v>
      </c>
      <c r="L7903" t="s">
        <v>52196</v>
      </c>
      <c r="M7903" t="s">
        <v>52197</v>
      </c>
      <c r="N7903" t="s">
        <v>52198</v>
      </c>
      <c r="O7903" t="s">
        <v>17</v>
      </c>
    </row>
    <row r="7904" spans="1:15" x14ac:dyDescent="0.25">
      <c r="A7904" t="s">
        <v>52199</v>
      </c>
      <c r="B7904" t="s">
        <v>52200</v>
      </c>
      <c r="C7904">
        <v>84</v>
      </c>
      <c r="D7904" t="s">
        <v>44</v>
      </c>
      <c r="E7904">
        <v>2112.9</v>
      </c>
      <c r="F7904" t="s">
        <v>52201</v>
      </c>
      <c r="G7904" t="s">
        <v>52202</v>
      </c>
      <c r="H7904" s="1" t="s">
        <v>51692</v>
      </c>
      <c r="I7904" s="3">
        <f t="shared" si="123"/>
        <v>72</v>
      </c>
      <c r="J7904" t="s">
        <v>51693</v>
      </c>
      <c r="K7904" t="s">
        <v>52203</v>
      </c>
      <c r="L7904" t="s">
        <v>52204</v>
      </c>
      <c r="M7904" t="s">
        <v>52205</v>
      </c>
      <c r="N7904" t="s">
        <v>52003</v>
      </c>
      <c r="O7904" t="s">
        <v>17</v>
      </c>
    </row>
    <row r="7905" spans="1:15" x14ac:dyDescent="0.25">
      <c r="A7905" t="s">
        <v>52206</v>
      </c>
      <c r="B7905" t="s">
        <v>52207</v>
      </c>
      <c r="C7905">
        <v>120</v>
      </c>
      <c r="D7905" t="s">
        <v>44</v>
      </c>
      <c r="E7905">
        <v>1849.5000000000002</v>
      </c>
      <c r="F7905" t="s">
        <v>52208</v>
      </c>
      <c r="G7905" t="s">
        <v>51780</v>
      </c>
      <c r="H7905" s="1" t="s">
        <v>51692</v>
      </c>
      <c r="I7905" s="3">
        <f t="shared" si="123"/>
        <v>72</v>
      </c>
      <c r="J7905" t="s">
        <v>51693</v>
      </c>
      <c r="K7905" t="s">
        <v>52209</v>
      </c>
      <c r="L7905" t="s">
        <v>52210</v>
      </c>
      <c r="M7905" t="s">
        <v>52211</v>
      </c>
      <c r="N7905" t="s">
        <v>52003</v>
      </c>
      <c r="O7905" t="s">
        <v>17</v>
      </c>
    </row>
    <row r="7906" spans="1:15" x14ac:dyDescent="0.25">
      <c r="A7906" t="s">
        <v>52212</v>
      </c>
      <c r="B7906" t="s">
        <v>52213</v>
      </c>
      <c r="C7906">
        <v>90</v>
      </c>
      <c r="D7906" t="s">
        <v>44</v>
      </c>
      <c r="E7906">
        <v>2448.3000000000002</v>
      </c>
      <c r="F7906" t="s">
        <v>52214</v>
      </c>
      <c r="G7906" t="s">
        <v>51691</v>
      </c>
      <c r="H7906" s="1" t="s">
        <v>51692</v>
      </c>
      <c r="I7906" s="3">
        <f t="shared" si="123"/>
        <v>72</v>
      </c>
      <c r="J7906" t="s">
        <v>51693</v>
      </c>
      <c r="K7906" t="s">
        <v>51694</v>
      </c>
      <c r="L7906" t="s">
        <v>52215</v>
      </c>
      <c r="M7906" t="s">
        <v>52216</v>
      </c>
      <c r="N7906" t="s">
        <v>52217</v>
      </c>
      <c r="O7906" t="s">
        <v>17</v>
      </c>
    </row>
    <row r="7907" spans="1:15" x14ac:dyDescent="0.25">
      <c r="A7907" t="s">
        <v>52218</v>
      </c>
      <c r="B7907" t="s">
        <v>52219</v>
      </c>
      <c r="C7907">
        <v>138</v>
      </c>
      <c r="D7907" t="s">
        <v>44</v>
      </c>
      <c r="E7907">
        <v>2448.3000000000002</v>
      </c>
      <c r="F7907" t="s">
        <v>52220</v>
      </c>
      <c r="G7907" t="s">
        <v>51691</v>
      </c>
      <c r="H7907" s="1" t="s">
        <v>51692</v>
      </c>
      <c r="I7907" s="3">
        <f t="shared" si="123"/>
        <v>72</v>
      </c>
      <c r="J7907" t="s">
        <v>51693</v>
      </c>
      <c r="K7907" t="s">
        <v>51694</v>
      </c>
      <c r="L7907" t="s">
        <v>52221</v>
      </c>
      <c r="M7907" t="s">
        <v>52222</v>
      </c>
      <c r="N7907" t="s">
        <v>52217</v>
      </c>
      <c r="O7907" t="s">
        <v>17</v>
      </c>
    </row>
    <row r="7908" spans="1:15" x14ac:dyDescent="0.25">
      <c r="A7908" t="s">
        <v>52223</v>
      </c>
      <c r="B7908" t="s">
        <v>52224</v>
      </c>
      <c r="C7908">
        <v>66</v>
      </c>
      <c r="D7908" t="s">
        <v>44</v>
      </c>
      <c r="E7908">
        <v>1208</v>
      </c>
      <c r="F7908" t="s">
        <v>52225</v>
      </c>
      <c r="G7908" t="s">
        <v>52006</v>
      </c>
      <c r="H7908" s="1" t="s">
        <v>51692</v>
      </c>
      <c r="I7908" s="3">
        <f t="shared" si="123"/>
        <v>72</v>
      </c>
      <c r="J7908" t="s">
        <v>51693</v>
      </c>
      <c r="K7908" t="s">
        <v>52007</v>
      </c>
      <c r="L7908" t="s">
        <v>52226</v>
      </c>
      <c r="M7908" t="s">
        <v>52227</v>
      </c>
      <c r="N7908" t="s">
        <v>52010</v>
      </c>
      <c r="O7908" t="s">
        <v>52228</v>
      </c>
    </row>
    <row r="7909" spans="1:15" x14ac:dyDescent="0.25">
      <c r="A7909" t="s">
        <v>52229</v>
      </c>
      <c r="B7909" t="s">
        <v>52230</v>
      </c>
      <c r="C7909">
        <v>30</v>
      </c>
      <c r="D7909" t="s">
        <v>44</v>
      </c>
      <c r="E7909">
        <v>261</v>
      </c>
      <c r="F7909" t="s">
        <v>52231</v>
      </c>
      <c r="G7909" t="s">
        <v>51859</v>
      </c>
      <c r="H7909" s="1" t="s">
        <v>51692</v>
      </c>
      <c r="I7909" s="3">
        <f t="shared" si="123"/>
        <v>72</v>
      </c>
      <c r="J7909" t="s">
        <v>51693</v>
      </c>
      <c r="K7909" t="s">
        <v>51860</v>
      </c>
      <c r="L7909" t="s">
        <v>52232</v>
      </c>
      <c r="M7909" t="s">
        <v>17</v>
      </c>
      <c r="N7909" t="s">
        <v>52233</v>
      </c>
      <c r="O7909" t="s">
        <v>17</v>
      </c>
    </row>
    <row r="7910" spans="1:15" x14ac:dyDescent="0.25">
      <c r="A7910" t="s">
        <v>52234</v>
      </c>
      <c r="B7910" t="s">
        <v>52235</v>
      </c>
      <c r="C7910">
        <v>10</v>
      </c>
      <c r="D7910" t="s">
        <v>44</v>
      </c>
      <c r="F7910" t="s">
        <v>52236</v>
      </c>
      <c r="G7910" t="s">
        <v>52202</v>
      </c>
      <c r="H7910" s="1" t="s">
        <v>51692</v>
      </c>
      <c r="I7910" s="3">
        <f t="shared" si="123"/>
        <v>72</v>
      </c>
      <c r="J7910" t="s">
        <v>51693</v>
      </c>
      <c r="K7910" t="s">
        <v>52203</v>
      </c>
      <c r="L7910" t="s">
        <v>52237</v>
      </c>
      <c r="M7910" t="s">
        <v>52238</v>
      </c>
      <c r="N7910" t="s">
        <v>52239</v>
      </c>
      <c r="O7910" t="s">
        <v>52240</v>
      </c>
    </row>
    <row r="7911" spans="1:15" x14ac:dyDescent="0.25">
      <c r="A7911" t="s">
        <v>52241</v>
      </c>
      <c r="B7911" t="s">
        <v>10878</v>
      </c>
      <c r="C7911">
        <v>41</v>
      </c>
      <c r="D7911" t="s">
        <v>44</v>
      </c>
      <c r="E7911">
        <v>761</v>
      </c>
      <c r="F7911" t="s">
        <v>52242</v>
      </c>
      <c r="G7911" t="s">
        <v>52243</v>
      </c>
      <c r="H7911" s="1" t="s">
        <v>51692</v>
      </c>
      <c r="I7911" s="3">
        <f t="shared" si="123"/>
        <v>72</v>
      </c>
      <c r="J7911" t="s">
        <v>51693</v>
      </c>
      <c r="K7911" t="s">
        <v>52244</v>
      </c>
      <c r="L7911" t="s">
        <v>52245</v>
      </c>
      <c r="M7911" t="s">
        <v>52246</v>
      </c>
      <c r="N7911" t="s">
        <v>52247</v>
      </c>
      <c r="O7911" t="s">
        <v>17</v>
      </c>
    </row>
    <row r="7912" spans="1:15" x14ac:dyDescent="0.25">
      <c r="A7912" t="s">
        <v>52248</v>
      </c>
      <c r="B7912" t="s">
        <v>52249</v>
      </c>
      <c r="C7912">
        <v>83</v>
      </c>
      <c r="D7912" t="s">
        <v>44</v>
      </c>
      <c r="E7912">
        <v>521.38</v>
      </c>
      <c r="F7912" t="s">
        <v>52250</v>
      </c>
      <c r="G7912" t="s">
        <v>51913</v>
      </c>
      <c r="H7912" s="1" t="s">
        <v>51692</v>
      </c>
      <c r="I7912" s="3">
        <f t="shared" si="123"/>
        <v>72</v>
      </c>
      <c r="J7912" t="s">
        <v>51693</v>
      </c>
      <c r="K7912" t="s">
        <v>32922</v>
      </c>
      <c r="L7912" t="s">
        <v>52251</v>
      </c>
      <c r="M7912" t="s">
        <v>52252</v>
      </c>
      <c r="N7912" t="s">
        <v>52253</v>
      </c>
      <c r="O7912" t="s">
        <v>52254</v>
      </c>
    </row>
    <row r="7913" spans="1:15" x14ac:dyDescent="0.25">
      <c r="A7913" t="s">
        <v>52255</v>
      </c>
      <c r="B7913" t="s">
        <v>52256</v>
      </c>
      <c r="C7913">
        <v>74</v>
      </c>
      <c r="D7913" t="s">
        <v>44</v>
      </c>
      <c r="E7913">
        <v>905.67</v>
      </c>
      <c r="F7913" t="s">
        <v>52257</v>
      </c>
      <c r="G7913" t="s">
        <v>52183</v>
      </c>
      <c r="H7913" s="1" t="s">
        <v>51692</v>
      </c>
      <c r="I7913" s="3">
        <f t="shared" si="123"/>
        <v>72</v>
      </c>
      <c r="J7913" t="s">
        <v>51693</v>
      </c>
      <c r="K7913" t="s">
        <v>52258</v>
      </c>
      <c r="L7913" t="s">
        <v>52259</v>
      </c>
      <c r="M7913" t="s">
        <v>52260</v>
      </c>
      <c r="N7913" t="s">
        <v>52261</v>
      </c>
      <c r="O7913" t="s">
        <v>52262</v>
      </c>
    </row>
    <row r="7914" spans="1:15" x14ac:dyDescent="0.25">
      <c r="A7914" t="s">
        <v>52263</v>
      </c>
      <c r="B7914" t="s">
        <v>52264</v>
      </c>
      <c r="C7914">
        <v>36</v>
      </c>
      <c r="D7914" t="s">
        <v>44</v>
      </c>
      <c r="E7914">
        <v>472.6</v>
      </c>
      <c r="F7914" t="s">
        <v>52265</v>
      </c>
      <c r="G7914" t="s">
        <v>51837</v>
      </c>
      <c r="H7914" s="1" t="s">
        <v>51692</v>
      </c>
      <c r="I7914" s="3">
        <f t="shared" si="123"/>
        <v>72</v>
      </c>
      <c r="J7914" t="s">
        <v>51693</v>
      </c>
      <c r="K7914" t="s">
        <v>52266</v>
      </c>
      <c r="L7914" t="s">
        <v>52267</v>
      </c>
      <c r="M7914" t="s">
        <v>52268</v>
      </c>
      <c r="N7914" t="s">
        <v>52269</v>
      </c>
      <c r="O7914" t="s">
        <v>52270</v>
      </c>
    </row>
    <row r="7915" spans="1:15" x14ac:dyDescent="0.25">
      <c r="A7915" t="s">
        <v>52271</v>
      </c>
      <c r="B7915" t="s">
        <v>52272</v>
      </c>
      <c r="C7915">
        <v>34</v>
      </c>
      <c r="D7915" t="s">
        <v>44</v>
      </c>
      <c r="E7915">
        <v>545.33000000000004</v>
      </c>
      <c r="F7915" t="s">
        <v>52273</v>
      </c>
      <c r="G7915" t="s">
        <v>51898</v>
      </c>
      <c r="H7915" s="1" t="s">
        <v>51692</v>
      </c>
      <c r="I7915" s="3">
        <f t="shared" si="123"/>
        <v>72</v>
      </c>
      <c r="J7915" t="s">
        <v>51693</v>
      </c>
      <c r="K7915" t="s">
        <v>51899</v>
      </c>
      <c r="L7915" t="s">
        <v>52274</v>
      </c>
      <c r="M7915" t="s">
        <v>52275</v>
      </c>
      <c r="N7915" t="s">
        <v>52276</v>
      </c>
      <c r="O7915" t="s">
        <v>17</v>
      </c>
    </row>
    <row r="7916" spans="1:15" x14ac:dyDescent="0.25">
      <c r="A7916" t="s">
        <v>52277</v>
      </c>
      <c r="B7916" t="s">
        <v>52278</v>
      </c>
      <c r="C7916">
        <v>28</v>
      </c>
      <c r="D7916" t="s">
        <v>44</v>
      </c>
      <c r="E7916">
        <v>355.77</v>
      </c>
      <c r="F7916" t="s">
        <v>52279</v>
      </c>
      <c r="G7916" t="s">
        <v>52161</v>
      </c>
      <c r="H7916" s="1" t="s">
        <v>51692</v>
      </c>
      <c r="I7916" s="3">
        <f t="shared" si="123"/>
        <v>72</v>
      </c>
      <c r="J7916" t="s">
        <v>51693</v>
      </c>
      <c r="K7916" t="s">
        <v>52162</v>
      </c>
      <c r="L7916" t="s">
        <v>52280</v>
      </c>
      <c r="M7916" t="s">
        <v>52281</v>
      </c>
      <c r="N7916" t="s">
        <v>52282</v>
      </c>
      <c r="O7916" t="s">
        <v>17</v>
      </c>
    </row>
    <row r="7917" spans="1:15" x14ac:dyDescent="0.25">
      <c r="A7917" t="s">
        <v>52283</v>
      </c>
      <c r="B7917" t="s">
        <v>52284</v>
      </c>
      <c r="C7917">
        <v>28</v>
      </c>
      <c r="D7917" t="s">
        <v>44</v>
      </c>
      <c r="E7917">
        <v>378.85</v>
      </c>
      <c r="F7917" t="s">
        <v>52285</v>
      </c>
      <c r="G7917" t="s">
        <v>51898</v>
      </c>
      <c r="H7917" s="1" t="s">
        <v>51692</v>
      </c>
      <c r="I7917" s="3">
        <f t="shared" si="123"/>
        <v>72</v>
      </c>
      <c r="J7917" t="s">
        <v>51693</v>
      </c>
      <c r="K7917" t="s">
        <v>51899</v>
      </c>
      <c r="L7917" t="s">
        <v>52286</v>
      </c>
      <c r="M7917" t="s">
        <v>52275</v>
      </c>
      <c r="N7917" t="s">
        <v>52276</v>
      </c>
      <c r="O7917" t="s">
        <v>17</v>
      </c>
    </row>
    <row r="7918" spans="1:15" x14ac:dyDescent="0.25">
      <c r="A7918" t="s">
        <v>52287</v>
      </c>
      <c r="B7918" t="s">
        <v>52288</v>
      </c>
      <c r="C7918">
        <v>28</v>
      </c>
      <c r="D7918" t="s">
        <v>44</v>
      </c>
      <c r="E7918">
        <v>279.39999999999998</v>
      </c>
      <c r="F7918" t="s">
        <v>52289</v>
      </c>
      <c r="G7918" t="s">
        <v>51892</v>
      </c>
      <c r="H7918" s="1" t="s">
        <v>51692</v>
      </c>
      <c r="I7918" s="3">
        <f t="shared" si="123"/>
        <v>72</v>
      </c>
      <c r="J7918" t="s">
        <v>51693</v>
      </c>
      <c r="K7918" t="s">
        <v>51893</v>
      </c>
      <c r="L7918" t="s">
        <v>52290</v>
      </c>
      <c r="M7918" t="s">
        <v>52291</v>
      </c>
      <c r="N7918" t="s">
        <v>52292</v>
      </c>
      <c r="O7918" t="s">
        <v>52293</v>
      </c>
    </row>
    <row r="7919" spans="1:15" x14ac:dyDescent="0.25">
      <c r="A7919" t="s">
        <v>52294</v>
      </c>
      <c r="B7919" t="s">
        <v>52295</v>
      </c>
      <c r="C7919">
        <v>31</v>
      </c>
      <c r="D7919" t="s">
        <v>44</v>
      </c>
      <c r="E7919">
        <v>240</v>
      </c>
      <c r="F7919" t="s">
        <v>52296</v>
      </c>
      <c r="G7919" t="s">
        <v>52143</v>
      </c>
      <c r="H7919" s="1" t="s">
        <v>51692</v>
      </c>
      <c r="I7919" s="3">
        <f t="shared" si="123"/>
        <v>72</v>
      </c>
      <c r="J7919" t="s">
        <v>51693</v>
      </c>
      <c r="K7919" t="s">
        <v>52297</v>
      </c>
      <c r="L7919" t="s">
        <v>52298</v>
      </c>
      <c r="M7919" t="s">
        <v>52299</v>
      </c>
      <c r="N7919" t="s">
        <v>52300</v>
      </c>
      <c r="O7919" t="s">
        <v>52301</v>
      </c>
    </row>
    <row r="7920" spans="1:15" x14ac:dyDescent="0.25">
      <c r="A7920" t="s">
        <v>52302</v>
      </c>
      <c r="B7920" t="s">
        <v>52303</v>
      </c>
      <c r="C7920">
        <v>24</v>
      </c>
      <c r="D7920" t="s">
        <v>16</v>
      </c>
      <c r="E7920">
        <v>928.33</v>
      </c>
      <c r="F7920" t="s">
        <v>52304</v>
      </c>
      <c r="G7920" t="s">
        <v>52143</v>
      </c>
      <c r="H7920" s="1" t="s">
        <v>51692</v>
      </c>
      <c r="I7920" s="3">
        <f t="shared" si="123"/>
        <v>72</v>
      </c>
      <c r="J7920" t="s">
        <v>51693</v>
      </c>
      <c r="K7920" t="s">
        <v>52144</v>
      </c>
      <c r="L7920" t="s">
        <v>52305</v>
      </c>
      <c r="M7920" t="s">
        <v>52306</v>
      </c>
      <c r="N7920" t="s">
        <v>52307</v>
      </c>
      <c r="O7920" t="s">
        <v>17</v>
      </c>
    </row>
    <row r="7921" spans="1:15" x14ac:dyDescent="0.25">
      <c r="A7921" t="s">
        <v>52308</v>
      </c>
      <c r="B7921" t="s">
        <v>52309</v>
      </c>
      <c r="C7921">
        <v>72</v>
      </c>
      <c r="D7921" t="s">
        <v>44</v>
      </c>
      <c r="E7921">
        <v>1890.3</v>
      </c>
      <c r="F7921" t="s">
        <v>52310</v>
      </c>
      <c r="G7921" t="s">
        <v>52046</v>
      </c>
      <c r="H7921" s="1" t="s">
        <v>51692</v>
      </c>
      <c r="I7921" s="3">
        <f t="shared" si="123"/>
        <v>72</v>
      </c>
      <c r="J7921" t="s">
        <v>51693</v>
      </c>
      <c r="K7921" t="s">
        <v>52311</v>
      </c>
      <c r="L7921" t="s">
        <v>52312</v>
      </c>
      <c r="M7921" t="s">
        <v>52313</v>
      </c>
      <c r="N7921" t="s">
        <v>52314</v>
      </c>
      <c r="O7921" t="s">
        <v>17</v>
      </c>
    </row>
    <row r="7922" spans="1:15" x14ac:dyDescent="0.25">
      <c r="A7922" t="s">
        <v>52315</v>
      </c>
      <c r="B7922" t="s">
        <v>36424</v>
      </c>
      <c r="C7922">
        <v>101</v>
      </c>
      <c r="D7922" t="s">
        <v>44</v>
      </c>
      <c r="E7922">
        <v>663.42</v>
      </c>
      <c r="F7922" t="s">
        <v>52316</v>
      </c>
      <c r="G7922" t="s">
        <v>51691</v>
      </c>
      <c r="H7922" s="1" t="s">
        <v>51692</v>
      </c>
      <c r="I7922" s="3">
        <f t="shared" si="123"/>
        <v>72</v>
      </c>
      <c r="J7922" t="s">
        <v>51693</v>
      </c>
      <c r="K7922" t="s">
        <v>51694</v>
      </c>
      <c r="L7922" t="s">
        <v>52317</v>
      </c>
      <c r="M7922" t="s">
        <v>52318</v>
      </c>
      <c r="N7922" t="s">
        <v>763</v>
      </c>
      <c r="O7922" t="s">
        <v>17</v>
      </c>
    </row>
    <row r="7923" spans="1:15" x14ac:dyDescent="0.25">
      <c r="A7923" t="s">
        <v>52319</v>
      </c>
      <c r="B7923" t="s">
        <v>23863</v>
      </c>
      <c r="C7923">
        <v>10</v>
      </c>
      <c r="D7923" t="s">
        <v>44</v>
      </c>
      <c r="F7923" t="s">
        <v>52320</v>
      </c>
      <c r="G7923" t="s">
        <v>52103</v>
      </c>
      <c r="H7923" s="1" t="s">
        <v>51692</v>
      </c>
      <c r="I7923" s="3">
        <f t="shared" si="123"/>
        <v>72</v>
      </c>
      <c r="J7923" t="s">
        <v>51693</v>
      </c>
      <c r="K7923" t="s">
        <v>52104</v>
      </c>
      <c r="L7923" t="s">
        <v>52105</v>
      </c>
      <c r="M7923" t="s">
        <v>52321</v>
      </c>
      <c r="N7923" t="s">
        <v>52101</v>
      </c>
      <c r="O7923" t="s">
        <v>17</v>
      </c>
    </row>
    <row r="7924" spans="1:15" x14ac:dyDescent="0.25">
      <c r="A7924" t="s">
        <v>52322</v>
      </c>
      <c r="B7924" t="s">
        <v>52323</v>
      </c>
      <c r="C7924">
        <v>48</v>
      </c>
      <c r="D7924" t="s">
        <v>44</v>
      </c>
      <c r="E7924">
        <v>406.33</v>
      </c>
      <c r="F7924" t="s">
        <v>52324</v>
      </c>
      <c r="G7924" t="s">
        <v>51701</v>
      </c>
      <c r="H7924" s="1" t="s">
        <v>51692</v>
      </c>
      <c r="I7924" s="3">
        <f t="shared" si="123"/>
        <v>72</v>
      </c>
      <c r="J7924" t="s">
        <v>51693</v>
      </c>
      <c r="K7924" t="s">
        <v>51702</v>
      </c>
      <c r="L7924" t="s">
        <v>52325</v>
      </c>
      <c r="M7924" t="s">
        <v>17</v>
      </c>
      <c r="N7924" t="s">
        <v>52326</v>
      </c>
      <c r="O7924" t="s">
        <v>17</v>
      </c>
    </row>
    <row r="7925" spans="1:15" x14ac:dyDescent="0.25">
      <c r="A7925" t="s">
        <v>52327</v>
      </c>
      <c r="B7925" t="s">
        <v>52328</v>
      </c>
      <c r="C7925">
        <v>33</v>
      </c>
      <c r="D7925" t="s">
        <v>44</v>
      </c>
      <c r="E7925">
        <v>362.05</v>
      </c>
      <c r="F7925" t="s">
        <v>52329</v>
      </c>
      <c r="G7925" t="s">
        <v>51884</v>
      </c>
      <c r="H7925" s="1" t="s">
        <v>51692</v>
      </c>
      <c r="I7925" s="3">
        <f t="shared" si="123"/>
        <v>72</v>
      </c>
      <c r="J7925" t="s">
        <v>51693</v>
      </c>
      <c r="K7925" t="s">
        <v>52330</v>
      </c>
      <c r="L7925" t="s">
        <v>52331</v>
      </c>
      <c r="M7925" t="s">
        <v>52332</v>
      </c>
      <c r="N7925" t="s">
        <v>52333</v>
      </c>
      <c r="O7925" t="s">
        <v>52334</v>
      </c>
    </row>
    <row r="7926" spans="1:15" x14ac:dyDescent="0.25">
      <c r="A7926" t="s">
        <v>52335</v>
      </c>
      <c r="B7926" t="s">
        <v>52336</v>
      </c>
      <c r="C7926">
        <v>40</v>
      </c>
      <c r="D7926" t="s">
        <v>44</v>
      </c>
      <c r="E7926">
        <v>531.46</v>
      </c>
      <c r="F7926" t="s">
        <v>52337</v>
      </c>
      <c r="G7926" t="s">
        <v>51988</v>
      </c>
      <c r="H7926" s="1" t="s">
        <v>51692</v>
      </c>
      <c r="I7926" s="3">
        <f t="shared" si="123"/>
        <v>72</v>
      </c>
      <c r="J7926" t="s">
        <v>51693</v>
      </c>
      <c r="K7926" t="s">
        <v>52338</v>
      </c>
      <c r="L7926" t="s">
        <v>52339</v>
      </c>
      <c r="M7926" t="s">
        <v>52340</v>
      </c>
      <c r="N7926" t="s">
        <v>52341</v>
      </c>
      <c r="O7926" t="s">
        <v>17</v>
      </c>
    </row>
    <row r="7927" spans="1:15" x14ac:dyDescent="0.25">
      <c r="A7927" t="s">
        <v>52342</v>
      </c>
      <c r="B7927" t="s">
        <v>52343</v>
      </c>
      <c r="C7927">
        <v>35</v>
      </c>
      <c r="D7927" t="s">
        <v>44</v>
      </c>
      <c r="E7927">
        <v>406.99</v>
      </c>
      <c r="F7927" t="s">
        <v>52344</v>
      </c>
      <c r="G7927" t="s">
        <v>51999</v>
      </c>
      <c r="H7927" s="1" t="s">
        <v>51692</v>
      </c>
      <c r="I7927" s="3">
        <f t="shared" si="123"/>
        <v>72</v>
      </c>
      <c r="J7927" t="s">
        <v>51693</v>
      </c>
      <c r="K7927" t="s">
        <v>52000</v>
      </c>
      <c r="L7927" t="s">
        <v>52345</v>
      </c>
      <c r="M7927" t="s">
        <v>52346</v>
      </c>
      <c r="N7927" t="s">
        <v>52347</v>
      </c>
      <c r="O7927" t="s">
        <v>17</v>
      </c>
    </row>
    <row r="7928" spans="1:15" x14ac:dyDescent="0.25">
      <c r="A7928" t="s">
        <v>52348</v>
      </c>
      <c r="B7928" t="s">
        <v>26070</v>
      </c>
      <c r="C7928">
        <v>57</v>
      </c>
      <c r="D7928" t="s">
        <v>44</v>
      </c>
      <c r="E7928">
        <v>432.16</v>
      </c>
      <c r="F7928" t="s">
        <v>52349</v>
      </c>
      <c r="G7928" t="s">
        <v>51898</v>
      </c>
      <c r="H7928" s="1" t="s">
        <v>51692</v>
      </c>
      <c r="I7928" s="3">
        <f t="shared" si="123"/>
        <v>72</v>
      </c>
      <c r="J7928" t="s">
        <v>51693</v>
      </c>
      <c r="K7928" t="s">
        <v>51899</v>
      </c>
      <c r="L7928" t="s">
        <v>52350</v>
      </c>
      <c r="M7928" t="s">
        <v>52275</v>
      </c>
      <c r="N7928" t="s">
        <v>52276</v>
      </c>
      <c r="O7928" t="s">
        <v>17</v>
      </c>
    </row>
    <row r="7929" spans="1:15" x14ac:dyDescent="0.25">
      <c r="A7929" t="s">
        <v>52351</v>
      </c>
      <c r="B7929" t="s">
        <v>26070</v>
      </c>
      <c r="C7929">
        <v>55</v>
      </c>
      <c r="D7929" t="s">
        <v>44</v>
      </c>
      <c r="E7929">
        <v>847.62</v>
      </c>
      <c r="F7929" t="s">
        <v>52352</v>
      </c>
      <c r="G7929" t="s">
        <v>52039</v>
      </c>
      <c r="H7929" s="1" t="s">
        <v>51692</v>
      </c>
      <c r="I7929" s="3">
        <f t="shared" si="123"/>
        <v>72</v>
      </c>
      <c r="J7929" t="s">
        <v>51693</v>
      </c>
      <c r="K7929" t="s">
        <v>52040</v>
      </c>
      <c r="L7929" t="s">
        <v>52353</v>
      </c>
      <c r="M7929" t="s">
        <v>52354</v>
      </c>
      <c r="N7929" t="s">
        <v>52355</v>
      </c>
      <c r="O7929" t="s">
        <v>17</v>
      </c>
    </row>
    <row r="7930" spans="1:15" x14ac:dyDescent="0.25">
      <c r="A7930" t="s">
        <v>52356</v>
      </c>
      <c r="B7930" t="s">
        <v>52357</v>
      </c>
      <c r="C7930">
        <v>100</v>
      </c>
      <c r="D7930" t="s">
        <v>16</v>
      </c>
      <c r="E7930">
        <v>894.85</v>
      </c>
      <c r="F7930" t="s">
        <v>52358</v>
      </c>
      <c r="G7930" t="s">
        <v>51691</v>
      </c>
      <c r="H7930" s="1" t="s">
        <v>51692</v>
      </c>
      <c r="I7930" s="3">
        <f t="shared" si="123"/>
        <v>72</v>
      </c>
      <c r="J7930" t="s">
        <v>51693</v>
      </c>
      <c r="K7930" t="s">
        <v>51694</v>
      </c>
      <c r="L7930" t="s">
        <v>52359</v>
      </c>
      <c r="M7930" t="s">
        <v>52360</v>
      </c>
      <c r="N7930" t="s">
        <v>4892</v>
      </c>
      <c r="O7930" t="s">
        <v>52361</v>
      </c>
    </row>
    <row r="7931" spans="1:15" x14ac:dyDescent="0.25">
      <c r="A7931" t="s">
        <v>52362</v>
      </c>
      <c r="B7931" t="s">
        <v>52363</v>
      </c>
      <c r="C7931">
        <v>28</v>
      </c>
      <c r="D7931" t="s">
        <v>44</v>
      </c>
      <c r="F7931" t="s">
        <v>52364</v>
      </c>
      <c r="G7931" t="s">
        <v>51999</v>
      </c>
      <c r="H7931" s="1" t="s">
        <v>51692</v>
      </c>
      <c r="I7931" s="3">
        <f t="shared" si="123"/>
        <v>72</v>
      </c>
      <c r="J7931" t="s">
        <v>51693</v>
      </c>
      <c r="K7931" t="s">
        <v>52365</v>
      </c>
      <c r="L7931" t="s">
        <v>52366</v>
      </c>
      <c r="M7931" t="s">
        <v>52367</v>
      </c>
      <c r="N7931" t="s">
        <v>52368</v>
      </c>
      <c r="O7931" t="s">
        <v>17</v>
      </c>
    </row>
    <row r="7932" spans="1:15" x14ac:dyDescent="0.25">
      <c r="A7932" t="s">
        <v>52369</v>
      </c>
      <c r="B7932" t="s">
        <v>52370</v>
      </c>
      <c r="C7932">
        <v>29</v>
      </c>
      <c r="D7932" t="s">
        <v>44</v>
      </c>
      <c r="E7932">
        <v>596</v>
      </c>
      <c r="F7932" t="s">
        <v>52371</v>
      </c>
      <c r="G7932" t="s">
        <v>52372</v>
      </c>
      <c r="H7932" s="1" t="s">
        <v>51692</v>
      </c>
      <c r="I7932" s="3">
        <f t="shared" si="123"/>
        <v>72</v>
      </c>
      <c r="J7932" t="s">
        <v>51693</v>
      </c>
      <c r="K7932" t="s">
        <v>52373</v>
      </c>
      <c r="L7932" t="s">
        <v>52374</v>
      </c>
      <c r="M7932" t="s">
        <v>52375</v>
      </c>
      <c r="N7932" t="s">
        <v>52376</v>
      </c>
      <c r="O7932" t="s">
        <v>17</v>
      </c>
    </row>
    <row r="7933" spans="1:15" x14ac:dyDescent="0.25">
      <c r="A7933" t="s">
        <v>52377</v>
      </c>
      <c r="B7933" t="s">
        <v>52378</v>
      </c>
      <c r="C7933">
        <v>55</v>
      </c>
      <c r="D7933" t="s">
        <v>44</v>
      </c>
      <c r="E7933">
        <v>575.5</v>
      </c>
      <c r="F7933" t="s">
        <v>52379</v>
      </c>
      <c r="G7933" t="s">
        <v>51812</v>
      </c>
      <c r="H7933" s="1" t="s">
        <v>51692</v>
      </c>
      <c r="I7933" s="3">
        <f t="shared" si="123"/>
        <v>72</v>
      </c>
      <c r="J7933" t="s">
        <v>51693</v>
      </c>
      <c r="K7933" t="s">
        <v>51813</v>
      </c>
      <c r="L7933" t="s">
        <v>52380</v>
      </c>
      <c r="M7933" t="s">
        <v>52381</v>
      </c>
      <c r="N7933" t="s">
        <v>771</v>
      </c>
      <c r="O7933" t="s">
        <v>17</v>
      </c>
    </row>
    <row r="7934" spans="1:15" x14ac:dyDescent="0.25">
      <c r="A7934" t="s">
        <v>52382</v>
      </c>
      <c r="B7934" t="s">
        <v>52383</v>
      </c>
      <c r="C7934">
        <v>24</v>
      </c>
      <c r="D7934" t="s">
        <v>44</v>
      </c>
      <c r="E7934">
        <v>720.26</v>
      </c>
      <c r="F7934" t="s">
        <v>52384</v>
      </c>
      <c r="G7934" t="s">
        <v>51691</v>
      </c>
      <c r="H7934" s="1" t="s">
        <v>51692</v>
      </c>
      <c r="I7934" s="3">
        <f t="shared" si="123"/>
        <v>72</v>
      </c>
      <c r="J7934" t="s">
        <v>51693</v>
      </c>
      <c r="K7934" t="s">
        <v>51694</v>
      </c>
      <c r="L7934" t="s">
        <v>52385</v>
      </c>
      <c r="M7934" t="s">
        <v>52386</v>
      </c>
      <c r="N7934" t="s">
        <v>763</v>
      </c>
      <c r="O7934" t="s">
        <v>52387</v>
      </c>
    </row>
    <row r="7935" spans="1:15" x14ac:dyDescent="0.25">
      <c r="A7935" t="s">
        <v>52388</v>
      </c>
      <c r="B7935" t="s">
        <v>52389</v>
      </c>
      <c r="C7935">
        <v>98</v>
      </c>
      <c r="D7935" t="s">
        <v>44</v>
      </c>
      <c r="E7935">
        <v>433.7</v>
      </c>
      <c r="F7935" t="s">
        <v>52390</v>
      </c>
      <c r="G7935" t="s">
        <v>51920</v>
      </c>
      <c r="H7935" s="1" t="s">
        <v>51692</v>
      </c>
      <c r="I7935" s="3">
        <f t="shared" si="123"/>
        <v>72</v>
      </c>
      <c r="J7935" t="s">
        <v>51693</v>
      </c>
      <c r="K7935" t="s">
        <v>51921</v>
      </c>
      <c r="L7935" t="s">
        <v>52391</v>
      </c>
      <c r="M7935" t="s">
        <v>52392</v>
      </c>
      <c r="N7935" t="s">
        <v>52393</v>
      </c>
      <c r="O7935" t="s">
        <v>52394</v>
      </c>
    </row>
    <row r="7936" spans="1:15" x14ac:dyDescent="0.25">
      <c r="A7936" t="s">
        <v>52395</v>
      </c>
      <c r="B7936" t="s">
        <v>52396</v>
      </c>
      <c r="C7936">
        <v>80</v>
      </c>
      <c r="D7936" t="s">
        <v>44</v>
      </c>
      <c r="E7936">
        <v>568.5</v>
      </c>
      <c r="F7936" t="s">
        <v>52397</v>
      </c>
      <c r="G7936" t="s">
        <v>51795</v>
      </c>
      <c r="H7936" s="1" t="s">
        <v>51692</v>
      </c>
      <c r="I7936" s="3">
        <f t="shared" si="123"/>
        <v>72</v>
      </c>
      <c r="J7936" t="s">
        <v>51693</v>
      </c>
      <c r="K7936" t="s">
        <v>52398</v>
      </c>
      <c r="L7936" t="s">
        <v>52399</v>
      </c>
      <c r="M7936" t="s">
        <v>52400</v>
      </c>
      <c r="N7936" t="s">
        <v>52401</v>
      </c>
      <c r="O7936" t="s">
        <v>17</v>
      </c>
    </row>
    <row r="7937" spans="1:15" x14ac:dyDescent="0.25">
      <c r="A7937" t="s">
        <v>52402</v>
      </c>
      <c r="B7937" t="s">
        <v>52403</v>
      </c>
      <c r="C7937">
        <v>45</v>
      </c>
      <c r="D7937" t="s">
        <v>44</v>
      </c>
      <c r="E7937">
        <v>300</v>
      </c>
      <c r="F7937" t="s">
        <v>52404</v>
      </c>
      <c r="G7937" t="s">
        <v>51859</v>
      </c>
      <c r="H7937" s="1" t="s">
        <v>51692</v>
      </c>
      <c r="I7937" s="3">
        <f t="shared" si="123"/>
        <v>72</v>
      </c>
      <c r="J7937" t="s">
        <v>51693</v>
      </c>
      <c r="K7937" t="s">
        <v>51860</v>
      </c>
      <c r="L7937" t="s">
        <v>52405</v>
      </c>
      <c r="M7937" t="s">
        <v>52406</v>
      </c>
      <c r="N7937" t="s">
        <v>52233</v>
      </c>
      <c r="O7937" t="s">
        <v>17</v>
      </c>
    </row>
    <row r="7938" spans="1:15" x14ac:dyDescent="0.25">
      <c r="A7938" t="s">
        <v>52407</v>
      </c>
      <c r="B7938" t="s">
        <v>52408</v>
      </c>
      <c r="C7938">
        <v>28</v>
      </c>
      <c r="D7938" t="s">
        <v>44</v>
      </c>
      <c r="E7938">
        <v>442</v>
      </c>
      <c r="F7938" t="s">
        <v>52409</v>
      </c>
      <c r="G7938" t="s">
        <v>51884</v>
      </c>
      <c r="H7938" s="1" t="s">
        <v>51692</v>
      </c>
      <c r="I7938" s="3">
        <f t="shared" si="123"/>
        <v>72</v>
      </c>
      <c r="J7938" t="s">
        <v>51693</v>
      </c>
      <c r="K7938" t="s">
        <v>51885</v>
      </c>
      <c r="L7938" t="s">
        <v>52410</v>
      </c>
      <c r="M7938" t="s">
        <v>52411</v>
      </c>
      <c r="N7938" t="s">
        <v>52412</v>
      </c>
      <c r="O7938" t="s">
        <v>52413</v>
      </c>
    </row>
    <row r="7939" spans="1:15" x14ac:dyDescent="0.25">
      <c r="A7939" t="s">
        <v>52414</v>
      </c>
      <c r="B7939" t="s">
        <v>52415</v>
      </c>
      <c r="C7939">
        <v>32</v>
      </c>
      <c r="D7939" t="s">
        <v>44</v>
      </c>
      <c r="E7939">
        <v>349.7</v>
      </c>
      <c r="F7939" t="s">
        <v>52416</v>
      </c>
      <c r="G7939" t="s">
        <v>51744</v>
      </c>
      <c r="H7939" s="1" t="s">
        <v>51692</v>
      </c>
      <c r="I7939" s="3">
        <f t="shared" ref="I7939:I8002" si="124">VALUE(TRIM(SUBSTITUTE(H7939,CHAR(160),"")))</f>
        <v>72</v>
      </c>
      <c r="J7939" t="s">
        <v>51693</v>
      </c>
      <c r="K7939" t="s">
        <v>52417</v>
      </c>
      <c r="L7939" t="s">
        <v>52418</v>
      </c>
      <c r="M7939" t="s">
        <v>52419</v>
      </c>
      <c r="N7939" t="s">
        <v>763</v>
      </c>
      <c r="O7939" t="s">
        <v>52420</v>
      </c>
    </row>
    <row r="7940" spans="1:15" x14ac:dyDescent="0.25">
      <c r="A7940" t="s">
        <v>52421</v>
      </c>
      <c r="B7940" t="s">
        <v>52422</v>
      </c>
      <c r="C7940">
        <v>46</v>
      </c>
      <c r="D7940" t="s">
        <v>44</v>
      </c>
      <c r="E7940">
        <v>571.74</v>
      </c>
      <c r="F7940" t="s">
        <v>52423</v>
      </c>
      <c r="G7940" t="s">
        <v>52111</v>
      </c>
      <c r="H7940" s="1" t="s">
        <v>51692</v>
      </c>
      <c r="I7940" s="3">
        <f t="shared" si="124"/>
        <v>72</v>
      </c>
      <c r="J7940" t="s">
        <v>51693</v>
      </c>
      <c r="K7940" t="s">
        <v>52155</v>
      </c>
      <c r="L7940" t="s">
        <v>52424</v>
      </c>
      <c r="M7940" t="s">
        <v>52425</v>
      </c>
      <c r="N7940" t="s">
        <v>52426</v>
      </c>
      <c r="O7940" t="s">
        <v>52427</v>
      </c>
    </row>
    <row r="7941" spans="1:15" x14ac:dyDescent="0.25">
      <c r="A7941" t="s">
        <v>52428</v>
      </c>
      <c r="B7941" t="s">
        <v>52429</v>
      </c>
      <c r="C7941">
        <v>50</v>
      </c>
      <c r="D7941" t="s">
        <v>44</v>
      </c>
      <c r="E7941">
        <v>686.06</v>
      </c>
      <c r="F7941" t="s">
        <v>52430</v>
      </c>
      <c r="G7941" t="s">
        <v>51701</v>
      </c>
      <c r="H7941" s="1" t="s">
        <v>51692</v>
      </c>
      <c r="I7941" s="3">
        <f t="shared" si="124"/>
        <v>72</v>
      </c>
      <c r="J7941" t="s">
        <v>51693</v>
      </c>
      <c r="K7941" t="s">
        <v>51702</v>
      </c>
      <c r="L7941" t="s">
        <v>52431</v>
      </c>
      <c r="M7941" t="s">
        <v>52432</v>
      </c>
      <c r="N7941" t="s">
        <v>52326</v>
      </c>
      <c r="O7941" t="s">
        <v>17</v>
      </c>
    </row>
    <row r="7942" spans="1:15" x14ac:dyDescent="0.25">
      <c r="A7942" t="s">
        <v>52433</v>
      </c>
      <c r="B7942" t="s">
        <v>6279</v>
      </c>
      <c r="C7942">
        <v>32</v>
      </c>
      <c r="D7942" t="s">
        <v>44</v>
      </c>
      <c r="E7942">
        <v>287.83999999999997</v>
      </c>
      <c r="F7942" t="s">
        <v>52434</v>
      </c>
      <c r="G7942" t="s">
        <v>51780</v>
      </c>
      <c r="H7942" s="1" t="s">
        <v>51692</v>
      </c>
      <c r="I7942" s="3">
        <f t="shared" si="124"/>
        <v>72</v>
      </c>
      <c r="J7942" t="s">
        <v>51693</v>
      </c>
      <c r="K7942" t="s">
        <v>52209</v>
      </c>
      <c r="L7942" t="s">
        <v>52435</v>
      </c>
      <c r="M7942" t="s">
        <v>52436</v>
      </c>
      <c r="N7942" t="s">
        <v>763</v>
      </c>
      <c r="O7942" t="s">
        <v>17</v>
      </c>
    </row>
    <row r="7943" spans="1:15" x14ac:dyDescent="0.25">
      <c r="A7943" t="s">
        <v>52437</v>
      </c>
      <c r="B7943" t="s">
        <v>52438</v>
      </c>
      <c r="C7943">
        <v>81</v>
      </c>
      <c r="D7943" t="s">
        <v>44</v>
      </c>
      <c r="E7943">
        <v>642.25</v>
      </c>
      <c r="F7943" t="s">
        <v>52439</v>
      </c>
      <c r="G7943" t="s">
        <v>51691</v>
      </c>
      <c r="H7943" s="1" t="s">
        <v>51692</v>
      </c>
      <c r="I7943" s="3">
        <f t="shared" si="124"/>
        <v>72</v>
      </c>
      <c r="J7943" t="s">
        <v>51693</v>
      </c>
      <c r="K7943" t="s">
        <v>51694</v>
      </c>
      <c r="L7943" t="s">
        <v>52440</v>
      </c>
      <c r="M7943" t="s">
        <v>52441</v>
      </c>
      <c r="N7943" t="s">
        <v>763</v>
      </c>
      <c r="O7943" t="s">
        <v>17</v>
      </c>
    </row>
    <row r="7944" spans="1:15" x14ac:dyDescent="0.25">
      <c r="A7944" t="s">
        <v>52442</v>
      </c>
      <c r="B7944" t="s">
        <v>52443</v>
      </c>
      <c r="C7944">
        <v>41</v>
      </c>
      <c r="D7944" t="s">
        <v>44</v>
      </c>
      <c r="E7944">
        <v>686</v>
      </c>
      <c r="F7944" t="s">
        <v>52444</v>
      </c>
      <c r="G7944" t="s">
        <v>51932</v>
      </c>
      <c r="H7944" s="1" t="s">
        <v>51692</v>
      </c>
      <c r="I7944" s="3">
        <f t="shared" si="124"/>
        <v>72</v>
      </c>
      <c r="J7944" t="s">
        <v>51693</v>
      </c>
      <c r="K7944" t="s">
        <v>51933</v>
      </c>
      <c r="L7944" t="s">
        <v>51934</v>
      </c>
      <c r="M7944" t="s">
        <v>17</v>
      </c>
      <c r="N7944" t="s">
        <v>51930</v>
      </c>
      <c r="O7944" t="s">
        <v>17</v>
      </c>
    </row>
    <row r="7945" spans="1:15" x14ac:dyDescent="0.25">
      <c r="A7945" t="s">
        <v>52445</v>
      </c>
      <c r="B7945" t="s">
        <v>52446</v>
      </c>
      <c r="C7945">
        <v>65</v>
      </c>
      <c r="D7945" t="s">
        <v>44</v>
      </c>
      <c r="F7945" t="s">
        <v>52447</v>
      </c>
      <c r="G7945" t="s">
        <v>51691</v>
      </c>
      <c r="H7945" s="1" t="s">
        <v>51692</v>
      </c>
      <c r="I7945" s="3">
        <f t="shared" si="124"/>
        <v>72</v>
      </c>
      <c r="J7945" t="s">
        <v>51693</v>
      </c>
      <c r="K7945" t="s">
        <v>51694</v>
      </c>
      <c r="L7945" t="s">
        <v>52448</v>
      </c>
      <c r="M7945" t="s">
        <v>52449</v>
      </c>
      <c r="N7945" t="s">
        <v>763</v>
      </c>
      <c r="O7945" t="s">
        <v>17</v>
      </c>
    </row>
    <row r="7946" spans="1:15" x14ac:dyDescent="0.25">
      <c r="A7946" t="s">
        <v>52450</v>
      </c>
      <c r="B7946" t="s">
        <v>52451</v>
      </c>
      <c r="C7946">
        <v>95</v>
      </c>
      <c r="D7946" t="s">
        <v>44</v>
      </c>
      <c r="E7946">
        <v>700</v>
      </c>
      <c r="F7946" t="s">
        <v>52452</v>
      </c>
      <c r="G7946" t="s">
        <v>51867</v>
      </c>
      <c r="H7946" s="1" t="s">
        <v>51692</v>
      </c>
      <c r="I7946" s="3">
        <f t="shared" si="124"/>
        <v>72</v>
      </c>
      <c r="J7946" t="s">
        <v>51693</v>
      </c>
      <c r="K7946" t="s">
        <v>52453</v>
      </c>
      <c r="L7946" t="s">
        <v>52454</v>
      </c>
      <c r="M7946" t="s">
        <v>52455</v>
      </c>
      <c r="N7946" t="s">
        <v>763</v>
      </c>
      <c r="O7946" t="s">
        <v>52456</v>
      </c>
    </row>
    <row r="7947" spans="1:15" x14ac:dyDescent="0.25">
      <c r="A7947" t="s">
        <v>52457</v>
      </c>
      <c r="B7947" t="s">
        <v>52458</v>
      </c>
      <c r="C7947">
        <v>32</v>
      </c>
      <c r="D7947" t="s">
        <v>44</v>
      </c>
      <c r="E7947">
        <v>303.22000000000003</v>
      </c>
      <c r="F7947" t="s">
        <v>52459</v>
      </c>
      <c r="G7947" t="s">
        <v>51966</v>
      </c>
      <c r="H7947" s="1" t="s">
        <v>51692</v>
      </c>
      <c r="I7947" s="3">
        <f t="shared" si="124"/>
        <v>72</v>
      </c>
      <c r="J7947" t="s">
        <v>51693</v>
      </c>
      <c r="K7947" t="s">
        <v>51967</v>
      </c>
      <c r="L7947" t="s">
        <v>52460</v>
      </c>
      <c r="M7947" t="s">
        <v>52461</v>
      </c>
      <c r="N7947" t="s">
        <v>763</v>
      </c>
      <c r="O7947" t="s">
        <v>17</v>
      </c>
    </row>
    <row r="7948" spans="1:15" x14ac:dyDescent="0.25">
      <c r="A7948" t="s">
        <v>52462</v>
      </c>
      <c r="B7948" t="s">
        <v>52463</v>
      </c>
      <c r="C7948">
        <v>130</v>
      </c>
      <c r="D7948" t="s">
        <v>44</v>
      </c>
      <c r="E7948">
        <v>596.15</v>
      </c>
      <c r="F7948" t="s">
        <v>52464</v>
      </c>
      <c r="G7948" t="s">
        <v>51691</v>
      </c>
      <c r="H7948" s="1" t="s">
        <v>51692</v>
      </c>
      <c r="I7948" s="3">
        <f t="shared" si="124"/>
        <v>72</v>
      </c>
      <c r="J7948" t="s">
        <v>51693</v>
      </c>
      <c r="K7948" t="s">
        <v>51694</v>
      </c>
      <c r="L7948" t="s">
        <v>52465</v>
      </c>
      <c r="M7948" t="s">
        <v>52466</v>
      </c>
      <c r="N7948" t="s">
        <v>763</v>
      </c>
      <c r="O7948" t="s">
        <v>17</v>
      </c>
    </row>
    <row r="7949" spans="1:15" x14ac:dyDescent="0.25">
      <c r="A7949" t="s">
        <v>52467</v>
      </c>
      <c r="B7949" t="s">
        <v>52468</v>
      </c>
      <c r="C7949">
        <v>34</v>
      </c>
      <c r="D7949" t="s">
        <v>44</v>
      </c>
      <c r="E7949">
        <v>406.33</v>
      </c>
      <c r="F7949" t="s">
        <v>52469</v>
      </c>
      <c r="G7949" t="s">
        <v>51701</v>
      </c>
      <c r="H7949" s="1" t="s">
        <v>51692</v>
      </c>
      <c r="I7949" s="3">
        <f t="shared" si="124"/>
        <v>72</v>
      </c>
      <c r="J7949" t="s">
        <v>51693</v>
      </c>
      <c r="K7949" t="s">
        <v>51702</v>
      </c>
      <c r="L7949" t="s">
        <v>52470</v>
      </c>
      <c r="M7949" t="s">
        <v>17</v>
      </c>
      <c r="N7949" t="s">
        <v>52326</v>
      </c>
      <c r="O7949" t="s">
        <v>17</v>
      </c>
    </row>
    <row r="7950" spans="1:15" x14ac:dyDescent="0.25">
      <c r="A7950" t="s">
        <v>52471</v>
      </c>
      <c r="B7950" t="s">
        <v>52472</v>
      </c>
      <c r="C7950">
        <v>0</v>
      </c>
      <c r="D7950" t="s">
        <v>44</v>
      </c>
      <c r="F7950" t="s">
        <v>52473</v>
      </c>
      <c r="G7950" t="s">
        <v>51859</v>
      </c>
      <c r="H7950" s="1" t="s">
        <v>51692</v>
      </c>
      <c r="I7950" s="3">
        <f t="shared" si="124"/>
        <v>72</v>
      </c>
      <c r="J7950" t="s">
        <v>51693</v>
      </c>
      <c r="K7950" t="s">
        <v>51860</v>
      </c>
      <c r="L7950" t="s">
        <v>52474</v>
      </c>
      <c r="M7950" t="s">
        <v>51862</v>
      </c>
      <c r="N7950" t="s">
        <v>42883</v>
      </c>
      <c r="O7950" t="s">
        <v>52475</v>
      </c>
    </row>
    <row r="7951" spans="1:15" x14ac:dyDescent="0.25">
      <c r="A7951" t="s">
        <v>5620</v>
      </c>
      <c r="B7951" t="s">
        <v>52476</v>
      </c>
      <c r="C7951">
        <v>12</v>
      </c>
      <c r="D7951" t="s">
        <v>44</v>
      </c>
      <c r="F7951" t="s">
        <v>52477</v>
      </c>
      <c r="G7951" t="s">
        <v>51913</v>
      </c>
      <c r="H7951" s="1" t="s">
        <v>51692</v>
      </c>
      <c r="I7951" s="3">
        <f t="shared" si="124"/>
        <v>72</v>
      </c>
      <c r="J7951" t="s">
        <v>51693</v>
      </c>
      <c r="K7951" t="s">
        <v>32922</v>
      </c>
      <c r="L7951" t="s">
        <v>51914</v>
      </c>
      <c r="M7951" t="s">
        <v>51928</v>
      </c>
      <c r="N7951" t="s">
        <v>51916</v>
      </c>
      <c r="O7951" t="s">
        <v>17</v>
      </c>
    </row>
    <row r="7952" spans="1:15" x14ac:dyDescent="0.25">
      <c r="A7952" t="s">
        <v>52478</v>
      </c>
      <c r="B7952" t="s">
        <v>52479</v>
      </c>
      <c r="C7952">
        <v>12</v>
      </c>
      <c r="D7952" t="s">
        <v>44</v>
      </c>
      <c r="F7952" t="s">
        <v>51926</v>
      </c>
      <c r="G7952" t="s">
        <v>51691</v>
      </c>
      <c r="H7952" s="1" t="s">
        <v>51692</v>
      </c>
      <c r="I7952" s="3">
        <f t="shared" si="124"/>
        <v>72</v>
      </c>
      <c r="J7952" t="s">
        <v>51693</v>
      </c>
      <c r="K7952" t="s">
        <v>51694</v>
      </c>
      <c r="L7952" t="s">
        <v>52480</v>
      </c>
      <c r="M7952" t="s">
        <v>51928</v>
      </c>
      <c r="N7952" t="s">
        <v>51916</v>
      </c>
      <c r="O7952" t="s">
        <v>17</v>
      </c>
    </row>
    <row r="7953" spans="1:15" x14ac:dyDescent="0.25">
      <c r="A7953" t="s">
        <v>52481</v>
      </c>
      <c r="B7953" t="s">
        <v>52482</v>
      </c>
      <c r="C7953">
        <v>0</v>
      </c>
      <c r="D7953" t="s">
        <v>44</v>
      </c>
      <c r="F7953" t="s">
        <v>52483</v>
      </c>
      <c r="G7953" t="s">
        <v>52161</v>
      </c>
      <c r="H7953" s="1" t="s">
        <v>51692</v>
      </c>
      <c r="I7953" s="3">
        <f t="shared" si="124"/>
        <v>72</v>
      </c>
      <c r="J7953" t="s">
        <v>51693</v>
      </c>
      <c r="K7953" t="s">
        <v>52162</v>
      </c>
      <c r="L7953" t="s">
        <v>52163</v>
      </c>
      <c r="M7953" t="s">
        <v>52164</v>
      </c>
      <c r="N7953" t="s">
        <v>52165</v>
      </c>
      <c r="O7953" t="s">
        <v>17</v>
      </c>
    </row>
    <row r="7954" spans="1:15" x14ac:dyDescent="0.25">
      <c r="A7954" t="s">
        <v>52484</v>
      </c>
      <c r="B7954" t="s">
        <v>52485</v>
      </c>
      <c r="C7954">
        <v>0</v>
      </c>
      <c r="D7954" t="s">
        <v>44</v>
      </c>
      <c r="F7954" t="s">
        <v>52486</v>
      </c>
      <c r="G7954" t="s">
        <v>52202</v>
      </c>
      <c r="H7954" s="1" t="s">
        <v>51692</v>
      </c>
      <c r="I7954" s="3">
        <f t="shared" si="124"/>
        <v>72</v>
      </c>
      <c r="J7954" t="s">
        <v>51693</v>
      </c>
      <c r="K7954" t="s">
        <v>52203</v>
      </c>
      <c r="L7954" t="s">
        <v>52204</v>
      </c>
      <c r="M7954" t="s">
        <v>52205</v>
      </c>
      <c r="N7954" t="s">
        <v>52487</v>
      </c>
      <c r="O7954" t="s">
        <v>17</v>
      </c>
    </row>
    <row r="7955" spans="1:15" x14ac:dyDescent="0.25">
      <c r="A7955" t="s">
        <v>52488</v>
      </c>
      <c r="B7955" t="s">
        <v>52489</v>
      </c>
      <c r="C7955">
        <v>0</v>
      </c>
      <c r="D7955" t="s">
        <v>44</v>
      </c>
      <c r="F7955" t="s">
        <v>52490</v>
      </c>
      <c r="G7955" t="s">
        <v>51812</v>
      </c>
      <c r="H7955" s="1" t="s">
        <v>51692</v>
      </c>
      <c r="I7955" s="3">
        <f t="shared" si="124"/>
        <v>72</v>
      </c>
      <c r="J7955" t="s">
        <v>51693</v>
      </c>
      <c r="K7955" t="s">
        <v>51813</v>
      </c>
      <c r="L7955" t="s">
        <v>51814</v>
      </c>
      <c r="M7955" t="s">
        <v>51815</v>
      </c>
      <c r="N7955" t="s">
        <v>51816</v>
      </c>
      <c r="O7955" t="s">
        <v>52491</v>
      </c>
    </row>
    <row r="7956" spans="1:15" x14ac:dyDescent="0.25">
      <c r="A7956" t="s">
        <v>52492</v>
      </c>
      <c r="B7956" t="s">
        <v>52493</v>
      </c>
      <c r="C7956">
        <v>0</v>
      </c>
      <c r="D7956" t="s">
        <v>44</v>
      </c>
      <c r="F7956" t="s">
        <v>52494</v>
      </c>
      <c r="G7956" t="s">
        <v>51884</v>
      </c>
      <c r="H7956" s="1" t="s">
        <v>51692</v>
      </c>
      <c r="I7956" s="3">
        <f t="shared" si="124"/>
        <v>72</v>
      </c>
      <c r="J7956" t="s">
        <v>51693</v>
      </c>
      <c r="K7956" t="s">
        <v>51885</v>
      </c>
      <c r="L7956" t="s">
        <v>52495</v>
      </c>
      <c r="M7956" t="s">
        <v>52496</v>
      </c>
      <c r="N7956" t="s">
        <v>52497</v>
      </c>
      <c r="O7956" t="s">
        <v>52498</v>
      </c>
    </row>
    <row r="7957" spans="1:15" x14ac:dyDescent="0.25">
      <c r="A7957" t="s">
        <v>52499</v>
      </c>
      <c r="B7957" t="s">
        <v>18626</v>
      </c>
      <c r="C7957">
        <v>8</v>
      </c>
      <c r="D7957" t="s">
        <v>44</v>
      </c>
      <c r="F7957" t="s">
        <v>52500</v>
      </c>
      <c r="G7957" t="s">
        <v>52501</v>
      </c>
      <c r="H7957" s="1" t="s">
        <v>93</v>
      </c>
      <c r="I7957" s="3">
        <f t="shared" si="124"/>
        <v>73</v>
      </c>
      <c r="J7957" t="s">
        <v>52502</v>
      </c>
      <c r="K7957" t="s">
        <v>52503</v>
      </c>
      <c r="L7957" t="s">
        <v>52504</v>
      </c>
      <c r="M7957" t="s">
        <v>52505</v>
      </c>
      <c r="N7957" t="s">
        <v>52506</v>
      </c>
      <c r="O7957" t="s">
        <v>17</v>
      </c>
    </row>
    <row r="7958" spans="1:15" x14ac:dyDescent="0.25">
      <c r="A7958" t="s">
        <v>5727</v>
      </c>
      <c r="B7958" t="s">
        <v>4584</v>
      </c>
      <c r="C7958">
        <v>8</v>
      </c>
      <c r="D7958" t="s">
        <v>44</v>
      </c>
      <c r="F7958" t="s">
        <v>52507</v>
      </c>
      <c r="G7958" t="s">
        <v>52508</v>
      </c>
      <c r="H7958" s="1" t="s">
        <v>93</v>
      </c>
      <c r="I7958" s="3">
        <f t="shared" si="124"/>
        <v>73</v>
      </c>
      <c r="J7958" t="s">
        <v>52502</v>
      </c>
      <c r="K7958" t="s">
        <v>52509</v>
      </c>
      <c r="L7958" t="s">
        <v>52510</v>
      </c>
      <c r="M7958" t="s">
        <v>52511</v>
      </c>
      <c r="N7958" t="s">
        <v>52512</v>
      </c>
      <c r="O7958" t="s">
        <v>17</v>
      </c>
    </row>
    <row r="7959" spans="1:15" x14ac:dyDescent="0.25">
      <c r="A7959" t="s">
        <v>52513</v>
      </c>
      <c r="B7959" t="s">
        <v>52514</v>
      </c>
      <c r="C7959">
        <v>10</v>
      </c>
      <c r="D7959" t="s">
        <v>44</v>
      </c>
      <c r="F7959" t="s">
        <v>52515</v>
      </c>
      <c r="G7959" t="s">
        <v>52516</v>
      </c>
      <c r="H7959" s="1" t="s">
        <v>93</v>
      </c>
      <c r="I7959" s="3">
        <f t="shared" si="124"/>
        <v>73</v>
      </c>
      <c r="J7959" t="s">
        <v>52502</v>
      </c>
      <c r="K7959" t="s">
        <v>52517</v>
      </c>
      <c r="L7959" t="s">
        <v>52518</v>
      </c>
      <c r="M7959" t="s">
        <v>52519</v>
      </c>
      <c r="N7959" t="s">
        <v>52520</v>
      </c>
      <c r="O7959" t="s">
        <v>17</v>
      </c>
    </row>
    <row r="7960" spans="1:15" x14ac:dyDescent="0.25">
      <c r="A7960" t="s">
        <v>52521</v>
      </c>
      <c r="B7960" t="s">
        <v>52522</v>
      </c>
      <c r="C7960">
        <v>11</v>
      </c>
      <c r="D7960" t="s">
        <v>16</v>
      </c>
      <c r="F7960" t="s">
        <v>52523</v>
      </c>
      <c r="G7960" t="s">
        <v>52524</v>
      </c>
      <c r="H7960" s="1" t="s">
        <v>93</v>
      </c>
      <c r="I7960" s="3">
        <f t="shared" si="124"/>
        <v>73</v>
      </c>
      <c r="J7960" t="s">
        <v>52502</v>
      </c>
      <c r="K7960" t="s">
        <v>52525</v>
      </c>
      <c r="L7960" t="s">
        <v>52526</v>
      </c>
      <c r="M7960" t="s">
        <v>52527</v>
      </c>
      <c r="N7960" t="s">
        <v>52528</v>
      </c>
      <c r="O7960" t="s">
        <v>17</v>
      </c>
    </row>
    <row r="7961" spans="1:15" x14ac:dyDescent="0.25">
      <c r="A7961" t="s">
        <v>52529</v>
      </c>
      <c r="B7961" t="s">
        <v>36943</v>
      </c>
      <c r="C7961">
        <v>22</v>
      </c>
      <c r="D7961" t="s">
        <v>16</v>
      </c>
      <c r="E7961">
        <v>2143.1999999999998</v>
      </c>
      <c r="F7961" t="s">
        <v>52530</v>
      </c>
      <c r="G7961" t="s">
        <v>52531</v>
      </c>
      <c r="H7961" s="1" t="s">
        <v>93</v>
      </c>
      <c r="I7961" s="3">
        <f t="shared" si="124"/>
        <v>73</v>
      </c>
      <c r="J7961" t="s">
        <v>52502</v>
      </c>
      <c r="K7961" t="s">
        <v>52532</v>
      </c>
      <c r="L7961" t="s">
        <v>52533</v>
      </c>
      <c r="M7961" t="s">
        <v>52534</v>
      </c>
      <c r="N7961" t="s">
        <v>52535</v>
      </c>
      <c r="O7961" t="s">
        <v>17</v>
      </c>
    </row>
    <row r="7962" spans="1:15" x14ac:dyDescent="0.25">
      <c r="A7962" t="s">
        <v>52536</v>
      </c>
      <c r="B7962" t="s">
        <v>52537</v>
      </c>
      <c r="C7962">
        <v>75</v>
      </c>
      <c r="D7962" t="s">
        <v>44</v>
      </c>
      <c r="E7962">
        <v>1999.5000000000002</v>
      </c>
      <c r="F7962" t="s">
        <v>52538</v>
      </c>
      <c r="G7962" t="s">
        <v>52539</v>
      </c>
      <c r="H7962" s="1" t="s">
        <v>93</v>
      </c>
      <c r="I7962" s="3">
        <f t="shared" si="124"/>
        <v>73</v>
      </c>
      <c r="J7962" t="s">
        <v>52502</v>
      </c>
      <c r="K7962" t="s">
        <v>52540</v>
      </c>
      <c r="L7962" t="s">
        <v>52541</v>
      </c>
      <c r="M7962" t="s">
        <v>52542</v>
      </c>
      <c r="N7962" t="s">
        <v>52543</v>
      </c>
      <c r="O7962" t="s">
        <v>17</v>
      </c>
    </row>
    <row r="7963" spans="1:15" x14ac:dyDescent="0.25">
      <c r="A7963" t="s">
        <v>52544</v>
      </c>
      <c r="B7963" t="s">
        <v>52545</v>
      </c>
      <c r="C7963">
        <v>135</v>
      </c>
      <c r="D7963" t="s">
        <v>44</v>
      </c>
      <c r="E7963">
        <v>1845</v>
      </c>
      <c r="F7963" t="s">
        <v>52546</v>
      </c>
      <c r="G7963" t="s">
        <v>52524</v>
      </c>
      <c r="H7963" s="1" t="s">
        <v>93</v>
      </c>
      <c r="I7963" s="3">
        <f t="shared" si="124"/>
        <v>73</v>
      </c>
      <c r="J7963" t="s">
        <v>52502</v>
      </c>
      <c r="K7963" t="s">
        <v>52525</v>
      </c>
      <c r="L7963" t="s">
        <v>52547</v>
      </c>
      <c r="M7963" t="s">
        <v>52548</v>
      </c>
      <c r="N7963" t="s">
        <v>52512</v>
      </c>
      <c r="O7963" t="s">
        <v>52549</v>
      </c>
    </row>
    <row r="7964" spans="1:15" x14ac:dyDescent="0.25">
      <c r="A7964" t="s">
        <v>52550</v>
      </c>
      <c r="B7964" t="s">
        <v>52551</v>
      </c>
      <c r="C7964">
        <v>90</v>
      </c>
      <c r="D7964" t="s">
        <v>44</v>
      </c>
      <c r="E7964">
        <v>1763.4</v>
      </c>
      <c r="F7964" t="s">
        <v>52552</v>
      </c>
      <c r="G7964" t="s">
        <v>52516</v>
      </c>
      <c r="H7964" s="1" t="s">
        <v>93</v>
      </c>
      <c r="I7964" s="3">
        <f t="shared" si="124"/>
        <v>73</v>
      </c>
      <c r="J7964" t="s">
        <v>52502</v>
      </c>
      <c r="K7964" t="s">
        <v>52517</v>
      </c>
      <c r="L7964" t="s">
        <v>52553</v>
      </c>
      <c r="M7964" t="s">
        <v>52554</v>
      </c>
      <c r="N7964" t="s">
        <v>52555</v>
      </c>
      <c r="O7964" t="s">
        <v>52556</v>
      </c>
    </row>
    <row r="7965" spans="1:15" x14ac:dyDescent="0.25">
      <c r="A7965" t="s">
        <v>52557</v>
      </c>
      <c r="B7965" t="s">
        <v>52558</v>
      </c>
      <c r="C7965">
        <v>20</v>
      </c>
      <c r="D7965" t="s">
        <v>44</v>
      </c>
      <c r="F7965" t="s">
        <v>52559</v>
      </c>
      <c r="G7965" t="s">
        <v>52524</v>
      </c>
      <c r="H7965" s="1" t="s">
        <v>93</v>
      </c>
      <c r="I7965" s="3">
        <f t="shared" si="124"/>
        <v>73</v>
      </c>
      <c r="J7965" t="s">
        <v>52502</v>
      </c>
      <c r="K7965" t="s">
        <v>52525</v>
      </c>
      <c r="L7965" t="s">
        <v>52560</v>
      </c>
      <c r="M7965" t="s">
        <v>52561</v>
      </c>
      <c r="N7965" t="s">
        <v>771</v>
      </c>
      <c r="O7965" t="s">
        <v>52562</v>
      </c>
    </row>
    <row r="7966" spans="1:15" x14ac:dyDescent="0.25">
      <c r="A7966" t="s">
        <v>52563</v>
      </c>
      <c r="B7966" t="s">
        <v>52564</v>
      </c>
      <c r="C7966">
        <v>69</v>
      </c>
      <c r="D7966" t="s">
        <v>44</v>
      </c>
      <c r="E7966">
        <v>2082.2999999999997</v>
      </c>
      <c r="F7966" t="s">
        <v>52565</v>
      </c>
      <c r="G7966" t="s">
        <v>52566</v>
      </c>
      <c r="H7966" s="1" t="s">
        <v>93</v>
      </c>
      <c r="I7966" s="3">
        <f t="shared" si="124"/>
        <v>73</v>
      </c>
      <c r="J7966" t="s">
        <v>52502</v>
      </c>
      <c r="K7966" t="s">
        <v>52567</v>
      </c>
      <c r="L7966" t="s">
        <v>52568</v>
      </c>
      <c r="M7966" t="s">
        <v>52569</v>
      </c>
      <c r="N7966" t="s">
        <v>52570</v>
      </c>
      <c r="O7966" t="s">
        <v>17</v>
      </c>
    </row>
    <row r="7967" spans="1:15" x14ac:dyDescent="0.25">
      <c r="A7967" t="s">
        <v>52571</v>
      </c>
      <c r="B7967" t="s">
        <v>28770</v>
      </c>
      <c r="C7967">
        <v>93</v>
      </c>
      <c r="D7967" t="s">
        <v>16</v>
      </c>
      <c r="E7967">
        <v>2226.6</v>
      </c>
      <c r="F7967" t="s">
        <v>52572</v>
      </c>
      <c r="G7967" t="s">
        <v>52573</v>
      </c>
      <c r="H7967" s="1" t="s">
        <v>93</v>
      </c>
      <c r="I7967" s="3">
        <f t="shared" si="124"/>
        <v>73</v>
      </c>
      <c r="J7967" t="s">
        <v>52502</v>
      </c>
      <c r="K7967" t="s">
        <v>52574</v>
      </c>
      <c r="L7967" t="s">
        <v>52575</v>
      </c>
      <c r="M7967" t="s">
        <v>52576</v>
      </c>
      <c r="N7967" t="s">
        <v>58</v>
      </c>
      <c r="O7967" t="s">
        <v>52577</v>
      </c>
    </row>
    <row r="7968" spans="1:15" x14ac:dyDescent="0.25">
      <c r="A7968" t="s">
        <v>52578</v>
      </c>
      <c r="B7968" t="s">
        <v>52579</v>
      </c>
      <c r="C7968">
        <v>35</v>
      </c>
      <c r="D7968" t="s">
        <v>44</v>
      </c>
      <c r="E7968">
        <v>1686.9</v>
      </c>
      <c r="F7968" t="s">
        <v>52580</v>
      </c>
      <c r="G7968" t="s">
        <v>52508</v>
      </c>
      <c r="H7968" s="1" t="s">
        <v>93</v>
      </c>
      <c r="I7968" s="3">
        <f t="shared" si="124"/>
        <v>73</v>
      </c>
      <c r="J7968" t="s">
        <v>52502</v>
      </c>
      <c r="K7968" t="s">
        <v>52581</v>
      </c>
      <c r="L7968" t="s">
        <v>52510</v>
      </c>
      <c r="M7968" t="s">
        <v>52511</v>
      </c>
      <c r="N7968" t="s">
        <v>52512</v>
      </c>
      <c r="O7968" t="s">
        <v>52582</v>
      </c>
    </row>
    <row r="7969" spans="1:15" x14ac:dyDescent="0.25">
      <c r="A7969" t="s">
        <v>52583</v>
      </c>
      <c r="B7969" t="s">
        <v>52584</v>
      </c>
      <c r="C7969">
        <v>155</v>
      </c>
      <c r="D7969" t="s">
        <v>44</v>
      </c>
      <c r="E7969">
        <v>1686.9</v>
      </c>
      <c r="F7969" t="s">
        <v>52507</v>
      </c>
      <c r="G7969" t="s">
        <v>52508</v>
      </c>
      <c r="H7969" s="1" t="s">
        <v>93</v>
      </c>
      <c r="I7969" s="3">
        <f t="shared" si="124"/>
        <v>73</v>
      </c>
      <c r="J7969" t="s">
        <v>52502</v>
      </c>
      <c r="K7969" t="s">
        <v>52509</v>
      </c>
      <c r="L7969" t="s">
        <v>52510</v>
      </c>
      <c r="M7969" t="s">
        <v>52511</v>
      </c>
      <c r="N7969" t="s">
        <v>52512</v>
      </c>
      <c r="O7969" t="s">
        <v>52582</v>
      </c>
    </row>
    <row r="7970" spans="1:15" x14ac:dyDescent="0.25">
      <c r="A7970" t="s">
        <v>52585</v>
      </c>
      <c r="B7970" t="s">
        <v>52586</v>
      </c>
      <c r="C7970">
        <v>86</v>
      </c>
      <c r="D7970" t="s">
        <v>185</v>
      </c>
      <c r="E7970">
        <v>3323.1</v>
      </c>
      <c r="F7970" t="s">
        <v>52587</v>
      </c>
      <c r="G7970" t="s">
        <v>52524</v>
      </c>
      <c r="H7970" s="1" t="s">
        <v>93</v>
      </c>
      <c r="I7970" s="3">
        <f t="shared" si="124"/>
        <v>73</v>
      </c>
      <c r="J7970" t="s">
        <v>52502</v>
      </c>
      <c r="K7970" t="s">
        <v>52525</v>
      </c>
      <c r="L7970" t="s">
        <v>52588</v>
      </c>
      <c r="M7970" t="s">
        <v>52589</v>
      </c>
      <c r="N7970" t="s">
        <v>190</v>
      </c>
      <c r="O7970" t="s">
        <v>52590</v>
      </c>
    </row>
    <row r="7971" spans="1:15" x14ac:dyDescent="0.25">
      <c r="A7971" t="s">
        <v>52591</v>
      </c>
      <c r="B7971" t="s">
        <v>52592</v>
      </c>
      <c r="C7971">
        <v>24</v>
      </c>
      <c r="D7971" t="s">
        <v>185</v>
      </c>
      <c r="E7971">
        <v>3300.6</v>
      </c>
      <c r="F7971" t="s">
        <v>52593</v>
      </c>
      <c r="G7971" t="s">
        <v>52594</v>
      </c>
      <c r="H7971" s="1" t="s">
        <v>93</v>
      </c>
      <c r="I7971" s="3">
        <f t="shared" si="124"/>
        <v>73</v>
      </c>
      <c r="J7971" t="s">
        <v>52502</v>
      </c>
      <c r="K7971" t="s">
        <v>52595</v>
      </c>
      <c r="L7971" t="s">
        <v>52596</v>
      </c>
      <c r="M7971" t="s">
        <v>52589</v>
      </c>
      <c r="N7971" t="s">
        <v>190</v>
      </c>
      <c r="O7971" t="s">
        <v>52597</v>
      </c>
    </row>
    <row r="7972" spans="1:15" x14ac:dyDescent="0.25">
      <c r="A7972" t="s">
        <v>52598</v>
      </c>
      <c r="B7972" t="s">
        <v>52599</v>
      </c>
      <c r="C7972">
        <v>81</v>
      </c>
      <c r="D7972" t="s">
        <v>16</v>
      </c>
      <c r="E7972">
        <v>2248.7999999999997</v>
      </c>
      <c r="F7972" t="s">
        <v>52600</v>
      </c>
      <c r="G7972" t="s">
        <v>52601</v>
      </c>
      <c r="H7972" s="1" t="s">
        <v>93</v>
      </c>
      <c r="I7972" s="3">
        <f t="shared" si="124"/>
        <v>73</v>
      </c>
      <c r="J7972" t="s">
        <v>52502</v>
      </c>
      <c r="K7972" t="s">
        <v>52602</v>
      </c>
      <c r="L7972" t="s">
        <v>52603</v>
      </c>
      <c r="M7972" t="s">
        <v>52604</v>
      </c>
      <c r="N7972" t="s">
        <v>49305</v>
      </c>
      <c r="O7972" t="s">
        <v>52605</v>
      </c>
    </row>
    <row r="7973" spans="1:15" x14ac:dyDescent="0.25">
      <c r="A7973" t="s">
        <v>52606</v>
      </c>
      <c r="B7973" t="s">
        <v>52607</v>
      </c>
      <c r="C7973">
        <v>41</v>
      </c>
      <c r="D7973" t="s">
        <v>44</v>
      </c>
      <c r="E7973">
        <v>2124.9</v>
      </c>
      <c r="F7973" t="s">
        <v>52608</v>
      </c>
      <c r="G7973" t="s">
        <v>52594</v>
      </c>
      <c r="H7973" s="1" t="s">
        <v>93</v>
      </c>
      <c r="I7973" s="3">
        <f t="shared" si="124"/>
        <v>73</v>
      </c>
      <c r="J7973" t="s">
        <v>52502</v>
      </c>
      <c r="K7973" t="s">
        <v>52609</v>
      </c>
      <c r="L7973" t="s">
        <v>52610</v>
      </c>
      <c r="M7973" t="s">
        <v>52611</v>
      </c>
      <c r="N7973" t="s">
        <v>52612</v>
      </c>
      <c r="O7973" t="s">
        <v>17</v>
      </c>
    </row>
    <row r="7974" spans="1:15" x14ac:dyDescent="0.25">
      <c r="A7974" t="s">
        <v>5657</v>
      </c>
      <c r="B7974" t="s">
        <v>52613</v>
      </c>
      <c r="C7974">
        <v>126</v>
      </c>
      <c r="D7974" t="s">
        <v>44</v>
      </c>
      <c r="E7974">
        <v>2111.1</v>
      </c>
      <c r="F7974" t="s">
        <v>52614</v>
      </c>
      <c r="G7974" t="s">
        <v>52615</v>
      </c>
      <c r="H7974" s="1" t="s">
        <v>93</v>
      </c>
      <c r="I7974" s="3">
        <f t="shared" si="124"/>
        <v>73</v>
      </c>
      <c r="J7974" t="s">
        <v>52502</v>
      </c>
      <c r="K7974" t="s">
        <v>52616</v>
      </c>
      <c r="L7974" t="s">
        <v>52617</v>
      </c>
      <c r="M7974" t="s">
        <v>52618</v>
      </c>
      <c r="N7974" t="s">
        <v>52619</v>
      </c>
      <c r="O7974" t="s">
        <v>17</v>
      </c>
    </row>
    <row r="7975" spans="1:15" x14ac:dyDescent="0.25">
      <c r="A7975" t="s">
        <v>52620</v>
      </c>
      <c r="B7975" t="s">
        <v>52621</v>
      </c>
      <c r="C7975">
        <v>54</v>
      </c>
      <c r="D7975" t="s">
        <v>44</v>
      </c>
      <c r="E7975">
        <v>2208.8999999999996</v>
      </c>
      <c r="F7975" t="s">
        <v>52622</v>
      </c>
      <c r="G7975" t="s">
        <v>52623</v>
      </c>
      <c r="H7975" s="1" t="s">
        <v>93</v>
      </c>
      <c r="I7975" s="3">
        <f t="shared" si="124"/>
        <v>73</v>
      </c>
      <c r="J7975" t="s">
        <v>52502</v>
      </c>
      <c r="K7975" t="s">
        <v>52624</v>
      </c>
      <c r="L7975" t="s">
        <v>52625</v>
      </c>
      <c r="M7975" t="s">
        <v>52626</v>
      </c>
      <c r="N7975" t="s">
        <v>52627</v>
      </c>
      <c r="O7975" t="s">
        <v>52628</v>
      </c>
    </row>
    <row r="7976" spans="1:15" x14ac:dyDescent="0.25">
      <c r="A7976" t="s">
        <v>52629</v>
      </c>
      <c r="B7976" t="s">
        <v>30807</v>
      </c>
      <c r="C7976">
        <v>120</v>
      </c>
      <c r="D7976" t="s">
        <v>44</v>
      </c>
      <c r="E7976">
        <v>1845</v>
      </c>
      <c r="F7976" t="s">
        <v>52630</v>
      </c>
      <c r="G7976" t="s">
        <v>52524</v>
      </c>
      <c r="H7976" s="1" t="s">
        <v>93</v>
      </c>
      <c r="I7976" s="3">
        <f t="shared" si="124"/>
        <v>73</v>
      </c>
      <c r="J7976" t="s">
        <v>52502</v>
      </c>
      <c r="K7976" t="s">
        <v>52525</v>
      </c>
      <c r="L7976" t="s">
        <v>52547</v>
      </c>
      <c r="M7976" t="s">
        <v>52631</v>
      </c>
      <c r="N7976" t="s">
        <v>52512</v>
      </c>
      <c r="O7976" t="s">
        <v>52632</v>
      </c>
    </row>
    <row r="7977" spans="1:15" x14ac:dyDescent="0.25">
      <c r="A7977" t="s">
        <v>52633</v>
      </c>
      <c r="B7977" t="s">
        <v>52634</v>
      </c>
      <c r="C7977">
        <v>40</v>
      </c>
      <c r="D7977" t="s">
        <v>44</v>
      </c>
      <c r="E7977">
        <v>2184.9</v>
      </c>
      <c r="F7977" t="s">
        <v>52635</v>
      </c>
      <c r="G7977" t="s">
        <v>52636</v>
      </c>
      <c r="H7977" s="1" t="s">
        <v>93</v>
      </c>
      <c r="I7977" s="3">
        <f t="shared" si="124"/>
        <v>73</v>
      </c>
      <c r="J7977" t="s">
        <v>52502</v>
      </c>
      <c r="K7977" t="s">
        <v>52637</v>
      </c>
      <c r="L7977" t="s">
        <v>52638</v>
      </c>
      <c r="M7977" t="s">
        <v>52639</v>
      </c>
      <c r="N7977" t="s">
        <v>52640</v>
      </c>
      <c r="O7977" t="s">
        <v>17</v>
      </c>
    </row>
    <row r="7978" spans="1:15" x14ac:dyDescent="0.25">
      <c r="A7978" t="s">
        <v>52641</v>
      </c>
      <c r="B7978" t="s">
        <v>52642</v>
      </c>
      <c r="C7978">
        <v>43</v>
      </c>
      <c r="D7978" t="s">
        <v>44</v>
      </c>
      <c r="E7978">
        <v>2280.6</v>
      </c>
      <c r="F7978" t="s">
        <v>52643</v>
      </c>
      <c r="G7978" t="s">
        <v>52644</v>
      </c>
      <c r="H7978" s="1" t="s">
        <v>93</v>
      </c>
      <c r="I7978" s="3">
        <f t="shared" si="124"/>
        <v>73</v>
      </c>
      <c r="J7978" t="s">
        <v>52502</v>
      </c>
      <c r="K7978" t="s">
        <v>52645</v>
      </c>
      <c r="L7978" t="s">
        <v>52646</v>
      </c>
      <c r="M7978" t="s">
        <v>52647</v>
      </c>
      <c r="N7978" t="s">
        <v>52648</v>
      </c>
      <c r="O7978" t="s">
        <v>17</v>
      </c>
    </row>
    <row r="7979" spans="1:15" x14ac:dyDescent="0.25">
      <c r="A7979" t="s">
        <v>52649</v>
      </c>
      <c r="B7979" t="s">
        <v>52650</v>
      </c>
      <c r="C7979">
        <v>76</v>
      </c>
      <c r="D7979" t="s">
        <v>44</v>
      </c>
      <c r="E7979">
        <v>2113.2000000000003</v>
      </c>
      <c r="F7979" t="s">
        <v>52651</v>
      </c>
      <c r="G7979" t="s">
        <v>52652</v>
      </c>
      <c r="H7979" s="1" t="s">
        <v>93</v>
      </c>
      <c r="I7979" s="3">
        <f t="shared" si="124"/>
        <v>73</v>
      </c>
      <c r="J7979" t="s">
        <v>52502</v>
      </c>
      <c r="K7979" t="s">
        <v>52653</v>
      </c>
      <c r="L7979" t="s">
        <v>52654</v>
      </c>
      <c r="M7979" t="s">
        <v>52655</v>
      </c>
      <c r="N7979" t="s">
        <v>52656</v>
      </c>
      <c r="O7979" t="s">
        <v>17</v>
      </c>
    </row>
    <row r="7980" spans="1:15" x14ac:dyDescent="0.25">
      <c r="A7980" t="s">
        <v>52657</v>
      </c>
      <c r="B7980" t="s">
        <v>52658</v>
      </c>
      <c r="C7980">
        <v>73</v>
      </c>
      <c r="D7980" t="s">
        <v>44</v>
      </c>
      <c r="E7980">
        <v>1902</v>
      </c>
      <c r="F7980" t="s">
        <v>52659</v>
      </c>
      <c r="G7980" t="s">
        <v>52660</v>
      </c>
      <c r="H7980" s="1" t="s">
        <v>93</v>
      </c>
      <c r="I7980" s="3">
        <f t="shared" si="124"/>
        <v>73</v>
      </c>
      <c r="J7980" t="s">
        <v>52502</v>
      </c>
      <c r="K7980" t="s">
        <v>52661</v>
      </c>
      <c r="L7980" t="s">
        <v>52662</v>
      </c>
      <c r="M7980" t="s">
        <v>52663</v>
      </c>
      <c r="N7980" t="s">
        <v>52664</v>
      </c>
      <c r="O7980" t="s">
        <v>17</v>
      </c>
    </row>
    <row r="7981" spans="1:15" x14ac:dyDescent="0.25">
      <c r="A7981" t="s">
        <v>52665</v>
      </c>
      <c r="B7981" t="s">
        <v>43429</v>
      </c>
      <c r="C7981">
        <v>26</v>
      </c>
      <c r="D7981" t="s">
        <v>44</v>
      </c>
      <c r="E7981">
        <v>1928.6999999999998</v>
      </c>
      <c r="F7981" t="s">
        <v>52666</v>
      </c>
      <c r="G7981" t="s">
        <v>52667</v>
      </c>
      <c r="H7981" s="1" t="s">
        <v>93</v>
      </c>
      <c r="I7981" s="3">
        <f t="shared" si="124"/>
        <v>73</v>
      </c>
      <c r="J7981" t="s">
        <v>52502</v>
      </c>
      <c r="K7981" t="s">
        <v>25551</v>
      </c>
      <c r="L7981" t="s">
        <v>52668</v>
      </c>
      <c r="M7981" t="s">
        <v>52669</v>
      </c>
      <c r="N7981" t="s">
        <v>52670</v>
      </c>
      <c r="O7981" t="s">
        <v>17</v>
      </c>
    </row>
    <row r="7982" spans="1:15" x14ac:dyDescent="0.25">
      <c r="A7982" t="s">
        <v>52671</v>
      </c>
      <c r="B7982" t="s">
        <v>52672</v>
      </c>
      <c r="C7982">
        <v>82</v>
      </c>
      <c r="D7982" t="s">
        <v>44</v>
      </c>
      <c r="E7982">
        <v>1853.7000000000003</v>
      </c>
      <c r="F7982" t="s">
        <v>52673</v>
      </c>
      <c r="G7982" t="s">
        <v>52508</v>
      </c>
      <c r="H7982" s="1" t="s">
        <v>93</v>
      </c>
      <c r="I7982" s="3">
        <f t="shared" si="124"/>
        <v>73</v>
      </c>
      <c r="J7982" t="s">
        <v>52502</v>
      </c>
      <c r="K7982" t="s">
        <v>52674</v>
      </c>
      <c r="L7982" t="s">
        <v>52675</v>
      </c>
      <c r="M7982" t="s">
        <v>52548</v>
      </c>
      <c r="N7982" t="s">
        <v>52512</v>
      </c>
      <c r="O7982" t="s">
        <v>52582</v>
      </c>
    </row>
    <row r="7983" spans="1:15" x14ac:dyDescent="0.25">
      <c r="A7983" t="s">
        <v>52676</v>
      </c>
      <c r="B7983" t="s">
        <v>52677</v>
      </c>
      <c r="C7983">
        <v>77</v>
      </c>
      <c r="D7983" t="s">
        <v>16</v>
      </c>
      <c r="E7983">
        <v>2106.9</v>
      </c>
      <c r="F7983" t="s">
        <v>52678</v>
      </c>
      <c r="G7983" t="s">
        <v>52524</v>
      </c>
      <c r="H7983" s="1" t="s">
        <v>93</v>
      </c>
      <c r="I7983" s="3">
        <f t="shared" si="124"/>
        <v>73</v>
      </c>
      <c r="J7983" t="s">
        <v>52502</v>
      </c>
      <c r="K7983" t="s">
        <v>52679</v>
      </c>
      <c r="L7983" t="s">
        <v>52680</v>
      </c>
      <c r="M7983" t="s">
        <v>52681</v>
      </c>
      <c r="N7983" t="s">
        <v>2027</v>
      </c>
      <c r="O7983" t="s">
        <v>17</v>
      </c>
    </row>
    <row r="7984" spans="1:15" x14ac:dyDescent="0.25">
      <c r="A7984" t="s">
        <v>52682</v>
      </c>
      <c r="B7984" t="s">
        <v>52683</v>
      </c>
      <c r="C7984">
        <v>24</v>
      </c>
      <c r="D7984" t="s">
        <v>16</v>
      </c>
      <c r="E7984">
        <v>1974</v>
      </c>
      <c r="F7984" t="s">
        <v>52684</v>
      </c>
      <c r="G7984" t="s">
        <v>52685</v>
      </c>
      <c r="H7984" s="1" t="s">
        <v>93</v>
      </c>
      <c r="I7984" s="3">
        <f t="shared" si="124"/>
        <v>73</v>
      </c>
      <c r="J7984" t="s">
        <v>52502</v>
      </c>
      <c r="K7984" t="s">
        <v>52686</v>
      </c>
      <c r="L7984" t="s">
        <v>52687</v>
      </c>
      <c r="M7984" t="s">
        <v>52688</v>
      </c>
      <c r="N7984" t="s">
        <v>52535</v>
      </c>
      <c r="O7984" t="s">
        <v>17</v>
      </c>
    </row>
    <row r="7985" spans="1:15" x14ac:dyDescent="0.25">
      <c r="A7985" t="s">
        <v>52689</v>
      </c>
      <c r="B7985" t="s">
        <v>52690</v>
      </c>
      <c r="C7985">
        <v>86</v>
      </c>
      <c r="D7985" t="s">
        <v>16</v>
      </c>
      <c r="E7985">
        <v>2375.7000000000003</v>
      </c>
      <c r="F7985" t="s">
        <v>52691</v>
      </c>
      <c r="G7985" t="s">
        <v>52508</v>
      </c>
      <c r="H7985" s="1" t="s">
        <v>93</v>
      </c>
      <c r="I7985" s="3">
        <f t="shared" si="124"/>
        <v>73</v>
      </c>
      <c r="J7985" t="s">
        <v>52502</v>
      </c>
      <c r="K7985" t="s">
        <v>52509</v>
      </c>
      <c r="L7985" t="s">
        <v>52692</v>
      </c>
      <c r="M7985" t="s">
        <v>52693</v>
      </c>
      <c r="N7985" t="s">
        <v>2827</v>
      </c>
      <c r="O7985" t="s">
        <v>17</v>
      </c>
    </row>
    <row r="7986" spans="1:15" x14ac:dyDescent="0.25">
      <c r="A7986" t="s">
        <v>52694</v>
      </c>
      <c r="B7986" t="s">
        <v>52695</v>
      </c>
      <c r="C7986">
        <v>7</v>
      </c>
      <c r="D7986" t="s">
        <v>185</v>
      </c>
      <c r="E7986">
        <v>2702.4</v>
      </c>
      <c r="F7986" t="s">
        <v>52696</v>
      </c>
      <c r="G7986" t="s">
        <v>52524</v>
      </c>
      <c r="H7986" s="1" t="s">
        <v>93</v>
      </c>
      <c r="I7986" s="3">
        <f t="shared" si="124"/>
        <v>73</v>
      </c>
      <c r="J7986" t="s">
        <v>52502</v>
      </c>
      <c r="K7986" t="s">
        <v>52525</v>
      </c>
      <c r="L7986" t="s">
        <v>52697</v>
      </c>
      <c r="M7986" t="s">
        <v>52698</v>
      </c>
      <c r="N7986" t="s">
        <v>52699</v>
      </c>
      <c r="O7986" t="s">
        <v>52700</v>
      </c>
    </row>
    <row r="7987" spans="1:15" x14ac:dyDescent="0.25">
      <c r="A7987" t="s">
        <v>52701</v>
      </c>
      <c r="B7987" t="s">
        <v>52702</v>
      </c>
      <c r="C7987">
        <v>72</v>
      </c>
      <c r="D7987" t="s">
        <v>44</v>
      </c>
      <c r="E7987">
        <v>1822.5</v>
      </c>
      <c r="F7987" t="s">
        <v>52703</v>
      </c>
      <c r="G7987" t="s">
        <v>52685</v>
      </c>
      <c r="H7987" s="1" t="s">
        <v>93</v>
      </c>
      <c r="I7987" s="3">
        <f t="shared" si="124"/>
        <v>73</v>
      </c>
      <c r="J7987" t="s">
        <v>52502</v>
      </c>
      <c r="K7987" t="s">
        <v>52704</v>
      </c>
      <c r="L7987" t="s">
        <v>52705</v>
      </c>
      <c r="M7987" t="s">
        <v>52706</v>
      </c>
      <c r="N7987" t="s">
        <v>52702</v>
      </c>
      <c r="O7987" t="s">
        <v>17</v>
      </c>
    </row>
    <row r="7988" spans="1:15" x14ac:dyDescent="0.25">
      <c r="A7988" t="s">
        <v>52707</v>
      </c>
      <c r="B7988" t="s">
        <v>52708</v>
      </c>
      <c r="C7988">
        <v>64</v>
      </c>
      <c r="D7988" t="s">
        <v>44</v>
      </c>
      <c r="E7988">
        <v>1845</v>
      </c>
      <c r="F7988" t="s">
        <v>52709</v>
      </c>
      <c r="G7988" t="s">
        <v>52524</v>
      </c>
      <c r="H7988" s="1" t="s">
        <v>93</v>
      </c>
      <c r="I7988" s="3">
        <f t="shared" si="124"/>
        <v>73</v>
      </c>
      <c r="J7988" t="s">
        <v>52502</v>
      </c>
      <c r="K7988" t="s">
        <v>52525</v>
      </c>
      <c r="L7988" t="s">
        <v>52547</v>
      </c>
      <c r="M7988" t="s">
        <v>52548</v>
      </c>
      <c r="N7988" t="s">
        <v>52512</v>
      </c>
      <c r="O7988" t="s">
        <v>52710</v>
      </c>
    </row>
    <row r="7989" spans="1:15" x14ac:dyDescent="0.25">
      <c r="A7989" t="s">
        <v>52711</v>
      </c>
      <c r="B7989" t="s">
        <v>51064</v>
      </c>
      <c r="C7989">
        <v>80</v>
      </c>
      <c r="D7989" t="s">
        <v>44</v>
      </c>
      <c r="E7989">
        <v>1930.5000000000002</v>
      </c>
      <c r="F7989" t="s">
        <v>52712</v>
      </c>
      <c r="G7989" t="s">
        <v>52713</v>
      </c>
      <c r="H7989" s="1" t="s">
        <v>93</v>
      </c>
      <c r="I7989" s="3">
        <f t="shared" si="124"/>
        <v>73</v>
      </c>
      <c r="J7989" t="s">
        <v>52502</v>
      </c>
      <c r="K7989" t="s">
        <v>52714</v>
      </c>
      <c r="L7989" t="s">
        <v>52715</v>
      </c>
      <c r="M7989" t="s">
        <v>52716</v>
      </c>
      <c r="N7989" t="s">
        <v>52717</v>
      </c>
      <c r="O7989" t="s">
        <v>17</v>
      </c>
    </row>
    <row r="7990" spans="1:15" x14ac:dyDescent="0.25">
      <c r="A7990" t="s">
        <v>52718</v>
      </c>
      <c r="B7990" t="s">
        <v>9672</v>
      </c>
      <c r="C7990">
        <v>76</v>
      </c>
      <c r="D7990" t="s">
        <v>44</v>
      </c>
      <c r="E7990">
        <v>2000.6999999999998</v>
      </c>
      <c r="F7990" t="s">
        <v>52719</v>
      </c>
      <c r="G7990" t="s">
        <v>52524</v>
      </c>
      <c r="H7990" s="1" t="s">
        <v>93</v>
      </c>
      <c r="I7990" s="3">
        <f t="shared" si="124"/>
        <v>73</v>
      </c>
      <c r="J7990" t="s">
        <v>52502</v>
      </c>
      <c r="K7990" t="s">
        <v>52525</v>
      </c>
      <c r="L7990" t="s">
        <v>52720</v>
      </c>
      <c r="M7990" t="s">
        <v>52721</v>
      </c>
      <c r="N7990" t="s">
        <v>763</v>
      </c>
      <c r="O7990" t="s">
        <v>17</v>
      </c>
    </row>
    <row r="7991" spans="1:15" x14ac:dyDescent="0.25">
      <c r="A7991" t="s">
        <v>52722</v>
      </c>
      <c r="B7991" t="s">
        <v>52723</v>
      </c>
      <c r="C7991">
        <v>85</v>
      </c>
      <c r="D7991" t="s">
        <v>44</v>
      </c>
      <c r="E7991">
        <v>1938.6000000000001</v>
      </c>
      <c r="F7991" t="s">
        <v>52724</v>
      </c>
      <c r="G7991" t="s">
        <v>52524</v>
      </c>
      <c r="H7991" s="1" t="s">
        <v>93</v>
      </c>
      <c r="I7991" s="3">
        <f t="shared" si="124"/>
        <v>73</v>
      </c>
      <c r="J7991" t="s">
        <v>52502</v>
      </c>
      <c r="K7991" t="s">
        <v>52525</v>
      </c>
      <c r="L7991" t="s">
        <v>52725</v>
      </c>
      <c r="M7991" t="s">
        <v>52726</v>
      </c>
      <c r="N7991" t="s">
        <v>52727</v>
      </c>
      <c r="O7991" t="s">
        <v>17</v>
      </c>
    </row>
    <row r="7992" spans="1:15" x14ac:dyDescent="0.25">
      <c r="A7992" t="s">
        <v>52728</v>
      </c>
      <c r="B7992" t="s">
        <v>1627</v>
      </c>
      <c r="C7992">
        <v>80</v>
      </c>
      <c r="D7992" t="s">
        <v>44</v>
      </c>
      <c r="E7992">
        <v>1746.9</v>
      </c>
      <c r="F7992" t="s">
        <v>52729</v>
      </c>
      <c r="G7992" t="s">
        <v>52730</v>
      </c>
      <c r="H7992" s="1" t="s">
        <v>93</v>
      </c>
      <c r="I7992" s="3">
        <f t="shared" si="124"/>
        <v>73</v>
      </c>
      <c r="J7992" t="s">
        <v>52502</v>
      </c>
      <c r="K7992" t="s">
        <v>52731</v>
      </c>
      <c r="L7992" t="s">
        <v>52732</v>
      </c>
      <c r="M7992" t="s">
        <v>52554</v>
      </c>
      <c r="N7992" t="s">
        <v>52555</v>
      </c>
      <c r="O7992" t="s">
        <v>17</v>
      </c>
    </row>
    <row r="7993" spans="1:15" x14ac:dyDescent="0.25">
      <c r="A7993" t="s">
        <v>52733</v>
      </c>
      <c r="B7993" t="s">
        <v>52734</v>
      </c>
      <c r="C7993">
        <v>61</v>
      </c>
      <c r="D7993" t="s">
        <v>44</v>
      </c>
      <c r="E7993">
        <v>1889.1</v>
      </c>
      <c r="F7993" t="s">
        <v>52735</v>
      </c>
      <c r="G7993" t="s">
        <v>52736</v>
      </c>
      <c r="H7993" s="1" t="s">
        <v>93</v>
      </c>
      <c r="I7993" s="3">
        <f t="shared" si="124"/>
        <v>73</v>
      </c>
      <c r="J7993" t="s">
        <v>52502</v>
      </c>
      <c r="K7993" t="s">
        <v>52737</v>
      </c>
      <c r="L7993" t="s">
        <v>52738</v>
      </c>
      <c r="M7993" t="s">
        <v>52739</v>
      </c>
      <c r="N7993" t="s">
        <v>52740</v>
      </c>
      <c r="O7993" t="s">
        <v>17</v>
      </c>
    </row>
    <row r="7994" spans="1:15" x14ac:dyDescent="0.25">
      <c r="A7994" t="s">
        <v>52741</v>
      </c>
      <c r="B7994" t="s">
        <v>3056</v>
      </c>
      <c r="C7994">
        <v>64</v>
      </c>
      <c r="D7994" t="s">
        <v>44</v>
      </c>
      <c r="E7994">
        <v>2031.9</v>
      </c>
      <c r="F7994" t="s">
        <v>52742</v>
      </c>
      <c r="G7994" t="s">
        <v>52743</v>
      </c>
      <c r="H7994" s="1" t="s">
        <v>93</v>
      </c>
      <c r="I7994" s="3">
        <f t="shared" si="124"/>
        <v>73</v>
      </c>
      <c r="J7994" t="s">
        <v>52502</v>
      </c>
      <c r="K7994" t="s">
        <v>52744</v>
      </c>
      <c r="L7994" t="s">
        <v>52745</v>
      </c>
      <c r="M7994" t="s">
        <v>52746</v>
      </c>
      <c r="N7994" t="s">
        <v>763</v>
      </c>
      <c r="O7994" t="s">
        <v>17</v>
      </c>
    </row>
    <row r="7995" spans="1:15" x14ac:dyDescent="0.25">
      <c r="A7995" t="s">
        <v>52747</v>
      </c>
      <c r="B7995" t="s">
        <v>52748</v>
      </c>
      <c r="C7995">
        <v>18</v>
      </c>
      <c r="D7995" t="s">
        <v>44</v>
      </c>
      <c r="E7995">
        <v>2082.6</v>
      </c>
      <c r="F7995" t="s">
        <v>52749</v>
      </c>
      <c r="G7995" t="s">
        <v>52750</v>
      </c>
      <c r="H7995" s="1" t="s">
        <v>93</v>
      </c>
      <c r="I7995" s="3">
        <f t="shared" si="124"/>
        <v>73</v>
      </c>
      <c r="J7995" t="s">
        <v>52502</v>
      </c>
      <c r="K7995" t="s">
        <v>52751</v>
      </c>
      <c r="L7995" t="s">
        <v>52752</v>
      </c>
      <c r="M7995" t="s">
        <v>52753</v>
      </c>
      <c r="N7995" t="s">
        <v>52754</v>
      </c>
      <c r="O7995" t="s">
        <v>17</v>
      </c>
    </row>
    <row r="7996" spans="1:15" x14ac:dyDescent="0.25">
      <c r="A7996" t="s">
        <v>5634</v>
      </c>
      <c r="B7996" t="s">
        <v>5025</v>
      </c>
      <c r="C7996">
        <v>6</v>
      </c>
      <c r="D7996" t="s">
        <v>44</v>
      </c>
      <c r="E7996">
        <v>1938.9000000000003</v>
      </c>
      <c r="F7996" t="s">
        <v>52755</v>
      </c>
      <c r="G7996" t="s">
        <v>52756</v>
      </c>
      <c r="H7996" s="1" t="s">
        <v>93</v>
      </c>
      <c r="I7996" s="3">
        <f t="shared" si="124"/>
        <v>73</v>
      </c>
      <c r="J7996" t="s">
        <v>52502</v>
      </c>
      <c r="K7996" t="s">
        <v>52757</v>
      </c>
      <c r="L7996" t="s">
        <v>52758</v>
      </c>
      <c r="M7996" t="s">
        <v>52759</v>
      </c>
      <c r="N7996" t="s">
        <v>52760</v>
      </c>
      <c r="O7996" t="s">
        <v>52761</v>
      </c>
    </row>
    <row r="7997" spans="1:15" x14ac:dyDescent="0.25">
      <c r="A7997" t="s">
        <v>52762</v>
      </c>
      <c r="B7997" t="s">
        <v>52763</v>
      </c>
      <c r="C7997">
        <v>87</v>
      </c>
      <c r="D7997" t="s">
        <v>44</v>
      </c>
      <c r="E7997">
        <v>1941.6</v>
      </c>
      <c r="F7997" t="s">
        <v>52764</v>
      </c>
      <c r="G7997" t="s">
        <v>52508</v>
      </c>
      <c r="H7997" s="1" t="s">
        <v>93</v>
      </c>
      <c r="I7997" s="3">
        <f t="shared" si="124"/>
        <v>73</v>
      </c>
      <c r="J7997" t="s">
        <v>52502</v>
      </c>
      <c r="K7997" t="s">
        <v>52509</v>
      </c>
      <c r="L7997" t="s">
        <v>52765</v>
      </c>
      <c r="M7997" t="s">
        <v>52766</v>
      </c>
      <c r="N7997" t="s">
        <v>52767</v>
      </c>
      <c r="O7997" t="s">
        <v>17</v>
      </c>
    </row>
    <row r="7998" spans="1:15" x14ac:dyDescent="0.25">
      <c r="A7998" t="s">
        <v>52768</v>
      </c>
      <c r="B7998" t="s">
        <v>52769</v>
      </c>
      <c r="C7998">
        <v>84</v>
      </c>
      <c r="D7998" t="s">
        <v>44</v>
      </c>
      <c r="E7998">
        <v>2190</v>
      </c>
      <c r="F7998" t="s">
        <v>52770</v>
      </c>
      <c r="G7998" t="s">
        <v>52601</v>
      </c>
      <c r="H7998" s="1" t="s">
        <v>93</v>
      </c>
      <c r="I7998" s="3">
        <f t="shared" si="124"/>
        <v>73</v>
      </c>
      <c r="J7998" t="s">
        <v>52502</v>
      </c>
      <c r="K7998" t="s">
        <v>52602</v>
      </c>
      <c r="L7998" t="s">
        <v>52771</v>
      </c>
      <c r="M7998" t="s">
        <v>52772</v>
      </c>
      <c r="N7998" t="s">
        <v>52773</v>
      </c>
      <c r="O7998" t="s">
        <v>52774</v>
      </c>
    </row>
    <row r="7999" spans="1:15" x14ac:dyDescent="0.25">
      <c r="A7999" t="s">
        <v>52775</v>
      </c>
      <c r="B7999" t="s">
        <v>52776</v>
      </c>
      <c r="C7999">
        <v>48</v>
      </c>
      <c r="D7999" t="s">
        <v>44</v>
      </c>
      <c r="E7999">
        <v>1845</v>
      </c>
      <c r="F7999" t="s">
        <v>52630</v>
      </c>
      <c r="G7999" t="s">
        <v>52524</v>
      </c>
      <c r="H7999" s="1" t="s">
        <v>93</v>
      </c>
      <c r="I7999" s="3">
        <f t="shared" si="124"/>
        <v>73</v>
      </c>
      <c r="J7999" t="s">
        <v>52502</v>
      </c>
      <c r="K7999" t="s">
        <v>52525</v>
      </c>
      <c r="L7999" t="s">
        <v>52547</v>
      </c>
      <c r="M7999" t="s">
        <v>52548</v>
      </c>
      <c r="N7999" t="s">
        <v>52512</v>
      </c>
      <c r="O7999" t="s">
        <v>52582</v>
      </c>
    </row>
    <row r="8000" spans="1:15" x14ac:dyDescent="0.25">
      <c r="A8000" t="s">
        <v>52777</v>
      </c>
      <c r="B8000" t="s">
        <v>52778</v>
      </c>
      <c r="C8000">
        <v>52</v>
      </c>
      <c r="D8000" t="s">
        <v>44</v>
      </c>
      <c r="E8000">
        <v>2009.1</v>
      </c>
      <c r="F8000" t="s">
        <v>52779</v>
      </c>
      <c r="G8000" t="s">
        <v>52780</v>
      </c>
      <c r="H8000" s="1" t="s">
        <v>93</v>
      </c>
      <c r="I8000" s="3">
        <f t="shared" si="124"/>
        <v>73</v>
      </c>
      <c r="J8000" t="s">
        <v>52502</v>
      </c>
      <c r="K8000" t="s">
        <v>52781</v>
      </c>
      <c r="L8000" t="s">
        <v>52782</v>
      </c>
      <c r="M8000" t="s">
        <v>52783</v>
      </c>
      <c r="N8000" t="s">
        <v>52784</v>
      </c>
      <c r="O8000" t="s">
        <v>17</v>
      </c>
    </row>
    <row r="8001" spans="1:15" x14ac:dyDescent="0.25">
      <c r="A8001" t="s">
        <v>52785</v>
      </c>
      <c r="B8001" t="s">
        <v>52786</v>
      </c>
      <c r="C8001">
        <v>79</v>
      </c>
      <c r="D8001" t="s">
        <v>16</v>
      </c>
      <c r="E8001">
        <v>1987.7999999999997</v>
      </c>
      <c r="F8001" t="s">
        <v>52787</v>
      </c>
      <c r="G8001" t="s">
        <v>52667</v>
      </c>
      <c r="H8001" s="1" t="s">
        <v>93</v>
      </c>
      <c r="I8001" s="3">
        <f t="shared" si="124"/>
        <v>73</v>
      </c>
      <c r="J8001" t="s">
        <v>52502</v>
      </c>
      <c r="K8001" t="s">
        <v>25551</v>
      </c>
      <c r="L8001" t="s">
        <v>52788</v>
      </c>
      <c r="M8001" t="s">
        <v>52789</v>
      </c>
      <c r="N8001" t="s">
        <v>12232</v>
      </c>
      <c r="O8001" t="s">
        <v>52790</v>
      </c>
    </row>
    <row r="8002" spans="1:15" x14ac:dyDescent="0.25">
      <c r="A8002" t="s">
        <v>5320</v>
      </c>
      <c r="B8002" t="s">
        <v>52791</v>
      </c>
      <c r="C8002">
        <v>50</v>
      </c>
      <c r="D8002" t="s">
        <v>44</v>
      </c>
      <c r="E8002">
        <v>1972.5</v>
      </c>
      <c r="F8002" t="s">
        <v>52792</v>
      </c>
      <c r="G8002" t="s">
        <v>5364</v>
      </c>
      <c r="H8002" s="1" t="s">
        <v>93</v>
      </c>
      <c r="I8002" s="3">
        <f t="shared" si="124"/>
        <v>73</v>
      </c>
      <c r="J8002" t="s">
        <v>52502</v>
      </c>
      <c r="K8002" t="s">
        <v>52793</v>
      </c>
      <c r="L8002" t="s">
        <v>52794</v>
      </c>
      <c r="M8002" t="s">
        <v>52795</v>
      </c>
      <c r="N8002" t="s">
        <v>52796</v>
      </c>
      <c r="O8002" t="s">
        <v>17</v>
      </c>
    </row>
    <row r="8003" spans="1:15" x14ac:dyDescent="0.25">
      <c r="A8003" t="s">
        <v>52797</v>
      </c>
      <c r="B8003" t="s">
        <v>52798</v>
      </c>
      <c r="C8003">
        <v>40</v>
      </c>
      <c r="D8003" t="s">
        <v>16</v>
      </c>
      <c r="E8003">
        <v>2247.6</v>
      </c>
      <c r="F8003" t="s">
        <v>52799</v>
      </c>
      <c r="G8003" t="s">
        <v>8322</v>
      </c>
      <c r="H8003" s="1" t="s">
        <v>93</v>
      </c>
      <c r="I8003" s="3">
        <f t="shared" ref="I8003:I8066" si="125">VALUE(TRIM(SUBSTITUTE(H8003,CHAR(160),"")))</f>
        <v>73</v>
      </c>
      <c r="J8003" t="s">
        <v>52502</v>
      </c>
      <c r="K8003" t="s">
        <v>52800</v>
      </c>
      <c r="L8003" t="s">
        <v>52801</v>
      </c>
      <c r="M8003" t="s">
        <v>52802</v>
      </c>
      <c r="N8003" t="s">
        <v>52803</v>
      </c>
      <c r="O8003" t="s">
        <v>52804</v>
      </c>
    </row>
    <row r="8004" spans="1:15" x14ac:dyDescent="0.25">
      <c r="A8004" t="s">
        <v>52805</v>
      </c>
      <c r="B8004" t="s">
        <v>52806</v>
      </c>
      <c r="C8004">
        <v>80</v>
      </c>
      <c r="D8004" t="s">
        <v>16</v>
      </c>
      <c r="E8004">
        <v>2216.1</v>
      </c>
      <c r="F8004" t="s">
        <v>52807</v>
      </c>
      <c r="G8004" t="s">
        <v>52516</v>
      </c>
      <c r="H8004" s="1" t="s">
        <v>93</v>
      </c>
      <c r="I8004" s="3">
        <f t="shared" si="125"/>
        <v>73</v>
      </c>
      <c r="J8004" t="s">
        <v>52502</v>
      </c>
      <c r="K8004" t="s">
        <v>52517</v>
      </c>
      <c r="L8004" t="s">
        <v>52808</v>
      </c>
      <c r="M8004" t="s">
        <v>52809</v>
      </c>
      <c r="N8004" t="s">
        <v>15234</v>
      </c>
      <c r="O8004" t="s">
        <v>52810</v>
      </c>
    </row>
    <row r="8005" spans="1:15" x14ac:dyDescent="0.25">
      <c r="A8005" t="s">
        <v>52811</v>
      </c>
      <c r="B8005" t="s">
        <v>52812</v>
      </c>
      <c r="C8005">
        <v>91</v>
      </c>
      <c r="D8005" t="s">
        <v>185</v>
      </c>
      <c r="E8005">
        <v>3169.5</v>
      </c>
      <c r="F8005" t="s">
        <v>52813</v>
      </c>
      <c r="G8005" t="s">
        <v>52524</v>
      </c>
      <c r="H8005" s="1" t="s">
        <v>93</v>
      </c>
      <c r="I8005" s="3">
        <f t="shared" si="125"/>
        <v>73</v>
      </c>
      <c r="J8005" t="s">
        <v>52502</v>
      </c>
      <c r="K8005" t="s">
        <v>52525</v>
      </c>
      <c r="L8005" t="s">
        <v>52814</v>
      </c>
      <c r="M8005" t="s">
        <v>52698</v>
      </c>
      <c r="N8005" t="s">
        <v>52699</v>
      </c>
      <c r="O8005" t="s">
        <v>17</v>
      </c>
    </row>
    <row r="8006" spans="1:15" x14ac:dyDescent="0.25">
      <c r="A8006" t="s">
        <v>5351</v>
      </c>
      <c r="B8006" t="s">
        <v>52815</v>
      </c>
      <c r="C8006">
        <v>52</v>
      </c>
      <c r="D8006" t="s">
        <v>44</v>
      </c>
      <c r="E8006">
        <v>2128.7999999999997</v>
      </c>
      <c r="F8006" t="s">
        <v>52816</v>
      </c>
      <c r="G8006" t="s">
        <v>52817</v>
      </c>
      <c r="H8006" s="1" t="s">
        <v>93</v>
      </c>
      <c r="I8006" s="3">
        <f t="shared" si="125"/>
        <v>73</v>
      </c>
      <c r="J8006" t="s">
        <v>52502</v>
      </c>
      <c r="K8006" t="s">
        <v>52818</v>
      </c>
      <c r="L8006" t="s">
        <v>52819</v>
      </c>
      <c r="M8006" t="s">
        <v>52820</v>
      </c>
      <c r="N8006" t="s">
        <v>52821</v>
      </c>
      <c r="O8006" t="s">
        <v>17</v>
      </c>
    </row>
    <row r="8007" spans="1:15" x14ac:dyDescent="0.25">
      <c r="A8007" t="s">
        <v>52822</v>
      </c>
      <c r="B8007" t="s">
        <v>52823</v>
      </c>
      <c r="C8007">
        <v>12</v>
      </c>
      <c r="D8007" t="s">
        <v>44</v>
      </c>
      <c r="E8007">
        <v>690</v>
      </c>
      <c r="F8007" t="s">
        <v>52824</v>
      </c>
      <c r="G8007" t="s">
        <v>52817</v>
      </c>
      <c r="H8007" s="1" t="s">
        <v>93</v>
      </c>
      <c r="I8007" s="3">
        <f t="shared" si="125"/>
        <v>73</v>
      </c>
      <c r="J8007" t="s">
        <v>52502</v>
      </c>
      <c r="K8007" t="s">
        <v>52818</v>
      </c>
      <c r="L8007" t="s">
        <v>52819</v>
      </c>
      <c r="M8007" t="s">
        <v>52820</v>
      </c>
      <c r="N8007" t="s">
        <v>52821</v>
      </c>
      <c r="O8007" t="s">
        <v>17</v>
      </c>
    </row>
    <row r="8008" spans="1:15" x14ac:dyDescent="0.25">
      <c r="A8008" t="s">
        <v>52825</v>
      </c>
      <c r="B8008" t="s">
        <v>52826</v>
      </c>
      <c r="C8008">
        <v>11</v>
      </c>
      <c r="D8008" t="s">
        <v>44</v>
      </c>
      <c r="E8008">
        <v>677.25</v>
      </c>
      <c r="F8008" t="s">
        <v>52565</v>
      </c>
      <c r="G8008" t="s">
        <v>52566</v>
      </c>
      <c r="H8008" s="1" t="s">
        <v>93</v>
      </c>
      <c r="I8008" s="3">
        <f t="shared" si="125"/>
        <v>73</v>
      </c>
      <c r="J8008" t="s">
        <v>52502</v>
      </c>
      <c r="K8008" t="s">
        <v>52567</v>
      </c>
      <c r="L8008" t="s">
        <v>52568</v>
      </c>
      <c r="M8008" t="s">
        <v>52827</v>
      </c>
      <c r="N8008" t="s">
        <v>52828</v>
      </c>
      <c r="O8008" t="s">
        <v>17</v>
      </c>
    </row>
    <row r="8009" spans="1:15" x14ac:dyDescent="0.25">
      <c r="A8009" t="s">
        <v>52829</v>
      </c>
      <c r="B8009" t="s">
        <v>52830</v>
      </c>
      <c r="C8009">
        <v>86</v>
      </c>
      <c r="D8009" t="s">
        <v>44</v>
      </c>
      <c r="E8009">
        <v>2379</v>
      </c>
      <c r="F8009" t="s">
        <v>52831</v>
      </c>
      <c r="G8009" t="s">
        <v>52832</v>
      </c>
      <c r="H8009" s="1" t="s">
        <v>93</v>
      </c>
      <c r="I8009" s="3">
        <f t="shared" si="125"/>
        <v>73</v>
      </c>
      <c r="J8009" t="s">
        <v>52502</v>
      </c>
      <c r="K8009" t="s">
        <v>52833</v>
      </c>
      <c r="L8009" t="s">
        <v>52834</v>
      </c>
      <c r="M8009" t="s">
        <v>52835</v>
      </c>
      <c r="N8009" t="s">
        <v>52836</v>
      </c>
      <c r="O8009" t="s">
        <v>52837</v>
      </c>
    </row>
    <row r="8010" spans="1:15" x14ac:dyDescent="0.25">
      <c r="A8010" t="s">
        <v>52838</v>
      </c>
      <c r="B8010" t="s">
        <v>52839</v>
      </c>
      <c r="C8010">
        <v>70</v>
      </c>
      <c r="D8010" t="s">
        <v>185</v>
      </c>
      <c r="E8010">
        <v>3033.0000000000005</v>
      </c>
      <c r="F8010" t="s">
        <v>52840</v>
      </c>
      <c r="G8010" t="s">
        <v>52516</v>
      </c>
      <c r="H8010" s="1" t="s">
        <v>93</v>
      </c>
      <c r="I8010" s="3">
        <f t="shared" si="125"/>
        <v>73</v>
      </c>
      <c r="J8010" t="s">
        <v>52502</v>
      </c>
      <c r="K8010" t="s">
        <v>52517</v>
      </c>
      <c r="L8010" t="s">
        <v>52841</v>
      </c>
      <c r="M8010" t="s">
        <v>52842</v>
      </c>
      <c r="N8010" t="s">
        <v>1147</v>
      </c>
      <c r="O8010" t="s">
        <v>52843</v>
      </c>
    </row>
    <row r="8011" spans="1:15" x14ac:dyDescent="0.25">
      <c r="A8011" t="s">
        <v>52844</v>
      </c>
      <c r="B8011" t="s">
        <v>52845</v>
      </c>
      <c r="C8011">
        <v>54</v>
      </c>
      <c r="D8011" t="s">
        <v>185</v>
      </c>
      <c r="E8011">
        <v>3229.7999999999997</v>
      </c>
      <c r="F8011" t="s">
        <v>52846</v>
      </c>
      <c r="G8011" t="s">
        <v>52508</v>
      </c>
      <c r="H8011" s="1" t="s">
        <v>93</v>
      </c>
      <c r="I8011" s="3">
        <f t="shared" si="125"/>
        <v>73</v>
      </c>
      <c r="J8011" t="s">
        <v>52502</v>
      </c>
      <c r="K8011" t="s">
        <v>52509</v>
      </c>
      <c r="L8011" t="s">
        <v>52847</v>
      </c>
      <c r="M8011" t="s">
        <v>52848</v>
      </c>
      <c r="N8011" t="s">
        <v>45959</v>
      </c>
      <c r="O8011" t="s">
        <v>52849</v>
      </c>
    </row>
    <row r="8012" spans="1:15" x14ac:dyDescent="0.25">
      <c r="A8012" t="s">
        <v>52850</v>
      </c>
      <c r="B8012" t="s">
        <v>10764</v>
      </c>
      <c r="C8012">
        <v>44</v>
      </c>
      <c r="D8012" t="s">
        <v>44</v>
      </c>
      <c r="E8012">
        <v>1869.3000000000002</v>
      </c>
      <c r="F8012" t="s">
        <v>52851</v>
      </c>
      <c r="G8012" t="s">
        <v>52756</v>
      </c>
      <c r="H8012" s="1" t="s">
        <v>93</v>
      </c>
      <c r="I8012" s="3">
        <f t="shared" si="125"/>
        <v>73</v>
      </c>
      <c r="J8012" t="s">
        <v>52502</v>
      </c>
      <c r="K8012" t="s">
        <v>52757</v>
      </c>
      <c r="L8012" t="s">
        <v>52852</v>
      </c>
      <c r="M8012" t="s">
        <v>52853</v>
      </c>
      <c r="N8012" t="s">
        <v>52760</v>
      </c>
      <c r="O8012" t="s">
        <v>17</v>
      </c>
    </row>
    <row r="8013" spans="1:15" x14ac:dyDescent="0.25">
      <c r="A8013" t="s">
        <v>5375</v>
      </c>
      <c r="B8013" t="s">
        <v>22759</v>
      </c>
      <c r="C8013">
        <v>176</v>
      </c>
      <c r="D8013" t="s">
        <v>44</v>
      </c>
      <c r="E8013">
        <v>1962.6000000000001</v>
      </c>
      <c r="F8013" t="s">
        <v>52854</v>
      </c>
      <c r="G8013" t="s">
        <v>52573</v>
      </c>
      <c r="H8013" s="1" t="s">
        <v>93</v>
      </c>
      <c r="I8013" s="3">
        <f t="shared" si="125"/>
        <v>73</v>
      </c>
      <c r="J8013" t="s">
        <v>52502</v>
      </c>
      <c r="K8013" t="s">
        <v>52855</v>
      </c>
      <c r="L8013" t="s">
        <v>52856</v>
      </c>
      <c r="M8013" t="s">
        <v>52857</v>
      </c>
      <c r="N8013" t="s">
        <v>52858</v>
      </c>
      <c r="O8013" t="s">
        <v>17</v>
      </c>
    </row>
    <row r="8014" spans="1:15" x14ac:dyDescent="0.25">
      <c r="A8014" t="s">
        <v>52859</v>
      </c>
      <c r="B8014" t="s">
        <v>52860</v>
      </c>
      <c r="C8014">
        <v>70</v>
      </c>
      <c r="D8014" t="s">
        <v>44</v>
      </c>
      <c r="E8014">
        <v>2027.7</v>
      </c>
      <c r="F8014" t="s">
        <v>52861</v>
      </c>
      <c r="G8014" t="s">
        <v>52862</v>
      </c>
      <c r="H8014" s="1" t="s">
        <v>93</v>
      </c>
      <c r="I8014" s="3">
        <f t="shared" si="125"/>
        <v>73</v>
      </c>
      <c r="J8014" t="s">
        <v>52502</v>
      </c>
      <c r="K8014" t="s">
        <v>52863</v>
      </c>
      <c r="L8014" t="s">
        <v>52864</v>
      </c>
      <c r="M8014" t="s">
        <v>52865</v>
      </c>
      <c r="N8014" t="s">
        <v>52866</v>
      </c>
      <c r="O8014" t="s">
        <v>17</v>
      </c>
    </row>
    <row r="8015" spans="1:15" x14ac:dyDescent="0.25">
      <c r="A8015" t="s">
        <v>52867</v>
      </c>
      <c r="B8015" t="s">
        <v>52868</v>
      </c>
      <c r="C8015">
        <v>83</v>
      </c>
      <c r="D8015" t="s">
        <v>44</v>
      </c>
      <c r="E8015">
        <v>2109</v>
      </c>
      <c r="F8015" t="s">
        <v>52869</v>
      </c>
      <c r="G8015" t="s">
        <v>52870</v>
      </c>
      <c r="H8015" s="1" t="s">
        <v>93</v>
      </c>
      <c r="I8015" s="3">
        <f t="shared" si="125"/>
        <v>73</v>
      </c>
      <c r="J8015" t="s">
        <v>52502</v>
      </c>
      <c r="K8015" t="s">
        <v>52871</v>
      </c>
      <c r="L8015" t="s">
        <v>52872</v>
      </c>
      <c r="M8015" t="s">
        <v>52873</v>
      </c>
      <c r="N8015" t="s">
        <v>52874</v>
      </c>
      <c r="O8015" t="s">
        <v>17</v>
      </c>
    </row>
    <row r="8016" spans="1:15" x14ac:dyDescent="0.25">
      <c r="A8016" t="s">
        <v>52875</v>
      </c>
      <c r="B8016" t="s">
        <v>52876</v>
      </c>
      <c r="C8016">
        <v>64</v>
      </c>
      <c r="D8016" t="s">
        <v>44</v>
      </c>
      <c r="E8016">
        <v>1871.3999999999999</v>
      </c>
      <c r="F8016" t="s">
        <v>52877</v>
      </c>
      <c r="G8016" t="s">
        <v>52501</v>
      </c>
      <c r="H8016" s="1" t="s">
        <v>93</v>
      </c>
      <c r="I8016" s="3">
        <f t="shared" si="125"/>
        <v>73</v>
      </c>
      <c r="J8016" t="s">
        <v>52502</v>
      </c>
      <c r="K8016" t="s">
        <v>52503</v>
      </c>
      <c r="L8016" t="s">
        <v>52504</v>
      </c>
      <c r="M8016" t="s">
        <v>52505</v>
      </c>
      <c r="N8016" t="s">
        <v>52878</v>
      </c>
      <c r="O8016" t="s">
        <v>17</v>
      </c>
    </row>
    <row r="8017" spans="1:15" x14ac:dyDescent="0.25">
      <c r="A8017" t="s">
        <v>52879</v>
      </c>
      <c r="B8017" t="s">
        <v>52880</v>
      </c>
      <c r="C8017">
        <v>88</v>
      </c>
      <c r="D8017" t="s">
        <v>44</v>
      </c>
      <c r="E8017">
        <v>2172.6</v>
      </c>
      <c r="F8017" t="s">
        <v>52881</v>
      </c>
      <c r="G8017" t="s">
        <v>52882</v>
      </c>
      <c r="H8017" s="1" t="s">
        <v>93</v>
      </c>
      <c r="I8017" s="3">
        <f t="shared" si="125"/>
        <v>73</v>
      </c>
      <c r="J8017" t="s">
        <v>52502</v>
      </c>
      <c r="K8017" t="s">
        <v>52883</v>
      </c>
      <c r="L8017" t="s">
        <v>52884</v>
      </c>
      <c r="M8017" t="s">
        <v>52885</v>
      </c>
      <c r="N8017" t="s">
        <v>52886</v>
      </c>
      <c r="O8017" t="s">
        <v>17</v>
      </c>
    </row>
    <row r="8018" spans="1:15" x14ac:dyDescent="0.25">
      <c r="A8018" t="s">
        <v>52887</v>
      </c>
      <c r="B8018" t="s">
        <v>52888</v>
      </c>
      <c r="C8018">
        <v>63</v>
      </c>
      <c r="D8018" t="s">
        <v>44</v>
      </c>
      <c r="E8018">
        <v>2311.1999999999998</v>
      </c>
      <c r="F8018" t="s">
        <v>52889</v>
      </c>
      <c r="G8018" t="s">
        <v>52890</v>
      </c>
      <c r="H8018" s="1" t="s">
        <v>93</v>
      </c>
      <c r="I8018" s="3">
        <f t="shared" si="125"/>
        <v>73</v>
      </c>
      <c r="J8018" t="s">
        <v>52502</v>
      </c>
      <c r="K8018" t="s">
        <v>52891</v>
      </c>
      <c r="L8018" t="s">
        <v>52892</v>
      </c>
      <c r="M8018" t="s">
        <v>52893</v>
      </c>
      <c r="N8018" t="s">
        <v>52888</v>
      </c>
      <c r="O8018" t="s">
        <v>17</v>
      </c>
    </row>
    <row r="8019" spans="1:15" x14ac:dyDescent="0.25">
      <c r="A8019" t="s">
        <v>52894</v>
      </c>
      <c r="B8019" t="s">
        <v>52895</v>
      </c>
      <c r="C8019">
        <v>36</v>
      </c>
      <c r="D8019" t="s">
        <v>44</v>
      </c>
      <c r="E8019">
        <v>740</v>
      </c>
      <c r="F8019" t="s">
        <v>52896</v>
      </c>
      <c r="G8019" t="s">
        <v>52862</v>
      </c>
      <c r="H8019" s="1" t="s">
        <v>93</v>
      </c>
      <c r="I8019" s="3">
        <f t="shared" si="125"/>
        <v>73</v>
      </c>
      <c r="J8019" t="s">
        <v>52502</v>
      </c>
      <c r="K8019" t="s">
        <v>52863</v>
      </c>
      <c r="L8019" t="s">
        <v>52897</v>
      </c>
      <c r="M8019" t="s">
        <v>52898</v>
      </c>
      <c r="N8019" t="s">
        <v>52899</v>
      </c>
      <c r="O8019" t="s">
        <v>52900</v>
      </c>
    </row>
    <row r="8020" spans="1:15" x14ac:dyDescent="0.25">
      <c r="A8020" t="s">
        <v>52901</v>
      </c>
      <c r="B8020" t="s">
        <v>52902</v>
      </c>
      <c r="C8020">
        <v>65</v>
      </c>
      <c r="D8020" t="s">
        <v>44</v>
      </c>
      <c r="E8020">
        <v>647</v>
      </c>
      <c r="F8020" t="s">
        <v>52903</v>
      </c>
      <c r="G8020" t="s">
        <v>52882</v>
      </c>
      <c r="H8020" s="1" t="s">
        <v>93</v>
      </c>
      <c r="I8020" s="3">
        <f t="shared" si="125"/>
        <v>73</v>
      </c>
      <c r="J8020" t="s">
        <v>52502</v>
      </c>
      <c r="K8020" t="s">
        <v>52883</v>
      </c>
      <c r="L8020" t="s">
        <v>52904</v>
      </c>
      <c r="M8020" t="s">
        <v>52905</v>
      </c>
      <c r="N8020" t="s">
        <v>52906</v>
      </c>
      <c r="O8020" t="s">
        <v>17</v>
      </c>
    </row>
    <row r="8021" spans="1:15" x14ac:dyDescent="0.25">
      <c r="A8021" t="s">
        <v>52907</v>
      </c>
      <c r="B8021" t="s">
        <v>52908</v>
      </c>
      <c r="C8021">
        <v>39</v>
      </c>
      <c r="D8021" t="s">
        <v>44</v>
      </c>
      <c r="E8021">
        <v>768.8</v>
      </c>
      <c r="F8021" t="s">
        <v>52909</v>
      </c>
      <c r="G8021" t="s">
        <v>52870</v>
      </c>
      <c r="H8021" s="1" t="s">
        <v>93</v>
      </c>
      <c r="I8021" s="3">
        <f t="shared" si="125"/>
        <v>73</v>
      </c>
      <c r="J8021" t="s">
        <v>52502</v>
      </c>
      <c r="K8021" t="s">
        <v>52871</v>
      </c>
      <c r="L8021" t="s">
        <v>52872</v>
      </c>
      <c r="M8021" t="s">
        <v>52873</v>
      </c>
      <c r="N8021" t="s">
        <v>52910</v>
      </c>
      <c r="O8021" t="s">
        <v>17</v>
      </c>
    </row>
    <row r="8022" spans="1:15" x14ac:dyDescent="0.25">
      <c r="A8022" t="s">
        <v>52911</v>
      </c>
      <c r="B8022" t="s">
        <v>52912</v>
      </c>
      <c r="C8022">
        <v>77</v>
      </c>
      <c r="D8022" t="s">
        <v>44</v>
      </c>
      <c r="E8022">
        <v>593.5</v>
      </c>
      <c r="F8022" t="s">
        <v>52913</v>
      </c>
      <c r="G8022" t="s">
        <v>52508</v>
      </c>
      <c r="H8022" s="1" t="s">
        <v>93</v>
      </c>
      <c r="I8022" s="3">
        <f t="shared" si="125"/>
        <v>73</v>
      </c>
      <c r="J8022" t="s">
        <v>52502</v>
      </c>
      <c r="K8022" t="s">
        <v>52509</v>
      </c>
      <c r="L8022" t="s">
        <v>52914</v>
      </c>
      <c r="M8022" t="s">
        <v>52915</v>
      </c>
      <c r="N8022" t="s">
        <v>52767</v>
      </c>
      <c r="O8022" t="s">
        <v>17</v>
      </c>
    </row>
    <row r="8023" spans="1:15" x14ac:dyDescent="0.25">
      <c r="A8023" t="s">
        <v>52916</v>
      </c>
      <c r="B8023" t="s">
        <v>52917</v>
      </c>
      <c r="C8023">
        <v>75</v>
      </c>
      <c r="D8023" t="s">
        <v>44</v>
      </c>
      <c r="E8023">
        <v>772.86</v>
      </c>
      <c r="F8023" t="s">
        <v>52918</v>
      </c>
      <c r="G8023" t="s">
        <v>52524</v>
      </c>
      <c r="H8023" s="1" t="s">
        <v>93</v>
      </c>
      <c r="I8023" s="3">
        <f t="shared" si="125"/>
        <v>73</v>
      </c>
      <c r="J8023" t="s">
        <v>52502</v>
      </c>
      <c r="K8023" t="s">
        <v>52525</v>
      </c>
      <c r="L8023" t="s">
        <v>52919</v>
      </c>
      <c r="M8023" t="s">
        <v>17</v>
      </c>
      <c r="N8023" t="s">
        <v>52727</v>
      </c>
      <c r="O8023" t="s">
        <v>17</v>
      </c>
    </row>
    <row r="8024" spans="1:15" x14ac:dyDescent="0.25">
      <c r="A8024" t="s">
        <v>52920</v>
      </c>
      <c r="B8024" t="s">
        <v>52921</v>
      </c>
      <c r="C8024">
        <v>57</v>
      </c>
      <c r="D8024" t="s">
        <v>44</v>
      </c>
      <c r="E8024">
        <v>560</v>
      </c>
      <c r="F8024" t="s">
        <v>52922</v>
      </c>
      <c r="G8024" t="s">
        <v>52652</v>
      </c>
      <c r="H8024" s="1" t="s">
        <v>93</v>
      </c>
      <c r="I8024" s="3">
        <f t="shared" si="125"/>
        <v>73</v>
      </c>
      <c r="J8024" t="s">
        <v>52502</v>
      </c>
      <c r="K8024" t="s">
        <v>52653</v>
      </c>
      <c r="L8024" t="s">
        <v>52923</v>
      </c>
      <c r="M8024" t="s">
        <v>52924</v>
      </c>
      <c r="N8024" t="s">
        <v>52656</v>
      </c>
      <c r="O8024" t="s">
        <v>17</v>
      </c>
    </row>
    <row r="8025" spans="1:15" x14ac:dyDescent="0.25">
      <c r="A8025" t="s">
        <v>52925</v>
      </c>
      <c r="B8025" t="s">
        <v>52926</v>
      </c>
      <c r="C8025">
        <v>70</v>
      </c>
      <c r="D8025" t="s">
        <v>44</v>
      </c>
      <c r="E8025">
        <v>649.42999999999995</v>
      </c>
      <c r="F8025" t="s">
        <v>52927</v>
      </c>
      <c r="G8025" t="s">
        <v>52730</v>
      </c>
      <c r="H8025" s="1" t="s">
        <v>93</v>
      </c>
      <c r="I8025" s="3">
        <f t="shared" si="125"/>
        <v>73</v>
      </c>
      <c r="J8025" t="s">
        <v>52502</v>
      </c>
      <c r="K8025" t="s">
        <v>52928</v>
      </c>
      <c r="L8025" t="s">
        <v>52929</v>
      </c>
      <c r="M8025" t="s">
        <v>52930</v>
      </c>
      <c r="N8025" t="s">
        <v>52931</v>
      </c>
      <c r="O8025" t="s">
        <v>52932</v>
      </c>
    </row>
    <row r="8026" spans="1:15" x14ac:dyDescent="0.25">
      <c r="A8026" t="s">
        <v>52933</v>
      </c>
      <c r="B8026" t="s">
        <v>52934</v>
      </c>
      <c r="C8026">
        <v>0</v>
      </c>
      <c r="D8026" t="s">
        <v>44</v>
      </c>
      <c r="F8026" t="s">
        <v>52935</v>
      </c>
      <c r="G8026" t="s">
        <v>52524</v>
      </c>
      <c r="H8026" s="1" t="s">
        <v>93</v>
      </c>
      <c r="I8026" s="3">
        <f t="shared" si="125"/>
        <v>73</v>
      </c>
      <c r="J8026" t="s">
        <v>52502</v>
      </c>
      <c r="K8026" t="s">
        <v>52525</v>
      </c>
      <c r="L8026" t="s">
        <v>52547</v>
      </c>
      <c r="M8026" t="s">
        <v>52548</v>
      </c>
      <c r="N8026" t="s">
        <v>52512</v>
      </c>
      <c r="O8026" t="s">
        <v>17</v>
      </c>
    </row>
    <row r="8027" spans="1:15" x14ac:dyDescent="0.25">
      <c r="A8027" t="s">
        <v>52936</v>
      </c>
      <c r="B8027" t="s">
        <v>52937</v>
      </c>
      <c r="C8027">
        <v>83</v>
      </c>
      <c r="D8027" t="s">
        <v>16</v>
      </c>
      <c r="E8027">
        <v>2383.1999999999998</v>
      </c>
      <c r="F8027" t="s">
        <v>52938</v>
      </c>
      <c r="G8027" t="s">
        <v>52524</v>
      </c>
      <c r="H8027" s="1" t="s">
        <v>93</v>
      </c>
      <c r="I8027" s="3">
        <f t="shared" si="125"/>
        <v>73</v>
      </c>
      <c r="J8027" t="s">
        <v>52502</v>
      </c>
      <c r="K8027" t="s">
        <v>52525</v>
      </c>
      <c r="L8027" t="s">
        <v>52697</v>
      </c>
      <c r="M8027" t="s">
        <v>52939</v>
      </c>
      <c r="N8027" t="s">
        <v>52940</v>
      </c>
      <c r="O8027" t="s">
        <v>52941</v>
      </c>
    </row>
    <row r="8028" spans="1:15" x14ac:dyDescent="0.25">
      <c r="A8028" t="s">
        <v>52942</v>
      </c>
      <c r="B8028" t="s">
        <v>52943</v>
      </c>
      <c r="C8028">
        <v>0</v>
      </c>
      <c r="D8028" t="s">
        <v>16</v>
      </c>
      <c r="F8028" t="s">
        <v>52944</v>
      </c>
      <c r="G8028" t="s">
        <v>52524</v>
      </c>
      <c r="H8028" s="1" t="s">
        <v>93</v>
      </c>
      <c r="I8028" s="3">
        <f t="shared" si="125"/>
        <v>73</v>
      </c>
      <c r="J8028" t="s">
        <v>52502</v>
      </c>
      <c r="K8028" t="s">
        <v>20132</v>
      </c>
      <c r="L8028" t="s">
        <v>52945</v>
      </c>
      <c r="M8028" t="s">
        <v>52946</v>
      </c>
      <c r="N8028" t="s">
        <v>52528</v>
      </c>
      <c r="O8028" t="s">
        <v>52947</v>
      </c>
    </row>
    <row r="8029" spans="1:15" x14ac:dyDescent="0.25">
      <c r="A8029" t="s">
        <v>52948</v>
      </c>
      <c r="B8029" t="s">
        <v>52949</v>
      </c>
      <c r="C8029">
        <v>46</v>
      </c>
      <c r="D8029" t="s">
        <v>44</v>
      </c>
      <c r="E8029">
        <v>669.5</v>
      </c>
      <c r="F8029" t="s">
        <v>52950</v>
      </c>
      <c r="G8029" t="s">
        <v>52615</v>
      </c>
      <c r="H8029" s="1" t="s">
        <v>93</v>
      </c>
      <c r="I8029" s="3">
        <f t="shared" si="125"/>
        <v>73</v>
      </c>
      <c r="J8029" t="s">
        <v>52502</v>
      </c>
      <c r="K8029" t="s">
        <v>52616</v>
      </c>
      <c r="L8029" t="s">
        <v>52951</v>
      </c>
      <c r="M8029" t="s">
        <v>52952</v>
      </c>
      <c r="N8029" t="s">
        <v>52953</v>
      </c>
      <c r="O8029" t="s">
        <v>52954</v>
      </c>
    </row>
    <row r="8030" spans="1:15" x14ac:dyDescent="0.25">
      <c r="A8030" t="s">
        <v>52955</v>
      </c>
      <c r="B8030" t="s">
        <v>26070</v>
      </c>
      <c r="C8030">
        <v>89</v>
      </c>
      <c r="D8030" t="s">
        <v>44</v>
      </c>
      <c r="F8030" t="s">
        <v>52956</v>
      </c>
      <c r="G8030" t="s">
        <v>52756</v>
      </c>
      <c r="H8030" s="1" t="s">
        <v>93</v>
      </c>
      <c r="I8030" s="3">
        <f t="shared" si="125"/>
        <v>73</v>
      </c>
      <c r="J8030" t="s">
        <v>52502</v>
      </c>
      <c r="K8030" t="s">
        <v>52757</v>
      </c>
      <c r="L8030" t="s">
        <v>52957</v>
      </c>
      <c r="M8030" t="s">
        <v>52853</v>
      </c>
      <c r="N8030" t="s">
        <v>52760</v>
      </c>
      <c r="O8030" t="s">
        <v>17</v>
      </c>
    </row>
    <row r="8031" spans="1:15" x14ac:dyDescent="0.25">
      <c r="A8031" t="s">
        <v>52958</v>
      </c>
      <c r="B8031" t="s">
        <v>52959</v>
      </c>
      <c r="C8031">
        <v>42</v>
      </c>
      <c r="D8031" t="s">
        <v>44</v>
      </c>
      <c r="E8031">
        <v>880</v>
      </c>
      <c r="F8031" t="s">
        <v>52643</v>
      </c>
      <c r="G8031" t="s">
        <v>52644</v>
      </c>
      <c r="H8031" s="1" t="s">
        <v>93</v>
      </c>
      <c r="I8031" s="3">
        <f t="shared" si="125"/>
        <v>73</v>
      </c>
      <c r="J8031" t="s">
        <v>52502</v>
      </c>
      <c r="K8031" t="s">
        <v>52645</v>
      </c>
      <c r="L8031" t="s">
        <v>52646</v>
      </c>
      <c r="M8031" t="s">
        <v>52647</v>
      </c>
      <c r="N8031" t="s">
        <v>52648</v>
      </c>
      <c r="O8031" t="s">
        <v>52960</v>
      </c>
    </row>
    <row r="8032" spans="1:15" x14ac:dyDescent="0.25">
      <c r="A8032" t="s">
        <v>52961</v>
      </c>
      <c r="B8032" t="s">
        <v>52962</v>
      </c>
      <c r="C8032">
        <v>45</v>
      </c>
      <c r="D8032" t="s">
        <v>44</v>
      </c>
      <c r="E8032">
        <v>670</v>
      </c>
      <c r="F8032" t="s">
        <v>52963</v>
      </c>
      <c r="G8032" t="s">
        <v>52736</v>
      </c>
      <c r="H8032" s="1" t="s">
        <v>93</v>
      </c>
      <c r="I8032" s="3">
        <f t="shared" si="125"/>
        <v>73</v>
      </c>
      <c r="J8032" t="s">
        <v>52502</v>
      </c>
      <c r="K8032" t="s">
        <v>52737</v>
      </c>
      <c r="L8032" t="s">
        <v>52964</v>
      </c>
      <c r="M8032" t="s">
        <v>52965</v>
      </c>
      <c r="N8032" t="s">
        <v>52966</v>
      </c>
      <c r="O8032" t="s">
        <v>17</v>
      </c>
    </row>
    <row r="8033" spans="1:15" x14ac:dyDescent="0.25">
      <c r="A8033" t="s">
        <v>52967</v>
      </c>
      <c r="B8033" t="s">
        <v>52968</v>
      </c>
      <c r="C8033">
        <v>130</v>
      </c>
      <c r="D8033" t="s">
        <v>44</v>
      </c>
      <c r="E8033">
        <v>808.24</v>
      </c>
      <c r="F8033" t="s">
        <v>52969</v>
      </c>
      <c r="G8033" t="s">
        <v>52524</v>
      </c>
      <c r="H8033" s="1" t="s">
        <v>93</v>
      </c>
      <c r="I8033" s="3">
        <f t="shared" si="125"/>
        <v>73</v>
      </c>
      <c r="J8033" t="s">
        <v>52502</v>
      </c>
      <c r="K8033" t="s">
        <v>52525</v>
      </c>
      <c r="L8033" t="s">
        <v>52970</v>
      </c>
      <c r="M8033" t="s">
        <v>17</v>
      </c>
      <c r="N8033" t="s">
        <v>52727</v>
      </c>
      <c r="O8033" t="s">
        <v>52971</v>
      </c>
    </row>
    <row r="8034" spans="1:15" x14ac:dyDescent="0.25">
      <c r="A8034" t="s">
        <v>52972</v>
      </c>
      <c r="B8034" t="s">
        <v>52973</v>
      </c>
      <c r="C8034">
        <v>40</v>
      </c>
      <c r="D8034" t="s">
        <v>44</v>
      </c>
      <c r="E8034">
        <v>786.47</v>
      </c>
      <c r="F8034" t="s">
        <v>52742</v>
      </c>
      <c r="G8034" t="s">
        <v>52743</v>
      </c>
      <c r="H8034" s="1" t="s">
        <v>93</v>
      </c>
      <c r="I8034" s="3">
        <f t="shared" si="125"/>
        <v>73</v>
      </c>
      <c r="J8034" t="s">
        <v>52502</v>
      </c>
      <c r="K8034" t="s">
        <v>52744</v>
      </c>
      <c r="L8034" t="s">
        <v>52745</v>
      </c>
      <c r="M8034" t="s">
        <v>52974</v>
      </c>
      <c r="N8034" t="s">
        <v>763</v>
      </c>
      <c r="O8034" t="s">
        <v>52975</v>
      </c>
    </row>
    <row r="8035" spans="1:15" x14ac:dyDescent="0.25">
      <c r="A8035" t="s">
        <v>52976</v>
      </c>
      <c r="B8035" t="s">
        <v>52977</v>
      </c>
      <c r="C8035">
        <v>30</v>
      </c>
      <c r="D8035" t="s">
        <v>44</v>
      </c>
      <c r="E8035">
        <v>833</v>
      </c>
      <c r="F8035" t="s">
        <v>52666</v>
      </c>
      <c r="G8035" t="s">
        <v>52667</v>
      </c>
      <c r="H8035" s="1" t="s">
        <v>93</v>
      </c>
      <c r="I8035" s="3">
        <f t="shared" si="125"/>
        <v>73</v>
      </c>
      <c r="J8035" t="s">
        <v>52502</v>
      </c>
      <c r="K8035" t="s">
        <v>25551</v>
      </c>
      <c r="L8035" t="s">
        <v>52668</v>
      </c>
      <c r="M8035" t="s">
        <v>52669</v>
      </c>
      <c r="N8035" t="s">
        <v>763</v>
      </c>
      <c r="O8035" t="s">
        <v>17</v>
      </c>
    </row>
    <row r="8036" spans="1:15" x14ac:dyDescent="0.25">
      <c r="A8036" t="s">
        <v>52978</v>
      </c>
      <c r="B8036" t="s">
        <v>52979</v>
      </c>
      <c r="C8036">
        <v>42</v>
      </c>
      <c r="D8036" t="s">
        <v>44</v>
      </c>
      <c r="E8036">
        <v>737.8</v>
      </c>
      <c r="F8036" t="s">
        <v>52980</v>
      </c>
      <c r="G8036" t="s">
        <v>52516</v>
      </c>
      <c r="H8036" s="1" t="s">
        <v>93</v>
      </c>
      <c r="I8036" s="3">
        <f t="shared" si="125"/>
        <v>73</v>
      </c>
      <c r="J8036" t="s">
        <v>52502</v>
      </c>
      <c r="K8036" t="s">
        <v>52517</v>
      </c>
      <c r="L8036" t="s">
        <v>52981</v>
      </c>
      <c r="M8036" t="s">
        <v>17</v>
      </c>
      <c r="N8036" t="s">
        <v>52520</v>
      </c>
      <c r="O8036" t="s">
        <v>17</v>
      </c>
    </row>
    <row r="8037" spans="1:15" x14ac:dyDescent="0.25">
      <c r="A8037" t="s">
        <v>52982</v>
      </c>
      <c r="B8037" t="s">
        <v>52983</v>
      </c>
      <c r="C8037">
        <v>8</v>
      </c>
      <c r="D8037" t="s">
        <v>16</v>
      </c>
      <c r="F8037" t="s">
        <v>52984</v>
      </c>
      <c r="G8037" t="s">
        <v>52524</v>
      </c>
      <c r="H8037" s="1" t="s">
        <v>93</v>
      </c>
      <c r="I8037" s="3">
        <f t="shared" si="125"/>
        <v>73</v>
      </c>
      <c r="J8037" t="s">
        <v>52502</v>
      </c>
      <c r="K8037" t="s">
        <v>52525</v>
      </c>
      <c r="L8037" t="s">
        <v>52526</v>
      </c>
      <c r="M8037" t="s">
        <v>52946</v>
      </c>
      <c r="N8037" t="s">
        <v>52528</v>
      </c>
      <c r="O8037" t="s">
        <v>52947</v>
      </c>
    </row>
    <row r="8038" spans="1:15" x14ac:dyDescent="0.25">
      <c r="A8038" t="s">
        <v>52985</v>
      </c>
      <c r="B8038" t="s">
        <v>52986</v>
      </c>
      <c r="C8038">
        <v>0</v>
      </c>
      <c r="D8038" t="s">
        <v>44</v>
      </c>
      <c r="F8038" t="s">
        <v>52987</v>
      </c>
      <c r="G8038" t="s">
        <v>52730</v>
      </c>
      <c r="H8038" s="1" t="s">
        <v>93</v>
      </c>
      <c r="I8038" s="3">
        <f t="shared" si="125"/>
        <v>73</v>
      </c>
      <c r="J8038" t="s">
        <v>52502</v>
      </c>
      <c r="K8038" t="s">
        <v>52731</v>
      </c>
      <c r="L8038" t="s">
        <v>52732</v>
      </c>
      <c r="M8038" t="s">
        <v>52554</v>
      </c>
      <c r="N8038" t="s">
        <v>52555</v>
      </c>
      <c r="O8038" t="s">
        <v>52556</v>
      </c>
    </row>
    <row r="8039" spans="1:15" x14ac:dyDescent="0.25">
      <c r="A8039" t="s">
        <v>52988</v>
      </c>
      <c r="B8039" t="s">
        <v>52989</v>
      </c>
      <c r="C8039">
        <v>0</v>
      </c>
      <c r="D8039" t="s">
        <v>44</v>
      </c>
      <c r="F8039" t="s">
        <v>52507</v>
      </c>
      <c r="G8039" t="s">
        <v>52508</v>
      </c>
      <c r="H8039" s="1" t="s">
        <v>93</v>
      </c>
      <c r="I8039" s="3">
        <f t="shared" si="125"/>
        <v>73</v>
      </c>
      <c r="J8039" t="s">
        <v>52502</v>
      </c>
      <c r="K8039" t="s">
        <v>52509</v>
      </c>
      <c r="L8039" t="s">
        <v>52510</v>
      </c>
      <c r="M8039" t="s">
        <v>52511</v>
      </c>
      <c r="N8039" t="s">
        <v>52512</v>
      </c>
      <c r="O8039" t="s">
        <v>17</v>
      </c>
    </row>
    <row r="8040" spans="1:15" x14ac:dyDescent="0.25">
      <c r="A8040" t="s">
        <v>52990</v>
      </c>
      <c r="B8040" t="s">
        <v>52991</v>
      </c>
      <c r="C8040">
        <v>0</v>
      </c>
      <c r="D8040" t="s">
        <v>44</v>
      </c>
      <c r="F8040" t="s">
        <v>52992</v>
      </c>
      <c r="G8040" t="s">
        <v>52516</v>
      </c>
      <c r="H8040" s="1" t="s">
        <v>93</v>
      </c>
      <c r="I8040" s="3">
        <f t="shared" si="125"/>
        <v>73</v>
      </c>
      <c r="J8040" t="s">
        <v>52502</v>
      </c>
      <c r="K8040" t="s">
        <v>52517</v>
      </c>
      <c r="L8040" t="s">
        <v>52553</v>
      </c>
      <c r="M8040" t="s">
        <v>17</v>
      </c>
      <c r="N8040" t="s">
        <v>52555</v>
      </c>
      <c r="O8040" t="s">
        <v>17</v>
      </c>
    </row>
    <row r="8041" spans="1:15" x14ac:dyDescent="0.25">
      <c r="A8041" t="s">
        <v>52993</v>
      </c>
      <c r="B8041" t="s">
        <v>52994</v>
      </c>
      <c r="C8041">
        <v>0</v>
      </c>
      <c r="D8041" t="s">
        <v>44</v>
      </c>
      <c r="F8041" t="s">
        <v>52614</v>
      </c>
      <c r="G8041" t="s">
        <v>52615</v>
      </c>
      <c r="H8041" s="1" t="s">
        <v>93</v>
      </c>
      <c r="I8041" s="3">
        <f t="shared" si="125"/>
        <v>73</v>
      </c>
      <c r="J8041" t="s">
        <v>52502</v>
      </c>
      <c r="K8041" t="s">
        <v>52616</v>
      </c>
      <c r="L8041" t="s">
        <v>52995</v>
      </c>
      <c r="M8041" t="s">
        <v>52618</v>
      </c>
      <c r="N8041" t="s">
        <v>52996</v>
      </c>
      <c r="O8041" t="s">
        <v>17</v>
      </c>
    </row>
    <row r="8042" spans="1:15" x14ac:dyDescent="0.25">
      <c r="A8042" t="s">
        <v>52997</v>
      </c>
      <c r="B8042" t="s">
        <v>52998</v>
      </c>
      <c r="C8042">
        <v>10</v>
      </c>
      <c r="D8042" t="s">
        <v>16</v>
      </c>
      <c r="F8042" t="s">
        <v>52999</v>
      </c>
      <c r="G8042" t="s">
        <v>53000</v>
      </c>
      <c r="H8042" s="1" t="s">
        <v>307</v>
      </c>
      <c r="I8042" s="3">
        <f t="shared" si="125"/>
        <v>74</v>
      </c>
      <c r="J8042" t="s">
        <v>53001</v>
      </c>
      <c r="K8042" t="s">
        <v>53002</v>
      </c>
      <c r="L8042" t="s">
        <v>53003</v>
      </c>
      <c r="M8042" t="s">
        <v>53004</v>
      </c>
      <c r="N8042" t="s">
        <v>53005</v>
      </c>
      <c r="O8042" t="s">
        <v>53006</v>
      </c>
    </row>
    <row r="8043" spans="1:15" x14ac:dyDescent="0.25">
      <c r="A8043" t="s">
        <v>53007</v>
      </c>
      <c r="B8043" t="s">
        <v>53008</v>
      </c>
      <c r="C8043">
        <v>14</v>
      </c>
      <c r="D8043" t="s">
        <v>16</v>
      </c>
      <c r="F8043" t="s">
        <v>53009</v>
      </c>
      <c r="G8043" t="s">
        <v>53010</v>
      </c>
      <c r="H8043" s="1" t="s">
        <v>307</v>
      </c>
      <c r="I8043" s="3">
        <f t="shared" si="125"/>
        <v>74</v>
      </c>
      <c r="J8043" t="s">
        <v>53001</v>
      </c>
      <c r="K8043" t="s">
        <v>53011</v>
      </c>
      <c r="L8043" t="s">
        <v>53012</v>
      </c>
      <c r="M8043" t="s">
        <v>53013</v>
      </c>
      <c r="N8043" t="s">
        <v>53014</v>
      </c>
      <c r="O8043" t="s">
        <v>53015</v>
      </c>
    </row>
    <row r="8044" spans="1:15" x14ac:dyDescent="0.25">
      <c r="A8044" t="s">
        <v>53016</v>
      </c>
      <c r="B8044" t="s">
        <v>53017</v>
      </c>
      <c r="C8044">
        <v>12</v>
      </c>
      <c r="D8044" t="s">
        <v>185</v>
      </c>
      <c r="F8044" t="s">
        <v>53018</v>
      </c>
      <c r="G8044" t="s">
        <v>53019</v>
      </c>
      <c r="H8044" s="1" t="s">
        <v>307</v>
      </c>
      <c r="I8044" s="3">
        <f t="shared" si="125"/>
        <v>74</v>
      </c>
      <c r="J8044" t="s">
        <v>53001</v>
      </c>
      <c r="K8044" t="s">
        <v>53020</v>
      </c>
      <c r="L8044" t="s">
        <v>53021</v>
      </c>
      <c r="M8044" t="s">
        <v>53022</v>
      </c>
      <c r="N8044" t="s">
        <v>53023</v>
      </c>
      <c r="O8044" t="s">
        <v>17</v>
      </c>
    </row>
    <row r="8045" spans="1:15" x14ac:dyDescent="0.25">
      <c r="A8045" t="s">
        <v>53024</v>
      </c>
      <c r="B8045" t="s">
        <v>53025</v>
      </c>
      <c r="C8045">
        <v>86</v>
      </c>
      <c r="D8045" t="s">
        <v>44</v>
      </c>
      <c r="E8045">
        <v>2268.0000000000005</v>
      </c>
      <c r="F8045" t="s">
        <v>53026</v>
      </c>
      <c r="G8045" t="s">
        <v>53027</v>
      </c>
      <c r="H8045" s="1" t="s">
        <v>307</v>
      </c>
      <c r="I8045" s="3">
        <f t="shared" si="125"/>
        <v>74</v>
      </c>
      <c r="J8045" t="s">
        <v>53001</v>
      </c>
      <c r="K8045" t="s">
        <v>53028</v>
      </c>
      <c r="L8045" t="s">
        <v>53029</v>
      </c>
      <c r="M8045" t="s">
        <v>53030</v>
      </c>
      <c r="N8045" t="s">
        <v>53031</v>
      </c>
      <c r="O8045" t="s">
        <v>53032</v>
      </c>
    </row>
    <row r="8046" spans="1:15" x14ac:dyDescent="0.25">
      <c r="A8046" t="s">
        <v>53033</v>
      </c>
      <c r="B8046" t="s">
        <v>53034</v>
      </c>
      <c r="C8046">
        <v>64</v>
      </c>
      <c r="D8046" t="s">
        <v>185</v>
      </c>
      <c r="E8046">
        <v>3484.2</v>
      </c>
      <c r="F8046" t="s">
        <v>53035</v>
      </c>
      <c r="G8046" t="s">
        <v>53019</v>
      </c>
      <c r="H8046" s="1" t="s">
        <v>307</v>
      </c>
      <c r="I8046" s="3">
        <f t="shared" si="125"/>
        <v>74</v>
      </c>
      <c r="J8046" t="s">
        <v>53001</v>
      </c>
      <c r="K8046" t="s">
        <v>53020</v>
      </c>
      <c r="L8046" t="s">
        <v>53036</v>
      </c>
      <c r="M8046" t="s">
        <v>53037</v>
      </c>
      <c r="N8046" t="s">
        <v>53038</v>
      </c>
      <c r="O8046" t="s">
        <v>49098</v>
      </c>
    </row>
    <row r="8047" spans="1:15" x14ac:dyDescent="0.25">
      <c r="A8047" t="s">
        <v>53039</v>
      </c>
      <c r="B8047" t="s">
        <v>53040</v>
      </c>
      <c r="C8047">
        <v>70</v>
      </c>
      <c r="D8047" t="s">
        <v>44</v>
      </c>
      <c r="E8047">
        <v>2064</v>
      </c>
      <c r="F8047" t="s">
        <v>53041</v>
      </c>
      <c r="G8047" t="s">
        <v>53042</v>
      </c>
      <c r="H8047" s="1" t="s">
        <v>307</v>
      </c>
      <c r="I8047" s="3">
        <f t="shared" si="125"/>
        <v>74</v>
      </c>
      <c r="J8047" t="s">
        <v>53001</v>
      </c>
      <c r="K8047" t="s">
        <v>53043</v>
      </c>
      <c r="L8047" t="s">
        <v>53044</v>
      </c>
      <c r="M8047" t="s">
        <v>53045</v>
      </c>
      <c r="N8047" t="s">
        <v>53046</v>
      </c>
      <c r="O8047" t="s">
        <v>17</v>
      </c>
    </row>
    <row r="8048" spans="1:15" x14ac:dyDescent="0.25">
      <c r="A8048" t="s">
        <v>53047</v>
      </c>
      <c r="B8048" t="s">
        <v>53048</v>
      </c>
      <c r="C8048">
        <v>100</v>
      </c>
      <c r="D8048" t="s">
        <v>44</v>
      </c>
      <c r="E8048">
        <v>2325</v>
      </c>
      <c r="F8048" t="s">
        <v>53049</v>
      </c>
      <c r="G8048" t="s">
        <v>53050</v>
      </c>
      <c r="H8048" s="1" t="s">
        <v>307</v>
      </c>
      <c r="I8048" s="3">
        <f t="shared" si="125"/>
        <v>74</v>
      </c>
      <c r="J8048" t="s">
        <v>53001</v>
      </c>
      <c r="K8048" t="s">
        <v>53051</v>
      </c>
      <c r="L8048" t="s">
        <v>53052</v>
      </c>
      <c r="M8048" t="s">
        <v>53053</v>
      </c>
      <c r="N8048" t="s">
        <v>53054</v>
      </c>
      <c r="O8048" t="s">
        <v>17</v>
      </c>
    </row>
    <row r="8049" spans="1:15" x14ac:dyDescent="0.25">
      <c r="A8049" t="s">
        <v>53055</v>
      </c>
      <c r="B8049" t="s">
        <v>53056</v>
      </c>
      <c r="C8049">
        <v>64</v>
      </c>
      <c r="D8049" t="s">
        <v>44</v>
      </c>
      <c r="E8049">
        <v>2107.8000000000002</v>
      </c>
      <c r="F8049" t="s">
        <v>53057</v>
      </c>
      <c r="G8049" t="s">
        <v>53058</v>
      </c>
      <c r="H8049" s="1" t="s">
        <v>307</v>
      </c>
      <c r="I8049" s="3">
        <f t="shared" si="125"/>
        <v>74</v>
      </c>
      <c r="J8049" t="s">
        <v>53001</v>
      </c>
      <c r="K8049" t="s">
        <v>53059</v>
      </c>
      <c r="L8049" t="s">
        <v>53060</v>
      </c>
      <c r="M8049" t="s">
        <v>53061</v>
      </c>
      <c r="N8049" t="s">
        <v>53062</v>
      </c>
      <c r="O8049" t="s">
        <v>17</v>
      </c>
    </row>
    <row r="8050" spans="1:15" x14ac:dyDescent="0.25">
      <c r="A8050" t="s">
        <v>5463</v>
      </c>
      <c r="B8050" t="s">
        <v>53063</v>
      </c>
      <c r="C8050">
        <v>54</v>
      </c>
      <c r="D8050" t="s">
        <v>44</v>
      </c>
      <c r="E8050">
        <v>1977.0000000000002</v>
      </c>
      <c r="F8050" t="s">
        <v>53064</v>
      </c>
      <c r="G8050" t="s">
        <v>53042</v>
      </c>
      <c r="H8050" s="1" t="s">
        <v>307</v>
      </c>
      <c r="I8050" s="3">
        <f t="shared" si="125"/>
        <v>74</v>
      </c>
      <c r="J8050" t="s">
        <v>53001</v>
      </c>
      <c r="K8050" t="s">
        <v>53065</v>
      </c>
      <c r="L8050" t="s">
        <v>53066</v>
      </c>
      <c r="M8050" t="s">
        <v>53045</v>
      </c>
      <c r="N8050" t="s">
        <v>53067</v>
      </c>
      <c r="O8050" t="s">
        <v>17</v>
      </c>
    </row>
    <row r="8051" spans="1:15" x14ac:dyDescent="0.25">
      <c r="A8051" t="s">
        <v>53068</v>
      </c>
      <c r="B8051" t="s">
        <v>53069</v>
      </c>
      <c r="C8051">
        <v>103</v>
      </c>
      <c r="D8051" t="s">
        <v>16</v>
      </c>
      <c r="E8051">
        <v>2166.8999999999996</v>
      </c>
      <c r="F8051" t="s">
        <v>53070</v>
      </c>
      <c r="G8051" t="s">
        <v>53071</v>
      </c>
      <c r="H8051" s="1" t="s">
        <v>307</v>
      </c>
      <c r="I8051" s="3">
        <f t="shared" si="125"/>
        <v>74</v>
      </c>
      <c r="J8051" t="s">
        <v>53001</v>
      </c>
      <c r="K8051" t="s">
        <v>53072</v>
      </c>
      <c r="L8051" t="s">
        <v>53073</v>
      </c>
      <c r="M8051" t="s">
        <v>53074</v>
      </c>
      <c r="N8051" t="s">
        <v>12232</v>
      </c>
      <c r="O8051" t="s">
        <v>53075</v>
      </c>
    </row>
    <row r="8052" spans="1:15" x14ac:dyDescent="0.25">
      <c r="A8052" t="s">
        <v>53076</v>
      </c>
      <c r="B8052" t="s">
        <v>53077</v>
      </c>
      <c r="C8052">
        <v>66</v>
      </c>
      <c r="D8052" t="s">
        <v>16</v>
      </c>
      <c r="E8052">
        <v>2103.8999999999996</v>
      </c>
      <c r="F8052" t="s">
        <v>53078</v>
      </c>
      <c r="G8052" t="s">
        <v>53058</v>
      </c>
      <c r="H8052" s="1" t="s">
        <v>307</v>
      </c>
      <c r="I8052" s="3">
        <f t="shared" si="125"/>
        <v>74</v>
      </c>
      <c r="J8052" t="s">
        <v>53001</v>
      </c>
      <c r="K8052" t="s">
        <v>53079</v>
      </c>
      <c r="L8052" t="s">
        <v>53080</v>
      </c>
      <c r="M8052" t="s">
        <v>53081</v>
      </c>
      <c r="N8052" t="s">
        <v>53082</v>
      </c>
      <c r="O8052" t="s">
        <v>17</v>
      </c>
    </row>
    <row r="8053" spans="1:15" x14ac:dyDescent="0.25">
      <c r="A8053" t="s">
        <v>53083</v>
      </c>
      <c r="B8053" t="s">
        <v>53084</v>
      </c>
      <c r="C8053">
        <v>185</v>
      </c>
      <c r="D8053" t="s">
        <v>16</v>
      </c>
      <c r="E8053">
        <v>2134.1999999999998</v>
      </c>
      <c r="F8053" t="s">
        <v>53085</v>
      </c>
      <c r="G8053" t="s">
        <v>53027</v>
      </c>
      <c r="H8053" s="1" t="s">
        <v>307</v>
      </c>
      <c r="I8053" s="3">
        <f t="shared" si="125"/>
        <v>74</v>
      </c>
      <c r="J8053" t="s">
        <v>53001</v>
      </c>
      <c r="K8053" t="s">
        <v>53028</v>
      </c>
      <c r="L8053" t="s">
        <v>53086</v>
      </c>
      <c r="M8053" t="s">
        <v>53087</v>
      </c>
      <c r="N8053" t="s">
        <v>53088</v>
      </c>
      <c r="O8053" t="s">
        <v>53089</v>
      </c>
    </row>
    <row r="8054" spans="1:15" x14ac:dyDescent="0.25">
      <c r="A8054" t="s">
        <v>53090</v>
      </c>
      <c r="B8054" t="s">
        <v>53091</v>
      </c>
      <c r="C8054">
        <v>80</v>
      </c>
      <c r="D8054" t="s">
        <v>44</v>
      </c>
      <c r="E8054">
        <v>2087.4</v>
      </c>
      <c r="F8054" t="s">
        <v>53092</v>
      </c>
      <c r="G8054" t="s">
        <v>53093</v>
      </c>
      <c r="H8054" s="1" t="s">
        <v>307</v>
      </c>
      <c r="I8054" s="3">
        <f t="shared" si="125"/>
        <v>74</v>
      </c>
      <c r="J8054" t="s">
        <v>53001</v>
      </c>
      <c r="K8054" t="s">
        <v>53094</v>
      </c>
      <c r="L8054" t="s">
        <v>53095</v>
      </c>
      <c r="M8054" t="s">
        <v>53096</v>
      </c>
      <c r="N8054" t="s">
        <v>53097</v>
      </c>
      <c r="O8054" t="s">
        <v>17</v>
      </c>
    </row>
    <row r="8055" spans="1:15" x14ac:dyDescent="0.25">
      <c r="A8055" t="s">
        <v>53098</v>
      </c>
      <c r="B8055" t="s">
        <v>53099</v>
      </c>
      <c r="C8055">
        <v>57</v>
      </c>
      <c r="D8055" t="s">
        <v>44</v>
      </c>
      <c r="E8055">
        <v>2235.6000000000004</v>
      </c>
      <c r="F8055" t="s">
        <v>53100</v>
      </c>
      <c r="G8055" t="s">
        <v>53101</v>
      </c>
      <c r="H8055" s="1" t="s">
        <v>307</v>
      </c>
      <c r="I8055" s="3">
        <f t="shared" si="125"/>
        <v>74</v>
      </c>
      <c r="J8055" t="s">
        <v>53001</v>
      </c>
      <c r="K8055" t="s">
        <v>53102</v>
      </c>
      <c r="L8055" t="s">
        <v>53103</v>
      </c>
      <c r="M8055" t="s">
        <v>53104</v>
      </c>
      <c r="N8055" t="s">
        <v>53105</v>
      </c>
      <c r="O8055" t="s">
        <v>53106</v>
      </c>
    </row>
    <row r="8056" spans="1:15" x14ac:dyDescent="0.25">
      <c r="A8056" t="s">
        <v>53107</v>
      </c>
      <c r="B8056" t="s">
        <v>53108</v>
      </c>
      <c r="C8056">
        <v>162</v>
      </c>
      <c r="D8056" t="s">
        <v>44</v>
      </c>
      <c r="E8056">
        <v>2125.2000000000003</v>
      </c>
      <c r="F8056" t="s">
        <v>53109</v>
      </c>
      <c r="G8056" t="s">
        <v>53110</v>
      </c>
      <c r="H8056" s="1" t="s">
        <v>307</v>
      </c>
      <c r="I8056" s="3">
        <f t="shared" si="125"/>
        <v>74</v>
      </c>
      <c r="J8056" t="s">
        <v>53001</v>
      </c>
      <c r="K8056" t="s">
        <v>2515</v>
      </c>
      <c r="L8056" t="s">
        <v>53111</v>
      </c>
      <c r="M8056" t="s">
        <v>53112</v>
      </c>
      <c r="N8056" t="s">
        <v>53113</v>
      </c>
      <c r="O8056" t="s">
        <v>17</v>
      </c>
    </row>
    <row r="8057" spans="1:15" x14ac:dyDescent="0.25">
      <c r="A8057" t="s">
        <v>53114</v>
      </c>
      <c r="B8057" t="s">
        <v>53115</v>
      </c>
      <c r="C8057">
        <v>43</v>
      </c>
      <c r="D8057" t="s">
        <v>44</v>
      </c>
      <c r="E8057">
        <v>2260.5</v>
      </c>
      <c r="F8057" t="s">
        <v>53116</v>
      </c>
      <c r="G8057" t="s">
        <v>53117</v>
      </c>
      <c r="H8057" s="1" t="s">
        <v>307</v>
      </c>
      <c r="I8057" s="3">
        <f t="shared" si="125"/>
        <v>74</v>
      </c>
      <c r="J8057" t="s">
        <v>53001</v>
      </c>
      <c r="K8057" t="s">
        <v>53118</v>
      </c>
      <c r="L8057" t="s">
        <v>53119</v>
      </c>
      <c r="M8057" t="s">
        <v>53120</v>
      </c>
      <c r="N8057" t="s">
        <v>53121</v>
      </c>
      <c r="O8057" t="s">
        <v>17</v>
      </c>
    </row>
    <row r="8058" spans="1:15" x14ac:dyDescent="0.25">
      <c r="A8058" t="s">
        <v>53122</v>
      </c>
      <c r="B8058" t="s">
        <v>53123</v>
      </c>
      <c r="C8058">
        <v>88</v>
      </c>
      <c r="D8058" t="s">
        <v>44</v>
      </c>
      <c r="E8058">
        <v>2131.1999999999998</v>
      </c>
      <c r="F8058" t="s">
        <v>53124</v>
      </c>
      <c r="G8058" t="s">
        <v>53125</v>
      </c>
      <c r="H8058" s="1" t="s">
        <v>307</v>
      </c>
      <c r="I8058" s="3">
        <f t="shared" si="125"/>
        <v>74</v>
      </c>
      <c r="J8058" t="s">
        <v>53001</v>
      </c>
      <c r="K8058" t="s">
        <v>53126</v>
      </c>
      <c r="L8058" t="s">
        <v>53127</v>
      </c>
      <c r="M8058" t="s">
        <v>53128</v>
      </c>
      <c r="N8058" t="s">
        <v>53129</v>
      </c>
      <c r="O8058" t="s">
        <v>17</v>
      </c>
    </row>
    <row r="8059" spans="1:15" x14ac:dyDescent="0.25">
      <c r="A8059" t="s">
        <v>5719</v>
      </c>
      <c r="B8059" t="s">
        <v>53130</v>
      </c>
      <c r="C8059">
        <v>93</v>
      </c>
      <c r="D8059" t="s">
        <v>44</v>
      </c>
      <c r="E8059">
        <v>2356.8000000000002</v>
      </c>
      <c r="F8059" t="s">
        <v>53131</v>
      </c>
      <c r="G8059" t="s">
        <v>53132</v>
      </c>
      <c r="H8059" s="1" t="s">
        <v>307</v>
      </c>
      <c r="I8059" s="3">
        <f t="shared" si="125"/>
        <v>74</v>
      </c>
      <c r="J8059" t="s">
        <v>53001</v>
      </c>
      <c r="K8059" t="s">
        <v>53133</v>
      </c>
      <c r="L8059" t="s">
        <v>53134</v>
      </c>
      <c r="M8059" t="s">
        <v>53135</v>
      </c>
      <c r="N8059" t="s">
        <v>53136</v>
      </c>
      <c r="O8059" t="s">
        <v>53137</v>
      </c>
    </row>
    <row r="8060" spans="1:15" x14ac:dyDescent="0.25">
      <c r="A8060" t="s">
        <v>53138</v>
      </c>
      <c r="B8060" t="s">
        <v>53139</v>
      </c>
      <c r="C8060">
        <v>103</v>
      </c>
      <c r="D8060" t="s">
        <v>185</v>
      </c>
      <c r="E8060">
        <v>3080.1</v>
      </c>
      <c r="F8060" t="s">
        <v>53140</v>
      </c>
      <c r="G8060" t="s">
        <v>53141</v>
      </c>
      <c r="H8060" s="1" t="s">
        <v>307</v>
      </c>
      <c r="I8060" s="3">
        <f t="shared" si="125"/>
        <v>74</v>
      </c>
      <c r="J8060" t="s">
        <v>53001</v>
      </c>
      <c r="K8060" t="s">
        <v>53142</v>
      </c>
      <c r="L8060" t="s">
        <v>53143</v>
      </c>
      <c r="M8060" t="s">
        <v>17</v>
      </c>
      <c r="N8060" t="s">
        <v>190</v>
      </c>
      <c r="O8060" t="s">
        <v>53144</v>
      </c>
    </row>
    <row r="8061" spans="1:15" x14ac:dyDescent="0.25">
      <c r="A8061" t="s">
        <v>53145</v>
      </c>
      <c r="B8061" t="s">
        <v>53146</v>
      </c>
      <c r="C8061">
        <v>84</v>
      </c>
      <c r="D8061" t="s">
        <v>185</v>
      </c>
      <c r="E8061">
        <v>3287.4</v>
      </c>
      <c r="F8061" t="s">
        <v>53147</v>
      </c>
      <c r="G8061" t="s">
        <v>53019</v>
      </c>
      <c r="H8061" s="1" t="s">
        <v>307</v>
      </c>
      <c r="I8061" s="3">
        <f t="shared" si="125"/>
        <v>74</v>
      </c>
      <c r="J8061" t="s">
        <v>53001</v>
      </c>
      <c r="K8061" t="s">
        <v>53020</v>
      </c>
      <c r="L8061" t="s">
        <v>53148</v>
      </c>
      <c r="M8061" t="s">
        <v>53149</v>
      </c>
      <c r="N8061" t="s">
        <v>190</v>
      </c>
      <c r="O8061" t="s">
        <v>17</v>
      </c>
    </row>
    <row r="8062" spans="1:15" x14ac:dyDescent="0.25">
      <c r="A8062" t="s">
        <v>53150</v>
      </c>
      <c r="B8062" t="s">
        <v>53151</v>
      </c>
      <c r="C8062">
        <v>60</v>
      </c>
      <c r="D8062" t="s">
        <v>16</v>
      </c>
      <c r="E8062">
        <v>2244</v>
      </c>
      <c r="F8062" t="s">
        <v>53152</v>
      </c>
      <c r="G8062" t="s">
        <v>53019</v>
      </c>
      <c r="H8062" s="1" t="s">
        <v>307</v>
      </c>
      <c r="I8062" s="3">
        <f t="shared" si="125"/>
        <v>74</v>
      </c>
      <c r="J8062" t="s">
        <v>53001</v>
      </c>
      <c r="K8062" t="s">
        <v>53020</v>
      </c>
      <c r="L8062" t="s">
        <v>53153</v>
      </c>
      <c r="M8062" t="s">
        <v>53154</v>
      </c>
      <c r="N8062" t="s">
        <v>6900</v>
      </c>
      <c r="O8062" t="s">
        <v>6810</v>
      </c>
    </row>
    <row r="8063" spans="1:15" x14ac:dyDescent="0.25">
      <c r="A8063" t="s">
        <v>53155</v>
      </c>
      <c r="B8063" t="s">
        <v>52613</v>
      </c>
      <c r="C8063">
        <v>80</v>
      </c>
      <c r="D8063" t="s">
        <v>44</v>
      </c>
      <c r="E8063">
        <v>2177.1</v>
      </c>
      <c r="F8063" t="s">
        <v>53156</v>
      </c>
      <c r="G8063" t="s">
        <v>53027</v>
      </c>
      <c r="H8063" s="1" t="s">
        <v>307</v>
      </c>
      <c r="I8063" s="3">
        <f t="shared" si="125"/>
        <v>74</v>
      </c>
      <c r="J8063" t="s">
        <v>53001</v>
      </c>
      <c r="K8063" t="s">
        <v>53028</v>
      </c>
      <c r="L8063" t="s">
        <v>53157</v>
      </c>
      <c r="M8063" t="s">
        <v>53158</v>
      </c>
      <c r="N8063" t="s">
        <v>53031</v>
      </c>
      <c r="O8063" t="s">
        <v>53159</v>
      </c>
    </row>
    <row r="8064" spans="1:15" x14ac:dyDescent="0.25">
      <c r="A8064" t="s">
        <v>53160</v>
      </c>
      <c r="B8064" t="s">
        <v>53161</v>
      </c>
      <c r="C8064">
        <v>53</v>
      </c>
      <c r="D8064" t="s">
        <v>44</v>
      </c>
      <c r="E8064">
        <v>1872.3</v>
      </c>
      <c r="F8064" t="s">
        <v>53162</v>
      </c>
      <c r="G8064" t="s">
        <v>53019</v>
      </c>
      <c r="H8064" s="1" t="s">
        <v>307</v>
      </c>
      <c r="I8064" s="3">
        <f t="shared" si="125"/>
        <v>74</v>
      </c>
      <c r="J8064" t="s">
        <v>53001</v>
      </c>
      <c r="K8064" t="s">
        <v>53020</v>
      </c>
      <c r="L8064" t="s">
        <v>53163</v>
      </c>
      <c r="M8064" t="s">
        <v>53164</v>
      </c>
      <c r="N8064" t="s">
        <v>53165</v>
      </c>
      <c r="O8064" t="s">
        <v>53166</v>
      </c>
    </row>
    <row r="8065" spans="1:15" x14ac:dyDescent="0.25">
      <c r="A8065" t="s">
        <v>53167</v>
      </c>
      <c r="B8065" t="s">
        <v>53168</v>
      </c>
      <c r="C8065">
        <v>102</v>
      </c>
      <c r="D8065" t="s">
        <v>44</v>
      </c>
      <c r="E8065">
        <v>1837.2</v>
      </c>
      <c r="F8065" t="s">
        <v>53169</v>
      </c>
      <c r="G8065" t="s">
        <v>53019</v>
      </c>
      <c r="H8065" s="1" t="s">
        <v>307</v>
      </c>
      <c r="I8065" s="3">
        <f t="shared" si="125"/>
        <v>74</v>
      </c>
      <c r="J8065" t="s">
        <v>53001</v>
      </c>
      <c r="K8065" t="s">
        <v>53020</v>
      </c>
      <c r="L8065" t="s">
        <v>53170</v>
      </c>
      <c r="M8065" t="s">
        <v>53164</v>
      </c>
      <c r="N8065" t="s">
        <v>53171</v>
      </c>
      <c r="O8065" t="s">
        <v>53172</v>
      </c>
    </row>
    <row r="8066" spans="1:15" x14ac:dyDescent="0.25">
      <c r="A8066" t="s">
        <v>53173</v>
      </c>
      <c r="B8066" t="s">
        <v>22162</v>
      </c>
      <c r="C8066">
        <v>68</v>
      </c>
      <c r="D8066" t="s">
        <v>44</v>
      </c>
      <c r="E8066">
        <v>2040</v>
      </c>
      <c r="F8066" t="s">
        <v>53174</v>
      </c>
      <c r="G8066" t="s">
        <v>53175</v>
      </c>
      <c r="H8066" s="1" t="s">
        <v>307</v>
      </c>
      <c r="I8066" s="3">
        <f t="shared" si="125"/>
        <v>74</v>
      </c>
      <c r="J8066" t="s">
        <v>53001</v>
      </c>
      <c r="K8066" t="s">
        <v>53176</v>
      </c>
      <c r="L8066" t="s">
        <v>53177</v>
      </c>
      <c r="M8066" t="s">
        <v>53178</v>
      </c>
      <c r="N8066" t="s">
        <v>53179</v>
      </c>
      <c r="O8066" t="s">
        <v>53180</v>
      </c>
    </row>
    <row r="8067" spans="1:15" x14ac:dyDescent="0.25">
      <c r="A8067" t="s">
        <v>53181</v>
      </c>
      <c r="B8067" t="s">
        <v>53182</v>
      </c>
      <c r="C8067">
        <v>83</v>
      </c>
      <c r="D8067" t="s">
        <v>44</v>
      </c>
      <c r="E8067">
        <v>2078.7000000000003</v>
      </c>
      <c r="F8067" t="s">
        <v>53183</v>
      </c>
      <c r="G8067" t="s">
        <v>53027</v>
      </c>
      <c r="H8067" s="1" t="s">
        <v>307</v>
      </c>
      <c r="I8067" s="3">
        <f t="shared" ref="I8067:I8130" si="126">VALUE(TRIM(SUBSTITUTE(H8067,CHAR(160),"")))</f>
        <v>74</v>
      </c>
      <c r="J8067" t="s">
        <v>53001</v>
      </c>
      <c r="K8067" t="s">
        <v>53028</v>
      </c>
      <c r="L8067" t="s">
        <v>53184</v>
      </c>
      <c r="M8067" t="s">
        <v>53185</v>
      </c>
      <c r="N8067" t="s">
        <v>53186</v>
      </c>
      <c r="O8067" t="s">
        <v>53187</v>
      </c>
    </row>
    <row r="8068" spans="1:15" x14ac:dyDescent="0.25">
      <c r="A8068" t="s">
        <v>53188</v>
      </c>
      <c r="B8068" t="s">
        <v>53189</v>
      </c>
      <c r="C8068">
        <v>80</v>
      </c>
      <c r="D8068" t="s">
        <v>44</v>
      </c>
      <c r="E8068">
        <v>2177.1</v>
      </c>
      <c r="F8068" t="s">
        <v>53190</v>
      </c>
      <c r="G8068" t="s">
        <v>47114</v>
      </c>
      <c r="H8068" s="1" t="s">
        <v>307</v>
      </c>
      <c r="I8068" s="3">
        <f t="shared" si="126"/>
        <v>74</v>
      </c>
      <c r="J8068" t="s">
        <v>53001</v>
      </c>
      <c r="K8068" t="s">
        <v>53191</v>
      </c>
      <c r="L8068" t="s">
        <v>53157</v>
      </c>
      <c r="M8068" t="s">
        <v>53192</v>
      </c>
      <c r="N8068" t="s">
        <v>53193</v>
      </c>
      <c r="O8068" t="s">
        <v>53194</v>
      </c>
    </row>
    <row r="8069" spans="1:15" x14ac:dyDescent="0.25">
      <c r="A8069" t="s">
        <v>53195</v>
      </c>
      <c r="B8069" t="s">
        <v>53196</v>
      </c>
      <c r="C8069">
        <v>84</v>
      </c>
      <c r="D8069" t="s">
        <v>16</v>
      </c>
      <c r="E8069">
        <v>2404.7999999999997</v>
      </c>
      <c r="F8069" t="s">
        <v>53197</v>
      </c>
      <c r="G8069" t="s">
        <v>47055</v>
      </c>
      <c r="H8069" s="1" t="s">
        <v>307</v>
      </c>
      <c r="I8069" s="3">
        <f t="shared" si="126"/>
        <v>74</v>
      </c>
      <c r="J8069" t="s">
        <v>53001</v>
      </c>
      <c r="K8069" t="s">
        <v>53198</v>
      </c>
      <c r="L8069" t="s">
        <v>53199</v>
      </c>
      <c r="M8069" t="s">
        <v>53200</v>
      </c>
      <c r="N8069" t="s">
        <v>47248</v>
      </c>
      <c r="O8069" t="s">
        <v>53201</v>
      </c>
    </row>
    <row r="8070" spans="1:15" x14ac:dyDescent="0.25">
      <c r="A8070" t="s">
        <v>53202</v>
      </c>
      <c r="B8070" t="s">
        <v>53203</v>
      </c>
      <c r="C8070">
        <v>80</v>
      </c>
      <c r="D8070" t="s">
        <v>185</v>
      </c>
      <c r="E8070">
        <v>2164.1999999999998</v>
      </c>
      <c r="F8070" t="s">
        <v>53204</v>
      </c>
      <c r="G8070" t="s">
        <v>53205</v>
      </c>
      <c r="H8070" s="1" t="s">
        <v>307</v>
      </c>
      <c r="I8070" s="3">
        <f t="shared" si="126"/>
        <v>74</v>
      </c>
      <c r="J8070" t="s">
        <v>53001</v>
      </c>
      <c r="K8070" t="s">
        <v>53206</v>
      </c>
      <c r="L8070" t="s">
        <v>53207</v>
      </c>
      <c r="M8070" t="s">
        <v>53208</v>
      </c>
      <c r="N8070" t="s">
        <v>53209</v>
      </c>
      <c r="O8070" t="s">
        <v>53210</v>
      </c>
    </row>
    <row r="8071" spans="1:15" x14ac:dyDescent="0.25">
      <c r="A8071" t="s">
        <v>53211</v>
      </c>
      <c r="B8071" t="s">
        <v>53212</v>
      </c>
      <c r="C8071">
        <v>75</v>
      </c>
      <c r="D8071" t="s">
        <v>16</v>
      </c>
      <c r="E8071">
        <v>2082.6</v>
      </c>
      <c r="F8071" t="s">
        <v>53213</v>
      </c>
      <c r="G8071" t="s">
        <v>53214</v>
      </c>
      <c r="H8071" s="1" t="s">
        <v>307</v>
      </c>
      <c r="I8071" s="3">
        <f t="shared" si="126"/>
        <v>74</v>
      </c>
      <c r="J8071" t="s">
        <v>53001</v>
      </c>
      <c r="K8071" t="s">
        <v>53215</v>
      </c>
      <c r="L8071" t="s">
        <v>53216</v>
      </c>
      <c r="M8071" t="s">
        <v>53217</v>
      </c>
      <c r="N8071" t="s">
        <v>53218</v>
      </c>
      <c r="O8071" t="s">
        <v>53219</v>
      </c>
    </row>
    <row r="8072" spans="1:15" x14ac:dyDescent="0.25">
      <c r="A8072" t="s">
        <v>5335</v>
      </c>
      <c r="B8072" t="s">
        <v>53220</v>
      </c>
      <c r="C8072">
        <v>81</v>
      </c>
      <c r="D8072" t="s">
        <v>185</v>
      </c>
      <c r="E8072">
        <v>3601.5</v>
      </c>
      <c r="F8072" t="s">
        <v>53221</v>
      </c>
      <c r="G8072" t="s">
        <v>53027</v>
      </c>
      <c r="H8072" s="1" t="s">
        <v>307</v>
      </c>
      <c r="I8072" s="3">
        <f t="shared" si="126"/>
        <v>74</v>
      </c>
      <c r="J8072" t="s">
        <v>53001</v>
      </c>
      <c r="K8072" t="s">
        <v>53028</v>
      </c>
      <c r="L8072" t="s">
        <v>53222</v>
      </c>
      <c r="M8072" t="s">
        <v>53223</v>
      </c>
      <c r="N8072" t="s">
        <v>53224</v>
      </c>
      <c r="O8072" t="s">
        <v>53225</v>
      </c>
    </row>
    <row r="8073" spans="1:15" x14ac:dyDescent="0.25">
      <c r="A8073" t="s">
        <v>53226</v>
      </c>
      <c r="B8073" t="s">
        <v>53227</v>
      </c>
      <c r="C8073">
        <v>90</v>
      </c>
      <c r="D8073" t="s">
        <v>16</v>
      </c>
      <c r="E8073">
        <v>2415.3000000000002</v>
      </c>
      <c r="F8073" t="s">
        <v>53228</v>
      </c>
      <c r="G8073" t="s">
        <v>53229</v>
      </c>
      <c r="H8073" s="1" t="s">
        <v>307</v>
      </c>
      <c r="I8073" s="3">
        <f t="shared" si="126"/>
        <v>74</v>
      </c>
      <c r="J8073" t="s">
        <v>53001</v>
      </c>
      <c r="K8073" t="s">
        <v>53230</v>
      </c>
      <c r="L8073" t="s">
        <v>53231</v>
      </c>
      <c r="M8073" t="s">
        <v>53232</v>
      </c>
      <c r="N8073" t="s">
        <v>53233</v>
      </c>
      <c r="O8073" t="s">
        <v>17</v>
      </c>
    </row>
    <row r="8074" spans="1:15" x14ac:dyDescent="0.25">
      <c r="A8074" t="s">
        <v>53234</v>
      </c>
      <c r="B8074" t="s">
        <v>53235</v>
      </c>
      <c r="C8074">
        <v>24</v>
      </c>
      <c r="D8074" t="s">
        <v>16</v>
      </c>
      <c r="E8074">
        <v>2129.4</v>
      </c>
      <c r="F8074" t="s">
        <v>53236</v>
      </c>
      <c r="G8074" t="s">
        <v>53237</v>
      </c>
      <c r="H8074" s="1" t="s">
        <v>307</v>
      </c>
      <c r="I8074" s="3">
        <f t="shared" si="126"/>
        <v>74</v>
      </c>
      <c r="J8074" t="s">
        <v>53001</v>
      </c>
      <c r="K8074" t="s">
        <v>53238</v>
      </c>
      <c r="L8074" t="s">
        <v>53239</v>
      </c>
      <c r="M8074" t="s">
        <v>53240</v>
      </c>
      <c r="N8074" t="s">
        <v>53241</v>
      </c>
      <c r="O8074" t="s">
        <v>17</v>
      </c>
    </row>
    <row r="8075" spans="1:15" x14ac:dyDescent="0.25">
      <c r="A8075" t="s">
        <v>53242</v>
      </c>
      <c r="B8075" t="s">
        <v>53243</v>
      </c>
      <c r="C8075">
        <v>84</v>
      </c>
      <c r="D8075" t="s">
        <v>16</v>
      </c>
      <c r="E8075">
        <v>2339.3999999999996</v>
      </c>
      <c r="F8075" t="s">
        <v>53244</v>
      </c>
      <c r="G8075" t="s">
        <v>53245</v>
      </c>
      <c r="H8075" s="1" t="s">
        <v>307</v>
      </c>
      <c r="I8075" s="3">
        <f t="shared" si="126"/>
        <v>74</v>
      </c>
      <c r="J8075" t="s">
        <v>53001</v>
      </c>
      <c r="K8075" t="s">
        <v>53246</v>
      </c>
      <c r="L8075" t="s">
        <v>53247</v>
      </c>
      <c r="M8075" t="s">
        <v>53248</v>
      </c>
      <c r="N8075" t="s">
        <v>47248</v>
      </c>
      <c r="O8075" t="s">
        <v>53249</v>
      </c>
    </row>
    <row r="8076" spans="1:15" x14ac:dyDescent="0.25">
      <c r="A8076" t="s">
        <v>53250</v>
      </c>
      <c r="B8076" t="s">
        <v>53251</v>
      </c>
      <c r="C8076">
        <v>85</v>
      </c>
      <c r="D8076" t="s">
        <v>185</v>
      </c>
      <c r="E8076">
        <v>3357</v>
      </c>
      <c r="F8076" t="s">
        <v>53252</v>
      </c>
      <c r="G8076" t="s">
        <v>53214</v>
      </c>
      <c r="H8076" s="1" t="s">
        <v>307</v>
      </c>
      <c r="I8076" s="3">
        <f t="shared" si="126"/>
        <v>74</v>
      </c>
      <c r="J8076" t="s">
        <v>53001</v>
      </c>
      <c r="K8076" t="s">
        <v>53253</v>
      </c>
      <c r="L8076" t="s">
        <v>53254</v>
      </c>
      <c r="M8076" t="s">
        <v>53255</v>
      </c>
      <c r="N8076" t="s">
        <v>53256</v>
      </c>
      <c r="O8076" t="s">
        <v>53257</v>
      </c>
    </row>
    <row r="8077" spans="1:15" x14ac:dyDescent="0.25">
      <c r="A8077" t="s">
        <v>53258</v>
      </c>
      <c r="B8077" t="s">
        <v>2994</v>
      </c>
      <c r="C8077">
        <v>66</v>
      </c>
      <c r="D8077" t="s">
        <v>44</v>
      </c>
      <c r="E8077">
        <v>2083.7999999999997</v>
      </c>
      <c r="F8077" t="s">
        <v>53259</v>
      </c>
      <c r="G8077" t="s">
        <v>53027</v>
      </c>
      <c r="H8077" s="1" t="s">
        <v>307</v>
      </c>
      <c r="I8077" s="3">
        <f t="shared" si="126"/>
        <v>74</v>
      </c>
      <c r="J8077" t="s">
        <v>53001</v>
      </c>
      <c r="K8077" t="s">
        <v>53028</v>
      </c>
      <c r="L8077" t="s">
        <v>53260</v>
      </c>
      <c r="M8077" t="s">
        <v>53185</v>
      </c>
      <c r="N8077" t="s">
        <v>53031</v>
      </c>
      <c r="O8077" t="s">
        <v>53032</v>
      </c>
    </row>
    <row r="8078" spans="1:15" x14ac:dyDescent="0.25">
      <c r="A8078" t="s">
        <v>53261</v>
      </c>
      <c r="B8078" t="s">
        <v>53262</v>
      </c>
      <c r="C8078">
        <v>91</v>
      </c>
      <c r="D8078" t="s">
        <v>44</v>
      </c>
      <c r="E8078">
        <v>2177.4</v>
      </c>
      <c r="F8078" t="s">
        <v>53263</v>
      </c>
      <c r="G8078" t="s">
        <v>53237</v>
      </c>
      <c r="H8078" s="1" t="s">
        <v>307</v>
      </c>
      <c r="I8078" s="3">
        <f t="shared" si="126"/>
        <v>74</v>
      </c>
      <c r="J8078" t="s">
        <v>53001</v>
      </c>
      <c r="K8078" t="s">
        <v>53238</v>
      </c>
      <c r="L8078" t="s">
        <v>53264</v>
      </c>
      <c r="M8078" t="s">
        <v>53265</v>
      </c>
      <c r="N8078" t="s">
        <v>53105</v>
      </c>
      <c r="O8078" t="s">
        <v>17</v>
      </c>
    </row>
    <row r="8079" spans="1:15" x14ac:dyDescent="0.25">
      <c r="A8079" t="s">
        <v>53266</v>
      </c>
      <c r="B8079" t="s">
        <v>53267</v>
      </c>
      <c r="C8079">
        <v>70</v>
      </c>
      <c r="D8079" t="s">
        <v>44</v>
      </c>
      <c r="E8079">
        <v>2177.1</v>
      </c>
      <c r="F8079" t="s">
        <v>53268</v>
      </c>
      <c r="G8079" t="s">
        <v>47055</v>
      </c>
      <c r="H8079" s="1" t="s">
        <v>307</v>
      </c>
      <c r="I8079" s="3">
        <f t="shared" si="126"/>
        <v>74</v>
      </c>
      <c r="J8079" t="s">
        <v>53001</v>
      </c>
      <c r="K8079" t="s">
        <v>53269</v>
      </c>
      <c r="L8079" t="s">
        <v>53157</v>
      </c>
      <c r="M8079" t="s">
        <v>53192</v>
      </c>
      <c r="N8079" t="s">
        <v>9884</v>
      </c>
      <c r="O8079" t="s">
        <v>17</v>
      </c>
    </row>
    <row r="8080" spans="1:15" x14ac:dyDescent="0.25">
      <c r="A8080" t="s">
        <v>53270</v>
      </c>
      <c r="B8080" t="s">
        <v>53271</v>
      </c>
      <c r="C8080">
        <v>72</v>
      </c>
      <c r="D8080" t="s">
        <v>16</v>
      </c>
      <c r="E8080">
        <v>2289.9</v>
      </c>
      <c r="F8080" t="s">
        <v>53272</v>
      </c>
      <c r="G8080" t="s">
        <v>53019</v>
      </c>
      <c r="H8080" s="1" t="s">
        <v>307</v>
      </c>
      <c r="I8080" s="3">
        <f t="shared" si="126"/>
        <v>74</v>
      </c>
      <c r="J8080" t="s">
        <v>53001</v>
      </c>
      <c r="K8080" t="s">
        <v>53020</v>
      </c>
      <c r="L8080" t="s">
        <v>53273</v>
      </c>
      <c r="M8080" t="s">
        <v>53274</v>
      </c>
      <c r="N8080" t="s">
        <v>14896</v>
      </c>
      <c r="O8080" t="s">
        <v>53275</v>
      </c>
    </row>
    <row r="8081" spans="1:15" x14ac:dyDescent="0.25">
      <c r="A8081" t="s">
        <v>53276</v>
      </c>
      <c r="B8081" t="s">
        <v>14796</v>
      </c>
      <c r="C8081">
        <v>74</v>
      </c>
      <c r="D8081" t="s">
        <v>44</v>
      </c>
      <c r="E8081">
        <v>2389.7999999999997</v>
      </c>
      <c r="F8081" t="s">
        <v>53277</v>
      </c>
      <c r="G8081" t="s">
        <v>53278</v>
      </c>
      <c r="H8081" s="1" t="s">
        <v>307</v>
      </c>
      <c r="I8081" s="3">
        <f t="shared" si="126"/>
        <v>74</v>
      </c>
      <c r="J8081" t="s">
        <v>53001</v>
      </c>
      <c r="K8081" t="s">
        <v>53279</v>
      </c>
      <c r="L8081" t="s">
        <v>53280</v>
      </c>
      <c r="M8081" t="s">
        <v>53281</v>
      </c>
      <c r="N8081" t="s">
        <v>53282</v>
      </c>
      <c r="O8081" t="s">
        <v>17</v>
      </c>
    </row>
    <row r="8082" spans="1:15" x14ac:dyDescent="0.25">
      <c r="A8082" t="s">
        <v>53283</v>
      </c>
      <c r="B8082" t="s">
        <v>2076</v>
      </c>
      <c r="C8082">
        <v>30</v>
      </c>
      <c r="D8082" t="s">
        <v>44</v>
      </c>
      <c r="E8082">
        <v>2174.4</v>
      </c>
      <c r="F8082" t="s">
        <v>53284</v>
      </c>
      <c r="G8082" t="s">
        <v>53278</v>
      </c>
      <c r="H8082" s="1" t="s">
        <v>307</v>
      </c>
      <c r="I8082" s="3">
        <f t="shared" si="126"/>
        <v>74</v>
      </c>
      <c r="J8082" t="s">
        <v>53001</v>
      </c>
      <c r="K8082" t="s">
        <v>53279</v>
      </c>
      <c r="L8082" t="s">
        <v>53285</v>
      </c>
      <c r="M8082" t="s">
        <v>53286</v>
      </c>
      <c r="N8082" t="s">
        <v>53282</v>
      </c>
      <c r="O8082" t="s">
        <v>53287</v>
      </c>
    </row>
    <row r="8083" spans="1:15" x14ac:dyDescent="0.25">
      <c r="A8083" t="s">
        <v>53288</v>
      </c>
      <c r="B8083" t="s">
        <v>53289</v>
      </c>
      <c r="C8083">
        <v>80</v>
      </c>
      <c r="D8083" t="s">
        <v>44</v>
      </c>
      <c r="E8083">
        <v>2325.2999999999997</v>
      </c>
      <c r="F8083" t="s">
        <v>53290</v>
      </c>
      <c r="G8083" t="s">
        <v>53291</v>
      </c>
      <c r="H8083" s="1" t="s">
        <v>307</v>
      </c>
      <c r="I8083" s="3">
        <f t="shared" si="126"/>
        <v>74</v>
      </c>
      <c r="J8083" t="s">
        <v>53001</v>
      </c>
      <c r="K8083" t="s">
        <v>53292</v>
      </c>
      <c r="L8083" t="s">
        <v>53293</v>
      </c>
      <c r="M8083" t="s">
        <v>53294</v>
      </c>
      <c r="N8083" t="s">
        <v>53136</v>
      </c>
      <c r="O8083" t="s">
        <v>53137</v>
      </c>
    </row>
    <row r="8084" spans="1:15" x14ac:dyDescent="0.25">
      <c r="A8084" t="s">
        <v>53295</v>
      </c>
      <c r="B8084" t="s">
        <v>53296</v>
      </c>
      <c r="C8084">
        <v>84</v>
      </c>
      <c r="D8084" t="s">
        <v>185</v>
      </c>
      <c r="E8084">
        <v>3636</v>
      </c>
      <c r="F8084" t="s">
        <v>53297</v>
      </c>
      <c r="G8084" t="s">
        <v>53291</v>
      </c>
      <c r="H8084" s="1" t="s">
        <v>307</v>
      </c>
      <c r="I8084" s="3">
        <f t="shared" si="126"/>
        <v>74</v>
      </c>
      <c r="J8084" t="s">
        <v>53001</v>
      </c>
      <c r="K8084" t="s">
        <v>53298</v>
      </c>
      <c r="L8084" t="s">
        <v>53299</v>
      </c>
      <c r="M8084" t="s">
        <v>53300</v>
      </c>
      <c r="N8084" t="s">
        <v>53301</v>
      </c>
      <c r="O8084" t="s">
        <v>53302</v>
      </c>
    </row>
    <row r="8085" spans="1:15" x14ac:dyDescent="0.25">
      <c r="A8085" t="s">
        <v>53303</v>
      </c>
      <c r="B8085" t="s">
        <v>53304</v>
      </c>
      <c r="C8085">
        <v>74</v>
      </c>
      <c r="D8085" t="s">
        <v>44</v>
      </c>
      <c r="E8085">
        <v>2053.7999999999997</v>
      </c>
      <c r="F8085" t="s">
        <v>53305</v>
      </c>
      <c r="G8085" t="s">
        <v>53306</v>
      </c>
      <c r="H8085" s="1" t="s">
        <v>307</v>
      </c>
      <c r="I8085" s="3">
        <f t="shared" si="126"/>
        <v>74</v>
      </c>
      <c r="J8085" t="s">
        <v>53001</v>
      </c>
      <c r="K8085" t="s">
        <v>53307</v>
      </c>
      <c r="L8085" t="s">
        <v>53308</v>
      </c>
      <c r="M8085" t="s">
        <v>53309</v>
      </c>
      <c r="N8085" t="s">
        <v>53310</v>
      </c>
      <c r="O8085" t="s">
        <v>17</v>
      </c>
    </row>
    <row r="8086" spans="1:15" x14ac:dyDescent="0.25">
      <c r="A8086" t="s">
        <v>53311</v>
      </c>
      <c r="B8086" t="s">
        <v>53312</v>
      </c>
      <c r="C8086">
        <v>62</v>
      </c>
      <c r="D8086" t="s">
        <v>44</v>
      </c>
      <c r="E8086">
        <v>2419.1999999999998</v>
      </c>
      <c r="F8086" t="s">
        <v>53313</v>
      </c>
      <c r="G8086" t="s">
        <v>53314</v>
      </c>
      <c r="H8086" s="1" t="s">
        <v>307</v>
      </c>
      <c r="I8086" s="3">
        <f t="shared" si="126"/>
        <v>74</v>
      </c>
      <c r="J8086" t="s">
        <v>53001</v>
      </c>
      <c r="K8086" t="s">
        <v>53315</v>
      </c>
      <c r="L8086" t="s">
        <v>53316</v>
      </c>
      <c r="M8086" t="s">
        <v>53317</v>
      </c>
      <c r="N8086" t="s">
        <v>53318</v>
      </c>
      <c r="O8086" t="s">
        <v>17</v>
      </c>
    </row>
    <row r="8087" spans="1:15" x14ac:dyDescent="0.25">
      <c r="A8087" t="s">
        <v>53319</v>
      </c>
      <c r="B8087" t="s">
        <v>53320</v>
      </c>
      <c r="C8087">
        <v>80</v>
      </c>
      <c r="D8087" t="s">
        <v>44</v>
      </c>
      <c r="E8087">
        <v>2177.1</v>
      </c>
      <c r="F8087" t="s">
        <v>53321</v>
      </c>
      <c r="G8087" t="s">
        <v>53027</v>
      </c>
      <c r="H8087" s="1" t="s">
        <v>307</v>
      </c>
      <c r="I8087" s="3">
        <f t="shared" si="126"/>
        <v>74</v>
      </c>
      <c r="J8087" t="s">
        <v>53001</v>
      </c>
      <c r="K8087" t="s">
        <v>53028</v>
      </c>
      <c r="L8087" t="s">
        <v>53157</v>
      </c>
      <c r="M8087" t="s">
        <v>53192</v>
      </c>
      <c r="N8087" t="s">
        <v>53193</v>
      </c>
      <c r="O8087" t="s">
        <v>17</v>
      </c>
    </row>
    <row r="8088" spans="1:15" x14ac:dyDescent="0.25">
      <c r="A8088" t="s">
        <v>53322</v>
      </c>
      <c r="B8088" t="s">
        <v>53323</v>
      </c>
      <c r="C8088">
        <v>122</v>
      </c>
      <c r="D8088" t="s">
        <v>44</v>
      </c>
      <c r="E8088">
        <v>2109.9</v>
      </c>
      <c r="F8088" t="s">
        <v>53324</v>
      </c>
      <c r="G8088" t="s">
        <v>53325</v>
      </c>
      <c r="H8088" s="1" t="s">
        <v>307</v>
      </c>
      <c r="I8088" s="3">
        <f t="shared" si="126"/>
        <v>74</v>
      </c>
      <c r="J8088" t="s">
        <v>53001</v>
      </c>
      <c r="K8088" t="s">
        <v>53326</v>
      </c>
      <c r="L8088" t="s">
        <v>53327</v>
      </c>
      <c r="M8088" t="s">
        <v>53164</v>
      </c>
      <c r="N8088" t="s">
        <v>53165</v>
      </c>
      <c r="O8088" t="s">
        <v>17</v>
      </c>
    </row>
    <row r="8089" spans="1:15" x14ac:dyDescent="0.25">
      <c r="A8089" t="s">
        <v>53328</v>
      </c>
      <c r="B8089" t="s">
        <v>23337</v>
      </c>
      <c r="C8089">
        <v>51</v>
      </c>
      <c r="D8089" t="s">
        <v>44</v>
      </c>
      <c r="E8089">
        <v>2236.2000000000003</v>
      </c>
      <c r="F8089" t="s">
        <v>53329</v>
      </c>
      <c r="G8089" t="s">
        <v>53330</v>
      </c>
      <c r="H8089" s="1" t="s">
        <v>307</v>
      </c>
      <c r="I8089" s="3">
        <f t="shared" si="126"/>
        <v>74</v>
      </c>
      <c r="J8089" t="s">
        <v>53001</v>
      </c>
      <c r="K8089" t="s">
        <v>53331</v>
      </c>
      <c r="L8089" t="s">
        <v>53332</v>
      </c>
      <c r="M8089" t="s">
        <v>53333</v>
      </c>
      <c r="N8089" t="s">
        <v>53186</v>
      </c>
      <c r="O8089" t="s">
        <v>53334</v>
      </c>
    </row>
    <row r="8090" spans="1:15" x14ac:dyDescent="0.25">
      <c r="A8090" t="s">
        <v>53335</v>
      </c>
      <c r="B8090" t="s">
        <v>20739</v>
      </c>
      <c r="C8090">
        <v>50</v>
      </c>
      <c r="D8090" t="s">
        <v>44</v>
      </c>
      <c r="E8090">
        <v>2192.4</v>
      </c>
      <c r="F8090" t="s">
        <v>53336</v>
      </c>
      <c r="G8090" t="s">
        <v>53337</v>
      </c>
      <c r="H8090" s="1" t="s">
        <v>307</v>
      </c>
      <c r="I8090" s="3">
        <f t="shared" si="126"/>
        <v>74</v>
      </c>
      <c r="J8090" t="s">
        <v>53001</v>
      </c>
      <c r="K8090" t="s">
        <v>53338</v>
      </c>
      <c r="L8090" t="s">
        <v>53339</v>
      </c>
      <c r="M8090" t="s">
        <v>53178</v>
      </c>
      <c r="N8090" t="s">
        <v>53179</v>
      </c>
      <c r="O8090" t="s">
        <v>17</v>
      </c>
    </row>
    <row r="8091" spans="1:15" x14ac:dyDescent="0.25">
      <c r="A8091" t="s">
        <v>53340</v>
      </c>
      <c r="B8091" t="s">
        <v>53341</v>
      </c>
      <c r="C8091">
        <v>92</v>
      </c>
      <c r="D8091" t="s">
        <v>16</v>
      </c>
      <c r="E8091">
        <v>2283</v>
      </c>
      <c r="F8091" t="s">
        <v>53342</v>
      </c>
      <c r="G8091" t="s">
        <v>53343</v>
      </c>
      <c r="H8091" s="1" t="s">
        <v>307</v>
      </c>
      <c r="I8091" s="3">
        <f t="shared" si="126"/>
        <v>74</v>
      </c>
      <c r="J8091" t="s">
        <v>53001</v>
      </c>
      <c r="K8091" t="s">
        <v>53344</v>
      </c>
      <c r="L8091" t="s">
        <v>53345</v>
      </c>
      <c r="M8091" t="s">
        <v>53346</v>
      </c>
      <c r="N8091" t="s">
        <v>53347</v>
      </c>
      <c r="O8091" t="s">
        <v>53348</v>
      </c>
    </row>
    <row r="8092" spans="1:15" x14ac:dyDescent="0.25">
      <c r="A8092" t="s">
        <v>53349</v>
      </c>
      <c r="B8092" t="s">
        <v>53350</v>
      </c>
      <c r="C8092">
        <v>88</v>
      </c>
      <c r="D8092" t="s">
        <v>44</v>
      </c>
      <c r="E8092">
        <v>2213.7000000000003</v>
      </c>
      <c r="F8092" t="s">
        <v>53351</v>
      </c>
      <c r="G8092" t="s">
        <v>53010</v>
      </c>
      <c r="H8092" s="1" t="s">
        <v>307</v>
      </c>
      <c r="I8092" s="3">
        <f t="shared" si="126"/>
        <v>74</v>
      </c>
      <c r="J8092" t="s">
        <v>53001</v>
      </c>
      <c r="K8092" t="s">
        <v>53352</v>
      </c>
      <c r="L8092" t="s">
        <v>53353</v>
      </c>
      <c r="M8092" t="s">
        <v>53354</v>
      </c>
      <c r="N8092" t="s">
        <v>53355</v>
      </c>
      <c r="O8092" t="s">
        <v>53356</v>
      </c>
    </row>
    <row r="8093" spans="1:15" x14ac:dyDescent="0.25">
      <c r="A8093" t="s">
        <v>53357</v>
      </c>
      <c r="B8093" t="s">
        <v>53358</v>
      </c>
      <c r="C8093">
        <v>68</v>
      </c>
      <c r="D8093" t="s">
        <v>44</v>
      </c>
      <c r="E8093">
        <v>2130.2999999999997</v>
      </c>
      <c r="F8093" t="s">
        <v>53359</v>
      </c>
      <c r="G8093" t="s">
        <v>53000</v>
      </c>
      <c r="H8093" s="1" t="s">
        <v>307</v>
      </c>
      <c r="I8093" s="3">
        <f t="shared" si="126"/>
        <v>74</v>
      </c>
      <c r="J8093" t="s">
        <v>53001</v>
      </c>
      <c r="K8093" t="s">
        <v>53002</v>
      </c>
      <c r="L8093" t="s">
        <v>53360</v>
      </c>
      <c r="M8093" t="s">
        <v>53361</v>
      </c>
      <c r="N8093" t="s">
        <v>53046</v>
      </c>
      <c r="O8093" t="s">
        <v>17</v>
      </c>
    </row>
    <row r="8094" spans="1:15" x14ac:dyDescent="0.25">
      <c r="A8094" t="s">
        <v>53362</v>
      </c>
      <c r="B8094" t="s">
        <v>53363</v>
      </c>
      <c r="C8094">
        <v>206</v>
      </c>
      <c r="D8094" t="s">
        <v>44</v>
      </c>
      <c r="E8094">
        <v>2178.6000000000004</v>
      </c>
      <c r="F8094" t="s">
        <v>53364</v>
      </c>
      <c r="G8094" t="s">
        <v>53365</v>
      </c>
      <c r="H8094" s="1" t="s">
        <v>307</v>
      </c>
      <c r="I8094" s="3">
        <f t="shared" si="126"/>
        <v>74</v>
      </c>
      <c r="J8094" t="s">
        <v>53001</v>
      </c>
      <c r="K8094" t="s">
        <v>53366</v>
      </c>
      <c r="L8094" t="s">
        <v>53367</v>
      </c>
      <c r="M8094" t="s">
        <v>53368</v>
      </c>
      <c r="N8094" t="s">
        <v>53369</v>
      </c>
      <c r="O8094" t="s">
        <v>17</v>
      </c>
    </row>
    <row r="8095" spans="1:15" x14ac:dyDescent="0.25">
      <c r="A8095" t="s">
        <v>53370</v>
      </c>
      <c r="B8095" t="s">
        <v>53371</v>
      </c>
      <c r="C8095">
        <v>97</v>
      </c>
      <c r="D8095" t="s">
        <v>185</v>
      </c>
      <c r="E8095">
        <v>3618</v>
      </c>
      <c r="F8095" t="s">
        <v>53372</v>
      </c>
      <c r="G8095" t="s">
        <v>53027</v>
      </c>
      <c r="H8095" s="1" t="s">
        <v>307</v>
      </c>
      <c r="I8095" s="3">
        <f t="shared" si="126"/>
        <v>74</v>
      </c>
      <c r="J8095" t="s">
        <v>53001</v>
      </c>
      <c r="K8095" t="s">
        <v>53028</v>
      </c>
      <c r="L8095" t="s">
        <v>53373</v>
      </c>
      <c r="M8095" t="s">
        <v>53374</v>
      </c>
      <c r="N8095" t="s">
        <v>53375</v>
      </c>
      <c r="O8095" t="s">
        <v>53376</v>
      </c>
    </row>
    <row r="8096" spans="1:15" x14ac:dyDescent="0.25">
      <c r="A8096" t="s">
        <v>53377</v>
      </c>
      <c r="B8096" t="s">
        <v>53378</v>
      </c>
      <c r="C8096">
        <v>101</v>
      </c>
      <c r="D8096" t="s">
        <v>185</v>
      </c>
      <c r="E8096">
        <v>2989.7999999999997</v>
      </c>
      <c r="F8096" t="s">
        <v>53379</v>
      </c>
      <c r="G8096" t="s">
        <v>53019</v>
      </c>
      <c r="H8096" s="1" t="s">
        <v>307</v>
      </c>
      <c r="I8096" s="3">
        <f t="shared" si="126"/>
        <v>74</v>
      </c>
      <c r="J8096" t="s">
        <v>53001</v>
      </c>
      <c r="K8096" t="s">
        <v>53020</v>
      </c>
      <c r="L8096" t="s">
        <v>53021</v>
      </c>
      <c r="M8096" t="s">
        <v>53022</v>
      </c>
      <c r="N8096" t="s">
        <v>53380</v>
      </c>
      <c r="O8096" t="s">
        <v>52700</v>
      </c>
    </row>
    <row r="8097" spans="1:15" x14ac:dyDescent="0.25">
      <c r="A8097" t="s">
        <v>53381</v>
      </c>
      <c r="B8097" t="s">
        <v>53382</v>
      </c>
      <c r="C8097">
        <v>80</v>
      </c>
      <c r="D8097" t="s">
        <v>44</v>
      </c>
      <c r="E8097">
        <v>2118.0000000000005</v>
      </c>
      <c r="F8097" t="s">
        <v>53383</v>
      </c>
      <c r="G8097" t="s">
        <v>53384</v>
      </c>
      <c r="H8097" s="1" t="s">
        <v>307</v>
      </c>
      <c r="I8097" s="3">
        <f t="shared" si="126"/>
        <v>74</v>
      </c>
      <c r="J8097" t="s">
        <v>53001</v>
      </c>
      <c r="K8097" t="s">
        <v>53385</v>
      </c>
      <c r="L8097" t="s">
        <v>53386</v>
      </c>
      <c r="M8097" t="s">
        <v>53354</v>
      </c>
      <c r="N8097" t="s">
        <v>53355</v>
      </c>
      <c r="O8097" t="s">
        <v>53387</v>
      </c>
    </row>
    <row r="8098" spans="1:15" x14ac:dyDescent="0.25">
      <c r="A8098" t="s">
        <v>53388</v>
      </c>
      <c r="B8098" t="s">
        <v>33154</v>
      </c>
      <c r="C8098">
        <v>84</v>
      </c>
      <c r="D8098" t="s">
        <v>185</v>
      </c>
      <c r="E8098">
        <v>3017.7000000000003</v>
      </c>
      <c r="F8098" t="s">
        <v>53389</v>
      </c>
      <c r="G8098" t="s">
        <v>53325</v>
      </c>
      <c r="H8098" s="1" t="s">
        <v>307</v>
      </c>
      <c r="I8098" s="3">
        <f t="shared" si="126"/>
        <v>74</v>
      </c>
      <c r="J8098" t="s">
        <v>53001</v>
      </c>
      <c r="K8098" t="s">
        <v>53326</v>
      </c>
      <c r="L8098" t="s">
        <v>53390</v>
      </c>
      <c r="M8098" t="s">
        <v>53391</v>
      </c>
      <c r="N8098" t="s">
        <v>53392</v>
      </c>
      <c r="O8098" t="s">
        <v>53393</v>
      </c>
    </row>
    <row r="8099" spans="1:15" x14ac:dyDescent="0.25">
      <c r="A8099" t="s">
        <v>53394</v>
      </c>
      <c r="B8099" t="s">
        <v>40858</v>
      </c>
      <c r="C8099">
        <v>85</v>
      </c>
      <c r="D8099" t="s">
        <v>44</v>
      </c>
      <c r="E8099">
        <v>2221.2000000000003</v>
      </c>
      <c r="F8099" t="s">
        <v>53395</v>
      </c>
      <c r="G8099" t="s">
        <v>53291</v>
      </c>
      <c r="H8099" s="1" t="s">
        <v>307</v>
      </c>
      <c r="I8099" s="3">
        <f t="shared" si="126"/>
        <v>74</v>
      </c>
      <c r="J8099" t="s">
        <v>53001</v>
      </c>
      <c r="K8099" t="s">
        <v>53396</v>
      </c>
      <c r="L8099" t="s">
        <v>53397</v>
      </c>
      <c r="M8099" t="s">
        <v>53354</v>
      </c>
      <c r="N8099" t="s">
        <v>53355</v>
      </c>
      <c r="O8099" t="s">
        <v>53387</v>
      </c>
    </row>
    <row r="8100" spans="1:15" x14ac:dyDescent="0.25">
      <c r="A8100" t="s">
        <v>53398</v>
      </c>
      <c r="B8100" t="s">
        <v>40896</v>
      </c>
      <c r="C8100">
        <v>100</v>
      </c>
      <c r="D8100" t="s">
        <v>44</v>
      </c>
      <c r="E8100">
        <v>2079.3000000000002</v>
      </c>
      <c r="F8100" t="s">
        <v>53399</v>
      </c>
      <c r="G8100" t="s">
        <v>53027</v>
      </c>
      <c r="H8100" s="1" t="s">
        <v>307</v>
      </c>
      <c r="I8100" s="3">
        <f t="shared" si="126"/>
        <v>74</v>
      </c>
      <c r="J8100" t="s">
        <v>53001</v>
      </c>
      <c r="K8100" t="s">
        <v>53028</v>
      </c>
      <c r="L8100" t="s">
        <v>53400</v>
      </c>
      <c r="M8100" t="s">
        <v>53401</v>
      </c>
      <c r="N8100" t="s">
        <v>53402</v>
      </c>
      <c r="O8100" t="s">
        <v>17</v>
      </c>
    </row>
    <row r="8101" spans="1:15" x14ac:dyDescent="0.25">
      <c r="A8101" t="s">
        <v>53403</v>
      </c>
      <c r="B8101" t="s">
        <v>53404</v>
      </c>
      <c r="C8101">
        <v>82</v>
      </c>
      <c r="D8101" t="s">
        <v>44</v>
      </c>
      <c r="E8101">
        <v>2204.4</v>
      </c>
      <c r="F8101" t="s">
        <v>53405</v>
      </c>
      <c r="G8101" t="s">
        <v>53406</v>
      </c>
      <c r="H8101" s="1" t="s">
        <v>307</v>
      </c>
      <c r="I8101" s="3">
        <f t="shared" si="126"/>
        <v>74</v>
      </c>
      <c r="J8101" t="s">
        <v>53001</v>
      </c>
      <c r="K8101" t="s">
        <v>53407</v>
      </c>
      <c r="L8101" t="s">
        <v>53408</v>
      </c>
      <c r="M8101" t="s">
        <v>53409</v>
      </c>
      <c r="N8101" t="s">
        <v>53410</v>
      </c>
      <c r="O8101" t="s">
        <v>17</v>
      </c>
    </row>
    <row r="8102" spans="1:15" x14ac:dyDescent="0.25">
      <c r="A8102" t="s">
        <v>53411</v>
      </c>
      <c r="B8102" t="s">
        <v>53412</v>
      </c>
      <c r="C8102">
        <v>51</v>
      </c>
      <c r="D8102" t="s">
        <v>44</v>
      </c>
      <c r="E8102">
        <v>2099.4</v>
      </c>
      <c r="F8102" t="s">
        <v>53413</v>
      </c>
      <c r="G8102" t="s">
        <v>53414</v>
      </c>
      <c r="H8102" s="1" t="s">
        <v>307</v>
      </c>
      <c r="I8102" s="3">
        <f t="shared" si="126"/>
        <v>74</v>
      </c>
      <c r="J8102" t="s">
        <v>53001</v>
      </c>
      <c r="K8102" t="s">
        <v>53415</v>
      </c>
      <c r="L8102" t="s">
        <v>53416</v>
      </c>
      <c r="M8102" t="s">
        <v>53417</v>
      </c>
      <c r="N8102" t="s">
        <v>53418</v>
      </c>
      <c r="O8102" t="s">
        <v>17</v>
      </c>
    </row>
    <row r="8103" spans="1:15" x14ac:dyDescent="0.25">
      <c r="A8103" t="s">
        <v>53419</v>
      </c>
      <c r="B8103" t="s">
        <v>53420</v>
      </c>
      <c r="C8103">
        <v>80</v>
      </c>
      <c r="D8103" t="s">
        <v>44</v>
      </c>
      <c r="E8103">
        <v>2027.9999999999998</v>
      </c>
      <c r="F8103" t="s">
        <v>53421</v>
      </c>
      <c r="G8103" t="s">
        <v>53278</v>
      </c>
      <c r="H8103" s="1" t="s">
        <v>307</v>
      </c>
      <c r="I8103" s="3">
        <f t="shared" si="126"/>
        <v>74</v>
      </c>
      <c r="J8103" t="s">
        <v>53001</v>
      </c>
      <c r="K8103" t="s">
        <v>53279</v>
      </c>
      <c r="L8103" t="s">
        <v>53285</v>
      </c>
      <c r="M8103" t="s">
        <v>53422</v>
      </c>
      <c r="N8103" t="s">
        <v>53423</v>
      </c>
      <c r="O8103" t="s">
        <v>17</v>
      </c>
    </row>
    <row r="8104" spans="1:15" x14ac:dyDescent="0.25">
      <c r="A8104" t="s">
        <v>53424</v>
      </c>
      <c r="B8104" t="s">
        <v>53425</v>
      </c>
      <c r="C8104">
        <v>150</v>
      </c>
      <c r="D8104" t="s">
        <v>44</v>
      </c>
      <c r="E8104">
        <v>2258.1000000000004</v>
      </c>
      <c r="F8104" t="s">
        <v>53426</v>
      </c>
      <c r="G8104" t="s">
        <v>53414</v>
      </c>
      <c r="H8104" s="1" t="s">
        <v>307</v>
      </c>
      <c r="I8104" s="3">
        <f t="shared" si="126"/>
        <v>74</v>
      </c>
      <c r="J8104" t="s">
        <v>53001</v>
      </c>
      <c r="K8104" t="s">
        <v>53427</v>
      </c>
      <c r="L8104" t="s">
        <v>53428</v>
      </c>
      <c r="M8104" t="s">
        <v>53429</v>
      </c>
      <c r="N8104" t="s">
        <v>53430</v>
      </c>
      <c r="O8104" t="s">
        <v>53431</v>
      </c>
    </row>
    <row r="8105" spans="1:15" x14ac:dyDescent="0.25">
      <c r="A8105" t="s">
        <v>53432</v>
      </c>
      <c r="B8105" t="s">
        <v>53433</v>
      </c>
      <c r="C8105">
        <v>40</v>
      </c>
      <c r="D8105" t="s">
        <v>44</v>
      </c>
      <c r="E8105">
        <v>2103.8999999999996</v>
      </c>
      <c r="F8105" t="s">
        <v>53434</v>
      </c>
      <c r="G8105" t="s">
        <v>53435</v>
      </c>
      <c r="H8105" s="1" t="s">
        <v>307</v>
      </c>
      <c r="I8105" s="3">
        <f t="shared" si="126"/>
        <v>74</v>
      </c>
      <c r="J8105" t="s">
        <v>53001</v>
      </c>
      <c r="K8105" t="s">
        <v>53436</v>
      </c>
      <c r="L8105" t="s">
        <v>53437</v>
      </c>
      <c r="M8105" t="s">
        <v>53438</v>
      </c>
      <c r="N8105" t="s">
        <v>53439</v>
      </c>
      <c r="O8105" t="s">
        <v>53440</v>
      </c>
    </row>
    <row r="8106" spans="1:15" x14ac:dyDescent="0.25">
      <c r="A8106" t="s">
        <v>53441</v>
      </c>
      <c r="B8106" t="s">
        <v>53442</v>
      </c>
      <c r="C8106">
        <v>46</v>
      </c>
      <c r="D8106" t="s">
        <v>44</v>
      </c>
      <c r="E8106">
        <v>2128.1999999999998</v>
      </c>
      <c r="F8106" t="s">
        <v>53443</v>
      </c>
      <c r="G8106" t="s">
        <v>53444</v>
      </c>
      <c r="H8106" s="1" t="s">
        <v>307</v>
      </c>
      <c r="I8106" s="3">
        <f t="shared" si="126"/>
        <v>74</v>
      </c>
      <c r="J8106" t="s">
        <v>53001</v>
      </c>
      <c r="K8106" t="s">
        <v>53445</v>
      </c>
      <c r="L8106" t="s">
        <v>53446</v>
      </c>
      <c r="M8106" t="s">
        <v>53447</v>
      </c>
      <c r="N8106" t="s">
        <v>53448</v>
      </c>
      <c r="O8106" t="s">
        <v>17</v>
      </c>
    </row>
    <row r="8107" spans="1:15" x14ac:dyDescent="0.25">
      <c r="A8107" t="s">
        <v>53449</v>
      </c>
      <c r="B8107" t="s">
        <v>53450</v>
      </c>
      <c r="C8107">
        <v>58</v>
      </c>
      <c r="D8107" t="s">
        <v>44</v>
      </c>
      <c r="E8107">
        <v>2128.1999999999998</v>
      </c>
      <c r="F8107" t="s">
        <v>53451</v>
      </c>
      <c r="G8107" t="s">
        <v>47094</v>
      </c>
      <c r="H8107" s="1" t="s">
        <v>307</v>
      </c>
      <c r="I8107" s="3">
        <f t="shared" si="126"/>
        <v>74</v>
      </c>
      <c r="J8107" t="s">
        <v>53001</v>
      </c>
      <c r="K8107" t="s">
        <v>53452</v>
      </c>
      <c r="L8107" t="s">
        <v>53453</v>
      </c>
      <c r="M8107" t="s">
        <v>53447</v>
      </c>
      <c r="N8107" t="s">
        <v>53448</v>
      </c>
      <c r="O8107" t="s">
        <v>17</v>
      </c>
    </row>
    <row r="8108" spans="1:15" x14ac:dyDescent="0.25">
      <c r="A8108" t="s">
        <v>53454</v>
      </c>
      <c r="B8108" t="s">
        <v>53455</v>
      </c>
      <c r="C8108">
        <v>70</v>
      </c>
      <c r="D8108" t="s">
        <v>44</v>
      </c>
      <c r="E8108">
        <v>1965.9</v>
      </c>
      <c r="F8108" t="s">
        <v>53456</v>
      </c>
      <c r="G8108" t="s">
        <v>53457</v>
      </c>
      <c r="H8108" s="1" t="s">
        <v>307</v>
      </c>
      <c r="I8108" s="3">
        <f t="shared" si="126"/>
        <v>74</v>
      </c>
      <c r="J8108" t="s">
        <v>53001</v>
      </c>
      <c r="K8108" t="s">
        <v>53458</v>
      </c>
      <c r="L8108" t="s">
        <v>53459</v>
      </c>
      <c r="M8108" t="s">
        <v>53460</v>
      </c>
      <c r="N8108" t="s">
        <v>53461</v>
      </c>
      <c r="O8108" t="s">
        <v>17</v>
      </c>
    </row>
    <row r="8109" spans="1:15" x14ac:dyDescent="0.25">
      <c r="A8109" t="s">
        <v>53462</v>
      </c>
      <c r="B8109" t="s">
        <v>53463</v>
      </c>
      <c r="C8109">
        <v>80</v>
      </c>
      <c r="D8109" t="s">
        <v>44</v>
      </c>
      <c r="E8109">
        <v>2033.6999999999998</v>
      </c>
      <c r="F8109" t="s">
        <v>53464</v>
      </c>
      <c r="G8109" t="s">
        <v>47427</v>
      </c>
      <c r="H8109" s="1" t="s">
        <v>307</v>
      </c>
      <c r="I8109" s="3">
        <f t="shared" si="126"/>
        <v>74</v>
      </c>
      <c r="J8109" t="s">
        <v>53001</v>
      </c>
      <c r="K8109" t="s">
        <v>53465</v>
      </c>
      <c r="L8109" t="s">
        <v>53466</v>
      </c>
      <c r="M8109" t="s">
        <v>53467</v>
      </c>
      <c r="N8109" t="s">
        <v>53439</v>
      </c>
      <c r="O8109" t="s">
        <v>53440</v>
      </c>
    </row>
    <row r="8110" spans="1:15" x14ac:dyDescent="0.25">
      <c r="A8110" t="s">
        <v>53468</v>
      </c>
      <c r="B8110" t="s">
        <v>10878</v>
      </c>
      <c r="C8110">
        <v>39</v>
      </c>
      <c r="D8110" t="s">
        <v>44</v>
      </c>
      <c r="F8110" t="s">
        <v>53469</v>
      </c>
      <c r="G8110" t="s">
        <v>53027</v>
      </c>
      <c r="H8110" s="1" t="s">
        <v>307</v>
      </c>
      <c r="I8110" s="3">
        <f t="shared" si="126"/>
        <v>74</v>
      </c>
      <c r="J8110" t="s">
        <v>53001</v>
      </c>
      <c r="K8110" t="s">
        <v>53028</v>
      </c>
      <c r="L8110" t="s">
        <v>53470</v>
      </c>
      <c r="M8110" t="s">
        <v>53185</v>
      </c>
      <c r="N8110" t="s">
        <v>53471</v>
      </c>
      <c r="O8110" t="s">
        <v>53187</v>
      </c>
    </row>
    <row r="8111" spans="1:15" x14ac:dyDescent="0.25">
      <c r="A8111" t="s">
        <v>53472</v>
      </c>
      <c r="B8111" t="s">
        <v>53473</v>
      </c>
      <c r="C8111">
        <v>58</v>
      </c>
      <c r="D8111" t="s">
        <v>16</v>
      </c>
      <c r="E8111">
        <v>881.4</v>
      </c>
      <c r="F8111" t="s">
        <v>53474</v>
      </c>
      <c r="G8111" t="s">
        <v>53337</v>
      </c>
      <c r="H8111" s="1" t="s">
        <v>307</v>
      </c>
      <c r="I8111" s="3">
        <f t="shared" si="126"/>
        <v>74</v>
      </c>
      <c r="J8111" t="s">
        <v>53001</v>
      </c>
      <c r="K8111" t="s">
        <v>53475</v>
      </c>
      <c r="L8111" t="s">
        <v>53476</v>
      </c>
      <c r="M8111" t="s">
        <v>53477</v>
      </c>
      <c r="N8111" t="s">
        <v>53478</v>
      </c>
      <c r="O8111" t="s">
        <v>53479</v>
      </c>
    </row>
    <row r="8112" spans="1:15" x14ac:dyDescent="0.25">
      <c r="A8112" t="s">
        <v>53480</v>
      </c>
      <c r="B8112" t="s">
        <v>53481</v>
      </c>
      <c r="C8112">
        <v>67</v>
      </c>
      <c r="D8112" t="s">
        <v>16</v>
      </c>
      <c r="E8112">
        <v>565</v>
      </c>
      <c r="F8112" t="s">
        <v>53482</v>
      </c>
      <c r="G8112" t="s">
        <v>53237</v>
      </c>
      <c r="H8112" s="1" t="s">
        <v>307</v>
      </c>
      <c r="I8112" s="3">
        <f t="shared" si="126"/>
        <v>74</v>
      </c>
      <c r="J8112" t="s">
        <v>53001</v>
      </c>
      <c r="K8112" t="s">
        <v>53238</v>
      </c>
      <c r="L8112" t="s">
        <v>53483</v>
      </c>
      <c r="M8112" t="s">
        <v>53484</v>
      </c>
      <c r="N8112" t="s">
        <v>53485</v>
      </c>
      <c r="O8112" t="s">
        <v>17</v>
      </c>
    </row>
    <row r="8113" spans="1:15" x14ac:dyDescent="0.25">
      <c r="A8113" t="s">
        <v>53486</v>
      </c>
      <c r="B8113" t="s">
        <v>53487</v>
      </c>
      <c r="C8113">
        <v>68</v>
      </c>
      <c r="D8113" t="s">
        <v>44</v>
      </c>
      <c r="E8113">
        <v>698.12</v>
      </c>
      <c r="F8113" t="s">
        <v>53488</v>
      </c>
      <c r="G8113" t="s">
        <v>53291</v>
      </c>
      <c r="H8113" s="1" t="s">
        <v>307</v>
      </c>
      <c r="I8113" s="3">
        <f t="shared" si="126"/>
        <v>74</v>
      </c>
      <c r="J8113" t="s">
        <v>53001</v>
      </c>
      <c r="K8113" t="s">
        <v>53489</v>
      </c>
      <c r="L8113" t="s">
        <v>53490</v>
      </c>
      <c r="M8113" t="s">
        <v>53491</v>
      </c>
      <c r="N8113" t="s">
        <v>53492</v>
      </c>
      <c r="O8113" t="s">
        <v>17</v>
      </c>
    </row>
    <row r="8114" spans="1:15" x14ac:dyDescent="0.25">
      <c r="A8114" t="s">
        <v>53493</v>
      </c>
      <c r="B8114" t="s">
        <v>53494</v>
      </c>
      <c r="C8114">
        <v>42</v>
      </c>
      <c r="D8114" t="s">
        <v>44</v>
      </c>
      <c r="E8114">
        <v>821.19</v>
      </c>
      <c r="F8114" t="s">
        <v>53495</v>
      </c>
      <c r="G8114" t="s">
        <v>53414</v>
      </c>
      <c r="H8114" s="1" t="s">
        <v>307</v>
      </c>
      <c r="I8114" s="3">
        <f t="shared" si="126"/>
        <v>74</v>
      </c>
      <c r="J8114" t="s">
        <v>53001</v>
      </c>
      <c r="K8114" t="s">
        <v>53427</v>
      </c>
      <c r="L8114" t="s">
        <v>53496</v>
      </c>
      <c r="M8114" t="s">
        <v>53497</v>
      </c>
      <c r="N8114" t="s">
        <v>53498</v>
      </c>
      <c r="O8114" t="s">
        <v>17</v>
      </c>
    </row>
    <row r="8115" spans="1:15" x14ac:dyDescent="0.25">
      <c r="A8115" t="s">
        <v>53499</v>
      </c>
      <c r="B8115" t="s">
        <v>53500</v>
      </c>
      <c r="C8115">
        <v>41</v>
      </c>
      <c r="D8115" t="s">
        <v>44</v>
      </c>
      <c r="E8115">
        <v>681.69</v>
      </c>
      <c r="F8115" t="s">
        <v>53501</v>
      </c>
      <c r="G8115" t="s">
        <v>53058</v>
      </c>
      <c r="H8115" s="1" t="s">
        <v>307</v>
      </c>
      <c r="I8115" s="3">
        <f t="shared" si="126"/>
        <v>74</v>
      </c>
      <c r="J8115" t="s">
        <v>53001</v>
      </c>
      <c r="K8115" t="s">
        <v>53059</v>
      </c>
      <c r="L8115" t="s">
        <v>53502</v>
      </c>
      <c r="M8115" t="s">
        <v>53503</v>
      </c>
      <c r="N8115" t="s">
        <v>53062</v>
      </c>
      <c r="O8115" t="s">
        <v>17</v>
      </c>
    </row>
    <row r="8116" spans="1:15" x14ac:dyDescent="0.25">
      <c r="A8116" t="s">
        <v>53504</v>
      </c>
      <c r="B8116" t="s">
        <v>53505</v>
      </c>
      <c r="C8116">
        <v>59</v>
      </c>
      <c r="D8116" t="s">
        <v>44</v>
      </c>
      <c r="E8116">
        <v>894.04</v>
      </c>
      <c r="F8116" t="s">
        <v>53506</v>
      </c>
      <c r="G8116" t="s">
        <v>53019</v>
      </c>
      <c r="H8116" s="1" t="s">
        <v>307</v>
      </c>
      <c r="I8116" s="3">
        <f t="shared" si="126"/>
        <v>74</v>
      </c>
      <c r="J8116" t="s">
        <v>53001</v>
      </c>
      <c r="K8116" t="s">
        <v>53020</v>
      </c>
      <c r="L8116" t="s">
        <v>53507</v>
      </c>
      <c r="M8116" t="s">
        <v>53508</v>
      </c>
      <c r="N8116" t="s">
        <v>53509</v>
      </c>
      <c r="O8116" t="s">
        <v>17</v>
      </c>
    </row>
    <row r="8117" spans="1:15" x14ac:dyDescent="0.25">
      <c r="A8117" t="s">
        <v>53510</v>
      </c>
      <c r="B8117" t="s">
        <v>53511</v>
      </c>
      <c r="C8117">
        <v>0</v>
      </c>
      <c r="D8117" t="s">
        <v>44</v>
      </c>
      <c r="F8117" t="s">
        <v>53512</v>
      </c>
      <c r="G8117" t="s">
        <v>53110</v>
      </c>
      <c r="H8117" s="1" t="s">
        <v>307</v>
      </c>
      <c r="I8117" s="3">
        <f t="shared" si="126"/>
        <v>74</v>
      </c>
      <c r="J8117" t="s">
        <v>53001</v>
      </c>
      <c r="K8117" t="s">
        <v>2515</v>
      </c>
      <c r="L8117" t="s">
        <v>53111</v>
      </c>
      <c r="M8117" t="s">
        <v>53112</v>
      </c>
      <c r="N8117" t="s">
        <v>53113</v>
      </c>
      <c r="O8117" t="s">
        <v>17</v>
      </c>
    </row>
    <row r="8118" spans="1:15" x14ac:dyDescent="0.25">
      <c r="A8118" t="s">
        <v>53513</v>
      </c>
      <c r="B8118" t="s">
        <v>53514</v>
      </c>
      <c r="C8118">
        <v>24</v>
      </c>
      <c r="D8118" t="s">
        <v>185</v>
      </c>
      <c r="E8118">
        <v>1886.7</v>
      </c>
      <c r="F8118" t="s">
        <v>53515</v>
      </c>
      <c r="G8118" t="s">
        <v>53516</v>
      </c>
      <c r="H8118" s="1" t="s">
        <v>307</v>
      </c>
      <c r="I8118" s="3">
        <f t="shared" si="126"/>
        <v>74</v>
      </c>
      <c r="J8118" t="s">
        <v>53001</v>
      </c>
      <c r="K8118" t="s">
        <v>53517</v>
      </c>
      <c r="L8118" t="s">
        <v>53518</v>
      </c>
      <c r="M8118" t="s">
        <v>53519</v>
      </c>
      <c r="N8118" t="s">
        <v>8175</v>
      </c>
      <c r="O8118" t="s">
        <v>53520</v>
      </c>
    </row>
    <row r="8119" spans="1:15" x14ac:dyDescent="0.25">
      <c r="A8119" t="s">
        <v>53521</v>
      </c>
      <c r="B8119" t="s">
        <v>53522</v>
      </c>
      <c r="C8119">
        <v>21</v>
      </c>
      <c r="D8119" t="s">
        <v>16</v>
      </c>
      <c r="E8119">
        <v>1303.8</v>
      </c>
      <c r="F8119" t="s">
        <v>53523</v>
      </c>
      <c r="G8119" t="s">
        <v>53524</v>
      </c>
      <c r="H8119" s="1" t="s">
        <v>307</v>
      </c>
      <c r="I8119" s="3">
        <f t="shared" si="126"/>
        <v>74</v>
      </c>
      <c r="J8119" t="s">
        <v>53001</v>
      </c>
      <c r="K8119" t="s">
        <v>53525</v>
      </c>
      <c r="L8119" t="s">
        <v>53526</v>
      </c>
      <c r="M8119" t="s">
        <v>53527</v>
      </c>
      <c r="N8119" t="s">
        <v>53528</v>
      </c>
      <c r="O8119" t="s">
        <v>53529</v>
      </c>
    </row>
    <row r="8120" spans="1:15" x14ac:dyDescent="0.25">
      <c r="A8120" t="s">
        <v>53530</v>
      </c>
      <c r="B8120" t="s">
        <v>53531</v>
      </c>
      <c r="C8120">
        <v>101</v>
      </c>
      <c r="D8120" t="s">
        <v>185</v>
      </c>
      <c r="E8120">
        <v>4077.5999999999995</v>
      </c>
      <c r="F8120" t="s">
        <v>53532</v>
      </c>
      <c r="G8120" t="s">
        <v>53050</v>
      </c>
      <c r="H8120" s="1" t="s">
        <v>307</v>
      </c>
      <c r="I8120" s="3">
        <f t="shared" si="126"/>
        <v>74</v>
      </c>
      <c r="J8120" t="s">
        <v>53001</v>
      </c>
      <c r="K8120" t="s">
        <v>53533</v>
      </c>
      <c r="L8120" t="s">
        <v>53534</v>
      </c>
      <c r="M8120" t="s">
        <v>53535</v>
      </c>
      <c r="N8120" t="s">
        <v>53536</v>
      </c>
      <c r="O8120" t="s">
        <v>53537</v>
      </c>
    </row>
    <row r="8121" spans="1:15" x14ac:dyDescent="0.25">
      <c r="A8121" t="s">
        <v>53538</v>
      </c>
      <c r="B8121" t="s">
        <v>53539</v>
      </c>
      <c r="C8121">
        <v>52</v>
      </c>
      <c r="D8121" t="s">
        <v>44</v>
      </c>
      <c r="E8121">
        <v>1013.7</v>
      </c>
      <c r="F8121" t="s">
        <v>53540</v>
      </c>
      <c r="G8121" t="s">
        <v>53330</v>
      </c>
      <c r="H8121" s="1" t="s">
        <v>307</v>
      </c>
      <c r="I8121" s="3">
        <f t="shared" si="126"/>
        <v>74</v>
      </c>
      <c r="J8121" t="s">
        <v>53001</v>
      </c>
      <c r="K8121" t="s">
        <v>53331</v>
      </c>
      <c r="L8121" t="s">
        <v>53541</v>
      </c>
      <c r="M8121" t="s">
        <v>53542</v>
      </c>
      <c r="N8121" t="s">
        <v>53186</v>
      </c>
      <c r="O8121" t="s">
        <v>53032</v>
      </c>
    </row>
    <row r="8122" spans="1:15" x14ac:dyDescent="0.25">
      <c r="A8122" t="s">
        <v>53543</v>
      </c>
      <c r="B8122" t="s">
        <v>53544</v>
      </c>
      <c r="C8122">
        <v>57</v>
      </c>
      <c r="D8122" t="s">
        <v>44</v>
      </c>
      <c r="E8122">
        <v>669.6</v>
      </c>
      <c r="F8122" t="s">
        <v>53545</v>
      </c>
      <c r="G8122" t="s">
        <v>53325</v>
      </c>
      <c r="H8122" s="1" t="s">
        <v>307</v>
      </c>
      <c r="I8122" s="3">
        <f t="shared" si="126"/>
        <v>74</v>
      </c>
      <c r="J8122" t="s">
        <v>53001</v>
      </c>
      <c r="K8122" t="s">
        <v>53326</v>
      </c>
      <c r="L8122" t="s">
        <v>53546</v>
      </c>
      <c r="M8122" t="s">
        <v>53547</v>
      </c>
      <c r="N8122" t="s">
        <v>53548</v>
      </c>
      <c r="O8122" t="s">
        <v>17</v>
      </c>
    </row>
    <row r="8123" spans="1:15" x14ac:dyDescent="0.25">
      <c r="A8123" t="s">
        <v>53549</v>
      </c>
      <c r="B8123" t="s">
        <v>53550</v>
      </c>
      <c r="C8123">
        <v>16</v>
      </c>
      <c r="D8123" t="s">
        <v>16</v>
      </c>
      <c r="F8123" t="s">
        <v>53228</v>
      </c>
      <c r="G8123" t="s">
        <v>53229</v>
      </c>
      <c r="H8123" s="1" t="s">
        <v>307</v>
      </c>
      <c r="I8123" s="3">
        <f t="shared" si="126"/>
        <v>74</v>
      </c>
      <c r="J8123" t="s">
        <v>53001</v>
      </c>
      <c r="K8123" t="s">
        <v>53230</v>
      </c>
      <c r="L8123" t="s">
        <v>53231</v>
      </c>
      <c r="M8123" t="s">
        <v>53551</v>
      </c>
      <c r="N8123" t="s">
        <v>53233</v>
      </c>
      <c r="O8123" t="s">
        <v>53552</v>
      </c>
    </row>
    <row r="8124" spans="1:15" x14ac:dyDescent="0.25">
      <c r="A8124" t="s">
        <v>53553</v>
      </c>
      <c r="B8124" t="s">
        <v>53554</v>
      </c>
      <c r="C8124">
        <v>64</v>
      </c>
      <c r="D8124" t="s">
        <v>44</v>
      </c>
      <c r="E8124">
        <v>868</v>
      </c>
      <c r="F8124" t="s">
        <v>53555</v>
      </c>
      <c r="G8124" t="s">
        <v>53556</v>
      </c>
      <c r="H8124" s="1" t="s">
        <v>307</v>
      </c>
      <c r="I8124" s="3">
        <f t="shared" si="126"/>
        <v>74</v>
      </c>
      <c r="J8124" t="s">
        <v>53001</v>
      </c>
      <c r="K8124" t="s">
        <v>53557</v>
      </c>
      <c r="L8124" t="s">
        <v>53558</v>
      </c>
      <c r="M8124" t="s">
        <v>53559</v>
      </c>
      <c r="N8124" t="s">
        <v>53031</v>
      </c>
      <c r="O8124" t="s">
        <v>53334</v>
      </c>
    </row>
    <row r="8125" spans="1:15" x14ac:dyDescent="0.25">
      <c r="A8125" t="s">
        <v>53560</v>
      </c>
      <c r="B8125" t="s">
        <v>53561</v>
      </c>
      <c r="C8125">
        <v>44</v>
      </c>
      <c r="D8125" t="s">
        <v>44</v>
      </c>
      <c r="E8125">
        <v>1019.9</v>
      </c>
      <c r="F8125" t="s">
        <v>53562</v>
      </c>
      <c r="G8125" t="s">
        <v>53027</v>
      </c>
      <c r="H8125" s="1" t="s">
        <v>307</v>
      </c>
      <c r="I8125" s="3">
        <f t="shared" si="126"/>
        <v>74</v>
      </c>
      <c r="J8125" t="s">
        <v>53001</v>
      </c>
      <c r="K8125" t="s">
        <v>53028</v>
      </c>
      <c r="L8125" t="s">
        <v>53563</v>
      </c>
      <c r="M8125" t="s">
        <v>53564</v>
      </c>
      <c r="N8125" t="s">
        <v>53186</v>
      </c>
      <c r="O8125" t="s">
        <v>53032</v>
      </c>
    </row>
    <row r="8126" spans="1:15" x14ac:dyDescent="0.25">
      <c r="A8126" t="s">
        <v>53565</v>
      </c>
      <c r="B8126" t="s">
        <v>53566</v>
      </c>
      <c r="C8126">
        <v>62</v>
      </c>
      <c r="D8126" t="s">
        <v>44</v>
      </c>
      <c r="E8126">
        <v>661.56</v>
      </c>
      <c r="F8126" t="s">
        <v>53567</v>
      </c>
      <c r="G8126" t="s">
        <v>53141</v>
      </c>
      <c r="H8126" s="1" t="s">
        <v>307</v>
      </c>
      <c r="I8126" s="3">
        <f t="shared" si="126"/>
        <v>74</v>
      </c>
      <c r="J8126" t="s">
        <v>53001</v>
      </c>
      <c r="K8126" t="s">
        <v>53142</v>
      </c>
      <c r="L8126" t="s">
        <v>53568</v>
      </c>
      <c r="M8126" t="s">
        <v>53569</v>
      </c>
      <c r="N8126" t="s">
        <v>53570</v>
      </c>
      <c r="O8126" t="s">
        <v>17</v>
      </c>
    </row>
    <row r="8127" spans="1:15" x14ac:dyDescent="0.25">
      <c r="A8127" t="s">
        <v>53571</v>
      </c>
      <c r="B8127" t="s">
        <v>53572</v>
      </c>
      <c r="C8127">
        <v>0</v>
      </c>
      <c r="D8127" t="s">
        <v>44</v>
      </c>
      <c r="F8127" t="s">
        <v>53573</v>
      </c>
      <c r="G8127" t="s">
        <v>53050</v>
      </c>
      <c r="H8127" s="1" t="s">
        <v>307</v>
      </c>
      <c r="I8127" s="3">
        <f t="shared" si="126"/>
        <v>74</v>
      </c>
      <c r="J8127" t="s">
        <v>53001</v>
      </c>
      <c r="K8127" t="s">
        <v>53051</v>
      </c>
      <c r="L8127" t="s">
        <v>53574</v>
      </c>
      <c r="M8127" t="s">
        <v>53401</v>
      </c>
      <c r="N8127" t="s">
        <v>53575</v>
      </c>
      <c r="O8127" t="s">
        <v>17</v>
      </c>
    </row>
    <row r="8128" spans="1:15" x14ac:dyDescent="0.25">
      <c r="A8128" t="s">
        <v>53576</v>
      </c>
      <c r="B8128" t="s">
        <v>53577</v>
      </c>
      <c r="C8128">
        <v>0</v>
      </c>
      <c r="D8128" t="s">
        <v>44</v>
      </c>
      <c r="F8128" t="s">
        <v>53578</v>
      </c>
      <c r="G8128" t="s">
        <v>53027</v>
      </c>
      <c r="H8128" s="1" t="s">
        <v>307</v>
      </c>
      <c r="I8128" s="3">
        <f t="shared" si="126"/>
        <v>74</v>
      </c>
      <c r="J8128" t="s">
        <v>53001</v>
      </c>
      <c r="K8128" t="s">
        <v>53028</v>
      </c>
      <c r="L8128" t="s">
        <v>53579</v>
      </c>
      <c r="M8128" t="s">
        <v>53401</v>
      </c>
      <c r="N8128" t="s">
        <v>53054</v>
      </c>
      <c r="O8128" t="s">
        <v>17</v>
      </c>
    </row>
    <row r="8129" spans="1:15" x14ac:dyDescent="0.25">
      <c r="A8129" t="s">
        <v>53580</v>
      </c>
      <c r="B8129" t="s">
        <v>53581</v>
      </c>
      <c r="C8129">
        <v>0</v>
      </c>
      <c r="D8129" t="s">
        <v>16</v>
      </c>
      <c r="F8129" t="s">
        <v>53582</v>
      </c>
      <c r="G8129" t="s">
        <v>53237</v>
      </c>
      <c r="H8129" s="1" t="s">
        <v>307</v>
      </c>
      <c r="I8129" s="3">
        <f t="shared" si="126"/>
        <v>74</v>
      </c>
      <c r="J8129" t="s">
        <v>53001</v>
      </c>
      <c r="K8129" t="s">
        <v>53238</v>
      </c>
      <c r="L8129" t="s">
        <v>53239</v>
      </c>
      <c r="M8129" t="s">
        <v>53240</v>
      </c>
      <c r="N8129" t="s">
        <v>53583</v>
      </c>
      <c r="O8129" t="s">
        <v>17</v>
      </c>
    </row>
    <row r="8130" spans="1:15" x14ac:dyDescent="0.25">
      <c r="A8130" t="s">
        <v>53584</v>
      </c>
      <c r="B8130" t="s">
        <v>53585</v>
      </c>
      <c r="C8130">
        <v>0</v>
      </c>
      <c r="D8130" t="s">
        <v>44</v>
      </c>
      <c r="F8130" t="s">
        <v>53586</v>
      </c>
      <c r="G8130" t="s">
        <v>53365</v>
      </c>
      <c r="H8130" s="1" t="s">
        <v>307</v>
      </c>
      <c r="I8130" s="3">
        <f t="shared" si="126"/>
        <v>74</v>
      </c>
      <c r="J8130" t="s">
        <v>53001</v>
      </c>
      <c r="K8130" t="s">
        <v>53366</v>
      </c>
      <c r="L8130" t="s">
        <v>53367</v>
      </c>
      <c r="M8130" t="s">
        <v>53587</v>
      </c>
      <c r="N8130" t="s">
        <v>53369</v>
      </c>
      <c r="O8130" t="s">
        <v>17</v>
      </c>
    </row>
    <row r="8131" spans="1:15" x14ac:dyDescent="0.25">
      <c r="A8131" t="s">
        <v>53588</v>
      </c>
      <c r="B8131" t="s">
        <v>53589</v>
      </c>
      <c r="C8131">
        <v>0</v>
      </c>
      <c r="D8131" t="s">
        <v>44</v>
      </c>
      <c r="F8131" t="s">
        <v>53590</v>
      </c>
      <c r="G8131" t="s">
        <v>53278</v>
      </c>
      <c r="H8131" s="1" t="s">
        <v>307</v>
      </c>
      <c r="I8131" s="3">
        <f t="shared" ref="I8131:I8194" si="127">VALUE(TRIM(SUBSTITUTE(H8131,CHAR(160),"")))</f>
        <v>74</v>
      </c>
      <c r="J8131" t="s">
        <v>53001</v>
      </c>
      <c r="K8131" t="s">
        <v>53279</v>
      </c>
      <c r="L8131" t="s">
        <v>53285</v>
      </c>
      <c r="M8131" t="s">
        <v>53422</v>
      </c>
      <c r="N8131" t="s">
        <v>53282</v>
      </c>
      <c r="O8131" t="s">
        <v>17</v>
      </c>
    </row>
    <row r="8132" spans="1:15" x14ac:dyDescent="0.25">
      <c r="A8132" t="s">
        <v>53591</v>
      </c>
      <c r="B8132" t="s">
        <v>1940</v>
      </c>
      <c r="C8132">
        <v>0</v>
      </c>
      <c r="D8132" t="s">
        <v>44</v>
      </c>
      <c r="F8132" t="s">
        <v>53592</v>
      </c>
      <c r="G8132" t="s">
        <v>53019</v>
      </c>
      <c r="H8132" s="1" t="s">
        <v>307</v>
      </c>
      <c r="I8132" s="3">
        <f t="shared" si="127"/>
        <v>74</v>
      </c>
      <c r="J8132" t="s">
        <v>53001</v>
      </c>
      <c r="K8132" t="s">
        <v>53020</v>
      </c>
      <c r="L8132" t="s">
        <v>53163</v>
      </c>
      <c r="M8132" t="s">
        <v>53164</v>
      </c>
      <c r="N8132" t="s">
        <v>53593</v>
      </c>
      <c r="O8132" t="s">
        <v>17</v>
      </c>
    </row>
    <row r="8133" spans="1:15" x14ac:dyDescent="0.25">
      <c r="A8133" t="s">
        <v>53594</v>
      </c>
      <c r="B8133" t="s">
        <v>53595</v>
      </c>
      <c r="C8133">
        <v>25</v>
      </c>
      <c r="D8133" t="s">
        <v>16</v>
      </c>
      <c r="F8133" t="s">
        <v>53596</v>
      </c>
      <c r="G8133" t="s">
        <v>53597</v>
      </c>
      <c r="H8133" s="1" t="s">
        <v>324</v>
      </c>
      <c r="I8133" s="3">
        <f t="shared" si="127"/>
        <v>75</v>
      </c>
      <c r="J8133" t="s">
        <v>53598</v>
      </c>
      <c r="K8133" t="s">
        <v>53598</v>
      </c>
      <c r="L8133" t="s">
        <v>53599</v>
      </c>
      <c r="M8133" t="s">
        <v>53600</v>
      </c>
      <c r="N8133" t="s">
        <v>53601</v>
      </c>
      <c r="O8133" t="s">
        <v>53602</v>
      </c>
    </row>
    <row r="8134" spans="1:15" x14ac:dyDescent="0.25">
      <c r="A8134" t="s">
        <v>53603</v>
      </c>
      <c r="B8134" t="s">
        <v>53595</v>
      </c>
      <c r="C8134">
        <v>16</v>
      </c>
      <c r="D8134" t="s">
        <v>16</v>
      </c>
      <c r="F8134" t="s">
        <v>53604</v>
      </c>
      <c r="G8134" t="s">
        <v>53605</v>
      </c>
      <c r="H8134" s="1" t="s">
        <v>324</v>
      </c>
      <c r="I8134" s="3">
        <f t="shared" si="127"/>
        <v>75</v>
      </c>
      <c r="J8134" t="s">
        <v>53598</v>
      </c>
      <c r="K8134" t="s">
        <v>53598</v>
      </c>
      <c r="L8134" t="s">
        <v>53606</v>
      </c>
      <c r="M8134" t="s">
        <v>53607</v>
      </c>
      <c r="N8134" t="s">
        <v>53608</v>
      </c>
      <c r="O8134" t="s">
        <v>17</v>
      </c>
    </row>
    <row r="8135" spans="1:15" x14ac:dyDescent="0.25">
      <c r="A8135" t="s">
        <v>53609</v>
      </c>
      <c r="B8135" t="s">
        <v>53610</v>
      </c>
      <c r="C8135">
        <v>20</v>
      </c>
      <c r="D8135" t="s">
        <v>16</v>
      </c>
      <c r="F8135" t="s">
        <v>53611</v>
      </c>
      <c r="G8135" t="s">
        <v>53612</v>
      </c>
      <c r="H8135" s="1" t="s">
        <v>324</v>
      </c>
      <c r="I8135" s="3">
        <f t="shared" si="127"/>
        <v>75</v>
      </c>
      <c r="J8135" t="s">
        <v>53598</v>
      </c>
      <c r="K8135" t="s">
        <v>53598</v>
      </c>
      <c r="L8135" t="s">
        <v>53613</v>
      </c>
      <c r="M8135" t="s">
        <v>17</v>
      </c>
      <c r="N8135" t="s">
        <v>53614</v>
      </c>
      <c r="O8135" t="s">
        <v>17</v>
      </c>
    </row>
    <row r="8136" spans="1:15" x14ac:dyDescent="0.25">
      <c r="A8136" t="s">
        <v>53615</v>
      </c>
      <c r="B8136" t="s">
        <v>53616</v>
      </c>
      <c r="C8136">
        <v>25</v>
      </c>
      <c r="D8136" t="s">
        <v>16</v>
      </c>
      <c r="F8136" t="s">
        <v>53617</v>
      </c>
      <c r="G8136" t="s">
        <v>53618</v>
      </c>
      <c r="H8136" s="1" t="s">
        <v>324</v>
      </c>
      <c r="I8136" s="3">
        <f t="shared" si="127"/>
        <v>75</v>
      </c>
      <c r="J8136" t="s">
        <v>53598</v>
      </c>
      <c r="K8136" t="s">
        <v>53598</v>
      </c>
      <c r="L8136" t="s">
        <v>53619</v>
      </c>
      <c r="M8136" t="s">
        <v>53620</v>
      </c>
      <c r="N8136" t="s">
        <v>53621</v>
      </c>
      <c r="O8136" t="s">
        <v>53622</v>
      </c>
    </row>
    <row r="8137" spans="1:15" x14ac:dyDescent="0.25">
      <c r="A8137" t="s">
        <v>53623</v>
      </c>
      <c r="B8137" t="s">
        <v>53624</v>
      </c>
      <c r="C8137">
        <v>25</v>
      </c>
      <c r="D8137" t="s">
        <v>16</v>
      </c>
      <c r="F8137" t="s">
        <v>53625</v>
      </c>
      <c r="G8137" t="s">
        <v>53626</v>
      </c>
      <c r="H8137" s="1" t="s">
        <v>324</v>
      </c>
      <c r="I8137" s="3">
        <f t="shared" si="127"/>
        <v>75</v>
      </c>
      <c r="J8137" t="s">
        <v>53598</v>
      </c>
      <c r="K8137" t="s">
        <v>53598</v>
      </c>
      <c r="L8137" t="s">
        <v>53627</v>
      </c>
      <c r="M8137" t="s">
        <v>53628</v>
      </c>
      <c r="N8137" t="s">
        <v>53629</v>
      </c>
      <c r="O8137" t="s">
        <v>53630</v>
      </c>
    </row>
    <row r="8138" spans="1:15" x14ac:dyDescent="0.25">
      <c r="A8138" t="s">
        <v>53631</v>
      </c>
      <c r="B8138" t="s">
        <v>53632</v>
      </c>
      <c r="C8138">
        <v>12</v>
      </c>
      <c r="D8138" t="s">
        <v>16</v>
      </c>
      <c r="F8138" t="s">
        <v>53633</v>
      </c>
      <c r="G8138" t="s">
        <v>53634</v>
      </c>
      <c r="H8138" s="1" t="s">
        <v>324</v>
      </c>
      <c r="I8138" s="3">
        <f t="shared" si="127"/>
        <v>75</v>
      </c>
      <c r="J8138" t="s">
        <v>53598</v>
      </c>
      <c r="K8138" t="s">
        <v>53598</v>
      </c>
      <c r="L8138" t="s">
        <v>53635</v>
      </c>
      <c r="M8138" t="s">
        <v>53636</v>
      </c>
      <c r="N8138" t="s">
        <v>53637</v>
      </c>
      <c r="O8138" t="s">
        <v>53638</v>
      </c>
    </row>
    <row r="8139" spans="1:15" x14ac:dyDescent="0.25">
      <c r="A8139" t="s">
        <v>53639</v>
      </c>
      <c r="B8139" t="s">
        <v>53640</v>
      </c>
      <c r="C8139">
        <v>18</v>
      </c>
      <c r="D8139" t="s">
        <v>16</v>
      </c>
      <c r="F8139" t="s">
        <v>53641</v>
      </c>
      <c r="G8139" t="s">
        <v>53642</v>
      </c>
      <c r="H8139" s="1" t="s">
        <v>324</v>
      </c>
      <c r="I8139" s="3">
        <f t="shared" si="127"/>
        <v>75</v>
      </c>
      <c r="J8139" t="s">
        <v>53598</v>
      </c>
      <c r="K8139" t="s">
        <v>53598</v>
      </c>
      <c r="L8139" t="s">
        <v>53643</v>
      </c>
      <c r="M8139" t="s">
        <v>53644</v>
      </c>
      <c r="N8139" t="s">
        <v>53645</v>
      </c>
      <c r="O8139" t="s">
        <v>17</v>
      </c>
    </row>
    <row r="8140" spans="1:15" x14ac:dyDescent="0.25">
      <c r="A8140" t="s">
        <v>53646</v>
      </c>
      <c r="B8140" t="s">
        <v>53647</v>
      </c>
      <c r="C8140">
        <v>15</v>
      </c>
      <c r="D8140" t="s">
        <v>44</v>
      </c>
      <c r="F8140" t="s">
        <v>53648</v>
      </c>
      <c r="G8140" t="s">
        <v>53649</v>
      </c>
      <c r="H8140" s="1" t="s">
        <v>324</v>
      </c>
      <c r="I8140" s="3">
        <f t="shared" si="127"/>
        <v>75</v>
      </c>
      <c r="J8140" t="s">
        <v>53598</v>
      </c>
      <c r="K8140" t="s">
        <v>53598</v>
      </c>
      <c r="L8140" t="s">
        <v>53650</v>
      </c>
      <c r="M8140" t="s">
        <v>53651</v>
      </c>
      <c r="N8140" t="s">
        <v>1020</v>
      </c>
      <c r="O8140" t="s">
        <v>53652</v>
      </c>
    </row>
    <row r="8141" spans="1:15" x14ac:dyDescent="0.25">
      <c r="A8141" t="s">
        <v>53653</v>
      </c>
      <c r="B8141" t="s">
        <v>53654</v>
      </c>
      <c r="C8141">
        <v>18</v>
      </c>
      <c r="D8141" t="s">
        <v>16</v>
      </c>
      <c r="F8141" t="s">
        <v>53655</v>
      </c>
      <c r="G8141" t="s">
        <v>53656</v>
      </c>
      <c r="H8141" s="1" t="s">
        <v>324</v>
      </c>
      <c r="I8141" s="3">
        <f t="shared" si="127"/>
        <v>75</v>
      </c>
      <c r="J8141" t="s">
        <v>53598</v>
      </c>
      <c r="K8141" t="s">
        <v>53598</v>
      </c>
      <c r="L8141" t="s">
        <v>53657</v>
      </c>
      <c r="M8141" t="s">
        <v>53658</v>
      </c>
      <c r="N8141" t="s">
        <v>53659</v>
      </c>
      <c r="O8141" t="s">
        <v>17</v>
      </c>
    </row>
    <row r="8142" spans="1:15" x14ac:dyDescent="0.25">
      <c r="A8142" t="s">
        <v>53660</v>
      </c>
      <c r="B8142" t="s">
        <v>53661</v>
      </c>
      <c r="C8142">
        <v>20</v>
      </c>
      <c r="D8142" t="s">
        <v>16</v>
      </c>
      <c r="F8142" t="s">
        <v>53662</v>
      </c>
      <c r="G8142" t="s">
        <v>53663</v>
      </c>
      <c r="H8142" s="1" t="s">
        <v>324</v>
      </c>
      <c r="I8142" s="3">
        <f t="shared" si="127"/>
        <v>75</v>
      </c>
      <c r="J8142" t="s">
        <v>53598</v>
      </c>
      <c r="K8142" t="s">
        <v>53598</v>
      </c>
      <c r="L8142" t="s">
        <v>53664</v>
      </c>
      <c r="M8142" t="s">
        <v>53665</v>
      </c>
      <c r="N8142" t="s">
        <v>11246</v>
      </c>
      <c r="O8142" t="s">
        <v>53666</v>
      </c>
    </row>
    <row r="8143" spans="1:15" x14ac:dyDescent="0.25">
      <c r="A8143" t="s">
        <v>53667</v>
      </c>
      <c r="B8143" t="s">
        <v>53668</v>
      </c>
      <c r="C8143">
        <v>15</v>
      </c>
      <c r="D8143" t="s">
        <v>16</v>
      </c>
      <c r="F8143" t="s">
        <v>53669</v>
      </c>
      <c r="G8143" t="s">
        <v>53626</v>
      </c>
      <c r="H8143" s="1" t="s">
        <v>324</v>
      </c>
      <c r="I8143" s="3">
        <f t="shared" si="127"/>
        <v>75</v>
      </c>
      <c r="J8143" t="s">
        <v>53598</v>
      </c>
      <c r="K8143" t="s">
        <v>53598</v>
      </c>
      <c r="L8143" t="s">
        <v>53670</v>
      </c>
      <c r="M8143" t="s">
        <v>53671</v>
      </c>
      <c r="N8143" t="s">
        <v>53672</v>
      </c>
      <c r="O8143" t="s">
        <v>17</v>
      </c>
    </row>
    <row r="8144" spans="1:15" x14ac:dyDescent="0.25">
      <c r="A8144" t="s">
        <v>53673</v>
      </c>
      <c r="B8144" t="s">
        <v>53674</v>
      </c>
      <c r="C8144">
        <v>20</v>
      </c>
      <c r="D8144" t="s">
        <v>16</v>
      </c>
      <c r="F8144" t="s">
        <v>53675</v>
      </c>
      <c r="G8144" t="s">
        <v>53663</v>
      </c>
      <c r="H8144" s="1" t="s">
        <v>324</v>
      </c>
      <c r="I8144" s="3">
        <f t="shared" si="127"/>
        <v>75</v>
      </c>
      <c r="J8144" t="s">
        <v>53598</v>
      </c>
      <c r="K8144" t="s">
        <v>53598</v>
      </c>
      <c r="L8144" t="s">
        <v>53676</v>
      </c>
      <c r="M8144" t="s">
        <v>53677</v>
      </c>
      <c r="N8144" t="s">
        <v>983</v>
      </c>
      <c r="O8144" t="s">
        <v>53678</v>
      </c>
    </row>
    <row r="8145" spans="1:15" x14ac:dyDescent="0.25">
      <c r="A8145" t="s">
        <v>53679</v>
      </c>
      <c r="B8145" t="s">
        <v>53680</v>
      </c>
      <c r="C8145">
        <v>25</v>
      </c>
      <c r="D8145" t="s">
        <v>16</v>
      </c>
      <c r="F8145" t="s">
        <v>53681</v>
      </c>
      <c r="G8145" t="s">
        <v>53649</v>
      </c>
      <c r="H8145" s="1" t="s">
        <v>324</v>
      </c>
      <c r="I8145" s="3">
        <f t="shared" si="127"/>
        <v>75</v>
      </c>
      <c r="J8145" t="s">
        <v>53598</v>
      </c>
      <c r="K8145" t="s">
        <v>53598</v>
      </c>
      <c r="L8145" t="s">
        <v>53682</v>
      </c>
      <c r="M8145" t="s">
        <v>53683</v>
      </c>
      <c r="N8145" t="s">
        <v>53621</v>
      </c>
      <c r="O8145" t="s">
        <v>53684</v>
      </c>
    </row>
    <row r="8146" spans="1:15" x14ac:dyDescent="0.25">
      <c r="A8146" t="s">
        <v>53685</v>
      </c>
      <c r="B8146" t="s">
        <v>53686</v>
      </c>
      <c r="C8146">
        <v>10</v>
      </c>
      <c r="D8146" t="s">
        <v>16</v>
      </c>
      <c r="F8146" t="s">
        <v>53687</v>
      </c>
      <c r="G8146" t="s">
        <v>53663</v>
      </c>
      <c r="H8146" s="1" t="s">
        <v>324</v>
      </c>
      <c r="I8146" s="3">
        <f t="shared" si="127"/>
        <v>75</v>
      </c>
      <c r="J8146" t="s">
        <v>53598</v>
      </c>
      <c r="K8146" t="s">
        <v>53598</v>
      </c>
      <c r="L8146" t="s">
        <v>53688</v>
      </c>
      <c r="M8146" t="s">
        <v>53689</v>
      </c>
      <c r="N8146" t="s">
        <v>258</v>
      </c>
      <c r="O8146" t="s">
        <v>17</v>
      </c>
    </row>
    <row r="8147" spans="1:15" x14ac:dyDescent="0.25">
      <c r="A8147" t="s">
        <v>53690</v>
      </c>
      <c r="B8147" t="s">
        <v>53691</v>
      </c>
      <c r="C8147">
        <v>25</v>
      </c>
      <c r="D8147" t="s">
        <v>16</v>
      </c>
      <c r="F8147" t="s">
        <v>53692</v>
      </c>
      <c r="G8147" t="s">
        <v>53693</v>
      </c>
      <c r="H8147" s="1" t="s">
        <v>324</v>
      </c>
      <c r="I8147" s="3">
        <f t="shared" si="127"/>
        <v>75</v>
      </c>
      <c r="J8147" t="s">
        <v>53598</v>
      </c>
      <c r="K8147" t="s">
        <v>53598</v>
      </c>
      <c r="L8147" t="s">
        <v>53694</v>
      </c>
      <c r="M8147" t="s">
        <v>53695</v>
      </c>
      <c r="N8147" t="s">
        <v>53608</v>
      </c>
      <c r="O8147" t="s">
        <v>17</v>
      </c>
    </row>
    <row r="8148" spans="1:15" x14ac:dyDescent="0.25">
      <c r="A8148" t="s">
        <v>53696</v>
      </c>
      <c r="B8148" t="s">
        <v>53697</v>
      </c>
      <c r="C8148">
        <v>25</v>
      </c>
      <c r="D8148" t="s">
        <v>16</v>
      </c>
      <c r="F8148" t="s">
        <v>53698</v>
      </c>
      <c r="G8148" t="s">
        <v>53699</v>
      </c>
      <c r="H8148" s="1" t="s">
        <v>324</v>
      </c>
      <c r="I8148" s="3">
        <f t="shared" si="127"/>
        <v>75</v>
      </c>
      <c r="J8148" t="s">
        <v>53598</v>
      </c>
      <c r="K8148" t="s">
        <v>53598</v>
      </c>
      <c r="L8148" t="s">
        <v>53700</v>
      </c>
      <c r="M8148" t="s">
        <v>53701</v>
      </c>
      <c r="N8148" t="s">
        <v>53702</v>
      </c>
      <c r="O8148" t="s">
        <v>53703</v>
      </c>
    </row>
    <row r="8149" spans="1:15" x14ac:dyDescent="0.25">
      <c r="A8149" t="s">
        <v>53704</v>
      </c>
      <c r="B8149" t="s">
        <v>53705</v>
      </c>
      <c r="C8149">
        <v>25</v>
      </c>
      <c r="D8149" t="s">
        <v>16</v>
      </c>
      <c r="F8149" t="s">
        <v>53706</v>
      </c>
      <c r="G8149" t="s">
        <v>53707</v>
      </c>
      <c r="H8149" s="1" t="s">
        <v>324</v>
      </c>
      <c r="I8149" s="3">
        <f t="shared" si="127"/>
        <v>75</v>
      </c>
      <c r="J8149" t="s">
        <v>53598</v>
      </c>
      <c r="K8149" t="s">
        <v>53598</v>
      </c>
      <c r="L8149" t="s">
        <v>53708</v>
      </c>
      <c r="M8149" t="s">
        <v>17</v>
      </c>
      <c r="N8149" t="s">
        <v>53709</v>
      </c>
      <c r="O8149" t="s">
        <v>53710</v>
      </c>
    </row>
    <row r="8150" spans="1:15" x14ac:dyDescent="0.25">
      <c r="A8150" t="s">
        <v>53711</v>
      </c>
      <c r="B8150" t="s">
        <v>53712</v>
      </c>
      <c r="C8150">
        <v>25</v>
      </c>
      <c r="D8150" t="s">
        <v>16</v>
      </c>
      <c r="F8150" t="s">
        <v>53713</v>
      </c>
      <c r="G8150" t="s">
        <v>53714</v>
      </c>
      <c r="H8150" s="1" t="s">
        <v>324</v>
      </c>
      <c r="I8150" s="3">
        <f t="shared" si="127"/>
        <v>75</v>
      </c>
      <c r="J8150" t="s">
        <v>53598</v>
      </c>
      <c r="K8150" t="s">
        <v>53598</v>
      </c>
      <c r="L8150" t="s">
        <v>53715</v>
      </c>
      <c r="M8150" t="s">
        <v>53701</v>
      </c>
      <c r="N8150" t="s">
        <v>53702</v>
      </c>
      <c r="O8150" t="s">
        <v>53716</v>
      </c>
    </row>
    <row r="8151" spans="1:15" x14ac:dyDescent="0.25">
      <c r="A8151" t="s">
        <v>53717</v>
      </c>
      <c r="B8151" t="s">
        <v>53718</v>
      </c>
      <c r="C8151">
        <v>4</v>
      </c>
      <c r="D8151" t="s">
        <v>16</v>
      </c>
      <c r="F8151" t="s">
        <v>53719</v>
      </c>
      <c r="G8151" t="s">
        <v>53605</v>
      </c>
      <c r="H8151" s="1" t="s">
        <v>324</v>
      </c>
      <c r="I8151" s="3">
        <f t="shared" si="127"/>
        <v>75</v>
      </c>
      <c r="J8151" t="s">
        <v>53598</v>
      </c>
      <c r="K8151" t="s">
        <v>53598</v>
      </c>
      <c r="L8151" t="s">
        <v>53720</v>
      </c>
      <c r="M8151" t="s">
        <v>53721</v>
      </c>
      <c r="N8151" t="s">
        <v>53722</v>
      </c>
      <c r="O8151" t="s">
        <v>17</v>
      </c>
    </row>
    <row r="8152" spans="1:15" x14ac:dyDescent="0.25">
      <c r="A8152" t="s">
        <v>53723</v>
      </c>
      <c r="B8152" t="s">
        <v>53724</v>
      </c>
      <c r="C8152">
        <v>118</v>
      </c>
      <c r="D8152" t="s">
        <v>16</v>
      </c>
      <c r="F8152" t="s">
        <v>53725</v>
      </c>
      <c r="G8152" t="s">
        <v>53693</v>
      </c>
      <c r="H8152" s="1" t="s">
        <v>324</v>
      </c>
      <c r="I8152" s="3">
        <f t="shared" si="127"/>
        <v>75</v>
      </c>
      <c r="J8152" t="s">
        <v>53598</v>
      </c>
      <c r="K8152" t="s">
        <v>53598</v>
      </c>
      <c r="L8152" t="s">
        <v>53726</v>
      </c>
      <c r="M8152" t="s">
        <v>53727</v>
      </c>
      <c r="N8152" t="s">
        <v>53728</v>
      </c>
      <c r="O8152" t="s">
        <v>17</v>
      </c>
    </row>
    <row r="8153" spans="1:15" x14ac:dyDescent="0.25">
      <c r="A8153" t="s">
        <v>53729</v>
      </c>
      <c r="B8153" t="s">
        <v>53730</v>
      </c>
      <c r="C8153">
        <v>18</v>
      </c>
      <c r="D8153" t="s">
        <v>16</v>
      </c>
      <c r="F8153" t="s">
        <v>53731</v>
      </c>
      <c r="G8153" t="s">
        <v>53732</v>
      </c>
      <c r="H8153" s="1" t="s">
        <v>324</v>
      </c>
      <c r="I8153" s="3">
        <f t="shared" si="127"/>
        <v>75</v>
      </c>
      <c r="J8153" t="s">
        <v>53598</v>
      </c>
      <c r="K8153" t="s">
        <v>53598</v>
      </c>
      <c r="L8153" t="s">
        <v>53733</v>
      </c>
      <c r="M8153" t="s">
        <v>53734</v>
      </c>
      <c r="N8153" t="s">
        <v>53735</v>
      </c>
      <c r="O8153" t="s">
        <v>17</v>
      </c>
    </row>
    <row r="8154" spans="1:15" x14ac:dyDescent="0.25">
      <c r="A8154" t="s">
        <v>53736</v>
      </c>
      <c r="B8154" t="s">
        <v>53737</v>
      </c>
      <c r="C8154">
        <v>15</v>
      </c>
      <c r="D8154" t="s">
        <v>44</v>
      </c>
      <c r="F8154" t="s">
        <v>53738</v>
      </c>
      <c r="G8154" t="s">
        <v>53693</v>
      </c>
      <c r="H8154" s="1" t="s">
        <v>324</v>
      </c>
      <c r="I8154" s="3">
        <f t="shared" si="127"/>
        <v>75</v>
      </c>
      <c r="J8154" t="s">
        <v>53598</v>
      </c>
      <c r="K8154" t="s">
        <v>53598</v>
      </c>
      <c r="L8154" t="s">
        <v>53739</v>
      </c>
      <c r="M8154" t="s">
        <v>17</v>
      </c>
      <c r="N8154" t="s">
        <v>53740</v>
      </c>
      <c r="O8154" t="s">
        <v>17</v>
      </c>
    </row>
    <row r="8155" spans="1:15" x14ac:dyDescent="0.25">
      <c r="A8155" t="s">
        <v>53741</v>
      </c>
      <c r="B8155" t="s">
        <v>53742</v>
      </c>
      <c r="C8155">
        <v>24</v>
      </c>
      <c r="D8155" t="s">
        <v>16</v>
      </c>
      <c r="F8155" t="s">
        <v>53743</v>
      </c>
      <c r="G8155" t="s">
        <v>53663</v>
      </c>
      <c r="H8155" s="1" t="s">
        <v>324</v>
      </c>
      <c r="I8155" s="3">
        <f t="shared" si="127"/>
        <v>75</v>
      </c>
      <c r="J8155" t="s">
        <v>53598</v>
      </c>
      <c r="K8155" t="s">
        <v>53598</v>
      </c>
      <c r="L8155" t="s">
        <v>53744</v>
      </c>
      <c r="M8155" t="s">
        <v>53745</v>
      </c>
      <c r="N8155" t="s">
        <v>53746</v>
      </c>
      <c r="O8155" t="s">
        <v>17</v>
      </c>
    </row>
    <row r="8156" spans="1:15" x14ac:dyDescent="0.25">
      <c r="A8156" t="s">
        <v>53747</v>
      </c>
      <c r="B8156" t="s">
        <v>53748</v>
      </c>
      <c r="C8156">
        <v>21</v>
      </c>
      <c r="D8156" t="s">
        <v>16</v>
      </c>
      <c r="F8156" t="s">
        <v>53749</v>
      </c>
      <c r="G8156" t="s">
        <v>53663</v>
      </c>
      <c r="H8156" s="1" t="s">
        <v>324</v>
      </c>
      <c r="I8156" s="3">
        <f t="shared" si="127"/>
        <v>75</v>
      </c>
      <c r="J8156" t="s">
        <v>53598</v>
      </c>
      <c r="K8156" t="s">
        <v>53598</v>
      </c>
      <c r="L8156" t="s">
        <v>53750</v>
      </c>
      <c r="M8156" t="s">
        <v>53751</v>
      </c>
      <c r="N8156" t="s">
        <v>53752</v>
      </c>
      <c r="O8156" t="s">
        <v>17</v>
      </c>
    </row>
    <row r="8157" spans="1:15" x14ac:dyDescent="0.25">
      <c r="A8157" t="s">
        <v>53753</v>
      </c>
      <c r="B8157" t="s">
        <v>53754</v>
      </c>
      <c r="C8157">
        <v>17</v>
      </c>
      <c r="D8157" t="s">
        <v>16</v>
      </c>
      <c r="F8157" t="s">
        <v>53755</v>
      </c>
      <c r="G8157" t="s">
        <v>53597</v>
      </c>
      <c r="H8157" s="1" t="s">
        <v>324</v>
      </c>
      <c r="I8157" s="3">
        <f t="shared" si="127"/>
        <v>75</v>
      </c>
      <c r="J8157" t="s">
        <v>53598</v>
      </c>
      <c r="K8157" t="s">
        <v>53598</v>
      </c>
      <c r="L8157" t="s">
        <v>53756</v>
      </c>
      <c r="M8157" t="s">
        <v>53757</v>
      </c>
      <c r="N8157" t="s">
        <v>12550</v>
      </c>
      <c r="O8157" t="s">
        <v>17</v>
      </c>
    </row>
    <row r="8158" spans="1:15" x14ac:dyDescent="0.25">
      <c r="A8158" t="s">
        <v>53758</v>
      </c>
      <c r="B8158" t="s">
        <v>53759</v>
      </c>
      <c r="C8158">
        <v>13</v>
      </c>
      <c r="D8158" t="s">
        <v>16</v>
      </c>
      <c r="F8158" t="s">
        <v>53760</v>
      </c>
      <c r="G8158" t="s">
        <v>53663</v>
      </c>
      <c r="H8158" s="1" t="s">
        <v>324</v>
      </c>
      <c r="I8158" s="3">
        <f t="shared" si="127"/>
        <v>75</v>
      </c>
      <c r="J8158" t="s">
        <v>53598</v>
      </c>
      <c r="K8158" t="s">
        <v>53598</v>
      </c>
      <c r="L8158" t="s">
        <v>53761</v>
      </c>
      <c r="M8158" t="s">
        <v>53762</v>
      </c>
      <c r="N8158" t="s">
        <v>53763</v>
      </c>
      <c r="O8158" t="s">
        <v>17</v>
      </c>
    </row>
    <row r="8159" spans="1:15" x14ac:dyDescent="0.25">
      <c r="A8159" t="s">
        <v>53764</v>
      </c>
      <c r="B8159" t="s">
        <v>53765</v>
      </c>
      <c r="C8159">
        <v>12</v>
      </c>
      <c r="D8159" t="s">
        <v>16</v>
      </c>
      <c r="F8159" t="s">
        <v>53766</v>
      </c>
      <c r="G8159" t="s">
        <v>53626</v>
      </c>
      <c r="H8159" s="1" t="s">
        <v>324</v>
      </c>
      <c r="I8159" s="3">
        <f t="shared" si="127"/>
        <v>75</v>
      </c>
      <c r="J8159" t="s">
        <v>53598</v>
      </c>
      <c r="K8159" t="s">
        <v>53598</v>
      </c>
      <c r="L8159" t="s">
        <v>53767</v>
      </c>
      <c r="M8159" t="s">
        <v>53768</v>
      </c>
      <c r="N8159" t="s">
        <v>53769</v>
      </c>
      <c r="O8159" t="s">
        <v>17</v>
      </c>
    </row>
    <row r="8160" spans="1:15" x14ac:dyDescent="0.25">
      <c r="A8160" t="s">
        <v>53770</v>
      </c>
      <c r="B8160" t="s">
        <v>53771</v>
      </c>
      <c r="C8160">
        <v>17</v>
      </c>
      <c r="D8160" t="s">
        <v>16</v>
      </c>
      <c r="F8160" t="s">
        <v>53772</v>
      </c>
      <c r="G8160" t="s">
        <v>53605</v>
      </c>
      <c r="H8160" s="1" t="s">
        <v>324</v>
      </c>
      <c r="I8160" s="3">
        <f t="shared" si="127"/>
        <v>75</v>
      </c>
      <c r="J8160" t="s">
        <v>53598</v>
      </c>
      <c r="K8160" t="s">
        <v>53598</v>
      </c>
      <c r="L8160" t="s">
        <v>53773</v>
      </c>
      <c r="M8160" t="s">
        <v>53774</v>
      </c>
      <c r="N8160" t="s">
        <v>12550</v>
      </c>
      <c r="O8160" t="s">
        <v>17</v>
      </c>
    </row>
    <row r="8161" spans="1:15" x14ac:dyDescent="0.25">
      <c r="A8161" t="s">
        <v>53775</v>
      </c>
      <c r="B8161" t="s">
        <v>53776</v>
      </c>
      <c r="C8161">
        <v>15</v>
      </c>
      <c r="D8161" t="s">
        <v>44</v>
      </c>
      <c r="F8161" t="s">
        <v>53777</v>
      </c>
      <c r="G8161" t="s">
        <v>53663</v>
      </c>
      <c r="H8161" s="1" t="s">
        <v>324</v>
      </c>
      <c r="I8161" s="3">
        <f t="shared" si="127"/>
        <v>75</v>
      </c>
      <c r="J8161" t="s">
        <v>53598</v>
      </c>
      <c r="K8161" t="s">
        <v>53598</v>
      </c>
      <c r="L8161" t="s">
        <v>53778</v>
      </c>
      <c r="M8161" t="s">
        <v>17</v>
      </c>
      <c r="N8161" t="s">
        <v>53740</v>
      </c>
      <c r="O8161" t="s">
        <v>17</v>
      </c>
    </row>
    <row r="8162" spans="1:15" x14ac:dyDescent="0.25">
      <c r="A8162" t="s">
        <v>53779</v>
      </c>
      <c r="B8162" t="s">
        <v>53780</v>
      </c>
      <c r="C8162">
        <v>30</v>
      </c>
      <c r="D8162" t="s">
        <v>16</v>
      </c>
      <c r="F8162" t="s">
        <v>53781</v>
      </c>
      <c r="G8162" t="s">
        <v>53649</v>
      </c>
      <c r="H8162" s="1" t="s">
        <v>324</v>
      </c>
      <c r="I8162" s="3">
        <f t="shared" si="127"/>
        <v>75</v>
      </c>
      <c r="J8162" t="s">
        <v>53598</v>
      </c>
      <c r="K8162" t="s">
        <v>53598</v>
      </c>
      <c r="L8162" t="s">
        <v>53782</v>
      </c>
      <c r="M8162" t="s">
        <v>53783</v>
      </c>
      <c r="N8162" t="s">
        <v>53784</v>
      </c>
      <c r="O8162" t="s">
        <v>17</v>
      </c>
    </row>
    <row r="8163" spans="1:15" x14ac:dyDescent="0.25">
      <c r="A8163" t="s">
        <v>53785</v>
      </c>
      <c r="B8163" t="s">
        <v>53786</v>
      </c>
      <c r="C8163">
        <v>22</v>
      </c>
      <c r="D8163" t="s">
        <v>16</v>
      </c>
      <c r="F8163" t="s">
        <v>53787</v>
      </c>
      <c r="G8163" t="s">
        <v>53649</v>
      </c>
      <c r="H8163" s="1" t="s">
        <v>324</v>
      </c>
      <c r="I8163" s="3">
        <f t="shared" si="127"/>
        <v>75</v>
      </c>
      <c r="J8163" t="s">
        <v>53598</v>
      </c>
      <c r="K8163" t="s">
        <v>53598</v>
      </c>
      <c r="L8163" t="s">
        <v>53788</v>
      </c>
      <c r="M8163" t="s">
        <v>53789</v>
      </c>
      <c r="N8163" t="s">
        <v>53790</v>
      </c>
      <c r="O8163" t="s">
        <v>17</v>
      </c>
    </row>
    <row r="8164" spans="1:15" x14ac:dyDescent="0.25">
      <c r="A8164" t="s">
        <v>53791</v>
      </c>
      <c r="B8164" t="s">
        <v>53792</v>
      </c>
      <c r="C8164">
        <v>16</v>
      </c>
      <c r="D8164" t="s">
        <v>185</v>
      </c>
      <c r="F8164" t="s">
        <v>53793</v>
      </c>
      <c r="G8164" t="s">
        <v>53597</v>
      </c>
      <c r="H8164" s="1" t="s">
        <v>324</v>
      </c>
      <c r="I8164" s="3">
        <f t="shared" si="127"/>
        <v>75</v>
      </c>
      <c r="J8164" t="s">
        <v>53598</v>
      </c>
      <c r="K8164" t="s">
        <v>53598</v>
      </c>
      <c r="L8164" t="s">
        <v>53794</v>
      </c>
      <c r="M8164" t="s">
        <v>53795</v>
      </c>
      <c r="N8164" t="s">
        <v>53796</v>
      </c>
      <c r="O8164" t="s">
        <v>17</v>
      </c>
    </row>
    <row r="8165" spans="1:15" x14ac:dyDescent="0.25">
      <c r="A8165" t="s">
        <v>53797</v>
      </c>
      <c r="B8165" t="s">
        <v>53798</v>
      </c>
      <c r="C8165">
        <v>85</v>
      </c>
      <c r="D8165" t="s">
        <v>16</v>
      </c>
      <c r="E8165">
        <v>2754.9</v>
      </c>
      <c r="F8165" t="s">
        <v>53799</v>
      </c>
      <c r="G8165" t="s">
        <v>53663</v>
      </c>
      <c r="H8165" s="1" t="s">
        <v>324</v>
      </c>
      <c r="I8165" s="3">
        <f t="shared" si="127"/>
        <v>75</v>
      </c>
      <c r="J8165" t="s">
        <v>53598</v>
      </c>
      <c r="K8165" t="s">
        <v>53598</v>
      </c>
      <c r="L8165" t="s">
        <v>53800</v>
      </c>
      <c r="M8165" t="s">
        <v>53801</v>
      </c>
      <c r="N8165" t="s">
        <v>53802</v>
      </c>
      <c r="O8165" t="s">
        <v>53803</v>
      </c>
    </row>
    <row r="8166" spans="1:15" x14ac:dyDescent="0.25">
      <c r="A8166" t="s">
        <v>5643</v>
      </c>
      <c r="B8166" t="s">
        <v>53804</v>
      </c>
      <c r="C8166">
        <v>93</v>
      </c>
      <c r="D8166" t="s">
        <v>185</v>
      </c>
      <c r="E8166">
        <v>4650.6000000000004</v>
      </c>
      <c r="F8166" t="s">
        <v>53805</v>
      </c>
      <c r="G8166" t="s">
        <v>53663</v>
      </c>
      <c r="H8166" s="1" t="s">
        <v>324</v>
      </c>
      <c r="I8166" s="3">
        <f t="shared" si="127"/>
        <v>75</v>
      </c>
      <c r="J8166" t="s">
        <v>53598</v>
      </c>
      <c r="K8166" t="s">
        <v>53598</v>
      </c>
      <c r="L8166" t="s">
        <v>53806</v>
      </c>
      <c r="M8166" t="s">
        <v>53807</v>
      </c>
      <c r="N8166" t="s">
        <v>1338</v>
      </c>
      <c r="O8166" t="s">
        <v>53808</v>
      </c>
    </row>
    <row r="8167" spans="1:15" x14ac:dyDescent="0.25">
      <c r="A8167" t="s">
        <v>53809</v>
      </c>
      <c r="B8167" t="s">
        <v>53810</v>
      </c>
      <c r="C8167">
        <v>98</v>
      </c>
      <c r="D8167" t="s">
        <v>185</v>
      </c>
      <c r="E8167">
        <v>3632.7000000000003</v>
      </c>
      <c r="F8167" t="s">
        <v>53811</v>
      </c>
      <c r="G8167" t="s">
        <v>53693</v>
      </c>
      <c r="H8167" s="1" t="s">
        <v>324</v>
      </c>
      <c r="I8167" s="3">
        <f t="shared" si="127"/>
        <v>75</v>
      </c>
      <c r="J8167" t="s">
        <v>53598</v>
      </c>
      <c r="K8167" t="s">
        <v>53598</v>
      </c>
      <c r="L8167" t="s">
        <v>53812</v>
      </c>
      <c r="M8167" t="s">
        <v>53813</v>
      </c>
      <c r="N8167" t="s">
        <v>1338</v>
      </c>
      <c r="O8167" t="s">
        <v>53814</v>
      </c>
    </row>
    <row r="8168" spans="1:15" x14ac:dyDescent="0.25">
      <c r="A8168" t="s">
        <v>53815</v>
      </c>
      <c r="B8168" t="s">
        <v>53816</v>
      </c>
      <c r="C8168">
        <v>106</v>
      </c>
      <c r="D8168" t="s">
        <v>185</v>
      </c>
      <c r="E8168">
        <v>3849.0000000000005</v>
      </c>
      <c r="F8168" t="s">
        <v>53817</v>
      </c>
      <c r="G8168" t="s">
        <v>53605</v>
      </c>
      <c r="H8168" s="1" t="s">
        <v>324</v>
      </c>
      <c r="I8168" s="3">
        <f t="shared" si="127"/>
        <v>75</v>
      </c>
      <c r="J8168" t="s">
        <v>53598</v>
      </c>
      <c r="K8168" t="s">
        <v>53598</v>
      </c>
      <c r="L8168" t="s">
        <v>53818</v>
      </c>
      <c r="M8168" t="s">
        <v>53819</v>
      </c>
      <c r="N8168" t="s">
        <v>53820</v>
      </c>
      <c r="O8168" t="s">
        <v>53821</v>
      </c>
    </row>
    <row r="8169" spans="1:15" x14ac:dyDescent="0.25">
      <c r="A8169" t="s">
        <v>53822</v>
      </c>
      <c r="B8169" t="s">
        <v>53823</v>
      </c>
      <c r="C8169">
        <v>53</v>
      </c>
      <c r="D8169" t="s">
        <v>185</v>
      </c>
      <c r="E8169">
        <v>4793.3999999999996</v>
      </c>
      <c r="F8169" t="s">
        <v>53824</v>
      </c>
      <c r="G8169" t="s">
        <v>53634</v>
      </c>
      <c r="H8169" s="1" t="s">
        <v>324</v>
      </c>
      <c r="I8169" s="3">
        <f t="shared" si="127"/>
        <v>75</v>
      </c>
      <c r="J8169" t="s">
        <v>53598</v>
      </c>
      <c r="K8169" t="s">
        <v>53598</v>
      </c>
      <c r="L8169" t="s">
        <v>53825</v>
      </c>
      <c r="M8169" t="s">
        <v>53826</v>
      </c>
      <c r="N8169" t="s">
        <v>53827</v>
      </c>
      <c r="O8169" t="s">
        <v>53828</v>
      </c>
    </row>
    <row r="8170" spans="1:15" x14ac:dyDescent="0.25">
      <c r="A8170" t="s">
        <v>53829</v>
      </c>
      <c r="B8170" t="s">
        <v>53830</v>
      </c>
      <c r="C8170">
        <v>94</v>
      </c>
      <c r="D8170" t="s">
        <v>16</v>
      </c>
      <c r="E8170">
        <v>3270</v>
      </c>
      <c r="F8170" t="s">
        <v>53831</v>
      </c>
      <c r="G8170" t="s">
        <v>53663</v>
      </c>
      <c r="H8170" s="1" t="s">
        <v>324</v>
      </c>
      <c r="I8170" s="3">
        <f t="shared" si="127"/>
        <v>75</v>
      </c>
      <c r="J8170" t="s">
        <v>53598</v>
      </c>
      <c r="K8170" t="s">
        <v>53598</v>
      </c>
      <c r="L8170" t="s">
        <v>53688</v>
      </c>
      <c r="M8170" t="s">
        <v>53689</v>
      </c>
      <c r="N8170" t="s">
        <v>258</v>
      </c>
      <c r="O8170" t="s">
        <v>14063</v>
      </c>
    </row>
    <row r="8171" spans="1:15" x14ac:dyDescent="0.25">
      <c r="A8171" t="s">
        <v>53832</v>
      </c>
      <c r="B8171" t="s">
        <v>53833</v>
      </c>
      <c r="C8171">
        <v>112</v>
      </c>
      <c r="D8171" t="s">
        <v>44</v>
      </c>
      <c r="E8171">
        <v>2784.2999999999997</v>
      </c>
      <c r="F8171" t="s">
        <v>53834</v>
      </c>
      <c r="G8171" t="s">
        <v>53634</v>
      </c>
      <c r="H8171" s="1" t="s">
        <v>324</v>
      </c>
      <c r="I8171" s="3">
        <f t="shared" si="127"/>
        <v>75</v>
      </c>
      <c r="J8171" t="s">
        <v>53598</v>
      </c>
      <c r="K8171" t="s">
        <v>53598</v>
      </c>
      <c r="L8171" t="s">
        <v>53835</v>
      </c>
      <c r="M8171" t="s">
        <v>53836</v>
      </c>
      <c r="N8171" t="s">
        <v>53740</v>
      </c>
      <c r="O8171" t="s">
        <v>53837</v>
      </c>
    </row>
    <row r="8172" spans="1:15" x14ac:dyDescent="0.25">
      <c r="A8172" t="s">
        <v>53838</v>
      </c>
      <c r="B8172" t="s">
        <v>53839</v>
      </c>
      <c r="C8172">
        <v>322</v>
      </c>
      <c r="D8172" t="s">
        <v>44</v>
      </c>
      <c r="E8172">
        <v>2535.9</v>
      </c>
      <c r="F8172" t="s">
        <v>53840</v>
      </c>
      <c r="G8172" t="s">
        <v>53649</v>
      </c>
      <c r="H8172" s="1" t="s">
        <v>324</v>
      </c>
      <c r="I8172" s="3">
        <f t="shared" si="127"/>
        <v>75</v>
      </c>
      <c r="J8172" t="s">
        <v>53598</v>
      </c>
      <c r="K8172" t="s">
        <v>53598</v>
      </c>
      <c r="L8172" t="s">
        <v>53841</v>
      </c>
      <c r="M8172" t="s">
        <v>53651</v>
      </c>
      <c r="N8172" t="s">
        <v>1020</v>
      </c>
      <c r="O8172" t="s">
        <v>53652</v>
      </c>
    </row>
    <row r="8173" spans="1:15" x14ac:dyDescent="0.25">
      <c r="A8173" t="s">
        <v>53842</v>
      </c>
      <c r="B8173" t="s">
        <v>53843</v>
      </c>
      <c r="C8173">
        <v>73</v>
      </c>
      <c r="D8173" t="s">
        <v>16</v>
      </c>
      <c r="E8173">
        <v>2806.2000000000003</v>
      </c>
      <c r="F8173" t="s">
        <v>53844</v>
      </c>
      <c r="G8173" t="s">
        <v>53642</v>
      </c>
      <c r="H8173" s="1" t="s">
        <v>324</v>
      </c>
      <c r="I8173" s="3">
        <f t="shared" si="127"/>
        <v>75</v>
      </c>
      <c r="J8173" t="s">
        <v>53598</v>
      </c>
      <c r="K8173" t="s">
        <v>53598</v>
      </c>
      <c r="L8173" t="s">
        <v>53845</v>
      </c>
      <c r="M8173" t="s">
        <v>53846</v>
      </c>
      <c r="N8173" t="s">
        <v>53847</v>
      </c>
      <c r="O8173" t="s">
        <v>53848</v>
      </c>
    </row>
    <row r="8174" spans="1:15" x14ac:dyDescent="0.25">
      <c r="A8174" t="s">
        <v>53849</v>
      </c>
      <c r="B8174" t="s">
        <v>53850</v>
      </c>
      <c r="C8174">
        <v>100</v>
      </c>
      <c r="D8174" t="s">
        <v>44</v>
      </c>
      <c r="E8174">
        <v>3009.3</v>
      </c>
      <c r="F8174" t="s">
        <v>53851</v>
      </c>
      <c r="G8174" t="s">
        <v>53663</v>
      </c>
      <c r="H8174" s="1" t="s">
        <v>324</v>
      </c>
      <c r="I8174" s="3">
        <f t="shared" si="127"/>
        <v>75</v>
      </c>
      <c r="J8174" t="s">
        <v>53598</v>
      </c>
      <c r="K8174" t="s">
        <v>53598</v>
      </c>
      <c r="L8174" t="s">
        <v>53852</v>
      </c>
      <c r="M8174" t="s">
        <v>53853</v>
      </c>
      <c r="N8174" t="s">
        <v>1020</v>
      </c>
      <c r="O8174" t="s">
        <v>53854</v>
      </c>
    </row>
    <row r="8175" spans="1:15" x14ac:dyDescent="0.25">
      <c r="A8175" t="s">
        <v>53855</v>
      </c>
      <c r="B8175" t="s">
        <v>53856</v>
      </c>
      <c r="C8175">
        <v>89</v>
      </c>
      <c r="D8175" t="s">
        <v>16</v>
      </c>
      <c r="E8175">
        <v>2971.8</v>
      </c>
      <c r="F8175" t="s">
        <v>53857</v>
      </c>
      <c r="G8175" t="s">
        <v>53707</v>
      </c>
      <c r="H8175" s="1" t="s">
        <v>324</v>
      </c>
      <c r="I8175" s="3">
        <f t="shared" si="127"/>
        <v>75</v>
      </c>
      <c r="J8175" t="s">
        <v>53598</v>
      </c>
      <c r="K8175" t="s">
        <v>53598</v>
      </c>
      <c r="L8175" t="s">
        <v>53858</v>
      </c>
      <c r="M8175" t="s">
        <v>53859</v>
      </c>
      <c r="N8175" t="s">
        <v>53860</v>
      </c>
      <c r="O8175" t="s">
        <v>53861</v>
      </c>
    </row>
    <row r="8176" spans="1:15" x14ac:dyDescent="0.25">
      <c r="A8176" t="s">
        <v>53862</v>
      </c>
      <c r="B8176" t="s">
        <v>53863</v>
      </c>
      <c r="C8176">
        <v>117</v>
      </c>
      <c r="D8176" t="s">
        <v>16</v>
      </c>
      <c r="E8176">
        <v>2699.4</v>
      </c>
      <c r="F8176" t="s">
        <v>53864</v>
      </c>
      <c r="G8176" t="s">
        <v>53605</v>
      </c>
      <c r="H8176" s="1" t="s">
        <v>324</v>
      </c>
      <c r="I8176" s="3">
        <f t="shared" si="127"/>
        <v>75</v>
      </c>
      <c r="J8176" t="s">
        <v>53598</v>
      </c>
      <c r="K8176" t="s">
        <v>53598</v>
      </c>
      <c r="L8176" t="s">
        <v>53865</v>
      </c>
      <c r="M8176" t="s">
        <v>53866</v>
      </c>
      <c r="N8176" t="s">
        <v>6998</v>
      </c>
      <c r="O8176" t="s">
        <v>53867</v>
      </c>
    </row>
    <row r="8177" spans="1:15" x14ac:dyDescent="0.25">
      <c r="A8177" t="s">
        <v>53868</v>
      </c>
      <c r="B8177" t="s">
        <v>53869</v>
      </c>
      <c r="C8177">
        <v>112</v>
      </c>
      <c r="D8177" t="s">
        <v>16</v>
      </c>
      <c r="E8177">
        <v>2671.2000000000003</v>
      </c>
      <c r="F8177" t="s">
        <v>53870</v>
      </c>
      <c r="G8177" t="s">
        <v>53649</v>
      </c>
      <c r="H8177" s="1" t="s">
        <v>324</v>
      </c>
      <c r="I8177" s="3">
        <f t="shared" si="127"/>
        <v>75</v>
      </c>
      <c r="J8177" t="s">
        <v>53598</v>
      </c>
      <c r="K8177" t="s">
        <v>53598</v>
      </c>
      <c r="L8177" t="s">
        <v>53871</v>
      </c>
      <c r="M8177" t="s">
        <v>53872</v>
      </c>
      <c r="N8177" t="s">
        <v>6998</v>
      </c>
      <c r="O8177" t="s">
        <v>53873</v>
      </c>
    </row>
    <row r="8178" spans="1:15" x14ac:dyDescent="0.25">
      <c r="A8178" t="s">
        <v>53874</v>
      </c>
      <c r="B8178" t="s">
        <v>53875</v>
      </c>
      <c r="C8178">
        <v>100</v>
      </c>
      <c r="D8178" t="s">
        <v>16</v>
      </c>
      <c r="E8178">
        <v>2894.7</v>
      </c>
      <c r="F8178" t="s">
        <v>53876</v>
      </c>
      <c r="G8178" t="s">
        <v>53597</v>
      </c>
      <c r="H8178" s="1" t="s">
        <v>324</v>
      </c>
      <c r="I8178" s="3">
        <f t="shared" si="127"/>
        <v>75</v>
      </c>
      <c r="J8178" t="s">
        <v>53598</v>
      </c>
      <c r="K8178" t="s">
        <v>53598</v>
      </c>
      <c r="L8178" t="s">
        <v>53877</v>
      </c>
      <c r="M8178" t="s">
        <v>53878</v>
      </c>
      <c r="N8178" t="s">
        <v>6998</v>
      </c>
      <c r="O8178" t="s">
        <v>53879</v>
      </c>
    </row>
    <row r="8179" spans="1:15" x14ac:dyDescent="0.25">
      <c r="A8179" t="s">
        <v>53880</v>
      </c>
      <c r="B8179" t="s">
        <v>53881</v>
      </c>
      <c r="C8179">
        <v>71</v>
      </c>
      <c r="D8179" t="s">
        <v>16</v>
      </c>
      <c r="E8179">
        <v>3087.9</v>
      </c>
      <c r="F8179" t="s">
        <v>53882</v>
      </c>
      <c r="G8179" t="s">
        <v>53732</v>
      </c>
      <c r="H8179" s="1" t="s">
        <v>324</v>
      </c>
      <c r="I8179" s="3">
        <f t="shared" si="127"/>
        <v>75</v>
      </c>
      <c r="J8179" t="s">
        <v>53598</v>
      </c>
      <c r="K8179" t="s">
        <v>53598</v>
      </c>
      <c r="L8179" t="s">
        <v>53883</v>
      </c>
      <c r="M8179" t="s">
        <v>53884</v>
      </c>
      <c r="N8179" t="s">
        <v>6998</v>
      </c>
      <c r="O8179" t="s">
        <v>6999</v>
      </c>
    </row>
    <row r="8180" spans="1:15" x14ac:dyDescent="0.25">
      <c r="A8180" t="s">
        <v>53885</v>
      </c>
      <c r="B8180" t="s">
        <v>53886</v>
      </c>
      <c r="C8180">
        <v>104</v>
      </c>
      <c r="D8180" t="s">
        <v>16</v>
      </c>
      <c r="E8180">
        <v>2604.6</v>
      </c>
      <c r="F8180" t="s">
        <v>53887</v>
      </c>
      <c r="G8180" t="s">
        <v>53605</v>
      </c>
      <c r="H8180" s="1" t="s">
        <v>324</v>
      </c>
      <c r="I8180" s="3">
        <f t="shared" si="127"/>
        <v>75</v>
      </c>
      <c r="J8180" t="s">
        <v>53598</v>
      </c>
      <c r="K8180" t="s">
        <v>53598</v>
      </c>
      <c r="L8180" t="s">
        <v>53888</v>
      </c>
      <c r="M8180" t="s">
        <v>53889</v>
      </c>
      <c r="N8180" t="s">
        <v>53659</v>
      </c>
      <c r="O8180" t="s">
        <v>17</v>
      </c>
    </row>
    <row r="8181" spans="1:15" x14ac:dyDescent="0.25">
      <c r="A8181" t="s">
        <v>53890</v>
      </c>
      <c r="B8181" t="s">
        <v>53891</v>
      </c>
      <c r="C8181">
        <v>93</v>
      </c>
      <c r="D8181" t="s">
        <v>16</v>
      </c>
      <c r="E8181">
        <v>3673.7999999999997</v>
      </c>
      <c r="F8181" t="s">
        <v>53892</v>
      </c>
      <c r="G8181" t="s">
        <v>53693</v>
      </c>
      <c r="H8181" s="1" t="s">
        <v>324</v>
      </c>
      <c r="I8181" s="3">
        <f t="shared" si="127"/>
        <v>75</v>
      </c>
      <c r="J8181" t="s">
        <v>53598</v>
      </c>
      <c r="K8181" t="s">
        <v>53598</v>
      </c>
      <c r="L8181" t="s">
        <v>53893</v>
      </c>
      <c r="M8181" t="s">
        <v>53894</v>
      </c>
      <c r="N8181" t="s">
        <v>53895</v>
      </c>
      <c r="O8181" t="s">
        <v>53896</v>
      </c>
    </row>
    <row r="8182" spans="1:15" x14ac:dyDescent="0.25">
      <c r="A8182" t="s">
        <v>53897</v>
      </c>
      <c r="B8182" t="s">
        <v>53898</v>
      </c>
      <c r="C8182">
        <v>90</v>
      </c>
      <c r="D8182" t="s">
        <v>185</v>
      </c>
      <c r="E8182">
        <v>3186.9</v>
      </c>
      <c r="F8182" t="s">
        <v>53899</v>
      </c>
      <c r="G8182" t="s">
        <v>53707</v>
      </c>
      <c r="H8182" s="1" t="s">
        <v>324</v>
      </c>
      <c r="I8182" s="3">
        <f t="shared" si="127"/>
        <v>75</v>
      </c>
      <c r="J8182" t="s">
        <v>53598</v>
      </c>
      <c r="K8182" t="s">
        <v>53598</v>
      </c>
      <c r="L8182" t="s">
        <v>53900</v>
      </c>
      <c r="M8182" t="s">
        <v>53901</v>
      </c>
      <c r="N8182" t="s">
        <v>53902</v>
      </c>
      <c r="O8182" t="s">
        <v>17</v>
      </c>
    </row>
    <row r="8183" spans="1:15" x14ac:dyDescent="0.25">
      <c r="A8183" t="s">
        <v>53903</v>
      </c>
      <c r="B8183" t="s">
        <v>53904</v>
      </c>
      <c r="C8183">
        <v>97</v>
      </c>
      <c r="D8183" t="s">
        <v>185</v>
      </c>
      <c r="E8183">
        <v>4257.9000000000005</v>
      </c>
      <c r="F8183" t="s">
        <v>53905</v>
      </c>
      <c r="G8183" t="s">
        <v>53605</v>
      </c>
      <c r="H8183" s="1" t="s">
        <v>324</v>
      </c>
      <c r="I8183" s="3">
        <f t="shared" si="127"/>
        <v>75</v>
      </c>
      <c r="J8183" t="s">
        <v>53598</v>
      </c>
      <c r="K8183" t="s">
        <v>53598</v>
      </c>
      <c r="L8183" t="s">
        <v>53906</v>
      </c>
      <c r="M8183" t="s">
        <v>53907</v>
      </c>
      <c r="N8183" t="s">
        <v>1147</v>
      </c>
      <c r="O8183" t="s">
        <v>53908</v>
      </c>
    </row>
    <row r="8184" spans="1:15" x14ac:dyDescent="0.25">
      <c r="A8184" t="s">
        <v>53909</v>
      </c>
      <c r="B8184" t="s">
        <v>53910</v>
      </c>
      <c r="C8184">
        <v>124</v>
      </c>
      <c r="D8184" t="s">
        <v>16</v>
      </c>
      <c r="E8184">
        <v>3896.3999999999996</v>
      </c>
      <c r="F8184" t="s">
        <v>53911</v>
      </c>
      <c r="G8184" t="s">
        <v>53626</v>
      </c>
      <c r="H8184" s="1" t="s">
        <v>324</v>
      </c>
      <c r="I8184" s="3">
        <f t="shared" si="127"/>
        <v>75</v>
      </c>
      <c r="J8184" t="s">
        <v>53598</v>
      </c>
      <c r="K8184" t="s">
        <v>53598</v>
      </c>
      <c r="L8184" t="s">
        <v>53912</v>
      </c>
      <c r="M8184" t="s">
        <v>53913</v>
      </c>
      <c r="N8184" t="s">
        <v>53847</v>
      </c>
      <c r="O8184" t="s">
        <v>53914</v>
      </c>
    </row>
    <row r="8185" spans="1:15" x14ac:dyDescent="0.25">
      <c r="A8185" t="s">
        <v>53915</v>
      </c>
      <c r="B8185" t="s">
        <v>53916</v>
      </c>
      <c r="C8185">
        <v>112</v>
      </c>
      <c r="D8185" t="s">
        <v>44</v>
      </c>
      <c r="E8185">
        <v>2878.5</v>
      </c>
      <c r="F8185" t="s">
        <v>53917</v>
      </c>
      <c r="G8185" t="s">
        <v>53918</v>
      </c>
      <c r="H8185" s="1" t="s">
        <v>324</v>
      </c>
      <c r="I8185" s="3">
        <f t="shared" si="127"/>
        <v>75</v>
      </c>
      <c r="J8185" t="s">
        <v>53598</v>
      </c>
      <c r="K8185" t="s">
        <v>53598</v>
      </c>
      <c r="L8185" t="s">
        <v>53919</v>
      </c>
      <c r="M8185" t="s">
        <v>53920</v>
      </c>
      <c r="N8185" t="s">
        <v>1020</v>
      </c>
      <c r="O8185" t="s">
        <v>17</v>
      </c>
    </row>
    <row r="8186" spans="1:15" x14ac:dyDescent="0.25">
      <c r="A8186" t="s">
        <v>53921</v>
      </c>
      <c r="B8186" t="s">
        <v>53922</v>
      </c>
      <c r="C8186">
        <v>99</v>
      </c>
      <c r="D8186" t="s">
        <v>185</v>
      </c>
      <c r="E8186">
        <v>4383</v>
      </c>
      <c r="F8186" t="s">
        <v>53923</v>
      </c>
      <c r="G8186" t="s">
        <v>53634</v>
      </c>
      <c r="H8186" s="1" t="s">
        <v>324</v>
      </c>
      <c r="I8186" s="3">
        <f t="shared" si="127"/>
        <v>75</v>
      </c>
      <c r="J8186" t="s">
        <v>53598</v>
      </c>
      <c r="K8186" t="s">
        <v>53598</v>
      </c>
      <c r="L8186" t="s">
        <v>53924</v>
      </c>
      <c r="M8186" t="s">
        <v>53925</v>
      </c>
      <c r="N8186" t="s">
        <v>190</v>
      </c>
      <c r="O8186" t="s">
        <v>53926</v>
      </c>
    </row>
    <row r="8187" spans="1:15" x14ac:dyDescent="0.25">
      <c r="A8187" t="s">
        <v>53927</v>
      </c>
      <c r="B8187" t="s">
        <v>53928</v>
      </c>
      <c r="C8187">
        <v>108</v>
      </c>
      <c r="D8187" t="s">
        <v>185</v>
      </c>
      <c r="E8187">
        <v>5403</v>
      </c>
      <c r="F8187" t="s">
        <v>53929</v>
      </c>
      <c r="G8187" t="s">
        <v>53626</v>
      </c>
      <c r="H8187" s="1" t="s">
        <v>324</v>
      </c>
      <c r="I8187" s="3">
        <f t="shared" si="127"/>
        <v>75</v>
      </c>
      <c r="J8187" t="s">
        <v>53598</v>
      </c>
      <c r="K8187" t="s">
        <v>53598</v>
      </c>
      <c r="L8187" t="s">
        <v>53930</v>
      </c>
      <c r="M8187" t="s">
        <v>53931</v>
      </c>
      <c r="N8187" t="s">
        <v>190</v>
      </c>
      <c r="O8187" t="s">
        <v>17</v>
      </c>
    </row>
    <row r="8188" spans="1:15" x14ac:dyDescent="0.25">
      <c r="A8188" t="s">
        <v>53932</v>
      </c>
      <c r="B8188" t="s">
        <v>53933</v>
      </c>
      <c r="C8188">
        <v>102</v>
      </c>
      <c r="D8188" t="s">
        <v>185</v>
      </c>
      <c r="E8188">
        <v>4793.3999999999996</v>
      </c>
      <c r="F8188" t="s">
        <v>53934</v>
      </c>
      <c r="G8188" t="s">
        <v>53634</v>
      </c>
      <c r="H8188" s="1" t="s">
        <v>324</v>
      </c>
      <c r="I8188" s="3">
        <f t="shared" si="127"/>
        <v>75</v>
      </c>
      <c r="J8188" t="s">
        <v>53598</v>
      </c>
      <c r="K8188" t="s">
        <v>53598</v>
      </c>
      <c r="L8188" t="s">
        <v>53935</v>
      </c>
      <c r="M8188" t="s">
        <v>53925</v>
      </c>
      <c r="N8188" t="s">
        <v>190</v>
      </c>
      <c r="O8188" t="s">
        <v>53936</v>
      </c>
    </row>
    <row r="8189" spans="1:15" x14ac:dyDescent="0.25">
      <c r="A8189" t="s">
        <v>53937</v>
      </c>
      <c r="B8189" t="s">
        <v>53938</v>
      </c>
      <c r="C8189">
        <v>118</v>
      </c>
      <c r="D8189" t="s">
        <v>185</v>
      </c>
      <c r="E8189">
        <v>4046.7</v>
      </c>
      <c r="F8189" t="s">
        <v>53939</v>
      </c>
      <c r="G8189" t="s">
        <v>53649</v>
      </c>
      <c r="H8189" s="1" t="s">
        <v>324</v>
      </c>
      <c r="I8189" s="3">
        <f t="shared" si="127"/>
        <v>75</v>
      </c>
      <c r="J8189" t="s">
        <v>53598</v>
      </c>
      <c r="K8189" t="s">
        <v>53598</v>
      </c>
      <c r="L8189" t="s">
        <v>53940</v>
      </c>
      <c r="M8189" t="s">
        <v>53941</v>
      </c>
      <c r="N8189" t="s">
        <v>190</v>
      </c>
      <c r="O8189" t="s">
        <v>53942</v>
      </c>
    </row>
    <row r="8190" spans="1:15" x14ac:dyDescent="0.25">
      <c r="A8190" t="s">
        <v>53943</v>
      </c>
      <c r="B8190" t="s">
        <v>53944</v>
      </c>
      <c r="C8190">
        <v>97</v>
      </c>
      <c r="D8190" t="s">
        <v>185</v>
      </c>
      <c r="E8190">
        <v>4535.4000000000005</v>
      </c>
      <c r="F8190" t="s">
        <v>53945</v>
      </c>
      <c r="G8190" t="s">
        <v>53699</v>
      </c>
      <c r="H8190" s="1" t="s">
        <v>324</v>
      </c>
      <c r="I8190" s="3">
        <f t="shared" si="127"/>
        <v>75</v>
      </c>
      <c r="J8190" t="s">
        <v>53598</v>
      </c>
      <c r="K8190" t="s">
        <v>53598</v>
      </c>
      <c r="L8190" t="s">
        <v>53946</v>
      </c>
      <c r="M8190" t="s">
        <v>53947</v>
      </c>
      <c r="N8190" t="s">
        <v>190</v>
      </c>
      <c r="O8190" t="s">
        <v>53948</v>
      </c>
    </row>
    <row r="8191" spans="1:15" x14ac:dyDescent="0.25">
      <c r="A8191" t="s">
        <v>53949</v>
      </c>
      <c r="B8191" t="s">
        <v>53950</v>
      </c>
      <c r="C8191">
        <v>99</v>
      </c>
      <c r="D8191" t="s">
        <v>185</v>
      </c>
      <c r="E8191">
        <v>4530.2999999999993</v>
      </c>
      <c r="F8191" t="s">
        <v>53951</v>
      </c>
      <c r="G8191" t="s">
        <v>53952</v>
      </c>
      <c r="H8191" s="1" t="s">
        <v>324</v>
      </c>
      <c r="I8191" s="3">
        <f t="shared" si="127"/>
        <v>75</v>
      </c>
      <c r="J8191" t="s">
        <v>53598</v>
      </c>
      <c r="K8191" t="s">
        <v>53598</v>
      </c>
      <c r="L8191" t="s">
        <v>53953</v>
      </c>
      <c r="M8191" t="s">
        <v>53954</v>
      </c>
      <c r="N8191" t="s">
        <v>190</v>
      </c>
      <c r="O8191" t="s">
        <v>53955</v>
      </c>
    </row>
    <row r="8192" spans="1:15" x14ac:dyDescent="0.25">
      <c r="A8192" t="s">
        <v>53956</v>
      </c>
      <c r="B8192" t="s">
        <v>53957</v>
      </c>
      <c r="C8192">
        <v>105</v>
      </c>
      <c r="D8192" t="s">
        <v>185</v>
      </c>
      <c r="E8192">
        <v>4956.6000000000004</v>
      </c>
      <c r="F8192" t="s">
        <v>53958</v>
      </c>
      <c r="G8192" t="s">
        <v>53597</v>
      </c>
      <c r="H8192" s="1" t="s">
        <v>324</v>
      </c>
      <c r="I8192" s="3">
        <f t="shared" si="127"/>
        <v>75</v>
      </c>
      <c r="J8192" t="s">
        <v>53598</v>
      </c>
      <c r="K8192" t="s">
        <v>53598</v>
      </c>
      <c r="L8192" t="s">
        <v>53959</v>
      </c>
      <c r="M8192" t="s">
        <v>53960</v>
      </c>
      <c r="N8192" t="s">
        <v>190</v>
      </c>
      <c r="O8192" t="s">
        <v>53961</v>
      </c>
    </row>
    <row r="8193" spans="1:15" x14ac:dyDescent="0.25">
      <c r="A8193" t="s">
        <v>53962</v>
      </c>
      <c r="B8193" t="s">
        <v>53963</v>
      </c>
      <c r="C8193">
        <v>127</v>
      </c>
      <c r="D8193" t="s">
        <v>185</v>
      </c>
      <c r="E8193">
        <v>4439.7000000000007</v>
      </c>
      <c r="F8193" t="s">
        <v>53964</v>
      </c>
      <c r="G8193" t="s">
        <v>53649</v>
      </c>
      <c r="H8193" s="1" t="s">
        <v>324</v>
      </c>
      <c r="I8193" s="3">
        <f t="shared" si="127"/>
        <v>75</v>
      </c>
      <c r="J8193" t="s">
        <v>53598</v>
      </c>
      <c r="K8193" t="s">
        <v>53598</v>
      </c>
      <c r="L8193" t="s">
        <v>53965</v>
      </c>
      <c r="M8193" t="s">
        <v>17</v>
      </c>
      <c r="N8193" t="s">
        <v>190</v>
      </c>
      <c r="O8193" t="s">
        <v>53966</v>
      </c>
    </row>
    <row r="8194" spans="1:15" x14ac:dyDescent="0.25">
      <c r="A8194" t="s">
        <v>53967</v>
      </c>
      <c r="B8194" t="s">
        <v>53968</v>
      </c>
      <c r="C8194">
        <v>60</v>
      </c>
      <c r="D8194" t="s">
        <v>185</v>
      </c>
      <c r="E8194">
        <v>3007.5</v>
      </c>
      <c r="F8194" t="s">
        <v>53969</v>
      </c>
      <c r="G8194" t="s">
        <v>53649</v>
      </c>
      <c r="H8194" s="1" t="s">
        <v>324</v>
      </c>
      <c r="I8194" s="3">
        <f t="shared" si="127"/>
        <v>75</v>
      </c>
      <c r="J8194" t="s">
        <v>53598</v>
      </c>
      <c r="K8194" t="s">
        <v>53598</v>
      </c>
      <c r="L8194" t="s">
        <v>53970</v>
      </c>
      <c r="M8194" t="s">
        <v>53971</v>
      </c>
      <c r="N8194" t="s">
        <v>190</v>
      </c>
      <c r="O8194" t="s">
        <v>53972</v>
      </c>
    </row>
    <row r="8195" spans="1:15" x14ac:dyDescent="0.25">
      <c r="A8195" t="s">
        <v>53973</v>
      </c>
      <c r="B8195" t="s">
        <v>5884</v>
      </c>
      <c r="C8195">
        <v>119</v>
      </c>
      <c r="D8195" t="s">
        <v>44</v>
      </c>
      <c r="E8195">
        <v>2754.9</v>
      </c>
      <c r="F8195" t="s">
        <v>53974</v>
      </c>
      <c r="G8195" t="s">
        <v>53693</v>
      </c>
      <c r="H8195" s="1" t="s">
        <v>324</v>
      </c>
      <c r="I8195" s="3">
        <f t="shared" ref="I8195:I8258" si="128">VALUE(TRIM(SUBSTITUTE(H8195,CHAR(160),"")))</f>
        <v>75</v>
      </c>
      <c r="J8195" t="s">
        <v>53598</v>
      </c>
      <c r="K8195" t="s">
        <v>53598</v>
      </c>
      <c r="L8195" t="s">
        <v>53975</v>
      </c>
      <c r="M8195" t="s">
        <v>53976</v>
      </c>
      <c r="N8195" t="s">
        <v>1020</v>
      </c>
      <c r="O8195" t="s">
        <v>17</v>
      </c>
    </row>
    <row r="8196" spans="1:15" x14ac:dyDescent="0.25">
      <c r="A8196" t="s">
        <v>5555</v>
      </c>
      <c r="B8196" t="s">
        <v>53977</v>
      </c>
      <c r="C8196">
        <v>117</v>
      </c>
      <c r="D8196" t="s">
        <v>185</v>
      </c>
      <c r="E8196">
        <v>4058.7</v>
      </c>
      <c r="F8196" t="s">
        <v>53978</v>
      </c>
      <c r="G8196" t="s">
        <v>53663</v>
      </c>
      <c r="H8196" s="1" t="s">
        <v>324</v>
      </c>
      <c r="I8196" s="3">
        <f t="shared" si="128"/>
        <v>75</v>
      </c>
      <c r="J8196" t="s">
        <v>53598</v>
      </c>
      <c r="K8196" t="s">
        <v>53598</v>
      </c>
      <c r="L8196" t="s">
        <v>53979</v>
      </c>
      <c r="M8196" t="s">
        <v>53980</v>
      </c>
      <c r="N8196" t="s">
        <v>53981</v>
      </c>
      <c r="O8196" t="s">
        <v>53982</v>
      </c>
    </row>
    <row r="8197" spans="1:15" x14ac:dyDescent="0.25">
      <c r="A8197" t="s">
        <v>53983</v>
      </c>
      <c r="B8197" t="s">
        <v>53984</v>
      </c>
      <c r="C8197">
        <v>88</v>
      </c>
      <c r="D8197" t="s">
        <v>16</v>
      </c>
      <c r="E8197">
        <v>2873.4</v>
      </c>
      <c r="F8197" t="s">
        <v>53985</v>
      </c>
      <c r="G8197" t="s">
        <v>53612</v>
      </c>
      <c r="H8197" s="1" t="s">
        <v>324</v>
      </c>
      <c r="I8197" s="3">
        <f t="shared" si="128"/>
        <v>75</v>
      </c>
      <c r="J8197" t="s">
        <v>53598</v>
      </c>
      <c r="K8197" t="s">
        <v>53598</v>
      </c>
      <c r="L8197" t="s">
        <v>53986</v>
      </c>
      <c r="M8197" t="s">
        <v>53987</v>
      </c>
      <c r="N8197" t="s">
        <v>53988</v>
      </c>
      <c r="O8197" t="s">
        <v>17</v>
      </c>
    </row>
    <row r="8198" spans="1:15" x14ac:dyDescent="0.25">
      <c r="A8198" t="s">
        <v>53989</v>
      </c>
      <c r="B8198" t="s">
        <v>53990</v>
      </c>
      <c r="C8198">
        <v>24</v>
      </c>
      <c r="D8198" t="s">
        <v>185</v>
      </c>
      <c r="E8198">
        <v>4407</v>
      </c>
      <c r="F8198" t="s">
        <v>53991</v>
      </c>
      <c r="G8198" t="s">
        <v>53597</v>
      </c>
      <c r="H8198" s="1" t="s">
        <v>324</v>
      </c>
      <c r="I8198" s="3">
        <f t="shared" si="128"/>
        <v>75</v>
      </c>
      <c r="J8198" t="s">
        <v>53598</v>
      </c>
      <c r="K8198" t="s">
        <v>53598</v>
      </c>
      <c r="L8198" t="s">
        <v>53992</v>
      </c>
      <c r="M8198" t="s">
        <v>53993</v>
      </c>
      <c r="N8198" t="s">
        <v>53994</v>
      </c>
      <c r="O8198" t="s">
        <v>53995</v>
      </c>
    </row>
    <row r="8199" spans="1:15" x14ac:dyDescent="0.25">
      <c r="A8199" t="s">
        <v>53996</v>
      </c>
      <c r="B8199" t="s">
        <v>53997</v>
      </c>
      <c r="C8199">
        <v>59</v>
      </c>
      <c r="D8199" t="s">
        <v>185</v>
      </c>
      <c r="E8199">
        <v>4695.8999999999996</v>
      </c>
      <c r="F8199" t="s">
        <v>53998</v>
      </c>
      <c r="G8199" t="s">
        <v>53663</v>
      </c>
      <c r="H8199" s="1" t="s">
        <v>324</v>
      </c>
      <c r="I8199" s="3">
        <f t="shared" si="128"/>
        <v>75</v>
      </c>
      <c r="J8199" t="s">
        <v>53598</v>
      </c>
      <c r="K8199" t="s">
        <v>53598</v>
      </c>
      <c r="L8199" t="s">
        <v>53999</v>
      </c>
      <c r="M8199" t="s">
        <v>54000</v>
      </c>
      <c r="N8199" t="s">
        <v>54001</v>
      </c>
      <c r="O8199" t="s">
        <v>54002</v>
      </c>
    </row>
    <row r="8200" spans="1:15" x14ac:dyDescent="0.25">
      <c r="A8200" t="s">
        <v>54003</v>
      </c>
      <c r="B8200" t="s">
        <v>54004</v>
      </c>
      <c r="C8200">
        <v>98</v>
      </c>
      <c r="D8200" t="s">
        <v>16</v>
      </c>
      <c r="E8200">
        <v>3096.6</v>
      </c>
      <c r="F8200" t="s">
        <v>54005</v>
      </c>
      <c r="G8200" t="s">
        <v>53605</v>
      </c>
      <c r="H8200" s="1" t="s">
        <v>324</v>
      </c>
      <c r="I8200" s="3">
        <f t="shared" si="128"/>
        <v>75</v>
      </c>
      <c r="J8200" t="s">
        <v>53598</v>
      </c>
      <c r="K8200" t="s">
        <v>53598</v>
      </c>
      <c r="L8200" t="s">
        <v>54006</v>
      </c>
      <c r="M8200" t="s">
        <v>54007</v>
      </c>
      <c r="N8200" t="s">
        <v>54008</v>
      </c>
      <c r="O8200" t="s">
        <v>54009</v>
      </c>
    </row>
    <row r="8201" spans="1:15" x14ac:dyDescent="0.25">
      <c r="A8201" t="s">
        <v>54010</v>
      </c>
      <c r="B8201" t="s">
        <v>54011</v>
      </c>
      <c r="C8201">
        <v>98</v>
      </c>
      <c r="D8201" t="s">
        <v>16</v>
      </c>
      <c r="E8201">
        <v>2608.5</v>
      </c>
      <c r="F8201" t="s">
        <v>54012</v>
      </c>
      <c r="G8201" t="s">
        <v>53693</v>
      </c>
      <c r="H8201" s="1" t="s">
        <v>324</v>
      </c>
      <c r="I8201" s="3">
        <f t="shared" si="128"/>
        <v>75</v>
      </c>
      <c r="J8201" t="s">
        <v>53598</v>
      </c>
      <c r="K8201" t="s">
        <v>53598</v>
      </c>
      <c r="L8201" t="s">
        <v>54013</v>
      </c>
      <c r="M8201" t="s">
        <v>54014</v>
      </c>
      <c r="N8201" t="s">
        <v>54015</v>
      </c>
      <c r="O8201" t="s">
        <v>54016</v>
      </c>
    </row>
    <row r="8202" spans="1:15" x14ac:dyDescent="0.25">
      <c r="A8202" t="s">
        <v>54017</v>
      </c>
      <c r="B8202" t="s">
        <v>54018</v>
      </c>
      <c r="C8202">
        <v>71</v>
      </c>
      <c r="D8202" t="s">
        <v>185</v>
      </c>
      <c r="E8202">
        <v>5044.2</v>
      </c>
      <c r="F8202" t="s">
        <v>54019</v>
      </c>
      <c r="G8202" t="s">
        <v>53618</v>
      </c>
      <c r="H8202" s="1" t="s">
        <v>324</v>
      </c>
      <c r="I8202" s="3">
        <f t="shared" si="128"/>
        <v>75</v>
      </c>
      <c r="J8202" t="s">
        <v>53598</v>
      </c>
      <c r="K8202" t="s">
        <v>53598</v>
      </c>
      <c r="L8202" t="s">
        <v>54020</v>
      </c>
      <c r="M8202" t="s">
        <v>54021</v>
      </c>
      <c r="N8202" t="s">
        <v>54022</v>
      </c>
      <c r="O8202" t="s">
        <v>54023</v>
      </c>
    </row>
    <row r="8203" spans="1:15" x14ac:dyDescent="0.25">
      <c r="A8203" t="s">
        <v>54024</v>
      </c>
      <c r="B8203" t="s">
        <v>54025</v>
      </c>
      <c r="C8203">
        <v>92</v>
      </c>
      <c r="D8203" t="s">
        <v>185</v>
      </c>
      <c r="E8203">
        <v>6468.3</v>
      </c>
      <c r="F8203" t="s">
        <v>54026</v>
      </c>
      <c r="G8203" t="s">
        <v>53612</v>
      </c>
      <c r="H8203" s="1" t="s">
        <v>324</v>
      </c>
      <c r="I8203" s="3">
        <f t="shared" si="128"/>
        <v>75</v>
      </c>
      <c r="J8203" t="s">
        <v>53598</v>
      </c>
      <c r="K8203" t="s">
        <v>53598</v>
      </c>
      <c r="L8203" t="s">
        <v>54027</v>
      </c>
      <c r="M8203" t="s">
        <v>54028</v>
      </c>
      <c r="N8203" t="s">
        <v>1229</v>
      </c>
      <c r="O8203" t="s">
        <v>54029</v>
      </c>
    </row>
    <row r="8204" spans="1:15" x14ac:dyDescent="0.25">
      <c r="A8204" t="s">
        <v>54030</v>
      </c>
      <c r="B8204" t="s">
        <v>54031</v>
      </c>
      <c r="C8204">
        <v>125</v>
      </c>
      <c r="D8204" t="s">
        <v>185</v>
      </c>
      <c r="E8204">
        <v>5007.9000000000005</v>
      </c>
      <c r="F8204" t="s">
        <v>54032</v>
      </c>
      <c r="G8204" t="s">
        <v>53597</v>
      </c>
      <c r="H8204" s="1" t="s">
        <v>324</v>
      </c>
      <c r="I8204" s="3">
        <f t="shared" si="128"/>
        <v>75</v>
      </c>
      <c r="J8204" t="s">
        <v>53598</v>
      </c>
      <c r="K8204" t="s">
        <v>53598</v>
      </c>
      <c r="L8204" t="s">
        <v>54033</v>
      </c>
      <c r="M8204" t="s">
        <v>54034</v>
      </c>
      <c r="N8204" t="s">
        <v>1229</v>
      </c>
      <c r="O8204" t="s">
        <v>54035</v>
      </c>
    </row>
    <row r="8205" spans="1:15" x14ac:dyDescent="0.25">
      <c r="A8205" t="s">
        <v>54036</v>
      </c>
      <c r="B8205" t="s">
        <v>54037</v>
      </c>
      <c r="C8205">
        <v>128</v>
      </c>
      <c r="D8205" t="s">
        <v>16</v>
      </c>
      <c r="E8205">
        <v>2994.6</v>
      </c>
      <c r="F8205" t="s">
        <v>54038</v>
      </c>
      <c r="G8205" t="s">
        <v>53634</v>
      </c>
      <c r="H8205" s="1" t="s">
        <v>324</v>
      </c>
      <c r="I8205" s="3">
        <f t="shared" si="128"/>
        <v>75</v>
      </c>
      <c r="J8205" t="s">
        <v>53598</v>
      </c>
      <c r="K8205" t="s">
        <v>53598</v>
      </c>
      <c r="L8205" t="s">
        <v>54039</v>
      </c>
      <c r="M8205" t="s">
        <v>54040</v>
      </c>
      <c r="N8205" t="s">
        <v>54041</v>
      </c>
      <c r="O8205" t="s">
        <v>17</v>
      </c>
    </row>
    <row r="8206" spans="1:15" x14ac:dyDescent="0.25">
      <c r="A8206" t="s">
        <v>54042</v>
      </c>
      <c r="B8206" t="s">
        <v>54043</v>
      </c>
      <c r="C8206">
        <v>130</v>
      </c>
      <c r="D8206" t="s">
        <v>185</v>
      </c>
      <c r="E8206">
        <v>3828.6000000000004</v>
      </c>
      <c r="F8206" t="s">
        <v>54044</v>
      </c>
      <c r="G8206" t="s">
        <v>53693</v>
      </c>
      <c r="H8206" s="1" t="s">
        <v>324</v>
      </c>
      <c r="I8206" s="3">
        <f t="shared" si="128"/>
        <v>75</v>
      </c>
      <c r="J8206" t="s">
        <v>53598</v>
      </c>
      <c r="K8206" t="s">
        <v>53598</v>
      </c>
      <c r="L8206" t="s">
        <v>54045</v>
      </c>
      <c r="M8206" t="s">
        <v>54046</v>
      </c>
      <c r="N8206" t="s">
        <v>54047</v>
      </c>
      <c r="O8206" t="s">
        <v>54048</v>
      </c>
    </row>
    <row r="8207" spans="1:15" x14ac:dyDescent="0.25">
      <c r="A8207" t="s">
        <v>54049</v>
      </c>
      <c r="B8207" t="s">
        <v>54050</v>
      </c>
      <c r="C8207">
        <v>104</v>
      </c>
      <c r="D8207" t="s">
        <v>185</v>
      </c>
      <c r="E8207">
        <v>4903.8</v>
      </c>
      <c r="F8207" t="s">
        <v>54051</v>
      </c>
      <c r="G8207" t="s">
        <v>53626</v>
      </c>
      <c r="H8207" s="1" t="s">
        <v>324</v>
      </c>
      <c r="I8207" s="3">
        <f t="shared" si="128"/>
        <v>75</v>
      </c>
      <c r="J8207" t="s">
        <v>53598</v>
      </c>
      <c r="K8207" t="s">
        <v>53598</v>
      </c>
      <c r="L8207" t="s">
        <v>54052</v>
      </c>
      <c r="M8207" t="s">
        <v>54053</v>
      </c>
      <c r="N8207" t="s">
        <v>1229</v>
      </c>
      <c r="O8207" t="s">
        <v>54054</v>
      </c>
    </row>
    <row r="8208" spans="1:15" x14ac:dyDescent="0.25">
      <c r="A8208" t="s">
        <v>54055</v>
      </c>
      <c r="B8208" t="s">
        <v>54056</v>
      </c>
      <c r="C8208">
        <v>9</v>
      </c>
      <c r="D8208" t="s">
        <v>16</v>
      </c>
      <c r="F8208" t="s">
        <v>54057</v>
      </c>
      <c r="G8208" t="s">
        <v>53699</v>
      </c>
      <c r="H8208" s="1" t="s">
        <v>324</v>
      </c>
      <c r="I8208" s="3">
        <f t="shared" si="128"/>
        <v>75</v>
      </c>
      <c r="J8208" t="s">
        <v>53598</v>
      </c>
      <c r="K8208" t="s">
        <v>53598</v>
      </c>
      <c r="L8208" t="s">
        <v>54058</v>
      </c>
      <c r="M8208" t="s">
        <v>54059</v>
      </c>
      <c r="N8208" t="s">
        <v>54060</v>
      </c>
      <c r="O8208" t="s">
        <v>17</v>
      </c>
    </row>
    <row r="8209" spans="1:15" x14ac:dyDescent="0.25">
      <c r="A8209" t="s">
        <v>54061</v>
      </c>
      <c r="B8209" t="s">
        <v>13158</v>
      </c>
      <c r="C8209">
        <v>55</v>
      </c>
      <c r="D8209" t="s">
        <v>16</v>
      </c>
      <c r="E8209">
        <v>2598.6000000000004</v>
      </c>
      <c r="F8209" t="s">
        <v>54062</v>
      </c>
      <c r="G8209" t="s">
        <v>53699</v>
      </c>
      <c r="H8209" s="1" t="s">
        <v>324</v>
      </c>
      <c r="I8209" s="3">
        <f t="shared" si="128"/>
        <v>75</v>
      </c>
      <c r="J8209" t="s">
        <v>53598</v>
      </c>
      <c r="K8209" t="s">
        <v>53598</v>
      </c>
      <c r="L8209" t="s">
        <v>54063</v>
      </c>
      <c r="M8209" t="s">
        <v>17</v>
      </c>
      <c r="N8209" t="s">
        <v>3260</v>
      </c>
      <c r="O8209" t="s">
        <v>17</v>
      </c>
    </row>
    <row r="8210" spans="1:15" x14ac:dyDescent="0.25">
      <c r="A8210" t="s">
        <v>54064</v>
      </c>
      <c r="B8210" t="s">
        <v>54065</v>
      </c>
      <c r="C8210">
        <v>106</v>
      </c>
      <c r="D8210" t="s">
        <v>16</v>
      </c>
      <c r="E8210">
        <v>3022.2</v>
      </c>
      <c r="F8210" t="s">
        <v>54066</v>
      </c>
      <c r="G8210" t="s">
        <v>53699</v>
      </c>
      <c r="H8210" s="1" t="s">
        <v>324</v>
      </c>
      <c r="I8210" s="3">
        <f t="shared" si="128"/>
        <v>75</v>
      </c>
      <c r="J8210" t="s">
        <v>53598</v>
      </c>
      <c r="K8210" t="s">
        <v>53598</v>
      </c>
      <c r="L8210" t="s">
        <v>54067</v>
      </c>
      <c r="M8210" t="s">
        <v>54068</v>
      </c>
      <c r="N8210" t="s">
        <v>54069</v>
      </c>
      <c r="O8210" t="s">
        <v>54070</v>
      </c>
    </row>
    <row r="8211" spans="1:15" x14ac:dyDescent="0.25">
      <c r="A8211" t="s">
        <v>54071</v>
      </c>
      <c r="B8211" t="s">
        <v>54072</v>
      </c>
      <c r="C8211">
        <v>80</v>
      </c>
      <c r="D8211" t="s">
        <v>185</v>
      </c>
      <c r="E8211">
        <v>3611.7</v>
      </c>
      <c r="F8211" t="s">
        <v>54073</v>
      </c>
      <c r="G8211" t="s">
        <v>53649</v>
      </c>
      <c r="H8211" s="1" t="s">
        <v>324</v>
      </c>
      <c r="I8211" s="3">
        <f t="shared" si="128"/>
        <v>75</v>
      </c>
      <c r="J8211" t="s">
        <v>53598</v>
      </c>
      <c r="K8211" t="s">
        <v>53598</v>
      </c>
      <c r="L8211" t="s">
        <v>54074</v>
      </c>
      <c r="M8211" t="s">
        <v>54075</v>
      </c>
      <c r="N8211" t="s">
        <v>54076</v>
      </c>
      <c r="O8211" t="s">
        <v>17</v>
      </c>
    </row>
    <row r="8212" spans="1:15" x14ac:dyDescent="0.25">
      <c r="A8212" t="s">
        <v>54077</v>
      </c>
      <c r="B8212" t="s">
        <v>54078</v>
      </c>
      <c r="C8212">
        <v>80</v>
      </c>
      <c r="D8212" t="s">
        <v>16</v>
      </c>
      <c r="E8212">
        <v>2862</v>
      </c>
      <c r="F8212" t="s">
        <v>54079</v>
      </c>
      <c r="G8212" t="s">
        <v>53605</v>
      </c>
      <c r="H8212" s="1" t="s">
        <v>324</v>
      </c>
      <c r="I8212" s="3">
        <f t="shared" si="128"/>
        <v>75</v>
      </c>
      <c r="J8212" t="s">
        <v>53598</v>
      </c>
      <c r="K8212" t="s">
        <v>53598</v>
      </c>
      <c r="L8212" t="s">
        <v>54080</v>
      </c>
      <c r="M8212" t="s">
        <v>54081</v>
      </c>
      <c r="N8212" t="s">
        <v>2827</v>
      </c>
      <c r="O8212" t="s">
        <v>17</v>
      </c>
    </row>
    <row r="8213" spans="1:15" x14ac:dyDescent="0.25">
      <c r="A8213" t="s">
        <v>54082</v>
      </c>
      <c r="B8213" t="s">
        <v>54083</v>
      </c>
      <c r="C8213">
        <v>145</v>
      </c>
      <c r="D8213" t="s">
        <v>44</v>
      </c>
      <c r="E8213">
        <v>2930.1</v>
      </c>
      <c r="F8213" t="s">
        <v>54084</v>
      </c>
      <c r="G8213" t="s">
        <v>53626</v>
      </c>
      <c r="H8213" s="1" t="s">
        <v>324</v>
      </c>
      <c r="I8213" s="3">
        <f t="shared" si="128"/>
        <v>75</v>
      </c>
      <c r="J8213" t="s">
        <v>53598</v>
      </c>
      <c r="K8213" t="s">
        <v>53598</v>
      </c>
      <c r="L8213" t="s">
        <v>54085</v>
      </c>
      <c r="M8213" t="s">
        <v>54086</v>
      </c>
      <c r="N8213" t="s">
        <v>53740</v>
      </c>
      <c r="O8213" t="s">
        <v>17</v>
      </c>
    </row>
    <row r="8214" spans="1:15" x14ac:dyDescent="0.25">
      <c r="A8214" t="s">
        <v>54087</v>
      </c>
      <c r="B8214" t="s">
        <v>54088</v>
      </c>
      <c r="C8214">
        <v>70</v>
      </c>
      <c r="D8214" t="s">
        <v>16</v>
      </c>
      <c r="E8214">
        <v>2671.2000000000003</v>
      </c>
      <c r="F8214" t="s">
        <v>54089</v>
      </c>
      <c r="G8214" t="s">
        <v>53642</v>
      </c>
      <c r="H8214" s="1" t="s">
        <v>324</v>
      </c>
      <c r="I8214" s="3">
        <f t="shared" si="128"/>
        <v>75</v>
      </c>
      <c r="J8214" t="s">
        <v>53598</v>
      </c>
      <c r="K8214" t="s">
        <v>53598</v>
      </c>
      <c r="L8214" t="s">
        <v>54090</v>
      </c>
      <c r="M8214" t="s">
        <v>54091</v>
      </c>
      <c r="N8214" t="s">
        <v>24761</v>
      </c>
      <c r="O8214" t="s">
        <v>54070</v>
      </c>
    </row>
    <row r="8215" spans="1:15" x14ac:dyDescent="0.25">
      <c r="A8215" t="s">
        <v>54092</v>
      </c>
      <c r="B8215" t="s">
        <v>54093</v>
      </c>
      <c r="C8215">
        <v>26</v>
      </c>
      <c r="D8215" t="s">
        <v>185</v>
      </c>
      <c r="E8215">
        <v>6479.4</v>
      </c>
      <c r="F8215" t="s">
        <v>54094</v>
      </c>
      <c r="G8215" t="s">
        <v>53612</v>
      </c>
      <c r="H8215" s="1" t="s">
        <v>324</v>
      </c>
      <c r="I8215" s="3">
        <f t="shared" si="128"/>
        <v>75</v>
      </c>
      <c r="J8215" t="s">
        <v>53598</v>
      </c>
      <c r="K8215" t="s">
        <v>53598</v>
      </c>
      <c r="L8215" t="s">
        <v>54095</v>
      </c>
      <c r="M8215" t="s">
        <v>54096</v>
      </c>
      <c r="N8215" t="s">
        <v>1147</v>
      </c>
      <c r="O8215" t="s">
        <v>54097</v>
      </c>
    </row>
    <row r="8216" spans="1:15" x14ac:dyDescent="0.25">
      <c r="A8216" t="s">
        <v>54098</v>
      </c>
      <c r="B8216" t="s">
        <v>54099</v>
      </c>
      <c r="C8216">
        <v>31</v>
      </c>
      <c r="D8216" t="s">
        <v>185</v>
      </c>
      <c r="E8216">
        <v>3939.6</v>
      </c>
      <c r="F8216" t="s">
        <v>54100</v>
      </c>
      <c r="G8216" t="s">
        <v>53634</v>
      </c>
      <c r="H8216" s="1" t="s">
        <v>324</v>
      </c>
      <c r="I8216" s="3">
        <f t="shared" si="128"/>
        <v>75</v>
      </c>
      <c r="J8216" t="s">
        <v>53598</v>
      </c>
      <c r="K8216" t="s">
        <v>53598</v>
      </c>
      <c r="L8216" t="s">
        <v>54101</v>
      </c>
      <c r="M8216" t="s">
        <v>54102</v>
      </c>
      <c r="N8216" t="s">
        <v>54103</v>
      </c>
      <c r="O8216" t="s">
        <v>54104</v>
      </c>
    </row>
    <row r="8217" spans="1:15" x14ac:dyDescent="0.25">
      <c r="A8217" t="s">
        <v>54105</v>
      </c>
      <c r="B8217" t="s">
        <v>54106</v>
      </c>
      <c r="C8217">
        <v>129</v>
      </c>
      <c r="D8217" t="s">
        <v>44</v>
      </c>
      <c r="E8217">
        <v>2481.6</v>
      </c>
      <c r="F8217" t="s">
        <v>54107</v>
      </c>
      <c r="G8217" t="s">
        <v>53634</v>
      </c>
      <c r="H8217" s="1" t="s">
        <v>324</v>
      </c>
      <c r="I8217" s="3">
        <f t="shared" si="128"/>
        <v>75</v>
      </c>
      <c r="J8217" t="s">
        <v>53598</v>
      </c>
      <c r="K8217" t="s">
        <v>53598</v>
      </c>
      <c r="L8217" t="s">
        <v>54108</v>
      </c>
      <c r="M8217" t="s">
        <v>54109</v>
      </c>
      <c r="N8217" t="s">
        <v>1020</v>
      </c>
      <c r="O8217" t="s">
        <v>17</v>
      </c>
    </row>
    <row r="8218" spans="1:15" x14ac:dyDescent="0.25">
      <c r="A8218" t="s">
        <v>54110</v>
      </c>
      <c r="B8218" t="s">
        <v>54111</v>
      </c>
      <c r="C8218">
        <v>101</v>
      </c>
      <c r="D8218" t="s">
        <v>44</v>
      </c>
      <c r="E8218">
        <v>2908.2</v>
      </c>
      <c r="F8218" t="s">
        <v>54112</v>
      </c>
      <c r="G8218" t="s">
        <v>53626</v>
      </c>
      <c r="H8218" s="1" t="s">
        <v>324</v>
      </c>
      <c r="I8218" s="3">
        <f t="shared" si="128"/>
        <v>75</v>
      </c>
      <c r="J8218" t="s">
        <v>53598</v>
      </c>
      <c r="K8218" t="s">
        <v>53598</v>
      </c>
      <c r="L8218" t="s">
        <v>54113</v>
      </c>
      <c r="M8218" t="s">
        <v>54114</v>
      </c>
      <c r="N8218" t="s">
        <v>1020</v>
      </c>
      <c r="O8218" t="s">
        <v>17</v>
      </c>
    </row>
    <row r="8219" spans="1:15" x14ac:dyDescent="0.25">
      <c r="A8219" t="s">
        <v>54115</v>
      </c>
      <c r="B8219" t="s">
        <v>54116</v>
      </c>
      <c r="C8219">
        <v>100</v>
      </c>
      <c r="D8219" t="s">
        <v>44</v>
      </c>
      <c r="E8219">
        <v>2935.5</v>
      </c>
      <c r="F8219" t="s">
        <v>54117</v>
      </c>
      <c r="G8219" t="s">
        <v>53605</v>
      </c>
      <c r="H8219" s="1" t="s">
        <v>324</v>
      </c>
      <c r="I8219" s="3">
        <f t="shared" si="128"/>
        <v>75</v>
      </c>
      <c r="J8219" t="s">
        <v>53598</v>
      </c>
      <c r="K8219" t="s">
        <v>53598</v>
      </c>
      <c r="L8219" t="s">
        <v>54118</v>
      </c>
      <c r="M8219" t="s">
        <v>54119</v>
      </c>
      <c r="N8219" t="s">
        <v>1020</v>
      </c>
      <c r="O8219" t="s">
        <v>17</v>
      </c>
    </row>
    <row r="8220" spans="1:15" x14ac:dyDescent="0.25">
      <c r="A8220" t="s">
        <v>54120</v>
      </c>
      <c r="B8220" t="s">
        <v>54121</v>
      </c>
      <c r="C8220">
        <v>89</v>
      </c>
      <c r="D8220" t="s">
        <v>44</v>
      </c>
      <c r="E8220">
        <v>2657.7000000000003</v>
      </c>
      <c r="F8220" t="s">
        <v>54122</v>
      </c>
      <c r="G8220" t="s">
        <v>53634</v>
      </c>
      <c r="H8220" s="1" t="s">
        <v>324</v>
      </c>
      <c r="I8220" s="3">
        <f t="shared" si="128"/>
        <v>75</v>
      </c>
      <c r="J8220" t="s">
        <v>53598</v>
      </c>
      <c r="K8220" t="s">
        <v>53598</v>
      </c>
      <c r="L8220" t="s">
        <v>54123</v>
      </c>
      <c r="M8220" t="s">
        <v>54124</v>
      </c>
      <c r="N8220" t="s">
        <v>1020</v>
      </c>
      <c r="O8220" t="s">
        <v>17</v>
      </c>
    </row>
    <row r="8221" spans="1:15" x14ac:dyDescent="0.25">
      <c r="A8221" t="s">
        <v>54125</v>
      </c>
      <c r="B8221" t="s">
        <v>54126</v>
      </c>
      <c r="C8221">
        <v>87</v>
      </c>
      <c r="D8221" t="s">
        <v>16</v>
      </c>
      <c r="E8221">
        <v>2929.7999999999997</v>
      </c>
      <c r="F8221" t="s">
        <v>54127</v>
      </c>
      <c r="G8221" t="s">
        <v>53649</v>
      </c>
      <c r="H8221" s="1" t="s">
        <v>324</v>
      </c>
      <c r="I8221" s="3">
        <f t="shared" si="128"/>
        <v>75</v>
      </c>
      <c r="J8221" t="s">
        <v>53598</v>
      </c>
      <c r="K8221" t="s">
        <v>53598</v>
      </c>
      <c r="L8221" t="s">
        <v>54128</v>
      </c>
      <c r="M8221" t="s">
        <v>54129</v>
      </c>
      <c r="N8221" t="s">
        <v>54015</v>
      </c>
      <c r="O8221" t="s">
        <v>41616</v>
      </c>
    </row>
    <row r="8222" spans="1:15" x14ac:dyDescent="0.25">
      <c r="A8222" t="s">
        <v>54130</v>
      </c>
      <c r="B8222" t="s">
        <v>54131</v>
      </c>
      <c r="C8222">
        <v>107</v>
      </c>
      <c r="D8222" t="s">
        <v>185</v>
      </c>
      <c r="E8222">
        <v>4646.1000000000004</v>
      </c>
      <c r="F8222" t="s">
        <v>54132</v>
      </c>
      <c r="G8222" t="s">
        <v>53605</v>
      </c>
      <c r="H8222" s="1" t="s">
        <v>324</v>
      </c>
      <c r="I8222" s="3">
        <f t="shared" si="128"/>
        <v>75</v>
      </c>
      <c r="J8222" t="s">
        <v>53598</v>
      </c>
      <c r="K8222" t="s">
        <v>53598</v>
      </c>
      <c r="L8222" t="s">
        <v>54133</v>
      </c>
      <c r="M8222" t="s">
        <v>54134</v>
      </c>
      <c r="N8222" t="s">
        <v>1147</v>
      </c>
      <c r="O8222" t="s">
        <v>17</v>
      </c>
    </row>
    <row r="8223" spans="1:15" x14ac:dyDescent="0.25">
      <c r="A8223" t="s">
        <v>54135</v>
      </c>
      <c r="B8223" t="s">
        <v>54136</v>
      </c>
      <c r="C8223">
        <v>66</v>
      </c>
      <c r="D8223" t="s">
        <v>16</v>
      </c>
      <c r="E8223">
        <v>2403.6</v>
      </c>
      <c r="F8223" t="s">
        <v>54137</v>
      </c>
      <c r="G8223" t="s">
        <v>53642</v>
      </c>
      <c r="H8223" s="1" t="s">
        <v>324</v>
      </c>
      <c r="I8223" s="3">
        <f t="shared" si="128"/>
        <v>75</v>
      </c>
      <c r="J8223" t="s">
        <v>53598</v>
      </c>
      <c r="K8223" t="s">
        <v>53598</v>
      </c>
      <c r="L8223" t="s">
        <v>54138</v>
      </c>
      <c r="M8223" t="s">
        <v>17</v>
      </c>
      <c r="N8223" t="s">
        <v>3260</v>
      </c>
      <c r="O8223" t="s">
        <v>17</v>
      </c>
    </row>
    <row r="8224" spans="1:15" x14ac:dyDescent="0.25">
      <c r="A8224" t="s">
        <v>54139</v>
      </c>
      <c r="B8224" t="s">
        <v>54140</v>
      </c>
      <c r="C8224">
        <v>128</v>
      </c>
      <c r="D8224" t="s">
        <v>185</v>
      </c>
      <c r="E8224">
        <v>4679.3999999999996</v>
      </c>
      <c r="F8224" t="s">
        <v>54141</v>
      </c>
      <c r="G8224" t="s">
        <v>53663</v>
      </c>
      <c r="H8224" s="1" t="s">
        <v>324</v>
      </c>
      <c r="I8224" s="3">
        <f t="shared" si="128"/>
        <v>75</v>
      </c>
      <c r="J8224" t="s">
        <v>53598</v>
      </c>
      <c r="K8224" t="s">
        <v>53598</v>
      </c>
      <c r="L8224" t="s">
        <v>54142</v>
      </c>
      <c r="M8224" t="s">
        <v>54143</v>
      </c>
      <c r="N8224" t="s">
        <v>1147</v>
      </c>
      <c r="O8224" t="s">
        <v>54144</v>
      </c>
    </row>
    <row r="8225" spans="1:15" x14ac:dyDescent="0.25">
      <c r="A8225" t="s">
        <v>54145</v>
      </c>
      <c r="B8225" t="s">
        <v>54146</v>
      </c>
      <c r="C8225">
        <v>87</v>
      </c>
      <c r="D8225" t="s">
        <v>185</v>
      </c>
      <c r="E8225">
        <v>6031.5</v>
      </c>
      <c r="F8225" t="s">
        <v>54147</v>
      </c>
      <c r="G8225" t="s">
        <v>53612</v>
      </c>
      <c r="H8225" s="1" t="s">
        <v>324</v>
      </c>
      <c r="I8225" s="3">
        <f t="shared" si="128"/>
        <v>75</v>
      </c>
      <c r="J8225" t="s">
        <v>53598</v>
      </c>
      <c r="K8225" t="s">
        <v>53598</v>
      </c>
      <c r="L8225" t="s">
        <v>54148</v>
      </c>
      <c r="M8225" t="s">
        <v>17</v>
      </c>
      <c r="N8225" t="s">
        <v>54149</v>
      </c>
      <c r="O8225" t="s">
        <v>54150</v>
      </c>
    </row>
    <row r="8226" spans="1:15" x14ac:dyDescent="0.25">
      <c r="A8226" t="s">
        <v>54151</v>
      </c>
      <c r="B8226" t="s">
        <v>54152</v>
      </c>
      <c r="C8226">
        <v>47</v>
      </c>
      <c r="D8226" t="s">
        <v>185</v>
      </c>
      <c r="E8226">
        <v>6771.9</v>
      </c>
      <c r="F8226" t="s">
        <v>54153</v>
      </c>
      <c r="G8226" t="s">
        <v>53732</v>
      </c>
      <c r="H8226" s="1" t="s">
        <v>324</v>
      </c>
      <c r="I8226" s="3">
        <f t="shared" si="128"/>
        <v>75</v>
      </c>
      <c r="J8226" t="s">
        <v>53598</v>
      </c>
      <c r="K8226" t="s">
        <v>53598</v>
      </c>
      <c r="L8226" t="s">
        <v>54154</v>
      </c>
      <c r="M8226" t="s">
        <v>54155</v>
      </c>
      <c r="N8226" t="s">
        <v>54156</v>
      </c>
      <c r="O8226" t="s">
        <v>54157</v>
      </c>
    </row>
    <row r="8227" spans="1:15" x14ac:dyDescent="0.25">
      <c r="A8227" t="s">
        <v>54158</v>
      </c>
      <c r="B8227" t="s">
        <v>54159</v>
      </c>
      <c r="C8227">
        <v>31</v>
      </c>
      <c r="D8227" t="s">
        <v>185</v>
      </c>
      <c r="E8227">
        <v>6789.5999999999995</v>
      </c>
      <c r="F8227" t="s">
        <v>54160</v>
      </c>
      <c r="G8227" t="s">
        <v>53714</v>
      </c>
      <c r="H8227" s="1" t="s">
        <v>324</v>
      </c>
      <c r="I8227" s="3">
        <f t="shared" si="128"/>
        <v>75</v>
      </c>
      <c r="J8227" t="s">
        <v>53598</v>
      </c>
      <c r="K8227" t="s">
        <v>53598</v>
      </c>
      <c r="L8227" t="s">
        <v>54161</v>
      </c>
      <c r="M8227" t="s">
        <v>54162</v>
      </c>
      <c r="N8227" t="s">
        <v>54163</v>
      </c>
      <c r="O8227" t="s">
        <v>54164</v>
      </c>
    </row>
    <row r="8228" spans="1:15" x14ac:dyDescent="0.25">
      <c r="A8228" t="s">
        <v>54165</v>
      </c>
      <c r="B8228" t="s">
        <v>54166</v>
      </c>
      <c r="C8228">
        <v>98</v>
      </c>
      <c r="D8228" t="s">
        <v>16</v>
      </c>
      <c r="E8228">
        <v>3141.2999999999997</v>
      </c>
      <c r="F8228" t="s">
        <v>54167</v>
      </c>
      <c r="G8228" t="s">
        <v>53634</v>
      </c>
      <c r="H8228" s="1" t="s">
        <v>324</v>
      </c>
      <c r="I8228" s="3">
        <f t="shared" si="128"/>
        <v>75</v>
      </c>
      <c r="J8228" t="s">
        <v>53598</v>
      </c>
      <c r="K8228" t="s">
        <v>53598</v>
      </c>
      <c r="L8228" t="s">
        <v>54168</v>
      </c>
      <c r="M8228" t="s">
        <v>54169</v>
      </c>
      <c r="N8228" t="s">
        <v>53637</v>
      </c>
      <c r="O8228" t="s">
        <v>54170</v>
      </c>
    </row>
    <row r="8229" spans="1:15" x14ac:dyDescent="0.25">
      <c r="A8229" t="s">
        <v>54171</v>
      </c>
      <c r="B8229" t="s">
        <v>54172</v>
      </c>
      <c r="C8229">
        <v>80</v>
      </c>
      <c r="D8229" t="s">
        <v>16</v>
      </c>
      <c r="E8229">
        <v>3153.8999999999996</v>
      </c>
      <c r="F8229" t="s">
        <v>54173</v>
      </c>
      <c r="G8229" t="s">
        <v>53626</v>
      </c>
      <c r="H8229" s="1" t="s">
        <v>324</v>
      </c>
      <c r="I8229" s="3">
        <f t="shared" si="128"/>
        <v>75</v>
      </c>
      <c r="J8229" t="s">
        <v>53598</v>
      </c>
      <c r="K8229" t="s">
        <v>53598</v>
      </c>
      <c r="L8229" t="s">
        <v>54174</v>
      </c>
      <c r="M8229" t="s">
        <v>54175</v>
      </c>
      <c r="N8229" t="s">
        <v>24788</v>
      </c>
      <c r="O8229" t="s">
        <v>54176</v>
      </c>
    </row>
    <row r="8230" spans="1:15" x14ac:dyDescent="0.25">
      <c r="A8230" t="s">
        <v>54177</v>
      </c>
      <c r="B8230" t="s">
        <v>54178</v>
      </c>
      <c r="C8230">
        <v>17</v>
      </c>
      <c r="D8230" t="s">
        <v>185</v>
      </c>
      <c r="E8230">
        <v>5603.7</v>
      </c>
      <c r="F8230" t="s">
        <v>54179</v>
      </c>
      <c r="G8230" t="s">
        <v>53612</v>
      </c>
      <c r="H8230" s="1" t="s">
        <v>324</v>
      </c>
      <c r="I8230" s="3">
        <f t="shared" si="128"/>
        <v>75</v>
      </c>
      <c r="J8230" t="s">
        <v>53598</v>
      </c>
      <c r="K8230" t="s">
        <v>53598</v>
      </c>
      <c r="L8230" t="s">
        <v>54180</v>
      </c>
      <c r="M8230" t="s">
        <v>54181</v>
      </c>
      <c r="N8230" t="s">
        <v>54182</v>
      </c>
      <c r="O8230" t="s">
        <v>54183</v>
      </c>
    </row>
    <row r="8231" spans="1:15" x14ac:dyDescent="0.25">
      <c r="A8231" t="s">
        <v>54184</v>
      </c>
      <c r="B8231" t="s">
        <v>54185</v>
      </c>
      <c r="C8231">
        <v>45</v>
      </c>
      <c r="D8231" t="s">
        <v>185</v>
      </c>
      <c r="E8231">
        <v>7080.6</v>
      </c>
      <c r="F8231" t="s">
        <v>54186</v>
      </c>
      <c r="G8231" t="s">
        <v>53626</v>
      </c>
      <c r="H8231" s="1" t="s">
        <v>324</v>
      </c>
      <c r="I8231" s="3">
        <f t="shared" si="128"/>
        <v>75</v>
      </c>
      <c r="J8231" t="s">
        <v>53598</v>
      </c>
      <c r="K8231" t="s">
        <v>53598</v>
      </c>
      <c r="L8231" t="s">
        <v>54187</v>
      </c>
      <c r="M8231" t="s">
        <v>54188</v>
      </c>
      <c r="N8231" t="s">
        <v>54189</v>
      </c>
      <c r="O8231" t="s">
        <v>17</v>
      </c>
    </row>
    <row r="8232" spans="1:15" x14ac:dyDescent="0.25">
      <c r="A8232" t="s">
        <v>54190</v>
      </c>
      <c r="B8232" t="s">
        <v>54191</v>
      </c>
      <c r="C8232">
        <v>48</v>
      </c>
      <c r="D8232" t="s">
        <v>16</v>
      </c>
      <c r="E8232">
        <v>2570.1</v>
      </c>
      <c r="F8232" t="s">
        <v>54192</v>
      </c>
      <c r="G8232" t="s">
        <v>53732</v>
      </c>
      <c r="H8232" s="1" t="s">
        <v>324</v>
      </c>
      <c r="I8232" s="3">
        <f t="shared" si="128"/>
        <v>75</v>
      </c>
      <c r="J8232" t="s">
        <v>53598</v>
      </c>
      <c r="K8232" t="s">
        <v>53598</v>
      </c>
      <c r="L8232" t="s">
        <v>54193</v>
      </c>
      <c r="M8232" t="s">
        <v>17</v>
      </c>
      <c r="N8232" t="s">
        <v>3260</v>
      </c>
      <c r="O8232" t="s">
        <v>17</v>
      </c>
    </row>
    <row r="8233" spans="1:15" x14ac:dyDescent="0.25">
      <c r="A8233" t="s">
        <v>54194</v>
      </c>
      <c r="B8233" t="s">
        <v>54195</v>
      </c>
      <c r="C8233">
        <v>510</v>
      </c>
      <c r="D8233" t="s">
        <v>16</v>
      </c>
      <c r="E8233">
        <v>2984.7</v>
      </c>
      <c r="F8233" t="s">
        <v>54196</v>
      </c>
      <c r="G8233" t="s">
        <v>53699</v>
      </c>
      <c r="H8233" s="1" t="s">
        <v>324</v>
      </c>
      <c r="I8233" s="3">
        <f t="shared" si="128"/>
        <v>75</v>
      </c>
      <c r="J8233" t="s">
        <v>53598</v>
      </c>
      <c r="K8233" t="s">
        <v>53598</v>
      </c>
      <c r="L8233" t="s">
        <v>54197</v>
      </c>
      <c r="M8233" t="s">
        <v>54198</v>
      </c>
      <c r="N8233" t="s">
        <v>54199</v>
      </c>
      <c r="O8233" t="s">
        <v>17</v>
      </c>
    </row>
    <row r="8234" spans="1:15" x14ac:dyDescent="0.25">
      <c r="A8234" t="s">
        <v>54200</v>
      </c>
      <c r="B8234" t="s">
        <v>54201</v>
      </c>
      <c r="C8234">
        <v>37</v>
      </c>
      <c r="D8234" t="s">
        <v>16</v>
      </c>
      <c r="E8234">
        <v>2614.1999999999998</v>
      </c>
      <c r="F8234" t="s">
        <v>54202</v>
      </c>
      <c r="G8234" t="s">
        <v>53612</v>
      </c>
      <c r="H8234" s="1" t="s">
        <v>324</v>
      </c>
      <c r="I8234" s="3">
        <f t="shared" si="128"/>
        <v>75</v>
      </c>
      <c r="J8234" t="s">
        <v>53598</v>
      </c>
      <c r="K8234" t="s">
        <v>53598</v>
      </c>
      <c r="L8234" t="s">
        <v>54203</v>
      </c>
      <c r="M8234" t="s">
        <v>54204</v>
      </c>
      <c r="N8234" t="s">
        <v>53614</v>
      </c>
      <c r="O8234" t="s">
        <v>54205</v>
      </c>
    </row>
    <row r="8235" spans="1:15" x14ac:dyDescent="0.25">
      <c r="A8235" t="s">
        <v>54206</v>
      </c>
      <c r="B8235" t="s">
        <v>54207</v>
      </c>
      <c r="C8235">
        <v>48</v>
      </c>
      <c r="D8235" t="s">
        <v>16</v>
      </c>
      <c r="F8235" t="s">
        <v>54208</v>
      </c>
      <c r="G8235" t="s">
        <v>53699</v>
      </c>
      <c r="H8235" s="1" t="s">
        <v>324</v>
      </c>
      <c r="I8235" s="3">
        <f t="shared" si="128"/>
        <v>75</v>
      </c>
      <c r="J8235" t="s">
        <v>53598</v>
      </c>
      <c r="K8235" t="s">
        <v>53598</v>
      </c>
      <c r="L8235" t="s">
        <v>54209</v>
      </c>
      <c r="M8235" t="s">
        <v>17</v>
      </c>
      <c r="N8235" t="s">
        <v>2827</v>
      </c>
      <c r="O8235" t="s">
        <v>54210</v>
      </c>
    </row>
    <row r="8236" spans="1:15" x14ac:dyDescent="0.25">
      <c r="A8236" t="s">
        <v>54211</v>
      </c>
      <c r="B8236" t="s">
        <v>13432</v>
      </c>
      <c r="C8236">
        <v>16</v>
      </c>
      <c r="D8236" t="s">
        <v>16</v>
      </c>
      <c r="F8236" t="s">
        <v>54192</v>
      </c>
      <c r="G8236" t="s">
        <v>53732</v>
      </c>
      <c r="H8236" s="1" t="s">
        <v>324</v>
      </c>
      <c r="I8236" s="3">
        <f t="shared" si="128"/>
        <v>75</v>
      </c>
      <c r="J8236" t="s">
        <v>53598</v>
      </c>
      <c r="K8236" t="s">
        <v>53598</v>
      </c>
      <c r="L8236" t="s">
        <v>54193</v>
      </c>
      <c r="M8236" t="s">
        <v>17</v>
      </c>
      <c r="N8236" t="s">
        <v>3260</v>
      </c>
      <c r="O8236" t="s">
        <v>17</v>
      </c>
    </row>
    <row r="8237" spans="1:15" x14ac:dyDescent="0.25">
      <c r="A8237" t="s">
        <v>54212</v>
      </c>
      <c r="B8237" t="s">
        <v>54213</v>
      </c>
      <c r="C8237">
        <v>79</v>
      </c>
      <c r="D8237" t="s">
        <v>16</v>
      </c>
      <c r="E8237">
        <v>559.63</v>
      </c>
      <c r="F8237" t="s">
        <v>54214</v>
      </c>
      <c r="G8237" t="s">
        <v>53699</v>
      </c>
      <c r="H8237" s="1" t="s">
        <v>324</v>
      </c>
      <c r="I8237" s="3">
        <f t="shared" si="128"/>
        <v>75</v>
      </c>
      <c r="J8237" t="s">
        <v>53598</v>
      </c>
      <c r="K8237" t="s">
        <v>53598</v>
      </c>
      <c r="L8237" t="s">
        <v>54215</v>
      </c>
      <c r="M8237" t="s">
        <v>54216</v>
      </c>
      <c r="N8237" t="s">
        <v>4892</v>
      </c>
      <c r="O8237" t="s">
        <v>4893</v>
      </c>
    </row>
    <row r="8238" spans="1:15" x14ac:dyDescent="0.25">
      <c r="A8238" t="s">
        <v>54217</v>
      </c>
      <c r="B8238" t="s">
        <v>54218</v>
      </c>
      <c r="C8238">
        <v>29</v>
      </c>
      <c r="D8238" t="s">
        <v>16</v>
      </c>
      <c r="E8238">
        <v>776.84</v>
      </c>
      <c r="F8238" t="s">
        <v>54219</v>
      </c>
      <c r="G8238" t="s">
        <v>53612</v>
      </c>
      <c r="H8238" s="1" t="s">
        <v>324</v>
      </c>
      <c r="I8238" s="3">
        <f t="shared" si="128"/>
        <v>75</v>
      </c>
      <c r="J8238" t="s">
        <v>53598</v>
      </c>
      <c r="K8238" t="s">
        <v>53598</v>
      </c>
      <c r="L8238" t="s">
        <v>54220</v>
      </c>
      <c r="M8238" t="s">
        <v>54221</v>
      </c>
      <c r="N8238" t="s">
        <v>4892</v>
      </c>
      <c r="O8238" t="s">
        <v>4893</v>
      </c>
    </row>
    <row r="8239" spans="1:15" x14ac:dyDescent="0.25">
      <c r="A8239" t="s">
        <v>54222</v>
      </c>
      <c r="B8239" t="s">
        <v>54223</v>
      </c>
      <c r="C8239">
        <v>84</v>
      </c>
      <c r="D8239" t="s">
        <v>16</v>
      </c>
      <c r="E8239">
        <v>809.93</v>
      </c>
      <c r="F8239" t="s">
        <v>54224</v>
      </c>
      <c r="G8239" t="s">
        <v>53605</v>
      </c>
      <c r="H8239" s="1" t="s">
        <v>324</v>
      </c>
      <c r="I8239" s="3">
        <f t="shared" si="128"/>
        <v>75</v>
      </c>
      <c r="J8239" t="s">
        <v>53598</v>
      </c>
      <c r="K8239" t="s">
        <v>53598</v>
      </c>
      <c r="L8239" t="s">
        <v>54225</v>
      </c>
      <c r="M8239" t="s">
        <v>54226</v>
      </c>
      <c r="N8239" t="s">
        <v>4892</v>
      </c>
      <c r="O8239" t="s">
        <v>4893</v>
      </c>
    </row>
    <row r="8240" spans="1:15" x14ac:dyDescent="0.25">
      <c r="A8240" t="s">
        <v>54227</v>
      </c>
      <c r="B8240" t="s">
        <v>54228</v>
      </c>
      <c r="C8240">
        <v>89</v>
      </c>
      <c r="D8240" t="s">
        <v>16</v>
      </c>
      <c r="F8240" t="s">
        <v>54229</v>
      </c>
      <c r="G8240" t="s">
        <v>53699</v>
      </c>
      <c r="H8240" s="1" t="s">
        <v>324</v>
      </c>
      <c r="I8240" s="3">
        <f t="shared" si="128"/>
        <v>75</v>
      </c>
      <c r="J8240" t="s">
        <v>53598</v>
      </c>
      <c r="K8240" t="s">
        <v>53598</v>
      </c>
      <c r="L8240" t="s">
        <v>54230</v>
      </c>
      <c r="M8240" t="s">
        <v>54231</v>
      </c>
      <c r="N8240" t="s">
        <v>54199</v>
      </c>
      <c r="O8240" t="s">
        <v>54232</v>
      </c>
    </row>
    <row r="8241" spans="1:15" x14ac:dyDescent="0.25">
      <c r="A8241" t="s">
        <v>54233</v>
      </c>
      <c r="B8241" t="s">
        <v>54234</v>
      </c>
      <c r="C8241">
        <v>21</v>
      </c>
      <c r="D8241" t="s">
        <v>16</v>
      </c>
      <c r="F8241" t="s">
        <v>54235</v>
      </c>
      <c r="G8241" t="s">
        <v>53605</v>
      </c>
      <c r="H8241" s="1" t="s">
        <v>324</v>
      </c>
      <c r="I8241" s="3">
        <f t="shared" si="128"/>
        <v>75</v>
      </c>
      <c r="J8241" t="s">
        <v>53598</v>
      </c>
      <c r="K8241" t="s">
        <v>53598</v>
      </c>
      <c r="L8241" t="s">
        <v>53773</v>
      </c>
      <c r="M8241" t="s">
        <v>54236</v>
      </c>
      <c r="N8241" t="s">
        <v>54237</v>
      </c>
      <c r="O8241" t="s">
        <v>54238</v>
      </c>
    </row>
    <row r="8242" spans="1:15" x14ac:dyDescent="0.25">
      <c r="A8242" t="s">
        <v>54239</v>
      </c>
      <c r="B8242" t="s">
        <v>54240</v>
      </c>
      <c r="C8242">
        <v>16</v>
      </c>
      <c r="D8242" t="s">
        <v>16</v>
      </c>
      <c r="F8242" t="s">
        <v>53749</v>
      </c>
      <c r="G8242" t="s">
        <v>53663</v>
      </c>
      <c r="H8242" s="1" t="s">
        <v>324</v>
      </c>
      <c r="I8242" s="3">
        <f t="shared" si="128"/>
        <v>75</v>
      </c>
      <c r="J8242" t="s">
        <v>53598</v>
      </c>
      <c r="K8242" t="s">
        <v>53598</v>
      </c>
      <c r="L8242" t="s">
        <v>53750</v>
      </c>
      <c r="M8242" t="s">
        <v>53751</v>
      </c>
      <c r="N8242" t="s">
        <v>37837</v>
      </c>
      <c r="O8242" t="s">
        <v>54241</v>
      </c>
    </row>
    <row r="8243" spans="1:15" x14ac:dyDescent="0.25">
      <c r="A8243" t="s">
        <v>54242</v>
      </c>
      <c r="B8243" t="s">
        <v>54243</v>
      </c>
      <c r="C8243">
        <v>100</v>
      </c>
      <c r="D8243" t="s">
        <v>16</v>
      </c>
      <c r="E8243">
        <v>2861.7</v>
      </c>
      <c r="F8243" t="s">
        <v>54244</v>
      </c>
      <c r="G8243" t="s">
        <v>53663</v>
      </c>
      <c r="H8243" s="1" t="s">
        <v>324</v>
      </c>
      <c r="I8243" s="3">
        <f t="shared" si="128"/>
        <v>75</v>
      </c>
      <c r="J8243" t="s">
        <v>53598</v>
      </c>
      <c r="K8243" t="s">
        <v>53598</v>
      </c>
      <c r="L8243" t="s">
        <v>54245</v>
      </c>
      <c r="M8243" t="s">
        <v>54246</v>
      </c>
      <c r="N8243" t="s">
        <v>1346</v>
      </c>
      <c r="O8243" t="s">
        <v>21202</v>
      </c>
    </row>
    <row r="8244" spans="1:15" x14ac:dyDescent="0.25">
      <c r="A8244" t="s">
        <v>54247</v>
      </c>
      <c r="B8244" t="s">
        <v>54248</v>
      </c>
      <c r="C8244">
        <v>13</v>
      </c>
      <c r="D8244" t="s">
        <v>44</v>
      </c>
      <c r="E8244">
        <v>676.43</v>
      </c>
      <c r="F8244" t="s">
        <v>54249</v>
      </c>
      <c r="G8244" t="s">
        <v>53626</v>
      </c>
      <c r="H8244" s="1" t="s">
        <v>324</v>
      </c>
      <c r="I8244" s="3">
        <f t="shared" si="128"/>
        <v>75</v>
      </c>
      <c r="J8244" t="s">
        <v>53598</v>
      </c>
      <c r="K8244" t="s">
        <v>53598</v>
      </c>
      <c r="L8244" t="s">
        <v>54250</v>
      </c>
      <c r="M8244" t="s">
        <v>54251</v>
      </c>
      <c r="N8244" t="s">
        <v>1020</v>
      </c>
      <c r="O8244" t="s">
        <v>17</v>
      </c>
    </row>
    <row r="8245" spans="1:15" x14ac:dyDescent="0.25">
      <c r="A8245" t="s">
        <v>54252</v>
      </c>
      <c r="B8245" t="s">
        <v>54253</v>
      </c>
      <c r="C8245">
        <v>47</v>
      </c>
      <c r="D8245" t="s">
        <v>44</v>
      </c>
      <c r="E8245">
        <v>693.47</v>
      </c>
      <c r="F8245" t="s">
        <v>54254</v>
      </c>
      <c r="G8245" t="s">
        <v>53693</v>
      </c>
      <c r="H8245" s="1" t="s">
        <v>324</v>
      </c>
      <c r="I8245" s="3">
        <f t="shared" si="128"/>
        <v>75</v>
      </c>
      <c r="J8245" t="s">
        <v>53598</v>
      </c>
      <c r="K8245" t="s">
        <v>53598</v>
      </c>
      <c r="L8245" t="s">
        <v>54255</v>
      </c>
      <c r="M8245" t="s">
        <v>54256</v>
      </c>
      <c r="N8245" t="s">
        <v>1020</v>
      </c>
      <c r="O8245" t="s">
        <v>17</v>
      </c>
    </row>
    <row r="8246" spans="1:15" x14ac:dyDescent="0.25">
      <c r="A8246" t="s">
        <v>54257</v>
      </c>
      <c r="B8246" t="s">
        <v>54258</v>
      </c>
      <c r="C8246">
        <v>50</v>
      </c>
      <c r="D8246" t="s">
        <v>44</v>
      </c>
      <c r="E8246">
        <v>487.48</v>
      </c>
      <c r="F8246" t="s">
        <v>54259</v>
      </c>
      <c r="G8246" t="s">
        <v>53693</v>
      </c>
      <c r="H8246" s="1" t="s">
        <v>324</v>
      </c>
      <c r="I8246" s="3">
        <f t="shared" si="128"/>
        <v>75</v>
      </c>
      <c r="J8246" t="s">
        <v>53598</v>
      </c>
      <c r="K8246" t="s">
        <v>53598</v>
      </c>
      <c r="L8246" t="s">
        <v>54255</v>
      </c>
      <c r="M8246" t="s">
        <v>54260</v>
      </c>
      <c r="N8246" t="s">
        <v>1020</v>
      </c>
      <c r="O8246" t="s">
        <v>17</v>
      </c>
    </row>
    <row r="8247" spans="1:15" x14ac:dyDescent="0.25">
      <c r="A8247" t="s">
        <v>54261</v>
      </c>
      <c r="B8247" t="s">
        <v>54262</v>
      </c>
      <c r="C8247">
        <v>28</v>
      </c>
      <c r="D8247" t="s">
        <v>44</v>
      </c>
      <c r="E8247">
        <v>590.65</v>
      </c>
      <c r="F8247" t="s">
        <v>54263</v>
      </c>
      <c r="G8247" t="s">
        <v>53626</v>
      </c>
      <c r="H8247" s="1" t="s">
        <v>324</v>
      </c>
      <c r="I8247" s="3">
        <f t="shared" si="128"/>
        <v>75</v>
      </c>
      <c r="J8247" t="s">
        <v>53598</v>
      </c>
      <c r="K8247" t="s">
        <v>53598</v>
      </c>
      <c r="L8247" t="s">
        <v>54264</v>
      </c>
      <c r="M8247" t="s">
        <v>17</v>
      </c>
      <c r="N8247" t="s">
        <v>1020</v>
      </c>
      <c r="O8247" t="s">
        <v>17</v>
      </c>
    </row>
    <row r="8248" spans="1:15" x14ac:dyDescent="0.25">
      <c r="A8248" t="s">
        <v>54265</v>
      </c>
      <c r="B8248" t="s">
        <v>54266</v>
      </c>
      <c r="C8248">
        <v>87</v>
      </c>
      <c r="D8248" t="s">
        <v>44</v>
      </c>
      <c r="E8248">
        <v>582.63</v>
      </c>
      <c r="F8248" t="s">
        <v>54267</v>
      </c>
      <c r="G8248" t="s">
        <v>53649</v>
      </c>
      <c r="H8248" s="1" t="s">
        <v>324</v>
      </c>
      <c r="I8248" s="3">
        <f t="shared" si="128"/>
        <v>75</v>
      </c>
      <c r="J8248" t="s">
        <v>53598</v>
      </c>
      <c r="K8248" t="s">
        <v>53598</v>
      </c>
      <c r="L8248" t="s">
        <v>54268</v>
      </c>
      <c r="M8248" t="s">
        <v>54269</v>
      </c>
      <c r="N8248" t="s">
        <v>1020</v>
      </c>
      <c r="O8248" t="s">
        <v>17</v>
      </c>
    </row>
    <row r="8249" spans="1:15" x14ac:dyDescent="0.25">
      <c r="A8249" t="s">
        <v>54270</v>
      </c>
      <c r="B8249" t="s">
        <v>54271</v>
      </c>
      <c r="C8249">
        <v>36</v>
      </c>
      <c r="D8249" t="s">
        <v>44</v>
      </c>
      <c r="E8249">
        <v>695.62</v>
      </c>
      <c r="F8249" t="s">
        <v>54272</v>
      </c>
      <c r="G8249" t="s">
        <v>53597</v>
      </c>
      <c r="H8249" s="1" t="s">
        <v>324</v>
      </c>
      <c r="I8249" s="3">
        <f t="shared" si="128"/>
        <v>75</v>
      </c>
      <c r="J8249" t="s">
        <v>53598</v>
      </c>
      <c r="K8249" t="s">
        <v>53598</v>
      </c>
      <c r="L8249" t="s">
        <v>54273</v>
      </c>
      <c r="M8249" t="s">
        <v>54274</v>
      </c>
      <c r="N8249" t="s">
        <v>1020</v>
      </c>
      <c r="O8249" t="s">
        <v>54275</v>
      </c>
    </row>
    <row r="8250" spans="1:15" x14ac:dyDescent="0.25">
      <c r="A8250" t="s">
        <v>54276</v>
      </c>
      <c r="B8250" t="s">
        <v>54277</v>
      </c>
      <c r="C8250">
        <v>55</v>
      </c>
      <c r="D8250" t="s">
        <v>44</v>
      </c>
      <c r="E8250">
        <v>625.72</v>
      </c>
      <c r="F8250" t="s">
        <v>54278</v>
      </c>
      <c r="G8250" t="s">
        <v>53605</v>
      </c>
      <c r="H8250" s="1" t="s">
        <v>324</v>
      </c>
      <c r="I8250" s="3">
        <f t="shared" si="128"/>
        <v>75</v>
      </c>
      <c r="J8250" t="s">
        <v>53598</v>
      </c>
      <c r="K8250" t="s">
        <v>53598</v>
      </c>
      <c r="L8250" t="s">
        <v>54279</v>
      </c>
      <c r="M8250" t="s">
        <v>54269</v>
      </c>
      <c r="N8250" t="s">
        <v>1020</v>
      </c>
      <c r="O8250" t="s">
        <v>17</v>
      </c>
    </row>
    <row r="8251" spans="1:15" x14ac:dyDescent="0.25">
      <c r="A8251" t="s">
        <v>54280</v>
      </c>
      <c r="B8251" t="s">
        <v>54281</v>
      </c>
      <c r="C8251">
        <v>43</v>
      </c>
      <c r="D8251" t="s">
        <v>44</v>
      </c>
      <c r="E8251">
        <v>587.44000000000005</v>
      </c>
      <c r="F8251" t="s">
        <v>54282</v>
      </c>
      <c r="G8251" t="s">
        <v>53642</v>
      </c>
      <c r="H8251" s="1" t="s">
        <v>324</v>
      </c>
      <c r="I8251" s="3">
        <f t="shared" si="128"/>
        <v>75</v>
      </c>
      <c r="J8251" t="s">
        <v>53598</v>
      </c>
      <c r="K8251" t="s">
        <v>53598</v>
      </c>
      <c r="L8251" t="s">
        <v>54283</v>
      </c>
      <c r="M8251" t="s">
        <v>54284</v>
      </c>
      <c r="N8251" t="s">
        <v>1020</v>
      </c>
      <c r="O8251" t="s">
        <v>17</v>
      </c>
    </row>
    <row r="8252" spans="1:15" x14ac:dyDescent="0.25">
      <c r="A8252" t="s">
        <v>54285</v>
      </c>
      <c r="B8252" t="s">
        <v>54286</v>
      </c>
      <c r="C8252">
        <v>55</v>
      </c>
      <c r="D8252" t="s">
        <v>44</v>
      </c>
      <c r="E8252">
        <v>590.65</v>
      </c>
      <c r="F8252" t="s">
        <v>54287</v>
      </c>
      <c r="G8252" t="s">
        <v>53663</v>
      </c>
      <c r="H8252" s="1" t="s">
        <v>324</v>
      </c>
      <c r="I8252" s="3">
        <f t="shared" si="128"/>
        <v>75</v>
      </c>
      <c r="J8252" t="s">
        <v>53598</v>
      </c>
      <c r="K8252" t="s">
        <v>53598</v>
      </c>
      <c r="L8252" t="s">
        <v>54288</v>
      </c>
      <c r="M8252" t="s">
        <v>54289</v>
      </c>
      <c r="N8252" t="s">
        <v>1020</v>
      </c>
      <c r="O8252" t="s">
        <v>17</v>
      </c>
    </row>
    <row r="8253" spans="1:15" x14ac:dyDescent="0.25">
      <c r="A8253" t="s">
        <v>54290</v>
      </c>
      <c r="B8253" t="s">
        <v>54291</v>
      </c>
      <c r="C8253">
        <v>64</v>
      </c>
      <c r="D8253" t="s">
        <v>44</v>
      </c>
      <c r="E8253">
        <v>627.61</v>
      </c>
      <c r="F8253" t="s">
        <v>54292</v>
      </c>
      <c r="G8253" t="s">
        <v>53618</v>
      </c>
      <c r="H8253" s="1" t="s">
        <v>324</v>
      </c>
      <c r="I8253" s="3">
        <f t="shared" si="128"/>
        <v>75</v>
      </c>
      <c r="J8253" t="s">
        <v>53598</v>
      </c>
      <c r="K8253" t="s">
        <v>53598</v>
      </c>
      <c r="L8253" t="s">
        <v>54293</v>
      </c>
      <c r="M8253" t="s">
        <v>54294</v>
      </c>
      <c r="N8253" t="s">
        <v>1020</v>
      </c>
      <c r="O8253" t="s">
        <v>54275</v>
      </c>
    </row>
    <row r="8254" spans="1:15" x14ac:dyDescent="0.25">
      <c r="A8254" t="s">
        <v>54295</v>
      </c>
      <c r="B8254" t="s">
        <v>54296</v>
      </c>
      <c r="C8254">
        <v>54</v>
      </c>
      <c r="D8254" t="s">
        <v>44</v>
      </c>
      <c r="E8254">
        <v>589.04999999999995</v>
      </c>
      <c r="F8254" t="s">
        <v>54297</v>
      </c>
      <c r="G8254" t="s">
        <v>53952</v>
      </c>
      <c r="H8254" s="1" t="s">
        <v>324</v>
      </c>
      <c r="I8254" s="3">
        <f t="shared" si="128"/>
        <v>75</v>
      </c>
      <c r="J8254" t="s">
        <v>53598</v>
      </c>
      <c r="K8254" t="s">
        <v>53598</v>
      </c>
      <c r="L8254" t="s">
        <v>54298</v>
      </c>
      <c r="M8254" t="s">
        <v>54299</v>
      </c>
      <c r="N8254" t="s">
        <v>1020</v>
      </c>
      <c r="O8254" t="s">
        <v>54275</v>
      </c>
    </row>
    <row r="8255" spans="1:15" x14ac:dyDescent="0.25">
      <c r="A8255" t="s">
        <v>54300</v>
      </c>
      <c r="B8255" t="s">
        <v>54301</v>
      </c>
      <c r="C8255">
        <v>23</v>
      </c>
      <c r="D8255" t="s">
        <v>44</v>
      </c>
      <c r="E8255">
        <v>695.62</v>
      </c>
      <c r="F8255" t="s">
        <v>54302</v>
      </c>
      <c r="G8255" t="s">
        <v>53605</v>
      </c>
      <c r="H8255" s="1" t="s">
        <v>324</v>
      </c>
      <c r="I8255" s="3">
        <f t="shared" si="128"/>
        <v>75</v>
      </c>
      <c r="J8255" t="s">
        <v>53598</v>
      </c>
      <c r="K8255" t="s">
        <v>53598</v>
      </c>
      <c r="L8255" t="s">
        <v>54303</v>
      </c>
      <c r="M8255" t="s">
        <v>54260</v>
      </c>
      <c r="N8255" t="s">
        <v>1020</v>
      </c>
      <c r="O8255" t="s">
        <v>17</v>
      </c>
    </row>
    <row r="8256" spans="1:15" x14ac:dyDescent="0.25">
      <c r="A8256" t="s">
        <v>54304</v>
      </c>
      <c r="B8256" t="s">
        <v>54305</v>
      </c>
      <c r="C8256">
        <v>44</v>
      </c>
      <c r="D8256" t="s">
        <v>44</v>
      </c>
      <c r="E8256">
        <v>590.65</v>
      </c>
      <c r="F8256" t="s">
        <v>54306</v>
      </c>
      <c r="G8256" t="s">
        <v>53612</v>
      </c>
      <c r="H8256" s="1" t="s">
        <v>324</v>
      </c>
      <c r="I8256" s="3">
        <f t="shared" si="128"/>
        <v>75</v>
      </c>
      <c r="J8256" t="s">
        <v>53598</v>
      </c>
      <c r="K8256" t="s">
        <v>53598</v>
      </c>
      <c r="L8256" t="s">
        <v>54307</v>
      </c>
      <c r="M8256" t="s">
        <v>54308</v>
      </c>
      <c r="N8256" t="s">
        <v>1020</v>
      </c>
      <c r="O8256" t="s">
        <v>17</v>
      </c>
    </row>
    <row r="8257" spans="1:15" x14ac:dyDescent="0.25">
      <c r="A8257" t="s">
        <v>54309</v>
      </c>
      <c r="B8257" t="s">
        <v>54310</v>
      </c>
      <c r="C8257">
        <v>44</v>
      </c>
      <c r="D8257" t="s">
        <v>44</v>
      </c>
      <c r="E8257">
        <v>590.65</v>
      </c>
      <c r="F8257" t="s">
        <v>54311</v>
      </c>
      <c r="G8257" t="s">
        <v>53918</v>
      </c>
      <c r="H8257" s="1" t="s">
        <v>324</v>
      </c>
      <c r="I8257" s="3">
        <f t="shared" si="128"/>
        <v>75</v>
      </c>
      <c r="J8257" t="s">
        <v>53598</v>
      </c>
      <c r="K8257" t="s">
        <v>53598</v>
      </c>
      <c r="L8257" t="s">
        <v>54312</v>
      </c>
      <c r="M8257" t="s">
        <v>17</v>
      </c>
      <c r="N8257" t="s">
        <v>1020</v>
      </c>
      <c r="O8257" t="s">
        <v>17</v>
      </c>
    </row>
    <row r="8258" spans="1:15" x14ac:dyDescent="0.25">
      <c r="A8258" t="s">
        <v>54313</v>
      </c>
      <c r="B8258" t="s">
        <v>54314</v>
      </c>
      <c r="C8258">
        <v>68</v>
      </c>
      <c r="D8258" t="s">
        <v>44</v>
      </c>
      <c r="E8258">
        <v>373.78</v>
      </c>
      <c r="F8258" t="s">
        <v>54315</v>
      </c>
      <c r="G8258" t="s">
        <v>53663</v>
      </c>
      <c r="H8258" s="1" t="s">
        <v>324</v>
      </c>
      <c r="I8258" s="3">
        <f t="shared" si="128"/>
        <v>75</v>
      </c>
      <c r="J8258" t="s">
        <v>53598</v>
      </c>
      <c r="K8258" t="s">
        <v>53598</v>
      </c>
      <c r="L8258" t="s">
        <v>54316</v>
      </c>
      <c r="M8258" t="s">
        <v>54289</v>
      </c>
      <c r="N8258" t="s">
        <v>1020</v>
      </c>
      <c r="O8258" t="s">
        <v>17</v>
      </c>
    </row>
    <row r="8259" spans="1:15" x14ac:dyDescent="0.25">
      <c r="A8259" t="s">
        <v>54317</v>
      </c>
      <c r="B8259" t="s">
        <v>54318</v>
      </c>
      <c r="C8259">
        <v>68</v>
      </c>
      <c r="D8259" t="s">
        <v>44</v>
      </c>
      <c r="E8259">
        <v>590.65</v>
      </c>
      <c r="F8259" t="s">
        <v>54319</v>
      </c>
      <c r="G8259" t="s">
        <v>53707</v>
      </c>
      <c r="H8259" s="1" t="s">
        <v>324</v>
      </c>
      <c r="I8259" s="3">
        <f t="shared" ref="I8259:I8322" si="129">VALUE(TRIM(SUBSTITUTE(H8259,CHAR(160),"")))</f>
        <v>75</v>
      </c>
      <c r="J8259" t="s">
        <v>53598</v>
      </c>
      <c r="K8259" t="s">
        <v>53598</v>
      </c>
      <c r="L8259" t="s">
        <v>54320</v>
      </c>
      <c r="M8259" t="s">
        <v>54321</v>
      </c>
      <c r="N8259" t="s">
        <v>1020</v>
      </c>
      <c r="O8259" t="s">
        <v>17</v>
      </c>
    </row>
    <row r="8260" spans="1:15" x14ac:dyDescent="0.25">
      <c r="A8260" t="s">
        <v>54322</v>
      </c>
      <c r="B8260" t="s">
        <v>54323</v>
      </c>
      <c r="C8260">
        <v>7</v>
      </c>
      <c r="D8260" t="s">
        <v>44</v>
      </c>
      <c r="E8260">
        <v>590.65</v>
      </c>
      <c r="F8260" t="s">
        <v>54324</v>
      </c>
      <c r="G8260" t="s">
        <v>53918</v>
      </c>
      <c r="H8260" s="1" t="s">
        <v>324</v>
      </c>
      <c r="I8260" s="3">
        <f t="shared" si="129"/>
        <v>75</v>
      </c>
      <c r="J8260" t="s">
        <v>53598</v>
      </c>
      <c r="K8260" t="s">
        <v>53598</v>
      </c>
      <c r="L8260" t="s">
        <v>54325</v>
      </c>
      <c r="M8260" t="s">
        <v>17</v>
      </c>
      <c r="N8260" t="s">
        <v>1020</v>
      </c>
      <c r="O8260" t="s">
        <v>17</v>
      </c>
    </row>
    <row r="8261" spans="1:15" x14ac:dyDescent="0.25">
      <c r="A8261" t="s">
        <v>54326</v>
      </c>
      <c r="B8261" t="s">
        <v>54327</v>
      </c>
      <c r="C8261">
        <v>23</v>
      </c>
      <c r="D8261" t="s">
        <v>44</v>
      </c>
      <c r="E8261">
        <v>627.61</v>
      </c>
      <c r="F8261" t="s">
        <v>54328</v>
      </c>
      <c r="G8261" t="s">
        <v>53626</v>
      </c>
      <c r="H8261" s="1" t="s">
        <v>324</v>
      </c>
      <c r="I8261" s="3">
        <f t="shared" si="129"/>
        <v>75</v>
      </c>
      <c r="J8261" t="s">
        <v>53598</v>
      </c>
      <c r="K8261" t="s">
        <v>53598</v>
      </c>
      <c r="L8261" t="s">
        <v>54264</v>
      </c>
      <c r="M8261" t="s">
        <v>54294</v>
      </c>
      <c r="N8261" t="s">
        <v>1020</v>
      </c>
      <c r="O8261" t="s">
        <v>54329</v>
      </c>
    </row>
    <row r="8262" spans="1:15" x14ac:dyDescent="0.25">
      <c r="A8262" t="s">
        <v>54330</v>
      </c>
      <c r="B8262" t="s">
        <v>54331</v>
      </c>
      <c r="C8262">
        <v>24</v>
      </c>
      <c r="D8262" t="s">
        <v>44</v>
      </c>
      <c r="E8262">
        <v>661.62</v>
      </c>
      <c r="F8262" t="s">
        <v>54332</v>
      </c>
      <c r="G8262" t="s">
        <v>54333</v>
      </c>
      <c r="H8262" s="1" t="s">
        <v>324</v>
      </c>
      <c r="I8262" s="3">
        <f t="shared" si="129"/>
        <v>75</v>
      </c>
      <c r="J8262" t="s">
        <v>53598</v>
      </c>
      <c r="K8262" t="s">
        <v>53598</v>
      </c>
      <c r="L8262" t="s">
        <v>54334</v>
      </c>
      <c r="M8262" t="s">
        <v>17</v>
      </c>
      <c r="N8262" t="s">
        <v>1020</v>
      </c>
      <c r="O8262" t="s">
        <v>17</v>
      </c>
    </row>
    <row r="8263" spans="1:15" x14ac:dyDescent="0.25">
      <c r="A8263" t="s">
        <v>54335</v>
      </c>
      <c r="B8263" t="s">
        <v>54336</v>
      </c>
      <c r="C8263">
        <v>26</v>
      </c>
      <c r="D8263" t="s">
        <v>44</v>
      </c>
      <c r="E8263">
        <v>590.65</v>
      </c>
      <c r="F8263" t="s">
        <v>54337</v>
      </c>
      <c r="G8263" t="s">
        <v>53597</v>
      </c>
      <c r="H8263" s="1" t="s">
        <v>324</v>
      </c>
      <c r="I8263" s="3">
        <f t="shared" si="129"/>
        <v>75</v>
      </c>
      <c r="J8263" t="s">
        <v>53598</v>
      </c>
      <c r="K8263" t="s">
        <v>53598</v>
      </c>
      <c r="L8263" t="s">
        <v>54338</v>
      </c>
      <c r="M8263" t="s">
        <v>54339</v>
      </c>
      <c r="N8263" t="s">
        <v>1020</v>
      </c>
      <c r="O8263" t="s">
        <v>17</v>
      </c>
    </row>
    <row r="8264" spans="1:15" x14ac:dyDescent="0.25">
      <c r="A8264" t="s">
        <v>54340</v>
      </c>
      <c r="B8264" t="s">
        <v>54341</v>
      </c>
      <c r="C8264">
        <v>98</v>
      </c>
      <c r="D8264" t="s">
        <v>44</v>
      </c>
      <c r="E8264">
        <v>601.37</v>
      </c>
      <c r="F8264" t="s">
        <v>54342</v>
      </c>
      <c r="G8264" t="s">
        <v>53612</v>
      </c>
      <c r="H8264" s="1" t="s">
        <v>324</v>
      </c>
      <c r="I8264" s="3">
        <f t="shared" si="129"/>
        <v>75</v>
      </c>
      <c r="J8264" t="s">
        <v>53598</v>
      </c>
      <c r="K8264" t="s">
        <v>53598</v>
      </c>
      <c r="L8264" t="s">
        <v>54343</v>
      </c>
      <c r="M8264" t="s">
        <v>54344</v>
      </c>
      <c r="N8264" t="s">
        <v>1020</v>
      </c>
      <c r="O8264" t="s">
        <v>17</v>
      </c>
    </row>
    <row r="8265" spans="1:15" x14ac:dyDescent="0.25">
      <c r="A8265" t="s">
        <v>54345</v>
      </c>
      <c r="B8265" t="s">
        <v>54346</v>
      </c>
      <c r="C8265">
        <v>34</v>
      </c>
      <c r="D8265" t="s">
        <v>44</v>
      </c>
      <c r="E8265">
        <v>587.44000000000005</v>
      </c>
      <c r="F8265" t="s">
        <v>54347</v>
      </c>
      <c r="G8265" t="s">
        <v>53649</v>
      </c>
      <c r="H8265" s="1" t="s">
        <v>324</v>
      </c>
      <c r="I8265" s="3">
        <f t="shared" si="129"/>
        <v>75</v>
      </c>
      <c r="J8265" t="s">
        <v>53598</v>
      </c>
      <c r="K8265" t="s">
        <v>53598</v>
      </c>
      <c r="L8265" t="s">
        <v>54348</v>
      </c>
      <c r="M8265" t="s">
        <v>54269</v>
      </c>
      <c r="N8265" t="s">
        <v>1020</v>
      </c>
      <c r="O8265" t="s">
        <v>54349</v>
      </c>
    </row>
    <row r="8266" spans="1:15" x14ac:dyDescent="0.25">
      <c r="A8266" t="s">
        <v>54350</v>
      </c>
      <c r="B8266" t="s">
        <v>54351</v>
      </c>
      <c r="C8266">
        <v>44</v>
      </c>
      <c r="D8266" t="s">
        <v>44</v>
      </c>
      <c r="E8266">
        <v>590.65</v>
      </c>
      <c r="F8266" t="s">
        <v>54352</v>
      </c>
      <c r="G8266" t="s">
        <v>53618</v>
      </c>
      <c r="H8266" s="1" t="s">
        <v>324</v>
      </c>
      <c r="I8266" s="3">
        <f t="shared" si="129"/>
        <v>75</v>
      </c>
      <c r="J8266" t="s">
        <v>53598</v>
      </c>
      <c r="K8266" t="s">
        <v>53598</v>
      </c>
      <c r="L8266" t="s">
        <v>54353</v>
      </c>
      <c r="M8266" t="s">
        <v>54294</v>
      </c>
      <c r="N8266" t="s">
        <v>1020</v>
      </c>
      <c r="O8266" t="s">
        <v>17</v>
      </c>
    </row>
    <row r="8267" spans="1:15" x14ac:dyDescent="0.25">
      <c r="A8267" t="s">
        <v>54354</v>
      </c>
      <c r="B8267" t="s">
        <v>54355</v>
      </c>
      <c r="C8267">
        <v>46</v>
      </c>
      <c r="D8267" t="s">
        <v>44</v>
      </c>
      <c r="E8267">
        <v>683.32</v>
      </c>
      <c r="F8267" t="s">
        <v>54356</v>
      </c>
      <c r="G8267" t="s">
        <v>53618</v>
      </c>
      <c r="H8267" s="1" t="s">
        <v>324</v>
      </c>
      <c r="I8267" s="3">
        <f t="shared" si="129"/>
        <v>75</v>
      </c>
      <c r="J8267" t="s">
        <v>53598</v>
      </c>
      <c r="K8267" t="s">
        <v>53598</v>
      </c>
      <c r="L8267" t="s">
        <v>54357</v>
      </c>
      <c r="M8267" t="s">
        <v>54294</v>
      </c>
      <c r="N8267" t="s">
        <v>1020</v>
      </c>
      <c r="O8267" t="s">
        <v>54275</v>
      </c>
    </row>
    <row r="8268" spans="1:15" x14ac:dyDescent="0.25">
      <c r="A8268" t="s">
        <v>54358</v>
      </c>
      <c r="B8268" t="s">
        <v>54359</v>
      </c>
      <c r="C8268">
        <v>50</v>
      </c>
      <c r="D8268" t="s">
        <v>44</v>
      </c>
      <c r="E8268">
        <v>594.62</v>
      </c>
      <c r="F8268" t="s">
        <v>54360</v>
      </c>
      <c r="G8268" t="s">
        <v>53952</v>
      </c>
      <c r="H8268" s="1" t="s">
        <v>324</v>
      </c>
      <c r="I8268" s="3">
        <f t="shared" si="129"/>
        <v>75</v>
      </c>
      <c r="J8268" t="s">
        <v>53598</v>
      </c>
      <c r="K8268" t="s">
        <v>53598</v>
      </c>
      <c r="L8268" t="s">
        <v>54361</v>
      </c>
      <c r="M8268" t="s">
        <v>54299</v>
      </c>
      <c r="N8268" t="s">
        <v>1020</v>
      </c>
      <c r="O8268" t="s">
        <v>17</v>
      </c>
    </row>
    <row r="8269" spans="1:15" x14ac:dyDescent="0.25">
      <c r="A8269" t="s">
        <v>54362</v>
      </c>
      <c r="B8269" t="s">
        <v>54363</v>
      </c>
      <c r="C8269">
        <v>33</v>
      </c>
      <c r="D8269" t="s">
        <v>44</v>
      </c>
      <c r="E8269">
        <v>589.04999999999995</v>
      </c>
      <c r="F8269" t="s">
        <v>54364</v>
      </c>
      <c r="G8269" t="s">
        <v>53707</v>
      </c>
      <c r="H8269" s="1" t="s">
        <v>324</v>
      </c>
      <c r="I8269" s="3">
        <f t="shared" si="129"/>
        <v>75</v>
      </c>
      <c r="J8269" t="s">
        <v>53598</v>
      </c>
      <c r="K8269" t="s">
        <v>53598</v>
      </c>
      <c r="L8269" t="s">
        <v>54365</v>
      </c>
      <c r="M8269" t="s">
        <v>54321</v>
      </c>
      <c r="N8269" t="s">
        <v>1020</v>
      </c>
      <c r="O8269" t="s">
        <v>17</v>
      </c>
    </row>
    <row r="8270" spans="1:15" x14ac:dyDescent="0.25">
      <c r="A8270" t="s">
        <v>54366</v>
      </c>
      <c r="B8270" t="s">
        <v>54367</v>
      </c>
      <c r="C8270">
        <v>5</v>
      </c>
      <c r="D8270" t="s">
        <v>44</v>
      </c>
      <c r="E8270">
        <v>590.65</v>
      </c>
      <c r="F8270" t="s">
        <v>54368</v>
      </c>
      <c r="G8270" t="s">
        <v>53918</v>
      </c>
      <c r="H8270" s="1" t="s">
        <v>324</v>
      </c>
      <c r="I8270" s="3">
        <f t="shared" si="129"/>
        <v>75</v>
      </c>
      <c r="J8270" t="s">
        <v>53598</v>
      </c>
      <c r="K8270" t="s">
        <v>53598</v>
      </c>
      <c r="L8270" t="s">
        <v>54369</v>
      </c>
      <c r="M8270" t="s">
        <v>54370</v>
      </c>
      <c r="N8270" t="s">
        <v>1020</v>
      </c>
      <c r="O8270" t="s">
        <v>17</v>
      </c>
    </row>
    <row r="8271" spans="1:15" x14ac:dyDescent="0.25">
      <c r="A8271" t="s">
        <v>54371</v>
      </c>
      <c r="B8271" t="s">
        <v>54372</v>
      </c>
      <c r="C8271">
        <v>63</v>
      </c>
      <c r="D8271" t="s">
        <v>44</v>
      </c>
      <c r="E8271">
        <v>578.34</v>
      </c>
      <c r="F8271" t="s">
        <v>54373</v>
      </c>
      <c r="G8271" t="s">
        <v>53693</v>
      </c>
      <c r="H8271" s="1" t="s">
        <v>324</v>
      </c>
      <c r="I8271" s="3">
        <f t="shared" si="129"/>
        <v>75</v>
      </c>
      <c r="J8271" t="s">
        <v>53598</v>
      </c>
      <c r="K8271" t="s">
        <v>53598</v>
      </c>
      <c r="L8271" t="s">
        <v>54374</v>
      </c>
      <c r="M8271" t="s">
        <v>17</v>
      </c>
      <c r="N8271" t="s">
        <v>1020</v>
      </c>
      <c r="O8271" t="s">
        <v>17</v>
      </c>
    </row>
    <row r="8272" spans="1:15" x14ac:dyDescent="0.25">
      <c r="A8272" t="s">
        <v>54375</v>
      </c>
      <c r="B8272" t="s">
        <v>54376</v>
      </c>
      <c r="C8272">
        <v>24</v>
      </c>
      <c r="D8272" t="s">
        <v>44</v>
      </c>
      <c r="E8272">
        <v>589.04999999999995</v>
      </c>
      <c r="F8272" t="s">
        <v>54377</v>
      </c>
      <c r="G8272" t="s">
        <v>54333</v>
      </c>
      <c r="H8272" s="1" t="s">
        <v>324</v>
      </c>
      <c r="I8272" s="3">
        <f t="shared" si="129"/>
        <v>75</v>
      </c>
      <c r="J8272" t="s">
        <v>53598</v>
      </c>
      <c r="K8272" t="s">
        <v>53598</v>
      </c>
      <c r="L8272" t="s">
        <v>54378</v>
      </c>
      <c r="M8272" t="s">
        <v>17</v>
      </c>
      <c r="N8272" t="s">
        <v>1020</v>
      </c>
      <c r="O8272" t="s">
        <v>17</v>
      </c>
    </row>
    <row r="8273" spans="1:15" x14ac:dyDescent="0.25">
      <c r="A8273" t="s">
        <v>54379</v>
      </c>
      <c r="B8273" t="s">
        <v>54380</v>
      </c>
      <c r="C8273">
        <v>68</v>
      </c>
      <c r="D8273" t="s">
        <v>44</v>
      </c>
      <c r="E8273">
        <v>590.65</v>
      </c>
      <c r="F8273" t="s">
        <v>54381</v>
      </c>
      <c r="G8273" t="s">
        <v>53952</v>
      </c>
      <c r="H8273" s="1" t="s">
        <v>324</v>
      </c>
      <c r="I8273" s="3">
        <f t="shared" si="129"/>
        <v>75</v>
      </c>
      <c r="J8273" t="s">
        <v>53598</v>
      </c>
      <c r="K8273" t="s">
        <v>53598</v>
      </c>
      <c r="L8273" t="s">
        <v>54382</v>
      </c>
      <c r="M8273" t="s">
        <v>54299</v>
      </c>
      <c r="N8273" t="s">
        <v>1020</v>
      </c>
      <c r="O8273" t="s">
        <v>17</v>
      </c>
    </row>
    <row r="8274" spans="1:15" x14ac:dyDescent="0.25">
      <c r="A8274" t="s">
        <v>54383</v>
      </c>
      <c r="B8274" t="s">
        <v>54384</v>
      </c>
      <c r="C8274">
        <v>27</v>
      </c>
      <c r="D8274" t="s">
        <v>44</v>
      </c>
      <c r="E8274">
        <v>589.04999999999995</v>
      </c>
      <c r="F8274" t="s">
        <v>54385</v>
      </c>
      <c r="G8274" t="s">
        <v>53649</v>
      </c>
      <c r="H8274" s="1" t="s">
        <v>324</v>
      </c>
      <c r="I8274" s="3">
        <f t="shared" si="129"/>
        <v>75</v>
      </c>
      <c r="J8274" t="s">
        <v>53598</v>
      </c>
      <c r="K8274" t="s">
        <v>53598</v>
      </c>
      <c r="L8274" t="s">
        <v>54386</v>
      </c>
      <c r="M8274" t="s">
        <v>17</v>
      </c>
      <c r="N8274" t="s">
        <v>1020</v>
      </c>
      <c r="O8274" t="s">
        <v>17</v>
      </c>
    </row>
    <row r="8275" spans="1:15" x14ac:dyDescent="0.25">
      <c r="A8275" t="s">
        <v>54387</v>
      </c>
      <c r="B8275" t="s">
        <v>54388</v>
      </c>
      <c r="C8275">
        <v>12</v>
      </c>
      <c r="D8275" t="s">
        <v>44</v>
      </c>
      <c r="E8275">
        <v>590.65</v>
      </c>
      <c r="F8275" t="s">
        <v>54389</v>
      </c>
      <c r="G8275" t="s">
        <v>53918</v>
      </c>
      <c r="H8275" s="1" t="s">
        <v>324</v>
      </c>
      <c r="I8275" s="3">
        <f t="shared" si="129"/>
        <v>75</v>
      </c>
      <c r="J8275" t="s">
        <v>53598</v>
      </c>
      <c r="K8275" t="s">
        <v>53598</v>
      </c>
      <c r="L8275" t="s">
        <v>54390</v>
      </c>
      <c r="M8275" t="s">
        <v>54370</v>
      </c>
      <c r="N8275" t="s">
        <v>1020</v>
      </c>
      <c r="O8275" t="s">
        <v>17</v>
      </c>
    </row>
    <row r="8276" spans="1:15" x14ac:dyDescent="0.25">
      <c r="A8276" t="s">
        <v>54391</v>
      </c>
      <c r="B8276" t="s">
        <v>54392</v>
      </c>
      <c r="C8276">
        <v>44</v>
      </c>
      <c r="D8276" t="s">
        <v>44</v>
      </c>
      <c r="E8276">
        <v>586.91</v>
      </c>
      <c r="F8276" t="s">
        <v>54393</v>
      </c>
      <c r="G8276" t="s">
        <v>53597</v>
      </c>
      <c r="H8276" s="1" t="s">
        <v>324</v>
      </c>
      <c r="I8276" s="3">
        <f t="shared" si="129"/>
        <v>75</v>
      </c>
      <c r="J8276" t="s">
        <v>53598</v>
      </c>
      <c r="K8276" t="s">
        <v>53598</v>
      </c>
      <c r="L8276" t="s">
        <v>54394</v>
      </c>
      <c r="M8276" t="s">
        <v>54339</v>
      </c>
      <c r="N8276" t="s">
        <v>1020</v>
      </c>
      <c r="O8276" t="s">
        <v>17</v>
      </c>
    </row>
    <row r="8277" spans="1:15" x14ac:dyDescent="0.25">
      <c r="A8277" t="s">
        <v>54395</v>
      </c>
      <c r="B8277" t="s">
        <v>54396</v>
      </c>
      <c r="C8277">
        <v>55</v>
      </c>
      <c r="D8277" t="s">
        <v>44</v>
      </c>
      <c r="E8277">
        <v>589.04999999999995</v>
      </c>
      <c r="F8277" t="s">
        <v>54397</v>
      </c>
      <c r="G8277" t="s">
        <v>53732</v>
      </c>
      <c r="H8277" s="1" t="s">
        <v>324</v>
      </c>
      <c r="I8277" s="3">
        <f t="shared" si="129"/>
        <v>75</v>
      </c>
      <c r="J8277" t="s">
        <v>53598</v>
      </c>
      <c r="K8277" t="s">
        <v>53598</v>
      </c>
      <c r="L8277" t="s">
        <v>54398</v>
      </c>
      <c r="M8277" t="s">
        <v>17</v>
      </c>
      <c r="N8277" t="s">
        <v>1020</v>
      </c>
      <c r="O8277" t="s">
        <v>17</v>
      </c>
    </row>
    <row r="8278" spans="1:15" x14ac:dyDescent="0.25">
      <c r="A8278" t="s">
        <v>54399</v>
      </c>
      <c r="B8278" t="s">
        <v>54400</v>
      </c>
      <c r="C8278">
        <v>64</v>
      </c>
      <c r="D8278" t="s">
        <v>44</v>
      </c>
      <c r="E8278">
        <v>590.65</v>
      </c>
      <c r="F8278" t="s">
        <v>54401</v>
      </c>
      <c r="G8278" t="s">
        <v>53663</v>
      </c>
      <c r="H8278" s="1" t="s">
        <v>324</v>
      </c>
      <c r="I8278" s="3">
        <f t="shared" si="129"/>
        <v>75</v>
      </c>
      <c r="J8278" t="s">
        <v>53598</v>
      </c>
      <c r="K8278" t="s">
        <v>53598</v>
      </c>
      <c r="L8278" t="s">
        <v>54402</v>
      </c>
      <c r="M8278" t="s">
        <v>54289</v>
      </c>
      <c r="N8278" t="s">
        <v>1020</v>
      </c>
      <c r="O8278" t="s">
        <v>17</v>
      </c>
    </row>
    <row r="8279" spans="1:15" x14ac:dyDescent="0.25">
      <c r="A8279" t="s">
        <v>54403</v>
      </c>
      <c r="B8279" t="s">
        <v>54404</v>
      </c>
      <c r="C8279">
        <v>40</v>
      </c>
      <c r="D8279" t="s">
        <v>44</v>
      </c>
      <c r="E8279">
        <v>589.04999999999995</v>
      </c>
      <c r="F8279" t="s">
        <v>54405</v>
      </c>
      <c r="G8279" t="s">
        <v>53952</v>
      </c>
      <c r="H8279" s="1" t="s">
        <v>324</v>
      </c>
      <c r="I8279" s="3">
        <f t="shared" si="129"/>
        <v>75</v>
      </c>
      <c r="J8279" t="s">
        <v>53598</v>
      </c>
      <c r="K8279" t="s">
        <v>53598</v>
      </c>
      <c r="L8279" t="s">
        <v>54406</v>
      </c>
      <c r="M8279" t="s">
        <v>54299</v>
      </c>
      <c r="N8279" t="s">
        <v>1020</v>
      </c>
      <c r="O8279" t="s">
        <v>17</v>
      </c>
    </row>
    <row r="8280" spans="1:15" x14ac:dyDescent="0.25">
      <c r="A8280" t="s">
        <v>54407</v>
      </c>
      <c r="B8280" t="s">
        <v>54408</v>
      </c>
      <c r="C8280">
        <v>32</v>
      </c>
      <c r="D8280" t="s">
        <v>44</v>
      </c>
      <c r="E8280">
        <v>398.95</v>
      </c>
      <c r="F8280" t="s">
        <v>54409</v>
      </c>
      <c r="G8280" t="s">
        <v>53612</v>
      </c>
      <c r="H8280" s="1" t="s">
        <v>324</v>
      </c>
      <c r="I8280" s="3">
        <f t="shared" si="129"/>
        <v>75</v>
      </c>
      <c r="J8280" t="s">
        <v>53598</v>
      </c>
      <c r="K8280" t="s">
        <v>53598</v>
      </c>
      <c r="L8280" t="s">
        <v>54410</v>
      </c>
      <c r="M8280" t="s">
        <v>54308</v>
      </c>
      <c r="N8280" t="s">
        <v>1020</v>
      </c>
      <c r="O8280" t="s">
        <v>17</v>
      </c>
    </row>
    <row r="8281" spans="1:15" x14ac:dyDescent="0.25">
      <c r="A8281" t="s">
        <v>54411</v>
      </c>
      <c r="B8281" t="s">
        <v>54412</v>
      </c>
      <c r="C8281">
        <v>30</v>
      </c>
      <c r="D8281" t="s">
        <v>44</v>
      </c>
      <c r="E8281">
        <v>627.61</v>
      </c>
      <c r="F8281" t="s">
        <v>54413</v>
      </c>
      <c r="G8281" t="s">
        <v>53663</v>
      </c>
      <c r="H8281" s="1" t="s">
        <v>324</v>
      </c>
      <c r="I8281" s="3">
        <f t="shared" si="129"/>
        <v>75</v>
      </c>
      <c r="J8281" t="s">
        <v>53598</v>
      </c>
      <c r="K8281" t="s">
        <v>53598</v>
      </c>
      <c r="L8281" t="s">
        <v>54414</v>
      </c>
      <c r="M8281" t="s">
        <v>54289</v>
      </c>
      <c r="N8281" t="s">
        <v>1020</v>
      </c>
      <c r="O8281" t="s">
        <v>54275</v>
      </c>
    </row>
    <row r="8282" spans="1:15" x14ac:dyDescent="0.25">
      <c r="A8282" t="s">
        <v>54415</v>
      </c>
      <c r="B8282" t="s">
        <v>54416</v>
      </c>
      <c r="C8282">
        <v>22</v>
      </c>
      <c r="D8282" t="s">
        <v>44</v>
      </c>
      <c r="E8282">
        <v>590.65</v>
      </c>
      <c r="F8282" t="s">
        <v>54417</v>
      </c>
      <c r="G8282" t="s">
        <v>53707</v>
      </c>
      <c r="H8282" s="1" t="s">
        <v>324</v>
      </c>
      <c r="I8282" s="3">
        <f t="shared" si="129"/>
        <v>75</v>
      </c>
      <c r="J8282" t="s">
        <v>53598</v>
      </c>
      <c r="K8282" t="s">
        <v>53598</v>
      </c>
      <c r="L8282" t="s">
        <v>54418</v>
      </c>
      <c r="M8282" t="s">
        <v>54321</v>
      </c>
      <c r="N8282" t="s">
        <v>1020</v>
      </c>
      <c r="O8282" t="s">
        <v>17</v>
      </c>
    </row>
    <row r="8283" spans="1:15" x14ac:dyDescent="0.25">
      <c r="A8283" t="s">
        <v>54419</v>
      </c>
      <c r="B8283" t="s">
        <v>54420</v>
      </c>
      <c r="C8283">
        <v>43</v>
      </c>
      <c r="D8283" t="s">
        <v>44</v>
      </c>
      <c r="E8283">
        <v>589.04999999999995</v>
      </c>
      <c r="F8283" t="s">
        <v>54421</v>
      </c>
      <c r="G8283" t="s">
        <v>53693</v>
      </c>
      <c r="H8283" s="1" t="s">
        <v>324</v>
      </c>
      <c r="I8283" s="3">
        <f t="shared" si="129"/>
        <v>75</v>
      </c>
      <c r="J8283" t="s">
        <v>53598</v>
      </c>
      <c r="K8283" t="s">
        <v>53598</v>
      </c>
      <c r="L8283" t="s">
        <v>54422</v>
      </c>
      <c r="M8283" t="s">
        <v>54260</v>
      </c>
      <c r="N8283" t="s">
        <v>1020</v>
      </c>
      <c r="O8283" t="s">
        <v>17</v>
      </c>
    </row>
    <row r="8284" spans="1:15" x14ac:dyDescent="0.25">
      <c r="A8284" t="s">
        <v>54423</v>
      </c>
      <c r="B8284" t="s">
        <v>54424</v>
      </c>
      <c r="C8284">
        <v>52</v>
      </c>
      <c r="D8284" t="s">
        <v>44</v>
      </c>
      <c r="E8284">
        <v>590.65</v>
      </c>
      <c r="F8284" t="s">
        <v>54425</v>
      </c>
      <c r="G8284" t="s">
        <v>53693</v>
      </c>
      <c r="H8284" s="1" t="s">
        <v>324</v>
      </c>
      <c r="I8284" s="3">
        <f t="shared" si="129"/>
        <v>75</v>
      </c>
      <c r="J8284" t="s">
        <v>53598</v>
      </c>
      <c r="K8284" t="s">
        <v>53598</v>
      </c>
      <c r="L8284" t="s">
        <v>54426</v>
      </c>
      <c r="M8284" t="s">
        <v>54260</v>
      </c>
      <c r="N8284" t="s">
        <v>1020</v>
      </c>
      <c r="O8284" t="s">
        <v>17</v>
      </c>
    </row>
    <row r="8285" spans="1:15" x14ac:dyDescent="0.25">
      <c r="A8285" t="s">
        <v>54427</v>
      </c>
      <c r="B8285" t="s">
        <v>54428</v>
      </c>
      <c r="C8285">
        <v>20</v>
      </c>
      <c r="D8285" t="s">
        <v>44</v>
      </c>
      <c r="E8285">
        <v>691.31</v>
      </c>
      <c r="F8285" t="s">
        <v>54429</v>
      </c>
      <c r="G8285" t="s">
        <v>53952</v>
      </c>
      <c r="H8285" s="1" t="s">
        <v>324</v>
      </c>
      <c r="I8285" s="3">
        <f t="shared" si="129"/>
        <v>75</v>
      </c>
      <c r="J8285" t="s">
        <v>53598</v>
      </c>
      <c r="K8285" t="s">
        <v>53598</v>
      </c>
      <c r="L8285" t="s">
        <v>54430</v>
      </c>
      <c r="M8285" t="s">
        <v>54299</v>
      </c>
      <c r="N8285" t="s">
        <v>1020</v>
      </c>
      <c r="O8285" t="s">
        <v>17</v>
      </c>
    </row>
    <row r="8286" spans="1:15" x14ac:dyDescent="0.25">
      <c r="A8286" t="s">
        <v>54431</v>
      </c>
      <c r="B8286" t="s">
        <v>54432</v>
      </c>
      <c r="C8286">
        <v>28</v>
      </c>
      <c r="D8286" t="s">
        <v>44</v>
      </c>
      <c r="E8286">
        <v>589.04999999999995</v>
      </c>
      <c r="F8286" t="s">
        <v>54433</v>
      </c>
      <c r="G8286" t="s">
        <v>54434</v>
      </c>
      <c r="H8286" s="1" t="s">
        <v>324</v>
      </c>
      <c r="I8286" s="3">
        <f t="shared" si="129"/>
        <v>75</v>
      </c>
      <c r="J8286" t="s">
        <v>53598</v>
      </c>
      <c r="K8286" t="s">
        <v>53598</v>
      </c>
      <c r="L8286" t="s">
        <v>54435</v>
      </c>
      <c r="M8286" t="s">
        <v>54436</v>
      </c>
      <c r="N8286" t="s">
        <v>1020</v>
      </c>
      <c r="O8286" t="s">
        <v>17</v>
      </c>
    </row>
    <row r="8287" spans="1:15" x14ac:dyDescent="0.25">
      <c r="A8287" t="s">
        <v>54437</v>
      </c>
      <c r="B8287" t="s">
        <v>54438</v>
      </c>
      <c r="C8287">
        <v>63</v>
      </c>
      <c r="D8287" t="s">
        <v>44</v>
      </c>
      <c r="E8287">
        <v>398.95</v>
      </c>
      <c r="F8287" t="s">
        <v>54439</v>
      </c>
      <c r="G8287" t="s">
        <v>53732</v>
      </c>
      <c r="H8287" s="1" t="s">
        <v>324</v>
      </c>
      <c r="I8287" s="3">
        <f t="shared" si="129"/>
        <v>75</v>
      </c>
      <c r="J8287" t="s">
        <v>53598</v>
      </c>
      <c r="K8287" t="s">
        <v>53598</v>
      </c>
      <c r="L8287" t="s">
        <v>54440</v>
      </c>
      <c r="M8287" t="s">
        <v>54441</v>
      </c>
      <c r="N8287" t="s">
        <v>1020</v>
      </c>
      <c r="O8287" t="s">
        <v>17</v>
      </c>
    </row>
    <row r="8288" spans="1:15" x14ac:dyDescent="0.25">
      <c r="A8288" t="s">
        <v>54442</v>
      </c>
      <c r="B8288" t="s">
        <v>54443</v>
      </c>
      <c r="C8288">
        <v>34</v>
      </c>
      <c r="D8288" t="s">
        <v>44</v>
      </c>
      <c r="E8288">
        <v>590.65</v>
      </c>
      <c r="F8288" t="s">
        <v>54444</v>
      </c>
      <c r="G8288" t="s">
        <v>53663</v>
      </c>
      <c r="H8288" s="1" t="s">
        <v>324</v>
      </c>
      <c r="I8288" s="3">
        <f t="shared" si="129"/>
        <v>75</v>
      </c>
      <c r="J8288" t="s">
        <v>53598</v>
      </c>
      <c r="K8288" t="s">
        <v>53598</v>
      </c>
      <c r="L8288" t="s">
        <v>54445</v>
      </c>
      <c r="M8288" t="s">
        <v>54289</v>
      </c>
      <c r="N8288" t="s">
        <v>1020</v>
      </c>
      <c r="O8288" t="s">
        <v>17</v>
      </c>
    </row>
    <row r="8289" spans="1:15" x14ac:dyDescent="0.25">
      <c r="A8289" t="s">
        <v>54446</v>
      </c>
      <c r="B8289" t="s">
        <v>54447</v>
      </c>
      <c r="C8289">
        <v>61</v>
      </c>
      <c r="D8289" t="s">
        <v>44</v>
      </c>
      <c r="E8289">
        <v>590.65</v>
      </c>
      <c r="F8289" t="s">
        <v>54448</v>
      </c>
      <c r="G8289" t="s">
        <v>53605</v>
      </c>
      <c r="H8289" s="1" t="s">
        <v>324</v>
      </c>
      <c r="I8289" s="3">
        <f t="shared" si="129"/>
        <v>75</v>
      </c>
      <c r="J8289" t="s">
        <v>53598</v>
      </c>
      <c r="K8289" t="s">
        <v>53598</v>
      </c>
      <c r="L8289" t="s">
        <v>54449</v>
      </c>
      <c r="M8289" t="s">
        <v>54450</v>
      </c>
      <c r="N8289" t="s">
        <v>1020</v>
      </c>
      <c r="O8289" t="s">
        <v>17</v>
      </c>
    </row>
    <row r="8290" spans="1:15" x14ac:dyDescent="0.25">
      <c r="A8290" t="s">
        <v>54451</v>
      </c>
      <c r="B8290" t="s">
        <v>54452</v>
      </c>
      <c r="C8290">
        <v>30</v>
      </c>
      <c r="D8290" t="s">
        <v>44</v>
      </c>
      <c r="E8290">
        <v>627.61</v>
      </c>
      <c r="F8290" t="s">
        <v>54453</v>
      </c>
      <c r="G8290" t="s">
        <v>53707</v>
      </c>
      <c r="H8290" s="1" t="s">
        <v>324</v>
      </c>
      <c r="I8290" s="3">
        <f t="shared" si="129"/>
        <v>75</v>
      </c>
      <c r="J8290" t="s">
        <v>53598</v>
      </c>
      <c r="K8290" t="s">
        <v>53598</v>
      </c>
      <c r="L8290" t="s">
        <v>54454</v>
      </c>
      <c r="M8290" t="s">
        <v>54321</v>
      </c>
      <c r="N8290" t="s">
        <v>1020</v>
      </c>
      <c r="O8290" t="s">
        <v>54275</v>
      </c>
    </row>
    <row r="8291" spans="1:15" x14ac:dyDescent="0.25">
      <c r="A8291" t="s">
        <v>54455</v>
      </c>
      <c r="B8291" t="s">
        <v>54456</v>
      </c>
      <c r="C8291">
        <v>90</v>
      </c>
      <c r="D8291" t="s">
        <v>44</v>
      </c>
      <c r="E8291">
        <v>573.45000000000005</v>
      </c>
      <c r="F8291" t="s">
        <v>54457</v>
      </c>
      <c r="G8291" t="s">
        <v>53707</v>
      </c>
      <c r="H8291" s="1" t="s">
        <v>324</v>
      </c>
      <c r="I8291" s="3">
        <f t="shared" si="129"/>
        <v>75</v>
      </c>
      <c r="J8291" t="s">
        <v>53598</v>
      </c>
      <c r="K8291" t="s">
        <v>53598</v>
      </c>
      <c r="L8291" t="s">
        <v>54458</v>
      </c>
      <c r="M8291" t="s">
        <v>54321</v>
      </c>
      <c r="N8291" t="s">
        <v>1020</v>
      </c>
      <c r="O8291" t="s">
        <v>17</v>
      </c>
    </row>
    <row r="8292" spans="1:15" x14ac:dyDescent="0.25">
      <c r="A8292" t="s">
        <v>54459</v>
      </c>
      <c r="B8292" t="s">
        <v>54460</v>
      </c>
      <c r="C8292">
        <v>50</v>
      </c>
      <c r="D8292" t="s">
        <v>44</v>
      </c>
      <c r="E8292">
        <v>589.04999999999995</v>
      </c>
      <c r="F8292" t="s">
        <v>54461</v>
      </c>
      <c r="G8292" t="s">
        <v>53699</v>
      </c>
      <c r="H8292" s="1" t="s">
        <v>324</v>
      </c>
      <c r="I8292" s="3">
        <f t="shared" si="129"/>
        <v>75</v>
      </c>
      <c r="J8292" t="s">
        <v>53598</v>
      </c>
      <c r="K8292" t="s">
        <v>53598</v>
      </c>
      <c r="L8292" t="s">
        <v>54462</v>
      </c>
      <c r="M8292" t="s">
        <v>54463</v>
      </c>
      <c r="N8292" t="s">
        <v>1020</v>
      </c>
      <c r="O8292" t="s">
        <v>54275</v>
      </c>
    </row>
    <row r="8293" spans="1:15" x14ac:dyDescent="0.25">
      <c r="A8293" t="s">
        <v>54464</v>
      </c>
      <c r="B8293" t="s">
        <v>54465</v>
      </c>
      <c r="C8293">
        <v>78</v>
      </c>
      <c r="D8293" t="s">
        <v>44</v>
      </c>
      <c r="E8293">
        <v>589.04999999999995</v>
      </c>
      <c r="F8293" t="s">
        <v>54466</v>
      </c>
      <c r="G8293" t="s">
        <v>53707</v>
      </c>
      <c r="H8293" s="1" t="s">
        <v>324</v>
      </c>
      <c r="I8293" s="3">
        <f t="shared" si="129"/>
        <v>75</v>
      </c>
      <c r="J8293" t="s">
        <v>53598</v>
      </c>
      <c r="K8293" t="s">
        <v>53598</v>
      </c>
      <c r="L8293" t="s">
        <v>54467</v>
      </c>
      <c r="M8293" t="s">
        <v>54321</v>
      </c>
      <c r="N8293" t="s">
        <v>1020</v>
      </c>
      <c r="O8293" t="s">
        <v>17</v>
      </c>
    </row>
    <row r="8294" spans="1:15" x14ac:dyDescent="0.25">
      <c r="A8294" t="s">
        <v>54468</v>
      </c>
      <c r="B8294" t="s">
        <v>54469</v>
      </c>
      <c r="C8294">
        <v>23</v>
      </c>
      <c r="D8294" t="s">
        <v>44</v>
      </c>
      <c r="E8294">
        <v>590.65</v>
      </c>
      <c r="F8294" t="s">
        <v>54470</v>
      </c>
      <c r="G8294" t="s">
        <v>53663</v>
      </c>
      <c r="H8294" s="1" t="s">
        <v>324</v>
      </c>
      <c r="I8294" s="3">
        <f t="shared" si="129"/>
        <v>75</v>
      </c>
      <c r="J8294" t="s">
        <v>53598</v>
      </c>
      <c r="K8294" t="s">
        <v>53598</v>
      </c>
      <c r="L8294" t="s">
        <v>54471</v>
      </c>
      <c r="M8294" t="s">
        <v>54289</v>
      </c>
      <c r="N8294" t="s">
        <v>1020</v>
      </c>
      <c r="O8294" t="s">
        <v>17</v>
      </c>
    </row>
    <row r="8295" spans="1:15" x14ac:dyDescent="0.25">
      <c r="A8295" t="s">
        <v>54472</v>
      </c>
      <c r="B8295" t="s">
        <v>54473</v>
      </c>
      <c r="C8295">
        <v>10</v>
      </c>
      <c r="D8295" t="s">
        <v>44</v>
      </c>
      <c r="E8295">
        <v>627.61</v>
      </c>
      <c r="F8295" t="s">
        <v>54474</v>
      </c>
      <c r="G8295" t="s">
        <v>53626</v>
      </c>
      <c r="H8295" s="1" t="s">
        <v>324</v>
      </c>
      <c r="I8295" s="3">
        <f t="shared" si="129"/>
        <v>75</v>
      </c>
      <c r="J8295" t="s">
        <v>53598</v>
      </c>
      <c r="K8295" t="s">
        <v>53598</v>
      </c>
      <c r="L8295" t="s">
        <v>54264</v>
      </c>
      <c r="M8295" t="s">
        <v>54274</v>
      </c>
      <c r="N8295" t="s">
        <v>1020</v>
      </c>
      <c r="O8295" t="s">
        <v>54275</v>
      </c>
    </row>
    <row r="8296" spans="1:15" x14ac:dyDescent="0.25">
      <c r="A8296" t="s">
        <v>54475</v>
      </c>
      <c r="B8296" t="s">
        <v>54476</v>
      </c>
      <c r="C8296">
        <v>17</v>
      </c>
      <c r="D8296" t="s">
        <v>44</v>
      </c>
      <c r="E8296">
        <v>589.04999999999995</v>
      </c>
      <c r="F8296" t="s">
        <v>54477</v>
      </c>
      <c r="G8296" t="s">
        <v>53612</v>
      </c>
      <c r="H8296" s="1" t="s">
        <v>324</v>
      </c>
      <c r="I8296" s="3">
        <f t="shared" si="129"/>
        <v>75</v>
      </c>
      <c r="J8296" t="s">
        <v>53598</v>
      </c>
      <c r="K8296" t="s">
        <v>53598</v>
      </c>
      <c r="L8296" t="s">
        <v>54478</v>
      </c>
      <c r="M8296" t="s">
        <v>54308</v>
      </c>
      <c r="N8296" t="s">
        <v>1020</v>
      </c>
      <c r="O8296" t="s">
        <v>17</v>
      </c>
    </row>
    <row r="8297" spans="1:15" x14ac:dyDescent="0.25">
      <c r="A8297" t="s">
        <v>54479</v>
      </c>
      <c r="B8297" t="s">
        <v>54480</v>
      </c>
      <c r="C8297">
        <v>22</v>
      </c>
      <c r="D8297" t="s">
        <v>44</v>
      </c>
      <c r="E8297">
        <v>589.04999999999995</v>
      </c>
      <c r="F8297" t="s">
        <v>54481</v>
      </c>
      <c r="G8297" t="s">
        <v>53649</v>
      </c>
      <c r="H8297" s="1" t="s">
        <v>324</v>
      </c>
      <c r="I8297" s="3">
        <f t="shared" si="129"/>
        <v>75</v>
      </c>
      <c r="J8297" t="s">
        <v>53598</v>
      </c>
      <c r="K8297" t="s">
        <v>53598</v>
      </c>
      <c r="L8297" t="s">
        <v>54482</v>
      </c>
      <c r="M8297" t="s">
        <v>54269</v>
      </c>
      <c r="N8297" t="s">
        <v>1020</v>
      </c>
      <c r="O8297" t="s">
        <v>17</v>
      </c>
    </row>
    <row r="8298" spans="1:15" x14ac:dyDescent="0.25">
      <c r="A8298" t="s">
        <v>54483</v>
      </c>
      <c r="B8298" t="s">
        <v>54484</v>
      </c>
      <c r="C8298">
        <v>50</v>
      </c>
      <c r="D8298" t="s">
        <v>44</v>
      </c>
      <c r="E8298">
        <v>590.65</v>
      </c>
      <c r="F8298" t="s">
        <v>54485</v>
      </c>
      <c r="G8298" t="s">
        <v>53707</v>
      </c>
      <c r="H8298" s="1" t="s">
        <v>324</v>
      </c>
      <c r="I8298" s="3">
        <f t="shared" si="129"/>
        <v>75</v>
      </c>
      <c r="J8298" t="s">
        <v>53598</v>
      </c>
      <c r="K8298" t="s">
        <v>53598</v>
      </c>
      <c r="L8298" t="s">
        <v>54486</v>
      </c>
      <c r="M8298" t="s">
        <v>54321</v>
      </c>
      <c r="N8298" t="s">
        <v>1020</v>
      </c>
      <c r="O8298" t="s">
        <v>17</v>
      </c>
    </row>
    <row r="8299" spans="1:15" x14ac:dyDescent="0.25">
      <c r="A8299" t="s">
        <v>54487</v>
      </c>
      <c r="B8299" t="s">
        <v>54488</v>
      </c>
      <c r="C8299">
        <v>82</v>
      </c>
      <c r="D8299" t="s">
        <v>44</v>
      </c>
      <c r="E8299">
        <v>398.95</v>
      </c>
      <c r="F8299" t="s">
        <v>54489</v>
      </c>
      <c r="G8299" t="s">
        <v>53649</v>
      </c>
      <c r="H8299" s="1" t="s">
        <v>324</v>
      </c>
      <c r="I8299" s="3">
        <f t="shared" si="129"/>
        <v>75</v>
      </c>
      <c r="J8299" t="s">
        <v>53598</v>
      </c>
      <c r="K8299" t="s">
        <v>53598</v>
      </c>
      <c r="L8299" t="s">
        <v>54490</v>
      </c>
      <c r="M8299" t="s">
        <v>17</v>
      </c>
      <c r="N8299" t="s">
        <v>1020</v>
      </c>
      <c r="O8299" t="s">
        <v>17</v>
      </c>
    </row>
    <row r="8300" spans="1:15" x14ac:dyDescent="0.25">
      <c r="A8300" t="s">
        <v>54491</v>
      </c>
      <c r="B8300" t="s">
        <v>54492</v>
      </c>
      <c r="C8300">
        <v>72</v>
      </c>
      <c r="D8300" t="s">
        <v>44</v>
      </c>
      <c r="E8300">
        <v>590.65</v>
      </c>
      <c r="F8300" t="s">
        <v>54493</v>
      </c>
      <c r="G8300" t="s">
        <v>53918</v>
      </c>
      <c r="H8300" s="1" t="s">
        <v>324</v>
      </c>
      <c r="I8300" s="3">
        <f t="shared" si="129"/>
        <v>75</v>
      </c>
      <c r="J8300" t="s">
        <v>53598</v>
      </c>
      <c r="K8300" t="s">
        <v>53598</v>
      </c>
      <c r="L8300" t="s">
        <v>54369</v>
      </c>
      <c r="M8300" t="s">
        <v>54370</v>
      </c>
      <c r="N8300" t="s">
        <v>1020</v>
      </c>
      <c r="O8300" t="s">
        <v>17</v>
      </c>
    </row>
    <row r="8301" spans="1:15" x14ac:dyDescent="0.25">
      <c r="A8301" t="s">
        <v>54494</v>
      </c>
      <c r="B8301" t="s">
        <v>54495</v>
      </c>
      <c r="C8301">
        <v>49</v>
      </c>
      <c r="D8301" t="s">
        <v>44</v>
      </c>
      <c r="E8301">
        <v>576.41</v>
      </c>
      <c r="F8301" t="s">
        <v>54496</v>
      </c>
      <c r="G8301" t="s">
        <v>53626</v>
      </c>
      <c r="H8301" s="1" t="s">
        <v>324</v>
      </c>
      <c r="I8301" s="3">
        <f t="shared" si="129"/>
        <v>75</v>
      </c>
      <c r="J8301" t="s">
        <v>53598</v>
      </c>
      <c r="K8301" t="s">
        <v>53598</v>
      </c>
      <c r="L8301" t="s">
        <v>54497</v>
      </c>
      <c r="M8301" t="s">
        <v>54274</v>
      </c>
      <c r="N8301" t="s">
        <v>1020</v>
      </c>
      <c r="O8301" t="s">
        <v>54275</v>
      </c>
    </row>
    <row r="8302" spans="1:15" x14ac:dyDescent="0.25">
      <c r="A8302" t="s">
        <v>54498</v>
      </c>
      <c r="B8302" t="s">
        <v>54499</v>
      </c>
      <c r="C8302">
        <v>37</v>
      </c>
      <c r="D8302" t="s">
        <v>44</v>
      </c>
      <c r="E8302">
        <v>590.65</v>
      </c>
      <c r="F8302" t="s">
        <v>54500</v>
      </c>
      <c r="G8302" t="s">
        <v>53605</v>
      </c>
      <c r="H8302" s="1" t="s">
        <v>324</v>
      </c>
      <c r="I8302" s="3">
        <f t="shared" si="129"/>
        <v>75</v>
      </c>
      <c r="J8302" t="s">
        <v>53598</v>
      </c>
      <c r="K8302" t="s">
        <v>53598</v>
      </c>
      <c r="L8302" t="s">
        <v>54255</v>
      </c>
      <c r="M8302" t="s">
        <v>17</v>
      </c>
      <c r="N8302" t="s">
        <v>1020</v>
      </c>
      <c r="O8302" t="s">
        <v>17</v>
      </c>
    </row>
    <row r="8303" spans="1:15" x14ac:dyDescent="0.25">
      <c r="A8303" t="s">
        <v>54501</v>
      </c>
      <c r="B8303" t="s">
        <v>54502</v>
      </c>
      <c r="C8303">
        <v>34</v>
      </c>
      <c r="D8303" t="s">
        <v>44</v>
      </c>
      <c r="E8303">
        <v>676.43</v>
      </c>
      <c r="F8303" t="s">
        <v>54503</v>
      </c>
      <c r="G8303" t="s">
        <v>53649</v>
      </c>
      <c r="H8303" s="1" t="s">
        <v>324</v>
      </c>
      <c r="I8303" s="3">
        <f t="shared" si="129"/>
        <v>75</v>
      </c>
      <c r="J8303" t="s">
        <v>53598</v>
      </c>
      <c r="K8303" t="s">
        <v>53598</v>
      </c>
      <c r="L8303" t="s">
        <v>54504</v>
      </c>
      <c r="M8303" t="s">
        <v>54269</v>
      </c>
      <c r="N8303" t="s">
        <v>1020</v>
      </c>
      <c r="O8303" t="s">
        <v>17</v>
      </c>
    </row>
    <row r="8304" spans="1:15" x14ac:dyDescent="0.25">
      <c r="A8304" t="s">
        <v>54505</v>
      </c>
      <c r="B8304" t="s">
        <v>54506</v>
      </c>
      <c r="C8304">
        <v>72</v>
      </c>
      <c r="D8304" t="s">
        <v>44</v>
      </c>
      <c r="E8304">
        <v>587.44000000000005</v>
      </c>
      <c r="F8304" t="s">
        <v>54507</v>
      </c>
      <c r="G8304" t="s">
        <v>53707</v>
      </c>
      <c r="H8304" s="1" t="s">
        <v>324</v>
      </c>
      <c r="I8304" s="3">
        <f t="shared" si="129"/>
        <v>75</v>
      </c>
      <c r="J8304" t="s">
        <v>53598</v>
      </c>
      <c r="K8304" t="s">
        <v>53598</v>
      </c>
      <c r="L8304" t="s">
        <v>54508</v>
      </c>
      <c r="M8304" t="s">
        <v>54321</v>
      </c>
      <c r="N8304" t="s">
        <v>1020</v>
      </c>
      <c r="O8304" t="s">
        <v>17</v>
      </c>
    </row>
    <row r="8305" spans="1:15" x14ac:dyDescent="0.25">
      <c r="A8305" t="s">
        <v>54509</v>
      </c>
      <c r="B8305" t="s">
        <v>54510</v>
      </c>
      <c r="C8305">
        <v>42</v>
      </c>
      <c r="D8305" t="s">
        <v>44</v>
      </c>
      <c r="E8305">
        <v>590.65</v>
      </c>
      <c r="F8305" t="s">
        <v>54511</v>
      </c>
      <c r="G8305" t="s">
        <v>53634</v>
      </c>
      <c r="H8305" s="1" t="s">
        <v>324</v>
      </c>
      <c r="I8305" s="3">
        <f t="shared" si="129"/>
        <v>75</v>
      </c>
      <c r="J8305" t="s">
        <v>53598</v>
      </c>
      <c r="K8305" t="s">
        <v>53598</v>
      </c>
      <c r="L8305" t="s">
        <v>54512</v>
      </c>
      <c r="M8305" t="s">
        <v>54344</v>
      </c>
      <c r="N8305" t="s">
        <v>1020</v>
      </c>
      <c r="O8305" t="s">
        <v>17</v>
      </c>
    </row>
    <row r="8306" spans="1:15" x14ac:dyDescent="0.25">
      <c r="A8306" t="s">
        <v>54513</v>
      </c>
      <c r="B8306" t="s">
        <v>54514</v>
      </c>
      <c r="C8306">
        <v>94</v>
      </c>
      <c r="D8306" t="s">
        <v>44</v>
      </c>
      <c r="E8306">
        <v>589.04999999999995</v>
      </c>
      <c r="F8306" t="s">
        <v>54515</v>
      </c>
      <c r="G8306" t="s">
        <v>53707</v>
      </c>
      <c r="H8306" s="1" t="s">
        <v>324</v>
      </c>
      <c r="I8306" s="3">
        <f t="shared" si="129"/>
        <v>75</v>
      </c>
      <c r="J8306" t="s">
        <v>53598</v>
      </c>
      <c r="K8306" t="s">
        <v>53598</v>
      </c>
      <c r="L8306" t="s">
        <v>54516</v>
      </c>
      <c r="M8306" t="s">
        <v>54321</v>
      </c>
      <c r="N8306" t="s">
        <v>1020</v>
      </c>
      <c r="O8306" t="s">
        <v>54275</v>
      </c>
    </row>
    <row r="8307" spans="1:15" x14ac:dyDescent="0.25">
      <c r="A8307" t="s">
        <v>54517</v>
      </c>
      <c r="B8307" t="s">
        <v>54518</v>
      </c>
      <c r="C8307">
        <v>43</v>
      </c>
      <c r="D8307" t="s">
        <v>44</v>
      </c>
      <c r="E8307">
        <v>578.36</v>
      </c>
      <c r="F8307" t="s">
        <v>54519</v>
      </c>
      <c r="G8307" t="s">
        <v>53605</v>
      </c>
      <c r="H8307" s="1" t="s">
        <v>324</v>
      </c>
      <c r="I8307" s="3">
        <f t="shared" si="129"/>
        <v>75</v>
      </c>
      <c r="J8307" t="s">
        <v>53598</v>
      </c>
      <c r="K8307" t="s">
        <v>53598</v>
      </c>
      <c r="L8307" t="s">
        <v>54520</v>
      </c>
      <c r="M8307" t="s">
        <v>54321</v>
      </c>
      <c r="N8307" t="s">
        <v>1020</v>
      </c>
      <c r="O8307" t="s">
        <v>17</v>
      </c>
    </row>
    <row r="8308" spans="1:15" x14ac:dyDescent="0.25">
      <c r="A8308" t="s">
        <v>54521</v>
      </c>
      <c r="B8308" t="s">
        <v>54522</v>
      </c>
      <c r="C8308">
        <v>62</v>
      </c>
      <c r="D8308" t="s">
        <v>44</v>
      </c>
      <c r="E8308">
        <v>590.65</v>
      </c>
      <c r="F8308" t="s">
        <v>54523</v>
      </c>
      <c r="G8308" t="s">
        <v>53649</v>
      </c>
      <c r="H8308" s="1" t="s">
        <v>324</v>
      </c>
      <c r="I8308" s="3">
        <f t="shared" si="129"/>
        <v>75</v>
      </c>
      <c r="J8308" t="s">
        <v>53598</v>
      </c>
      <c r="K8308" t="s">
        <v>53598</v>
      </c>
      <c r="L8308" t="s">
        <v>54524</v>
      </c>
      <c r="M8308" t="s">
        <v>54269</v>
      </c>
      <c r="N8308" t="s">
        <v>1020</v>
      </c>
      <c r="O8308" t="s">
        <v>17</v>
      </c>
    </row>
    <row r="8309" spans="1:15" x14ac:dyDescent="0.25">
      <c r="A8309" t="s">
        <v>54525</v>
      </c>
      <c r="B8309" t="s">
        <v>54526</v>
      </c>
      <c r="C8309">
        <v>52</v>
      </c>
      <c r="D8309" t="s">
        <v>44</v>
      </c>
      <c r="E8309">
        <v>589.04999999999995</v>
      </c>
      <c r="F8309" t="s">
        <v>54527</v>
      </c>
      <c r="G8309" t="s">
        <v>53618</v>
      </c>
      <c r="H8309" s="1" t="s">
        <v>324</v>
      </c>
      <c r="I8309" s="3">
        <f t="shared" si="129"/>
        <v>75</v>
      </c>
      <c r="J8309" t="s">
        <v>53598</v>
      </c>
      <c r="K8309" t="s">
        <v>53598</v>
      </c>
      <c r="L8309" t="s">
        <v>54528</v>
      </c>
      <c r="M8309" t="s">
        <v>54294</v>
      </c>
      <c r="N8309" t="s">
        <v>1020</v>
      </c>
      <c r="O8309" t="s">
        <v>54275</v>
      </c>
    </row>
    <row r="8310" spans="1:15" x14ac:dyDescent="0.25">
      <c r="A8310" t="s">
        <v>54529</v>
      </c>
      <c r="B8310" t="s">
        <v>54530</v>
      </c>
      <c r="C8310">
        <v>25</v>
      </c>
      <c r="D8310" t="s">
        <v>44</v>
      </c>
      <c r="E8310">
        <v>589.04999999999995</v>
      </c>
      <c r="F8310" t="s">
        <v>54531</v>
      </c>
      <c r="G8310" t="s">
        <v>53634</v>
      </c>
      <c r="H8310" s="1" t="s">
        <v>324</v>
      </c>
      <c r="I8310" s="3">
        <f t="shared" si="129"/>
        <v>75</v>
      </c>
      <c r="J8310" t="s">
        <v>53598</v>
      </c>
      <c r="K8310" t="s">
        <v>53598</v>
      </c>
      <c r="L8310" t="s">
        <v>54532</v>
      </c>
      <c r="M8310" t="s">
        <v>54339</v>
      </c>
      <c r="N8310" t="s">
        <v>1020</v>
      </c>
      <c r="O8310" t="s">
        <v>54329</v>
      </c>
    </row>
    <row r="8311" spans="1:15" x14ac:dyDescent="0.25">
      <c r="A8311" t="s">
        <v>54533</v>
      </c>
      <c r="B8311" t="s">
        <v>54534</v>
      </c>
      <c r="C8311">
        <v>89</v>
      </c>
      <c r="D8311" t="s">
        <v>44</v>
      </c>
      <c r="E8311">
        <v>627.16999999999996</v>
      </c>
      <c r="F8311" t="s">
        <v>54535</v>
      </c>
      <c r="G8311" t="s">
        <v>53649</v>
      </c>
      <c r="H8311" s="1" t="s">
        <v>324</v>
      </c>
      <c r="I8311" s="3">
        <f t="shared" si="129"/>
        <v>75</v>
      </c>
      <c r="J8311" t="s">
        <v>53598</v>
      </c>
      <c r="K8311" t="s">
        <v>53598</v>
      </c>
      <c r="L8311" t="s">
        <v>54536</v>
      </c>
      <c r="M8311" t="s">
        <v>54269</v>
      </c>
      <c r="N8311" t="s">
        <v>1020</v>
      </c>
      <c r="O8311" t="s">
        <v>17</v>
      </c>
    </row>
    <row r="8312" spans="1:15" x14ac:dyDescent="0.25">
      <c r="A8312" t="s">
        <v>54537</v>
      </c>
      <c r="B8312" t="s">
        <v>54538</v>
      </c>
      <c r="C8312">
        <v>30</v>
      </c>
      <c r="D8312" t="s">
        <v>44</v>
      </c>
      <c r="E8312">
        <v>590.65</v>
      </c>
      <c r="F8312" t="s">
        <v>54539</v>
      </c>
      <c r="G8312" t="s">
        <v>53918</v>
      </c>
      <c r="H8312" s="1" t="s">
        <v>324</v>
      </c>
      <c r="I8312" s="3">
        <f t="shared" si="129"/>
        <v>75</v>
      </c>
      <c r="J8312" t="s">
        <v>53598</v>
      </c>
      <c r="K8312" t="s">
        <v>53598</v>
      </c>
      <c r="L8312" t="s">
        <v>54540</v>
      </c>
      <c r="M8312" t="s">
        <v>54370</v>
      </c>
      <c r="N8312" t="s">
        <v>1020</v>
      </c>
      <c r="O8312" t="s">
        <v>17</v>
      </c>
    </row>
    <row r="8313" spans="1:15" x14ac:dyDescent="0.25">
      <c r="A8313" t="s">
        <v>54541</v>
      </c>
      <c r="B8313" t="s">
        <v>54542</v>
      </c>
      <c r="C8313">
        <v>32</v>
      </c>
      <c r="D8313" t="s">
        <v>44</v>
      </c>
      <c r="E8313">
        <v>613.15</v>
      </c>
      <c r="F8313" t="s">
        <v>54543</v>
      </c>
      <c r="G8313" t="s">
        <v>53634</v>
      </c>
      <c r="H8313" s="1" t="s">
        <v>324</v>
      </c>
      <c r="I8313" s="3">
        <f t="shared" si="129"/>
        <v>75</v>
      </c>
      <c r="J8313" t="s">
        <v>53598</v>
      </c>
      <c r="K8313" t="s">
        <v>53598</v>
      </c>
      <c r="L8313" t="s">
        <v>54462</v>
      </c>
      <c r="M8313" t="s">
        <v>54344</v>
      </c>
      <c r="N8313" t="s">
        <v>1020</v>
      </c>
      <c r="O8313" t="s">
        <v>54275</v>
      </c>
    </row>
    <row r="8314" spans="1:15" x14ac:dyDescent="0.25">
      <c r="A8314" t="s">
        <v>54544</v>
      </c>
      <c r="B8314" t="s">
        <v>54545</v>
      </c>
      <c r="C8314">
        <v>21</v>
      </c>
      <c r="D8314" t="s">
        <v>44</v>
      </c>
      <c r="E8314">
        <v>553.71</v>
      </c>
      <c r="F8314" t="s">
        <v>54546</v>
      </c>
      <c r="G8314" t="s">
        <v>53693</v>
      </c>
      <c r="H8314" s="1" t="s">
        <v>324</v>
      </c>
      <c r="I8314" s="3">
        <f t="shared" si="129"/>
        <v>75</v>
      </c>
      <c r="J8314" t="s">
        <v>53598</v>
      </c>
      <c r="K8314" t="s">
        <v>53598</v>
      </c>
      <c r="L8314" t="s">
        <v>54547</v>
      </c>
      <c r="M8314" t="s">
        <v>17</v>
      </c>
      <c r="N8314" t="s">
        <v>1020</v>
      </c>
      <c r="O8314" t="s">
        <v>54548</v>
      </c>
    </row>
    <row r="8315" spans="1:15" x14ac:dyDescent="0.25">
      <c r="A8315" t="s">
        <v>54549</v>
      </c>
      <c r="B8315" t="s">
        <v>54550</v>
      </c>
      <c r="C8315">
        <v>19</v>
      </c>
      <c r="D8315" t="s">
        <v>44</v>
      </c>
      <c r="E8315">
        <v>627.61</v>
      </c>
      <c r="F8315" t="s">
        <v>54551</v>
      </c>
      <c r="G8315" t="s">
        <v>53693</v>
      </c>
      <c r="H8315" s="1" t="s">
        <v>324</v>
      </c>
      <c r="I8315" s="3">
        <f t="shared" si="129"/>
        <v>75</v>
      </c>
      <c r="J8315" t="s">
        <v>53598</v>
      </c>
      <c r="K8315" t="s">
        <v>53598</v>
      </c>
      <c r="L8315" t="s">
        <v>54426</v>
      </c>
      <c r="M8315" t="s">
        <v>17</v>
      </c>
      <c r="N8315" t="s">
        <v>1020</v>
      </c>
      <c r="O8315" t="s">
        <v>17</v>
      </c>
    </row>
    <row r="8316" spans="1:15" x14ac:dyDescent="0.25">
      <c r="A8316" t="s">
        <v>54552</v>
      </c>
      <c r="B8316" t="s">
        <v>54553</v>
      </c>
      <c r="C8316">
        <v>34</v>
      </c>
      <c r="D8316" t="s">
        <v>44</v>
      </c>
      <c r="E8316">
        <v>590.65</v>
      </c>
      <c r="F8316" t="s">
        <v>54554</v>
      </c>
      <c r="G8316" t="s">
        <v>53634</v>
      </c>
      <c r="H8316" s="1" t="s">
        <v>324</v>
      </c>
      <c r="I8316" s="3">
        <f t="shared" si="129"/>
        <v>75</v>
      </c>
      <c r="J8316" t="s">
        <v>53598</v>
      </c>
      <c r="K8316" t="s">
        <v>53598</v>
      </c>
      <c r="L8316" t="s">
        <v>54555</v>
      </c>
      <c r="M8316" t="s">
        <v>54344</v>
      </c>
      <c r="N8316" t="s">
        <v>1020</v>
      </c>
      <c r="O8316" t="s">
        <v>17</v>
      </c>
    </row>
    <row r="8317" spans="1:15" x14ac:dyDescent="0.25">
      <c r="A8317" t="s">
        <v>54556</v>
      </c>
      <c r="B8317" t="s">
        <v>54557</v>
      </c>
      <c r="C8317">
        <v>50</v>
      </c>
      <c r="D8317" t="s">
        <v>44</v>
      </c>
      <c r="E8317">
        <v>584.95000000000005</v>
      </c>
      <c r="F8317" t="s">
        <v>54558</v>
      </c>
      <c r="G8317" t="s">
        <v>53597</v>
      </c>
      <c r="H8317" s="1" t="s">
        <v>324</v>
      </c>
      <c r="I8317" s="3">
        <f t="shared" si="129"/>
        <v>75</v>
      </c>
      <c r="J8317" t="s">
        <v>53598</v>
      </c>
      <c r="K8317" t="s">
        <v>53598</v>
      </c>
      <c r="L8317" t="s">
        <v>54559</v>
      </c>
      <c r="M8317" t="s">
        <v>54560</v>
      </c>
      <c r="N8317" t="s">
        <v>1020</v>
      </c>
      <c r="O8317" t="s">
        <v>17</v>
      </c>
    </row>
    <row r="8318" spans="1:15" x14ac:dyDescent="0.25">
      <c r="A8318" t="s">
        <v>54561</v>
      </c>
      <c r="B8318" t="s">
        <v>54562</v>
      </c>
      <c r="C8318">
        <v>24</v>
      </c>
      <c r="D8318" t="s">
        <v>44</v>
      </c>
      <c r="E8318">
        <v>583.36</v>
      </c>
      <c r="F8318" t="s">
        <v>54563</v>
      </c>
      <c r="G8318" t="s">
        <v>53642</v>
      </c>
      <c r="H8318" s="1" t="s">
        <v>324</v>
      </c>
      <c r="I8318" s="3">
        <f t="shared" si="129"/>
        <v>75</v>
      </c>
      <c r="J8318" t="s">
        <v>53598</v>
      </c>
      <c r="K8318" t="s">
        <v>53598</v>
      </c>
      <c r="L8318" t="s">
        <v>54564</v>
      </c>
      <c r="M8318" t="s">
        <v>54284</v>
      </c>
      <c r="N8318" t="s">
        <v>1020</v>
      </c>
      <c r="O8318" t="s">
        <v>17</v>
      </c>
    </row>
    <row r="8319" spans="1:15" x14ac:dyDescent="0.25">
      <c r="A8319" t="s">
        <v>54565</v>
      </c>
      <c r="B8319" t="s">
        <v>54566</v>
      </c>
      <c r="C8319">
        <v>56</v>
      </c>
      <c r="D8319" t="s">
        <v>44</v>
      </c>
      <c r="E8319">
        <v>590.65</v>
      </c>
      <c r="F8319" t="s">
        <v>54567</v>
      </c>
      <c r="G8319" t="s">
        <v>53714</v>
      </c>
      <c r="H8319" s="1" t="s">
        <v>324</v>
      </c>
      <c r="I8319" s="3">
        <f t="shared" si="129"/>
        <v>75</v>
      </c>
      <c r="J8319" t="s">
        <v>53598</v>
      </c>
      <c r="K8319" t="s">
        <v>53598</v>
      </c>
      <c r="L8319" t="s">
        <v>54568</v>
      </c>
      <c r="M8319" t="s">
        <v>54569</v>
      </c>
      <c r="N8319" t="s">
        <v>1020</v>
      </c>
      <c r="O8319" t="s">
        <v>17</v>
      </c>
    </row>
    <row r="8320" spans="1:15" x14ac:dyDescent="0.25">
      <c r="A8320" t="s">
        <v>54570</v>
      </c>
      <c r="B8320" t="s">
        <v>54571</v>
      </c>
      <c r="C8320">
        <v>53</v>
      </c>
      <c r="D8320" t="s">
        <v>44</v>
      </c>
      <c r="E8320">
        <v>587.44000000000005</v>
      </c>
      <c r="F8320" t="s">
        <v>54572</v>
      </c>
      <c r="G8320" t="s">
        <v>53605</v>
      </c>
      <c r="H8320" s="1" t="s">
        <v>324</v>
      </c>
      <c r="I8320" s="3">
        <f t="shared" si="129"/>
        <v>75</v>
      </c>
      <c r="J8320" t="s">
        <v>53598</v>
      </c>
      <c r="K8320" t="s">
        <v>53598</v>
      </c>
      <c r="L8320" t="s">
        <v>54573</v>
      </c>
      <c r="M8320" t="s">
        <v>17</v>
      </c>
      <c r="N8320" t="s">
        <v>1020</v>
      </c>
      <c r="O8320" t="s">
        <v>17</v>
      </c>
    </row>
    <row r="8321" spans="1:15" x14ac:dyDescent="0.25">
      <c r="A8321" t="s">
        <v>54574</v>
      </c>
      <c r="B8321" t="s">
        <v>54575</v>
      </c>
      <c r="C8321">
        <v>15</v>
      </c>
      <c r="D8321" t="s">
        <v>44</v>
      </c>
      <c r="E8321">
        <v>553.71</v>
      </c>
      <c r="F8321" t="s">
        <v>54576</v>
      </c>
      <c r="G8321" t="s">
        <v>53649</v>
      </c>
      <c r="H8321" s="1" t="s">
        <v>324</v>
      </c>
      <c r="I8321" s="3">
        <f t="shared" si="129"/>
        <v>75</v>
      </c>
      <c r="J8321" t="s">
        <v>53598</v>
      </c>
      <c r="K8321" t="s">
        <v>53598</v>
      </c>
      <c r="L8321" t="s">
        <v>54577</v>
      </c>
      <c r="M8321" t="s">
        <v>17</v>
      </c>
      <c r="N8321" t="s">
        <v>1020</v>
      </c>
      <c r="O8321" t="s">
        <v>32066</v>
      </c>
    </row>
    <row r="8322" spans="1:15" x14ac:dyDescent="0.25">
      <c r="A8322" t="s">
        <v>54578</v>
      </c>
      <c r="B8322" t="s">
        <v>54579</v>
      </c>
      <c r="C8322">
        <v>44</v>
      </c>
      <c r="D8322" t="s">
        <v>44</v>
      </c>
      <c r="E8322">
        <v>589.04999999999995</v>
      </c>
      <c r="F8322" t="s">
        <v>54580</v>
      </c>
      <c r="G8322" t="s">
        <v>53597</v>
      </c>
      <c r="H8322" s="1" t="s">
        <v>324</v>
      </c>
      <c r="I8322" s="3">
        <f t="shared" si="129"/>
        <v>75</v>
      </c>
      <c r="J8322" t="s">
        <v>53598</v>
      </c>
      <c r="K8322" t="s">
        <v>53598</v>
      </c>
      <c r="L8322" t="s">
        <v>54581</v>
      </c>
      <c r="M8322" t="s">
        <v>17</v>
      </c>
      <c r="N8322" t="s">
        <v>1020</v>
      </c>
      <c r="O8322" t="s">
        <v>17</v>
      </c>
    </row>
    <row r="8323" spans="1:15" x14ac:dyDescent="0.25">
      <c r="A8323" t="s">
        <v>54582</v>
      </c>
      <c r="B8323" t="s">
        <v>54583</v>
      </c>
      <c r="C8323">
        <v>36</v>
      </c>
      <c r="D8323" t="s">
        <v>44</v>
      </c>
      <c r="E8323">
        <v>619.57000000000005</v>
      </c>
      <c r="F8323" t="s">
        <v>54584</v>
      </c>
      <c r="G8323" t="s">
        <v>53707</v>
      </c>
      <c r="H8323" s="1" t="s">
        <v>324</v>
      </c>
      <c r="I8323" s="3">
        <f t="shared" ref="I8323:I8386" si="130">VALUE(TRIM(SUBSTITUTE(H8323,CHAR(160),"")))</f>
        <v>75</v>
      </c>
      <c r="J8323" t="s">
        <v>53598</v>
      </c>
      <c r="K8323" t="s">
        <v>53598</v>
      </c>
      <c r="L8323" t="s">
        <v>54585</v>
      </c>
      <c r="M8323" t="s">
        <v>54321</v>
      </c>
      <c r="N8323" t="s">
        <v>1020</v>
      </c>
      <c r="O8323" t="s">
        <v>17</v>
      </c>
    </row>
    <row r="8324" spans="1:15" x14ac:dyDescent="0.25">
      <c r="A8324" t="s">
        <v>54586</v>
      </c>
      <c r="B8324" t="s">
        <v>54587</v>
      </c>
      <c r="C8324">
        <v>29</v>
      </c>
      <c r="D8324" t="s">
        <v>44</v>
      </c>
      <c r="E8324">
        <v>590.65</v>
      </c>
      <c r="F8324" t="s">
        <v>54588</v>
      </c>
      <c r="G8324" t="s">
        <v>53634</v>
      </c>
      <c r="H8324" s="1" t="s">
        <v>324</v>
      </c>
      <c r="I8324" s="3">
        <f t="shared" si="130"/>
        <v>75</v>
      </c>
      <c r="J8324" t="s">
        <v>53598</v>
      </c>
      <c r="K8324" t="s">
        <v>53598</v>
      </c>
      <c r="L8324" t="s">
        <v>54589</v>
      </c>
      <c r="M8324" t="s">
        <v>54344</v>
      </c>
      <c r="N8324" t="s">
        <v>1020</v>
      </c>
      <c r="O8324" t="s">
        <v>17</v>
      </c>
    </row>
    <row r="8325" spans="1:15" x14ac:dyDescent="0.25">
      <c r="A8325" t="s">
        <v>54590</v>
      </c>
      <c r="B8325" t="s">
        <v>54591</v>
      </c>
      <c r="C8325">
        <v>11</v>
      </c>
      <c r="D8325" t="s">
        <v>44</v>
      </c>
      <c r="E8325">
        <v>589.04999999999995</v>
      </c>
      <c r="F8325" t="s">
        <v>54592</v>
      </c>
      <c r="G8325" t="s">
        <v>53693</v>
      </c>
      <c r="H8325" s="1" t="s">
        <v>324</v>
      </c>
      <c r="I8325" s="3">
        <f t="shared" si="130"/>
        <v>75</v>
      </c>
      <c r="J8325" t="s">
        <v>53598</v>
      </c>
      <c r="K8325" t="s">
        <v>53598</v>
      </c>
      <c r="L8325" t="s">
        <v>54593</v>
      </c>
      <c r="M8325" t="s">
        <v>54260</v>
      </c>
      <c r="N8325" t="s">
        <v>1020</v>
      </c>
      <c r="O8325" t="s">
        <v>17</v>
      </c>
    </row>
    <row r="8326" spans="1:15" x14ac:dyDescent="0.25">
      <c r="A8326" t="s">
        <v>54594</v>
      </c>
      <c r="B8326" t="s">
        <v>54595</v>
      </c>
      <c r="C8326">
        <v>42</v>
      </c>
      <c r="D8326" t="s">
        <v>44</v>
      </c>
      <c r="E8326">
        <v>590.65</v>
      </c>
      <c r="F8326" t="s">
        <v>54596</v>
      </c>
      <c r="G8326" t="s">
        <v>53918</v>
      </c>
      <c r="H8326" s="1" t="s">
        <v>324</v>
      </c>
      <c r="I8326" s="3">
        <f t="shared" si="130"/>
        <v>75</v>
      </c>
      <c r="J8326" t="s">
        <v>53598</v>
      </c>
      <c r="K8326" t="s">
        <v>53598</v>
      </c>
      <c r="L8326" t="s">
        <v>54597</v>
      </c>
      <c r="M8326" t="s">
        <v>54598</v>
      </c>
      <c r="N8326" t="s">
        <v>1020</v>
      </c>
      <c r="O8326" t="s">
        <v>17</v>
      </c>
    </row>
    <row r="8327" spans="1:15" x14ac:dyDescent="0.25">
      <c r="A8327" t="s">
        <v>54599</v>
      </c>
      <c r="B8327" t="s">
        <v>54600</v>
      </c>
      <c r="C8327">
        <v>20</v>
      </c>
      <c r="D8327" t="s">
        <v>44</v>
      </c>
      <c r="E8327">
        <v>627.61</v>
      </c>
      <c r="F8327" t="s">
        <v>54601</v>
      </c>
      <c r="G8327" t="s">
        <v>53714</v>
      </c>
      <c r="H8327" s="1" t="s">
        <v>324</v>
      </c>
      <c r="I8327" s="3">
        <f t="shared" si="130"/>
        <v>75</v>
      </c>
      <c r="J8327" t="s">
        <v>53598</v>
      </c>
      <c r="K8327" t="s">
        <v>53598</v>
      </c>
      <c r="L8327" t="s">
        <v>54602</v>
      </c>
      <c r="M8327" t="s">
        <v>54450</v>
      </c>
      <c r="N8327" t="s">
        <v>1020</v>
      </c>
      <c r="O8327" t="s">
        <v>17</v>
      </c>
    </row>
    <row r="8328" spans="1:15" x14ac:dyDescent="0.25">
      <c r="A8328" t="s">
        <v>54603</v>
      </c>
      <c r="B8328" t="s">
        <v>54604</v>
      </c>
      <c r="C8328">
        <v>77</v>
      </c>
      <c r="D8328" t="s">
        <v>44</v>
      </c>
      <c r="E8328">
        <v>578.34</v>
      </c>
      <c r="F8328" t="s">
        <v>54605</v>
      </c>
      <c r="G8328" t="s">
        <v>53618</v>
      </c>
      <c r="H8328" s="1" t="s">
        <v>324</v>
      </c>
      <c r="I8328" s="3">
        <f t="shared" si="130"/>
        <v>75</v>
      </c>
      <c r="J8328" t="s">
        <v>53598</v>
      </c>
      <c r="K8328" t="s">
        <v>53598</v>
      </c>
      <c r="L8328" t="s">
        <v>54606</v>
      </c>
      <c r="M8328" t="s">
        <v>54294</v>
      </c>
      <c r="N8328" t="s">
        <v>1020</v>
      </c>
      <c r="O8328" t="s">
        <v>17</v>
      </c>
    </row>
    <row r="8329" spans="1:15" x14ac:dyDescent="0.25">
      <c r="A8329" t="s">
        <v>54607</v>
      </c>
      <c r="B8329" t="s">
        <v>54608</v>
      </c>
      <c r="C8329">
        <v>15</v>
      </c>
      <c r="D8329" t="s">
        <v>44</v>
      </c>
      <c r="E8329">
        <v>589.04999999999995</v>
      </c>
      <c r="F8329" t="s">
        <v>54609</v>
      </c>
      <c r="G8329" t="s">
        <v>54610</v>
      </c>
      <c r="H8329" s="1" t="s">
        <v>324</v>
      </c>
      <c r="I8329" s="3">
        <f t="shared" si="130"/>
        <v>75</v>
      </c>
      <c r="J8329" t="s">
        <v>53598</v>
      </c>
      <c r="K8329" t="s">
        <v>53598</v>
      </c>
      <c r="L8329" t="s">
        <v>54559</v>
      </c>
      <c r="M8329" t="s">
        <v>54560</v>
      </c>
      <c r="N8329" t="s">
        <v>1020</v>
      </c>
      <c r="O8329" t="s">
        <v>17</v>
      </c>
    </row>
    <row r="8330" spans="1:15" x14ac:dyDescent="0.25">
      <c r="A8330" t="s">
        <v>54611</v>
      </c>
      <c r="B8330" t="s">
        <v>54612</v>
      </c>
      <c r="C8330">
        <v>58</v>
      </c>
      <c r="D8330" t="s">
        <v>44</v>
      </c>
      <c r="E8330">
        <v>589.04999999999995</v>
      </c>
      <c r="F8330" t="s">
        <v>54613</v>
      </c>
      <c r="G8330" t="s">
        <v>53663</v>
      </c>
      <c r="H8330" s="1" t="s">
        <v>324</v>
      </c>
      <c r="I8330" s="3">
        <f t="shared" si="130"/>
        <v>75</v>
      </c>
      <c r="J8330" t="s">
        <v>53598</v>
      </c>
      <c r="K8330" t="s">
        <v>53598</v>
      </c>
      <c r="L8330" t="s">
        <v>54614</v>
      </c>
      <c r="M8330" t="s">
        <v>54289</v>
      </c>
      <c r="N8330" t="s">
        <v>1020</v>
      </c>
      <c r="O8330" t="s">
        <v>17</v>
      </c>
    </row>
    <row r="8331" spans="1:15" x14ac:dyDescent="0.25">
      <c r="A8331" t="s">
        <v>54615</v>
      </c>
      <c r="B8331" t="s">
        <v>54616</v>
      </c>
      <c r="C8331">
        <v>43</v>
      </c>
      <c r="D8331" t="s">
        <v>44</v>
      </c>
      <c r="E8331">
        <v>587.44000000000005</v>
      </c>
      <c r="F8331" t="s">
        <v>54617</v>
      </c>
      <c r="G8331" t="s">
        <v>53663</v>
      </c>
      <c r="H8331" s="1" t="s">
        <v>324</v>
      </c>
      <c r="I8331" s="3">
        <f t="shared" si="130"/>
        <v>75</v>
      </c>
      <c r="J8331" t="s">
        <v>53598</v>
      </c>
      <c r="K8331" t="s">
        <v>53598</v>
      </c>
      <c r="L8331" t="s">
        <v>54618</v>
      </c>
      <c r="M8331" t="s">
        <v>54289</v>
      </c>
      <c r="N8331" t="s">
        <v>1020</v>
      </c>
      <c r="O8331" t="s">
        <v>17</v>
      </c>
    </row>
    <row r="8332" spans="1:15" x14ac:dyDescent="0.25">
      <c r="A8332" t="s">
        <v>54619</v>
      </c>
      <c r="B8332" t="s">
        <v>54620</v>
      </c>
      <c r="C8332">
        <v>28</v>
      </c>
      <c r="D8332" t="s">
        <v>44</v>
      </c>
      <c r="E8332">
        <v>590.65</v>
      </c>
      <c r="F8332" t="s">
        <v>54621</v>
      </c>
      <c r="G8332" t="s">
        <v>53663</v>
      </c>
      <c r="H8332" s="1" t="s">
        <v>324</v>
      </c>
      <c r="I8332" s="3">
        <f t="shared" si="130"/>
        <v>75</v>
      </c>
      <c r="J8332" t="s">
        <v>53598</v>
      </c>
      <c r="K8332" t="s">
        <v>53598</v>
      </c>
      <c r="L8332" t="s">
        <v>54622</v>
      </c>
      <c r="M8332" t="s">
        <v>54289</v>
      </c>
      <c r="N8332" t="s">
        <v>1020</v>
      </c>
      <c r="O8332" t="s">
        <v>17</v>
      </c>
    </row>
    <row r="8333" spans="1:15" x14ac:dyDescent="0.25">
      <c r="A8333" t="s">
        <v>54623</v>
      </c>
      <c r="B8333" t="s">
        <v>54624</v>
      </c>
      <c r="C8333">
        <v>17</v>
      </c>
      <c r="D8333" t="s">
        <v>44</v>
      </c>
      <c r="E8333">
        <v>590.65</v>
      </c>
      <c r="F8333" t="s">
        <v>54625</v>
      </c>
      <c r="G8333" t="s">
        <v>53693</v>
      </c>
      <c r="H8333" s="1" t="s">
        <v>324</v>
      </c>
      <c r="I8333" s="3">
        <f t="shared" si="130"/>
        <v>75</v>
      </c>
      <c r="J8333" t="s">
        <v>53598</v>
      </c>
      <c r="K8333" t="s">
        <v>53598</v>
      </c>
      <c r="L8333" t="s">
        <v>54626</v>
      </c>
      <c r="M8333" t="s">
        <v>54294</v>
      </c>
      <c r="N8333" t="s">
        <v>1020</v>
      </c>
      <c r="O8333" t="s">
        <v>54275</v>
      </c>
    </row>
    <row r="8334" spans="1:15" x14ac:dyDescent="0.25">
      <c r="A8334" t="s">
        <v>54627</v>
      </c>
      <c r="B8334" t="s">
        <v>54628</v>
      </c>
      <c r="C8334">
        <v>105</v>
      </c>
      <c r="D8334" t="s">
        <v>44</v>
      </c>
      <c r="E8334">
        <v>590.65</v>
      </c>
      <c r="F8334" t="s">
        <v>54629</v>
      </c>
      <c r="G8334" t="s">
        <v>53707</v>
      </c>
      <c r="H8334" s="1" t="s">
        <v>324</v>
      </c>
      <c r="I8334" s="3">
        <f t="shared" si="130"/>
        <v>75</v>
      </c>
      <c r="J8334" t="s">
        <v>53598</v>
      </c>
      <c r="K8334" t="s">
        <v>53598</v>
      </c>
      <c r="L8334" t="s">
        <v>54630</v>
      </c>
      <c r="M8334" t="s">
        <v>54321</v>
      </c>
      <c r="N8334" t="s">
        <v>1020</v>
      </c>
      <c r="O8334" t="s">
        <v>17</v>
      </c>
    </row>
    <row r="8335" spans="1:15" x14ac:dyDescent="0.25">
      <c r="A8335" t="s">
        <v>54631</v>
      </c>
      <c r="B8335" t="s">
        <v>54632</v>
      </c>
      <c r="C8335">
        <v>130</v>
      </c>
      <c r="D8335" t="s">
        <v>16</v>
      </c>
      <c r="E8335">
        <v>2743.7999999999997</v>
      </c>
      <c r="F8335" t="s">
        <v>54633</v>
      </c>
      <c r="G8335" t="s">
        <v>53634</v>
      </c>
      <c r="H8335" s="1" t="s">
        <v>324</v>
      </c>
      <c r="I8335" s="3">
        <f t="shared" si="130"/>
        <v>75</v>
      </c>
      <c r="J8335" t="s">
        <v>53598</v>
      </c>
      <c r="K8335" t="s">
        <v>53598</v>
      </c>
      <c r="L8335" t="s">
        <v>54634</v>
      </c>
      <c r="M8335" t="s">
        <v>53636</v>
      </c>
      <c r="N8335" t="s">
        <v>53637</v>
      </c>
      <c r="O8335" t="s">
        <v>54635</v>
      </c>
    </row>
    <row r="8336" spans="1:15" x14ac:dyDescent="0.25">
      <c r="A8336" t="s">
        <v>54636</v>
      </c>
      <c r="B8336" t="s">
        <v>54637</v>
      </c>
      <c r="C8336">
        <v>75</v>
      </c>
      <c r="D8336" t="s">
        <v>16</v>
      </c>
      <c r="E8336">
        <v>4561.5</v>
      </c>
      <c r="F8336" t="s">
        <v>54638</v>
      </c>
      <c r="G8336" t="s">
        <v>53663</v>
      </c>
      <c r="H8336" s="1" t="s">
        <v>324</v>
      </c>
      <c r="I8336" s="3">
        <f t="shared" si="130"/>
        <v>75</v>
      </c>
      <c r="J8336" t="s">
        <v>53598</v>
      </c>
      <c r="K8336" t="s">
        <v>53598</v>
      </c>
      <c r="L8336" t="s">
        <v>54639</v>
      </c>
      <c r="M8336" t="s">
        <v>54640</v>
      </c>
      <c r="N8336" t="s">
        <v>54641</v>
      </c>
      <c r="O8336" t="s">
        <v>17</v>
      </c>
    </row>
    <row r="8337" spans="1:15" x14ac:dyDescent="0.25">
      <c r="A8337" t="s">
        <v>54642</v>
      </c>
      <c r="B8337" t="s">
        <v>54643</v>
      </c>
      <c r="C8337">
        <v>88</v>
      </c>
      <c r="D8337" t="s">
        <v>16</v>
      </c>
      <c r="E8337">
        <v>2785.8</v>
      </c>
      <c r="F8337" t="s">
        <v>54644</v>
      </c>
      <c r="G8337" t="s">
        <v>53699</v>
      </c>
      <c r="H8337" s="1" t="s">
        <v>324</v>
      </c>
      <c r="I8337" s="3">
        <f t="shared" si="130"/>
        <v>75</v>
      </c>
      <c r="J8337" t="s">
        <v>53598</v>
      </c>
      <c r="K8337" t="s">
        <v>53598</v>
      </c>
      <c r="L8337" t="s">
        <v>54645</v>
      </c>
      <c r="M8337" t="s">
        <v>54646</v>
      </c>
      <c r="N8337" t="s">
        <v>10591</v>
      </c>
      <c r="O8337" t="s">
        <v>54647</v>
      </c>
    </row>
    <row r="8338" spans="1:15" x14ac:dyDescent="0.25">
      <c r="A8338" t="s">
        <v>54648</v>
      </c>
      <c r="B8338" t="s">
        <v>54649</v>
      </c>
      <c r="C8338">
        <v>20</v>
      </c>
      <c r="D8338" t="s">
        <v>16</v>
      </c>
      <c r="F8338" t="s">
        <v>54650</v>
      </c>
      <c r="G8338" t="s">
        <v>53626</v>
      </c>
      <c r="H8338" s="1" t="s">
        <v>324</v>
      </c>
      <c r="I8338" s="3">
        <f t="shared" si="130"/>
        <v>75</v>
      </c>
      <c r="J8338" t="s">
        <v>53598</v>
      </c>
      <c r="K8338" t="s">
        <v>53598</v>
      </c>
      <c r="L8338" t="s">
        <v>54651</v>
      </c>
      <c r="M8338" t="s">
        <v>54652</v>
      </c>
      <c r="N8338" t="s">
        <v>11246</v>
      </c>
      <c r="O8338" t="s">
        <v>17</v>
      </c>
    </row>
    <row r="8339" spans="1:15" x14ac:dyDescent="0.25">
      <c r="A8339" t="s">
        <v>54653</v>
      </c>
      <c r="B8339" t="s">
        <v>54654</v>
      </c>
      <c r="C8339">
        <v>14</v>
      </c>
      <c r="D8339" t="s">
        <v>185</v>
      </c>
      <c r="F8339" t="s">
        <v>54655</v>
      </c>
      <c r="G8339" t="s">
        <v>53642</v>
      </c>
      <c r="H8339" s="1" t="s">
        <v>324</v>
      </c>
      <c r="I8339" s="3">
        <f t="shared" si="130"/>
        <v>75</v>
      </c>
      <c r="J8339" t="s">
        <v>53598</v>
      </c>
      <c r="K8339" t="s">
        <v>53598</v>
      </c>
      <c r="L8339" t="s">
        <v>54656</v>
      </c>
      <c r="M8339" t="s">
        <v>54657</v>
      </c>
      <c r="N8339" t="s">
        <v>54658</v>
      </c>
      <c r="O8339" t="s">
        <v>17</v>
      </c>
    </row>
    <row r="8340" spans="1:15" x14ac:dyDescent="0.25">
      <c r="A8340" t="s">
        <v>54659</v>
      </c>
      <c r="B8340" t="s">
        <v>54660</v>
      </c>
      <c r="C8340">
        <v>49</v>
      </c>
      <c r="D8340" t="s">
        <v>44</v>
      </c>
      <c r="E8340">
        <v>639.38</v>
      </c>
      <c r="F8340" t="s">
        <v>54661</v>
      </c>
      <c r="G8340" t="s">
        <v>53663</v>
      </c>
      <c r="H8340" s="1" t="s">
        <v>324</v>
      </c>
      <c r="I8340" s="3">
        <f t="shared" si="130"/>
        <v>75</v>
      </c>
      <c r="J8340" t="s">
        <v>53598</v>
      </c>
      <c r="K8340" t="s">
        <v>53598</v>
      </c>
      <c r="L8340" t="s">
        <v>54414</v>
      </c>
      <c r="M8340" t="s">
        <v>54289</v>
      </c>
      <c r="N8340" t="s">
        <v>54662</v>
      </c>
      <c r="O8340" t="s">
        <v>17</v>
      </c>
    </row>
    <row r="8341" spans="1:15" x14ac:dyDescent="0.25">
      <c r="A8341" t="s">
        <v>54663</v>
      </c>
      <c r="B8341" t="s">
        <v>54664</v>
      </c>
      <c r="C8341">
        <v>82</v>
      </c>
      <c r="D8341" t="s">
        <v>44</v>
      </c>
      <c r="E8341">
        <v>590.65</v>
      </c>
      <c r="F8341" t="s">
        <v>54665</v>
      </c>
      <c r="G8341" t="s">
        <v>53634</v>
      </c>
      <c r="H8341" s="1" t="s">
        <v>324</v>
      </c>
      <c r="I8341" s="3">
        <f t="shared" si="130"/>
        <v>75</v>
      </c>
      <c r="J8341" t="s">
        <v>53598</v>
      </c>
      <c r="K8341" t="s">
        <v>53598</v>
      </c>
      <c r="L8341" t="s">
        <v>54666</v>
      </c>
      <c r="M8341" t="s">
        <v>54344</v>
      </c>
      <c r="N8341" t="s">
        <v>53740</v>
      </c>
      <c r="O8341" t="s">
        <v>17</v>
      </c>
    </row>
    <row r="8342" spans="1:15" x14ac:dyDescent="0.25">
      <c r="A8342" t="s">
        <v>54667</v>
      </c>
      <c r="B8342" t="s">
        <v>54668</v>
      </c>
      <c r="C8342">
        <v>32</v>
      </c>
      <c r="D8342" t="s">
        <v>16</v>
      </c>
      <c r="E8342">
        <v>4410</v>
      </c>
      <c r="F8342" t="s">
        <v>54669</v>
      </c>
      <c r="G8342" t="s">
        <v>53612</v>
      </c>
      <c r="H8342" s="1" t="s">
        <v>324</v>
      </c>
      <c r="I8342" s="3">
        <f t="shared" si="130"/>
        <v>75</v>
      </c>
      <c r="J8342" t="s">
        <v>53598</v>
      </c>
      <c r="K8342" t="s">
        <v>53598</v>
      </c>
      <c r="L8342" t="s">
        <v>54670</v>
      </c>
      <c r="M8342" t="s">
        <v>54671</v>
      </c>
      <c r="N8342" t="s">
        <v>54672</v>
      </c>
      <c r="O8342" t="s">
        <v>54673</v>
      </c>
    </row>
    <row r="8343" spans="1:15" x14ac:dyDescent="0.25">
      <c r="A8343" t="s">
        <v>54674</v>
      </c>
      <c r="B8343" t="s">
        <v>54675</v>
      </c>
      <c r="C8343">
        <v>66</v>
      </c>
      <c r="D8343" t="s">
        <v>44</v>
      </c>
      <c r="E8343">
        <v>554.70000000000005</v>
      </c>
      <c r="F8343" t="s">
        <v>54676</v>
      </c>
      <c r="G8343" t="s">
        <v>53707</v>
      </c>
      <c r="H8343" s="1" t="s">
        <v>324</v>
      </c>
      <c r="I8343" s="3">
        <f t="shared" si="130"/>
        <v>75</v>
      </c>
      <c r="J8343" t="s">
        <v>53598</v>
      </c>
      <c r="K8343" t="s">
        <v>53598</v>
      </c>
      <c r="L8343" t="s">
        <v>54677</v>
      </c>
      <c r="M8343" t="s">
        <v>54321</v>
      </c>
      <c r="N8343" t="s">
        <v>1020</v>
      </c>
      <c r="O8343" t="s">
        <v>17</v>
      </c>
    </row>
    <row r="8344" spans="1:15" x14ac:dyDescent="0.25">
      <c r="A8344" t="s">
        <v>54678</v>
      </c>
      <c r="B8344" t="s">
        <v>54679</v>
      </c>
      <c r="C8344">
        <v>42</v>
      </c>
      <c r="D8344" t="s">
        <v>16</v>
      </c>
      <c r="E8344">
        <v>1027</v>
      </c>
      <c r="F8344" t="s">
        <v>54680</v>
      </c>
      <c r="G8344" t="s">
        <v>53597</v>
      </c>
      <c r="H8344" s="1" t="s">
        <v>324</v>
      </c>
      <c r="I8344" s="3">
        <f t="shared" si="130"/>
        <v>75</v>
      </c>
      <c r="J8344" t="s">
        <v>53598</v>
      </c>
      <c r="K8344" t="s">
        <v>53598</v>
      </c>
      <c r="L8344" t="s">
        <v>54681</v>
      </c>
      <c r="M8344" t="s">
        <v>54682</v>
      </c>
      <c r="N8344" t="s">
        <v>54683</v>
      </c>
      <c r="O8344" t="s">
        <v>54684</v>
      </c>
    </row>
    <row r="8345" spans="1:15" x14ac:dyDescent="0.25">
      <c r="A8345" t="s">
        <v>54685</v>
      </c>
      <c r="B8345" t="s">
        <v>54686</v>
      </c>
      <c r="C8345">
        <v>100</v>
      </c>
      <c r="D8345" t="s">
        <v>44</v>
      </c>
      <c r="E8345">
        <v>666.12</v>
      </c>
      <c r="F8345" t="s">
        <v>54687</v>
      </c>
      <c r="G8345" t="s">
        <v>53693</v>
      </c>
      <c r="H8345" s="1" t="s">
        <v>324</v>
      </c>
      <c r="I8345" s="3">
        <f t="shared" si="130"/>
        <v>75</v>
      </c>
      <c r="J8345" t="s">
        <v>53598</v>
      </c>
      <c r="K8345" t="s">
        <v>53598</v>
      </c>
      <c r="L8345" t="s">
        <v>54688</v>
      </c>
      <c r="M8345" t="s">
        <v>54260</v>
      </c>
      <c r="N8345" t="s">
        <v>1020</v>
      </c>
      <c r="O8345" t="s">
        <v>17</v>
      </c>
    </row>
    <row r="8346" spans="1:15" x14ac:dyDescent="0.25">
      <c r="A8346" t="s">
        <v>54689</v>
      </c>
      <c r="B8346" t="s">
        <v>54690</v>
      </c>
      <c r="C8346">
        <v>122</v>
      </c>
      <c r="D8346" t="s">
        <v>16</v>
      </c>
      <c r="E8346">
        <v>831.69</v>
      </c>
      <c r="F8346" t="s">
        <v>54691</v>
      </c>
      <c r="G8346" t="s">
        <v>53597</v>
      </c>
      <c r="H8346" s="1" t="s">
        <v>324</v>
      </c>
      <c r="I8346" s="3">
        <f t="shared" si="130"/>
        <v>75</v>
      </c>
      <c r="J8346" t="s">
        <v>53598</v>
      </c>
      <c r="K8346" t="s">
        <v>53598</v>
      </c>
      <c r="L8346" t="s">
        <v>54692</v>
      </c>
      <c r="M8346" t="s">
        <v>54693</v>
      </c>
      <c r="N8346" t="s">
        <v>40855</v>
      </c>
      <c r="O8346" t="s">
        <v>54694</v>
      </c>
    </row>
    <row r="8347" spans="1:15" x14ac:dyDescent="0.25">
      <c r="A8347" t="s">
        <v>54695</v>
      </c>
      <c r="B8347" t="s">
        <v>54696</v>
      </c>
      <c r="C8347">
        <v>55</v>
      </c>
      <c r="D8347" t="s">
        <v>44</v>
      </c>
      <c r="E8347">
        <v>666.12</v>
      </c>
      <c r="F8347" t="s">
        <v>54697</v>
      </c>
      <c r="G8347" t="s">
        <v>53732</v>
      </c>
      <c r="H8347" s="1" t="s">
        <v>324</v>
      </c>
      <c r="I8347" s="3">
        <f t="shared" si="130"/>
        <v>75</v>
      </c>
      <c r="J8347" t="s">
        <v>53598</v>
      </c>
      <c r="K8347" t="s">
        <v>53598</v>
      </c>
      <c r="L8347" t="s">
        <v>54698</v>
      </c>
      <c r="M8347" t="s">
        <v>54441</v>
      </c>
      <c r="N8347" t="s">
        <v>1020</v>
      </c>
      <c r="O8347" t="s">
        <v>17</v>
      </c>
    </row>
    <row r="8348" spans="1:15" x14ac:dyDescent="0.25">
      <c r="A8348" t="s">
        <v>54699</v>
      </c>
      <c r="B8348" t="s">
        <v>54700</v>
      </c>
      <c r="C8348">
        <v>40</v>
      </c>
      <c r="D8348" t="s">
        <v>44</v>
      </c>
      <c r="E8348">
        <v>630.82000000000005</v>
      </c>
      <c r="F8348" t="s">
        <v>54701</v>
      </c>
      <c r="G8348" t="s">
        <v>53707</v>
      </c>
      <c r="H8348" s="1" t="s">
        <v>324</v>
      </c>
      <c r="I8348" s="3">
        <f t="shared" si="130"/>
        <v>75</v>
      </c>
      <c r="J8348" t="s">
        <v>53598</v>
      </c>
      <c r="K8348" t="s">
        <v>53598</v>
      </c>
      <c r="L8348" t="s">
        <v>54702</v>
      </c>
      <c r="M8348" t="s">
        <v>54321</v>
      </c>
      <c r="N8348" t="s">
        <v>1020</v>
      </c>
      <c r="O8348" t="s">
        <v>54275</v>
      </c>
    </row>
    <row r="8349" spans="1:15" x14ac:dyDescent="0.25">
      <c r="A8349" t="s">
        <v>54703</v>
      </c>
      <c r="B8349" t="s">
        <v>54704</v>
      </c>
      <c r="C8349">
        <v>72</v>
      </c>
      <c r="D8349" t="s">
        <v>44</v>
      </c>
      <c r="E8349">
        <v>666.12</v>
      </c>
      <c r="F8349" t="s">
        <v>54705</v>
      </c>
      <c r="G8349" t="s">
        <v>53714</v>
      </c>
      <c r="H8349" s="1" t="s">
        <v>324</v>
      </c>
      <c r="I8349" s="3">
        <f t="shared" si="130"/>
        <v>75</v>
      </c>
      <c r="J8349" t="s">
        <v>53598</v>
      </c>
      <c r="K8349" t="s">
        <v>53598</v>
      </c>
      <c r="L8349" t="s">
        <v>54706</v>
      </c>
      <c r="M8349" t="s">
        <v>54569</v>
      </c>
      <c r="N8349" t="s">
        <v>1020</v>
      </c>
      <c r="O8349" t="s">
        <v>17</v>
      </c>
    </row>
    <row r="8350" spans="1:15" x14ac:dyDescent="0.25">
      <c r="A8350" t="s">
        <v>54707</v>
      </c>
      <c r="B8350" t="s">
        <v>54708</v>
      </c>
      <c r="C8350">
        <v>57</v>
      </c>
      <c r="D8350" t="s">
        <v>44</v>
      </c>
      <c r="E8350">
        <v>752.81</v>
      </c>
      <c r="F8350" t="s">
        <v>54709</v>
      </c>
      <c r="G8350" t="s">
        <v>53918</v>
      </c>
      <c r="H8350" s="1" t="s">
        <v>324</v>
      </c>
      <c r="I8350" s="3">
        <f t="shared" si="130"/>
        <v>75</v>
      </c>
      <c r="J8350" t="s">
        <v>53598</v>
      </c>
      <c r="K8350" t="s">
        <v>53598</v>
      </c>
      <c r="L8350" t="s">
        <v>54390</v>
      </c>
      <c r="M8350" t="s">
        <v>54370</v>
      </c>
      <c r="N8350" t="s">
        <v>1020</v>
      </c>
      <c r="O8350" t="s">
        <v>17</v>
      </c>
    </row>
    <row r="8351" spans="1:15" x14ac:dyDescent="0.25">
      <c r="A8351" t="s">
        <v>54710</v>
      </c>
      <c r="B8351" t="s">
        <v>54711</v>
      </c>
      <c r="C8351">
        <v>85</v>
      </c>
      <c r="D8351" t="s">
        <v>16</v>
      </c>
      <c r="E8351">
        <v>1220</v>
      </c>
      <c r="F8351" t="s">
        <v>54167</v>
      </c>
      <c r="G8351" t="s">
        <v>53634</v>
      </c>
      <c r="H8351" s="1" t="s">
        <v>324</v>
      </c>
      <c r="I8351" s="3">
        <f t="shared" si="130"/>
        <v>75</v>
      </c>
      <c r="J8351" t="s">
        <v>53598</v>
      </c>
      <c r="K8351" t="s">
        <v>53598</v>
      </c>
      <c r="L8351" t="s">
        <v>54712</v>
      </c>
      <c r="M8351" t="s">
        <v>17</v>
      </c>
      <c r="N8351" t="s">
        <v>53637</v>
      </c>
      <c r="O8351" t="s">
        <v>54713</v>
      </c>
    </row>
    <row r="8352" spans="1:15" x14ac:dyDescent="0.25">
      <c r="A8352" t="s">
        <v>54714</v>
      </c>
      <c r="B8352" t="s">
        <v>54715</v>
      </c>
      <c r="C8352">
        <v>12</v>
      </c>
      <c r="D8352" t="s">
        <v>16</v>
      </c>
      <c r="F8352" t="s">
        <v>54716</v>
      </c>
      <c r="G8352" t="s">
        <v>53642</v>
      </c>
      <c r="H8352" s="1" t="s">
        <v>324</v>
      </c>
      <c r="I8352" s="3">
        <f t="shared" si="130"/>
        <v>75</v>
      </c>
      <c r="J8352" t="s">
        <v>53598</v>
      </c>
      <c r="K8352" t="s">
        <v>53598</v>
      </c>
      <c r="L8352" t="s">
        <v>54138</v>
      </c>
      <c r="M8352" t="s">
        <v>17</v>
      </c>
      <c r="N8352" t="s">
        <v>3260</v>
      </c>
      <c r="O8352" t="s">
        <v>54238</v>
      </c>
    </row>
    <row r="8353" spans="1:15" x14ac:dyDescent="0.25">
      <c r="A8353" t="s">
        <v>54717</v>
      </c>
      <c r="B8353" t="s">
        <v>54718</v>
      </c>
      <c r="C8353">
        <v>67</v>
      </c>
      <c r="D8353" t="s">
        <v>44</v>
      </c>
      <c r="E8353">
        <v>666.12</v>
      </c>
      <c r="F8353" t="s">
        <v>54719</v>
      </c>
      <c r="G8353" t="s">
        <v>53707</v>
      </c>
      <c r="H8353" s="1" t="s">
        <v>324</v>
      </c>
      <c r="I8353" s="3">
        <f t="shared" si="130"/>
        <v>75</v>
      </c>
      <c r="J8353" t="s">
        <v>53598</v>
      </c>
      <c r="K8353" t="s">
        <v>53598</v>
      </c>
      <c r="L8353" t="s">
        <v>54720</v>
      </c>
      <c r="M8353" t="s">
        <v>54321</v>
      </c>
      <c r="N8353" t="s">
        <v>1020</v>
      </c>
      <c r="O8353" t="s">
        <v>17</v>
      </c>
    </row>
    <row r="8354" spans="1:15" x14ac:dyDescent="0.25">
      <c r="A8354" t="s">
        <v>54721</v>
      </c>
      <c r="B8354" t="s">
        <v>54722</v>
      </c>
      <c r="C8354">
        <v>74</v>
      </c>
      <c r="D8354" t="s">
        <v>44</v>
      </c>
      <c r="E8354">
        <v>799.96</v>
      </c>
      <c r="F8354" t="s">
        <v>54723</v>
      </c>
      <c r="G8354" t="s">
        <v>53626</v>
      </c>
      <c r="H8354" s="1" t="s">
        <v>324</v>
      </c>
      <c r="I8354" s="3">
        <f t="shared" si="130"/>
        <v>75</v>
      </c>
      <c r="J8354" t="s">
        <v>53598</v>
      </c>
      <c r="K8354" t="s">
        <v>53598</v>
      </c>
      <c r="L8354" t="s">
        <v>54724</v>
      </c>
      <c r="M8354" t="s">
        <v>54274</v>
      </c>
      <c r="N8354" t="s">
        <v>1020</v>
      </c>
      <c r="O8354" t="s">
        <v>17</v>
      </c>
    </row>
    <row r="8355" spans="1:15" x14ac:dyDescent="0.25">
      <c r="A8355" t="s">
        <v>54725</v>
      </c>
      <c r="B8355" t="s">
        <v>54726</v>
      </c>
      <c r="C8355">
        <v>75</v>
      </c>
      <c r="D8355" t="s">
        <v>44</v>
      </c>
      <c r="E8355">
        <v>752.81</v>
      </c>
      <c r="F8355" t="s">
        <v>54727</v>
      </c>
      <c r="G8355" t="s">
        <v>53626</v>
      </c>
      <c r="H8355" s="1" t="s">
        <v>324</v>
      </c>
      <c r="I8355" s="3">
        <f t="shared" si="130"/>
        <v>75</v>
      </c>
      <c r="J8355" t="s">
        <v>53598</v>
      </c>
      <c r="K8355" t="s">
        <v>53598</v>
      </c>
      <c r="L8355" t="s">
        <v>54728</v>
      </c>
      <c r="M8355" t="s">
        <v>54274</v>
      </c>
      <c r="N8355" t="s">
        <v>1020</v>
      </c>
      <c r="O8355" t="s">
        <v>17</v>
      </c>
    </row>
    <row r="8356" spans="1:15" x14ac:dyDescent="0.25">
      <c r="A8356" t="s">
        <v>54729</v>
      </c>
      <c r="B8356" t="s">
        <v>54730</v>
      </c>
      <c r="C8356">
        <v>81</v>
      </c>
      <c r="D8356" t="s">
        <v>44</v>
      </c>
      <c r="E8356">
        <v>666.12</v>
      </c>
      <c r="F8356" t="s">
        <v>54731</v>
      </c>
      <c r="G8356" t="s">
        <v>53699</v>
      </c>
      <c r="H8356" s="1" t="s">
        <v>324</v>
      </c>
      <c r="I8356" s="3">
        <f t="shared" si="130"/>
        <v>75</v>
      </c>
      <c r="J8356" t="s">
        <v>53598</v>
      </c>
      <c r="K8356" t="s">
        <v>53598</v>
      </c>
      <c r="L8356" t="s">
        <v>54732</v>
      </c>
      <c r="M8356" t="s">
        <v>54256</v>
      </c>
      <c r="N8356" t="s">
        <v>1020</v>
      </c>
      <c r="O8356" t="s">
        <v>17</v>
      </c>
    </row>
    <row r="8357" spans="1:15" x14ac:dyDescent="0.25">
      <c r="A8357" t="s">
        <v>54733</v>
      </c>
      <c r="B8357" t="s">
        <v>54734</v>
      </c>
      <c r="C8357">
        <v>48</v>
      </c>
      <c r="D8357" t="s">
        <v>44</v>
      </c>
      <c r="E8357">
        <v>662.12</v>
      </c>
      <c r="F8357" t="s">
        <v>54735</v>
      </c>
      <c r="G8357" t="s">
        <v>54333</v>
      </c>
      <c r="H8357" s="1" t="s">
        <v>324</v>
      </c>
      <c r="I8357" s="3">
        <f t="shared" si="130"/>
        <v>75</v>
      </c>
      <c r="J8357" t="s">
        <v>53598</v>
      </c>
      <c r="K8357" t="s">
        <v>53598</v>
      </c>
      <c r="L8357" t="s">
        <v>54736</v>
      </c>
      <c r="M8357" t="s">
        <v>54737</v>
      </c>
      <c r="N8357" t="s">
        <v>1020</v>
      </c>
      <c r="O8357" t="s">
        <v>17</v>
      </c>
    </row>
    <row r="8358" spans="1:15" x14ac:dyDescent="0.25">
      <c r="A8358" t="s">
        <v>54738</v>
      </c>
      <c r="B8358" t="s">
        <v>54739</v>
      </c>
      <c r="C8358">
        <v>51</v>
      </c>
      <c r="D8358" t="s">
        <v>44</v>
      </c>
      <c r="E8358">
        <v>799.96</v>
      </c>
      <c r="F8358" t="s">
        <v>54740</v>
      </c>
      <c r="G8358" t="s">
        <v>53626</v>
      </c>
      <c r="H8358" s="1" t="s">
        <v>324</v>
      </c>
      <c r="I8358" s="3">
        <f t="shared" si="130"/>
        <v>75</v>
      </c>
      <c r="J8358" t="s">
        <v>53598</v>
      </c>
      <c r="K8358" t="s">
        <v>53598</v>
      </c>
      <c r="L8358" t="s">
        <v>54741</v>
      </c>
      <c r="M8358" t="s">
        <v>54274</v>
      </c>
      <c r="N8358" t="s">
        <v>1020</v>
      </c>
      <c r="O8358" t="s">
        <v>17</v>
      </c>
    </row>
    <row r="8359" spans="1:15" x14ac:dyDescent="0.25">
      <c r="A8359" t="s">
        <v>54742</v>
      </c>
      <c r="B8359" t="s">
        <v>54743</v>
      </c>
      <c r="C8359">
        <v>54</v>
      </c>
      <c r="D8359" t="s">
        <v>44</v>
      </c>
      <c r="E8359">
        <v>666.12</v>
      </c>
      <c r="F8359" t="s">
        <v>54744</v>
      </c>
      <c r="G8359" t="s">
        <v>53656</v>
      </c>
      <c r="H8359" s="1" t="s">
        <v>324</v>
      </c>
      <c r="I8359" s="3">
        <f t="shared" si="130"/>
        <v>75</v>
      </c>
      <c r="J8359" t="s">
        <v>53598</v>
      </c>
      <c r="K8359" t="s">
        <v>53598</v>
      </c>
      <c r="L8359" t="s">
        <v>54745</v>
      </c>
      <c r="M8359" t="s">
        <v>54746</v>
      </c>
      <c r="N8359" t="s">
        <v>1020</v>
      </c>
      <c r="O8359" t="s">
        <v>17</v>
      </c>
    </row>
    <row r="8360" spans="1:15" x14ac:dyDescent="0.25">
      <c r="A8360" t="s">
        <v>54747</v>
      </c>
      <c r="B8360" t="s">
        <v>54748</v>
      </c>
      <c r="C8360">
        <v>79</v>
      </c>
      <c r="D8360" t="s">
        <v>16</v>
      </c>
      <c r="E8360">
        <v>1060.93</v>
      </c>
      <c r="F8360" t="s">
        <v>54749</v>
      </c>
      <c r="G8360" t="s">
        <v>53649</v>
      </c>
      <c r="H8360" s="1" t="s">
        <v>324</v>
      </c>
      <c r="I8360" s="3">
        <f t="shared" si="130"/>
        <v>75</v>
      </c>
      <c r="J8360" t="s">
        <v>53598</v>
      </c>
      <c r="K8360" t="s">
        <v>53598</v>
      </c>
      <c r="L8360" t="s">
        <v>54750</v>
      </c>
      <c r="M8360" t="s">
        <v>54751</v>
      </c>
      <c r="N8360" t="s">
        <v>4892</v>
      </c>
      <c r="O8360" t="s">
        <v>4893</v>
      </c>
    </row>
    <row r="8361" spans="1:15" x14ac:dyDescent="0.25">
      <c r="A8361" t="s">
        <v>54752</v>
      </c>
      <c r="B8361" t="s">
        <v>54753</v>
      </c>
      <c r="C8361">
        <v>47</v>
      </c>
      <c r="D8361" t="s">
        <v>16</v>
      </c>
      <c r="E8361">
        <v>880.09</v>
      </c>
      <c r="F8361" t="s">
        <v>54754</v>
      </c>
      <c r="G8361" t="s">
        <v>53656</v>
      </c>
      <c r="H8361" s="1" t="s">
        <v>324</v>
      </c>
      <c r="I8361" s="3">
        <f t="shared" si="130"/>
        <v>75</v>
      </c>
      <c r="J8361" t="s">
        <v>53598</v>
      </c>
      <c r="K8361" t="s">
        <v>53598</v>
      </c>
      <c r="L8361" t="s">
        <v>54755</v>
      </c>
      <c r="M8361" t="s">
        <v>54756</v>
      </c>
      <c r="N8361" t="s">
        <v>983</v>
      </c>
      <c r="O8361" t="s">
        <v>54757</v>
      </c>
    </row>
    <row r="8362" spans="1:15" x14ac:dyDescent="0.25">
      <c r="A8362" t="s">
        <v>54758</v>
      </c>
      <c r="B8362" t="s">
        <v>54759</v>
      </c>
      <c r="C8362">
        <v>67</v>
      </c>
      <c r="D8362" t="s">
        <v>16</v>
      </c>
      <c r="F8362" t="s">
        <v>54760</v>
      </c>
      <c r="G8362" t="s">
        <v>53626</v>
      </c>
      <c r="H8362" s="1" t="s">
        <v>324</v>
      </c>
      <c r="I8362" s="3">
        <f t="shared" si="130"/>
        <v>75</v>
      </c>
      <c r="J8362" t="s">
        <v>53598</v>
      </c>
      <c r="K8362" t="s">
        <v>53598</v>
      </c>
      <c r="L8362" t="s">
        <v>54761</v>
      </c>
      <c r="M8362" t="s">
        <v>54762</v>
      </c>
      <c r="N8362" t="s">
        <v>37312</v>
      </c>
      <c r="O8362" t="s">
        <v>17</v>
      </c>
    </row>
    <row r="8363" spans="1:15" x14ac:dyDescent="0.25">
      <c r="A8363" t="s">
        <v>54763</v>
      </c>
      <c r="B8363" t="s">
        <v>54764</v>
      </c>
      <c r="C8363">
        <v>28</v>
      </c>
      <c r="D8363" t="s">
        <v>16</v>
      </c>
      <c r="F8363" t="s">
        <v>54765</v>
      </c>
      <c r="G8363" t="s">
        <v>53699</v>
      </c>
      <c r="H8363" s="1" t="s">
        <v>324</v>
      </c>
      <c r="I8363" s="3">
        <f t="shared" si="130"/>
        <v>75</v>
      </c>
      <c r="J8363" t="s">
        <v>53598</v>
      </c>
      <c r="K8363" t="s">
        <v>53598</v>
      </c>
      <c r="L8363" t="s">
        <v>54766</v>
      </c>
      <c r="M8363" t="s">
        <v>54767</v>
      </c>
      <c r="N8363" t="s">
        <v>24761</v>
      </c>
      <c r="O8363" t="s">
        <v>17</v>
      </c>
    </row>
    <row r="8364" spans="1:15" x14ac:dyDescent="0.25">
      <c r="A8364" t="s">
        <v>54768</v>
      </c>
      <c r="B8364" t="s">
        <v>54769</v>
      </c>
      <c r="C8364">
        <v>71</v>
      </c>
      <c r="D8364" t="s">
        <v>16</v>
      </c>
      <c r="E8364">
        <v>1715.35</v>
      </c>
      <c r="F8364" t="s">
        <v>54770</v>
      </c>
      <c r="G8364" t="s">
        <v>53649</v>
      </c>
      <c r="H8364" s="1" t="s">
        <v>324</v>
      </c>
      <c r="I8364" s="3">
        <f t="shared" si="130"/>
        <v>75</v>
      </c>
      <c r="J8364" t="s">
        <v>53598</v>
      </c>
      <c r="K8364" t="s">
        <v>53598</v>
      </c>
      <c r="L8364" t="s">
        <v>54279</v>
      </c>
      <c r="M8364" t="s">
        <v>54771</v>
      </c>
      <c r="N8364" t="s">
        <v>54772</v>
      </c>
      <c r="O8364" t="s">
        <v>54773</v>
      </c>
    </row>
    <row r="8365" spans="1:15" x14ac:dyDescent="0.25">
      <c r="A8365" t="s">
        <v>54774</v>
      </c>
      <c r="B8365" t="s">
        <v>54775</v>
      </c>
      <c r="C8365">
        <v>84</v>
      </c>
      <c r="D8365" t="s">
        <v>44</v>
      </c>
      <c r="E8365">
        <v>666.12</v>
      </c>
      <c r="F8365" t="s">
        <v>54776</v>
      </c>
      <c r="G8365" t="s">
        <v>53656</v>
      </c>
      <c r="H8365" s="1" t="s">
        <v>324</v>
      </c>
      <c r="I8365" s="3">
        <f t="shared" si="130"/>
        <v>75</v>
      </c>
      <c r="J8365" t="s">
        <v>53598</v>
      </c>
      <c r="K8365" t="s">
        <v>53598</v>
      </c>
      <c r="L8365" t="s">
        <v>54777</v>
      </c>
      <c r="M8365" t="s">
        <v>54746</v>
      </c>
      <c r="N8365" t="s">
        <v>1020</v>
      </c>
      <c r="O8365" t="s">
        <v>17</v>
      </c>
    </row>
    <row r="8366" spans="1:15" x14ac:dyDescent="0.25">
      <c r="A8366" t="s">
        <v>54778</v>
      </c>
      <c r="B8366" t="s">
        <v>54779</v>
      </c>
      <c r="C8366">
        <v>73</v>
      </c>
      <c r="D8366" t="s">
        <v>44</v>
      </c>
      <c r="E8366">
        <v>1076.75</v>
      </c>
      <c r="F8366" t="s">
        <v>54780</v>
      </c>
      <c r="G8366" t="s">
        <v>53634</v>
      </c>
      <c r="H8366" s="1" t="s">
        <v>324</v>
      </c>
      <c r="I8366" s="3">
        <f t="shared" si="130"/>
        <v>75</v>
      </c>
      <c r="J8366" t="s">
        <v>53598</v>
      </c>
      <c r="K8366" t="s">
        <v>53598</v>
      </c>
      <c r="L8366" t="s">
        <v>54781</v>
      </c>
      <c r="M8366" t="s">
        <v>54344</v>
      </c>
      <c r="N8366" t="s">
        <v>1020</v>
      </c>
      <c r="O8366" t="s">
        <v>17</v>
      </c>
    </row>
    <row r="8367" spans="1:15" x14ac:dyDescent="0.25">
      <c r="A8367" t="s">
        <v>54782</v>
      </c>
      <c r="B8367" t="s">
        <v>54783</v>
      </c>
      <c r="C8367">
        <v>87</v>
      </c>
      <c r="D8367" t="s">
        <v>44</v>
      </c>
      <c r="E8367">
        <v>666.12</v>
      </c>
      <c r="F8367" t="s">
        <v>54784</v>
      </c>
      <c r="G8367" t="s">
        <v>53597</v>
      </c>
      <c r="H8367" s="1" t="s">
        <v>324</v>
      </c>
      <c r="I8367" s="3">
        <f t="shared" si="130"/>
        <v>75</v>
      </c>
      <c r="J8367" t="s">
        <v>53598</v>
      </c>
      <c r="K8367" t="s">
        <v>53598</v>
      </c>
      <c r="L8367" t="s">
        <v>54785</v>
      </c>
      <c r="M8367" t="s">
        <v>54339</v>
      </c>
      <c r="N8367" t="s">
        <v>1020</v>
      </c>
      <c r="O8367" t="s">
        <v>17</v>
      </c>
    </row>
    <row r="8368" spans="1:15" x14ac:dyDescent="0.25">
      <c r="A8368" t="s">
        <v>54786</v>
      </c>
      <c r="B8368" t="s">
        <v>54787</v>
      </c>
      <c r="C8368">
        <v>64</v>
      </c>
      <c r="D8368" t="s">
        <v>44</v>
      </c>
      <c r="E8368">
        <v>590.65</v>
      </c>
      <c r="F8368" t="s">
        <v>54788</v>
      </c>
      <c r="G8368" t="s">
        <v>53605</v>
      </c>
      <c r="H8368" s="1" t="s">
        <v>324</v>
      </c>
      <c r="I8368" s="3">
        <f t="shared" si="130"/>
        <v>75</v>
      </c>
      <c r="J8368" t="s">
        <v>53598</v>
      </c>
      <c r="K8368" t="s">
        <v>53598</v>
      </c>
      <c r="L8368" t="s">
        <v>54789</v>
      </c>
      <c r="M8368" t="s">
        <v>54450</v>
      </c>
      <c r="N8368" t="s">
        <v>1020</v>
      </c>
      <c r="O8368" t="s">
        <v>17</v>
      </c>
    </row>
    <row r="8369" spans="1:15" x14ac:dyDescent="0.25">
      <c r="A8369" t="s">
        <v>54790</v>
      </c>
      <c r="B8369" t="s">
        <v>54791</v>
      </c>
      <c r="C8369">
        <v>73</v>
      </c>
      <c r="D8369" t="s">
        <v>44</v>
      </c>
      <c r="E8369">
        <v>590.65</v>
      </c>
      <c r="F8369" t="s">
        <v>54792</v>
      </c>
      <c r="G8369" t="s">
        <v>53626</v>
      </c>
      <c r="H8369" s="1" t="s">
        <v>324</v>
      </c>
      <c r="I8369" s="3">
        <f t="shared" si="130"/>
        <v>75</v>
      </c>
      <c r="J8369" t="s">
        <v>53598</v>
      </c>
      <c r="K8369" t="s">
        <v>53598</v>
      </c>
      <c r="L8369" t="s">
        <v>54793</v>
      </c>
      <c r="M8369" t="s">
        <v>54274</v>
      </c>
      <c r="N8369" t="s">
        <v>1020</v>
      </c>
      <c r="O8369" t="s">
        <v>17</v>
      </c>
    </row>
    <row r="8370" spans="1:15" x14ac:dyDescent="0.25">
      <c r="A8370" t="s">
        <v>54794</v>
      </c>
      <c r="B8370" t="s">
        <v>54795</v>
      </c>
      <c r="C8370">
        <v>65</v>
      </c>
      <c r="D8370" t="s">
        <v>44</v>
      </c>
      <c r="E8370">
        <v>799.96</v>
      </c>
      <c r="F8370" t="s">
        <v>54796</v>
      </c>
      <c r="G8370" t="s">
        <v>53597</v>
      </c>
      <c r="H8370" s="1" t="s">
        <v>324</v>
      </c>
      <c r="I8370" s="3">
        <f t="shared" si="130"/>
        <v>75</v>
      </c>
      <c r="J8370" t="s">
        <v>53598</v>
      </c>
      <c r="K8370" t="s">
        <v>53598</v>
      </c>
      <c r="L8370" t="s">
        <v>54797</v>
      </c>
      <c r="M8370" t="s">
        <v>54339</v>
      </c>
      <c r="N8370" t="s">
        <v>1020</v>
      </c>
      <c r="O8370" t="s">
        <v>17</v>
      </c>
    </row>
    <row r="8371" spans="1:15" x14ac:dyDescent="0.25">
      <c r="A8371" t="s">
        <v>54798</v>
      </c>
      <c r="B8371" t="s">
        <v>54799</v>
      </c>
      <c r="C8371">
        <v>60</v>
      </c>
      <c r="D8371" t="s">
        <v>44</v>
      </c>
      <c r="E8371">
        <v>666.12</v>
      </c>
      <c r="F8371" t="s">
        <v>53974</v>
      </c>
      <c r="G8371" t="s">
        <v>53693</v>
      </c>
      <c r="H8371" s="1" t="s">
        <v>324</v>
      </c>
      <c r="I8371" s="3">
        <f t="shared" si="130"/>
        <v>75</v>
      </c>
      <c r="J8371" t="s">
        <v>53598</v>
      </c>
      <c r="K8371" t="s">
        <v>53598</v>
      </c>
      <c r="L8371" t="s">
        <v>53975</v>
      </c>
      <c r="M8371" t="s">
        <v>54260</v>
      </c>
      <c r="N8371" t="s">
        <v>1020</v>
      </c>
      <c r="O8371" t="s">
        <v>17</v>
      </c>
    </row>
    <row r="8372" spans="1:15" x14ac:dyDescent="0.25">
      <c r="A8372" t="s">
        <v>54800</v>
      </c>
      <c r="B8372" t="s">
        <v>54801</v>
      </c>
      <c r="C8372">
        <v>81</v>
      </c>
      <c r="D8372" t="s">
        <v>44</v>
      </c>
      <c r="E8372">
        <v>666.12</v>
      </c>
      <c r="F8372" t="s">
        <v>54802</v>
      </c>
      <c r="G8372" t="s">
        <v>53634</v>
      </c>
      <c r="H8372" s="1" t="s">
        <v>324</v>
      </c>
      <c r="I8372" s="3">
        <f t="shared" si="130"/>
        <v>75</v>
      </c>
      <c r="J8372" t="s">
        <v>53598</v>
      </c>
      <c r="K8372" t="s">
        <v>53598</v>
      </c>
      <c r="L8372" t="s">
        <v>54803</v>
      </c>
      <c r="M8372" t="s">
        <v>54804</v>
      </c>
      <c r="N8372" t="s">
        <v>1020</v>
      </c>
      <c r="O8372" t="s">
        <v>54805</v>
      </c>
    </row>
    <row r="8373" spans="1:15" x14ac:dyDescent="0.25">
      <c r="A8373" t="s">
        <v>54806</v>
      </c>
      <c r="B8373" t="s">
        <v>54807</v>
      </c>
      <c r="C8373">
        <v>79</v>
      </c>
      <c r="D8373" t="s">
        <v>44</v>
      </c>
      <c r="E8373">
        <v>666.12</v>
      </c>
      <c r="F8373" t="s">
        <v>54808</v>
      </c>
      <c r="G8373" t="s">
        <v>53634</v>
      </c>
      <c r="H8373" s="1" t="s">
        <v>324</v>
      </c>
      <c r="I8373" s="3">
        <f t="shared" si="130"/>
        <v>75</v>
      </c>
      <c r="J8373" t="s">
        <v>53598</v>
      </c>
      <c r="K8373" t="s">
        <v>53598</v>
      </c>
      <c r="L8373" t="s">
        <v>54809</v>
      </c>
      <c r="M8373" t="s">
        <v>54810</v>
      </c>
      <c r="N8373" t="s">
        <v>1020</v>
      </c>
      <c r="O8373" t="s">
        <v>17</v>
      </c>
    </row>
    <row r="8374" spans="1:15" x14ac:dyDescent="0.25">
      <c r="A8374" t="s">
        <v>54811</v>
      </c>
      <c r="B8374" t="s">
        <v>54812</v>
      </c>
      <c r="C8374">
        <v>44</v>
      </c>
      <c r="D8374" t="s">
        <v>44</v>
      </c>
      <c r="E8374">
        <v>907.94</v>
      </c>
      <c r="F8374" t="s">
        <v>54813</v>
      </c>
      <c r="G8374" t="s">
        <v>53699</v>
      </c>
      <c r="H8374" s="1" t="s">
        <v>324</v>
      </c>
      <c r="I8374" s="3">
        <f t="shared" si="130"/>
        <v>75</v>
      </c>
      <c r="J8374" t="s">
        <v>53598</v>
      </c>
      <c r="K8374" t="s">
        <v>53598</v>
      </c>
      <c r="L8374" t="s">
        <v>54814</v>
      </c>
      <c r="M8374" t="s">
        <v>54256</v>
      </c>
      <c r="N8374" t="s">
        <v>1020</v>
      </c>
      <c r="O8374" t="s">
        <v>17</v>
      </c>
    </row>
    <row r="8375" spans="1:15" x14ac:dyDescent="0.25">
      <c r="A8375" t="s">
        <v>54815</v>
      </c>
      <c r="B8375" t="s">
        <v>54816</v>
      </c>
      <c r="C8375">
        <v>0</v>
      </c>
      <c r="D8375" t="s">
        <v>44</v>
      </c>
      <c r="F8375" t="s">
        <v>54817</v>
      </c>
      <c r="G8375" t="s">
        <v>53699</v>
      </c>
      <c r="H8375" s="1" t="s">
        <v>324</v>
      </c>
      <c r="I8375" s="3">
        <f t="shared" si="130"/>
        <v>75</v>
      </c>
      <c r="J8375" t="s">
        <v>53598</v>
      </c>
      <c r="K8375" t="s">
        <v>53598</v>
      </c>
      <c r="L8375" t="s">
        <v>54818</v>
      </c>
      <c r="M8375" t="s">
        <v>54819</v>
      </c>
      <c r="N8375" t="s">
        <v>54820</v>
      </c>
      <c r="O8375" t="s">
        <v>54821</v>
      </c>
    </row>
    <row r="8376" spans="1:15" x14ac:dyDescent="0.25">
      <c r="A8376" t="s">
        <v>54822</v>
      </c>
      <c r="B8376" t="s">
        <v>54823</v>
      </c>
      <c r="C8376">
        <v>0</v>
      </c>
      <c r="D8376" t="s">
        <v>44</v>
      </c>
      <c r="F8376" t="s">
        <v>54824</v>
      </c>
      <c r="G8376" t="s">
        <v>53918</v>
      </c>
      <c r="H8376" s="1" t="s">
        <v>324</v>
      </c>
      <c r="I8376" s="3">
        <f t="shared" si="130"/>
        <v>75</v>
      </c>
      <c r="J8376" t="s">
        <v>53598</v>
      </c>
      <c r="K8376" t="s">
        <v>53598</v>
      </c>
      <c r="L8376" t="s">
        <v>54825</v>
      </c>
      <c r="M8376" t="s">
        <v>54826</v>
      </c>
      <c r="N8376" t="s">
        <v>42155</v>
      </c>
      <c r="O8376" t="s">
        <v>17</v>
      </c>
    </row>
    <row r="8377" spans="1:15" x14ac:dyDescent="0.25">
      <c r="A8377" t="s">
        <v>54827</v>
      </c>
      <c r="B8377" t="s">
        <v>54828</v>
      </c>
      <c r="C8377">
        <v>0</v>
      </c>
      <c r="D8377" t="s">
        <v>44</v>
      </c>
      <c r="F8377" t="s">
        <v>54829</v>
      </c>
      <c r="G8377" t="s">
        <v>53663</v>
      </c>
      <c r="H8377" s="1" t="s">
        <v>324</v>
      </c>
      <c r="I8377" s="3">
        <f t="shared" si="130"/>
        <v>75</v>
      </c>
      <c r="J8377" t="s">
        <v>53598</v>
      </c>
      <c r="K8377" t="s">
        <v>53598</v>
      </c>
      <c r="L8377" t="s">
        <v>54830</v>
      </c>
      <c r="M8377" t="s">
        <v>54831</v>
      </c>
      <c r="N8377" t="s">
        <v>54820</v>
      </c>
      <c r="O8377" t="s">
        <v>54832</v>
      </c>
    </row>
    <row r="8378" spans="1:15" x14ac:dyDescent="0.25">
      <c r="A8378" t="s">
        <v>54833</v>
      </c>
      <c r="B8378" t="s">
        <v>54834</v>
      </c>
      <c r="C8378">
        <v>0</v>
      </c>
      <c r="D8378" t="s">
        <v>44</v>
      </c>
      <c r="F8378" t="s">
        <v>54835</v>
      </c>
      <c r="G8378" t="s">
        <v>53693</v>
      </c>
      <c r="H8378" s="1" t="s">
        <v>324</v>
      </c>
      <c r="I8378" s="3">
        <f t="shared" si="130"/>
        <v>75</v>
      </c>
      <c r="J8378" t="s">
        <v>53598</v>
      </c>
      <c r="K8378" t="s">
        <v>53598</v>
      </c>
      <c r="L8378" t="s">
        <v>54836</v>
      </c>
      <c r="M8378" t="s">
        <v>54837</v>
      </c>
      <c r="N8378" t="s">
        <v>54820</v>
      </c>
      <c r="O8378" t="s">
        <v>54838</v>
      </c>
    </row>
    <row r="8379" spans="1:15" x14ac:dyDescent="0.25">
      <c r="A8379" t="s">
        <v>54839</v>
      </c>
      <c r="B8379" t="s">
        <v>54840</v>
      </c>
      <c r="C8379">
        <v>0</v>
      </c>
      <c r="D8379" t="s">
        <v>44</v>
      </c>
      <c r="F8379" t="s">
        <v>54841</v>
      </c>
      <c r="G8379" t="s">
        <v>53626</v>
      </c>
      <c r="H8379" s="1" t="s">
        <v>324</v>
      </c>
      <c r="I8379" s="3">
        <f t="shared" si="130"/>
        <v>75</v>
      </c>
      <c r="J8379" t="s">
        <v>53598</v>
      </c>
      <c r="K8379" t="s">
        <v>53598</v>
      </c>
      <c r="L8379" t="s">
        <v>54842</v>
      </c>
      <c r="M8379" t="s">
        <v>54843</v>
      </c>
      <c r="N8379" t="s">
        <v>54820</v>
      </c>
      <c r="O8379" t="s">
        <v>54844</v>
      </c>
    </row>
    <row r="8380" spans="1:15" x14ac:dyDescent="0.25">
      <c r="A8380" t="s">
        <v>54845</v>
      </c>
      <c r="B8380" t="s">
        <v>54846</v>
      </c>
      <c r="C8380">
        <v>0</v>
      </c>
      <c r="D8380" t="s">
        <v>44</v>
      </c>
      <c r="F8380" t="s">
        <v>54847</v>
      </c>
      <c r="G8380" t="s">
        <v>53663</v>
      </c>
      <c r="H8380" s="1" t="s">
        <v>324</v>
      </c>
      <c r="I8380" s="3">
        <f t="shared" si="130"/>
        <v>75</v>
      </c>
      <c r="J8380" t="s">
        <v>53598</v>
      </c>
      <c r="K8380" t="s">
        <v>53598</v>
      </c>
      <c r="L8380" t="s">
        <v>54848</v>
      </c>
      <c r="M8380" t="s">
        <v>54849</v>
      </c>
      <c r="N8380" t="s">
        <v>54820</v>
      </c>
      <c r="O8380" t="s">
        <v>54850</v>
      </c>
    </row>
    <row r="8381" spans="1:15" x14ac:dyDescent="0.25">
      <c r="A8381" t="s">
        <v>54851</v>
      </c>
      <c r="B8381" t="s">
        <v>54852</v>
      </c>
      <c r="C8381">
        <v>0</v>
      </c>
      <c r="D8381" t="s">
        <v>44</v>
      </c>
      <c r="F8381" t="s">
        <v>54853</v>
      </c>
      <c r="G8381" t="s">
        <v>53952</v>
      </c>
      <c r="H8381" s="1" t="s">
        <v>324</v>
      </c>
      <c r="I8381" s="3">
        <f t="shared" si="130"/>
        <v>75</v>
      </c>
      <c r="J8381" t="s">
        <v>53598</v>
      </c>
      <c r="K8381" t="s">
        <v>53598</v>
      </c>
      <c r="L8381" t="s">
        <v>54854</v>
      </c>
      <c r="M8381" t="s">
        <v>54855</v>
      </c>
      <c r="N8381" t="s">
        <v>54820</v>
      </c>
      <c r="O8381" t="s">
        <v>54856</v>
      </c>
    </row>
    <row r="8382" spans="1:15" x14ac:dyDescent="0.25">
      <c r="A8382" t="s">
        <v>54857</v>
      </c>
      <c r="B8382" t="s">
        <v>54858</v>
      </c>
      <c r="C8382">
        <v>0</v>
      </c>
      <c r="D8382" t="s">
        <v>44</v>
      </c>
      <c r="F8382" t="s">
        <v>54859</v>
      </c>
      <c r="G8382" t="s">
        <v>53612</v>
      </c>
      <c r="H8382" s="1" t="s">
        <v>324</v>
      </c>
      <c r="I8382" s="3">
        <f t="shared" si="130"/>
        <v>75</v>
      </c>
      <c r="J8382" t="s">
        <v>53598</v>
      </c>
      <c r="K8382" t="s">
        <v>53598</v>
      </c>
      <c r="L8382" t="s">
        <v>54860</v>
      </c>
      <c r="M8382" t="s">
        <v>54861</v>
      </c>
      <c r="N8382" t="s">
        <v>54820</v>
      </c>
      <c r="O8382" t="s">
        <v>17</v>
      </c>
    </row>
    <row r="8383" spans="1:15" x14ac:dyDescent="0.25">
      <c r="A8383" t="s">
        <v>54862</v>
      </c>
      <c r="B8383" t="s">
        <v>54863</v>
      </c>
      <c r="C8383">
        <v>0</v>
      </c>
      <c r="D8383" t="s">
        <v>16</v>
      </c>
      <c r="F8383" t="s">
        <v>54864</v>
      </c>
      <c r="G8383" t="s">
        <v>53612</v>
      </c>
      <c r="H8383" s="1" t="s">
        <v>324</v>
      </c>
      <c r="I8383" s="3">
        <f t="shared" si="130"/>
        <v>75</v>
      </c>
      <c r="J8383" t="s">
        <v>53598</v>
      </c>
      <c r="K8383" t="s">
        <v>53598</v>
      </c>
      <c r="L8383" t="s">
        <v>54865</v>
      </c>
      <c r="M8383" t="s">
        <v>54866</v>
      </c>
      <c r="N8383" t="s">
        <v>74</v>
      </c>
      <c r="O8383" t="s">
        <v>17</v>
      </c>
    </row>
    <row r="8384" spans="1:15" x14ac:dyDescent="0.25">
      <c r="A8384" t="s">
        <v>54867</v>
      </c>
      <c r="B8384" t="s">
        <v>54868</v>
      </c>
      <c r="C8384">
        <v>239</v>
      </c>
      <c r="D8384" t="s">
        <v>44</v>
      </c>
      <c r="E8384">
        <v>2067.2999999999997</v>
      </c>
      <c r="F8384" t="s">
        <v>54869</v>
      </c>
      <c r="G8384" t="s">
        <v>54870</v>
      </c>
      <c r="H8384" s="1" t="s">
        <v>260</v>
      </c>
      <c r="I8384" s="3">
        <f t="shared" si="130"/>
        <v>76</v>
      </c>
      <c r="J8384" t="s">
        <v>54871</v>
      </c>
      <c r="K8384" t="s">
        <v>54872</v>
      </c>
      <c r="L8384" t="s">
        <v>54873</v>
      </c>
      <c r="M8384" t="s">
        <v>54874</v>
      </c>
      <c r="N8384" t="s">
        <v>54875</v>
      </c>
      <c r="O8384" t="s">
        <v>54876</v>
      </c>
    </row>
    <row r="8385" spans="1:15" x14ac:dyDescent="0.25">
      <c r="A8385" t="s">
        <v>54877</v>
      </c>
      <c r="B8385" t="s">
        <v>54878</v>
      </c>
      <c r="C8385">
        <v>83</v>
      </c>
      <c r="D8385" t="s">
        <v>44</v>
      </c>
      <c r="E8385">
        <v>2014.8</v>
      </c>
      <c r="F8385" t="s">
        <v>54879</v>
      </c>
      <c r="G8385" t="s">
        <v>54880</v>
      </c>
      <c r="H8385" s="1" t="s">
        <v>260</v>
      </c>
      <c r="I8385" s="3">
        <f t="shared" si="130"/>
        <v>76</v>
      </c>
      <c r="J8385" t="s">
        <v>54871</v>
      </c>
      <c r="K8385" t="s">
        <v>54881</v>
      </c>
      <c r="L8385" t="s">
        <v>54882</v>
      </c>
      <c r="M8385" t="s">
        <v>54883</v>
      </c>
      <c r="N8385" t="s">
        <v>54884</v>
      </c>
      <c r="O8385" t="s">
        <v>17</v>
      </c>
    </row>
    <row r="8386" spans="1:15" x14ac:dyDescent="0.25">
      <c r="A8386" t="s">
        <v>54885</v>
      </c>
      <c r="B8386" t="s">
        <v>54886</v>
      </c>
      <c r="C8386">
        <v>153</v>
      </c>
      <c r="D8386" t="s">
        <v>44</v>
      </c>
      <c r="E8386">
        <v>1863</v>
      </c>
      <c r="F8386" t="s">
        <v>54887</v>
      </c>
      <c r="G8386" t="s">
        <v>54888</v>
      </c>
      <c r="H8386" s="1" t="s">
        <v>260</v>
      </c>
      <c r="I8386" s="3">
        <f t="shared" si="130"/>
        <v>76</v>
      </c>
      <c r="J8386" t="s">
        <v>54871</v>
      </c>
      <c r="K8386" t="s">
        <v>54889</v>
      </c>
      <c r="L8386" t="s">
        <v>54890</v>
      </c>
      <c r="M8386" t="s">
        <v>54891</v>
      </c>
      <c r="N8386" t="s">
        <v>54892</v>
      </c>
      <c r="O8386" t="s">
        <v>54893</v>
      </c>
    </row>
    <row r="8387" spans="1:15" x14ac:dyDescent="0.25">
      <c r="A8387" t="s">
        <v>54894</v>
      </c>
      <c r="B8387" t="s">
        <v>54895</v>
      </c>
      <c r="C8387">
        <v>212</v>
      </c>
      <c r="D8387" t="s">
        <v>44</v>
      </c>
      <c r="E8387">
        <v>1990.8</v>
      </c>
      <c r="F8387" t="s">
        <v>54896</v>
      </c>
      <c r="G8387" t="s">
        <v>54897</v>
      </c>
      <c r="H8387" s="1" t="s">
        <v>260</v>
      </c>
      <c r="I8387" s="3">
        <f t="shared" ref="I8387:I8450" si="131">VALUE(TRIM(SUBSTITUTE(H8387,CHAR(160),"")))</f>
        <v>76</v>
      </c>
      <c r="J8387" t="s">
        <v>54871</v>
      </c>
      <c r="K8387" t="s">
        <v>54898</v>
      </c>
      <c r="L8387" t="s">
        <v>54899</v>
      </c>
      <c r="M8387" t="s">
        <v>54900</v>
      </c>
      <c r="N8387" t="s">
        <v>54901</v>
      </c>
      <c r="O8387" t="s">
        <v>17</v>
      </c>
    </row>
    <row r="8388" spans="1:15" x14ac:dyDescent="0.25">
      <c r="A8388" t="s">
        <v>54902</v>
      </c>
      <c r="B8388" t="s">
        <v>54903</v>
      </c>
      <c r="C8388">
        <v>80</v>
      </c>
      <c r="D8388" t="s">
        <v>44</v>
      </c>
      <c r="E8388">
        <v>1741.5000000000002</v>
      </c>
      <c r="F8388" t="s">
        <v>54904</v>
      </c>
      <c r="G8388" t="s">
        <v>54905</v>
      </c>
      <c r="H8388" s="1" t="s">
        <v>260</v>
      </c>
      <c r="I8388" s="3">
        <f t="shared" si="131"/>
        <v>76</v>
      </c>
      <c r="J8388" t="s">
        <v>54871</v>
      </c>
      <c r="K8388" t="s">
        <v>54906</v>
      </c>
      <c r="L8388" t="s">
        <v>54907</v>
      </c>
      <c r="M8388" t="s">
        <v>54908</v>
      </c>
      <c r="N8388" t="s">
        <v>54909</v>
      </c>
      <c r="O8388" t="s">
        <v>54910</v>
      </c>
    </row>
    <row r="8389" spans="1:15" x14ac:dyDescent="0.25">
      <c r="A8389" t="s">
        <v>54911</v>
      </c>
      <c r="B8389" t="s">
        <v>54912</v>
      </c>
      <c r="C8389">
        <v>127</v>
      </c>
      <c r="D8389" t="s">
        <v>44</v>
      </c>
      <c r="E8389">
        <v>1919.3999999999999</v>
      </c>
      <c r="F8389" t="s">
        <v>54913</v>
      </c>
      <c r="G8389" t="s">
        <v>54914</v>
      </c>
      <c r="H8389" s="1" t="s">
        <v>260</v>
      </c>
      <c r="I8389" s="3">
        <f t="shared" si="131"/>
        <v>76</v>
      </c>
      <c r="J8389" t="s">
        <v>54871</v>
      </c>
      <c r="K8389" t="s">
        <v>54915</v>
      </c>
      <c r="L8389" t="s">
        <v>54916</v>
      </c>
      <c r="M8389" t="s">
        <v>54917</v>
      </c>
      <c r="N8389" t="s">
        <v>54918</v>
      </c>
      <c r="O8389" t="s">
        <v>17</v>
      </c>
    </row>
    <row r="8390" spans="1:15" x14ac:dyDescent="0.25">
      <c r="A8390" t="s">
        <v>54919</v>
      </c>
      <c r="B8390" t="s">
        <v>54920</v>
      </c>
      <c r="C8390">
        <v>88</v>
      </c>
      <c r="D8390" t="s">
        <v>16</v>
      </c>
      <c r="E8390">
        <v>2131.1999999999998</v>
      </c>
      <c r="F8390" t="s">
        <v>54921</v>
      </c>
      <c r="G8390" t="s">
        <v>54922</v>
      </c>
      <c r="H8390" s="1" t="s">
        <v>260</v>
      </c>
      <c r="I8390" s="3">
        <f t="shared" si="131"/>
        <v>76</v>
      </c>
      <c r="J8390" t="s">
        <v>54871</v>
      </c>
      <c r="K8390" t="s">
        <v>54923</v>
      </c>
      <c r="L8390" t="s">
        <v>54924</v>
      </c>
      <c r="M8390" t="s">
        <v>54925</v>
      </c>
      <c r="N8390" t="s">
        <v>24761</v>
      </c>
      <c r="O8390" t="s">
        <v>54926</v>
      </c>
    </row>
    <row r="8391" spans="1:15" x14ac:dyDescent="0.25">
      <c r="A8391" t="s">
        <v>54927</v>
      </c>
      <c r="B8391" t="s">
        <v>54928</v>
      </c>
      <c r="C8391">
        <v>201</v>
      </c>
      <c r="D8391" t="s">
        <v>44</v>
      </c>
      <c r="E8391">
        <v>1857.6000000000001</v>
      </c>
      <c r="F8391" t="s">
        <v>54929</v>
      </c>
      <c r="G8391" t="s">
        <v>54930</v>
      </c>
      <c r="H8391" s="1" t="s">
        <v>260</v>
      </c>
      <c r="I8391" s="3">
        <f t="shared" si="131"/>
        <v>76</v>
      </c>
      <c r="J8391" t="s">
        <v>54871</v>
      </c>
      <c r="K8391" t="s">
        <v>54931</v>
      </c>
      <c r="L8391" t="s">
        <v>54932</v>
      </c>
      <c r="M8391" t="s">
        <v>54933</v>
      </c>
      <c r="N8391" t="s">
        <v>54934</v>
      </c>
      <c r="O8391" t="s">
        <v>17</v>
      </c>
    </row>
    <row r="8392" spans="1:15" x14ac:dyDescent="0.25">
      <c r="A8392" t="s">
        <v>54935</v>
      </c>
      <c r="B8392" t="s">
        <v>54936</v>
      </c>
      <c r="C8392">
        <v>254</v>
      </c>
      <c r="D8392" t="s">
        <v>44</v>
      </c>
      <c r="E8392">
        <v>1997.1000000000001</v>
      </c>
      <c r="F8392" t="s">
        <v>54937</v>
      </c>
      <c r="G8392" t="s">
        <v>54938</v>
      </c>
      <c r="H8392" s="1" t="s">
        <v>260</v>
      </c>
      <c r="I8392" s="3">
        <f t="shared" si="131"/>
        <v>76</v>
      </c>
      <c r="J8392" t="s">
        <v>54871</v>
      </c>
      <c r="K8392" t="s">
        <v>54939</v>
      </c>
      <c r="L8392" t="s">
        <v>54940</v>
      </c>
      <c r="M8392" t="s">
        <v>54941</v>
      </c>
      <c r="N8392" t="s">
        <v>54942</v>
      </c>
      <c r="O8392" t="s">
        <v>54943</v>
      </c>
    </row>
    <row r="8393" spans="1:15" x14ac:dyDescent="0.25">
      <c r="A8393" t="s">
        <v>54944</v>
      </c>
      <c r="B8393" t="s">
        <v>54945</v>
      </c>
      <c r="C8393">
        <v>254</v>
      </c>
      <c r="D8393" t="s">
        <v>44</v>
      </c>
      <c r="E8393">
        <v>2106.6</v>
      </c>
      <c r="F8393" t="s">
        <v>54946</v>
      </c>
      <c r="G8393" t="s">
        <v>54947</v>
      </c>
      <c r="H8393" s="1" t="s">
        <v>260</v>
      </c>
      <c r="I8393" s="3">
        <f t="shared" si="131"/>
        <v>76</v>
      </c>
      <c r="J8393" t="s">
        <v>54871</v>
      </c>
      <c r="K8393" t="s">
        <v>54948</v>
      </c>
      <c r="L8393" t="s">
        <v>54949</v>
      </c>
      <c r="M8393" t="s">
        <v>54950</v>
      </c>
      <c r="N8393" t="s">
        <v>54951</v>
      </c>
      <c r="O8393" t="s">
        <v>54952</v>
      </c>
    </row>
    <row r="8394" spans="1:15" x14ac:dyDescent="0.25">
      <c r="A8394" t="s">
        <v>54953</v>
      </c>
      <c r="B8394" t="s">
        <v>54954</v>
      </c>
      <c r="C8394">
        <v>158</v>
      </c>
      <c r="D8394" t="s">
        <v>44</v>
      </c>
      <c r="E8394">
        <v>2051.6999999999998</v>
      </c>
      <c r="F8394" t="s">
        <v>54955</v>
      </c>
      <c r="G8394" t="s">
        <v>54956</v>
      </c>
      <c r="H8394" s="1" t="s">
        <v>260</v>
      </c>
      <c r="I8394" s="3">
        <f t="shared" si="131"/>
        <v>76</v>
      </c>
      <c r="J8394" t="s">
        <v>54871</v>
      </c>
      <c r="K8394" t="s">
        <v>54957</v>
      </c>
      <c r="L8394" t="s">
        <v>54958</v>
      </c>
      <c r="M8394" t="s">
        <v>54959</v>
      </c>
      <c r="N8394" t="s">
        <v>54960</v>
      </c>
      <c r="O8394" t="s">
        <v>54961</v>
      </c>
    </row>
    <row r="8395" spans="1:15" x14ac:dyDescent="0.25">
      <c r="A8395" t="s">
        <v>54962</v>
      </c>
      <c r="B8395" t="s">
        <v>54963</v>
      </c>
      <c r="C8395">
        <v>114</v>
      </c>
      <c r="D8395" t="s">
        <v>16</v>
      </c>
      <c r="E8395">
        <v>1993.5</v>
      </c>
      <c r="F8395" t="s">
        <v>54964</v>
      </c>
      <c r="G8395" t="s">
        <v>54965</v>
      </c>
      <c r="H8395" s="1" t="s">
        <v>260</v>
      </c>
      <c r="I8395" s="3">
        <f t="shared" si="131"/>
        <v>76</v>
      </c>
      <c r="J8395" t="s">
        <v>54871</v>
      </c>
      <c r="K8395" t="s">
        <v>54966</v>
      </c>
      <c r="L8395" t="s">
        <v>54967</v>
      </c>
      <c r="M8395" t="s">
        <v>54968</v>
      </c>
      <c r="N8395" t="s">
        <v>54969</v>
      </c>
      <c r="O8395" t="s">
        <v>17</v>
      </c>
    </row>
    <row r="8396" spans="1:15" x14ac:dyDescent="0.25">
      <c r="A8396" t="s">
        <v>54970</v>
      </c>
      <c r="B8396" t="s">
        <v>54971</v>
      </c>
      <c r="C8396">
        <v>130</v>
      </c>
      <c r="D8396" t="s">
        <v>16</v>
      </c>
      <c r="E8396">
        <v>1965</v>
      </c>
      <c r="F8396" t="s">
        <v>54972</v>
      </c>
      <c r="G8396" t="s">
        <v>54965</v>
      </c>
      <c r="H8396" s="1" t="s">
        <v>260</v>
      </c>
      <c r="I8396" s="3">
        <f t="shared" si="131"/>
        <v>76</v>
      </c>
      <c r="J8396" t="s">
        <v>54871</v>
      </c>
      <c r="K8396" t="s">
        <v>54966</v>
      </c>
      <c r="L8396" t="s">
        <v>54973</v>
      </c>
      <c r="M8396" t="s">
        <v>54974</v>
      </c>
      <c r="N8396" t="s">
        <v>54975</v>
      </c>
      <c r="O8396" t="s">
        <v>54976</v>
      </c>
    </row>
    <row r="8397" spans="1:15" x14ac:dyDescent="0.25">
      <c r="A8397" t="s">
        <v>54977</v>
      </c>
      <c r="B8397" t="s">
        <v>54978</v>
      </c>
      <c r="C8397">
        <v>50</v>
      </c>
      <c r="D8397" t="s">
        <v>44</v>
      </c>
      <c r="E8397">
        <v>2187.6</v>
      </c>
      <c r="F8397" t="s">
        <v>54979</v>
      </c>
      <c r="G8397" t="s">
        <v>54980</v>
      </c>
      <c r="H8397" s="1" t="s">
        <v>260</v>
      </c>
      <c r="I8397" s="3">
        <f t="shared" si="131"/>
        <v>76</v>
      </c>
      <c r="J8397" t="s">
        <v>54871</v>
      </c>
      <c r="K8397" t="s">
        <v>54981</v>
      </c>
      <c r="L8397" t="s">
        <v>54982</v>
      </c>
      <c r="M8397" t="s">
        <v>54983</v>
      </c>
      <c r="N8397" t="s">
        <v>54984</v>
      </c>
      <c r="O8397" t="s">
        <v>17</v>
      </c>
    </row>
    <row r="8398" spans="1:15" x14ac:dyDescent="0.25">
      <c r="A8398" t="s">
        <v>54985</v>
      </c>
      <c r="B8398" t="s">
        <v>54986</v>
      </c>
      <c r="C8398">
        <v>85</v>
      </c>
      <c r="D8398" t="s">
        <v>44</v>
      </c>
      <c r="E8398">
        <v>1741.5000000000002</v>
      </c>
      <c r="F8398" t="s">
        <v>54987</v>
      </c>
      <c r="G8398" t="s">
        <v>54988</v>
      </c>
      <c r="H8398" s="1" t="s">
        <v>260</v>
      </c>
      <c r="I8398" s="3">
        <f t="shared" si="131"/>
        <v>76</v>
      </c>
      <c r="J8398" t="s">
        <v>54871</v>
      </c>
      <c r="K8398" t="s">
        <v>54989</v>
      </c>
      <c r="L8398" t="s">
        <v>54990</v>
      </c>
      <c r="M8398" t="s">
        <v>54908</v>
      </c>
      <c r="N8398" t="s">
        <v>54909</v>
      </c>
      <c r="O8398" t="s">
        <v>17</v>
      </c>
    </row>
    <row r="8399" spans="1:15" x14ac:dyDescent="0.25">
      <c r="A8399" t="s">
        <v>54991</v>
      </c>
      <c r="B8399" t="s">
        <v>54992</v>
      </c>
      <c r="C8399">
        <v>84</v>
      </c>
      <c r="D8399" t="s">
        <v>16</v>
      </c>
      <c r="E8399">
        <v>2000.1000000000001</v>
      </c>
      <c r="F8399" t="s">
        <v>54993</v>
      </c>
      <c r="G8399" t="s">
        <v>54938</v>
      </c>
      <c r="H8399" s="1" t="s">
        <v>260</v>
      </c>
      <c r="I8399" s="3">
        <f t="shared" si="131"/>
        <v>76</v>
      </c>
      <c r="J8399" t="s">
        <v>54871</v>
      </c>
      <c r="K8399" t="s">
        <v>54939</v>
      </c>
      <c r="L8399" t="s">
        <v>54994</v>
      </c>
      <c r="M8399" t="s">
        <v>54995</v>
      </c>
      <c r="N8399" t="s">
        <v>4071</v>
      </c>
      <c r="O8399" t="s">
        <v>17</v>
      </c>
    </row>
    <row r="8400" spans="1:15" x14ac:dyDescent="0.25">
      <c r="A8400" t="s">
        <v>54996</v>
      </c>
      <c r="B8400" t="s">
        <v>54997</v>
      </c>
      <c r="C8400">
        <v>152</v>
      </c>
      <c r="D8400" t="s">
        <v>44</v>
      </c>
      <c r="E8400">
        <v>1963.5</v>
      </c>
      <c r="F8400" t="s">
        <v>54998</v>
      </c>
      <c r="G8400" t="s">
        <v>54999</v>
      </c>
      <c r="H8400" s="1" t="s">
        <v>260</v>
      </c>
      <c r="I8400" s="3">
        <f t="shared" si="131"/>
        <v>76</v>
      </c>
      <c r="J8400" t="s">
        <v>54871</v>
      </c>
      <c r="K8400" t="s">
        <v>55000</v>
      </c>
      <c r="L8400" t="s">
        <v>55001</v>
      </c>
      <c r="M8400" t="s">
        <v>55002</v>
      </c>
      <c r="N8400" t="s">
        <v>55003</v>
      </c>
      <c r="O8400" t="s">
        <v>55004</v>
      </c>
    </row>
    <row r="8401" spans="1:15" x14ac:dyDescent="0.25">
      <c r="A8401" t="s">
        <v>55005</v>
      </c>
      <c r="B8401" t="s">
        <v>55006</v>
      </c>
      <c r="C8401">
        <v>93</v>
      </c>
      <c r="D8401" t="s">
        <v>16</v>
      </c>
      <c r="E8401">
        <v>1954.8</v>
      </c>
      <c r="F8401" t="s">
        <v>55007</v>
      </c>
      <c r="G8401" t="s">
        <v>55008</v>
      </c>
      <c r="H8401" s="1" t="s">
        <v>260</v>
      </c>
      <c r="I8401" s="3">
        <f t="shared" si="131"/>
        <v>76</v>
      </c>
      <c r="J8401" t="s">
        <v>54871</v>
      </c>
      <c r="K8401" t="s">
        <v>55009</v>
      </c>
      <c r="L8401" t="s">
        <v>55010</v>
      </c>
      <c r="M8401" t="s">
        <v>55011</v>
      </c>
      <c r="N8401" t="s">
        <v>55012</v>
      </c>
      <c r="O8401" t="s">
        <v>55013</v>
      </c>
    </row>
    <row r="8402" spans="1:15" x14ac:dyDescent="0.25">
      <c r="A8402" t="s">
        <v>55014</v>
      </c>
      <c r="B8402" t="s">
        <v>55006</v>
      </c>
      <c r="C8402">
        <v>91</v>
      </c>
      <c r="D8402" t="s">
        <v>44</v>
      </c>
      <c r="E8402">
        <v>2055.9</v>
      </c>
      <c r="F8402" t="s">
        <v>55015</v>
      </c>
      <c r="G8402" t="s">
        <v>55016</v>
      </c>
      <c r="H8402" s="1" t="s">
        <v>260</v>
      </c>
      <c r="I8402" s="3">
        <f t="shared" si="131"/>
        <v>76</v>
      </c>
      <c r="J8402" t="s">
        <v>54871</v>
      </c>
      <c r="K8402" t="s">
        <v>55017</v>
      </c>
      <c r="L8402" t="s">
        <v>55018</v>
      </c>
      <c r="M8402" t="s">
        <v>55019</v>
      </c>
      <c r="N8402" t="s">
        <v>55020</v>
      </c>
      <c r="O8402" t="s">
        <v>17</v>
      </c>
    </row>
    <row r="8403" spans="1:15" x14ac:dyDescent="0.25">
      <c r="A8403" t="s">
        <v>55021</v>
      </c>
      <c r="B8403" t="s">
        <v>55022</v>
      </c>
      <c r="C8403">
        <v>92</v>
      </c>
      <c r="D8403" t="s">
        <v>185</v>
      </c>
      <c r="E8403">
        <v>3036.2999999999997</v>
      </c>
      <c r="F8403" t="s">
        <v>55023</v>
      </c>
      <c r="G8403" t="s">
        <v>55024</v>
      </c>
      <c r="H8403" s="1" t="s">
        <v>260</v>
      </c>
      <c r="I8403" s="3">
        <f t="shared" si="131"/>
        <v>76</v>
      </c>
      <c r="J8403" t="s">
        <v>54871</v>
      </c>
      <c r="K8403" t="s">
        <v>55025</v>
      </c>
      <c r="L8403" t="s">
        <v>55026</v>
      </c>
      <c r="M8403" t="s">
        <v>55027</v>
      </c>
      <c r="N8403" t="s">
        <v>2724</v>
      </c>
      <c r="O8403" t="s">
        <v>55028</v>
      </c>
    </row>
    <row r="8404" spans="1:15" x14ac:dyDescent="0.25">
      <c r="A8404" t="s">
        <v>55029</v>
      </c>
      <c r="B8404" t="s">
        <v>55030</v>
      </c>
      <c r="C8404">
        <v>63</v>
      </c>
      <c r="D8404" t="s">
        <v>185</v>
      </c>
      <c r="E8404">
        <v>2964</v>
      </c>
      <c r="F8404" t="s">
        <v>55031</v>
      </c>
      <c r="G8404" t="s">
        <v>54965</v>
      </c>
      <c r="H8404" s="1" t="s">
        <v>260</v>
      </c>
      <c r="I8404" s="3">
        <f t="shared" si="131"/>
        <v>76</v>
      </c>
      <c r="J8404" t="s">
        <v>54871</v>
      </c>
      <c r="K8404" t="s">
        <v>54966</v>
      </c>
      <c r="L8404" t="s">
        <v>55032</v>
      </c>
      <c r="M8404" t="s">
        <v>55033</v>
      </c>
      <c r="N8404" t="s">
        <v>55034</v>
      </c>
      <c r="O8404" t="s">
        <v>55035</v>
      </c>
    </row>
    <row r="8405" spans="1:15" x14ac:dyDescent="0.25">
      <c r="A8405" t="s">
        <v>55036</v>
      </c>
      <c r="B8405" t="s">
        <v>55037</v>
      </c>
      <c r="C8405">
        <v>122</v>
      </c>
      <c r="D8405" t="s">
        <v>185</v>
      </c>
      <c r="E8405">
        <v>2976.2999999999997</v>
      </c>
      <c r="F8405" t="s">
        <v>55038</v>
      </c>
      <c r="G8405" t="s">
        <v>54965</v>
      </c>
      <c r="H8405" s="1" t="s">
        <v>260</v>
      </c>
      <c r="I8405" s="3">
        <f t="shared" si="131"/>
        <v>76</v>
      </c>
      <c r="J8405" t="s">
        <v>54871</v>
      </c>
      <c r="K8405" t="s">
        <v>54966</v>
      </c>
      <c r="L8405" t="s">
        <v>55039</v>
      </c>
      <c r="M8405" t="s">
        <v>55040</v>
      </c>
      <c r="N8405" t="s">
        <v>2724</v>
      </c>
      <c r="O8405" t="s">
        <v>55041</v>
      </c>
    </row>
    <row r="8406" spans="1:15" x14ac:dyDescent="0.25">
      <c r="A8406" t="s">
        <v>55042</v>
      </c>
      <c r="B8406" t="s">
        <v>55043</v>
      </c>
      <c r="C8406">
        <v>123</v>
      </c>
      <c r="D8406" t="s">
        <v>185</v>
      </c>
      <c r="E8406">
        <v>3173.1000000000004</v>
      </c>
      <c r="F8406" t="s">
        <v>55044</v>
      </c>
      <c r="G8406" t="s">
        <v>54999</v>
      </c>
      <c r="H8406" s="1" t="s">
        <v>260</v>
      </c>
      <c r="I8406" s="3">
        <f t="shared" si="131"/>
        <v>76</v>
      </c>
      <c r="J8406" t="s">
        <v>54871</v>
      </c>
      <c r="K8406" t="s">
        <v>55000</v>
      </c>
      <c r="L8406" t="s">
        <v>55045</v>
      </c>
      <c r="M8406" t="s">
        <v>55046</v>
      </c>
      <c r="N8406" t="s">
        <v>190</v>
      </c>
      <c r="O8406" t="s">
        <v>55047</v>
      </c>
    </row>
    <row r="8407" spans="1:15" x14ac:dyDescent="0.25">
      <c r="A8407" t="s">
        <v>55048</v>
      </c>
      <c r="B8407" t="s">
        <v>55049</v>
      </c>
      <c r="C8407">
        <v>102</v>
      </c>
      <c r="D8407" t="s">
        <v>185</v>
      </c>
      <c r="E8407">
        <v>3471</v>
      </c>
      <c r="F8407" t="s">
        <v>55050</v>
      </c>
      <c r="G8407" t="s">
        <v>55051</v>
      </c>
      <c r="H8407" s="1" t="s">
        <v>260</v>
      </c>
      <c r="I8407" s="3">
        <f t="shared" si="131"/>
        <v>76</v>
      </c>
      <c r="J8407" t="s">
        <v>54871</v>
      </c>
      <c r="K8407" t="s">
        <v>55052</v>
      </c>
      <c r="L8407" t="s">
        <v>55053</v>
      </c>
      <c r="M8407" t="s">
        <v>55054</v>
      </c>
      <c r="N8407" t="s">
        <v>190</v>
      </c>
      <c r="O8407" t="s">
        <v>55055</v>
      </c>
    </row>
    <row r="8408" spans="1:15" x14ac:dyDescent="0.25">
      <c r="A8408" t="s">
        <v>55056</v>
      </c>
      <c r="B8408" t="s">
        <v>55057</v>
      </c>
      <c r="C8408">
        <v>89</v>
      </c>
      <c r="D8408" t="s">
        <v>16</v>
      </c>
      <c r="E8408">
        <v>2064</v>
      </c>
      <c r="F8408" t="s">
        <v>55058</v>
      </c>
      <c r="G8408" t="s">
        <v>55059</v>
      </c>
      <c r="H8408" s="1" t="s">
        <v>260</v>
      </c>
      <c r="I8408" s="3">
        <f t="shared" si="131"/>
        <v>76</v>
      </c>
      <c r="J8408" t="s">
        <v>54871</v>
      </c>
      <c r="K8408" t="s">
        <v>55060</v>
      </c>
      <c r="L8408" t="s">
        <v>55061</v>
      </c>
      <c r="M8408" t="s">
        <v>55062</v>
      </c>
      <c r="N8408" t="s">
        <v>2027</v>
      </c>
      <c r="O8408" t="s">
        <v>5459</v>
      </c>
    </row>
    <row r="8409" spans="1:15" x14ac:dyDescent="0.25">
      <c r="A8409" t="s">
        <v>55063</v>
      </c>
      <c r="B8409" t="s">
        <v>55064</v>
      </c>
      <c r="C8409">
        <v>60</v>
      </c>
      <c r="D8409" t="s">
        <v>44</v>
      </c>
      <c r="E8409">
        <v>1793.1000000000001</v>
      </c>
      <c r="F8409" t="s">
        <v>55065</v>
      </c>
      <c r="G8409" t="s">
        <v>55066</v>
      </c>
      <c r="H8409" s="1" t="s">
        <v>260</v>
      </c>
      <c r="I8409" s="3">
        <f t="shared" si="131"/>
        <v>76</v>
      </c>
      <c r="J8409" t="s">
        <v>54871</v>
      </c>
      <c r="K8409" t="s">
        <v>55067</v>
      </c>
      <c r="L8409" t="s">
        <v>55068</v>
      </c>
      <c r="M8409" t="s">
        <v>55069</v>
      </c>
      <c r="N8409" t="s">
        <v>55070</v>
      </c>
      <c r="O8409" t="s">
        <v>55071</v>
      </c>
    </row>
    <row r="8410" spans="1:15" x14ac:dyDescent="0.25">
      <c r="A8410" t="s">
        <v>55072</v>
      </c>
      <c r="B8410" t="s">
        <v>55073</v>
      </c>
      <c r="C8410">
        <v>80</v>
      </c>
      <c r="D8410" t="s">
        <v>44</v>
      </c>
      <c r="E8410">
        <v>2021.7</v>
      </c>
      <c r="F8410" t="s">
        <v>55074</v>
      </c>
      <c r="G8410" t="s">
        <v>55024</v>
      </c>
      <c r="H8410" s="1" t="s">
        <v>260</v>
      </c>
      <c r="I8410" s="3">
        <f t="shared" si="131"/>
        <v>76</v>
      </c>
      <c r="J8410" t="s">
        <v>54871</v>
      </c>
      <c r="K8410" t="s">
        <v>55025</v>
      </c>
      <c r="L8410" t="s">
        <v>55075</v>
      </c>
      <c r="M8410" t="s">
        <v>17</v>
      </c>
      <c r="N8410" t="s">
        <v>55076</v>
      </c>
      <c r="O8410" t="s">
        <v>17</v>
      </c>
    </row>
    <row r="8411" spans="1:15" x14ac:dyDescent="0.25">
      <c r="A8411" t="s">
        <v>55077</v>
      </c>
      <c r="B8411" t="s">
        <v>55078</v>
      </c>
      <c r="C8411">
        <v>81</v>
      </c>
      <c r="D8411" t="s">
        <v>185</v>
      </c>
      <c r="E8411">
        <v>2964.6</v>
      </c>
      <c r="F8411" t="s">
        <v>55079</v>
      </c>
      <c r="G8411" t="s">
        <v>55051</v>
      </c>
      <c r="H8411" s="1" t="s">
        <v>260</v>
      </c>
      <c r="I8411" s="3">
        <f t="shared" si="131"/>
        <v>76</v>
      </c>
      <c r="J8411" t="s">
        <v>54871</v>
      </c>
      <c r="K8411" t="s">
        <v>55080</v>
      </c>
      <c r="L8411" t="s">
        <v>55081</v>
      </c>
      <c r="M8411" t="s">
        <v>55082</v>
      </c>
      <c r="N8411" t="s">
        <v>55083</v>
      </c>
      <c r="O8411" t="s">
        <v>55084</v>
      </c>
    </row>
    <row r="8412" spans="1:15" x14ac:dyDescent="0.25">
      <c r="A8412" t="s">
        <v>55085</v>
      </c>
      <c r="B8412" t="s">
        <v>55086</v>
      </c>
      <c r="C8412">
        <v>62</v>
      </c>
      <c r="D8412" t="s">
        <v>44</v>
      </c>
      <c r="E8412">
        <v>2061.9</v>
      </c>
      <c r="F8412" t="s">
        <v>55087</v>
      </c>
      <c r="G8412" t="s">
        <v>55088</v>
      </c>
      <c r="H8412" s="1" t="s">
        <v>260</v>
      </c>
      <c r="I8412" s="3">
        <f t="shared" si="131"/>
        <v>76</v>
      </c>
      <c r="J8412" t="s">
        <v>54871</v>
      </c>
      <c r="K8412" t="s">
        <v>55089</v>
      </c>
      <c r="L8412" t="s">
        <v>55090</v>
      </c>
      <c r="M8412" t="s">
        <v>55091</v>
      </c>
      <c r="N8412" t="s">
        <v>55092</v>
      </c>
      <c r="O8412" t="s">
        <v>55093</v>
      </c>
    </row>
    <row r="8413" spans="1:15" x14ac:dyDescent="0.25">
      <c r="A8413" t="s">
        <v>55094</v>
      </c>
      <c r="B8413" t="s">
        <v>55095</v>
      </c>
      <c r="C8413">
        <v>23</v>
      </c>
      <c r="D8413" t="s">
        <v>185</v>
      </c>
      <c r="E8413">
        <v>2537.1</v>
      </c>
      <c r="F8413" t="s">
        <v>55096</v>
      </c>
      <c r="G8413" t="s">
        <v>55097</v>
      </c>
      <c r="H8413" s="1" t="s">
        <v>260</v>
      </c>
      <c r="I8413" s="3">
        <f t="shared" si="131"/>
        <v>76</v>
      </c>
      <c r="J8413" t="s">
        <v>54871</v>
      </c>
      <c r="K8413" t="s">
        <v>55098</v>
      </c>
      <c r="L8413" t="s">
        <v>55099</v>
      </c>
      <c r="M8413" t="s">
        <v>55100</v>
      </c>
      <c r="N8413" t="s">
        <v>55101</v>
      </c>
      <c r="O8413" t="s">
        <v>55102</v>
      </c>
    </row>
    <row r="8414" spans="1:15" x14ac:dyDescent="0.25">
      <c r="A8414" t="s">
        <v>55103</v>
      </c>
      <c r="B8414" t="s">
        <v>2857</v>
      </c>
      <c r="C8414">
        <v>83</v>
      </c>
      <c r="D8414" t="s">
        <v>185</v>
      </c>
      <c r="E8414">
        <v>3025.2000000000003</v>
      </c>
      <c r="F8414" t="s">
        <v>55104</v>
      </c>
      <c r="G8414" t="s">
        <v>55105</v>
      </c>
      <c r="H8414" s="1" t="s">
        <v>260</v>
      </c>
      <c r="I8414" s="3">
        <f t="shared" si="131"/>
        <v>76</v>
      </c>
      <c r="J8414" t="s">
        <v>54871</v>
      </c>
      <c r="K8414" t="s">
        <v>55106</v>
      </c>
      <c r="L8414" t="s">
        <v>55107</v>
      </c>
      <c r="M8414" t="s">
        <v>55108</v>
      </c>
      <c r="N8414" t="s">
        <v>55109</v>
      </c>
      <c r="O8414" t="s">
        <v>55110</v>
      </c>
    </row>
    <row r="8415" spans="1:15" x14ac:dyDescent="0.25">
      <c r="A8415" t="s">
        <v>55111</v>
      </c>
      <c r="B8415" t="s">
        <v>55112</v>
      </c>
      <c r="C8415">
        <v>124</v>
      </c>
      <c r="D8415" t="s">
        <v>16</v>
      </c>
      <c r="E8415">
        <v>1997.9999999999998</v>
      </c>
      <c r="F8415" t="s">
        <v>55113</v>
      </c>
      <c r="G8415" t="s">
        <v>54999</v>
      </c>
      <c r="H8415" s="1" t="s">
        <v>260</v>
      </c>
      <c r="I8415" s="3">
        <f t="shared" si="131"/>
        <v>76</v>
      </c>
      <c r="J8415" t="s">
        <v>54871</v>
      </c>
      <c r="K8415" t="s">
        <v>55000</v>
      </c>
      <c r="L8415" t="s">
        <v>55114</v>
      </c>
      <c r="M8415" t="s">
        <v>55115</v>
      </c>
      <c r="N8415" t="s">
        <v>49305</v>
      </c>
      <c r="O8415" t="s">
        <v>55116</v>
      </c>
    </row>
    <row r="8416" spans="1:15" x14ac:dyDescent="0.25">
      <c r="A8416" t="s">
        <v>55117</v>
      </c>
      <c r="B8416" t="s">
        <v>55118</v>
      </c>
      <c r="C8416">
        <v>80</v>
      </c>
      <c r="D8416" t="s">
        <v>44</v>
      </c>
      <c r="E8416">
        <v>1882.2</v>
      </c>
      <c r="F8416" t="s">
        <v>55119</v>
      </c>
      <c r="G8416" t="s">
        <v>54965</v>
      </c>
      <c r="H8416" s="1" t="s">
        <v>260</v>
      </c>
      <c r="I8416" s="3">
        <f t="shared" si="131"/>
        <v>76</v>
      </c>
      <c r="J8416" t="s">
        <v>54871</v>
      </c>
      <c r="K8416" t="s">
        <v>54966</v>
      </c>
      <c r="L8416" t="s">
        <v>55120</v>
      </c>
      <c r="M8416" t="s">
        <v>55121</v>
      </c>
      <c r="N8416" t="s">
        <v>55122</v>
      </c>
      <c r="O8416" t="s">
        <v>55123</v>
      </c>
    </row>
    <row r="8417" spans="1:15" x14ac:dyDescent="0.25">
      <c r="A8417" t="s">
        <v>55124</v>
      </c>
      <c r="B8417" t="s">
        <v>10319</v>
      </c>
      <c r="C8417">
        <v>122</v>
      </c>
      <c r="D8417" t="s">
        <v>16</v>
      </c>
      <c r="E8417">
        <v>1885.5</v>
      </c>
      <c r="F8417" t="s">
        <v>55125</v>
      </c>
      <c r="G8417" t="s">
        <v>55126</v>
      </c>
      <c r="H8417" s="1" t="s">
        <v>260</v>
      </c>
      <c r="I8417" s="3">
        <f t="shared" si="131"/>
        <v>76</v>
      </c>
      <c r="J8417" t="s">
        <v>54871</v>
      </c>
      <c r="K8417" t="s">
        <v>55127</v>
      </c>
      <c r="L8417" t="s">
        <v>55128</v>
      </c>
      <c r="M8417" t="s">
        <v>55129</v>
      </c>
      <c r="N8417" t="s">
        <v>55130</v>
      </c>
      <c r="O8417" t="s">
        <v>17</v>
      </c>
    </row>
    <row r="8418" spans="1:15" x14ac:dyDescent="0.25">
      <c r="A8418" t="s">
        <v>55131</v>
      </c>
      <c r="B8418" t="s">
        <v>2877</v>
      </c>
      <c r="C8418">
        <v>80</v>
      </c>
      <c r="D8418" t="s">
        <v>16</v>
      </c>
      <c r="E8418">
        <v>1950.6</v>
      </c>
      <c r="F8418" t="s">
        <v>55132</v>
      </c>
      <c r="G8418" t="s">
        <v>55133</v>
      </c>
      <c r="H8418" s="1" t="s">
        <v>260</v>
      </c>
      <c r="I8418" s="3">
        <f t="shared" si="131"/>
        <v>76</v>
      </c>
      <c r="J8418" t="s">
        <v>54871</v>
      </c>
      <c r="K8418" t="s">
        <v>55134</v>
      </c>
      <c r="L8418" t="s">
        <v>55135</v>
      </c>
      <c r="M8418" t="s">
        <v>55136</v>
      </c>
      <c r="N8418" t="s">
        <v>55137</v>
      </c>
      <c r="O8418" t="s">
        <v>17</v>
      </c>
    </row>
    <row r="8419" spans="1:15" x14ac:dyDescent="0.25">
      <c r="A8419" t="s">
        <v>55138</v>
      </c>
      <c r="B8419" t="s">
        <v>55139</v>
      </c>
      <c r="C8419">
        <v>86</v>
      </c>
      <c r="D8419" t="s">
        <v>16</v>
      </c>
      <c r="E8419">
        <v>2029.2</v>
      </c>
      <c r="F8419" t="s">
        <v>55140</v>
      </c>
      <c r="G8419" t="s">
        <v>55141</v>
      </c>
      <c r="H8419" s="1" t="s">
        <v>260</v>
      </c>
      <c r="I8419" s="3">
        <f t="shared" si="131"/>
        <v>76</v>
      </c>
      <c r="J8419" t="s">
        <v>54871</v>
      </c>
      <c r="K8419" t="s">
        <v>55142</v>
      </c>
      <c r="L8419" t="s">
        <v>55143</v>
      </c>
      <c r="M8419" t="s">
        <v>55144</v>
      </c>
      <c r="N8419" t="s">
        <v>49305</v>
      </c>
      <c r="O8419" t="s">
        <v>17</v>
      </c>
    </row>
    <row r="8420" spans="1:15" x14ac:dyDescent="0.25">
      <c r="A8420" t="s">
        <v>55145</v>
      </c>
      <c r="B8420" t="s">
        <v>55146</v>
      </c>
      <c r="C8420">
        <v>106</v>
      </c>
      <c r="D8420" t="s">
        <v>16</v>
      </c>
      <c r="E8420">
        <v>1935.6</v>
      </c>
      <c r="F8420" t="s">
        <v>55147</v>
      </c>
      <c r="G8420" t="s">
        <v>54965</v>
      </c>
      <c r="H8420" s="1" t="s">
        <v>260</v>
      </c>
      <c r="I8420" s="3">
        <f t="shared" si="131"/>
        <v>76</v>
      </c>
      <c r="J8420" t="s">
        <v>54871</v>
      </c>
      <c r="K8420" t="s">
        <v>54966</v>
      </c>
      <c r="L8420" t="s">
        <v>55148</v>
      </c>
      <c r="M8420" t="s">
        <v>55149</v>
      </c>
      <c r="N8420" t="s">
        <v>15776</v>
      </c>
      <c r="O8420" t="s">
        <v>55150</v>
      </c>
    </row>
    <row r="8421" spans="1:15" x14ac:dyDescent="0.25">
      <c r="A8421" t="s">
        <v>55151</v>
      </c>
      <c r="B8421" t="s">
        <v>1575</v>
      </c>
      <c r="C8421">
        <v>56</v>
      </c>
      <c r="D8421" t="s">
        <v>44</v>
      </c>
      <c r="E8421">
        <v>1947.3</v>
      </c>
      <c r="F8421" t="s">
        <v>55152</v>
      </c>
      <c r="G8421" t="s">
        <v>55153</v>
      </c>
      <c r="H8421" s="1" t="s">
        <v>260</v>
      </c>
      <c r="I8421" s="3">
        <f t="shared" si="131"/>
        <v>76</v>
      </c>
      <c r="J8421" t="s">
        <v>54871</v>
      </c>
      <c r="K8421" t="s">
        <v>55154</v>
      </c>
      <c r="L8421" t="s">
        <v>55155</v>
      </c>
      <c r="M8421" t="s">
        <v>55156</v>
      </c>
      <c r="N8421" t="s">
        <v>55157</v>
      </c>
      <c r="O8421" t="s">
        <v>55158</v>
      </c>
    </row>
    <row r="8422" spans="1:15" x14ac:dyDescent="0.25">
      <c r="A8422" t="s">
        <v>55159</v>
      </c>
      <c r="B8422" t="s">
        <v>1575</v>
      </c>
      <c r="C8422">
        <v>60</v>
      </c>
      <c r="D8422" t="s">
        <v>44</v>
      </c>
      <c r="E8422">
        <v>2039.4</v>
      </c>
      <c r="F8422" t="s">
        <v>55160</v>
      </c>
      <c r="G8422" t="s">
        <v>55141</v>
      </c>
      <c r="H8422" s="1" t="s">
        <v>260</v>
      </c>
      <c r="I8422" s="3">
        <f t="shared" si="131"/>
        <v>76</v>
      </c>
      <c r="J8422" t="s">
        <v>54871</v>
      </c>
      <c r="K8422" t="s">
        <v>55142</v>
      </c>
      <c r="L8422" t="s">
        <v>55161</v>
      </c>
      <c r="M8422" t="s">
        <v>16061</v>
      </c>
      <c r="N8422" t="s">
        <v>55162</v>
      </c>
      <c r="O8422" t="s">
        <v>16063</v>
      </c>
    </row>
    <row r="8423" spans="1:15" x14ac:dyDescent="0.25">
      <c r="A8423" t="s">
        <v>55163</v>
      </c>
      <c r="B8423" t="s">
        <v>55164</v>
      </c>
      <c r="C8423">
        <v>103</v>
      </c>
      <c r="D8423" t="s">
        <v>185</v>
      </c>
      <c r="E8423">
        <v>2971.5</v>
      </c>
      <c r="F8423" t="s">
        <v>55165</v>
      </c>
      <c r="G8423" t="s">
        <v>55051</v>
      </c>
      <c r="H8423" s="1" t="s">
        <v>260</v>
      </c>
      <c r="I8423" s="3">
        <f t="shared" si="131"/>
        <v>76</v>
      </c>
      <c r="J8423" t="s">
        <v>54871</v>
      </c>
      <c r="K8423" t="s">
        <v>55052</v>
      </c>
      <c r="L8423" t="s">
        <v>55166</v>
      </c>
      <c r="M8423" t="s">
        <v>55167</v>
      </c>
      <c r="N8423" t="s">
        <v>55168</v>
      </c>
      <c r="O8423" t="s">
        <v>55169</v>
      </c>
    </row>
    <row r="8424" spans="1:15" x14ac:dyDescent="0.25">
      <c r="A8424" t="s">
        <v>55170</v>
      </c>
      <c r="B8424" t="s">
        <v>55171</v>
      </c>
      <c r="C8424">
        <v>80</v>
      </c>
      <c r="D8424" t="s">
        <v>16</v>
      </c>
      <c r="E8424">
        <v>1960.4999999999998</v>
      </c>
      <c r="F8424" t="s">
        <v>55172</v>
      </c>
      <c r="G8424" t="s">
        <v>54965</v>
      </c>
      <c r="H8424" s="1" t="s">
        <v>260</v>
      </c>
      <c r="I8424" s="3">
        <f t="shared" si="131"/>
        <v>76</v>
      </c>
      <c r="J8424" t="s">
        <v>54871</v>
      </c>
      <c r="K8424" t="s">
        <v>54966</v>
      </c>
      <c r="L8424" t="s">
        <v>55173</v>
      </c>
      <c r="M8424" t="s">
        <v>55174</v>
      </c>
      <c r="N8424" t="s">
        <v>55175</v>
      </c>
      <c r="O8424" t="s">
        <v>55176</v>
      </c>
    </row>
    <row r="8425" spans="1:15" x14ac:dyDescent="0.25">
      <c r="A8425" t="s">
        <v>55177</v>
      </c>
      <c r="B8425" t="s">
        <v>55178</v>
      </c>
      <c r="C8425">
        <v>64</v>
      </c>
      <c r="D8425" t="s">
        <v>16</v>
      </c>
      <c r="E8425">
        <v>1867.5</v>
      </c>
      <c r="F8425" t="s">
        <v>55179</v>
      </c>
      <c r="G8425" t="s">
        <v>55180</v>
      </c>
      <c r="H8425" s="1" t="s">
        <v>260</v>
      </c>
      <c r="I8425" s="3">
        <f t="shared" si="131"/>
        <v>76</v>
      </c>
      <c r="J8425" t="s">
        <v>54871</v>
      </c>
      <c r="K8425" t="s">
        <v>55181</v>
      </c>
      <c r="L8425" t="s">
        <v>55182</v>
      </c>
      <c r="M8425" t="s">
        <v>55183</v>
      </c>
      <c r="N8425" t="s">
        <v>55184</v>
      </c>
      <c r="O8425" t="s">
        <v>17</v>
      </c>
    </row>
    <row r="8426" spans="1:15" x14ac:dyDescent="0.25">
      <c r="A8426" t="s">
        <v>55185</v>
      </c>
      <c r="B8426" t="s">
        <v>55186</v>
      </c>
      <c r="C8426">
        <v>60</v>
      </c>
      <c r="D8426" t="s">
        <v>44</v>
      </c>
      <c r="E8426">
        <v>1914.3000000000002</v>
      </c>
      <c r="F8426" t="s">
        <v>55187</v>
      </c>
      <c r="G8426" t="s">
        <v>55188</v>
      </c>
      <c r="H8426" s="1" t="s">
        <v>260</v>
      </c>
      <c r="I8426" s="3">
        <f t="shared" si="131"/>
        <v>76</v>
      </c>
      <c r="J8426" t="s">
        <v>54871</v>
      </c>
      <c r="K8426" t="s">
        <v>55189</v>
      </c>
      <c r="L8426" t="s">
        <v>55190</v>
      </c>
      <c r="M8426" t="s">
        <v>55191</v>
      </c>
      <c r="N8426" t="s">
        <v>55192</v>
      </c>
      <c r="O8426" t="s">
        <v>55193</v>
      </c>
    </row>
    <row r="8427" spans="1:15" x14ac:dyDescent="0.25">
      <c r="A8427" t="s">
        <v>55194</v>
      </c>
      <c r="B8427" t="s">
        <v>55195</v>
      </c>
      <c r="C8427">
        <v>70</v>
      </c>
      <c r="D8427" t="s">
        <v>44</v>
      </c>
      <c r="E8427">
        <v>2039.4</v>
      </c>
      <c r="F8427" t="s">
        <v>55196</v>
      </c>
      <c r="G8427" t="s">
        <v>55197</v>
      </c>
      <c r="H8427" s="1" t="s">
        <v>260</v>
      </c>
      <c r="I8427" s="3">
        <f t="shared" si="131"/>
        <v>76</v>
      </c>
      <c r="J8427" t="s">
        <v>54871</v>
      </c>
      <c r="K8427" t="s">
        <v>55198</v>
      </c>
      <c r="L8427" t="s">
        <v>55161</v>
      </c>
      <c r="M8427" t="s">
        <v>16061</v>
      </c>
      <c r="N8427" t="s">
        <v>16062</v>
      </c>
      <c r="O8427" t="s">
        <v>17</v>
      </c>
    </row>
    <row r="8428" spans="1:15" x14ac:dyDescent="0.25">
      <c r="A8428" t="s">
        <v>55199</v>
      </c>
      <c r="B8428" t="s">
        <v>55200</v>
      </c>
      <c r="C8428">
        <v>80</v>
      </c>
      <c r="D8428" t="s">
        <v>16</v>
      </c>
      <c r="E8428">
        <v>2000.1000000000001</v>
      </c>
      <c r="F8428" t="s">
        <v>55201</v>
      </c>
      <c r="G8428" t="s">
        <v>54947</v>
      </c>
      <c r="H8428" s="1" t="s">
        <v>260</v>
      </c>
      <c r="I8428" s="3">
        <f t="shared" si="131"/>
        <v>76</v>
      </c>
      <c r="J8428" t="s">
        <v>54871</v>
      </c>
      <c r="K8428" t="s">
        <v>55202</v>
      </c>
      <c r="L8428" t="s">
        <v>55203</v>
      </c>
      <c r="M8428" t="s">
        <v>55204</v>
      </c>
      <c r="N8428" t="s">
        <v>55175</v>
      </c>
      <c r="O8428" t="s">
        <v>55205</v>
      </c>
    </row>
    <row r="8429" spans="1:15" x14ac:dyDescent="0.25">
      <c r="A8429" t="s">
        <v>55206</v>
      </c>
      <c r="B8429" t="s">
        <v>55207</v>
      </c>
      <c r="C8429">
        <v>80</v>
      </c>
      <c r="D8429" t="s">
        <v>44</v>
      </c>
      <c r="E8429">
        <v>1914.3000000000002</v>
      </c>
      <c r="F8429" t="s">
        <v>55208</v>
      </c>
      <c r="G8429" t="s">
        <v>55188</v>
      </c>
      <c r="H8429" s="1" t="s">
        <v>260</v>
      </c>
      <c r="I8429" s="3">
        <f t="shared" si="131"/>
        <v>76</v>
      </c>
      <c r="J8429" t="s">
        <v>54871</v>
      </c>
      <c r="K8429" t="s">
        <v>55189</v>
      </c>
      <c r="L8429" t="s">
        <v>55209</v>
      </c>
      <c r="M8429" t="s">
        <v>55210</v>
      </c>
      <c r="N8429" t="s">
        <v>55211</v>
      </c>
      <c r="O8429" t="s">
        <v>55193</v>
      </c>
    </row>
    <row r="8430" spans="1:15" x14ac:dyDescent="0.25">
      <c r="A8430" t="s">
        <v>55212</v>
      </c>
      <c r="B8430" t="s">
        <v>55213</v>
      </c>
      <c r="C8430">
        <v>63</v>
      </c>
      <c r="D8430" t="s">
        <v>44</v>
      </c>
      <c r="E8430">
        <v>2030.1000000000001</v>
      </c>
      <c r="F8430" t="s">
        <v>55214</v>
      </c>
      <c r="G8430" t="s">
        <v>55215</v>
      </c>
      <c r="H8430" s="1" t="s">
        <v>260</v>
      </c>
      <c r="I8430" s="3">
        <f t="shared" si="131"/>
        <v>76</v>
      </c>
      <c r="J8430" t="s">
        <v>54871</v>
      </c>
      <c r="K8430" t="s">
        <v>55216</v>
      </c>
      <c r="L8430" t="s">
        <v>55217</v>
      </c>
      <c r="M8430" t="s">
        <v>55218</v>
      </c>
      <c r="N8430" t="s">
        <v>55219</v>
      </c>
      <c r="O8430" t="s">
        <v>17</v>
      </c>
    </row>
    <row r="8431" spans="1:15" x14ac:dyDescent="0.25">
      <c r="A8431" t="s">
        <v>55220</v>
      </c>
      <c r="B8431" t="s">
        <v>55221</v>
      </c>
      <c r="C8431">
        <v>60</v>
      </c>
      <c r="D8431" t="s">
        <v>16</v>
      </c>
      <c r="E8431">
        <v>1992.0000000000002</v>
      </c>
      <c r="F8431" t="s">
        <v>55222</v>
      </c>
      <c r="G8431" t="s">
        <v>55223</v>
      </c>
      <c r="H8431" s="1" t="s">
        <v>260</v>
      </c>
      <c r="I8431" s="3">
        <f t="shared" si="131"/>
        <v>76</v>
      </c>
      <c r="J8431" t="s">
        <v>54871</v>
      </c>
      <c r="K8431" t="s">
        <v>55224</v>
      </c>
      <c r="L8431" t="s">
        <v>55225</v>
      </c>
      <c r="M8431" t="s">
        <v>55226</v>
      </c>
      <c r="N8431" t="s">
        <v>54969</v>
      </c>
      <c r="O8431" t="s">
        <v>17</v>
      </c>
    </row>
    <row r="8432" spans="1:15" x14ac:dyDescent="0.25">
      <c r="A8432" t="s">
        <v>55227</v>
      </c>
      <c r="B8432" t="s">
        <v>55228</v>
      </c>
      <c r="C8432">
        <v>94</v>
      </c>
      <c r="D8432" t="s">
        <v>44</v>
      </c>
      <c r="E8432">
        <v>1914.3000000000002</v>
      </c>
      <c r="F8432" t="s">
        <v>55229</v>
      </c>
      <c r="G8432" t="s">
        <v>55188</v>
      </c>
      <c r="H8432" s="1" t="s">
        <v>260</v>
      </c>
      <c r="I8432" s="3">
        <f t="shared" si="131"/>
        <v>76</v>
      </c>
      <c r="J8432" t="s">
        <v>54871</v>
      </c>
      <c r="K8432" t="s">
        <v>55189</v>
      </c>
      <c r="L8432" t="s">
        <v>55230</v>
      </c>
      <c r="M8432" t="s">
        <v>55231</v>
      </c>
      <c r="N8432" t="s">
        <v>55192</v>
      </c>
      <c r="O8432" t="s">
        <v>55193</v>
      </c>
    </row>
    <row r="8433" spans="1:15" x14ac:dyDescent="0.25">
      <c r="A8433" t="s">
        <v>55232</v>
      </c>
      <c r="B8433" t="s">
        <v>55233</v>
      </c>
      <c r="C8433">
        <v>74</v>
      </c>
      <c r="D8433" t="s">
        <v>16</v>
      </c>
      <c r="E8433">
        <v>2200.5000000000005</v>
      </c>
      <c r="F8433" t="s">
        <v>55234</v>
      </c>
      <c r="G8433" t="s">
        <v>55235</v>
      </c>
      <c r="H8433" s="1" t="s">
        <v>260</v>
      </c>
      <c r="I8433" s="3">
        <f t="shared" si="131"/>
        <v>76</v>
      </c>
      <c r="J8433" t="s">
        <v>54871</v>
      </c>
      <c r="K8433" t="s">
        <v>55236</v>
      </c>
      <c r="L8433" t="s">
        <v>55237</v>
      </c>
      <c r="M8433" t="s">
        <v>55238</v>
      </c>
      <c r="N8433" t="s">
        <v>983</v>
      </c>
      <c r="O8433" t="s">
        <v>55239</v>
      </c>
    </row>
    <row r="8434" spans="1:15" x14ac:dyDescent="0.25">
      <c r="A8434" t="s">
        <v>55240</v>
      </c>
      <c r="B8434" t="s">
        <v>22244</v>
      </c>
      <c r="C8434">
        <v>42</v>
      </c>
      <c r="D8434" t="s">
        <v>185</v>
      </c>
      <c r="E8434">
        <v>2538.6000000000004</v>
      </c>
      <c r="F8434" t="s">
        <v>55241</v>
      </c>
      <c r="G8434" t="s">
        <v>55242</v>
      </c>
      <c r="H8434" s="1" t="s">
        <v>260</v>
      </c>
      <c r="I8434" s="3">
        <f t="shared" si="131"/>
        <v>76</v>
      </c>
      <c r="J8434" t="s">
        <v>54871</v>
      </c>
      <c r="K8434" t="s">
        <v>55243</v>
      </c>
      <c r="L8434" t="s">
        <v>55244</v>
      </c>
      <c r="M8434" t="s">
        <v>55245</v>
      </c>
      <c r="N8434" t="s">
        <v>55246</v>
      </c>
      <c r="O8434" t="s">
        <v>55247</v>
      </c>
    </row>
    <row r="8435" spans="1:15" x14ac:dyDescent="0.25">
      <c r="A8435" t="s">
        <v>55248</v>
      </c>
      <c r="B8435" t="s">
        <v>55249</v>
      </c>
      <c r="C8435">
        <v>90</v>
      </c>
      <c r="D8435" t="s">
        <v>44</v>
      </c>
      <c r="E8435">
        <v>2154.6</v>
      </c>
      <c r="F8435" t="s">
        <v>55250</v>
      </c>
      <c r="G8435" t="s">
        <v>55251</v>
      </c>
      <c r="H8435" s="1" t="s">
        <v>260</v>
      </c>
      <c r="I8435" s="3">
        <f t="shared" si="131"/>
        <v>76</v>
      </c>
      <c r="J8435" t="s">
        <v>54871</v>
      </c>
      <c r="K8435" t="s">
        <v>55252</v>
      </c>
      <c r="L8435" t="s">
        <v>55253</v>
      </c>
      <c r="M8435" t="s">
        <v>55254</v>
      </c>
      <c r="N8435" t="s">
        <v>55255</v>
      </c>
      <c r="O8435" t="s">
        <v>55256</v>
      </c>
    </row>
    <row r="8436" spans="1:15" x14ac:dyDescent="0.25">
      <c r="A8436" t="s">
        <v>55257</v>
      </c>
      <c r="B8436" t="s">
        <v>55258</v>
      </c>
      <c r="C8436">
        <v>90</v>
      </c>
      <c r="D8436" t="s">
        <v>16</v>
      </c>
      <c r="E8436">
        <v>2080.8000000000002</v>
      </c>
      <c r="F8436" t="s">
        <v>55259</v>
      </c>
      <c r="G8436" t="s">
        <v>54999</v>
      </c>
      <c r="H8436" s="1" t="s">
        <v>260</v>
      </c>
      <c r="I8436" s="3">
        <f t="shared" si="131"/>
        <v>76</v>
      </c>
      <c r="J8436" t="s">
        <v>54871</v>
      </c>
      <c r="K8436" t="s">
        <v>55000</v>
      </c>
      <c r="L8436" t="s">
        <v>55260</v>
      </c>
      <c r="M8436" t="s">
        <v>55261</v>
      </c>
      <c r="N8436" t="s">
        <v>851</v>
      </c>
      <c r="O8436" t="s">
        <v>55262</v>
      </c>
    </row>
    <row r="8437" spans="1:15" x14ac:dyDescent="0.25">
      <c r="A8437" t="s">
        <v>55263</v>
      </c>
      <c r="B8437" t="s">
        <v>55264</v>
      </c>
      <c r="C8437">
        <v>252</v>
      </c>
      <c r="D8437" t="s">
        <v>44</v>
      </c>
      <c r="E8437">
        <v>2007.0000000000002</v>
      </c>
      <c r="F8437" t="s">
        <v>55265</v>
      </c>
      <c r="G8437" t="s">
        <v>55266</v>
      </c>
      <c r="H8437" s="1" t="s">
        <v>260</v>
      </c>
      <c r="I8437" s="3">
        <f t="shared" si="131"/>
        <v>76</v>
      </c>
      <c r="J8437" t="s">
        <v>54871</v>
      </c>
      <c r="K8437" t="s">
        <v>55267</v>
      </c>
      <c r="L8437" t="s">
        <v>55268</v>
      </c>
      <c r="M8437" t="s">
        <v>55269</v>
      </c>
      <c r="N8437" t="s">
        <v>55270</v>
      </c>
      <c r="O8437" t="s">
        <v>55271</v>
      </c>
    </row>
    <row r="8438" spans="1:15" x14ac:dyDescent="0.25">
      <c r="A8438" t="s">
        <v>55272</v>
      </c>
      <c r="B8438" t="s">
        <v>55273</v>
      </c>
      <c r="C8438">
        <v>62</v>
      </c>
      <c r="D8438" t="s">
        <v>44</v>
      </c>
      <c r="E8438">
        <v>1827.9</v>
      </c>
      <c r="F8438" t="s">
        <v>55274</v>
      </c>
      <c r="G8438" t="s">
        <v>55275</v>
      </c>
      <c r="H8438" s="1" t="s">
        <v>260</v>
      </c>
      <c r="I8438" s="3">
        <f t="shared" si="131"/>
        <v>76</v>
      </c>
      <c r="J8438" t="s">
        <v>54871</v>
      </c>
      <c r="K8438" t="s">
        <v>55276</v>
      </c>
      <c r="L8438" t="s">
        <v>55277</v>
      </c>
      <c r="M8438" t="s">
        <v>55278</v>
      </c>
      <c r="N8438" t="s">
        <v>55279</v>
      </c>
      <c r="O8438" t="s">
        <v>55280</v>
      </c>
    </row>
    <row r="8439" spans="1:15" x14ac:dyDescent="0.25">
      <c r="A8439" t="s">
        <v>55281</v>
      </c>
      <c r="B8439" t="s">
        <v>10398</v>
      </c>
      <c r="C8439">
        <v>65</v>
      </c>
      <c r="D8439" t="s">
        <v>16</v>
      </c>
      <c r="E8439">
        <v>2053.5</v>
      </c>
      <c r="F8439" t="s">
        <v>55282</v>
      </c>
      <c r="G8439" t="s">
        <v>55283</v>
      </c>
      <c r="H8439" s="1" t="s">
        <v>260</v>
      </c>
      <c r="I8439" s="3">
        <f t="shared" si="131"/>
        <v>76</v>
      </c>
      <c r="J8439" t="s">
        <v>54871</v>
      </c>
      <c r="K8439" t="s">
        <v>55284</v>
      </c>
      <c r="L8439" t="s">
        <v>55285</v>
      </c>
      <c r="M8439" t="s">
        <v>55286</v>
      </c>
      <c r="N8439" t="s">
        <v>55287</v>
      </c>
      <c r="O8439" t="s">
        <v>17</v>
      </c>
    </row>
    <row r="8440" spans="1:15" x14ac:dyDescent="0.25">
      <c r="A8440" t="s">
        <v>55288</v>
      </c>
      <c r="B8440" t="s">
        <v>5965</v>
      </c>
      <c r="C8440">
        <v>64</v>
      </c>
      <c r="D8440" t="s">
        <v>44</v>
      </c>
      <c r="E8440">
        <v>1908.6</v>
      </c>
      <c r="F8440" t="s">
        <v>55289</v>
      </c>
      <c r="G8440" t="s">
        <v>55290</v>
      </c>
      <c r="H8440" s="1" t="s">
        <v>260</v>
      </c>
      <c r="I8440" s="3">
        <f t="shared" si="131"/>
        <v>76</v>
      </c>
      <c r="J8440" t="s">
        <v>54871</v>
      </c>
      <c r="K8440" t="s">
        <v>55291</v>
      </c>
      <c r="L8440" t="s">
        <v>55292</v>
      </c>
      <c r="M8440" t="s">
        <v>55293</v>
      </c>
      <c r="N8440" t="s">
        <v>55294</v>
      </c>
      <c r="O8440" t="s">
        <v>55295</v>
      </c>
    </row>
    <row r="8441" spans="1:15" x14ac:dyDescent="0.25">
      <c r="A8441" t="s">
        <v>55296</v>
      </c>
      <c r="B8441" t="s">
        <v>55297</v>
      </c>
      <c r="C8441">
        <v>78</v>
      </c>
      <c r="D8441" t="s">
        <v>16</v>
      </c>
      <c r="E8441">
        <v>2025.3000000000002</v>
      </c>
      <c r="F8441" t="s">
        <v>55298</v>
      </c>
      <c r="G8441" t="s">
        <v>54897</v>
      </c>
      <c r="H8441" s="1" t="s">
        <v>260</v>
      </c>
      <c r="I8441" s="3">
        <f t="shared" si="131"/>
        <v>76</v>
      </c>
      <c r="J8441" t="s">
        <v>54871</v>
      </c>
      <c r="K8441" t="s">
        <v>54898</v>
      </c>
      <c r="L8441" t="s">
        <v>55299</v>
      </c>
      <c r="M8441" t="s">
        <v>55300</v>
      </c>
      <c r="N8441" t="s">
        <v>6782</v>
      </c>
      <c r="O8441" t="s">
        <v>5459</v>
      </c>
    </row>
    <row r="8442" spans="1:15" x14ac:dyDescent="0.25">
      <c r="A8442" t="s">
        <v>55301</v>
      </c>
      <c r="B8442" t="s">
        <v>55302</v>
      </c>
      <c r="C8442">
        <v>120</v>
      </c>
      <c r="D8442" t="s">
        <v>16</v>
      </c>
      <c r="E8442">
        <v>2757.2999999999997</v>
      </c>
      <c r="F8442" t="s">
        <v>55303</v>
      </c>
      <c r="G8442" t="s">
        <v>55215</v>
      </c>
      <c r="H8442" s="1" t="s">
        <v>260</v>
      </c>
      <c r="I8442" s="3">
        <f t="shared" si="131"/>
        <v>76</v>
      </c>
      <c r="J8442" t="s">
        <v>54871</v>
      </c>
      <c r="K8442" t="s">
        <v>55304</v>
      </c>
      <c r="L8442" t="s">
        <v>55305</v>
      </c>
      <c r="M8442" t="s">
        <v>55306</v>
      </c>
      <c r="N8442" t="s">
        <v>55307</v>
      </c>
      <c r="O8442" t="s">
        <v>55308</v>
      </c>
    </row>
    <row r="8443" spans="1:15" x14ac:dyDescent="0.25">
      <c r="A8443" t="s">
        <v>55309</v>
      </c>
      <c r="B8443" t="s">
        <v>55310</v>
      </c>
      <c r="C8443">
        <v>110</v>
      </c>
      <c r="D8443" t="s">
        <v>185</v>
      </c>
      <c r="E8443">
        <v>2730.8999999999996</v>
      </c>
      <c r="F8443" t="s">
        <v>55311</v>
      </c>
      <c r="G8443" t="s">
        <v>55312</v>
      </c>
      <c r="H8443" s="1" t="s">
        <v>260</v>
      </c>
      <c r="I8443" s="3">
        <f t="shared" si="131"/>
        <v>76</v>
      </c>
      <c r="J8443" t="s">
        <v>54871</v>
      </c>
      <c r="K8443" t="s">
        <v>55313</v>
      </c>
      <c r="L8443" t="s">
        <v>55314</v>
      </c>
      <c r="M8443" t="s">
        <v>55315</v>
      </c>
      <c r="N8443" t="s">
        <v>55316</v>
      </c>
      <c r="O8443" t="s">
        <v>55317</v>
      </c>
    </row>
    <row r="8444" spans="1:15" x14ac:dyDescent="0.25">
      <c r="A8444" t="s">
        <v>55318</v>
      </c>
      <c r="B8444" t="s">
        <v>55319</v>
      </c>
      <c r="C8444">
        <v>126</v>
      </c>
      <c r="D8444" t="s">
        <v>185</v>
      </c>
      <c r="E8444">
        <v>2958.3</v>
      </c>
      <c r="F8444" t="s">
        <v>55320</v>
      </c>
      <c r="G8444" t="s">
        <v>54999</v>
      </c>
      <c r="H8444" s="1" t="s">
        <v>260</v>
      </c>
      <c r="I8444" s="3">
        <f t="shared" si="131"/>
        <v>76</v>
      </c>
      <c r="J8444" t="s">
        <v>54871</v>
      </c>
      <c r="K8444" t="s">
        <v>55000</v>
      </c>
      <c r="L8444" t="s">
        <v>55321</v>
      </c>
      <c r="M8444" t="s">
        <v>55322</v>
      </c>
      <c r="N8444" t="s">
        <v>8202</v>
      </c>
      <c r="O8444" t="s">
        <v>55323</v>
      </c>
    </row>
    <row r="8445" spans="1:15" x14ac:dyDescent="0.25">
      <c r="A8445" t="s">
        <v>55324</v>
      </c>
      <c r="B8445" t="s">
        <v>55325</v>
      </c>
      <c r="C8445">
        <v>72</v>
      </c>
      <c r="D8445" t="s">
        <v>185</v>
      </c>
      <c r="E8445">
        <v>2795.4</v>
      </c>
      <c r="F8445" t="s">
        <v>55326</v>
      </c>
      <c r="G8445" t="s">
        <v>55327</v>
      </c>
      <c r="H8445" s="1" t="s">
        <v>260</v>
      </c>
      <c r="I8445" s="3">
        <f t="shared" si="131"/>
        <v>76</v>
      </c>
      <c r="J8445" t="s">
        <v>54871</v>
      </c>
      <c r="K8445" t="s">
        <v>55328</v>
      </c>
      <c r="L8445" t="s">
        <v>55329</v>
      </c>
      <c r="M8445" t="s">
        <v>55330</v>
      </c>
      <c r="N8445" t="s">
        <v>55331</v>
      </c>
      <c r="O8445" t="s">
        <v>17</v>
      </c>
    </row>
    <row r="8446" spans="1:15" x14ac:dyDescent="0.25">
      <c r="A8446" t="s">
        <v>55332</v>
      </c>
      <c r="B8446" t="s">
        <v>18174</v>
      </c>
      <c r="C8446">
        <v>70</v>
      </c>
      <c r="D8446" t="s">
        <v>16</v>
      </c>
      <c r="E8446">
        <v>2122.7999999999997</v>
      </c>
      <c r="F8446" t="s">
        <v>55333</v>
      </c>
      <c r="G8446" t="s">
        <v>55197</v>
      </c>
      <c r="H8446" s="1" t="s">
        <v>260</v>
      </c>
      <c r="I8446" s="3">
        <f t="shared" si="131"/>
        <v>76</v>
      </c>
      <c r="J8446" t="s">
        <v>54871</v>
      </c>
      <c r="K8446" t="s">
        <v>55334</v>
      </c>
      <c r="L8446" t="s">
        <v>55335</v>
      </c>
      <c r="M8446" t="s">
        <v>55336</v>
      </c>
      <c r="N8446" t="s">
        <v>5536</v>
      </c>
      <c r="O8446" t="s">
        <v>17</v>
      </c>
    </row>
    <row r="8447" spans="1:15" x14ac:dyDescent="0.25">
      <c r="A8447" t="s">
        <v>55337</v>
      </c>
      <c r="B8447" t="s">
        <v>55338</v>
      </c>
      <c r="C8447">
        <v>70</v>
      </c>
      <c r="D8447" t="s">
        <v>44</v>
      </c>
      <c r="E8447">
        <v>1832.9999999999998</v>
      </c>
      <c r="F8447" t="s">
        <v>55339</v>
      </c>
      <c r="G8447" t="s">
        <v>55340</v>
      </c>
      <c r="H8447" s="1" t="s">
        <v>260</v>
      </c>
      <c r="I8447" s="3">
        <f t="shared" si="131"/>
        <v>76</v>
      </c>
      <c r="J8447" t="s">
        <v>54871</v>
      </c>
      <c r="K8447" t="s">
        <v>55341</v>
      </c>
      <c r="L8447" t="s">
        <v>55342</v>
      </c>
      <c r="M8447" t="s">
        <v>55343</v>
      </c>
      <c r="N8447" t="s">
        <v>55344</v>
      </c>
      <c r="O8447" t="s">
        <v>55345</v>
      </c>
    </row>
    <row r="8448" spans="1:15" x14ac:dyDescent="0.25">
      <c r="A8448" t="s">
        <v>55346</v>
      </c>
      <c r="B8448" t="s">
        <v>13791</v>
      </c>
      <c r="C8448">
        <v>48</v>
      </c>
      <c r="D8448" t="s">
        <v>44</v>
      </c>
      <c r="E8448">
        <v>2081.4</v>
      </c>
      <c r="F8448" t="s">
        <v>55347</v>
      </c>
      <c r="G8448" t="s">
        <v>55348</v>
      </c>
      <c r="H8448" s="1" t="s">
        <v>260</v>
      </c>
      <c r="I8448" s="3">
        <f t="shared" si="131"/>
        <v>76</v>
      </c>
      <c r="J8448" t="s">
        <v>54871</v>
      </c>
      <c r="K8448" t="s">
        <v>55349</v>
      </c>
      <c r="L8448" t="s">
        <v>55350</v>
      </c>
      <c r="M8448" t="s">
        <v>55351</v>
      </c>
      <c r="N8448" t="s">
        <v>55352</v>
      </c>
      <c r="O8448" t="s">
        <v>17</v>
      </c>
    </row>
    <row r="8449" spans="1:15" x14ac:dyDescent="0.25">
      <c r="A8449" t="s">
        <v>55353</v>
      </c>
      <c r="B8449" t="s">
        <v>55354</v>
      </c>
      <c r="C8449">
        <v>91</v>
      </c>
      <c r="D8449" t="s">
        <v>16</v>
      </c>
      <c r="F8449" t="s">
        <v>55355</v>
      </c>
      <c r="G8449" t="s">
        <v>55356</v>
      </c>
      <c r="H8449" s="1" t="s">
        <v>260</v>
      </c>
      <c r="I8449" s="3">
        <f t="shared" si="131"/>
        <v>76</v>
      </c>
      <c r="J8449" t="s">
        <v>54871</v>
      </c>
      <c r="K8449" t="s">
        <v>55357</v>
      </c>
      <c r="L8449" t="s">
        <v>55358</v>
      </c>
      <c r="M8449" t="s">
        <v>55359</v>
      </c>
      <c r="N8449" t="s">
        <v>55360</v>
      </c>
      <c r="O8449" t="s">
        <v>17</v>
      </c>
    </row>
    <row r="8450" spans="1:15" x14ac:dyDescent="0.25">
      <c r="A8450" t="s">
        <v>55361</v>
      </c>
      <c r="B8450" t="s">
        <v>55362</v>
      </c>
      <c r="C8450">
        <v>122</v>
      </c>
      <c r="D8450" t="s">
        <v>44</v>
      </c>
      <c r="E8450">
        <v>1963.5</v>
      </c>
      <c r="F8450" t="s">
        <v>55363</v>
      </c>
      <c r="G8450" t="s">
        <v>54999</v>
      </c>
      <c r="H8450" s="1" t="s">
        <v>260</v>
      </c>
      <c r="I8450" s="3">
        <f t="shared" si="131"/>
        <v>76</v>
      </c>
      <c r="J8450" t="s">
        <v>54871</v>
      </c>
      <c r="K8450" t="s">
        <v>55000</v>
      </c>
      <c r="L8450" t="s">
        <v>55364</v>
      </c>
      <c r="M8450" t="s">
        <v>55002</v>
      </c>
      <c r="N8450" t="s">
        <v>55003</v>
      </c>
      <c r="O8450" t="s">
        <v>55004</v>
      </c>
    </row>
    <row r="8451" spans="1:15" x14ac:dyDescent="0.25">
      <c r="A8451" t="s">
        <v>55365</v>
      </c>
      <c r="B8451" t="s">
        <v>55366</v>
      </c>
      <c r="C8451">
        <v>100</v>
      </c>
      <c r="D8451" t="s">
        <v>44</v>
      </c>
      <c r="E8451">
        <v>2039.4</v>
      </c>
      <c r="F8451" t="s">
        <v>55367</v>
      </c>
      <c r="G8451" t="s">
        <v>55197</v>
      </c>
      <c r="H8451" s="1" t="s">
        <v>260</v>
      </c>
      <c r="I8451" s="3">
        <f t="shared" ref="I8451:I8514" si="132">VALUE(TRIM(SUBSTITUTE(H8451,CHAR(160),"")))</f>
        <v>76</v>
      </c>
      <c r="J8451" t="s">
        <v>54871</v>
      </c>
      <c r="K8451" t="s">
        <v>55368</v>
      </c>
      <c r="L8451" t="s">
        <v>55161</v>
      </c>
      <c r="M8451" t="s">
        <v>16061</v>
      </c>
      <c r="N8451" t="s">
        <v>55369</v>
      </c>
      <c r="O8451" t="s">
        <v>55370</v>
      </c>
    </row>
    <row r="8452" spans="1:15" x14ac:dyDescent="0.25">
      <c r="A8452" t="s">
        <v>55371</v>
      </c>
      <c r="B8452" t="s">
        <v>55372</v>
      </c>
      <c r="C8452">
        <v>120</v>
      </c>
      <c r="D8452" t="s">
        <v>44</v>
      </c>
      <c r="E8452">
        <v>1963.5</v>
      </c>
      <c r="F8452" t="s">
        <v>55373</v>
      </c>
      <c r="G8452" t="s">
        <v>54999</v>
      </c>
      <c r="H8452" s="1" t="s">
        <v>260</v>
      </c>
      <c r="I8452" s="3">
        <f t="shared" si="132"/>
        <v>76</v>
      </c>
      <c r="J8452" t="s">
        <v>54871</v>
      </c>
      <c r="K8452" t="s">
        <v>55000</v>
      </c>
      <c r="L8452" t="s">
        <v>55374</v>
      </c>
      <c r="M8452" t="s">
        <v>55002</v>
      </c>
      <c r="N8452" t="s">
        <v>55003</v>
      </c>
      <c r="O8452" t="s">
        <v>55004</v>
      </c>
    </row>
    <row r="8453" spans="1:15" x14ac:dyDescent="0.25">
      <c r="A8453" t="s">
        <v>55375</v>
      </c>
      <c r="B8453" t="s">
        <v>55376</v>
      </c>
      <c r="C8453">
        <v>111</v>
      </c>
      <c r="D8453" t="s">
        <v>185</v>
      </c>
      <c r="E8453">
        <v>2958.3</v>
      </c>
      <c r="F8453" t="s">
        <v>55377</v>
      </c>
      <c r="G8453" t="s">
        <v>54905</v>
      </c>
      <c r="H8453" s="1" t="s">
        <v>260</v>
      </c>
      <c r="I8453" s="3">
        <f t="shared" si="132"/>
        <v>76</v>
      </c>
      <c r="J8453" t="s">
        <v>54871</v>
      </c>
      <c r="K8453" t="s">
        <v>54906</v>
      </c>
      <c r="L8453" t="s">
        <v>55378</v>
      </c>
      <c r="M8453" t="s">
        <v>55379</v>
      </c>
      <c r="N8453" t="s">
        <v>55380</v>
      </c>
      <c r="O8453" t="s">
        <v>55381</v>
      </c>
    </row>
    <row r="8454" spans="1:15" x14ac:dyDescent="0.25">
      <c r="A8454" t="s">
        <v>55382</v>
      </c>
      <c r="B8454" t="s">
        <v>55383</v>
      </c>
      <c r="C8454">
        <v>56</v>
      </c>
      <c r="D8454" t="s">
        <v>44</v>
      </c>
      <c r="E8454">
        <v>1963.5</v>
      </c>
      <c r="F8454" t="s">
        <v>55384</v>
      </c>
      <c r="G8454" t="s">
        <v>54999</v>
      </c>
      <c r="H8454" s="1" t="s">
        <v>260</v>
      </c>
      <c r="I8454" s="3">
        <f t="shared" si="132"/>
        <v>76</v>
      </c>
      <c r="J8454" t="s">
        <v>54871</v>
      </c>
      <c r="K8454" t="s">
        <v>55000</v>
      </c>
      <c r="L8454" t="s">
        <v>55385</v>
      </c>
      <c r="M8454" t="s">
        <v>55002</v>
      </c>
      <c r="N8454" t="s">
        <v>55003</v>
      </c>
      <c r="O8454" t="s">
        <v>55004</v>
      </c>
    </row>
    <row r="8455" spans="1:15" x14ac:dyDescent="0.25">
      <c r="A8455" t="s">
        <v>55386</v>
      </c>
      <c r="B8455" t="s">
        <v>55387</v>
      </c>
      <c r="C8455">
        <v>63</v>
      </c>
      <c r="D8455" t="s">
        <v>16</v>
      </c>
      <c r="E8455">
        <v>1966.5</v>
      </c>
      <c r="F8455" t="s">
        <v>55388</v>
      </c>
      <c r="G8455" t="s">
        <v>55051</v>
      </c>
      <c r="H8455" s="1" t="s">
        <v>260</v>
      </c>
      <c r="I8455" s="3">
        <f t="shared" si="132"/>
        <v>76</v>
      </c>
      <c r="J8455" t="s">
        <v>54871</v>
      </c>
      <c r="K8455" t="s">
        <v>55052</v>
      </c>
      <c r="L8455" t="s">
        <v>55389</v>
      </c>
      <c r="M8455" t="s">
        <v>55390</v>
      </c>
      <c r="N8455" t="s">
        <v>55391</v>
      </c>
      <c r="O8455" t="s">
        <v>55392</v>
      </c>
    </row>
    <row r="8456" spans="1:15" x14ac:dyDescent="0.25">
      <c r="A8456" t="s">
        <v>55393</v>
      </c>
      <c r="B8456" t="s">
        <v>55394</v>
      </c>
      <c r="C8456">
        <v>86</v>
      </c>
      <c r="D8456" t="s">
        <v>16</v>
      </c>
      <c r="E8456">
        <v>2372.4</v>
      </c>
      <c r="F8456" t="s">
        <v>55395</v>
      </c>
      <c r="G8456" t="s">
        <v>55396</v>
      </c>
      <c r="H8456" s="1" t="s">
        <v>260</v>
      </c>
      <c r="I8456" s="3">
        <f t="shared" si="132"/>
        <v>76</v>
      </c>
      <c r="J8456" t="s">
        <v>54871</v>
      </c>
      <c r="K8456" t="s">
        <v>55397</v>
      </c>
      <c r="L8456" t="s">
        <v>55398</v>
      </c>
      <c r="M8456" t="s">
        <v>55399</v>
      </c>
      <c r="N8456" t="s">
        <v>8184</v>
      </c>
      <c r="O8456" t="s">
        <v>17</v>
      </c>
    </row>
    <row r="8457" spans="1:15" x14ac:dyDescent="0.25">
      <c r="A8457" t="s">
        <v>55400</v>
      </c>
      <c r="B8457" t="s">
        <v>3256</v>
      </c>
      <c r="C8457">
        <v>64</v>
      </c>
      <c r="D8457" t="s">
        <v>16</v>
      </c>
      <c r="E8457">
        <v>1659.3000000000002</v>
      </c>
      <c r="F8457" t="s">
        <v>55401</v>
      </c>
      <c r="G8457" t="s">
        <v>54999</v>
      </c>
      <c r="H8457" s="1" t="s">
        <v>260</v>
      </c>
      <c r="I8457" s="3">
        <f t="shared" si="132"/>
        <v>76</v>
      </c>
      <c r="J8457" t="s">
        <v>54871</v>
      </c>
      <c r="K8457" t="s">
        <v>55000</v>
      </c>
      <c r="L8457" t="s">
        <v>55402</v>
      </c>
      <c r="M8457" t="s">
        <v>55403</v>
      </c>
      <c r="N8457" t="s">
        <v>3260</v>
      </c>
      <c r="O8457" t="s">
        <v>17</v>
      </c>
    </row>
    <row r="8458" spans="1:15" x14ac:dyDescent="0.25">
      <c r="A8458" t="s">
        <v>55404</v>
      </c>
      <c r="B8458" t="s">
        <v>361</v>
      </c>
      <c r="C8458">
        <v>92</v>
      </c>
      <c r="D8458" t="s">
        <v>16</v>
      </c>
      <c r="E8458">
        <v>1970.6999999999998</v>
      </c>
      <c r="F8458" t="s">
        <v>55405</v>
      </c>
      <c r="G8458" t="s">
        <v>55290</v>
      </c>
      <c r="H8458" s="1" t="s">
        <v>260</v>
      </c>
      <c r="I8458" s="3">
        <f t="shared" si="132"/>
        <v>76</v>
      </c>
      <c r="J8458" t="s">
        <v>54871</v>
      </c>
      <c r="K8458" t="s">
        <v>55406</v>
      </c>
      <c r="L8458" t="s">
        <v>55407</v>
      </c>
      <c r="M8458" t="s">
        <v>55408</v>
      </c>
      <c r="N8458" t="s">
        <v>55409</v>
      </c>
      <c r="O8458" t="s">
        <v>17</v>
      </c>
    </row>
    <row r="8459" spans="1:15" x14ac:dyDescent="0.25">
      <c r="A8459" t="s">
        <v>55410</v>
      </c>
      <c r="B8459" t="s">
        <v>55411</v>
      </c>
      <c r="C8459">
        <v>79</v>
      </c>
      <c r="D8459" t="s">
        <v>44</v>
      </c>
      <c r="E8459">
        <v>2036.3999999999999</v>
      </c>
      <c r="F8459" t="s">
        <v>55412</v>
      </c>
      <c r="G8459" t="s">
        <v>54922</v>
      </c>
      <c r="H8459" s="1" t="s">
        <v>260</v>
      </c>
      <c r="I8459" s="3">
        <f t="shared" si="132"/>
        <v>76</v>
      </c>
      <c r="J8459" t="s">
        <v>54871</v>
      </c>
      <c r="K8459" t="s">
        <v>55413</v>
      </c>
      <c r="L8459" t="s">
        <v>55414</v>
      </c>
      <c r="M8459" t="s">
        <v>55415</v>
      </c>
      <c r="N8459" t="s">
        <v>55416</v>
      </c>
      <c r="O8459" t="s">
        <v>17</v>
      </c>
    </row>
    <row r="8460" spans="1:15" x14ac:dyDescent="0.25">
      <c r="A8460" t="s">
        <v>55417</v>
      </c>
      <c r="B8460" t="s">
        <v>55418</v>
      </c>
      <c r="C8460">
        <v>162</v>
      </c>
      <c r="D8460" t="s">
        <v>44</v>
      </c>
      <c r="E8460">
        <v>1855.2</v>
      </c>
      <c r="F8460" t="s">
        <v>55419</v>
      </c>
      <c r="G8460" t="s">
        <v>55420</v>
      </c>
      <c r="H8460" s="1" t="s">
        <v>260</v>
      </c>
      <c r="I8460" s="3">
        <f t="shared" si="132"/>
        <v>76</v>
      </c>
      <c r="J8460" t="s">
        <v>54871</v>
      </c>
      <c r="K8460" t="s">
        <v>55421</v>
      </c>
      <c r="L8460" t="s">
        <v>55422</v>
      </c>
      <c r="M8460" t="s">
        <v>55423</v>
      </c>
      <c r="N8460" t="s">
        <v>55418</v>
      </c>
      <c r="O8460" t="s">
        <v>17</v>
      </c>
    </row>
    <row r="8461" spans="1:15" x14ac:dyDescent="0.25">
      <c r="A8461" t="s">
        <v>55424</v>
      </c>
      <c r="B8461" t="s">
        <v>55425</v>
      </c>
      <c r="C8461">
        <v>46</v>
      </c>
      <c r="D8461" t="s">
        <v>16</v>
      </c>
      <c r="E8461">
        <v>2120.9999999999995</v>
      </c>
      <c r="F8461" t="s">
        <v>55426</v>
      </c>
      <c r="G8461" t="s">
        <v>54947</v>
      </c>
      <c r="H8461" s="1" t="s">
        <v>260</v>
      </c>
      <c r="I8461" s="3">
        <f t="shared" si="132"/>
        <v>76</v>
      </c>
      <c r="J8461" t="s">
        <v>54871</v>
      </c>
      <c r="K8461" t="s">
        <v>55427</v>
      </c>
      <c r="L8461" t="s">
        <v>55428</v>
      </c>
      <c r="M8461" t="s">
        <v>55429</v>
      </c>
      <c r="N8461" t="s">
        <v>55430</v>
      </c>
      <c r="O8461" t="s">
        <v>55431</v>
      </c>
    </row>
    <row r="8462" spans="1:15" x14ac:dyDescent="0.25">
      <c r="A8462" t="s">
        <v>55432</v>
      </c>
      <c r="B8462" t="s">
        <v>55433</v>
      </c>
      <c r="C8462">
        <v>61</v>
      </c>
      <c r="D8462" t="s">
        <v>44</v>
      </c>
      <c r="E8462">
        <v>2105.9999999999995</v>
      </c>
      <c r="F8462" t="s">
        <v>55434</v>
      </c>
      <c r="G8462" t="s">
        <v>55327</v>
      </c>
      <c r="H8462" s="1" t="s">
        <v>260</v>
      </c>
      <c r="I8462" s="3">
        <f t="shared" si="132"/>
        <v>76</v>
      </c>
      <c r="J8462" t="s">
        <v>54871</v>
      </c>
      <c r="K8462" t="s">
        <v>55435</v>
      </c>
      <c r="L8462" t="s">
        <v>55436</v>
      </c>
      <c r="M8462" t="s">
        <v>55437</v>
      </c>
      <c r="N8462" t="s">
        <v>55438</v>
      </c>
      <c r="O8462" t="s">
        <v>17</v>
      </c>
    </row>
    <row r="8463" spans="1:15" x14ac:dyDescent="0.25">
      <c r="A8463" t="s">
        <v>55439</v>
      </c>
      <c r="B8463" t="s">
        <v>55440</v>
      </c>
      <c r="C8463">
        <v>103</v>
      </c>
      <c r="D8463" t="s">
        <v>44</v>
      </c>
      <c r="E8463">
        <v>1955.6999999999998</v>
      </c>
      <c r="F8463" t="s">
        <v>55441</v>
      </c>
      <c r="G8463" t="s">
        <v>55442</v>
      </c>
      <c r="H8463" s="1" t="s">
        <v>260</v>
      </c>
      <c r="I8463" s="3">
        <f t="shared" si="132"/>
        <v>76</v>
      </c>
      <c r="J8463" t="s">
        <v>54871</v>
      </c>
      <c r="K8463" t="s">
        <v>55443</v>
      </c>
      <c r="L8463" t="s">
        <v>55444</v>
      </c>
      <c r="M8463" t="s">
        <v>55445</v>
      </c>
      <c r="N8463" t="s">
        <v>55446</v>
      </c>
      <c r="O8463" t="s">
        <v>17</v>
      </c>
    </row>
    <row r="8464" spans="1:15" x14ac:dyDescent="0.25">
      <c r="A8464" t="s">
        <v>55447</v>
      </c>
      <c r="B8464" t="s">
        <v>55448</v>
      </c>
      <c r="C8464">
        <v>24</v>
      </c>
      <c r="D8464" t="s">
        <v>185</v>
      </c>
      <c r="E8464">
        <v>3148.7999999999997</v>
      </c>
      <c r="F8464" t="s">
        <v>55449</v>
      </c>
      <c r="G8464" t="s">
        <v>55450</v>
      </c>
      <c r="H8464" s="1" t="s">
        <v>260</v>
      </c>
      <c r="I8464" s="3">
        <f t="shared" si="132"/>
        <v>76</v>
      </c>
      <c r="J8464" t="s">
        <v>54871</v>
      </c>
      <c r="K8464" t="s">
        <v>55451</v>
      </c>
      <c r="L8464" t="s">
        <v>55452</v>
      </c>
      <c r="M8464" t="s">
        <v>55453</v>
      </c>
      <c r="N8464" t="s">
        <v>55454</v>
      </c>
      <c r="O8464" t="s">
        <v>55455</v>
      </c>
    </row>
    <row r="8465" spans="1:15" x14ac:dyDescent="0.25">
      <c r="A8465" t="s">
        <v>55456</v>
      </c>
      <c r="B8465" t="s">
        <v>55457</v>
      </c>
      <c r="C8465">
        <v>82</v>
      </c>
      <c r="D8465" t="s">
        <v>44</v>
      </c>
      <c r="E8465">
        <v>1903.1999999999998</v>
      </c>
      <c r="F8465" t="s">
        <v>55458</v>
      </c>
      <c r="G8465" t="s">
        <v>55459</v>
      </c>
      <c r="H8465" s="1" t="s">
        <v>260</v>
      </c>
      <c r="I8465" s="3">
        <f t="shared" si="132"/>
        <v>76</v>
      </c>
      <c r="J8465" t="s">
        <v>54871</v>
      </c>
      <c r="K8465" t="s">
        <v>55460</v>
      </c>
      <c r="L8465" t="s">
        <v>55461</v>
      </c>
      <c r="M8465" t="s">
        <v>55462</v>
      </c>
      <c r="N8465" t="s">
        <v>55463</v>
      </c>
      <c r="O8465" t="s">
        <v>17</v>
      </c>
    </row>
    <row r="8466" spans="1:15" x14ac:dyDescent="0.25">
      <c r="A8466" t="s">
        <v>55464</v>
      </c>
      <c r="B8466" t="s">
        <v>7534</v>
      </c>
      <c r="C8466">
        <v>48</v>
      </c>
      <c r="D8466" t="s">
        <v>185</v>
      </c>
      <c r="E8466">
        <v>3079.5</v>
      </c>
      <c r="F8466" t="s">
        <v>55465</v>
      </c>
      <c r="G8466" t="s">
        <v>55051</v>
      </c>
      <c r="H8466" s="1" t="s">
        <v>260</v>
      </c>
      <c r="I8466" s="3">
        <f t="shared" si="132"/>
        <v>76</v>
      </c>
      <c r="J8466" t="s">
        <v>54871</v>
      </c>
      <c r="K8466" t="s">
        <v>55052</v>
      </c>
      <c r="L8466" t="s">
        <v>55466</v>
      </c>
      <c r="M8466" t="s">
        <v>55467</v>
      </c>
      <c r="N8466" t="s">
        <v>55468</v>
      </c>
      <c r="O8466" t="s">
        <v>55469</v>
      </c>
    </row>
    <row r="8467" spans="1:15" x14ac:dyDescent="0.25">
      <c r="A8467" t="s">
        <v>55470</v>
      </c>
      <c r="B8467" t="s">
        <v>55471</v>
      </c>
      <c r="C8467">
        <v>84</v>
      </c>
      <c r="D8467" t="s">
        <v>44</v>
      </c>
      <c r="E8467">
        <v>2062.7999999999997</v>
      </c>
      <c r="F8467" t="s">
        <v>55472</v>
      </c>
      <c r="G8467" t="s">
        <v>55097</v>
      </c>
      <c r="H8467" s="1" t="s">
        <v>260</v>
      </c>
      <c r="I8467" s="3">
        <f t="shared" si="132"/>
        <v>76</v>
      </c>
      <c r="J8467" t="s">
        <v>54871</v>
      </c>
      <c r="K8467" t="s">
        <v>55473</v>
      </c>
      <c r="L8467" t="s">
        <v>55474</v>
      </c>
      <c r="M8467" t="s">
        <v>55475</v>
      </c>
      <c r="N8467" t="s">
        <v>55476</v>
      </c>
      <c r="O8467" t="s">
        <v>17</v>
      </c>
    </row>
    <row r="8468" spans="1:15" x14ac:dyDescent="0.25">
      <c r="A8468" t="s">
        <v>55477</v>
      </c>
      <c r="B8468" t="s">
        <v>55478</v>
      </c>
      <c r="C8468">
        <v>93</v>
      </c>
      <c r="D8468" t="s">
        <v>44</v>
      </c>
      <c r="E8468">
        <v>1793.1000000000001</v>
      </c>
      <c r="F8468" t="s">
        <v>55479</v>
      </c>
      <c r="G8468" t="s">
        <v>55480</v>
      </c>
      <c r="H8468" s="1" t="s">
        <v>260</v>
      </c>
      <c r="I8468" s="3">
        <f t="shared" si="132"/>
        <v>76</v>
      </c>
      <c r="J8468" t="s">
        <v>54871</v>
      </c>
      <c r="K8468" t="s">
        <v>55481</v>
      </c>
      <c r="L8468" t="s">
        <v>55482</v>
      </c>
      <c r="M8468" t="s">
        <v>55483</v>
      </c>
      <c r="N8468" t="s">
        <v>55484</v>
      </c>
      <c r="O8468" t="s">
        <v>55485</v>
      </c>
    </row>
    <row r="8469" spans="1:15" x14ac:dyDescent="0.25">
      <c r="A8469" t="s">
        <v>55486</v>
      </c>
      <c r="B8469" t="s">
        <v>55487</v>
      </c>
      <c r="C8469">
        <v>66</v>
      </c>
      <c r="D8469" t="s">
        <v>16</v>
      </c>
      <c r="E8469">
        <v>1975.2</v>
      </c>
      <c r="F8469" t="s">
        <v>55488</v>
      </c>
      <c r="G8469" t="s">
        <v>54965</v>
      </c>
      <c r="H8469" s="1" t="s">
        <v>260</v>
      </c>
      <c r="I8469" s="3">
        <f t="shared" si="132"/>
        <v>76</v>
      </c>
      <c r="J8469" t="s">
        <v>54871</v>
      </c>
      <c r="K8469" t="s">
        <v>54966</v>
      </c>
      <c r="L8469" t="s">
        <v>55489</v>
      </c>
      <c r="M8469" t="s">
        <v>55490</v>
      </c>
      <c r="N8469" t="s">
        <v>55491</v>
      </c>
      <c r="O8469" t="s">
        <v>55492</v>
      </c>
    </row>
    <row r="8470" spans="1:15" x14ac:dyDescent="0.25">
      <c r="A8470" t="s">
        <v>55493</v>
      </c>
      <c r="B8470" t="s">
        <v>1722</v>
      </c>
      <c r="C8470">
        <v>160</v>
      </c>
      <c r="D8470" t="s">
        <v>16</v>
      </c>
      <c r="E8470">
        <v>1969.5000000000002</v>
      </c>
      <c r="F8470" t="s">
        <v>55494</v>
      </c>
      <c r="G8470" t="s">
        <v>54870</v>
      </c>
      <c r="H8470" s="1" t="s">
        <v>260</v>
      </c>
      <c r="I8470" s="3">
        <f t="shared" si="132"/>
        <v>76</v>
      </c>
      <c r="J8470" t="s">
        <v>54871</v>
      </c>
      <c r="K8470" t="s">
        <v>54872</v>
      </c>
      <c r="L8470" t="s">
        <v>55495</v>
      </c>
      <c r="M8470" t="s">
        <v>55496</v>
      </c>
      <c r="N8470" t="s">
        <v>55497</v>
      </c>
      <c r="O8470" t="s">
        <v>55498</v>
      </c>
    </row>
    <row r="8471" spans="1:15" x14ac:dyDescent="0.25">
      <c r="A8471" t="s">
        <v>55499</v>
      </c>
      <c r="B8471" t="s">
        <v>55500</v>
      </c>
      <c r="C8471">
        <v>95</v>
      </c>
      <c r="D8471" t="s">
        <v>16</v>
      </c>
      <c r="E8471">
        <v>1991.7</v>
      </c>
      <c r="F8471" t="s">
        <v>55501</v>
      </c>
      <c r="G8471" t="s">
        <v>54999</v>
      </c>
      <c r="H8471" s="1" t="s">
        <v>260</v>
      </c>
      <c r="I8471" s="3">
        <f t="shared" si="132"/>
        <v>76</v>
      </c>
      <c r="J8471" t="s">
        <v>54871</v>
      </c>
      <c r="K8471" t="s">
        <v>55000</v>
      </c>
      <c r="L8471" t="s">
        <v>55502</v>
      </c>
      <c r="M8471" t="s">
        <v>55503</v>
      </c>
      <c r="N8471" t="s">
        <v>55504</v>
      </c>
      <c r="O8471" t="s">
        <v>17</v>
      </c>
    </row>
    <row r="8472" spans="1:15" x14ac:dyDescent="0.25">
      <c r="A8472" t="s">
        <v>55505</v>
      </c>
      <c r="B8472" t="s">
        <v>55506</v>
      </c>
      <c r="C8472">
        <v>90</v>
      </c>
      <c r="D8472" t="s">
        <v>44</v>
      </c>
      <c r="E8472">
        <v>2070.6</v>
      </c>
      <c r="F8472" t="s">
        <v>55507</v>
      </c>
      <c r="G8472" t="s">
        <v>54947</v>
      </c>
      <c r="H8472" s="1" t="s">
        <v>260</v>
      </c>
      <c r="I8472" s="3">
        <f t="shared" si="132"/>
        <v>76</v>
      </c>
      <c r="J8472" t="s">
        <v>54871</v>
      </c>
      <c r="K8472" t="s">
        <v>55508</v>
      </c>
      <c r="L8472" t="s">
        <v>55509</v>
      </c>
      <c r="M8472" t="s">
        <v>54950</v>
      </c>
      <c r="N8472" t="s">
        <v>54951</v>
      </c>
      <c r="O8472" t="s">
        <v>55510</v>
      </c>
    </row>
    <row r="8473" spans="1:15" x14ac:dyDescent="0.25">
      <c r="A8473" t="s">
        <v>55511</v>
      </c>
      <c r="B8473" t="s">
        <v>6171</v>
      </c>
      <c r="C8473">
        <v>66</v>
      </c>
      <c r="D8473" t="s">
        <v>16</v>
      </c>
      <c r="E8473">
        <v>2014.8</v>
      </c>
      <c r="F8473" t="s">
        <v>55512</v>
      </c>
      <c r="G8473" t="s">
        <v>54965</v>
      </c>
      <c r="H8473" s="1" t="s">
        <v>260</v>
      </c>
      <c r="I8473" s="3">
        <f t="shared" si="132"/>
        <v>76</v>
      </c>
      <c r="J8473" t="s">
        <v>54871</v>
      </c>
      <c r="K8473" t="s">
        <v>54966</v>
      </c>
      <c r="L8473" t="s">
        <v>55513</v>
      </c>
      <c r="M8473" t="s">
        <v>55514</v>
      </c>
      <c r="N8473" t="s">
        <v>15776</v>
      </c>
      <c r="O8473" t="s">
        <v>17</v>
      </c>
    </row>
    <row r="8474" spans="1:15" x14ac:dyDescent="0.25">
      <c r="A8474" t="s">
        <v>55515</v>
      </c>
      <c r="B8474" t="s">
        <v>19478</v>
      </c>
      <c r="C8474">
        <v>102</v>
      </c>
      <c r="D8474" t="s">
        <v>185</v>
      </c>
      <c r="E8474">
        <v>2788.7999999999997</v>
      </c>
      <c r="F8474" t="s">
        <v>55516</v>
      </c>
      <c r="G8474" t="s">
        <v>54965</v>
      </c>
      <c r="H8474" s="1" t="s">
        <v>260</v>
      </c>
      <c r="I8474" s="3">
        <f t="shared" si="132"/>
        <v>76</v>
      </c>
      <c r="J8474" t="s">
        <v>54871</v>
      </c>
      <c r="K8474" t="s">
        <v>54966</v>
      </c>
      <c r="L8474" t="s">
        <v>55517</v>
      </c>
      <c r="M8474" t="s">
        <v>55518</v>
      </c>
      <c r="N8474" t="s">
        <v>55519</v>
      </c>
      <c r="O8474" t="s">
        <v>55520</v>
      </c>
    </row>
    <row r="8475" spans="1:15" x14ac:dyDescent="0.25">
      <c r="A8475" t="s">
        <v>55521</v>
      </c>
      <c r="B8475" t="s">
        <v>55522</v>
      </c>
      <c r="C8475">
        <v>109</v>
      </c>
      <c r="D8475" t="s">
        <v>185</v>
      </c>
      <c r="E8475">
        <v>2957.4</v>
      </c>
      <c r="F8475" t="s">
        <v>55523</v>
      </c>
      <c r="G8475" t="s">
        <v>54999</v>
      </c>
      <c r="H8475" s="1" t="s">
        <v>260</v>
      </c>
      <c r="I8475" s="3">
        <f t="shared" si="132"/>
        <v>76</v>
      </c>
      <c r="J8475" t="s">
        <v>54871</v>
      </c>
      <c r="K8475" t="s">
        <v>55000</v>
      </c>
      <c r="L8475" t="s">
        <v>55524</v>
      </c>
      <c r="M8475" t="s">
        <v>55525</v>
      </c>
      <c r="N8475" t="s">
        <v>55526</v>
      </c>
      <c r="O8475" t="s">
        <v>55527</v>
      </c>
    </row>
    <row r="8476" spans="1:15" x14ac:dyDescent="0.25">
      <c r="A8476" t="s">
        <v>55528</v>
      </c>
      <c r="B8476" t="s">
        <v>55529</v>
      </c>
      <c r="C8476">
        <v>100</v>
      </c>
      <c r="D8476" t="s">
        <v>16</v>
      </c>
      <c r="E8476">
        <v>2091.6</v>
      </c>
      <c r="F8476" t="s">
        <v>55530</v>
      </c>
      <c r="G8476" t="s">
        <v>54938</v>
      </c>
      <c r="H8476" s="1" t="s">
        <v>260</v>
      </c>
      <c r="I8476" s="3">
        <f t="shared" si="132"/>
        <v>76</v>
      </c>
      <c r="J8476" t="s">
        <v>54871</v>
      </c>
      <c r="K8476" t="s">
        <v>54939</v>
      </c>
      <c r="L8476" t="s">
        <v>55531</v>
      </c>
      <c r="M8476" t="s">
        <v>55532</v>
      </c>
      <c r="N8476" t="s">
        <v>55533</v>
      </c>
      <c r="O8476" t="s">
        <v>55534</v>
      </c>
    </row>
    <row r="8477" spans="1:15" x14ac:dyDescent="0.25">
      <c r="A8477" t="s">
        <v>55535</v>
      </c>
      <c r="B8477" t="s">
        <v>55536</v>
      </c>
      <c r="C8477">
        <v>92</v>
      </c>
      <c r="D8477" t="s">
        <v>44</v>
      </c>
      <c r="E8477">
        <v>1914.3000000000002</v>
      </c>
      <c r="F8477" t="s">
        <v>55537</v>
      </c>
      <c r="G8477" t="s">
        <v>55188</v>
      </c>
      <c r="H8477" s="1" t="s">
        <v>260</v>
      </c>
      <c r="I8477" s="3">
        <f t="shared" si="132"/>
        <v>76</v>
      </c>
      <c r="J8477" t="s">
        <v>54871</v>
      </c>
      <c r="K8477" t="s">
        <v>55189</v>
      </c>
      <c r="L8477" t="s">
        <v>55538</v>
      </c>
      <c r="M8477" t="s">
        <v>55539</v>
      </c>
      <c r="N8477" t="s">
        <v>55192</v>
      </c>
      <c r="O8477" t="s">
        <v>55193</v>
      </c>
    </row>
    <row r="8478" spans="1:15" x14ac:dyDescent="0.25">
      <c r="A8478" t="s">
        <v>55540</v>
      </c>
      <c r="B8478" t="s">
        <v>55541</v>
      </c>
      <c r="C8478">
        <v>356</v>
      </c>
      <c r="D8478" t="s">
        <v>44</v>
      </c>
      <c r="E8478">
        <v>2091.3000000000002</v>
      </c>
      <c r="F8478" t="s">
        <v>55542</v>
      </c>
      <c r="G8478" t="s">
        <v>55543</v>
      </c>
      <c r="H8478" s="1" t="s">
        <v>260</v>
      </c>
      <c r="I8478" s="3">
        <f t="shared" si="132"/>
        <v>76</v>
      </c>
      <c r="J8478" t="s">
        <v>54871</v>
      </c>
      <c r="K8478" t="s">
        <v>55544</v>
      </c>
      <c r="L8478" t="s">
        <v>55545</v>
      </c>
      <c r="M8478" t="s">
        <v>55546</v>
      </c>
      <c r="N8478" t="s">
        <v>55547</v>
      </c>
      <c r="O8478" t="s">
        <v>55548</v>
      </c>
    </row>
    <row r="8479" spans="1:15" x14ac:dyDescent="0.25">
      <c r="A8479" t="s">
        <v>55549</v>
      </c>
      <c r="B8479" t="s">
        <v>55550</v>
      </c>
      <c r="C8479">
        <v>44</v>
      </c>
      <c r="D8479" t="s">
        <v>185</v>
      </c>
      <c r="E8479">
        <v>3206.7</v>
      </c>
      <c r="F8479" t="s">
        <v>55551</v>
      </c>
      <c r="G8479" t="s">
        <v>54980</v>
      </c>
      <c r="H8479" s="1" t="s">
        <v>260</v>
      </c>
      <c r="I8479" s="3">
        <f t="shared" si="132"/>
        <v>76</v>
      </c>
      <c r="J8479" t="s">
        <v>54871</v>
      </c>
      <c r="K8479" t="s">
        <v>55552</v>
      </c>
      <c r="L8479" t="s">
        <v>55553</v>
      </c>
      <c r="M8479" t="s">
        <v>55554</v>
      </c>
      <c r="N8479" t="s">
        <v>55555</v>
      </c>
      <c r="O8479" t="s">
        <v>55556</v>
      </c>
    </row>
    <row r="8480" spans="1:15" x14ac:dyDescent="0.25">
      <c r="A8480" t="s">
        <v>55557</v>
      </c>
      <c r="B8480" t="s">
        <v>42157</v>
      </c>
      <c r="C8480">
        <v>222</v>
      </c>
      <c r="D8480" t="s">
        <v>44</v>
      </c>
      <c r="E8480">
        <v>1955.6999999999998</v>
      </c>
      <c r="F8480" t="s">
        <v>55558</v>
      </c>
      <c r="G8480" t="s">
        <v>55559</v>
      </c>
      <c r="H8480" s="1" t="s">
        <v>260</v>
      </c>
      <c r="I8480" s="3">
        <f t="shared" si="132"/>
        <v>76</v>
      </c>
      <c r="J8480" t="s">
        <v>54871</v>
      </c>
      <c r="K8480" t="s">
        <v>55560</v>
      </c>
      <c r="L8480" t="s">
        <v>55444</v>
      </c>
      <c r="M8480" t="s">
        <v>55445</v>
      </c>
      <c r="N8480" t="s">
        <v>55446</v>
      </c>
      <c r="O8480" t="s">
        <v>17</v>
      </c>
    </row>
    <row r="8481" spans="1:15" x14ac:dyDescent="0.25">
      <c r="A8481" t="s">
        <v>55561</v>
      </c>
      <c r="B8481" t="s">
        <v>55562</v>
      </c>
      <c r="C8481">
        <v>154</v>
      </c>
      <c r="D8481" t="s">
        <v>44</v>
      </c>
      <c r="E8481">
        <v>1916.1000000000001</v>
      </c>
      <c r="F8481" t="s">
        <v>55563</v>
      </c>
      <c r="G8481" t="s">
        <v>55564</v>
      </c>
      <c r="H8481" s="1" t="s">
        <v>260</v>
      </c>
      <c r="I8481" s="3">
        <f t="shared" si="132"/>
        <v>76</v>
      </c>
      <c r="J8481" t="s">
        <v>54871</v>
      </c>
      <c r="K8481" t="s">
        <v>55565</v>
      </c>
      <c r="L8481" t="s">
        <v>55566</v>
      </c>
      <c r="M8481" t="s">
        <v>55567</v>
      </c>
      <c r="N8481" t="s">
        <v>55568</v>
      </c>
      <c r="O8481" t="s">
        <v>17</v>
      </c>
    </row>
    <row r="8482" spans="1:15" x14ac:dyDescent="0.25">
      <c r="A8482" t="s">
        <v>55569</v>
      </c>
      <c r="B8482" t="s">
        <v>55570</v>
      </c>
      <c r="C8482">
        <v>116</v>
      </c>
      <c r="D8482" t="s">
        <v>44</v>
      </c>
      <c r="E8482">
        <v>1926.9</v>
      </c>
      <c r="F8482" t="s">
        <v>55571</v>
      </c>
      <c r="G8482" t="s">
        <v>55327</v>
      </c>
      <c r="H8482" s="1" t="s">
        <v>260</v>
      </c>
      <c r="I8482" s="3">
        <f t="shared" si="132"/>
        <v>76</v>
      </c>
      <c r="J8482" t="s">
        <v>54871</v>
      </c>
      <c r="K8482" t="s">
        <v>55328</v>
      </c>
      <c r="L8482" t="s">
        <v>55572</v>
      </c>
      <c r="M8482" t="s">
        <v>55573</v>
      </c>
      <c r="N8482" t="s">
        <v>55574</v>
      </c>
      <c r="O8482" t="s">
        <v>17</v>
      </c>
    </row>
    <row r="8483" spans="1:15" x14ac:dyDescent="0.25">
      <c r="A8483" t="s">
        <v>55575</v>
      </c>
      <c r="B8483" t="s">
        <v>55576</v>
      </c>
      <c r="C8483">
        <v>95</v>
      </c>
      <c r="D8483" t="s">
        <v>44</v>
      </c>
      <c r="E8483">
        <v>1804.5000000000002</v>
      </c>
      <c r="F8483" t="s">
        <v>55577</v>
      </c>
      <c r="G8483" t="s">
        <v>55578</v>
      </c>
      <c r="H8483" s="1" t="s">
        <v>260</v>
      </c>
      <c r="I8483" s="3">
        <f t="shared" si="132"/>
        <v>76</v>
      </c>
      <c r="J8483" t="s">
        <v>54871</v>
      </c>
      <c r="K8483" t="s">
        <v>55579</v>
      </c>
      <c r="L8483" t="s">
        <v>55580</v>
      </c>
      <c r="M8483" t="s">
        <v>55581</v>
      </c>
      <c r="N8483" t="s">
        <v>55582</v>
      </c>
      <c r="O8483" t="s">
        <v>17</v>
      </c>
    </row>
    <row r="8484" spans="1:15" x14ac:dyDescent="0.25">
      <c r="A8484" t="s">
        <v>55583</v>
      </c>
      <c r="B8484" t="s">
        <v>55584</v>
      </c>
      <c r="C8484">
        <v>86</v>
      </c>
      <c r="D8484" t="s">
        <v>44</v>
      </c>
      <c r="E8484">
        <v>1971.9</v>
      </c>
      <c r="F8484" t="s">
        <v>55585</v>
      </c>
      <c r="G8484" t="s">
        <v>55586</v>
      </c>
      <c r="H8484" s="1" t="s">
        <v>260</v>
      </c>
      <c r="I8484" s="3">
        <f t="shared" si="132"/>
        <v>76</v>
      </c>
      <c r="J8484" t="s">
        <v>54871</v>
      </c>
      <c r="K8484" t="s">
        <v>55587</v>
      </c>
      <c r="L8484" t="s">
        <v>55588</v>
      </c>
      <c r="M8484" t="s">
        <v>55589</v>
      </c>
      <c r="N8484" t="s">
        <v>55590</v>
      </c>
      <c r="O8484" t="s">
        <v>55591</v>
      </c>
    </row>
    <row r="8485" spans="1:15" x14ac:dyDescent="0.25">
      <c r="A8485" t="s">
        <v>55592</v>
      </c>
      <c r="B8485" t="s">
        <v>55584</v>
      </c>
      <c r="C8485">
        <v>123</v>
      </c>
      <c r="D8485" t="s">
        <v>44</v>
      </c>
      <c r="E8485">
        <v>1985.4</v>
      </c>
      <c r="F8485" t="s">
        <v>55593</v>
      </c>
      <c r="G8485" t="s">
        <v>55594</v>
      </c>
      <c r="H8485" s="1" t="s">
        <v>260</v>
      </c>
      <c r="I8485" s="3">
        <f t="shared" si="132"/>
        <v>76</v>
      </c>
      <c r="J8485" t="s">
        <v>54871</v>
      </c>
      <c r="K8485" t="s">
        <v>55595</v>
      </c>
      <c r="L8485" t="s">
        <v>55596</v>
      </c>
      <c r="M8485" t="s">
        <v>55597</v>
      </c>
      <c r="N8485" t="s">
        <v>55598</v>
      </c>
      <c r="O8485" t="s">
        <v>55599</v>
      </c>
    </row>
    <row r="8486" spans="1:15" x14ac:dyDescent="0.25">
      <c r="A8486" t="s">
        <v>55600</v>
      </c>
      <c r="B8486" t="s">
        <v>55601</v>
      </c>
      <c r="C8486">
        <v>134</v>
      </c>
      <c r="D8486" t="s">
        <v>44</v>
      </c>
      <c r="E8486">
        <v>2145</v>
      </c>
      <c r="F8486" t="s">
        <v>55602</v>
      </c>
      <c r="G8486" t="s">
        <v>55603</v>
      </c>
      <c r="H8486" s="1" t="s">
        <v>260</v>
      </c>
      <c r="I8486" s="3">
        <f t="shared" si="132"/>
        <v>76</v>
      </c>
      <c r="J8486" t="s">
        <v>54871</v>
      </c>
      <c r="K8486" t="s">
        <v>55604</v>
      </c>
      <c r="L8486" t="s">
        <v>55605</v>
      </c>
      <c r="M8486" t="s">
        <v>55606</v>
      </c>
      <c r="N8486" t="s">
        <v>55607</v>
      </c>
      <c r="O8486" t="s">
        <v>55608</v>
      </c>
    </row>
    <row r="8487" spans="1:15" x14ac:dyDescent="0.25">
      <c r="A8487" t="s">
        <v>55609</v>
      </c>
      <c r="B8487" t="s">
        <v>55610</v>
      </c>
      <c r="C8487">
        <v>120</v>
      </c>
      <c r="D8487" t="s">
        <v>44</v>
      </c>
      <c r="E8487">
        <v>1963.5</v>
      </c>
      <c r="F8487" t="s">
        <v>55611</v>
      </c>
      <c r="G8487" t="s">
        <v>54999</v>
      </c>
      <c r="H8487" s="1" t="s">
        <v>260</v>
      </c>
      <c r="I8487" s="3">
        <f t="shared" si="132"/>
        <v>76</v>
      </c>
      <c r="J8487" t="s">
        <v>54871</v>
      </c>
      <c r="K8487" t="s">
        <v>55000</v>
      </c>
      <c r="L8487" t="s">
        <v>55612</v>
      </c>
      <c r="M8487" t="s">
        <v>55002</v>
      </c>
      <c r="N8487" t="s">
        <v>55003</v>
      </c>
      <c r="O8487" t="s">
        <v>55004</v>
      </c>
    </row>
    <row r="8488" spans="1:15" x14ac:dyDescent="0.25">
      <c r="A8488" t="s">
        <v>55613</v>
      </c>
      <c r="B8488" t="s">
        <v>55614</v>
      </c>
      <c r="C8488">
        <v>57</v>
      </c>
      <c r="D8488" t="s">
        <v>185</v>
      </c>
      <c r="E8488">
        <v>2509.1999999999998</v>
      </c>
      <c r="F8488" t="s">
        <v>55615</v>
      </c>
      <c r="G8488" t="s">
        <v>55616</v>
      </c>
      <c r="H8488" s="1" t="s">
        <v>260</v>
      </c>
      <c r="I8488" s="3">
        <f t="shared" si="132"/>
        <v>76</v>
      </c>
      <c r="J8488" t="s">
        <v>54871</v>
      </c>
      <c r="K8488" t="s">
        <v>55617</v>
      </c>
      <c r="L8488" t="s">
        <v>55618</v>
      </c>
      <c r="M8488" t="s">
        <v>55619</v>
      </c>
      <c r="N8488" t="s">
        <v>55620</v>
      </c>
      <c r="O8488" t="s">
        <v>55621</v>
      </c>
    </row>
    <row r="8489" spans="1:15" x14ac:dyDescent="0.25">
      <c r="A8489" t="s">
        <v>55622</v>
      </c>
      <c r="B8489" t="s">
        <v>55623</v>
      </c>
      <c r="C8489">
        <v>38</v>
      </c>
      <c r="D8489" t="s">
        <v>44</v>
      </c>
      <c r="F8489" t="s">
        <v>55624</v>
      </c>
      <c r="G8489" t="s">
        <v>54956</v>
      </c>
      <c r="H8489" s="1" t="s">
        <v>260</v>
      </c>
      <c r="I8489" s="3">
        <f t="shared" si="132"/>
        <v>76</v>
      </c>
      <c r="J8489" t="s">
        <v>54871</v>
      </c>
      <c r="K8489" t="s">
        <v>54957</v>
      </c>
      <c r="L8489" t="s">
        <v>55625</v>
      </c>
      <c r="M8489" t="s">
        <v>17</v>
      </c>
      <c r="N8489" t="s">
        <v>55626</v>
      </c>
      <c r="O8489" t="s">
        <v>17</v>
      </c>
    </row>
    <row r="8490" spans="1:15" x14ac:dyDescent="0.25">
      <c r="A8490" t="s">
        <v>55627</v>
      </c>
      <c r="B8490" t="s">
        <v>55628</v>
      </c>
      <c r="C8490">
        <v>81</v>
      </c>
      <c r="D8490" t="s">
        <v>44</v>
      </c>
      <c r="F8490" t="s">
        <v>55629</v>
      </c>
      <c r="G8490" t="s">
        <v>55153</v>
      </c>
      <c r="H8490" s="1" t="s">
        <v>260</v>
      </c>
      <c r="I8490" s="3">
        <f t="shared" si="132"/>
        <v>76</v>
      </c>
      <c r="J8490" t="s">
        <v>54871</v>
      </c>
      <c r="K8490" t="s">
        <v>55154</v>
      </c>
      <c r="L8490" t="s">
        <v>55155</v>
      </c>
      <c r="M8490" t="s">
        <v>55630</v>
      </c>
      <c r="N8490" t="s">
        <v>55157</v>
      </c>
      <c r="O8490" t="s">
        <v>17</v>
      </c>
    </row>
    <row r="8491" spans="1:15" x14ac:dyDescent="0.25">
      <c r="A8491" t="s">
        <v>55631</v>
      </c>
      <c r="B8491" t="s">
        <v>55632</v>
      </c>
      <c r="C8491">
        <v>17</v>
      </c>
      <c r="D8491" t="s">
        <v>16</v>
      </c>
      <c r="E8491">
        <v>536.91</v>
      </c>
      <c r="F8491" t="s">
        <v>55401</v>
      </c>
      <c r="G8491" t="s">
        <v>54999</v>
      </c>
      <c r="H8491" s="1" t="s">
        <v>260</v>
      </c>
      <c r="I8491" s="3">
        <f t="shared" si="132"/>
        <v>76</v>
      </c>
      <c r="J8491" t="s">
        <v>54871</v>
      </c>
      <c r="K8491" t="s">
        <v>55000</v>
      </c>
      <c r="L8491" t="s">
        <v>55402</v>
      </c>
      <c r="M8491" t="s">
        <v>55403</v>
      </c>
      <c r="N8491" t="s">
        <v>3260</v>
      </c>
      <c r="O8491" t="s">
        <v>23388</v>
      </c>
    </row>
    <row r="8492" spans="1:15" x14ac:dyDescent="0.25">
      <c r="A8492" t="s">
        <v>55633</v>
      </c>
      <c r="B8492" t="s">
        <v>55634</v>
      </c>
      <c r="C8492">
        <v>24</v>
      </c>
      <c r="D8492" t="s">
        <v>16</v>
      </c>
      <c r="E8492">
        <v>606</v>
      </c>
      <c r="F8492" t="s">
        <v>55635</v>
      </c>
      <c r="G8492" t="s">
        <v>55283</v>
      </c>
      <c r="H8492" s="1" t="s">
        <v>260</v>
      </c>
      <c r="I8492" s="3">
        <f t="shared" si="132"/>
        <v>76</v>
      </c>
      <c r="J8492" t="s">
        <v>54871</v>
      </c>
      <c r="K8492" t="s">
        <v>55284</v>
      </c>
      <c r="L8492" t="s">
        <v>55285</v>
      </c>
      <c r="M8492" t="s">
        <v>55636</v>
      </c>
      <c r="N8492" t="s">
        <v>55287</v>
      </c>
      <c r="O8492" t="s">
        <v>17</v>
      </c>
    </row>
    <row r="8493" spans="1:15" x14ac:dyDescent="0.25">
      <c r="A8493" t="s">
        <v>55637</v>
      </c>
      <c r="B8493" t="s">
        <v>55638</v>
      </c>
      <c r="C8493">
        <v>70</v>
      </c>
      <c r="D8493" t="s">
        <v>185</v>
      </c>
      <c r="F8493" t="s">
        <v>55639</v>
      </c>
      <c r="G8493" t="s">
        <v>54938</v>
      </c>
      <c r="H8493" s="1" t="s">
        <v>260</v>
      </c>
      <c r="I8493" s="3">
        <f t="shared" si="132"/>
        <v>76</v>
      </c>
      <c r="J8493" t="s">
        <v>54871</v>
      </c>
      <c r="K8493" t="s">
        <v>54939</v>
      </c>
      <c r="L8493" t="s">
        <v>55640</v>
      </c>
      <c r="M8493" t="s">
        <v>55641</v>
      </c>
      <c r="N8493" t="s">
        <v>55642</v>
      </c>
      <c r="O8493" t="s">
        <v>17</v>
      </c>
    </row>
    <row r="8494" spans="1:15" x14ac:dyDescent="0.25">
      <c r="A8494" t="s">
        <v>55643</v>
      </c>
      <c r="B8494" t="s">
        <v>55644</v>
      </c>
      <c r="C8494">
        <v>63</v>
      </c>
      <c r="D8494" t="s">
        <v>185</v>
      </c>
      <c r="F8494" t="s">
        <v>55645</v>
      </c>
      <c r="G8494" t="s">
        <v>55646</v>
      </c>
      <c r="H8494" s="1" t="s">
        <v>260</v>
      </c>
      <c r="I8494" s="3">
        <f t="shared" si="132"/>
        <v>76</v>
      </c>
      <c r="J8494" t="s">
        <v>54871</v>
      </c>
      <c r="K8494" t="s">
        <v>55647</v>
      </c>
      <c r="L8494" t="s">
        <v>55648</v>
      </c>
      <c r="M8494" t="s">
        <v>17</v>
      </c>
      <c r="N8494" t="s">
        <v>55649</v>
      </c>
      <c r="O8494" t="s">
        <v>55650</v>
      </c>
    </row>
    <row r="8495" spans="1:15" x14ac:dyDescent="0.25">
      <c r="A8495" t="s">
        <v>55651</v>
      </c>
      <c r="B8495" t="s">
        <v>55652</v>
      </c>
      <c r="C8495">
        <v>59</v>
      </c>
      <c r="D8495" t="s">
        <v>44</v>
      </c>
      <c r="E8495">
        <v>702.37</v>
      </c>
      <c r="F8495" t="s">
        <v>55653</v>
      </c>
      <c r="G8495" t="s">
        <v>55215</v>
      </c>
      <c r="H8495" s="1" t="s">
        <v>260</v>
      </c>
      <c r="I8495" s="3">
        <f t="shared" si="132"/>
        <v>76</v>
      </c>
      <c r="J8495" t="s">
        <v>54871</v>
      </c>
      <c r="K8495" t="s">
        <v>55304</v>
      </c>
      <c r="L8495" t="s">
        <v>55654</v>
      </c>
      <c r="M8495" t="s">
        <v>55655</v>
      </c>
      <c r="N8495" t="s">
        <v>55656</v>
      </c>
      <c r="O8495" t="s">
        <v>55657</v>
      </c>
    </row>
    <row r="8496" spans="1:15" x14ac:dyDescent="0.25">
      <c r="A8496" t="s">
        <v>55658</v>
      </c>
      <c r="B8496" t="s">
        <v>55659</v>
      </c>
      <c r="C8496">
        <v>39</v>
      </c>
      <c r="D8496" t="s">
        <v>44</v>
      </c>
      <c r="E8496">
        <v>735.47</v>
      </c>
      <c r="F8496" t="s">
        <v>55660</v>
      </c>
      <c r="G8496" t="s">
        <v>55215</v>
      </c>
      <c r="H8496" s="1" t="s">
        <v>260</v>
      </c>
      <c r="I8496" s="3">
        <f t="shared" si="132"/>
        <v>76</v>
      </c>
      <c r="J8496" t="s">
        <v>54871</v>
      </c>
      <c r="K8496" t="s">
        <v>55216</v>
      </c>
      <c r="L8496" t="s">
        <v>55654</v>
      </c>
      <c r="M8496" t="s">
        <v>55655</v>
      </c>
      <c r="N8496" t="s">
        <v>55656</v>
      </c>
      <c r="O8496" t="s">
        <v>17</v>
      </c>
    </row>
    <row r="8497" spans="1:15" x14ac:dyDescent="0.25">
      <c r="A8497" t="s">
        <v>55661</v>
      </c>
      <c r="B8497" t="s">
        <v>55662</v>
      </c>
      <c r="C8497">
        <v>30</v>
      </c>
      <c r="D8497" t="s">
        <v>44</v>
      </c>
      <c r="E8497">
        <v>369.78</v>
      </c>
      <c r="F8497" t="s">
        <v>55663</v>
      </c>
      <c r="G8497" t="s">
        <v>54897</v>
      </c>
      <c r="H8497" s="1" t="s">
        <v>260</v>
      </c>
      <c r="I8497" s="3">
        <f t="shared" si="132"/>
        <v>76</v>
      </c>
      <c r="J8497" t="s">
        <v>54871</v>
      </c>
      <c r="K8497" t="s">
        <v>55664</v>
      </c>
      <c r="L8497" t="s">
        <v>55665</v>
      </c>
      <c r="M8497" t="s">
        <v>55666</v>
      </c>
      <c r="N8497" t="s">
        <v>55667</v>
      </c>
      <c r="O8497" t="s">
        <v>17</v>
      </c>
    </row>
    <row r="8498" spans="1:15" x14ac:dyDescent="0.25">
      <c r="A8498" t="s">
        <v>55668</v>
      </c>
      <c r="B8498" t="s">
        <v>55669</v>
      </c>
      <c r="C8498">
        <v>24</v>
      </c>
      <c r="D8498" t="s">
        <v>16</v>
      </c>
      <c r="E8498">
        <v>669</v>
      </c>
      <c r="F8498" t="s">
        <v>55670</v>
      </c>
      <c r="G8498" t="s">
        <v>55283</v>
      </c>
      <c r="H8498" s="1" t="s">
        <v>260</v>
      </c>
      <c r="I8498" s="3">
        <f t="shared" si="132"/>
        <v>76</v>
      </c>
      <c r="J8498" t="s">
        <v>54871</v>
      </c>
      <c r="K8498" t="s">
        <v>55284</v>
      </c>
      <c r="L8498" t="s">
        <v>55285</v>
      </c>
      <c r="M8498" t="s">
        <v>55636</v>
      </c>
      <c r="N8498" t="s">
        <v>55287</v>
      </c>
      <c r="O8498" t="s">
        <v>17</v>
      </c>
    </row>
    <row r="8499" spans="1:15" x14ac:dyDescent="0.25">
      <c r="A8499" t="s">
        <v>55671</v>
      </c>
      <c r="B8499" t="s">
        <v>55672</v>
      </c>
      <c r="C8499">
        <v>14</v>
      </c>
      <c r="D8499" t="s">
        <v>44</v>
      </c>
      <c r="E8499">
        <v>332.99</v>
      </c>
      <c r="F8499" t="s">
        <v>55673</v>
      </c>
      <c r="G8499" t="s">
        <v>55674</v>
      </c>
      <c r="H8499" s="1" t="s">
        <v>260</v>
      </c>
      <c r="I8499" s="3">
        <f t="shared" si="132"/>
        <v>76</v>
      </c>
      <c r="J8499" t="s">
        <v>54871</v>
      </c>
      <c r="K8499" t="s">
        <v>55675</v>
      </c>
      <c r="L8499" t="s">
        <v>55676</v>
      </c>
      <c r="M8499" t="s">
        <v>55677</v>
      </c>
      <c r="N8499" t="s">
        <v>55678</v>
      </c>
      <c r="O8499" t="s">
        <v>55679</v>
      </c>
    </row>
    <row r="8500" spans="1:15" x14ac:dyDescent="0.25">
      <c r="A8500" t="s">
        <v>55680</v>
      </c>
      <c r="B8500" t="s">
        <v>55681</v>
      </c>
      <c r="C8500">
        <v>94</v>
      </c>
      <c r="D8500" t="s">
        <v>44</v>
      </c>
      <c r="E8500">
        <v>1963.5</v>
      </c>
      <c r="F8500" t="s">
        <v>55682</v>
      </c>
      <c r="G8500" t="s">
        <v>54999</v>
      </c>
      <c r="H8500" s="1" t="s">
        <v>260</v>
      </c>
      <c r="I8500" s="3">
        <f t="shared" si="132"/>
        <v>76</v>
      </c>
      <c r="J8500" t="s">
        <v>54871</v>
      </c>
      <c r="K8500" t="s">
        <v>55000</v>
      </c>
      <c r="L8500" t="s">
        <v>55683</v>
      </c>
      <c r="M8500" t="s">
        <v>55002</v>
      </c>
      <c r="N8500" t="s">
        <v>55003</v>
      </c>
      <c r="O8500" t="s">
        <v>55004</v>
      </c>
    </row>
    <row r="8501" spans="1:15" x14ac:dyDescent="0.25">
      <c r="A8501" t="s">
        <v>55684</v>
      </c>
      <c r="B8501" t="s">
        <v>55685</v>
      </c>
      <c r="C8501">
        <v>24</v>
      </c>
      <c r="D8501" t="s">
        <v>44</v>
      </c>
      <c r="F8501" t="s">
        <v>55686</v>
      </c>
      <c r="G8501" t="s">
        <v>55459</v>
      </c>
      <c r="H8501" s="1" t="s">
        <v>260</v>
      </c>
      <c r="I8501" s="3">
        <f t="shared" si="132"/>
        <v>76</v>
      </c>
      <c r="J8501" t="s">
        <v>54871</v>
      </c>
      <c r="K8501" t="s">
        <v>55687</v>
      </c>
      <c r="L8501" t="s">
        <v>55688</v>
      </c>
      <c r="M8501" t="s">
        <v>55689</v>
      </c>
      <c r="N8501" t="s">
        <v>55690</v>
      </c>
      <c r="O8501" t="s">
        <v>17</v>
      </c>
    </row>
    <row r="8502" spans="1:15" x14ac:dyDescent="0.25">
      <c r="A8502" t="s">
        <v>55691</v>
      </c>
      <c r="B8502" t="s">
        <v>55692</v>
      </c>
      <c r="C8502">
        <v>20</v>
      </c>
      <c r="D8502" t="s">
        <v>16</v>
      </c>
      <c r="F8502" t="s">
        <v>55693</v>
      </c>
      <c r="G8502" t="s">
        <v>55694</v>
      </c>
      <c r="H8502" s="1" t="s">
        <v>260</v>
      </c>
      <c r="I8502" s="3">
        <f t="shared" si="132"/>
        <v>76</v>
      </c>
      <c r="J8502" t="s">
        <v>54871</v>
      </c>
      <c r="K8502" t="s">
        <v>55695</v>
      </c>
      <c r="L8502" t="s">
        <v>55696</v>
      </c>
      <c r="M8502" t="s">
        <v>55697</v>
      </c>
      <c r="N8502" t="s">
        <v>55698</v>
      </c>
      <c r="O8502" t="s">
        <v>17</v>
      </c>
    </row>
    <row r="8503" spans="1:15" x14ac:dyDescent="0.25">
      <c r="A8503" t="s">
        <v>55699</v>
      </c>
      <c r="B8503" t="s">
        <v>55700</v>
      </c>
      <c r="C8503">
        <v>46</v>
      </c>
      <c r="D8503" t="s">
        <v>44</v>
      </c>
      <c r="E8503">
        <v>411</v>
      </c>
      <c r="F8503" t="s">
        <v>55701</v>
      </c>
      <c r="G8503" t="s">
        <v>55051</v>
      </c>
      <c r="H8503" s="1" t="s">
        <v>260</v>
      </c>
      <c r="I8503" s="3">
        <f t="shared" si="132"/>
        <v>76</v>
      </c>
      <c r="J8503" t="s">
        <v>54871</v>
      </c>
      <c r="K8503" t="s">
        <v>55080</v>
      </c>
      <c r="L8503" t="s">
        <v>55702</v>
      </c>
      <c r="M8503" t="s">
        <v>55703</v>
      </c>
      <c r="N8503" t="s">
        <v>763</v>
      </c>
      <c r="O8503" t="s">
        <v>17</v>
      </c>
    </row>
    <row r="8504" spans="1:15" x14ac:dyDescent="0.25">
      <c r="A8504" t="s">
        <v>55704</v>
      </c>
      <c r="B8504" t="s">
        <v>55705</v>
      </c>
      <c r="C8504">
        <v>30</v>
      </c>
      <c r="D8504" t="s">
        <v>44</v>
      </c>
      <c r="F8504" t="s">
        <v>55706</v>
      </c>
      <c r="G8504" t="s">
        <v>55646</v>
      </c>
      <c r="H8504" s="1" t="s">
        <v>260</v>
      </c>
      <c r="I8504" s="3">
        <f t="shared" si="132"/>
        <v>76</v>
      </c>
      <c r="J8504" t="s">
        <v>54871</v>
      </c>
      <c r="K8504" t="s">
        <v>55707</v>
      </c>
      <c r="L8504" t="s">
        <v>55708</v>
      </c>
      <c r="M8504" t="s">
        <v>55709</v>
      </c>
      <c r="N8504" t="s">
        <v>55710</v>
      </c>
      <c r="O8504" t="s">
        <v>17</v>
      </c>
    </row>
    <row r="8505" spans="1:15" x14ac:dyDescent="0.25">
      <c r="A8505" t="s">
        <v>55711</v>
      </c>
      <c r="B8505" t="s">
        <v>1364</v>
      </c>
      <c r="C8505">
        <v>42</v>
      </c>
      <c r="D8505" t="s">
        <v>44</v>
      </c>
      <c r="E8505">
        <v>434.99</v>
      </c>
      <c r="F8505" t="s">
        <v>55712</v>
      </c>
      <c r="G8505" t="s">
        <v>55396</v>
      </c>
      <c r="H8505" s="1" t="s">
        <v>260</v>
      </c>
      <c r="I8505" s="3">
        <f t="shared" si="132"/>
        <v>76</v>
      </c>
      <c r="J8505" t="s">
        <v>54871</v>
      </c>
      <c r="K8505" t="s">
        <v>55397</v>
      </c>
      <c r="L8505" t="s">
        <v>55713</v>
      </c>
      <c r="M8505" t="s">
        <v>55714</v>
      </c>
      <c r="N8505" t="s">
        <v>55715</v>
      </c>
      <c r="O8505" t="s">
        <v>55716</v>
      </c>
    </row>
    <row r="8506" spans="1:15" x14ac:dyDescent="0.25">
      <c r="A8506" t="s">
        <v>55717</v>
      </c>
      <c r="B8506" t="s">
        <v>55718</v>
      </c>
      <c r="C8506">
        <v>60</v>
      </c>
      <c r="D8506" t="s">
        <v>44</v>
      </c>
      <c r="E8506">
        <v>385</v>
      </c>
      <c r="F8506" t="s">
        <v>55719</v>
      </c>
      <c r="G8506" t="s">
        <v>55251</v>
      </c>
      <c r="H8506" s="1" t="s">
        <v>260</v>
      </c>
      <c r="I8506" s="3">
        <f t="shared" si="132"/>
        <v>76</v>
      </c>
      <c r="J8506" t="s">
        <v>54871</v>
      </c>
      <c r="K8506" t="s">
        <v>55252</v>
      </c>
      <c r="L8506" t="s">
        <v>55720</v>
      </c>
      <c r="M8506" t="s">
        <v>17</v>
      </c>
      <c r="N8506" t="s">
        <v>55721</v>
      </c>
      <c r="O8506" t="s">
        <v>55722</v>
      </c>
    </row>
    <row r="8507" spans="1:15" x14ac:dyDescent="0.25">
      <c r="A8507" t="s">
        <v>55723</v>
      </c>
      <c r="B8507" t="s">
        <v>55724</v>
      </c>
      <c r="C8507">
        <v>81</v>
      </c>
      <c r="D8507" t="s">
        <v>44</v>
      </c>
      <c r="E8507">
        <v>361.57</v>
      </c>
      <c r="F8507" t="s">
        <v>55725</v>
      </c>
      <c r="G8507" t="s">
        <v>54870</v>
      </c>
      <c r="H8507" s="1" t="s">
        <v>260</v>
      </c>
      <c r="I8507" s="3">
        <f t="shared" si="132"/>
        <v>76</v>
      </c>
      <c r="J8507" t="s">
        <v>54871</v>
      </c>
      <c r="K8507" t="s">
        <v>54872</v>
      </c>
      <c r="L8507" t="s">
        <v>55726</v>
      </c>
      <c r="M8507" t="s">
        <v>17</v>
      </c>
      <c r="N8507" t="s">
        <v>55727</v>
      </c>
      <c r="O8507" t="s">
        <v>55728</v>
      </c>
    </row>
    <row r="8508" spans="1:15" x14ac:dyDescent="0.25">
      <c r="A8508" t="s">
        <v>55729</v>
      </c>
      <c r="B8508" t="s">
        <v>55730</v>
      </c>
      <c r="C8508">
        <v>77</v>
      </c>
      <c r="D8508" t="s">
        <v>44</v>
      </c>
      <c r="E8508">
        <v>390</v>
      </c>
      <c r="F8508" t="s">
        <v>55719</v>
      </c>
      <c r="G8508" t="s">
        <v>55251</v>
      </c>
      <c r="H8508" s="1" t="s">
        <v>260</v>
      </c>
      <c r="I8508" s="3">
        <f t="shared" si="132"/>
        <v>76</v>
      </c>
      <c r="J8508" t="s">
        <v>54871</v>
      </c>
      <c r="K8508" t="s">
        <v>55252</v>
      </c>
      <c r="L8508" t="s">
        <v>55731</v>
      </c>
      <c r="M8508" t="s">
        <v>17</v>
      </c>
      <c r="N8508" t="s">
        <v>55721</v>
      </c>
      <c r="O8508" t="s">
        <v>55722</v>
      </c>
    </row>
    <row r="8509" spans="1:15" x14ac:dyDescent="0.25">
      <c r="A8509" t="s">
        <v>55732</v>
      </c>
      <c r="B8509" t="s">
        <v>55733</v>
      </c>
      <c r="C8509">
        <v>61</v>
      </c>
      <c r="D8509" t="s">
        <v>44</v>
      </c>
      <c r="E8509">
        <v>486.39</v>
      </c>
      <c r="F8509" t="s">
        <v>55734</v>
      </c>
      <c r="G8509" t="s">
        <v>55008</v>
      </c>
      <c r="H8509" s="1" t="s">
        <v>260</v>
      </c>
      <c r="I8509" s="3">
        <f t="shared" si="132"/>
        <v>76</v>
      </c>
      <c r="J8509" t="s">
        <v>54871</v>
      </c>
      <c r="K8509" t="s">
        <v>55009</v>
      </c>
      <c r="L8509" t="s">
        <v>55735</v>
      </c>
      <c r="M8509" t="s">
        <v>17</v>
      </c>
      <c r="N8509" t="s">
        <v>55736</v>
      </c>
      <c r="O8509" t="s">
        <v>55737</v>
      </c>
    </row>
    <row r="8510" spans="1:15" x14ac:dyDescent="0.25">
      <c r="A8510" t="s">
        <v>55738</v>
      </c>
      <c r="B8510" t="s">
        <v>55739</v>
      </c>
      <c r="C8510">
        <v>117</v>
      </c>
      <c r="D8510" t="s">
        <v>16</v>
      </c>
      <c r="E8510">
        <v>2068.5</v>
      </c>
      <c r="F8510" t="s">
        <v>55740</v>
      </c>
      <c r="G8510" t="s">
        <v>55396</v>
      </c>
      <c r="H8510" s="1" t="s">
        <v>260</v>
      </c>
      <c r="I8510" s="3">
        <f t="shared" si="132"/>
        <v>76</v>
      </c>
      <c r="J8510" t="s">
        <v>54871</v>
      </c>
      <c r="K8510" t="s">
        <v>55397</v>
      </c>
      <c r="L8510" t="s">
        <v>55741</v>
      </c>
      <c r="M8510" t="s">
        <v>55742</v>
      </c>
      <c r="N8510" t="s">
        <v>20359</v>
      </c>
      <c r="O8510" t="s">
        <v>55743</v>
      </c>
    </row>
    <row r="8511" spans="1:15" x14ac:dyDescent="0.25">
      <c r="A8511" t="s">
        <v>55744</v>
      </c>
      <c r="B8511" t="s">
        <v>55745</v>
      </c>
      <c r="C8511">
        <v>66</v>
      </c>
      <c r="D8511" t="s">
        <v>44</v>
      </c>
      <c r="E8511">
        <v>525.04999999999995</v>
      </c>
      <c r="F8511" t="s">
        <v>55746</v>
      </c>
      <c r="G8511" t="s">
        <v>55024</v>
      </c>
      <c r="H8511" s="1" t="s">
        <v>260</v>
      </c>
      <c r="I8511" s="3">
        <f t="shared" si="132"/>
        <v>76</v>
      </c>
      <c r="J8511" t="s">
        <v>54871</v>
      </c>
      <c r="K8511" t="s">
        <v>55025</v>
      </c>
      <c r="L8511" t="s">
        <v>55747</v>
      </c>
      <c r="M8511" t="s">
        <v>55748</v>
      </c>
      <c r="N8511" t="s">
        <v>55749</v>
      </c>
      <c r="O8511" t="s">
        <v>17</v>
      </c>
    </row>
    <row r="8512" spans="1:15" x14ac:dyDescent="0.25">
      <c r="A8512" t="s">
        <v>55750</v>
      </c>
      <c r="B8512" t="s">
        <v>55745</v>
      </c>
      <c r="C8512">
        <v>57</v>
      </c>
      <c r="D8512" t="s">
        <v>44</v>
      </c>
      <c r="E8512">
        <v>565.86</v>
      </c>
      <c r="F8512" t="s">
        <v>55746</v>
      </c>
      <c r="G8512" t="s">
        <v>55024</v>
      </c>
      <c r="H8512" s="1" t="s">
        <v>260</v>
      </c>
      <c r="I8512" s="3">
        <f t="shared" si="132"/>
        <v>76</v>
      </c>
      <c r="J8512" t="s">
        <v>54871</v>
      </c>
      <c r="K8512" t="s">
        <v>55025</v>
      </c>
      <c r="L8512" t="s">
        <v>55751</v>
      </c>
      <c r="M8512" t="s">
        <v>55748</v>
      </c>
      <c r="N8512" t="s">
        <v>55752</v>
      </c>
      <c r="O8512" t="s">
        <v>17</v>
      </c>
    </row>
    <row r="8513" spans="1:15" x14ac:dyDescent="0.25">
      <c r="A8513" t="s">
        <v>55753</v>
      </c>
      <c r="B8513" t="s">
        <v>55754</v>
      </c>
      <c r="C8513">
        <v>79</v>
      </c>
      <c r="D8513" t="s">
        <v>44</v>
      </c>
      <c r="E8513">
        <v>341.85</v>
      </c>
      <c r="F8513" t="s">
        <v>55755</v>
      </c>
      <c r="G8513" t="s">
        <v>54938</v>
      </c>
      <c r="H8513" s="1" t="s">
        <v>260</v>
      </c>
      <c r="I8513" s="3">
        <f t="shared" si="132"/>
        <v>76</v>
      </c>
      <c r="J8513" t="s">
        <v>54871</v>
      </c>
      <c r="K8513" t="s">
        <v>54939</v>
      </c>
      <c r="L8513" t="s">
        <v>55756</v>
      </c>
      <c r="M8513" t="s">
        <v>55757</v>
      </c>
      <c r="N8513" t="s">
        <v>771</v>
      </c>
      <c r="O8513" t="s">
        <v>55758</v>
      </c>
    </row>
    <row r="8514" spans="1:15" x14ac:dyDescent="0.25">
      <c r="A8514" t="s">
        <v>55759</v>
      </c>
      <c r="B8514" t="s">
        <v>23846</v>
      </c>
      <c r="C8514">
        <v>59</v>
      </c>
      <c r="D8514" t="s">
        <v>44</v>
      </c>
      <c r="E8514">
        <v>259</v>
      </c>
      <c r="F8514" t="s">
        <v>55760</v>
      </c>
      <c r="G8514" t="s">
        <v>54938</v>
      </c>
      <c r="H8514" s="1" t="s">
        <v>260</v>
      </c>
      <c r="I8514" s="3">
        <f t="shared" si="132"/>
        <v>76</v>
      </c>
      <c r="J8514" t="s">
        <v>54871</v>
      </c>
      <c r="K8514" t="s">
        <v>54939</v>
      </c>
      <c r="L8514" t="s">
        <v>55761</v>
      </c>
      <c r="M8514" t="s">
        <v>55762</v>
      </c>
      <c r="N8514" t="s">
        <v>771</v>
      </c>
      <c r="O8514" t="s">
        <v>55758</v>
      </c>
    </row>
    <row r="8515" spans="1:15" x14ac:dyDescent="0.25">
      <c r="A8515" t="s">
        <v>55763</v>
      </c>
      <c r="B8515" t="s">
        <v>55764</v>
      </c>
      <c r="C8515">
        <v>30</v>
      </c>
      <c r="D8515" t="s">
        <v>44</v>
      </c>
      <c r="E8515">
        <v>370</v>
      </c>
      <c r="F8515" t="s">
        <v>55765</v>
      </c>
      <c r="G8515" t="s">
        <v>55766</v>
      </c>
      <c r="H8515" s="1" t="s">
        <v>260</v>
      </c>
      <c r="I8515" s="3">
        <f t="shared" ref="I8515:I8578" si="133">VALUE(TRIM(SUBSTITUTE(H8515,CHAR(160),"")))</f>
        <v>76</v>
      </c>
      <c r="J8515" t="s">
        <v>54871</v>
      </c>
      <c r="K8515" t="s">
        <v>55767</v>
      </c>
      <c r="L8515" t="s">
        <v>55768</v>
      </c>
      <c r="M8515" t="s">
        <v>55769</v>
      </c>
      <c r="N8515" t="s">
        <v>55770</v>
      </c>
      <c r="O8515" t="s">
        <v>17</v>
      </c>
    </row>
    <row r="8516" spans="1:15" x14ac:dyDescent="0.25">
      <c r="A8516" t="s">
        <v>55771</v>
      </c>
      <c r="B8516" t="s">
        <v>55772</v>
      </c>
      <c r="C8516">
        <v>110</v>
      </c>
      <c r="D8516" t="s">
        <v>44</v>
      </c>
      <c r="E8516">
        <v>1830.6000000000001</v>
      </c>
      <c r="F8516" t="s">
        <v>55773</v>
      </c>
      <c r="G8516" t="s">
        <v>55674</v>
      </c>
      <c r="H8516" s="1" t="s">
        <v>260</v>
      </c>
      <c r="I8516" s="3">
        <f t="shared" si="133"/>
        <v>76</v>
      </c>
      <c r="J8516" t="s">
        <v>54871</v>
      </c>
      <c r="K8516" t="s">
        <v>55675</v>
      </c>
      <c r="L8516" t="s">
        <v>55774</v>
      </c>
      <c r="M8516" t="s">
        <v>55775</v>
      </c>
      <c r="N8516" t="s">
        <v>55776</v>
      </c>
      <c r="O8516" t="s">
        <v>55777</v>
      </c>
    </row>
    <row r="8517" spans="1:15" x14ac:dyDescent="0.25">
      <c r="A8517" t="s">
        <v>55778</v>
      </c>
      <c r="B8517" t="s">
        <v>55779</v>
      </c>
      <c r="C8517">
        <v>72</v>
      </c>
      <c r="D8517" t="s">
        <v>44</v>
      </c>
      <c r="E8517">
        <v>474</v>
      </c>
      <c r="F8517" t="s">
        <v>55780</v>
      </c>
      <c r="G8517" t="s">
        <v>54999</v>
      </c>
      <c r="H8517" s="1" t="s">
        <v>260</v>
      </c>
      <c r="I8517" s="3">
        <f t="shared" si="133"/>
        <v>76</v>
      </c>
      <c r="J8517" t="s">
        <v>54871</v>
      </c>
      <c r="K8517" t="s">
        <v>55000</v>
      </c>
      <c r="L8517" t="s">
        <v>55781</v>
      </c>
      <c r="M8517" t="s">
        <v>55782</v>
      </c>
      <c r="N8517" t="s">
        <v>55783</v>
      </c>
      <c r="O8517" t="s">
        <v>17</v>
      </c>
    </row>
    <row r="8518" spans="1:15" x14ac:dyDescent="0.25">
      <c r="A8518" t="s">
        <v>55784</v>
      </c>
      <c r="B8518" t="s">
        <v>55785</v>
      </c>
      <c r="C8518">
        <v>39</v>
      </c>
      <c r="D8518" t="s">
        <v>44</v>
      </c>
      <c r="E8518">
        <v>280.63</v>
      </c>
      <c r="F8518" t="s">
        <v>55786</v>
      </c>
      <c r="G8518" t="s">
        <v>55787</v>
      </c>
      <c r="H8518" s="1" t="s">
        <v>260</v>
      </c>
      <c r="I8518" s="3">
        <f t="shared" si="133"/>
        <v>76</v>
      </c>
      <c r="J8518" t="s">
        <v>54871</v>
      </c>
      <c r="K8518" t="s">
        <v>55788</v>
      </c>
      <c r="L8518" t="s">
        <v>55789</v>
      </c>
      <c r="M8518" t="s">
        <v>55790</v>
      </c>
      <c r="N8518" t="s">
        <v>763</v>
      </c>
      <c r="O8518" t="s">
        <v>17</v>
      </c>
    </row>
    <row r="8519" spans="1:15" x14ac:dyDescent="0.25">
      <c r="A8519" t="s">
        <v>55791</v>
      </c>
      <c r="B8519" t="s">
        <v>55785</v>
      </c>
      <c r="C8519">
        <v>24</v>
      </c>
      <c r="D8519" t="s">
        <v>44</v>
      </c>
      <c r="E8519">
        <v>399.67</v>
      </c>
      <c r="F8519" t="s">
        <v>55792</v>
      </c>
      <c r="G8519" t="s">
        <v>55674</v>
      </c>
      <c r="H8519" s="1" t="s">
        <v>260</v>
      </c>
      <c r="I8519" s="3">
        <f t="shared" si="133"/>
        <v>76</v>
      </c>
      <c r="J8519" t="s">
        <v>54871</v>
      </c>
      <c r="K8519" t="s">
        <v>55675</v>
      </c>
      <c r="L8519" t="s">
        <v>55676</v>
      </c>
      <c r="M8519" t="s">
        <v>55677</v>
      </c>
      <c r="N8519" t="s">
        <v>55678</v>
      </c>
      <c r="O8519" t="s">
        <v>55679</v>
      </c>
    </row>
    <row r="8520" spans="1:15" x14ac:dyDescent="0.25">
      <c r="A8520" t="s">
        <v>55793</v>
      </c>
      <c r="B8520" t="s">
        <v>55785</v>
      </c>
      <c r="C8520">
        <v>17</v>
      </c>
      <c r="D8520" t="s">
        <v>44</v>
      </c>
      <c r="E8520">
        <v>280</v>
      </c>
      <c r="F8520" t="s">
        <v>55794</v>
      </c>
      <c r="G8520" t="s">
        <v>54888</v>
      </c>
      <c r="H8520" s="1" t="s">
        <v>260</v>
      </c>
      <c r="I8520" s="3">
        <f t="shared" si="133"/>
        <v>76</v>
      </c>
      <c r="J8520" t="s">
        <v>54871</v>
      </c>
      <c r="K8520" t="s">
        <v>55795</v>
      </c>
      <c r="L8520" t="s">
        <v>55796</v>
      </c>
      <c r="M8520" t="s">
        <v>55797</v>
      </c>
      <c r="N8520" t="s">
        <v>55798</v>
      </c>
      <c r="O8520" t="s">
        <v>55799</v>
      </c>
    </row>
    <row r="8521" spans="1:15" x14ac:dyDescent="0.25">
      <c r="A8521" t="s">
        <v>55800</v>
      </c>
      <c r="B8521" t="s">
        <v>55801</v>
      </c>
      <c r="C8521">
        <v>55</v>
      </c>
      <c r="D8521" t="s">
        <v>44</v>
      </c>
      <c r="E8521">
        <v>522.23</v>
      </c>
      <c r="F8521" t="s">
        <v>55802</v>
      </c>
      <c r="G8521" t="s">
        <v>54930</v>
      </c>
      <c r="H8521" s="1" t="s">
        <v>260</v>
      </c>
      <c r="I8521" s="3">
        <f t="shared" si="133"/>
        <v>76</v>
      </c>
      <c r="J8521" t="s">
        <v>54871</v>
      </c>
      <c r="K8521" t="s">
        <v>54931</v>
      </c>
      <c r="L8521" t="s">
        <v>55803</v>
      </c>
      <c r="M8521" t="s">
        <v>17</v>
      </c>
      <c r="N8521" t="s">
        <v>763</v>
      </c>
      <c r="O8521" t="s">
        <v>17</v>
      </c>
    </row>
    <row r="8522" spans="1:15" x14ac:dyDescent="0.25">
      <c r="A8522" t="s">
        <v>55804</v>
      </c>
      <c r="B8522" t="s">
        <v>26070</v>
      </c>
      <c r="C8522">
        <v>73</v>
      </c>
      <c r="D8522" t="s">
        <v>44</v>
      </c>
      <c r="E8522">
        <v>401.5</v>
      </c>
      <c r="F8522" t="s">
        <v>55805</v>
      </c>
      <c r="G8522" t="s">
        <v>55088</v>
      </c>
      <c r="H8522" s="1" t="s">
        <v>260</v>
      </c>
      <c r="I8522" s="3">
        <f t="shared" si="133"/>
        <v>76</v>
      </c>
      <c r="J8522" t="s">
        <v>54871</v>
      </c>
      <c r="K8522" t="s">
        <v>55089</v>
      </c>
      <c r="L8522" t="s">
        <v>55806</v>
      </c>
      <c r="M8522" t="s">
        <v>55807</v>
      </c>
      <c r="N8522" t="s">
        <v>55808</v>
      </c>
      <c r="O8522" t="s">
        <v>17</v>
      </c>
    </row>
    <row r="8523" spans="1:15" x14ac:dyDescent="0.25">
      <c r="A8523" t="s">
        <v>55809</v>
      </c>
      <c r="B8523" t="s">
        <v>55810</v>
      </c>
      <c r="C8523">
        <v>44</v>
      </c>
      <c r="D8523" t="s">
        <v>16</v>
      </c>
      <c r="E8523">
        <v>536.44000000000005</v>
      </c>
      <c r="F8523" t="s">
        <v>55811</v>
      </c>
      <c r="G8523" t="s">
        <v>55564</v>
      </c>
      <c r="H8523" s="1" t="s">
        <v>260</v>
      </c>
      <c r="I8523" s="3">
        <f t="shared" si="133"/>
        <v>76</v>
      </c>
      <c r="J8523" t="s">
        <v>54871</v>
      </c>
      <c r="K8523" t="s">
        <v>55565</v>
      </c>
      <c r="L8523" t="s">
        <v>55812</v>
      </c>
      <c r="M8523" t="s">
        <v>8835</v>
      </c>
      <c r="N8523" t="s">
        <v>8836</v>
      </c>
      <c r="O8523" t="s">
        <v>8837</v>
      </c>
    </row>
    <row r="8524" spans="1:15" x14ac:dyDescent="0.25">
      <c r="A8524" t="s">
        <v>55813</v>
      </c>
      <c r="B8524" t="s">
        <v>55814</v>
      </c>
      <c r="C8524">
        <v>60</v>
      </c>
      <c r="D8524" t="s">
        <v>44</v>
      </c>
      <c r="E8524">
        <v>591.15</v>
      </c>
      <c r="F8524" t="s">
        <v>55815</v>
      </c>
      <c r="G8524" t="s">
        <v>55450</v>
      </c>
      <c r="H8524" s="1" t="s">
        <v>260</v>
      </c>
      <c r="I8524" s="3">
        <f t="shared" si="133"/>
        <v>76</v>
      </c>
      <c r="J8524" t="s">
        <v>54871</v>
      </c>
      <c r="K8524" t="s">
        <v>55451</v>
      </c>
      <c r="L8524" t="s">
        <v>55816</v>
      </c>
      <c r="M8524" t="s">
        <v>55817</v>
      </c>
      <c r="N8524" t="s">
        <v>55818</v>
      </c>
      <c r="O8524" t="s">
        <v>17</v>
      </c>
    </row>
    <row r="8525" spans="1:15" x14ac:dyDescent="0.25">
      <c r="A8525" t="s">
        <v>55819</v>
      </c>
      <c r="B8525" t="s">
        <v>55820</v>
      </c>
      <c r="C8525">
        <v>30</v>
      </c>
      <c r="D8525" t="s">
        <v>16</v>
      </c>
      <c r="F8525" t="s">
        <v>55821</v>
      </c>
      <c r="G8525" t="s">
        <v>55141</v>
      </c>
      <c r="H8525" s="1" t="s">
        <v>260</v>
      </c>
      <c r="I8525" s="3">
        <f t="shared" si="133"/>
        <v>76</v>
      </c>
      <c r="J8525" t="s">
        <v>54871</v>
      </c>
      <c r="K8525" t="s">
        <v>55822</v>
      </c>
      <c r="L8525" t="s">
        <v>55823</v>
      </c>
      <c r="M8525" t="s">
        <v>55824</v>
      </c>
      <c r="N8525" t="s">
        <v>55825</v>
      </c>
      <c r="O8525" t="s">
        <v>55826</v>
      </c>
    </row>
    <row r="8526" spans="1:15" x14ac:dyDescent="0.25">
      <c r="A8526" t="s">
        <v>55827</v>
      </c>
      <c r="B8526" t="s">
        <v>55828</v>
      </c>
      <c r="C8526">
        <v>60</v>
      </c>
      <c r="D8526" t="s">
        <v>44</v>
      </c>
      <c r="E8526">
        <v>386.33</v>
      </c>
      <c r="F8526" t="s">
        <v>55829</v>
      </c>
      <c r="G8526" t="s">
        <v>55188</v>
      </c>
      <c r="H8526" s="1" t="s">
        <v>260</v>
      </c>
      <c r="I8526" s="3">
        <f t="shared" si="133"/>
        <v>76</v>
      </c>
      <c r="J8526" t="s">
        <v>54871</v>
      </c>
      <c r="K8526" t="s">
        <v>55189</v>
      </c>
      <c r="L8526" t="s">
        <v>55830</v>
      </c>
      <c r="M8526" t="s">
        <v>55831</v>
      </c>
      <c r="N8526" t="s">
        <v>55832</v>
      </c>
      <c r="O8526" t="s">
        <v>17</v>
      </c>
    </row>
    <row r="8527" spans="1:15" x14ac:dyDescent="0.25">
      <c r="A8527" t="s">
        <v>55833</v>
      </c>
      <c r="B8527" t="s">
        <v>55834</v>
      </c>
      <c r="C8527">
        <v>56</v>
      </c>
      <c r="D8527" t="s">
        <v>44</v>
      </c>
      <c r="E8527">
        <v>524.28</v>
      </c>
      <c r="F8527" t="s">
        <v>55835</v>
      </c>
      <c r="G8527" t="s">
        <v>55586</v>
      </c>
      <c r="H8527" s="1" t="s">
        <v>260</v>
      </c>
      <c r="I8527" s="3">
        <f t="shared" si="133"/>
        <v>76</v>
      </c>
      <c r="J8527" t="s">
        <v>54871</v>
      </c>
      <c r="K8527" t="s">
        <v>55587</v>
      </c>
      <c r="L8527" t="s">
        <v>55836</v>
      </c>
      <c r="M8527" t="s">
        <v>55837</v>
      </c>
      <c r="N8527" t="s">
        <v>55838</v>
      </c>
      <c r="O8527" t="s">
        <v>17</v>
      </c>
    </row>
    <row r="8528" spans="1:15" x14ac:dyDescent="0.25">
      <c r="A8528" t="s">
        <v>55839</v>
      </c>
      <c r="B8528" t="s">
        <v>55840</v>
      </c>
      <c r="C8528">
        <v>51</v>
      </c>
      <c r="D8528" t="s">
        <v>44</v>
      </c>
      <c r="E8528">
        <v>513</v>
      </c>
      <c r="F8528" t="s">
        <v>55841</v>
      </c>
      <c r="G8528" t="s">
        <v>55842</v>
      </c>
      <c r="H8528" s="1" t="s">
        <v>260</v>
      </c>
      <c r="I8528" s="3">
        <f t="shared" si="133"/>
        <v>76</v>
      </c>
      <c r="J8528" t="s">
        <v>54871</v>
      </c>
      <c r="K8528" t="s">
        <v>55843</v>
      </c>
      <c r="L8528" t="s">
        <v>55844</v>
      </c>
      <c r="M8528" t="s">
        <v>17</v>
      </c>
      <c r="N8528" t="s">
        <v>55845</v>
      </c>
      <c r="O8528" t="s">
        <v>17</v>
      </c>
    </row>
    <row r="8529" spans="1:15" x14ac:dyDescent="0.25">
      <c r="A8529" t="s">
        <v>55846</v>
      </c>
      <c r="B8529" t="s">
        <v>55847</v>
      </c>
      <c r="C8529">
        <v>29</v>
      </c>
      <c r="D8529" t="s">
        <v>44</v>
      </c>
      <c r="E8529">
        <v>492</v>
      </c>
      <c r="F8529" t="s">
        <v>55848</v>
      </c>
      <c r="G8529" t="s">
        <v>55059</v>
      </c>
      <c r="H8529" s="1" t="s">
        <v>260</v>
      </c>
      <c r="I8529" s="3">
        <f t="shared" si="133"/>
        <v>76</v>
      </c>
      <c r="J8529" t="s">
        <v>54871</v>
      </c>
      <c r="K8529" t="s">
        <v>55060</v>
      </c>
      <c r="L8529" t="s">
        <v>55849</v>
      </c>
      <c r="M8529" t="s">
        <v>55850</v>
      </c>
      <c r="N8529" t="s">
        <v>55851</v>
      </c>
      <c r="O8529" t="s">
        <v>55852</v>
      </c>
    </row>
    <row r="8530" spans="1:15" x14ac:dyDescent="0.25">
      <c r="A8530" t="s">
        <v>55853</v>
      </c>
      <c r="B8530" t="s">
        <v>55847</v>
      </c>
      <c r="C8530">
        <v>60</v>
      </c>
      <c r="D8530" t="s">
        <v>44</v>
      </c>
      <c r="E8530">
        <v>600</v>
      </c>
      <c r="F8530" t="s">
        <v>55854</v>
      </c>
      <c r="G8530" t="s">
        <v>55616</v>
      </c>
      <c r="H8530" s="1" t="s">
        <v>260</v>
      </c>
      <c r="I8530" s="3">
        <f t="shared" si="133"/>
        <v>76</v>
      </c>
      <c r="J8530" t="s">
        <v>54871</v>
      </c>
      <c r="K8530" t="s">
        <v>55617</v>
      </c>
      <c r="L8530" t="s">
        <v>55855</v>
      </c>
      <c r="M8530" t="s">
        <v>55856</v>
      </c>
      <c r="N8530" t="s">
        <v>55857</v>
      </c>
      <c r="O8530" t="s">
        <v>17</v>
      </c>
    </row>
    <row r="8531" spans="1:15" x14ac:dyDescent="0.25">
      <c r="A8531" t="s">
        <v>55858</v>
      </c>
      <c r="B8531" t="s">
        <v>55859</v>
      </c>
      <c r="C8531">
        <v>57</v>
      </c>
      <c r="D8531" t="s">
        <v>44</v>
      </c>
      <c r="E8531">
        <v>369.24</v>
      </c>
      <c r="F8531" t="s">
        <v>55860</v>
      </c>
      <c r="G8531" t="s">
        <v>54988</v>
      </c>
      <c r="H8531" s="1" t="s">
        <v>260</v>
      </c>
      <c r="I8531" s="3">
        <f t="shared" si="133"/>
        <v>76</v>
      </c>
      <c r="J8531" t="s">
        <v>54871</v>
      </c>
      <c r="K8531" t="s">
        <v>54989</v>
      </c>
      <c r="L8531" t="s">
        <v>55861</v>
      </c>
      <c r="M8531" t="s">
        <v>55862</v>
      </c>
      <c r="N8531" t="s">
        <v>771</v>
      </c>
      <c r="O8531" t="s">
        <v>55863</v>
      </c>
    </row>
    <row r="8532" spans="1:15" x14ac:dyDescent="0.25">
      <c r="A8532" t="s">
        <v>55864</v>
      </c>
      <c r="B8532" t="s">
        <v>55865</v>
      </c>
      <c r="C8532">
        <v>44</v>
      </c>
      <c r="D8532" t="s">
        <v>16</v>
      </c>
      <c r="E8532">
        <v>509.7</v>
      </c>
      <c r="F8532" t="s">
        <v>55866</v>
      </c>
      <c r="G8532" t="s">
        <v>55559</v>
      </c>
      <c r="H8532" s="1" t="s">
        <v>260</v>
      </c>
      <c r="I8532" s="3">
        <f t="shared" si="133"/>
        <v>76</v>
      </c>
      <c r="J8532" t="s">
        <v>54871</v>
      </c>
      <c r="K8532" t="s">
        <v>55867</v>
      </c>
      <c r="L8532" t="s">
        <v>55868</v>
      </c>
      <c r="M8532" t="s">
        <v>8835</v>
      </c>
      <c r="N8532" t="s">
        <v>8836</v>
      </c>
      <c r="O8532" t="s">
        <v>8837</v>
      </c>
    </row>
    <row r="8533" spans="1:15" x14ac:dyDescent="0.25">
      <c r="A8533" t="s">
        <v>55869</v>
      </c>
      <c r="B8533" t="s">
        <v>55870</v>
      </c>
      <c r="C8533">
        <v>57</v>
      </c>
      <c r="D8533" t="s">
        <v>44</v>
      </c>
      <c r="E8533">
        <v>597.16</v>
      </c>
      <c r="F8533" t="s">
        <v>55871</v>
      </c>
      <c r="G8533" t="s">
        <v>55051</v>
      </c>
      <c r="H8533" s="1" t="s">
        <v>260</v>
      </c>
      <c r="I8533" s="3">
        <f t="shared" si="133"/>
        <v>76</v>
      </c>
      <c r="J8533" t="s">
        <v>54871</v>
      </c>
      <c r="K8533" t="s">
        <v>55872</v>
      </c>
      <c r="L8533" t="s">
        <v>55873</v>
      </c>
      <c r="M8533" t="s">
        <v>55874</v>
      </c>
      <c r="N8533" t="s">
        <v>55875</v>
      </c>
      <c r="O8533" t="s">
        <v>17</v>
      </c>
    </row>
    <row r="8534" spans="1:15" x14ac:dyDescent="0.25">
      <c r="A8534" t="s">
        <v>55876</v>
      </c>
      <c r="B8534" t="s">
        <v>55877</v>
      </c>
      <c r="C8534">
        <v>41</v>
      </c>
      <c r="D8534" t="s">
        <v>44</v>
      </c>
      <c r="E8534">
        <v>494.75</v>
      </c>
      <c r="F8534" t="s">
        <v>14745</v>
      </c>
      <c r="G8534" t="s">
        <v>55188</v>
      </c>
      <c r="H8534" s="1" t="s">
        <v>260</v>
      </c>
      <c r="I8534" s="3">
        <f t="shared" si="133"/>
        <v>76</v>
      </c>
      <c r="J8534" t="s">
        <v>54871</v>
      </c>
      <c r="K8534" t="s">
        <v>55189</v>
      </c>
      <c r="L8534" t="s">
        <v>55878</v>
      </c>
      <c r="M8534" t="s">
        <v>55879</v>
      </c>
      <c r="N8534" t="s">
        <v>763</v>
      </c>
      <c r="O8534" t="s">
        <v>17</v>
      </c>
    </row>
    <row r="8535" spans="1:15" x14ac:dyDescent="0.25">
      <c r="A8535" t="s">
        <v>55880</v>
      </c>
      <c r="B8535" t="s">
        <v>55881</v>
      </c>
      <c r="C8535">
        <v>65</v>
      </c>
      <c r="D8535" t="s">
        <v>44</v>
      </c>
      <c r="E8535">
        <v>650</v>
      </c>
      <c r="F8535" t="s">
        <v>55882</v>
      </c>
      <c r="G8535" t="s">
        <v>54999</v>
      </c>
      <c r="H8535" s="1" t="s">
        <v>260</v>
      </c>
      <c r="I8535" s="3">
        <f t="shared" si="133"/>
        <v>76</v>
      </c>
      <c r="J8535" t="s">
        <v>54871</v>
      </c>
      <c r="K8535" t="s">
        <v>55000</v>
      </c>
      <c r="L8535" t="s">
        <v>55883</v>
      </c>
      <c r="M8535" t="s">
        <v>55884</v>
      </c>
      <c r="N8535" t="s">
        <v>55783</v>
      </c>
      <c r="O8535" t="s">
        <v>17</v>
      </c>
    </row>
    <row r="8536" spans="1:15" x14ac:dyDescent="0.25">
      <c r="A8536" t="s">
        <v>55885</v>
      </c>
      <c r="B8536" t="s">
        <v>55886</v>
      </c>
      <c r="C8536">
        <v>50</v>
      </c>
      <c r="D8536" t="s">
        <v>44</v>
      </c>
      <c r="E8536">
        <v>652.28</v>
      </c>
      <c r="F8536" t="s">
        <v>55887</v>
      </c>
      <c r="G8536" t="s">
        <v>54897</v>
      </c>
      <c r="H8536" s="1" t="s">
        <v>260</v>
      </c>
      <c r="I8536" s="3">
        <f t="shared" si="133"/>
        <v>76</v>
      </c>
      <c r="J8536" t="s">
        <v>54871</v>
      </c>
      <c r="K8536" t="s">
        <v>54898</v>
      </c>
      <c r="L8536" t="s">
        <v>55888</v>
      </c>
      <c r="M8536" t="s">
        <v>55889</v>
      </c>
      <c r="N8536" t="s">
        <v>55890</v>
      </c>
      <c r="O8536" t="s">
        <v>55891</v>
      </c>
    </row>
    <row r="8537" spans="1:15" x14ac:dyDescent="0.25">
      <c r="A8537" t="s">
        <v>55892</v>
      </c>
      <c r="B8537" t="s">
        <v>55893</v>
      </c>
      <c r="C8537">
        <v>70</v>
      </c>
      <c r="D8537" t="s">
        <v>44</v>
      </c>
      <c r="E8537">
        <v>387.19</v>
      </c>
      <c r="F8537" t="s">
        <v>55894</v>
      </c>
      <c r="G8537" t="s">
        <v>54938</v>
      </c>
      <c r="H8537" s="1" t="s">
        <v>260</v>
      </c>
      <c r="I8537" s="3">
        <f t="shared" si="133"/>
        <v>76</v>
      </c>
      <c r="J8537" t="s">
        <v>54871</v>
      </c>
      <c r="K8537" t="s">
        <v>54939</v>
      </c>
      <c r="L8537" t="s">
        <v>55895</v>
      </c>
      <c r="M8537" t="s">
        <v>55762</v>
      </c>
      <c r="N8537" t="s">
        <v>55896</v>
      </c>
      <c r="O8537" t="s">
        <v>55758</v>
      </c>
    </row>
    <row r="8538" spans="1:15" x14ac:dyDescent="0.25">
      <c r="A8538" t="s">
        <v>55897</v>
      </c>
      <c r="B8538" t="s">
        <v>55898</v>
      </c>
      <c r="C8538">
        <v>70</v>
      </c>
      <c r="D8538" t="s">
        <v>44</v>
      </c>
      <c r="E8538">
        <v>417.9</v>
      </c>
      <c r="F8538" t="s">
        <v>55899</v>
      </c>
      <c r="G8538" t="s">
        <v>54965</v>
      </c>
      <c r="H8538" s="1" t="s">
        <v>260</v>
      </c>
      <c r="I8538" s="3">
        <f t="shared" si="133"/>
        <v>76</v>
      </c>
      <c r="J8538" t="s">
        <v>54871</v>
      </c>
      <c r="K8538" t="s">
        <v>54966</v>
      </c>
      <c r="L8538" t="s">
        <v>55900</v>
      </c>
      <c r="M8538" t="s">
        <v>55901</v>
      </c>
      <c r="N8538" t="s">
        <v>55122</v>
      </c>
      <c r="O8538" t="s">
        <v>55902</v>
      </c>
    </row>
    <row r="8539" spans="1:15" x14ac:dyDescent="0.25">
      <c r="A8539" t="s">
        <v>55903</v>
      </c>
      <c r="B8539" t="s">
        <v>55904</v>
      </c>
      <c r="C8539">
        <v>59</v>
      </c>
      <c r="D8539" t="s">
        <v>44</v>
      </c>
      <c r="E8539">
        <v>365.84</v>
      </c>
      <c r="F8539" t="s">
        <v>55905</v>
      </c>
      <c r="G8539" t="s">
        <v>55188</v>
      </c>
      <c r="H8539" s="1" t="s">
        <v>260</v>
      </c>
      <c r="I8539" s="3">
        <f t="shared" si="133"/>
        <v>76</v>
      </c>
      <c r="J8539" t="s">
        <v>54871</v>
      </c>
      <c r="K8539" t="s">
        <v>55189</v>
      </c>
      <c r="L8539" t="s">
        <v>55906</v>
      </c>
      <c r="M8539" t="s">
        <v>55907</v>
      </c>
      <c r="N8539" t="s">
        <v>55832</v>
      </c>
      <c r="O8539" t="s">
        <v>55908</v>
      </c>
    </row>
    <row r="8540" spans="1:15" x14ac:dyDescent="0.25">
      <c r="A8540" t="s">
        <v>55909</v>
      </c>
      <c r="B8540" t="s">
        <v>55910</v>
      </c>
      <c r="C8540">
        <v>45</v>
      </c>
      <c r="D8540" t="s">
        <v>16</v>
      </c>
      <c r="E8540">
        <v>491.86</v>
      </c>
      <c r="F8540" t="s">
        <v>55911</v>
      </c>
      <c r="G8540" t="s">
        <v>54914</v>
      </c>
      <c r="H8540" s="1" t="s">
        <v>260</v>
      </c>
      <c r="I8540" s="3">
        <f t="shared" si="133"/>
        <v>76</v>
      </c>
      <c r="J8540" t="s">
        <v>54871</v>
      </c>
      <c r="K8540" t="s">
        <v>54915</v>
      </c>
      <c r="L8540" t="s">
        <v>55912</v>
      </c>
      <c r="M8540" t="s">
        <v>8835</v>
      </c>
      <c r="N8540" t="s">
        <v>8836</v>
      </c>
      <c r="O8540" t="s">
        <v>8837</v>
      </c>
    </row>
    <row r="8541" spans="1:15" x14ac:dyDescent="0.25">
      <c r="A8541" t="s">
        <v>55913</v>
      </c>
      <c r="B8541" t="s">
        <v>55914</v>
      </c>
      <c r="C8541">
        <v>45</v>
      </c>
      <c r="D8541" t="s">
        <v>44</v>
      </c>
      <c r="E8541">
        <v>320.33</v>
      </c>
      <c r="F8541" t="s">
        <v>55915</v>
      </c>
      <c r="G8541" t="s">
        <v>55594</v>
      </c>
      <c r="H8541" s="1" t="s">
        <v>260</v>
      </c>
      <c r="I8541" s="3">
        <f t="shared" si="133"/>
        <v>76</v>
      </c>
      <c r="J8541" t="s">
        <v>54871</v>
      </c>
      <c r="K8541" t="s">
        <v>55595</v>
      </c>
      <c r="L8541" t="s">
        <v>55789</v>
      </c>
      <c r="M8541" t="s">
        <v>55916</v>
      </c>
      <c r="N8541" t="s">
        <v>55917</v>
      </c>
      <c r="O8541" t="s">
        <v>55918</v>
      </c>
    </row>
    <row r="8542" spans="1:15" x14ac:dyDescent="0.25">
      <c r="A8542" t="s">
        <v>55919</v>
      </c>
      <c r="B8542" t="s">
        <v>55920</v>
      </c>
      <c r="C8542">
        <v>66</v>
      </c>
      <c r="D8542" t="s">
        <v>44</v>
      </c>
      <c r="E8542">
        <v>450.63</v>
      </c>
      <c r="F8542" t="s">
        <v>55921</v>
      </c>
      <c r="G8542" t="s">
        <v>55348</v>
      </c>
      <c r="H8542" s="1" t="s">
        <v>260</v>
      </c>
      <c r="I8542" s="3">
        <f t="shared" si="133"/>
        <v>76</v>
      </c>
      <c r="J8542" t="s">
        <v>54871</v>
      </c>
      <c r="K8542" t="s">
        <v>55349</v>
      </c>
      <c r="L8542" t="s">
        <v>55922</v>
      </c>
      <c r="M8542" t="s">
        <v>55923</v>
      </c>
      <c r="N8542" t="s">
        <v>11060</v>
      </c>
      <c r="O8542" t="s">
        <v>17</v>
      </c>
    </row>
    <row r="8543" spans="1:15" x14ac:dyDescent="0.25">
      <c r="A8543" t="s">
        <v>55924</v>
      </c>
      <c r="B8543" t="s">
        <v>55925</v>
      </c>
      <c r="C8543">
        <v>100</v>
      </c>
      <c r="D8543" t="s">
        <v>16</v>
      </c>
      <c r="E8543">
        <v>709.15</v>
      </c>
      <c r="F8543" t="s">
        <v>55926</v>
      </c>
      <c r="G8543" t="s">
        <v>54999</v>
      </c>
      <c r="H8543" s="1" t="s">
        <v>260</v>
      </c>
      <c r="I8543" s="3">
        <f t="shared" si="133"/>
        <v>76</v>
      </c>
      <c r="J8543" t="s">
        <v>54871</v>
      </c>
      <c r="K8543" t="s">
        <v>55000</v>
      </c>
      <c r="L8543" t="s">
        <v>55927</v>
      </c>
      <c r="M8543" t="s">
        <v>55928</v>
      </c>
      <c r="N8543" t="s">
        <v>43991</v>
      </c>
      <c r="O8543" t="s">
        <v>55929</v>
      </c>
    </row>
    <row r="8544" spans="1:15" x14ac:dyDescent="0.25">
      <c r="A8544" t="s">
        <v>55930</v>
      </c>
      <c r="B8544" t="s">
        <v>55931</v>
      </c>
      <c r="C8544">
        <v>31</v>
      </c>
      <c r="D8544" t="s">
        <v>44</v>
      </c>
      <c r="E8544">
        <v>271</v>
      </c>
      <c r="F8544" t="s">
        <v>55932</v>
      </c>
      <c r="G8544" t="s">
        <v>55059</v>
      </c>
      <c r="H8544" s="1" t="s">
        <v>260</v>
      </c>
      <c r="I8544" s="3">
        <f t="shared" si="133"/>
        <v>76</v>
      </c>
      <c r="J8544" t="s">
        <v>54871</v>
      </c>
      <c r="K8544" t="s">
        <v>55933</v>
      </c>
      <c r="L8544" t="s">
        <v>55934</v>
      </c>
      <c r="M8544" t="s">
        <v>55935</v>
      </c>
      <c r="N8544" t="s">
        <v>55936</v>
      </c>
      <c r="O8544" t="s">
        <v>17</v>
      </c>
    </row>
    <row r="8545" spans="1:15" x14ac:dyDescent="0.25">
      <c r="A8545" t="s">
        <v>55937</v>
      </c>
      <c r="B8545" t="s">
        <v>55938</v>
      </c>
      <c r="C8545">
        <v>88</v>
      </c>
      <c r="D8545" t="s">
        <v>44</v>
      </c>
      <c r="E8545">
        <v>461.24</v>
      </c>
      <c r="F8545" t="s">
        <v>55939</v>
      </c>
      <c r="G8545" t="s">
        <v>54870</v>
      </c>
      <c r="H8545" s="1" t="s">
        <v>260</v>
      </c>
      <c r="I8545" s="3">
        <f t="shared" si="133"/>
        <v>76</v>
      </c>
      <c r="J8545" t="s">
        <v>54871</v>
      </c>
      <c r="K8545" t="s">
        <v>54872</v>
      </c>
      <c r="L8545" t="s">
        <v>55940</v>
      </c>
      <c r="M8545" t="s">
        <v>55941</v>
      </c>
      <c r="N8545" t="s">
        <v>55727</v>
      </c>
      <c r="O8545" t="s">
        <v>55942</v>
      </c>
    </row>
    <row r="8546" spans="1:15" x14ac:dyDescent="0.25">
      <c r="A8546" t="s">
        <v>55943</v>
      </c>
      <c r="B8546" t="s">
        <v>55944</v>
      </c>
      <c r="C8546">
        <v>69</v>
      </c>
      <c r="D8546" t="s">
        <v>44</v>
      </c>
      <c r="E8546">
        <v>354.99</v>
      </c>
      <c r="F8546" t="s">
        <v>55945</v>
      </c>
      <c r="G8546" t="s">
        <v>54938</v>
      </c>
      <c r="H8546" s="1" t="s">
        <v>260</v>
      </c>
      <c r="I8546" s="3">
        <f t="shared" si="133"/>
        <v>76</v>
      </c>
      <c r="J8546" t="s">
        <v>54871</v>
      </c>
      <c r="K8546" t="s">
        <v>54939</v>
      </c>
      <c r="L8546" t="s">
        <v>55946</v>
      </c>
      <c r="M8546" t="s">
        <v>17</v>
      </c>
      <c r="N8546" t="s">
        <v>55896</v>
      </c>
      <c r="O8546" t="s">
        <v>17</v>
      </c>
    </row>
    <row r="8547" spans="1:15" x14ac:dyDescent="0.25">
      <c r="A8547" t="s">
        <v>55947</v>
      </c>
      <c r="B8547" t="s">
        <v>55948</v>
      </c>
      <c r="C8547">
        <v>76</v>
      </c>
      <c r="D8547" t="s">
        <v>44</v>
      </c>
      <c r="E8547">
        <v>568.98</v>
      </c>
      <c r="F8547" t="s">
        <v>55949</v>
      </c>
      <c r="G8547" t="s">
        <v>55266</v>
      </c>
      <c r="H8547" s="1" t="s">
        <v>260</v>
      </c>
      <c r="I8547" s="3">
        <f t="shared" si="133"/>
        <v>76</v>
      </c>
      <c r="J8547" t="s">
        <v>54871</v>
      </c>
      <c r="K8547" t="s">
        <v>55950</v>
      </c>
      <c r="L8547" t="s">
        <v>55951</v>
      </c>
      <c r="M8547" t="s">
        <v>55952</v>
      </c>
      <c r="N8547" t="s">
        <v>763</v>
      </c>
      <c r="O8547" t="s">
        <v>17</v>
      </c>
    </row>
    <row r="8548" spans="1:15" x14ac:dyDescent="0.25">
      <c r="A8548" t="s">
        <v>55953</v>
      </c>
      <c r="B8548" t="s">
        <v>55954</v>
      </c>
      <c r="C8548">
        <v>58</v>
      </c>
      <c r="D8548" t="s">
        <v>44</v>
      </c>
      <c r="E8548">
        <v>513</v>
      </c>
      <c r="F8548" t="s">
        <v>55955</v>
      </c>
      <c r="G8548" t="s">
        <v>54999</v>
      </c>
      <c r="H8548" s="1" t="s">
        <v>260</v>
      </c>
      <c r="I8548" s="3">
        <f t="shared" si="133"/>
        <v>76</v>
      </c>
      <c r="J8548" t="s">
        <v>54871</v>
      </c>
      <c r="K8548" t="s">
        <v>55000</v>
      </c>
      <c r="L8548" t="s">
        <v>55956</v>
      </c>
      <c r="M8548" t="s">
        <v>55957</v>
      </c>
      <c r="N8548" t="s">
        <v>55783</v>
      </c>
      <c r="O8548" t="s">
        <v>17</v>
      </c>
    </row>
    <row r="8549" spans="1:15" x14ac:dyDescent="0.25">
      <c r="A8549" t="s">
        <v>55958</v>
      </c>
      <c r="B8549" t="s">
        <v>55959</v>
      </c>
      <c r="C8549">
        <v>55</v>
      </c>
      <c r="D8549" t="s">
        <v>44</v>
      </c>
      <c r="E8549">
        <v>425</v>
      </c>
      <c r="F8549" t="s">
        <v>55960</v>
      </c>
      <c r="G8549" t="s">
        <v>55266</v>
      </c>
      <c r="H8549" s="1" t="s">
        <v>260</v>
      </c>
      <c r="I8549" s="3">
        <f t="shared" si="133"/>
        <v>76</v>
      </c>
      <c r="J8549" t="s">
        <v>54871</v>
      </c>
      <c r="K8549" t="s">
        <v>55267</v>
      </c>
      <c r="L8549" t="s">
        <v>55961</v>
      </c>
      <c r="M8549" t="s">
        <v>55962</v>
      </c>
      <c r="N8549" t="s">
        <v>55963</v>
      </c>
      <c r="O8549" t="s">
        <v>17</v>
      </c>
    </row>
    <row r="8550" spans="1:15" x14ac:dyDescent="0.25">
      <c r="A8550" t="s">
        <v>55964</v>
      </c>
      <c r="B8550" t="s">
        <v>55965</v>
      </c>
      <c r="C8550">
        <v>72</v>
      </c>
      <c r="D8550" t="s">
        <v>44</v>
      </c>
      <c r="E8550">
        <v>433</v>
      </c>
      <c r="F8550" t="s">
        <v>55966</v>
      </c>
      <c r="G8550" t="s">
        <v>54999</v>
      </c>
      <c r="H8550" s="1" t="s">
        <v>260</v>
      </c>
      <c r="I8550" s="3">
        <f t="shared" si="133"/>
        <v>76</v>
      </c>
      <c r="J8550" t="s">
        <v>54871</v>
      </c>
      <c r="K8550" t="s">
        <v>55000</v>
      </c>
      <c r="L8550" t="s">
        <v>55967</v>
      </c>
      <c r="M8550" t="s">
        <v>55968</v>
      </c>
      <c r="N8550" t="s">
        <v>55783</v>
      </c>
      <c r="O8550" t="s">
        <v>17</v>
      </c>
    </row>
    <row r="8551" spans="1:15" x14ac:dyDescent="0.25">
      <c r="A8551" t="s">
        <v>55969</v>
      </c>
      <c r="B8551" t="s">
        <v>55970</v>
      </c>
      <c r="C8551">
        <v>66</v>
      </c>
      <c r="D8551" t="s">
        <v>185</v>
      </c>
      <c r="E8551">
        <v>2778.3</v>
      </c>
      <c r="F8551" t="s">
        <v>55971</v>
      </c>
      <c r="G8551" t="s">
        <v>54965</v>
      </c>
      <c r="H8551" s="1" t="s">
        <v>260</v>
      </c>
      <c r="I8551" s="3">
        <f t="shared" si="133"/>
        <v>76</v>
      </c>
      <c r="J8551" t="s">
        <v>54871</v>
      </c>
      <c r="K8551" t="s">
        <v>54966</v>
      </c>
      <c r="L8551" t="s">
        <v>55972</v>
      </c>
      <c r="M8551" t="s">
        <v>55973</v>
      </c>
      <c r="N8551" t="s">
        <v>55974</v>
      </c>
      <c r="O8551" t="s">
        <v>55975</v>
      </c>
    </row>
    <row r="8552" spans="1:15" x14ac:dyDescent="0.25">
      <c r="A8552" t="s">
        <v>55976</v>
      </c>
      <c r="B8552" t="s">
        <v>55977</v>
      </c>
      <c r="C8552">
        <v>39</v>
      </c>
      <c r="D8552" t="s">
        <v>44</v>
      </c>
      <c r="E8552">
        <v>358.67</v>
      </c>
      <c r="F8552" t="s">
        <v>55978</v>
      </c>
      <c r="G8552" t="s">
        <v>55188</v>
      </c>
      <c r="H8552" s="1" t="s">
        <v>260</v>
      </c>
      <c r="I8552" s="3">
        <f t="shared" si="133"/>
        <v>76</v>
      </c>
      <c r="J8552" t="s">
        <v>54871</v>
      </c>
      <c r="K8552" t="s">
        <v>55189</v>
      </c>
      <c r="L8552" t="s">
        <v>55979</v>
      </c>
      <c r="M8552" t="s">
        <v>55980</v>
      </c>
      <c r="N8552" t="s">
        <v>55832</v>
      </c>
      <c r="O8552" t="s">
        <v>55908</v>
      </c>
    </row>
    <row r="8553" spans="1:15" x14ac:dyDescent="0.25">
      <c r="A8553" t="s">
        <v>55981</v>
      </c>
      <c r="B8553" t="s">
        <v>55982</v>
      </c>
      <c r="C8553">
        <v>39</v>
      </c>
      <c r="D8553" t="s">
        <v>44</v>
      </c>
      <c r="E8553">
        <v>509</v>
      </c>
      <c r="F8553" t="s">
        <v>55983</v>
      </c>
      <c r="G8553" t="s">
        <v>55420</v>
      </c>
      <c r="H8553" s="1" t="s">
        <v>260</v>
      </c>
      <c r="I8553" s="3">
        <f t="shared" si="133"/>
        <v>76</v>
      </c>
      <c r="J8553" t="s">
        <v>54871</v>
      </c>
      <c r="K8553" t="s">
        <v>55421</v>
      </c>
      <c r="L8553" t="s">
        <v>55984</v>
      </c>
      <c r="M8553" t="s">
        <v>55985</v>
      </c>
      <c r="N8553" t="s">
        <v>55986</v>
      </c>
      <c r="O8553" t="s">
        <v>17</v>
      </c>
    </row>
    <row r="8554" spans="1:15" x14ac:dyDescent="0.25">
      <c r="A8554" t="s">
        <v>55987</v>
      </c>
      <c r="B8554" t="s">
        <v>55988</v>
      </c>
      <c r="C8554">
        <v>57</v>
      </c>
      <c r="D8554" t="s">
        <v>44</v>
      </c>
      <c r="E8554">
        <v>469.13</v>
      </c>
      <c r="F8554" t="s">
        <v>55989</v>
      </c>
      <c r="G8554" t="s">
        <v>55990</v>
      </c>
      <c r="H8554" s="1" t="s">
        <v>260</v>
      </c>
      <c r="I8554" s="3">
        <f t="shared" si="133"/>
        <v>76</v>
      </c>
      <c r="J8554" t="s">
        <v>54871</v>
      </c>
      <c r="K8554" t="s">
        <v>55991</v>
      </c>
      <c r="L8554" t="s">
        <v>55992</v>
      </c>
      <c r="M8554" t="s">
        <v>55993</v>
      </c>
      <c r="N8554" t="s">
        <v>55994</v>
      </c>
      <c r="O8554" t="s">
        <v>55995</v>
      </c>
    </row>
    <row r="8555" spans="1:15" x14ac:dyDescent="0.25">
      <c r="A8555" t="s">
        <v>55996</v>
      </c>
      <c r="B8555" t="s">
        <v>37787</v>
      </c>
      <c r="C8555">
        <v>22</v>
      </c>
      <c r="D8555" t="s">
        <v>44</v>
      </c>
      <c r="E8555">
        <v>637.07000000000005</v>
      </c>
      <c r="F8555" t="s">
        <v>55997</v>
      </c>
      <c r="G8555" t="s">
        <v>54897</v>
      </c>
      <c r="H8555" s="1" t="s">
        <v>260</v>
      </c>
      <c r="I8555" s="3">
        <f t="shared" si="133"/>
        <v>76</v>
      </c>
      <c r="J8555" t="s">
        <v>54871</v>
      </c>
      <c r="K8555" t="s">
        <v>54898</v>
      </c>
      <c r="L8555" t="s">
        <v>55888</v>
      </c>
      <c r="M8555" t="s">
        <v>55889</v>
      </c>
      <c r="N8555" t="s">
        <v>55890</v>
      </c>
      <c r="O8555" t="s">
        <v>17</v>
      </c>
    </row>
    <row r="8556" spans="1:15" x14ac:dyDescent="0.25">
      <c r="A8556" t="s">
        <v>12120</v>
      </c>
      <c r="B8556" t="s">
        <v>55998</v>
      </c>
      <c r="C8556">
        <v>81</v>
      </c>
      <c r="D8556" t="s">
        <v>44</v>
      </c>
      <c r="E8556">
        <v>529.85</v>
      </c>
      <c r="F8556" t="s">
        <v>55999</v>
      </c>
      <c r="G8556" t="s">
        <v>55990</v>
      </c>
      <c r="H8556" s="1" t="s">
        <v>260</v>
      </c>
      <c r="I8556" s="3">
        <f t="shared" si="133"/>
        <v>76</v>
      </c>
      <c r="J8556" t="s">
        <v>54871</v>
      </c>
      <c r="K8556" t="s">
        <v>55991</v>
      </c>
      <c r="L8556" t="s">
        <v>56000</v>
      </c>
      <c r="M8556" t="s">
        <v>55993</v>
      </c>
      <c r="N8556" t="s">
        <v>56001</v>
      </c>
      <c r="O8556" t="s">
        <v>55995</v>
      </c>
    </row>
    <row r="8557" spans="1:15" x14ac:dyDescent="0.25">
      <c r="A8557" t="s">
        <v>56002</v>
      </c>
      <c r="B8557" t="s">
        <v>56003</v>
      </c>
      <c r="C8557">
        <v>53</v>
      </c>
      <c r="D8557" t="s">
        <v>44</v>
      </c>
      <c r="E8557">
        <v>541.85</v>
      </c>
      <c r="F8557" t="s">
        <v>56004</v>
      </c>
      <c r="G8557" t="s">
        <v>55235</v>
      </c>
      <c r="H8557" s="1" t="s">
        <v>260</v>
      </c>
      <c r="I8557" s="3">
        <f t="shared" si="133"/>
        <v>76</v>
      </c>
      <c r="J8557" t="s">
        <v>54871</v>
      </c>
      <c r="K8557" t="s">
        <v>55236</v>
      </c>
      <c r="L8557" t="s">
        <v>56005</v>
      </c>
      <c r="M8557" t="s">
        <v>56006</v>
      </c>
      <c r="N8557" t="s">
        <v>56007</v>
      </c>
      <c r="O8557" t="s">
        <v>56008</v>
      </c>
    </row>
    <row r="8558" spans="1:15" x14ac:dyDescent="0.25">
      <c r="A8558" t="s">
        <v>56009</v>
      </c>
      <c r="B8558" t="s">
        <v>56010</v>
      </c>
      <c r="C8558">
        <v>73</v>
      </c>
      <c r="D8558" t="s">
        <v>44</v>
      </c>
      <c r="E8558">
        <v>480.2</v>
      </c>
      <c r="F8558" t="s">
        <v>56011</v>
      </c>
      <c r="G8558" t="s">
        <v>54870</v>
      </c>
      <c r="H8558" s="1" t="s">
        <v>260</v>
      </c>
      <c r="I8558" s="3">
        <f t="shared" si="133"/>
        <v>76</v>
      </c>
      <c r="J8558" t="s">
        <v>54871</v>
      </c>
      <c r="K8558" t="s">
        <v>54872</v>
      </c>
      <c r="L8558" t="s">
        <v>56012</v>
      </c>
      <c r="M8558" t="s">
        <v>55941</v>
      </c>
      <c r="N8558" t="s">
        <v>55727</v>
      </c>
      <c r="O8558" t="s">
        <v>55942</v>
      </c>
    </row>
    <row r="8559" spans="1:15" x14ac:dyDescent="0.25">
      <c r="A8559" t="s">
        <v>56013</v>
      </c>
      <c r="B8559" t="s">
        <v>56014</v>
      </c>
      <c r="C8559">
        <v>54</v>
      </c>
      <c r="D8559" t="s">
        <v>16</v>
      </c>
      <c r="E8559">
        <v>533.99</v>
      </c>
      <c r="F8559" t="s">
        <v>56015</v>
      </c>
      <c r="G8559" t="s">
        <v>56016</v>
      </c>
      <c r="H8559" s="1" t="s">
        <v>260</v>
      </c>
      <c r="I8559" s="3">
        <f t="shared" si="133"/>
        <v>76</v>
      </c>
      <c r="J8559" t="s">
        <v>54871</v>
      </c>
      <c r="K8559" t="s">
        <v>56017</v>
      </c>
      <c r="L8559" t="s">
        <v>56018</v>
      </c>
      <c r="M8559" t="s">
        <v>8835</v>
      </c>
      <c r="N8559" t="s">
        <v>8836</v>
      </c>
      <c r="O8559" t="s">
        <v>8837</v>
      </c>
    </row>
    <row r="8560" spans="1:15" x14ac:dyDescent="0.25">
      <c r="A8560" t="s">
        <v>56019</v>
      </c>
      <c r="B8560" t="s">
        <v>56020</v>
      </c>
      <c r="C8560">
        <v>31</v>
      </c>
      <c r="D8560" t="s">
        <v>44</v>
      </c>
      <c r="E8560">
        <v>406.64</v>
      </c>
      <c r="F8560" t="s">
        <v>56021</v>
      </c>
      <c r="G8560" t="s">
        <v>55594</v>
      </c>
      <c r="H8560" s="1" t="s">
        <v>260</v>
      </c>
      <c r="I8560" s="3">
        <f t="shared" si="133"/>
        <v>76</v>
      </c>
      <c r="J8560" t="s">
        <v>54871</v>
      </c>
      <c r="K8560" t="s">
        <v>55595</v>
      </c>
      <c r="L8560" t="s">
        <v>55789</v>
      </c>
      <c r="M8560" t="s">
        <v>55916</v>
      </c>
      <c r="N8560" t="s">
        <v>55917</v>
      </c>
      <c r="O8560" t="s">
        <v>56022</v>
      </c>
    </row>
    <row r="8561" spans="1:15" x14ac:dyDescent="0.25">
      <c r="A8561" t="s">
        <v>56023</v>
      </c>
      <c r="B8561" t="s">
        <v>56024</v>
      </c>
      <c r="C8561">
        <v>69</v>
      </c>
      <c r="D8561" t="s">
        <v>44</v>
      </c>
      <c r="E8561">
        <v>502.9</v>
      </c>
      <c r="F8561" t="s">
        <v>56025</v>
      </c>
      <c r="G8561" t="s">
        <v>54965</v>
      </c>
      <c r="H8561" s="1" t="s">
        <v>260</v>
      </c>
      <c r="I8561" s="3">
        <f t="shared" si="133"/>
        <v>76</v>
      </c>
      <c r="J8561" t="s">
        <v>54871</v>
      </c>
      <c r="K8561" t="s">
        <v>54966</v>
      </c>
      <c r="L8561" t="s">
        <v>56026</v>
      </c>
      <c r="M8561" t="s">
        <v>56027</v>
      </c>
      <c r="N8561" t="s">
        <v>55122</v>
      </c>
      <c r="O8561" t="s">
        <v>55902</v>
      </c>
    </row>
    <row r="8562" spans="1:15" x14ac:dyDescent="0.25">
      <c r="A8562" t="s">
        <v>56028</v>
      </c>
      <c r="B8562" t="s">
        <v>56029</v>
      </c>
      <c r="C8562">
        <v>50</v>
      </c>
      <c r="D8562" t="s">
        <v>44</v>
      </c>
      <c r="F8562" t="s">
        <v>56030</v>
      </c>
      <c r="G8562" t="s">
        <v>55105</v>
      </c>
      <c r="H8562" s="1" t="s">
        <v>260</v>
      </c>
      <c r="I8562" s="3">
        <f t="shared" si="133"/>
        <v>76</v>
      </c>
      <c r="J8562" t="s">
        <v>54871</v>
      </c>
      <c r="K8562" t="s">
        <v>55106</v>
      </c>
      <c r="L8562" t="s">
        <v>56031</v>
      </c>
      <c r="M8562" t="s">
        <v>56032</v>
      </c>
      <c r="N8562" t="s">
        <v>763</v>
      </c>
      <c r="O8562" t="s">
        <v>17</v>
      </c>
    </row>
    <row r="8563" spans="1:15" x14ac:dyDescent="0.25">
      <c r="A8563" t="s">
        <v>56033</v>
      </c>
      <c r="B8563" t="s">
        <v>56034</v>
      </c>
      <c r="C8563">
        <v>74</v>
      </c>
      <c r="D8563" t="s">
        <v>44</v>
      </c>
      <c r="E8563">
        <v>481.4</v>
      </c>
      <c r="F8563" t="s">
        <v>56035</v>
      </c>
      <c r="G8563" t="s">
        <v>54905</v>
      </c>
      <c r="H8563" s="1" t="s">
        <v>260</v>
      </c>
      <c r="I8563" s="3">
        <f t="shared" si="133"/>
        <v>76</v>
      </c>
      <c r="J8563" t="s">
        <v>54871</v>
      </c>
      <c r="K8563" t="s">
        <v>54906</v>
      </c>
      <c r="L8563" t="s">
        <v>56036</v>
      </c>
      <c r="M8563" t="s">
        <v>56037</v>
      </c>
      <c r="N8563" t="s">
        <v>56038</v>
      </c>
      <c r="O8563" t="s">
        <v>17</v>
      </c>
    </row>
    <row r="8564" spans="1:15" x14ac:dyDescent="0.25">
      <c r="A8564" t="s">
        <v>56039</v>
      </c>
      <c r="B8564" t="s">
        <v>56040</v>
      </c>
      <c r="C8564">
        <v>34</v>
      </c>
      <c r="D8564" t="s">
        <v>44</v>
      </c>
      <c r="E8564">
        <v>422.22</v>
      </c>
      <c r="F8564" t="s">
        <v>56041</v>
      </c>
      <c r="G8564" t="s">
        <v>55442</v>
      </c>
      <c r="H8564" s="1" t="s">
        <v>260</v>
      </c>
      <c r="I8564" s="3">
        <f t="shared" si="133"/>
        <v>76</v>
      </c>
      <c r="J8564" t="s">
        <v>54871</v>
      </c>
      <c r="K8564" t="s">
        <v>56042</v>
      </c>
      <c r="L8564" t="s">
        <v>56043</v>
      </c>
      <c r="M8564" t="s">
        <v>56044</v>
      </c>
      <c r="N8564" t="s">
        <v>56045</v>
      </c>
      <c r="O8564" t="s">
        <v>17</v>
      </c>
    </row>
    <row r="8565" spans="1:15" x14ac:dyDescent="0.25">
      <c r="A8565" t="s">
        <v>56046</v>
      </c>
      <c r="B8565" t="s">
        <v>56047</v>
      </c>
      <c r="C8565">
        <v>61</v>
      </c>
      <c r="D8565" t="s">
        <v>44</v>
      </c>
      <c r="E8565">
        <v>483.66</v>
      </c>
      <c r="F8565" t="s">
        <v>56048</v>
      </c>
      <c r="G8565" t="s">
        <v>56049</v>
      </c>
      <c r="H8565" s="1" t="s">
        <v>260</v>
      </c>
      <c r="I8565" s="3">
        <f t="shared" si="133"/>
        <v>76</v>
      </c>
      <c r="J8565" t="s">
        <v>54871</v>
      </c>
      <c r="K8565" t="s">
        <v>56050</v>
      </c>
      <c r="L8565" t="s">
        <v>56051</v>
      </c>
      <c r="M8565" t="s">
        <v>56052</v>
      </c>
      <c r="N8565" t="s">
        <v>56053</v>
      </c>
      <c r="O8565" t="s">
        <v>17</v>
      </c>
    </row>
    <row r="8566" spans="1:15" x14ac:dyDescent="0.25">
      <c r="A8566" t="s">
        <v>56054</v>
      </c>
      <c r="B8566" t="s">
        <v>56055</v>
      </c>
      <c r="C8566">
        <v>81</v>
      </c>
      <c r="D8566" t="s">
        <v>185</v>
      </c>
      <c r="F8566" t="s">
        <v>56056</v>
      </c>
      <c r="G8566" t="s">
        <v>55051</v>
      </c>
      <c r="H8566" s="1" t="s">
        <v>260</v>
      </c>
      <c r="I8566" s="3">
        <f t="shared" si="133"/>
        <v>76</v>
      </c>
      <c r="J8566" t="s">
        <v>54871</v>
      </c>
      <c r="K8566" t="s">
        <v>55052</v>
      </c>
      <c r="L8566" t="s">
        <v>56057</v>
      </c>
      <c r="M8566" t="s">
        <v>56058</v>
      </c>
      <c r="N8566" t="s">
        <v>56059</v>
      </c>
      <c r="O8566" t="s">
        <v>56060</v>
      </c>
    </row>
    <row r="8567" spans="1:15" x14ac:dyDescent="0.25">
      <c r="A8567" t="s">
        <v>56061</v>
      </c>
      <c r="B8567" t="s">
        <v>56062</v>
      </c>
      <c r="C8567">
        <v>68</v>
      </c>
      <c r="D8567" t="s">
        <v>44</v>
      </c>
      <c r="E8567">
        <v>371.8</v>
      </c>
      <c r="F8567" t="s">
        <v>56063</v>
      </c>
      <c r="G8567" t="s">
        <v>54965</v>
      </c>
      <c r="H8567" s="1" t="s">
        <v>260</v>
      </c>
      <c r="I8567" s="3">
        <f t="shared" si="133"/>
        <v>76</v>
      </c>
      <c r="J8567" t="s">
        <v>54871</v>
      </c>
      <c r="K8567" t="s">
        <v>54966</v>
      </c>
      <c r="L8567" t="s">
        <v>56064</v>
      </c>
      <c r="M8567" t="s">
        <v>56065</v>
      </c>
      <c r="N8567" t="s">
        <v>55122</v>
      </c>
      <c r="O8567" t="s">
        <v>55902</v>
      </c>
    </row>
    <row r="8568" spans="1:15" x14ac:dyDescent="0.25">
      <c r="A8568" t="s">
        <v>56066</v>
      </c>
      <c r="B8568" t="s">
        <v>56067</v>
      </c>
      <c r="C8568">
        <v>42</v>
      </c>
      <c r="D8568" t="s">
        <v>44</v>
      </c>
      <c r="E8568">
        <v>501.02</v>
      </c>
      <c r="F8568" t="s">
        <v>56068</v>
      </c>
      <c r="G8568" t="s">
        <v>55188</v>
      </c>
      <c r="H8568" s="1" t="s">
        <v>260</v>
      </c>
      <c r="I8568" s="3">
        <f t="shared" si="133"/>
        <v>76</v>
      </c>
      <c r="J8568" t="s">
        <v>54871</v>
      </c>
      <c r="K8568" t="s">
        <v>55189</v>
      </c>
      <c r="L8568" t="s">
        <v>56069</v>
      </c>
      <c r="M8568" t="s">
        <v>56070</v>
      </c>
      <c r="N8568" t="s">
        <v>763</v>
      </c>
      <c r="O8568" t="s">
        <v>17</v>
      </c>
    </row>
    <row r="8569" spans="1:15" x14ac:dyDescent="0.25">
      <c r="A8569" t="s">
        <v>56071</v>
      </c>
      <c r="B8569" t="s">
        <v>56072</v>
      </c>
      <c r="C8569">
        <v>83</v>
      </c>
      <c r="D8569" t="s">
        <v>44</v>
      </c>
      <c r="E8569">
        <v>513</v>
      </c>
      <c r="F8569" t="s">
        <v>56073</v>
      </c>
      <c r="G8569" t="s">
        <v>55559</v>
      </c>
      <c r="H8569" s="1" t="s">
        <v>260</v>
      </c>
      <c r="I8569" s="3">
        <f t="shared" si="133"/>
        <v>76</v>
      </c>
      <c r="J8569" t="s">
        <v>54871</v>
      </c>
      <c r="K8569" t="s">
        <v>55560</v>
      </c>
      <c r="L8569" t="s">
        <v>56074</v>
      </c>
      <c r="M8569" t="s">
        <v>56075</v>
      </c>
      <c r="N8569" t="s">
        <v>56076</v>
      </c>
      <c r="O8569" t="s">
        <v>17</v>
      </c>
    </row>
    <row r="8570" spans="1:15" x14ac:dyDescent="0.25">
      <c r="A8570" t="s">
        <v>56077</v>
      </c>
      <c r="B8570" t="s">
        <v>56078</v>
      </c>
      <c r="C8570">
        <v>30</v>
      </c>
      <c r="D8570" t="s">
        <v>44</v>
      </c>
      <c r="F8570" t="s">
        <v>56079</v>
      </c>
      <c r="G8570" t="s">
        <v>55327</v>
      </c>
      <c r="H8570" s="1" t="s">
        <v>260</v>
      </c>
      <c r="I8570" s="3">
        <f t="shared" si="133"/>
        <v>76</v>
      </c>
      <c r="J8570" t="s">
        <v>54871</v>
      </c>
      <c r="K8570" t="s">
        <v>55328</v>
      </c>
      <c r="L8570" t="s">
        <v>56080</v>
      </c>
      <c r="M8570" t="s">
        <v>56081</v>
      </c>
      <c r="N8570" t="s">
        <v>763</v>
      </c>
      <c r="O8570" t="s">
        <v>17</v>
      </c>
    </row>
    <row r="8571" spans="1:15" x14ac:dyDescent="0.25">
      <c r="A8571" t="s">
        <v>56082</v>
      </c>
      <c r="B8571" t="s">
        <v>56083</v>
      </c>
      <c r="C8571">
        <v>36</v>
      </c>
      <c r="D8571" t="s">
        <v>44</v>
      </c>
      <c r="F8571" t="s">
        <v>56084</v>
      </c>
      <c r="G8571" t="s">
        <v>55327</v>
      </c>
      <c r="H8571" s="1" t="s">
        <v>260</v>
      </c>
      <c r="I8571" s="3">
        <f t="shared" si="133"/>
        <v>76</v>
      </c>
      <c r="J8571" t="s">
        <v>54871</v>
      </c>
      <c r="K8571" t="s">
        <v>55328</v>
      </c>
      <c r="L8571" t="s">
        <v>56080</v>
      </c>
      <c r="M8571" t="s">
        <v>56085</v>
      </c>
      <c r="N8571" t="s">
        <v>56086</v>
      </c>
      <c r="O8571" t="s">
        <v>17</v>
      </c>
    </row>
    <row r="8572" spans="1:15" x14ac:dyDescent="0.25">
      <c r="A8572" t="s">
        <v>56087</v>
      </c>
      <c r="B8572" t="s">
        <v>56088</v>
      </c>
      <c r="C8572">
        <v>76</v>
      </c>
      <c r="D8572" t="s">
        <v>44</v>
      </c>
      <c r="E8572">
        <v>443</v>
      </c>
      <c r="F8572" t="s">
        <v>56089</v>
      </c>
      <c r="G8572" t="s">
        <v>55290</v>
      </c>
      <c r="H8572" s="1" t="s">
        <v>260</v>
      </c>
      <c r="I8572" s="3">
        <f t="shared" si="133"/>
        <v>76</v>
      </c>
      <c r="J8572" t="s">
        <v>54871</v>
      </c>
      <c r="K8572" t="s">
        <v>56090</v>
      </c>
      <c r="L8572" t="s">
        <v>56091</v>
      </c>
      <c r="M8572" t="s">
        <v>17</v>
      </c>
      <c r="N8572" t="s">
        <v>56092</v>
      </c>
      <c r="O8572" t="s">
        <v>56093</v>
      </c>
    </row>
    <row r="8573" spans="1:15" x14ac:dyDescent="0.25">
      <c r="A8573" t="s">
        <v>56094</v>
      </c>
      <c r="B8573" t="s">
        <v>56095</v>
      </c>
      <c r="C8573">
        <v>30</v>
      </c>
      <c r="D8573" t="s">
        <v>44</v>
      </c>
      <c r="E8573">
        <v>316.76</v>
      </c>
      <c r="F8573" t="s">
        <v>56096</v>
      </c>
      <c r="G8573" t="s">
        <v>55059</v>
      </c>
      <c r="H8573" s="1" t="s">
        <v>260</v>
      </c>
      <c r="I8573" s="3">
        <f t="shared" si="133"/>
        <v>76</v>
      </c>
      <c r="J8573" t="s">
        <v>54871</v>
      </c>
      <c r="K8573" t="s">
        <v>56097</v>
      </c>
      <c r="L8573" t="s">
        <v>56098</v>
      </c>
      <c r="M8573" t="s">
        <v>56099</v>
      </c>
      <c r="N8573" t="s">
        <v>56100</v>
      </c>
      <c r="O8573" t="s">
        <v>56101</v>
      </c>
    </row>
    <row r="8574" spans="1:15" x14ac:dyDescent="0.25">
      <c r="A8574" t="s">
        <v>56102</v>
      </c>
      <c r="B8574" t="s">
        <v>56103</v>
      </c>
      <c r="C8574">
        <v>62</v>
      </c>
      <c r="D8574" t="s">
        <v>44</v>
      </c>
      <c r="E8574">
        <v>418</v>
      </c>
      <c r="F8574" t="s">
        <v>56104</v>
      </c>
      <c r="G8574" t="s">
        <v>55051</v>
      </c>
      <c r="H8574" s="1" t="s">
        <v>260</v>
      </c>
      <c r="I8574" s="3">
        <f t="shared" si="133"/>
        <v>76</v>
      </c>
      <c r="J8574" t="s">
        <v>54871</v>
      </c>
      <c r="K8574" t="s">
        <v>55052</v>
      </c>
      <c r="L8574" t="s">
        <v>56105</v>
      </c>
      <c r="M8574" t="s">
        <v>56106</v>
      </c>
      <c r="N8574" t="s">
        <v>56107</v>
      </c>
      <c r="O8574" t="s">
        <v>56060</v>
      </c>
    </row>
    <row r="8575" spans="1:15" x14ac:dyDescent="0.25">
      <c r="A8575" t="s">
        <v>56108</v>
      </c>
      <c r="B8575" t="s">
        <v>56109</v>
      </c>
      <c r="C8575">
        <v>75</v>
      </c>
      <c r="D8575" t="s">
        <v>44</v>
      </c>
      <c r="E8575">
        <v>326.01</v>
      </c>
      <c r="F8575" t="s">
        <v>56110</v>
      </c>
      <c r="G8575" t="s">
        <v>55290</v>
      </c>
      <c r="H8575" s="1" t="s">
        <v>260</v>
      </c>
      <c r="I8575" s="3">
        <f t="shared" si="133"/>
        <v>76</v>
      </c>
      <c r="J8575" t="s">
        <v>54871</v>
      </c>
      <c r="K8575" t="s">
        <v>55291</v>
      </c>
      <c r="L8575" t="s">
        <v>56111</v>
      </c>
      <c r="M8575" t="s">
        <v>56112</v>
      </c>
      <c r="N8575" t="s">
        <v>56113</v>
      </c>
      <c r="O8575" t="s">
        <v>17</v>
      </c>
    </row>
    <row r="8576" spans="1:15" x14ac:dyDescent="0.25">
      <c r="A8576" t="s">
        <v>56114</v>
      </c>
      <c r="B8576" t="s">
        <v>56115</v>
      </c>
      <c r="C8576">
        <v>92</v>
      </c>
      <c r="D8576" t="s">
        <v>44</v>
      </c>
      <c r="E8576">
        <v>433.44</v>
      </c>
      <c r="F8576" t="s">
        <v>56116</v>
      </c>
      <c r="G8576" t="s">
        <v>55141</v>
      </c>
      <c r="H8576" s="1" t="s">
        <v>260</v>
      </c>
      <c r="I8576" s="3">
        <f t="shared" si="133"/>
        <v>76</v>
      </c>
      <c r="J8576" t="s">
        <v>54871</v>
      </c>
      <c r="K8576" t="s">
        <v>55142</v>
      </c>
      <c r="L8576" t="s">
        <v>56117</v>
      </c>
      <c r="M8576" t="s">
        <v>56118</v>
      </c>
      <c r="N8576" t="s">
        <v>56119</v>
      </c>
      <c r="O8576" t="s">
        <v>56120</v>
      </c>
    </row>
    <row r="8577" spans="1:15" x14ac:dyDescent="0.25">
      <c r="A8577" t="s">
        <v>56121</v>
      </c>
      <c r="B8577" t="s">
        <v>56122</v>
      </c>
      <c r="C8577">
        <v>72</v>
      </c>
      <c r="D8577" t="s">
        <v>44</v>
      </c>
      <c r="E8577">
        <v>326.01</v>
      </c>
      <c r="F8577" t="s">
        <v>56123</v>
      </c>
      <c r="G8577" t="s">
        <v>55290</v>
      </c>
      <c r="H8577" s="1" t="s">
        <v>260</v>
      </c>
      <c r="I8577" s="3">
        <f t="shared" si="133"/>
        <v>76</v>
      </c>
      <c r="J8577" t="s">
        <v>54871</v>
      </c>
      <c r="K8577" t="s">
        <v>55291</v>
      </c>
      <c r="L8577" t="s">
        <v>56124</v>
      </c>
      <c r="M8577" t="s">
        <v>17</v>
      </c>
      <c r="N8577" t="s">
        <v>56125</v>
      </c>
      <c r="O8577" t="s">
        <v>17</v>
      </c>
    </row>
    <row r="8578" spans="1:15" x14ac:dyDescent="0.25">
      <c r="A8578" t="s">
        <v>56126</v>
      </c>
      <c r="B8578" t="s">
        <v>56127</v>
      </c>
      <c r="C8578">
        <v>36</v>
      </c>
      <c r="D8578" t="s">
        <v>44</v>
      </c>
      <c r="E8578">
        <v>522.23</v>
      </c>
      <c r="F8578" t="s">
        <v>56128</v>
      </c>
      <c r="G8578" t="s">
        <v>54947</v>
      </c>
      <c r="H8578" s="1" t="s">
        <v>260</v>
      </c>
      <c r="I8578" s="3">
        <f t="shared" si="133"/>
        <v>76</v>
      </c>
      <c r="J8578" t="s">
        <v>54871</v>
      </c>
      <c r="K8578" t="s">
        <v>54948</v>
      </c>
      <c r="L8578" t="s">
        <v>56129</v>
      </c>
      <c r="M8578" t="s">
        <v>56130</v>
      </c>
      <c r="N8578" t="s">
        <v>56131</v>
      </c>
      <c r="O8578" t="s">
        <v>17</v>
      </c>
    </row>
    <row r="8579" spans="1:15" x14ac:dyDescent="0.25">
      <c r="A8579" t="s">
        <v>56132</v>
      </c>
      <c r="B8579" t="s">
        <v>56133</v>
      </c>
      <c r="C8579">
        <v>38</v>
      </c>
      <c r="D8579" t="s">
        <v>44</v>
      </c>
      <c r="E8579">
        <v>530.5</v>
      </c>
      <c r="F8579" t="s">
        <v>56134</v>
      </c>
      <c r="G8579" t="s">
        <v>56135</v>
      </c>
      <c r="H8579" s="1" t="s">
        <v>260</v>
      </c>
      <c r="I8579" s="3">
        <f t="shared" ref="I8579:I8642" si="134">VALUE(TRIM(SUBSTITUTE(H8579,CHAR(160),"")))</f>
        <v>76</v>
      </c>
      <c r="J8579" t="s">
        <v>54871</v>
      </c>
      <c r="K8579" t="s">
        <v>56136</v>
      </c>
      <c r="L8579" t="s">
        <v>56137</v>
      </c>
      <c r="M8579" t="s">
        <v>56138</v>
      </c>
      <c r="N8579" t="s">
        <v>8836</v>
      </c>
      <c r="O8579" t="s">
        <v>17</v>
      </c>
    </row>
    <row r="8580" spans="1:15" x14ac:dyDescent="0.25">
      <c r="A8580" t="s">
        <v>56139</v>
      </c>
      <c r="B8580" t="s">
        <v>56140</v>
      </c>
      <c r="C8580">
        <v>37</v>
      </c>
      <c r="D8580" t="s">
        <v>44</v>
      </c>
      <c r="F8580" t="s">
        <v>56141</v>
      </c>
      <c r="G8580" t="s">
        <v>55674</v>
      </c>
      <c r="H8580" s="1" t="s">
        <v>260</v>
      </c>
      <c r="I8580" s="3">
        <f t="shared" si="134"/>
        <v>76</v>
      </c>
      <c r="J8580" t="s">
        <v>54871</v>
      </c>
      <c r="K8580" t="s">
        <v>56142</v>
      </c>
      <c r="L8580" t="s">
        <v>56143</v>
      </c>
      <c r="M8580" t="s">
        <v>56144</v>
      </c>
      <c r="N8580" t="s">
        <v>56145</v>
      </c>
      <c r="O8580" t="s">
        <v>17</v>
      </c>
    </row>
    <row r="8581" spans="1:15" x14ac:dyDescent="0.25">
      <c r="A8581" t="s">
        <v>56146</v>
      </c>
      <c r="B8581" t="s">
        <v>56147</v>
      </c>
      <c r="C8581">
        <v>79</v>
      </c>
      <c r="D8581" t="s">
        <v>44</v>
      </c>
      <c r="E8581">
        <v>614.70000000000005</v>
      </c>
      <c r="F8581" t="s">
        <v>56148</v>
      </c>
      <c r="G8581" t="s">
        <v>54965</v>
      </c>
      <c r="H8581" s="1" t="s">
        <v>260</v>
      </c>
      <c r="I8581" s="3">
        <f t="shared" si="134"/>
        <v>76</v>
      </c>
      <c r="J8581" t="s">
        <v>54871</v>
      </c>
      <c r="K8581" t="s">
        <v>54966</v>
      </c>
      <c r="L8581" t="s">
        <v>56149</v>
      </c>
      <c r="M8581" t="s">
        <v>56150</v>
      </c>
      <c r="N8581" t="s">
        <v>56151</v>
      </c>
      <c r="O8581" t="s">
        <v>55902</v>
      </c>
    </row>
    <row r="8582" spans="1:15" x14ac:dyDescent="0.25">
      <c r="A8582" t="s">
        <v>56152</v>
      </c>
      <c r="B8582" t="s">
        <v>56153</v>
      </c>
      <c r="C8582">
        <v>51</v>
      </c>
      <c r="D8582" t="s">
        <v>44</v>
      </c>
      <c r="F8582" t="s">
        <v>56154</v>
      </c>
      <c r="G8582" t="s">
        <v>56155</v>
      </c>
      <c r="H8582" s="1" t="s">
        <v>260</v>
      </c>
      <c r="I8582" s="3">
        <f t="shared" si="134"/>
        <v>76</v>
      </c>
      <c r="J8582" t="s">
        <v>54871</v>
      </c>
      <c r="K8582" t="s">
        <v>56156</v>
      </c>
      <c r="L8582" t="s">
        <v>56157</v>
      </c>
      <c r="M8582" t="s">
        <v>17</v>
      </c>
      <c r="N8582" t="s">
        <v>56158</v>
      </c>
      <c r="O8582" t="s">
        <v>17</v>
      </c>
    </row>
    <row r="8583" spans="1:15" x14ac:dyDescent="0.25">
      <c r="A8583" t="s">
        <v>56159</v>
      </c>
      <c r="B8583" t="s">
        <v>56160</v>
      </c>
      <c r="C8583">
        <v>39</v>
      </c>
      <c r="D8583" t="s">
        <v>16</v>
      </c>
      <c r="E8583">
        <v>530.78</v>
      </c>
      <c r="F8583" t="s">
        <v>56161</v>
      </c>
      <c r="G8583" t="s">
        <v>55559</v>
      </c>
      <c r="H8583" s="1" t="s">
        <v>260</v>
      </c>
      <c r="I8583" s="3">
        <f t="shared" si="134"/>
        <v>76</v>
      </c>
      <c r="J8583" t="s">
        <v>54871</v>
      </c>
      <c r="K8583" t="s">
        <v>55560</v>
      </c>
      <c r="L8583" t="s">
        <v>56162</v>
      </c>
      <c r="M8583" t="s">
        <v>8835</v>
      </c>
      <c r="N8583" t="s">
        <v>8836</v>
      </c>
      <c r="O8583" t="s">
        <v>8837</v>
      </c>
    </row>
    <row r="8584" spans="1:15" x14ac:dyDescent="0.25">
      <c r="A8584" t="s">
        <v>56163</v>
      </c>
      <c r="B8584" t="s">
        <v>56164</v>
      </c>
      <c r="C8584">
        <v>24</v>
      </c>
      <c r="D8584" t="s">
        <v>44</v>
      </c>
      <c r="E8584">
        <v>520.29999999999995</v>
      </c>
      <c r="F8584" t="s">
        <v>56165</v>
      </c>
      <c r="G8584" t="s">
        <v>55235</v>
      </c>
      <c r="H8584" s="1" t="s">
        <v>260</v>
      </c>
      <c r="I8584" s="3">
        <f t="shared" si="134"/>
        <v>76</v>
      </c>
      <c r="J8584" t="s">
        <v>54871</v>
      </c>
      <c r="K8584" t="s">
        <v>55236</v>
      </c>
      <c r="L8584" t="s">
        <v>56005</v>
      </c>
      <c r="M8584" t="s">
        <v>56006</v>
      </c>
      <c r="N8584" t="s">
        <v>56007</v>
      </c>
      <c r="O8584" t="s">
        <v>56008</v>
      </c>
    </row>
    <row r="8585" spans="1:15" x14ac:dyDescent="0.25">
      <c r="A8585" t="s">
        <v>56166</v>
      </c>
      <c r="B8585" t="s">
        <v>56167</v>
      </c>
      <c r="C8585">
        <v>35</v>
      </c>
      <c r="D8585" t="s">
        <v>44</v>
      </c>
      <c r="E8585">
        <v>351</v>
      </c>
      <c r="F8585" t="s">
        <v>56168</v>
      </c>
      <c r="G8585" t="s">
        <v>55242</v>
      </c>
      <c r="H8585" s="1" t="s">
        <v>260</v>
      </c>
      <c r="I8585" s="3">
        <f t="shared" si="134"/>
        <v>76</v>
      </c>
      <c r="J8585" t="s">
        <v>54871</v>
      </c>
      <c r="K8585" t="s">
        <v>55243</v>
      </c>
      <c r="L8585" t="s">
        <v>56169</v>
      </c>
      <c r="M8585" t="s">
        <v>56170</v>
      </c>
      <c r="N8585" t="s">
        <v>56171</v>
      </c>
      <c r="O8585" t="s">
        <v>17</v>
      </c>
    </row>
    <row r="8586" spans="1:15" x14ac:dyDescent="0.25">
      <c r="A8586" t="s">
        <v>56172</v>
      </c>
      <c r="B8586" t="s">
        <v>56173</v>
      </c>
      <c r="C8586">
        <v>58</v>
      </c>
      <c r="D8586" t="s">
        <v>44</v>
      </c>
      <c r="E8586">
        <v>540.41</v>
      </c>
      <c r="F8586" t="s">
        <v>56174</v>
      </c>
      <c r="G8586" t="s">
        <v>54897</v>
      </c>
      <c r="H8586" s="1" t="s">
        <v>260</v>
      </c>
      <c r="I8586" s="3">
        <f t="shared" si="134"/>
        <v>76</v>
      </c>
      <c r="J8586" t="s">
        <v>54871</v>
      </c>
      <c r="K8586" t="s">
        <v>54898</v>
      </c>
      <c r="L8586" t="s">
        <v>56175</v>
      </c>
      <c r="M8586" t="s">
        <v>17</v>
      </c>
      <c r="N8586" t="s">
        <v>55890</v>
      </c>
      <c r="O8586" t="s">
        <v>56176</v>
      </c>
    </row>
    <row r="8587" spans="1:15" x14ac:dyDescent="0.25">
      <c r="A8587" t="s">
        <v>56177</v>
      </c>
      <c r="B8587" t="s">
        <v>56178</v>
      </c>
      <c r="C8587">
        <v>51</v>
      </c>
      <c r="D8587" t="s">
        <v>44</v>
      </c>
      <c r="E8587">
        <v>605.82000000000005</v>
      </c>
      <c r="F8587" t="s">
        <v>56179</v>
      </c>
      <c r="G8587" t="s">
        <v>55578</v>
      </c>
      <c r="H8587" s="1" t="s">
        <v>260</v>
      </c>
      <c r="I8587" s="3">
        <f t="shared" si="134"/>
        <v>76</v>
      </c>
      <c r="J8587" t="s">
        <v>54871</v>
      </c>
      <c r="K8587" t="s">
        <v>55579</v>
      </c>
      <c r="L8587" t="s">
        <v>56180</v>
      </c>
      <c r="M8587" t="s">
        <v>17</v>
      </c>
      <c r="N8587" t="s">
        <v>56181</v>
      </c>
      <c r="O8587" t="s">
        <v>17</v>
      </c>
    </row>
    <row r="8588" spans="1:15" x14ac:dyDescent="0.25">
      <c r="A8588" t="s">
        <v>56182</v>
      </c>
      <c r="B8588" t="s">
        <v>56183</v>
      </c>
      <c r="C8588">
        <v>30</v>
      </c>
      <c r="D8588" t="s">
        <v>44</v>
      </c>
      <c r="E8588">
        <v>573</v>
      </c>
      <c r="F8588" t="s">
        <v>8492</v>
      </c>
      <c r="G8588" t="s">
        <v>55251</v>
      </c>
      <c r="H8588" s="1" t="s">
        <v>260</v>
      </c>
      <c r="I8588" s="3">
        <f t="shared" si="134"/>
        <v>76</v>
      </c>
      <c r="J8588" t="s">
        <v>54871</v>
      </c>
      <c r="K8588" t="s">
        <v>56184</v>
      </c>
      <c r="L8588" t="s">
        <v>56185</v>
      </c>
      <c r="M8588" t="s">
        <v>56186</v>
      </c>
      <c r="N8588" t="s">
        <v>56187</v>
      </c>
      <c r="O8588" t="s">
        <v>17</v>
      </c>
    </row>
    <row r="8589" spans="1:15" x14ac:dyDescent="0.25">
      <c r="A8589" t="s">
        <v>56188</v>
      </c>
      <c r="B8589" t="s">
        <v>56189</v>
      </c>
      <c r="C8589">
        <v>41</v>
      </c>
      <c r="D8589" t="s">
        <v>44</v>
      </c>
      <c r="E8589">
        <v>508.08</v>
      </c>
      <c r="F8589" t="s">
        <v>56190</v>
      </c>
      <c r="G8589" t="s">
        <v>56191</v>
      </c>
      <c r="H8589" s="1" t="s">
        <v>260</v>
      </c>
      <c r="I8589" s="3">
        <f t="shared" si="134"/>
        <v>76</v>
      </c>
      <c r="J8589" t="s">
        <v>54871</v>
      </c>
      <c r="K8589" t="s">
        <v>56192</v>
      </c>
      <c r="L8589" t="s">
        <v>56193</v>
      </c>
      <c r="M8589" t="s">
        <v>56194</v>
      </c>
      <c r="N8589" t="s">
        <v>56195</v>
      </c>
      <c r="O8589" t="s">
        <v>17</v>
      </c>
    </row>
    <row r="8590" spans="1:15" x14ac:dyDescent="0.25">
      <c r="A8590" t="s">
        <v>56196</v>
      </c>
      <c r="B8590" t="s">
        <v>56197</v>
      </c>
      <c r="C8590">
        <v>99</v>
      </c>
      <c r="D8590" t="s">
        <v>185</v>
      </c>
      <c r="E8590">
        <v>524.91</v>
      </c>
      <c r="F8590" t="s">
        <v>56198</v>
      </c>
      <c r="G8590" t="s">
        <v>54965</v>
      </c>
      <c r="H8590" s="1" t="s">
        <v>260</v>
      </c>
      <c r="I8590" s="3">
        <f t="shared" si="134"/>
        <v>76</v>
      </c>
      <c r="J8590" t="s">
        <v>54871</v>
      </c>
      <c r="K8590" t="s">
        <v>54966</v>
      </c>
      <c r="L8590" t="s">
        <v>56199</v>
      </c>
      <c r="M8590" t="s">
        <v>17</v>
      </c>
      <c r="N8590" t="s">
        <v>55649</v>
      </c>
      <c r="O8590" t="s">
        <v>17</v>
      </c>
    </row>
    <row r="8591" spans="1:15" x14ac:dyDescent="0.25">
      <c r="A8591" t="s">
        <v>56200</v>
      </c>
      <c r="B8591" t="s">
        <v>56201</v>
      </c>
      <c r="C8591">
        <v>61</v>
      </c>
      <c r="D8591" t="s">
        <v>16</v>
      </c>
      <c r="E8591">
        <v>470</v>
      </c>
      <c r="F8591" t="s">
        <v>56202</v>
      </c>
      <c r="G8591" t="s">
        <v>55603</v>
      </c>
      <c r="H8591" s="1" t="s">
        <v>260</v>
      </c>
      <c r="I8591" s="3">
        <f t="shared" si="134"/>
        <v>76</v>
      </c>
      <c r="J8591" t="s">
        <v>54871</v>
      </c>
      <c r="K8591" t="s">
        <v>55604</v>
      </c>
      <c r="L8591" t="s">
        <v>56203</v>
      </c>
      <c r="M8591" t="s">
        <v>56204</v>
      </c>
      <c r="N8591" t="s">
        <v>8836</v>
      </c>
      <c r="O8591" t="s">
        <v>56205</v>
      </c>
    </row>
    <row r="8592" spans="1:15" x14ac:dyDescent="0.25">
      <c r="A8592" t="s">
        <v>56206</v>
      </c>
      <c r="B8592" t="s">
        <v>56207</v>
      </c>
      <c r="C8592">
        <v>48</v>
      </c>
      <c r="D8592" t="s">
        <v>44</v>
      </c>
      <c r="F8592" t="s">
        <v>56208</v>
      </c>
      <c r="G8592" t="s">
        <v>56155</v>
      </c>
      <c r="H8592" s="1" t="s">
        <v>260</v>
      </c>
      <c r="I8592" s="3">
        <f t="shared" si="134"/>
        <v>76</v>
      </c>
      <c r="J8592" t="s">
        <v>54871</v>
      </c>
      <c r="K8592" t="s">
        <v>56209</v>
      </c>
      <c r="L8592" t="s">
        <v>56210</v>
      </c>
      <c r="M8592" t="s">
        <v>56211</v>
      </c>
      <c r="N8592" t="s">
        <v>56212</v>
      </c>
      <c r="O8592" t="s">
        <v>17</v>
      </c>
    </row>
    <row r="8593" spans="1:15" x14ac:dyDescent="0.25">
      <c r="A8593" t="s">
        <v>56213</v>
      </c>
      <c r="B8593" t="s">
        <v>56214</v>
      </c>
      <c r="C8593">
        <v>31</v>
      </c>
      <c r="D8593" t="s">
        <v>16</v>
      </c>
      <c r="E8593">
        <v>547.71</v>
      </c>
      <c r="F8593" t="s">
        <v>56215</v>
      </c>
      <c r="G8593" t="s">
        <v>55235</v>
      </c>
      <c r="H8593" s="1" t="s">
        <v>260</v>
      </c>
      <c r="I8593" s="3">
        <f t="shared" si="134"/>
        <v>76</v>
      </c>
      <c r="J8593" t="s">
        <v>54871</v>
      </c>
      <c r="K8593" t="s">
        <v>55236</v>
      </c>
      <c r="L8593" t="s">
        <v>56216</v>
      </c>
      <c r="M8593" t="s">
        <v>8835</v>
      </c>
      <c r="N8593" t="s">
        <v>8836</v>
      </c>
      <c r="O8593" t="s">
        <v>8837</v>
      </c>
    </row>
    <row r="8594" spans="1:15" x14ac:dyDescent="0.25">
      <c r="A8594" t="s">
        <v>56217</v>
      </c>
      <c r="B8594" t="s">
        <v>56218</v>
      </c>
      <c r="C8594">
        <v>50</v>
      </c>
      <c r="D8594" t="s">
        <v>44</v>
      </c>
      <c r="E8594">
        <v>433</v>
      </c>
      <c r="F8594" t="s">
        <v>56219</v>
      </c>
      <c r="G8594" t="s">
        <v>55559</v>
      </c>
      <c r="H8594" s="1" t="s">
        <v>260</v>
      </c>
      <c r="I8594" s="3">
        <f t="shared" si="134"/>
        <v>76</v>
      </c>
      <c r="J8594" t="s">
        <v>54871</v>
      </c>
      <c r="K8594" t="s">
        <v>55560</v>
      </c>
      <c r="L8594" t="s">
        <v>56074</v>
      </c>
      <c r="M8594" t="s">
        <v>56075</v>
      </c>
      <c r="N8594" t="s">
        <v>56076</v>
      </c>
      <c r="O8594" t="s">
        <v>17</v>
      </c>
    </row>
    <row r="8595" spans="1:15" x14ac:dyDescent="0.25">
      <c r="A8595" t="s">
        <v>56220</v>
      </c>
      <c r="B8595" t="s">
        <v>50427</v>
      </c>
      <c r="C8595">
        <v>68</v>
      </c>
      <c r="D8595" t="s">
        <v>44</v>
      </c>
      <c r="E8595">
        <v>334.39</v>
      </c>
      <c r="F8595" t="s">
        <v>56221</v>
      </c>
      <c r="G8595" t="s">
        <v>55153</v>
      </c>
      <c r="H8595" s="1" t="s">
        <v>260</v>
      </c>
      <c r="I8595" s="3">
        <f t="shared" si="134"/>
        <v>76</v>
      </c>
      <c r="J8595" t="s">
        <v>54871</v>
      </c>
      <c r="K8595" t="s">
        <v>56222</v>
      </c>
      <c r="L8595" t="s">
        <v>56223</v>
      </c>
      <c r="M8595" t="s">
        <v>17</v>
      </c>
      <c r="N8595" t="s">
        <v>56224</v>
      </c>
      <c r="O8595" t="s">
        <v>56225</v>
      </c>
    </row>
    <row r="8596" spans="1:15" x14ac:dyDescent="0.25">
      <c r="A8596" t="s">
        <v>56226</v>
      </c>
      <c r="B8596" t="s">
        <v>56227</v>
      </c>
      <c r="C8596">
        <v>39</v>
      </c>
      <c r="D8596" t="s">
        <v>44</v>
      </c>
      <c r="F8596" t="s">
        <v>56228</v>
      </c>
      <c r="G8596" t="s">
        <v>54888</v>
      </c>
      <c r="H8596" s="1" t="s">
        <v>260</v>
      </c>
      <c r="I8596" s="3">
        <f t="shared" si="134"/>
        <v>76</v>
      </c>
      <c r="J8596" t="s">
        <v>54871</v>
      </c>
      <c r="K8596" t="s">
        <v>56229</v>
      </c>
      <c r="L8596" t="s">
        <v>56230</v>
      </c>
      <c r="M8596" t="s">
        <v>56231</v>
      </c>
      <c r="N8596" t="s">
        <v>56232</v>
      </c>
      <c r="O8596" t="s">
        <v>17</v>
      </c>
    </row>
    <row r="8597" spans="1:15" x14ac:dyDescent="0.25">
      <c r="A8597" t="s">
        <v>56233</v>
      </c>
      <c r="B8597" t="s">
        <v>56234</v>
      </c>
      <c r="C8597">
        <v>47</v>
      </c>
      <c r="D8597" t="s">
        <v>16</v>
      </c>
      <c r="E8597">
        <v>536.95000000000005</v>
      </c>
      <c r="F8597" t="s">
        <v>56235</v>
      </c>
      <c r="G8597" t="s">
        <v>56236</v>
      </c>
      <c r="H8597" s="1" t="s">
        <v>260</v>
      </c>
      <c r="I8597" s="3">
        <f t="shared" si="134"/>
        <v>76</v>
      </c>
      <c r="J8597" t="s">
        <v>54871</v>
      </c>
      <c r="K8597" t="s">
        <v>56237</v>
      </c>
      <c r="L8597" t="s">
        <v>56238</v>
      </c>
      <c r="M8597" t="s">
        <v>8835</v>
      </c>
      <c r="N8597" t="s">
        <v>8836</v>
      </c>
      <c r="O8597" t="s">
        <v>8837</v>
      </c>
    </row>
    <row r="8598" spans="1:15" x14ac:dyDescent="0.25">
      <c r="A8598" t="s">
        <v>56239</v>
      </c>
      <c r="B8598" t="s">
        <v>26775</v>
      </c>
      <c r="C8598">
        <v>47</v>
      </c>
      <c r="D8598" t="s">
        <v>16</v>
      </c>
      <c r="E8598">
        <v>492.06</v>
      </c>
      <c r="F8598" t="s">
        <v>56240</v>
      </c>
      <c r="G8598" t="s">
        <v>54880</v>
      </c>
      <c r="H8598" s="1" t="s">
        <v>260</v>
      </c>
      <c r="I8598" s="3">
        <f t="shared" si="134"/>
        <v>76</v>
      </c>
      <c r="J8598" t="s">
        <v>54871</v>
      </c>
      <c r="K8598" t="s">
        <v>54881</v>
      </c>
      <c r="L8598" t="s">
        <v>56241</v>
      </c>
      <c r="M8598" t="s">
        <v>8835</v>
      </c>
      <c r="N8598" t="s">
        <v>8836</v>
      </c>
      <c r="O8598" t="s">
        <v>8837</v>
      </c>
    </row>
    <row r="8599" spans="1:15" x14ac:dyDescent="0.25">
      <c r="A8599" t="s">
        <v>56242</v>
      </c>
      <c r="B8599" t="s">
        <v>56243</v>
      </c>
      <c r="C8599">
        <v>0</v>
      </c>
      <c r="D8599" t="s">
        <v>44</v>
      </c>
      <c r="F8599" t="s">
        <v>56244</v>
      </c>
      <c r="G8599" t="s">
        <v>54905</v>
      </c>
      <c r="H8599" s="1" t="s">
        <v>260</v>
      </c>
      <c r="I8599" s="3">
        <f t="shared" si="134"/>
        <v>76</v>
      </c>
      <c r="J8599" t="s">
        <v>54871</v>
      </c>
      <c r="K8599" t="s">
        <v>54906</v>
      </c>
      <c r="L8599" t="s">
        <v>56245</v>
      </c>
      <c r="M8599" t="s">
        <v>54908</v>
      </c>
      <c r="N8599" t="s">
        <v>54909</v>
      </c>
      <c r="O8599" t="s">
        <v>17</v>
      </c>
    </row>
    <row r="8600" spans="1:15" x14ac:dyDescent="0.25">
      <c r="A8600" t="s">
        <v>56246</v>
      </c>
      <c r="B8600" t="s">
        <v>56247</v>
      </c>
      <c r="C8600">
        <v>0</v>
      </c>
      <c r="D8600" t="s">
        <v>44</v>
      </c>
      <c r="F8600" t="s">
        <v>54913</v>
      </c>
      <c r="G8600" t="s">
        <v>54914</v>
      </c>
      <c r="H8600" s="1" t="s">
        <v>260</v>
      </c>
      <c r="I8600" s="3">
        <f t="shared" si="134"/>
        <v>76</v>
      </c>
      <c r="J8600" t="s">
        <v>54871</v>
      </c>
      <c r="K8600" t="s">
        <v>54915</v>
      </c>
      <c r="L8600" t="s">
        <v>56248</v>
      </c>
      <c r="M8600" t="s">
        <v>56249</v>
      </c>
      <c r="N8600" t="s">
        <v>56250</v>
      </c>
      <c r="O8600" t="s">
        <v>17</v>
      </c>
    </row>
    <row r="8601" spans="1:15" x14ac:dyDescent="0.25">
      <c r="A8601" t="s">
        <v>56251</v>
      </c>
      <c r="B8601" t="s">
        <v>56252</v>
      </c>
      <c r="C8601">
        <v>0</v>
      </c>
      <c r="D8601" t="s">
        <v>44</v>
      </c>
      <c r="F8601" t="s">
        <v>56253</v>
      </c>
      <c r="G8601" t="s">
        <v>54938</v>
      </c>
      <c r="H8601" s="1" t="s">
        <v>260</v>
      </c>
      <c r="I8601" s="3">
        <f t="shared" si="134"/>
        <v>76</v>
      </c>
      <c r="J8601" t="s">
        <v>54871</v>
      </c>
      <c r="K8601" t="s">
        <v>54939</v>
      </c>
      <c r="L8601" t="s">
        <v>54940</v>
      </c>
      <c r="M8601" t="s">
        <v>17</v>
      </c>
      <c r="N8601" t="s">
        <v>54942</v>
      </c>
      <c r="O8601" t="s">
        <v>56254</v>
      </c>
    </row>
    <row r="8602" spans="1:15" x14ac:dyDescent="0.25">
      <c r="A8602" t="s">
        <v>56255</v>
      </c>
      <c r="B8602" t="s">
        <v>56256</v>
      </c>
      <c r="C8602">
        <v>0</v>
      </c>
      <c r="D8602" t="s">
        <v>44</v>
      </c>
      <c r="F8602" t="s">
        <v>54987</v>
      </c>
      <c r="G8602" t="s">
        <v>54988</v>
      </c>
      <c r="H8602" s="1" t="s">
        <v>260</v>
      </c>
      <c r="I8602" s="3">
        <f t="shared" si="134"/>
        <v>76</v>
      </c>
      <c r="J8602" t="s">
        <v>54871</v>
      </c>
      <c r="K8602" t="s">
        <v>54989</v>
      </c>
      <c r="L8602" t="s">
        <v>56257</v>
      </c>
      <c r="M8602" t="s">
        <v>54908</v>
      </c>
      <c r="N8602" t="s">
        <v>54909</v>
      </c>
      <c r="O8602" t="s">
        <v>17</v>
      </c>
    </row>
    <row r="8603" spans="1:15" x14ac:dyDescent="0.25">
      <c r="A8603" t="s">
        <v>56258</v>
      </c>
      <c r="B8603" t="s">
        <v>56259</v>
      </c>
      <c r="C8603">
        <v>0</v>
      </c>
      <c r="D8603" t="s">
        <v>44</v>
      </c>
      <c r="F8603" t="s">
        <v>56260</v>
      </c>
      <c r="G8603" t="s">
        <v>55223</v>
      </c>
      <c r="H8603" s="1" t="s">
        <v>260</v>
      </c>
      <c r="I8603" s="3">
        <f t="shared" si="134"/>
        <v>76</v>
      </c>
      <c r="J8603" t="s">
        <v>54871</v>
      </c>
      <c r="K8603" t="s">
        <v>55224</v>
      </c>
      <c r="L8603" t="s">
        <v>56261</v>
      </c>
      <c r="M8603" t="s">
        <v>54908</v>
      </c>
      <c r="N8603" t="s">
        <v>54909</v>
      </c>
      <c r="O8603" t="s">
        <v>17</v>
      </c>
    </row>
    <row r="8604" spans="1:15" x14ac:dyDescent="0.25">
      <c r="A8604" t="s">
        <v>56262</v>
      </c>
      <c r="B8604" t="s">
        <v>56263</v>
      </c>
      <c r="C8604">
        <v>0</v>
      </c>
      <c r="D8604" t="s">
        <v>44</v>
      </c>
      <c r="F8604" t="s">
        <v>56264</v>
      </c>
      <c r="G8604" t="s">
        <v>55188</v>
      </c>
      <c r="H8604" s="1" t="s">
        <v>260</v>
      </c>
      <c r="I8604" s="3">
        <f t="shared" si="134"/>
        <v>76</v>
      </c>
      <c r="J8604" t="s">
        <v>54871</v>
      </c>
      <c r="K8604" t="s">
        <v>55189</v>
      </c>
      <c r="L8604" t="s">
        <v>55538</v>
      </c>
      <c r="M8604" t="s">
        <v>55539</v>
      </c>
      <c r="N8604" t="s">
        <v>55192</v>
      </c>
      <c r="O8604" t="s">
        <v>55193</v>
      </c>
    </row>
    <row r="8605" spans="1:15" x14ac:dyDescent="0.25">
      <c r="A8605" t="s">
        <v>56265</v>
      </c>
      <c r="B8605" t="s">
        <v>56266</v>
      </c>
      <c r="C8605">
        <v>0</v>
      </c>
      <c r="D8605" t="s">
        <v>44</v>
      </c>
      <c r="F8605" t="s">
        <v>56267</v>
      </c>
      <c r="G8605" t="s">
        <v>55594</v>
      </c>
      <c r="H8605" s="1" t="s">
        <v>260</v>
      </c>
      <c r="I8605" s="3">
        <f t="shared" si="134"/>
        <v>76</v>
      </c>
      <c r="J8605" t="s">
        <v>54871</v>
      </c>
      <c r="K8605" t="s">
        <v>55595</v>
      </c>
      <c r="L8605" t="s">
        <v>56268</v>
      </c>
      <c r="M8605" t="s">
        <v>55597</v>
      </c>
      <c r="N8605" t="s">
        <v>55590</v>
      </c>
      <c r="O8605" t="s">
        <v>55599</v>
      </c>
    </row>
    <row r="8606" spans="1:15" x14ac:dyDescent="0.25">
      <c r="A8606" t="s">
        <v>56269</v>
      </c>
      <c r="B8606" t="s">
        <v>56270</v>
      </c>
      <c r="C8606">
        <v>0</v>
      </c>
      <c r="D8606" t="s">
        <v>44</v>
      </c>
      <c r="F8606" t="s">
        <v>56271</v>
      </c>
      <c r="G8606" t="s">
        <v>54999</v>
      </c>
      <c r="H8606" s="1" t="s">
        <v>260</v>
      </c>
      <c r="I8606" s="3">
        <f t="shared" si="134"/>
        <v>76</v>
      </c>
      <c r="J8606" t="s">
        <v>54871</v>
      </c>
      <c r="K8606" t="s">
        <v>55000</v>
      </c>
      <c r="L8606" t="s">
        <v>56272</v>
      </c>
      <c r="M8606" t="s">
        <v>56273</v>
      </c>
      <c r="N8606" t="s">
        <v>56274</v>
      </c>
      <c r="O8606" t="s">
        <v>17</v>
      </c>
    </row>
    <row r="8607" spans="1:15" x14ac:dyDescent="0.25">
      <c r="A8607" t="s">
        <v>56275</v>
      </c>
      <c r="B8607" t="s">
        <v>56276</v>
      </c>
      <c r="C8607">
        <v>47</v>
      </c>
      <c r="D8607" t="s">
        <v>16</v>
      </c>
      <c r="F8607" t="s">
        <v>56277</v>
      </c>
      <c r="G8607" t="s">
        <v>54999</v>
      </c>
      <c r="H8607" s="1" t="s">
        <v>260</v>
      </c>
      <c r="I8607" s="3">
        <f t="shared" si="134"/>
        <v>76</v>
      </c>
      <c r="J8607" t="s">
        <v>54871</v>
      </c>
      <c r="K8607" t="s">
        <v>55000</v>
      </c>
      <c r="L8607" t="s">
        <v>56278</v>
      </c>
      <c r="M8607" t="s">
        <v>56279</v>
      </c>
      <c r="N8607" t="s">
        <v>56280</v>
      </c>
      <c r="O8607" t="s">
        <v>17</v>
      </c>
    </row>
    <row r="8608" spans="1:15" x14ac:dyDescent="0.25">
      <c r="A8608" t="s">
        <v>56281</v>
      </c>
      <c r="B8608" t="s">
        <v>56282</v>
      </c>
      <c r="C8608">
        <v>4</v>
      </c>
      <c r="D8608" t="s">
        <v>185</v>
      </c>
      <c r="F8608" t="s">
        <v>56283</v>
      </c>
      <c r="G8608" t="s">
        <v>56284</v>
      </c>
      <c r="H8608" s="1" t="s">
        <v>111</v>
      </c>
      <c r="I8608" s="3">
        <f t="shared" si="134"/>
        <v>77</v>
      </c>
      <c r="J8608" t="s">
        <v>56285</v>
      </c>
      <c r="K8608" t="s">
        <v>56286</v>
      </c>
      <c r="L8608" t="s">
        <v>56287</v>
      </c>
      <c r="M8608" t="s">
        <v>56288</v>
      </c>
      <c r="N8608" t="s">
        <v>56289</v>
      </c>
      <c r="O8608" t="s">
        <v>56290</v>
      </c>
    </row>
    <row r="8609" spans="1:15" x14ac:dyDescent="0.25">
      <c r="A8609" t="s">
        <v>56291</v>
      </c>
      <c r="B8609" t="s">
        <v>56292</v>
      </c>
      <c r="C8609">
        <v>0</v>
      </c>
      <c r="D8609" t="s">
        <v>185</v>
      </c>
      <c r="F8609" t="s">
        <v>56293</v>
      </c>
      <c r="G8609" t="s">
        <v>56294</v>
      </c>
      <c r="H8609" s="1" t="s">
        <v>111</v>
      </c>
      <c r="I8609" s="3">
        <f t="shared" si="134"/>
        <v>77</v>
      </c>
      <c r="J8609" t="s">
        <v>56285</v>
      </c>
      <c r="K8609" t="s">
        <v>56295</v>
      </c>
      <c r="L8609" t="s">
        <v>56296</v>
      </c>
      <c r="M8609" t="s">
        <v>56297</v>
      </c>
      <c r="N8609" t="s">
        <v>56298</v>
      </c>
      <c r="O8609" t="s">
        <v>56299</v>
      </c>
    </row>
    <row r="8610" spans="1:15" x14ac:dyDescent="0.25">
      <c r="A8610" t="s">
        <v>6216</v>
      </c>
      <c r="B8610" t="s">
        <v>56300</v>
      </c>
      <c r="C8610">
        <v>100</v>
      </c>
      <c r="D8610" t="s">
        <v>185</v>
      </c>
      <c r="E8610">
        <v>2292.2999999999997</v>
      </c>
      <c r="F8610" t="s">
        <v>56301</v>
      </c>
      <c r="G8610" t="s">
        <v>56302</v>
      </c>
      <c r="H8610" s="1" t="s">
        <v>111</v>
      </c>
      <c r="I8610" s="3">
        <f t="shared" si="134"/>
        <v>77</v>
      </c>
      <c r="J8610" t="s">
        <v>56285</v>
      </c>
      <c r="K8610" t="s">
        <v>56303</v>
      </c>
      <c r="L8610" t="s">
        <v>56304</v>
      </c>
      <c r="M8610" t="s">
        <v>56305</v>
      </c>
      <c r="N8610" t="s">
        <v>56306</v>
      </c>
      <c r="O8610" t="s">
        <v>56307</v>
      </c>
    </row>
    <row r="8611" spans="1:15" x14ac:dyDescent="0.25">
      <c r="A8611" t="s">
        <v>56308</v>
      </c>
      <c r="B8611" t="s">
        <v>56309</v>
      </c>
      <c r="C8611">
        <v>22</v>
      </c>
      <c r="D8611" t="s">
        <v>16</v>
      </c>
      <c r="E8611">
        <v>2517</v>
      </c>
      <c r="F8611" t="s">
        <v>56310</v>
      </c>
      <c r="G8611" t="s">
        <v>56311</v>
      </c>
      <c r="H8611" s="1" t="s">
        <v>111</v>
      </c>
      <c r="I8611" s="3">
        <f t="shared" si="134"/>
        <v>77</v>
      </c>
      <c r="J8611" t="s">
        <v>56285</v>
      </c>
      <c r="K8611" t="s">
        <v>56312</v>
      </c>
      <c r="L8611" t="s">
        <v>56313</v>
      </c>
      <c r="M8611" t="s">
        <v>17</v>
      </c>
      <c r="N8611" t="s">
        <v>56314</v>
      </c>
      <c r="O8611" t="s">
        <v>17</v>
      </c>
    </row>
    <row r="8612" spans="1:15" x14ac:dyDescent="0.25">
      <c r="A8612" t="s">
        <v>56315</v>
      </c>
      <c r="B8612" t="s">
        <v>56316</v>
      </c>
      <c r="C8612">
        <v>18</v>
      </c>
      <c r="D8612" t="s">
        <v>16</v>
      </c>
      <c r="F8612" t="s">
        <v>56317</v>
      </c>
      <c r="G8612" t="s">
        <v>56318</v>
      </c>
      <c r="H8612" s="1" t="s">
        <v>111</v>
      </c>
      <c r="I8612" s="3">
        <f t="shared" si="134"/>
        <v>77</v>
      </c>
      <c r="J8612" t="s">
        <v>56285</v>
      </c>
      <c r="K8612" t="s">
        <v>56319</v>
      </c>
      <c r="L8612" t="s">
        <v>56320</v>
      </c>
      <c r="M8612" t="s">
        <v>56321</v>
      </c>
      <c r="N8612" t="s">
        <v>56322</v>
      </c>
      <c r="O8612" t="s">
        <v>17</v>
      </c>
    </row>
    <row r="8613" spans="1:15" x14ac:dyDescent="0.25">
      <c r="A8613" t="s">
        <v>56323</v>
      </c>
      <c r="B8613" t="s">
        <v>56316</v>
      </c>
      <c r="C8613">
        <v>19</v>
      </c>
      <c r="D8613" t="s">
        <v>16</v>
      </c>
      <c r="E8613">
        <v>2134.1999999999998</v>
      </c>
      <c r="F8613" t="s">
        <v>56324</v>
      </c>
      <c r="G8613" t="s">
        <v>56325</v>
      </c>
      <c r="H8613" s="1" t="s">
        <v>111</v>
      </c>
      <c r="I8613" s="3">
        <f t="shared" si="134"/>
        <v>77</v>
      </c>
      <c r="J8613" t="s">
        <v>56285</v>
      </c>
      <c r="K8613" t="s">
        <v>56326</v>
      </c>
      <c r="L8613" t="s">
        <v>56327</v>
      </c>
      <c r="M8613" t="s">
        <v>56328</v>
      </c>
      <c r="N8613" t="s">
        <v>56329</v>
      </c>
      <c r="O8613" t="s">
        <v>17</v>
      </c>
    </row>
    <row r="8614" spans="1:15" x14ac:dyDescent="0.25">
      <c r="A8614" t="s">
        <v>56330</v>
      </c>
      <c r="B8614" t="s">
        <v>56331</v>
      </c>
      <c r="C8614">
        <v>48</v>
      </c>
      <c r="D8614" t="s">
        <v>44</v>
      </c>
      <c r="E8614">
        <v>1928.7000000000003</v>
      </c>
      <c r="F8614" t="s">
        <v>56332</v>
      </c>
      <c r="G8614" t="s">
        <v>56333</v>
      </c>
      <c r="H8614" s="1" t="s">
        <v>111</v>
      </c>
      <c r="I8614" s="3">
        <f t="shared" si="134"/>
        <v>77</v>
      </c>
      <c r="J8614" t="s">
        <v>56285</v>
      </c>
      <c r="K8614" t="s">
        <v>56334</v>
      </c>
      <c r="L8614" t="s">
        <v>56335</v>
      </c>
      <c r="M8614" t="s">
        <v>56336</v>
      </c>
      <c r="N8614" t="s">
        <v>56331</v>
      </c>
      <c r="O8614" t="s">
        <v>17</v>
      </c>
    </row>
    <row r="8615" spans="1:15" x14ac:dyDescent="0.25">
      <c r="A8615" t="s">
        <v>56337</v>
      </c>
      <c r="B8615" t="s">
        <v>56338</v>
      </c>
      <c r="C8615">
        <v>60</v>
      </c>
      <c r="D8615" t="s">
        <v>44</v>
      </c>
      <c r="E8615">
        <v>1867.8000000000002</v>
      </c>
      <c r="F8615" t="s">
        <v>56339</v>
      </c>
      <c r="G8615" t="s">
        <v>56340</v>
      </c>
      <c r="H8615" s="1" t="s">
        <v>111</v>
      </c>
      <c r="I8615" s="3">
        <f t="shared" si="134"/>
        <v>77</v>
      </c>
      <c r="J8615" t="s">
        <v>56285</v>
      </c>
      <c r="K8615" t="s">
        <v>56341</v>
      </c>
      <c r="L8615" t="s">
        <v>56342</v>
      </c>
      <c r="M8615" t="s">
        <v>56343</v>
      </c>
      <c r="N8615" t="s">
        <v>56338</v>
      </c>
      <c r="O8615" t="s">
        <v>56344</v>
      </c>
    </row>
    <row r="8616" spans="1:15" x14ac:dyDescent="0.25">
      <c r="A8616" t="s">
        <v>56345</v>
      </c>
      <c r="B8616" t="s">
        <v>56346</v>
      </c>
      <c r="C8616">
        <v>27</v>
      </c>
      <c r="D8616" t="s">
        <v>185</v>
      </c>
      <c r="E8616">
        <v>2582.4</v>
      </c>
      <c r="F8616" t="s">
        <v>56347</v>
      </c>
      <c r="G8616" t="s">
        <v>56348</v>
      </c>
      <c r="H8616" s="1" t="s">
        <v>111</v>
      </c>
      <c r="I8616" s="3">
        <f t="shared" si="134"/>
        <v>77</v>
      </c>
      <c r="J8616" t="s">
        <v>56285</v>
      </c>
      <c r="K8616" t="s">
        <v>56349</v>
      </c>
      <c r="L8616" t="s">
        <v>56350</v>
      </c>
      <c r="M8616" t="s">
        <v>56351</v>
      </c>
      <c r="N8616" t="s">
        <v>56352</v>
      </c>
      <c r="O8616" t="s">
        <v>56353</v>
      </c>
    </row>
    <row r="8617" spans="1:15" x14ac:dyDescent="0.25">
      <c r="A8617" t="s">
        <v>56354</v>
      </c>
      <c r="B8617" t="s">
        <v>56355</v>
      </c>
      <c r="C8617">
        <v>110</v>
      </c>
      <c r="D8617" t="s">
        <v>16</v>
      </c>
      <c r="E8617">
        <v>2331.3000000000002</v>
      </c>
      <c r="F8617" t="s">
        <v>56356</v>
      </c>
      <c r="G8617" t="s">
        <v>56357</v>
      </c>
      <c r="H8617" s="1" t="s">
        <v>111</v>
      </c>
      <c r="I8617" s="3">
        <f t="shared" si="134"/>
        <v>77</v>
      </c>
      <c r="J8617" t="s">
        <v>56285</v>
      </c>
      <c r="K8617" t="s">
        <v>56358</v>
      </c>
      <c r="L8617" t="s">
        <v>56359</v>
      </c>
      <c r="M8617" t="s">
        <v>56360</v>
      </c>
      <c r="N8617" t="s">
        <v>6998</v>
      </c>
      <c r="O8617" t="s">
        <v>56361</v>
      </c>
    </row>
    <row r="8618" spans="1:15" x14ac:dyDescent="0.25">
      <c r="A8618" t="s">
        <v>56362</v>
      </c>
      <c r="B8618" t="s">
        <v>56363</v>
      </c>
      <c r="C8618">
        <v>91</v>
      </c>
      <c r="D8618" t="s">
        <v>16</v>
      </c>
      <c r="E8618">
        <v>2485.1999999999998</v>
      </c>
      <c r="F8618" t="s">
        <v>56364</v>
      </c>
      <c r="G8618" t="s">
        <v>56365</v>
      </c>
      <c r="H8618" s="1" t="s">
        <v>111</v>
      </c>
      <c r="I8618" s="3">
        <f t="shared" si="134"/>
        <v>77</v>
      </c>
      <c r="J8618" t="s">
        <v>56285</v>
      </c>
      <c r="K8618" t="s">
        <v>56366</v>
      </c>
      <c r="L8618" t="s">
        <v>56367</v>
      </c>
      <c r="M8618" t="s">
        <v>56368</v>
      </c>
      <c r="N8618" t="s">
        <v>6998</v>
      </c>
      <c r="O8618" t="s">
        <v>56369</v>
      </c>
    </row>
    <row r="8619" spans="1:15" x14ac:dyDescent="0.25">
      <c r="A8619" t="s">
        <v>56370</v>
      </c>
      <c r="B8619" t="s">
        <v>56371</v>
      </c>
      <c r="C8619">
        <v>76</v>
      </c>
      <c r="D8619" t="s">
        <v>44</v>
      </c>
      <c r="E8619">
        <v>1857.3</v>
      </c>
      <c r="F8619" t="s">
        <v>56372</v>
      </c>
      <c r="G8619" t="s">
        <v>56373</v>
      </c>
      <c r="H8619" s="1" t="s">
        <v>111</v>
      </c>
      <c r="I8619" s="3">
        <f t="shared" si="134"/>
        <v>77</v>
      </c>
      <c r="J8619" t="s">
        <v>56285</v>
      </c>
      <c r="K8619" t="s">
        <v>56374</v>
      </c>
      <c r="L8619" t="s">
        <v>56375</v>
      </c>
      <c r="M8619" t="s">
        <v>56376</v>
      </c>
      <c r="N8619" t="s">
        <v>56377</v>
      </c>
      <c r="O8619" t="s">
        <v>56378</v>
      </c>
    </row>
    <row r="8620" spans="1:15" x14ac:dyDescent="0.25">
      <c r="A8620" t="s">
        <v>56379</v>
      </c>
      <c r="B8620" t="s">
        <v>56380</v>
      </c>
      <c r="C8620">
        <v>60</v>
      </c>
      <c r="D8620" t="s">
        <v>185</v>
      </c>
      <c r="E8620">
        <v>2621.1000000000004</v>
      </c>
      <c r="F8620" t="s">
        <v>56381</v>
      </c>
      <c r="G8620" t="s">
        <v>56382</v>
      </c>
      <c r="H8620" s="1" t="s">
        <v>111</v>
      </c>
      <c r="I8620" s="3">
        <f t="shared" si="134"/>
        <v>77</v>
      </c>
      <c r="J8620" t="s">
        <v>56285</v>
      </c>
      <c r="K8620" t="s">
        <v>56383</v>
      </c>
      <c r="L8620" t="s">
        <v>56384</v>
      </c>
      <c r="M8620" t="s">
        <v>56385</v>
      </c>
      <c r="N8620" t="s">
        <v>56386</v>
      </c>
      <c r="O8620" t="s">
        <v>56387</v>
      </c>
    </row>
    <row r="8621" spans="1:15" x14ac:dyDescent="0.25">
      <c r="A8621" t="s">
        <v>6239</v>
      </c>
      <c r="B8621" t="s">
        <v>56388</v>
      </c>
      <c r="C8621">
        <v>65</v>
      </c>
      <c r="D8621" t="s">
        <v>185</v>
      </c>
      <c r="E8621">
        <v>2830.5</v>
      </c>
      <c r="F8621" t="s">
        <v>56389</v>
      </c>
      <c r="G8621" t="s">
        <v>56390</v>
      </c>
      <c r="H8621" s="1" t="s">
        <v>111</v>
      </c>
      <c r="I8621" s="3">
        <f t="shared" si="134"/>
        <v>77</v>
      </c>
      <c r="J8621" t="s">
        <v>56285</v>
      </c>
      <c r="K8621" t="s">
        <v>56391</v>
      </c>
      <c r="L8621" t="s">
        <v>56392</v>
      </c>
      <c r="M8621" t="s">
        <v>56393</v>
      </c>
      <c r="N8621" t="s">
        <v>56394</v>
      </c>
      <c r="O8621" t="s">
        <v>56395</v>
      </c>
    </row>
    <row r="8622" spans="1:15" x14ac:dyDescent="0.25">
      <c r="A8622" t="s">
        <v>56396</v>
      </c>
      <c r="B8622" t="s">
        <v>56397</v>
      </c>
      <c r="C8622">
        <v>77</v>
      </c>
      <c r="D8622" t="s">
        <v>16</v>
      </c>
      <c r="E8622">
        <v>2352.9</v>
      </c>
      <c r="F8622" t="s">
        <v>56398</v>
      </c>
      <c r="G8622" t="s">
        <v>56399</v>
      </c>
      <c r="H8622" s="1" t="s">
        <v>111</v>
      </c>
      <c r="I8622" s="3">
        <f t="shared" si="134"/>
        <v>77</v>
      </c>
      <c r="J8622" t="s">
        <v>56285</v>
      </c>
      <c r="K8622" t="s">
        <v>56400</v>
      </c>
      <c r="L8622" t="s">
        <v>56401</v>
      </c>
      <c r="M8622" t="s">
        <v>56402</v>
      </c>
      <c r="N8622" t="s">
        <v>5536</v>
      </c>
      <c r="O8622" t="s">
        <v>56403</v>
      </c>
    </row>
    <row r="8623" spans="1:15" x14ac:dyDescent="0.25">
      <c r="A8623" t="s">
        <v>56404</v>
      </c>
      <c r="B8623" t="s">
        <v>56405</v>
      </c>
      <c r="C8623">
        <v>84</v>
      </c>
      <c r="D8623" t="s">
        <v>16</v>
      </c>
      <c r="E8623">
        <v>2372.1000000000004</v>
      </c>
      <c r="F8623" t="s">
        <v>56406</v>
      </c>
      <c r="G8623" t="s">
        <v>56407</v>
      </c>
      <c r="H8623" s="1" t="s">
        <v>111</v>
      </c>
      <c r="I8623" s="3">
        <f t="shared" si="134"/>
        <v>77</v>
      </c>
      <c r="J8623" t="s">
        <v>56285</v>
      </c>
      <c r="K8623" t="s">
        <v>56408</v>
      </c>
      <c r="L8623" t="s">
        <v>56409</v>
      </c>
      <c r="M8623" t="s">
        <v>56410</v>
      </c>
      <c r="N8623" t="s">
        <v>56411</v>
      </c>
      <c r="O8623" t="s">
        <v>56412</v>
      </c>
    </row>
    <row r="8624" spans="1:15" x14ac:dyDescent="0.25">
      <c r="A8624" t="s">
        <v>56413</v>
      </c>
      <c r="B8624" t="s">
        <v>56414</v>
      </c>
      <c r="C8624">
        <v>83</v>
      </c>
      <c r="D8624" t="s">
        <v>185</v>
      </c>
      <c r="E8624">
        <v>2918.1</v>
      </c>
      <c r="F8624" t="s">
        <v>56415</v>
      </c>
      <c r="G8624" t="s">
        <v>56294</v>
      </c>
      <c r="H8624" s="1" t="s">
        <v>111</v>
      </c>
      <c r="I8624" s="3">
        <f t="shared" si="134"/>
        <v>77</v>
      </c>
      <c r="J8624" t="s">
        <v>56285</v>
      </c>
      <c r="K8624" t="s">
        <v>56295</v>
      </c>
      <c r="L8624" t="s">
        <v>56416</v>
      </c>
      <c r="M8624" t="s">
        <v>56417</v>
      </c>
      <c r="N8624" t="s">
        <v>190</v>
      </c>
      <c r="O8624" t="s">
        <v>56418</v>
      </c>
    </row>
    <row r="8625" spans="1:15" x14ac:dyDescent="0.25">
      <c r="A8625" t="s">
        <v>56419</v>
      </c>
      <c r="B8625" t="s">
        <v>56420</v>
      </c>
      <c r="C8625">
        <v>85</v>
      </c>
      <c r="D8625" t="s">
        <v>185</v>
      </c>
      <c r="E8625">
        <v>3042.2999999999997</v>
      </c>
      <c r="F8625" t="s">
        <v>56421</v>
      </c>
      <c r="G8625" t="s">
        <v>56422</v>
      </c>
      <c r="H8625" s="1" t="s">
        <v>111</v>
      </c>
      <c r="I8625" s="3">
        <f t="shared" si="134"/>
        <v>77</v>
      </c>
      <c r="J8625" t="s">
        <v>56285</v>
      </c>
      <c r="K8625" t="s">
        <v>56423</v>
      </c>
      <c r="L8625" t="s">
        <v>56424</v>
      </c>
      <c r="M8625" t="s">
        <v>56425</v>
      </c>
      <c r="N8625" t="s">
        <v>190</v>
      </c>
      <c r="O8625" t="s">
        <v>56426</v>
      </c>
    </row>
    <row r="8626" spans="1:15" x14ac:dyDescent="0.25">
      <c r="A8626" t="s">
        <v>56427</v>
      </c>
      <c r="B8626" t="s">
        <v>56428</v>
      </c>
      <c r="C8626">
        <v>210</v>
      </c>
      <c r="D8626" t="s">
        <v>185</v>
      </c>
      <c r="E8626">
        <v>2261.6999999999998</v>
      </c>
      <c r="F8626" t="s">
        <v>56429</v>
      </c>
      <c r="G8626" t="s">
        <v>56430</v>
      </c>
      <c r="H8626" s="1" t="s">
        <v>111</v>
      </c>
      <c r="I8626" s="3">
        <f t="shared" si="134"/>
        <v>77</v>
      </c>
      <c r="J8626" t="s">
        <v>56285</v>
      </c>
      <c r="K8626" t="s">
        <v>56431</v>
      </c>
      <c r="L8626" t="s">
        <v>56432</v>
      </c>
      <c r="M8626" t="s">
        <v>56433</v>
      </c>
      <c r="N8626" t="s">
        <v>190</v>
      </c>
      <c r="O8626" t="s">
        <v>56434</v>
      </c>
    </row>
    <row r="8627" spans="1:15" x14ac:dyDescent="0.25">
      <c r="A8627" t="s">
        <v>56435</v>
      </c>
      <c r="B8627" t="s">
        <v>56436</v>
      </c>
      <c r="C8627">
        <v>64</v>
      </c>
      <c r="D8627" t="s">
        <v>185</v>
      </c>
      <c r="E8627">
        <v>2910.9</v>
      </c>
      <c r="F8627" t="s">
        <v>56437</v>
      </c>
      <c r="G8627" t="s">
        <v>56438</v>
      </c>
      <c r="H8627" s="1" t="s">
        <v>111</v>
      </c>
      <c r="I8627" s="3">
        <f t="shared" si="134"/>
        <v>77</v>
      </c>
      <c r="J8627" t="s">
        <v>56285</v>
      </c>
      <c r="K8627" t="s">
        <v>56439</v>
      </c>
      <c r="L8627" t="s">
        <v>56440</v>
      </c>
      <c r="M8627" t="s">
        <v>56441</v>
      </c>
      <c r="N8627" t="s">
        <v>190</v>
      </c>
      <c r="O8627" t="s">
        <v>56442</v>
      </c>
    </row>
    <row r="8628" spans="1:15" x14ac:dyDescent="0.25">
      <c r="A8628" t="s">
        <v>56443</v>
      </c>
      <c r="B8628" t="s">
        <v>56444</v>
      </c>
      <c r="C8628">
        <v>26</v>
      </c>
      <c r="D8628" t="s">
        <v>185</v>
      </c>
      <c r="E8628">
        <v>3180</v>
      </c>
      <c r="F8628" t="s">
        <v>56445</v>
      </c>
      <c r="G8628" t="s">
        <v>56382</v>
      </c>
      <c r="H8628" s="1" t="s">
        <v>111</v>
      </c>
      <c r="I8628" s="3">
        <f t="shared" si="134"/>
        <v>77</v>
      </c>
      <c r="J8628" t="s">
        <v>56285</v>
      </c>
      <c r="K8628" t="s">
        <v>56446</v>
      </c>
      <c r="L8628" t="s">
        <v>56447</v>
      </c>
      <c r="M8628" t="s">
        <v>56448</v>
      </c>
      <c r="N8628" t="s">
        <v>190</v>
      </c>
      <c r="O8628" t="s">
        <v>56449</v>
      </c>
    </row>
    <row r="8629" spans="1:15" x14ac:dyDescent="0.25">
      <c r="A8629" t="s">
        <v>56450</v>
      </c>
      <c r="B8629" t="s">
        <v>56451</v>
      </c>
      <c r="C8629">
        <v>75</v>
      </c>
      <c r="D8629" t="s">
        <v>185</v>
      </c>
      <c r="E8629">
        <v>3451.2000000000003</v>
      </c>
      <c r="F8629" t="s">
        <v>56452</v>
      </c>
      <c r="G8629" t="s">
        <v>56453</v>
      </c>
      <c r="H8629" s="1" t="s">
        <v>111</v>
      </c>
      <c r="I8629" s="3">
        <f t="shared" si="134"/>
        <v>77</v>
      </c>
      <c r="J8629" t="s">
        <v>56285</v>
      </c>
      <c r="K8629" t="s">
        <v>56454</v>
      </c>
      <c r="L8629" t="s">
        <v>56455</v>
      </c>
      <c r="M8629" t="s">
        <v>56456</v>
      </c>
      <c r="N8629" t="s">
        <v>190</v>
      </c>
      <c r="O8629" t="s">
        <v>56457</v>
      </c>
    </row>
    <row r="8630" spans="1:15" x14ac:dyDescent="0.25">
      <c r="A8630" t="s">
        <v>56458</v>
      </c>
      <c r="B8630" t="s">
        <v>56459</v>
      </c>
      <c r="C8630">
        <v>79</v>
      </c>
      <c r="D8630" t="s">
        <v>185</v>
      </c>
      <c r="E8630">
        <v>2572.5</v>
      </c>
      <c r="F8630" t="s">
        <v>7279</v>
      </c>
      <c r="G8630" t="s">
        <v>56460</v>
      </c>
      <c r="H8630" s="1" t="s">
        <v>111</v>
      </c>
      <c r="I8630" s="3">
        <f t="shared" si="134"/>
        <v>77</v>
      </c>
      <c r="J8630" t="s">
        <v>56285</v>
      </c>
      <c r="K8630" t="s">
        <v>56461</v>
      </c>
      <c r="L8630" t="s">
        <v>56462</v>
      </c>
      <c r="M8630" t="s">
        <v>56463</v>
      </c>
      <c r="N8630" t="s">
        <v>190</v>
      </c>
      <c r="O8630" t="s">
        <v>56464</v>
      </c>
    </row>
    <row r="8631" spans="1:15" x14ac:dyDescent="0.25">
      <c r="A8631" t="s">
        <v>56465</v>
      </c>
      <c r="B8631" t="s">
        <v>9171</v>
      </c>
      <c r="C8631">
        <v>77</v>
      </c>
      <c r="D8631" t="s">
        <v>185</v>
      </c>
      <c r="E8631">
        <v>3084.6000000000004</v>
      </c>
      <c r="F8631" t="s">
        <v>56466</v>
      </c>
      <c r="G8631" t="s">
        <v>56467</v>
      </c>
      <c r="H8631" s="1" t="s">
        <v>111</v>
      </c>
      <c r="I8631" s="3">
        <f t="shared" si="134"/>
        <v>77</v>
      </c>
      <c r="J8631" t="s">
        <v>56285</v>
      </c>
      <c r="K8631" t="s">
        <v>56468</v>
      </c>
      <c r="L8631" t="s">
        <v>56469</v>
      </c>
      <c r="M8631" t="s">
        <v>56470</v>
      </c>
      <c r="N8631" t="s">
        <v>7979</v>
      </c>
      <c r="O8631" t="s">
        <v>14063</v>
      </c>
    </row>
    <row r="8632" spans="1:15" x14ac:dyDescent="0.25">
      <c r="A8632" t="s">
        <v>56471</v>
      </c>
      <c r="B8632" t="s">
        <v>56472</v>
      </c>
      <c r="C8632">
        <v>120</v>
      </c>
      <c r="D8632" t="s">
        <v>44</v>
      </c>
      <c r="E8632">
        <v>1905</v>
      </c>
      <c r="F8632" t="s">
        <v>56473</v>
      </c>
      <c r="G8632" t="s">
        <v>56474</v>
      </c>
      <c r="H8632" s="1" t="s">
        <v>111</v>
      </c>
      <c r="I8632" s="3">
        <f t="shared" si="134"/>
        <v>77</v>
      </c>
      <c r="J8632" t="s">
        <v>56285</v>
      </c>
      <c r="K8632" t="s">
        <v>56475</v>
      </c>
      <c r="L8632" t="s">
        <v>56476</v>
      </c>
      <c r="M8632" t="s">
        <v>56477</v>
      </c>
      <c r="N8632" t="s">
        <v>56478</v>
      </c>
      <c r="O8632" t="s">
        <v>17</v>
      </c>
    </row>
    <row r="8633" spans="1:15" x14ac:dyDescent="0.25">
      <c r="A8633" t="s">
        <v>56479</v>
      </c>
      <c r="B8633" t="s">
        <v>56480</v>
      </c>
      <c r="C8633">
        <v>62</v>
      </c>
      <c r="D8633" t="s">
        <v>16</v>
      </c>
      <c r="E8633">
        <v>2597.7000000000003</v>
      </c>
      <c r="F8633" t="s">
        <v>56481</v>
      </c>
      <c r="G8633" t="s">
        <v>56482</v>
      </c>
      <c r="H8633" s="1" t="s">
        <v>111</v>
      </c>
      <c r="I8633" s="3">
        <f t="shared" si="134"/>
        <v>77</v>
      </c>
      <c r="J8633" t="s">
        <v>56285</v>
      </c>
      <c r="K8633" t="s">
        <v>56483</v>
      </c>
      <c r="L8633" t="s">
        <v>56484</v>
      </c>
      <c r="M8633" t="s">
        <v>56485</v>
      </c>
      <c r="N8633" t="s">
        <v>24788</v>
      </c>
      <c r="O8633" t="s">
        <v>56486</v>
      </c>
    </row>
    <row r="8634" spans="1:15" x14ac:dyDescent="0.25">
      <c r="A8634" t="s">
        <v>56487</v>
      </c>
      <c r="B8634" t="s">
        <v>56488</v>
      </c>
      <c r="C8634">
        <v>85</v>
      </c>
      <c r="D8634" t="s">
        <v>16</v>
      </c>
      <c r="E8634">
        <v>2042.7</v>
      </c>
      <c r="F8634" t="s">
        <v>56489</v>
      </c>
      <c r="G8634" t="s">
        <v>56490</v>
      </c>
      <c r="H8634" s="1" t="s">
        <v>111</v>
      </c>
      <c r="I8634" s="3">
        <f t="shared" si="134"/>
        <v>77</v>
      </c>
      <c r="J8634" t="s">
        <v>56285</v>
      </c>
      <c r="K8634" t="s">
        <v>56491</v>
      </c>
      <c r="L8634" t="s">
        <v>56492</v>
      </c>
      <c r="M8634" t="s">
        <v>56493</v>
      </c>
      <c r="N8634" t="s">
        <v>56494</v>
      </c>
      <c r="O8634" t="s">
        <v>17</v>
      </c>
    </row>
    <row r="8635" spans="1:15" x14ac:dyDescent="0.25">
      <c r="A8635" t="s">
        <v>6285</v>
      </c>
      <c r="B8635" t="s">
        <v>56495</v>
      </c>
      <c r="C8635">
        <v>120</v>
      </c>
      <c r="D8635" t="s">
        <v>16</v>
      </c>
      <c r="E8635">
        <v>2234.1000000000004</v>
      </c>
      <c r="F8635" t="s">
        <v>56496</v>
      </c>
      <c r="G8635" t="s">
        <v>56497</v>
      </c>
      <c r="H8635" s="1" t="s">
        <v>111</v>
      </c>
      <c r="I8635" s="3">
        <f t="shared" si="134"/>
        <v>77</v>
      </c>
      <c r="J8635" t="s">
        <v>56285</v>
      </c>
      <c r="K8635" t="s">
        <v>56498</v>
      </c>
      <c r="L8635" t="s">
        <v>56499</v>
      </c>
      <c r="M8635" t="s">
        <v>56500</v>
      </c>
      <c r="N8635" t="s">
        <v>54199</v>
      </c>
      <c r="O8635" t="s">
        <v>56501</v>
      </c>
    </row>
    <row r="8636" spans="1:15" x14ac:dyDescent="0.25">
      <c r="A8636" t="s">
        <v>56502</v>
      </c>
      <c r="B8636" t="s">
        <v>56503</v>
      </c>
      <c r="C8636">
        <v>80</v>
      </c>
      <c r="D8636" t="s">
        <v>16</v>
      </c>
      <c r="E8636">
        <v>2562.3000000000002</v>
      </c>
      <c r="F8636" t="s">
        <v>56504</v>
      </c>
      <c r="G8636" t="s">
        <v>56325</v>
      </c>
      <c r="H8636" s="1" t="s">
        <v>111</v>
      </c>
      <c r="I8636" s="3">
        <f t="shared" si="134"/>
        <v>77</v>
      </c>
      <c r="J8636" t="s">
        <v>56285</v>
      </c>
      <c r="K8636" t="s">
        <v>56326</v>
      </c>
      <c r="L8636" t="s">
        <v>56505</v>
      </c>
      <c r="M8636" t="s">
        <v>56506</v>
      </c>
      <c r="N8636" t="s">
        <v>20278</v>
      </c>
      <c r="O8636" t="s">
        <v>56507</v>
      </c>
    </row>
    <row r="8637" spans="1:15" x14ac:dyDescent="0.25">
      <c r="A8637" t="s">
        <v>56508</v>
      </c>
      <c r="B8637" t="s">
        <v>56509</v>
      </c>
      <c r="C8637">
        <v>122</v>
      </c>
      <c r="D8637" t="s">
        <v>185</v>
      </c>
      <c r="E8637">
        <v>2259.9000000000005</v>
      </c>
      <c r="F8637" t="s">
        <v>56510</v>
      </c>
      <c r="G8637" t="s">
        <v>56511</v>
      </c>
      <c r="H8637" s="1" t="s">
        <v>111</v>
      </c>
      <c r="I8637" s="3">
        <f t="shared" si="134"/>
        <v>77</v>
      </c>
      <c r="J8637" t="s">
        <v>56285</v>
      </c>
      <c r="K8637" t="s">
        <v>56512</v>
      </c>
      <c r="L8637" t="s">
        <v>56513</v>
      </c>
      <c r="M8637" t="s">
        <v>56514</v>
      </c>
      <c r="N8637" t="s">
        <v>56515</v>
      </c>
      <c r="O8637" t="s">
        <v>56516</v>
      </c>
    </row>
    <row r="8638" spans="1:15" x14ac:dyDescent="0.25">
      <c r="A8638" t="s">
        <v>56517</v>
      </c>
      <c r="B8638" t="s">
        <v>56518</v>
      </c>
      <c r="C8638">
        <v>92</v>
      </c>
      <c r="D8638" t="s">
        <v>185</v>
      </c>
      <c r="E8638">
        <v>3041.3999999999996</v>
      </c>
      <c r="F8638" t="s">
        <v>56519</v>
      </c>
      <c r="G8638" t="s">
        <v>56520</v>
      </c>
      <c r="H8638" s="1" t="s">
        <v>111</v>
      </c>
      <c r="I8638" s="3">
        <f t="shared" si="134"/>
        <v>77</v>
      </c>
      <c r="J8638" t="s">
        <v>56285</v>
      </c>
      <c r="K8638" t="s">
        <v>56521</v>
      </c>
      <c r="L8638" t="s">
        <v>56522</v>
      </c>
      <c r="M8638" t="s">
        <v>56523</v>
      </c>
      <c r="N8638" t="s">
        <v>1147</v>
      </c>
      <c r="O8638" t="s">
        <v>17</v>
      </c>
    </row>
    <row r="8639" spans="1:15" x14ac:dyDescent="0.25">
      <c r="A8639" t="s">
        <v>56524</v>
      </c>
      <c r="B8639" t="s">
        <v>56525</v>
      </c>
      <c r="C8639">
        <v>19</v>
      </c>
      <c r="D8639" t="s">
        <v>185</v>
      </c>
      <c r="E8639">
        <v>2979</v>
      </c>
      <c r="F8639" t="s">
        <v>56526</v>
      </c>
      <c r="G8639" t="s">
        <v>56527</v>
      </c>
      <c r="H8639" s="1" t="s">
        <v>111</v>
      </c>
      <c r="I8639" s="3">
        <f t="shared" si="134"/>
        <v>77</v>
      </c>
      <c r="J8639" t="s">
        <v>56285</v>
      </c>
      <c r="K8639" t="s">
        <v>56528</v>
      </c>
      <c r="L8639" t="s">
        <v>56529</v>
      </c>
      <c r="M8639" t="s">
        <v>56530</v>
      </c>
      <c r="N8639" t="s">
        <v>56531</v>
      </c>
      <c r="O8639" t="s">
        <v>56532</v>
      </c>
    </row>
    <row r="8640" spans="1:15" x14ac:dyDescent="0.25">
      <c r="A8640" t="s">
        <v>56533</v>
      </c>
      <c r="B8640" t="s">
        <v>11199</v>
      </c>
      <c r="C8640">
        <v>250</v>
      </c>
      <c r="D8640" t="s">
        <v>16</v>
      </c>
      <c r="E8640">
        <v>2294.6999999999998</v>
      </c>
      <c r="F8640" t="s">
        <v>56534</v>
      </c>
      <c r="G8640" t="s">
        <v>56453</v>
      </c>
      <c r="H8640" s="1" t="s">
        <v>111</v>
      </c>
      <c r="I8640" s="3">
        <f t="shared" si="134"/>
        <v>77</v>
      </c>
      <c r="J8640" t="s">
        <v>56285</v>
      </c>
      <c r="K8640" t="s">
        <v>56454</v>
      </c>
      <c r="L8640" t="s">
        <v>56535</v>
      </c>
      <c r="M8640" t="s">
        <v>56536</v>
      </c>
      <c r="N8640" t="s">
        <v>56537</v>
      </c>
      <c r="O8640" t="s">
        <v>56538</v>
      </c>
    </row>
    <row r="8641" spans="1:15" x14ac:dyDescent="0.25">
      <c r="A8641" t="s">
        <v>56539</v>
      </c>
      <c r="B8641" t="s">
        <v>56540</v>
      </c>
      <c r="C8641">
        <v>59</v>
      </c>
      <c r="D8641" t="s">
        <v>185</v>
      </c>
      <c r="E8641">
        <v>2415.9</v>
      </c>
      <c r="F8641" t="s">
        <v>56541</v>
      </c>
      <c r="G8641" t="s">
        <v>56284</v>
      </c>
      <c r="H8641" s="1" t="s">
        <v>111</v>
      </c>
      <c r="I8641" s="3">
        <f t="shared" si="134"/>
        <v>77</v>
      </c>
      <c r="J8641" t="s">
        <v>56285</v>
      </c>
      <c r="K8641" t="s">
        <v>56286</v>
      </c>
      <c r="L8641" t="s">
        <v>56542</v>
      </c>
      <c r="M8641" t="s">
        <v>56543</v>
      </c>
      <c r="N8641" t="s">
        <v>7979</v>
      </c>
      <c r="O8641" t="s">
        <v>14063</v>
      </c>
    </row>
    <row r="8642" spans="1:15" x14ac:dyDescent="0.25">
      <c r="A8642" t="s">
        <v>56544</v>
      </c>
      <c r="B8642" t="s">
        <v>56545</v>
      </c>
      <c r="C8642">
        <v>79</v>
      </c>
      <c r="D8642" t="s">
        <v>185</v>
      </c>
      <c r="E8642">
        <v>2568.6000000000004</v>
      </c>
      <c r="F8642" t="s">
        <v>56546</v>
      </c>
      <c r="G8642" t="s">
        <v>56547</v>
      </c>
      <c r="H8642" s="1" t="s">
        <v>111</v>
      </c>
      <c r="I8642" s="3">
        <f t="shared" si="134"/>
        <v>77</v>
      </c>
      <c r="J8642" t="s">
        <v>56285</v>
      </c>
      <c r="K8642" t="s">
        <v>56548</v>
      </c>
      <c r="L8642" t="s">
        <v>56549</v>
      </c>
      <c r="M8642" t="s">
        <v>56550</v>
      </c>
      <c r="N8642" t="s">
        <v>56551</v>
      </c>
      <c r="O8642" t="s">
        <v>17</v>
      </c>
    </row>
    <row r="8643" spans="1:15" x14ac:dyDescent="0.25">
      <c r="A8643" t="s">
        <v>56552</v>
      </c>
      <c r="B8643" t="s">
        <v>56553</v>
      </c>
      <c r="C8643">
        <v>52</v>
      </c>
      <c r="D8643" t="s">
        <v>44</v>
      </c>
      <c r="E8643">
        <v>2101.8000000000002</v>
      </c>
      <c r="F8643" t="s">
        <v>56554</v>
      </c>
      <c r="G8643" t="s">
        <v>56520</v>
      </c>
      <c r="H8643" s="1" t="s">
        <v>111</v>
      </c>
      <c r="I8643" s="3">
        <f t="shared" ref="I8643:I8706" si="135">VALUE(TRIM(SUBSTITUTE(H8643,CHAR(160),"")))</f>
        <v>77</v>
      </c>
      <c r="J8643" t="s">
        <v>56285</v>
      </c>
      <c r="K8643" t="s">
        <v>56555</v>
      </c>
      <c r="L8643" t="s">
        <v>56556</v>
      </c>
      <c r="M8643" t="s">
        <v>56557</v>
      </c>
      <c r="N8643" t="s">
        <v>951</v>
      </c>
      <c r="O8643" t="s">
        <v>17</v>
      </c>
    </row>
    <row r="8644" spans="1:15" x14ac:dyDescent="0.25">
      <c r="A8644" t="s">
        <v>56558</v>
      </c>
      <c r="B8644" t="s">
        <v>56559</v>
      </c>
      <c r="C8644">
        <v>80</v>
      </c>
      <c r="D8644" t="s">
        <v>185</v>
      </c>
      <c r="E8644">
        <v>2441.6999999999998</v>
      </c>
      <c r="F8644" t="s">
        <v>56560</v>
      </c>
      <c r="G8644" t="s">
        <v>56561</v>
      </c>
      <c r="H8644" s="1" t="s">
        <v>111</v>
      </c>
      <c r="I8644" s="3">
        <f t="shared" si="135"/>
        <v>77</v>
      </c>
      <c r="J8644" t="s">
        <v>56285</v>
      </c>
      <c r="K8644" t="s">
        <v>56562</v>
      </c>
      <c r="L8644" t="s">
        <v>56563</v>
      </c>
      <c r="M8644" t="s">
        <v>56564</v>
      </c>
      <c r="N8644" t="s">
        <v>56565</v>
      </c>
      <c r="O8644" t="s">
        <v>56566</v>
      </c>
    </row>
    <row r="8645" spans="1:15" x14ac:dyDescent="0.25">
      <c r="A8645" t="s">
        <v>56567</v>
      </c>
      <c r="B8645" t="s">
        <v>56568</v>
      </c>
      <c r="C8645">
        <v>71</v>
      </c>
      <c r="D8645" t="s">
        <v>185</v>
      </c>
      <c r="E8645">
        <v>3102.2999999999997</v>
      </c>
      <c r="F8645" t="s">
        <v>56569</v>
      </c>
      <c r="G8645" t="s">
        <v>56399</v>
      </c>
      <c r="H8645" s="1" t="s">
        <v>111</v>
      </c>
      <c r="I8645" s="3">
        <f t="shared" si="135"/>
        <v>77</v>
      </c>
      <c r="J8645" t="s">
        <v>56285</v>
      </c>
      <c r="K8645" t="s">
        <v>56570</v>
      </c>
      <c r="L8645" t="s">
        <v>56571</v>
      </c>
      <c r="M8645" t="s">
        <v>56572</v>
      </c>
      <c r="N8645" t="s">
        <v>56573</v>
      </c>
      <c r="O8645" t="s">
        <v>56574</v>
      </c>
    </row>
    <row r="8646" spans="1:15" x14ac:dyDescent="0.25">
      <c r="A8646" t="s">
        <v>56575</v>
      </c>
      <c r="B8646" t="s">
        <v>56576</v>
      </c>
      <c r="C8646">
        <v>80</v>
      </c>
      <c r="D8646" t="s">
        <v>185</v>
      </c>
      <c r="E8646">
        <v>2445.3000000000002</v>
      </c>
      <c r="F8646" t="s">
        <v>56577</v>
      </c>
      <c r="G8646" t="s">
        <v>56578</v>
      </c>
      <c r="H8646" s="1" t="s">
        <v>111</v>
      </c>
      <c r="I8646" s="3">
        <f t="shared" si="135"/>
        <v>77</v>
      </c>
      <c r="J8646" t="s">
        <v>56285</v>
      </c>
      <c r="K8646" t="s">
        <v>56579</v>
      </c>
      <c r="L8646" t="s">
        <v>56580</v>
      </c>
      <c r="M8646" t="s">
        <v>56581</v>
      </c>
      <c r="N8646" t="s">
        <v>56582</v>
      </c>
      <c r="O8646" t="s">
        <v>56583</v>
      </c>
    </row>
    <row r="8647" spans="1:15" x14ac:dyDescent="0.25">
      <c r="A8647" t="s">
        <v>56584</v>
      </c>
      <c r="B8647" t="s">
        <v>56585</v>
      </c>
      <c r="C8647">
        <v>108</v>
      </c>
      <c r="D8647" t="s">
        <v>16</v>
      </c>
      <c r="E8647">
        <v>2577</v>
      </c>
      <c r="F8647" t="s">
        <v>56586</v>
      </c>
      <c r="G8647" t="s">
        <v>56357</v>
      </c>
      <c r="H8647" s="1" t="s">
        <v>111</v>
      </c>
      <c r="I8647" s="3">
        <f t="shared" si="135"/>
        <v>77</v>
      </c>
      <c r="J8647" t="s">
        <v>56285</v>
      </c>
      <c r="K8647" t="s">
        <v>56587</v>
      </c>
      <c r="L8647" t="s">
        <v>56588</v>
      </c>
      <c r="M8647" t="s">
        <v>56589</v>
      </c>
      <c r="N8647" t="s">
        <v>56590</v>
      </c>
      <c r="O8647" t="s">
        <v>17</v>
      </c>
    </row>
    <row r="8648" spans="1:15" x14ac:dyDescent="0.25">
      <c r="A8648" t="s">
        <v>56591</v>
      </c>
      <c r="B8648" t="s">
        <v>47293</v>
      </c>
      <c r="C8648">
        <v>71</v>
      </c>
      <c r="D8648" t="s">
        <v>44</v>
      </c>
      <c r="E8648">
        <v>1811.1000000000001</v>
      </c>
      <c r="F8648" t="s">
        <v>56592</v>
      </c>
      <c r="G8648" t="s">
        <v>56593</v>
      </c>
      <c r="H8648" s="1" t="s">
        <v>111</v>
      </c>
      <c r="I8648" s="3">
        <f t="shared" si="135"/>
        <v>77</v>
      </c>
      <c r="J8648" t="s">
        <v>56285</v>
      </c>
      <c r="K8648" t="s">
        <v>56594</v>
      </c>
      <c r="L8648" t="s">
        <v>56595</v>
      </c>
      <c r="M8648" t="s">
        <v>56596</v>
      </c>
      <c r="N8648" t="s">
        <v>56597</v>
      </c>
      <c r="O8648" t="s">
        <v>17</v>
      </c>
    </row>
    <row r="8649" spans="1:15" x14ac:dyDescent="0.25">
      <c r="A8649" t="s">
        <v>56598</v>
      </c>
      <c r="B8649" t="s">
        <v>9648</v>
      </c>
      <c r="C8649">
        <v>90</v>
      </c>
      <c r="D8649" t="s">
        <v>44</v>
      </c>
      <c r="E8649">
        <v>1893.9</v>
      </c>
      <c r="F8649" t="s">
        <v>56599</v>
      </c>
      <c r="G8649" t="s">
        <v>56600</v>
      </c>
      <c r="H8649" s="1" t="s">
        <v>111</v>
      </c>
      <c r="I8649" s="3">
        <f t="shared" si="135"/>
        <v>77</v>
      </c>
      <c r="J8649" t="s">
        <v>56285</v>
      </c>
      <c r="K8649" t="s">
        <v>56601</v>
      </c>
      <c r="L8649" t="s">
        <v>56602</v>
      </c>
      <c r="M8649" t="s">
        <v>56603</v>
      </c>
      <c r="N8649" t="s">
        <v>951</v>
      </c>
      <c r="O8649" t="s">
        <v>56604</v>
      </c>
    </row>
    <row r="8650" spans="1:15" x14ac:dyDescent="0.25">
      <c r="A8650" t="s">
        <v>56605</v>
      </c>
      <c r="B8650" t="s">
        <v>56606</v>
      </c>
      <c r="C8650">
        <v>96</v>
      </c>
      <c r="D8650" t="s">
        <v>44</v>
      </c>
      <c r="E8650">
        <v>2456.3999999999996</v>
      </c>
      <c r="F8650" t="s">
        <v>56607</v>
      </c>
      <c r="G8650" t="s">
        <v>56608</v>
      </c>
      <c r="H8650" s="1" t="s">
        <v>111</v>
      </c>
      <c r="I8650" s="3">
        <f t="shared" si="135"/>
        <v>77</v>
      </c>
      <c r="J8650" t="s">
        <v>56285</v>
      </c>
      <c r="K8650" t="s">
        <v>56609</v>
      </c>
      <c r="L8650" t="s">
        <v>56610</v>
      </c>
      <c r="M8650" t="s">
        <v>56611</v>
      </c>
      <c r="N8650" t="s">
        <v>56612</v>
      </c>
      <c r="O8650" t="s">
        <v>17</v>
      </c>
    </row>
    <row r="8651" spans="1:15" x14ac:dyDescent="0.25">
      <c r="A8651" t="s">
        <v>56613</v>
      </c>
      <c r="B8651" t="s">
        <v>56614</v>
      </c>
      <c r="C8651">
        <v>80</v>
      </c>
      <c r="D8651" t="s">
        <v>44</v>
      </c>
      <c r="E8651">
        <v>1998.6000000000001</v>
      </c>
      <c r="F8651" t="s">
        <v>56615</v>
      </c>
      <c r="G8651" t="s">
        <v>56547</v>
      </c>
      <c r="H8651" s="1" t="s">
        <v>111</v>
      </c>
      <c r="I8651" s="3">
        <f t="shared" si="135"/>
        <v>77</v>
      </c>
      <c r="J8651" t="s">
        <v>56285</v>
      </c>
      <c r="K8651" t="s">
        <v>56548</v>
      </c>
      <c r="L8651" t="s">
        <v>56616</v>
      </c>
      <c r="M8651" t="s">
        <v>56617</v>
      </c>
      <c r="N8651" t="s">
        <v>56618</v>
      </c>
      <c r="O8651" t="s">
        <v>17</v>
      </c>
    </row>
    <row r="8652" spans="1:15" x14ac:dyDescent="0.25">
      <c r="A8652" t="s">
        <v>56619</v>
      </c>
      <c r="B8652" t="s">
        <v>56620</v>
      </c>
      <c r="C8652">
        <v>203</v>
      </c>
      <c r="D8652" t="s">
        <v>16</v>
      </c>
      <c r="E8652">
        <v>2565.6</v>
      </c>
      <c r="F8652" t="s">
        <v>56621</v>
      </c>
      <c r="G8652" t="s">
        <v>56622</v>
      </c>
      <c r="H8652" s="1" t="s">
        <v>111</v>
      </c>
      <c r="I8652" s="3">
        <f t="shared" si="135"/>
        <v>77</v>
      </c>
      <c r="J8652" t="s">
        <v>56285</v>
      </c>
      <c r="K8652" t="s">
        <v>56623</v>
      </c>
      <c r="L8652" t="s">
        <v>56624</v>
      </c>
      <c r="M8652" t="s">
        <v>56625</v>
      </c>
      <c r="N8652" t="s">
        <v>56626</v>
      </c>
      <c r="O8652" t="s">
        <v>56627</v>
      </c>
    </row>
    <row r="8653" spans="1:15" x14ac:dyDescent="0.25">
      <c r="A8653" t="s">
        <v>56628</v>
      </c>
      <c r="B8653" t="s">
        <v>19080</v>
      </c>
      <c r="C8653">
        <v>92</v>
      </c>
      <c r="D8653" t="s">
        <v>185</v>
      </c>
      <c r="E8653">
        <v>3073.2</v>
      </c>
      <c r="F8653" t="s">
        <v>56629</v>
      </c>
      <c r="G8653" t="s">
        <v>56608</v>
      </c>
      <c r="H8653" s="1" t="s">
        <v>111</v>
      </c>
      <c r="I8653" s="3">
        <f t="shared" si="135"/>
        <v>77</v>
      </c>
      <c r="J8653" t="s">
        <v>56285</v>
      </c>
      <c r="K8653" t="s">
        <v>56630</v>
      </c>
      <c r="L8653" t="s">
        <v>56631</v>
      </c>
      <c r="M8653" t="s">
        <v>56632</v>
      </c>
      <c r="N8653" t="s">
        <v>56633</v>
      </c>
      <c r="O8653" t="s">
        <v>17</v>
      </c>
    </row>
    <row r="8654" spans="1:15" x14ac:dyDescent="0.25">
      <c r="A8654" t="s">
        <v>56634</v>
      </c>
      <c r="B8654" t="s">
        <v>56635</v>
      </c>
      <c r="C8654">
        <v>75</v>
      </c>
      <c r="D8654" t="s">
        <v>185</v>
      </c>
      <c r="E8654">
        <v>3120.2999999999997</v>
      </c>
      <c r="F8654" t="s">
        <v>56636</v>
      </c>
      <c r="G8654" t="s">
        <v>56637</v>
      </c>
      <c r="H8654" s="1" t="s">
        <v>111</v>
      </c>
      <c r="I8654" s="3">
        <f t="shared" si="135"/>
        <v>77</v>
      </c>
      <c r="J8654" t="s">
        <v>56285</v>
      </c>
      <c r="K8654" t="s">
        <v>56638</v>
      </c>
      <c r="L8654" t="s">
        <v>56639</v>
      </c>
      <c r="M8654" t="s">
        <v>56640</v>
      </c>
      <c r="N8654" t="s">
        <v>56633</v>
      </c>
      <c r="O8654" t="s">
        <v>56641</v>
      </c>
    </row>
    <row r="8655" spans="1:15" x14ac:dyDescent="0.25">
      <c r="A8655" t="s">
        <v>56642</v>
      </c>
      <c r="B8655" t="s">
        <v>56643</v>
      </c>
      <c r="C8655">
        <v>93</v>
      </c>
      <c r="D8655" t="s">
        <v>185</v>
      </c>
      <c r="E8655">
        <v>2587.5</v>
      </c>
      <c r="F8655" t="s">
        <v>56644</v>
      </c>
      <c r="G8655" t="s">
        <v>56645</v>
      </c>
      <c r="H8655" s="1" t="s">
        <v>111</v>
      </c>
      <c r="I8655" s="3">
        <f t="shared" si="135"/>
        <v>77</v>
      </c>
      <c r="J8655" t="s">
        <v>56285</v>
      </c>
      <c r="K8655" t="s">
        <v>56646</v>
      </c>
      <c r="L8655" t="s">
        <v>56647</v>
      </c>
      <c r="M8655" t="s">
        <v>56648</v>
      </c>
      <c r="N8655" t="s">
        <v>56649</v>
      </c>
      <c r="O8655" t="s">
        <v>17</v>
      </c>
    </row>
    <row r="8656" spans="1:15" x14ac:dyDescent="0.25">
      <c r="A8656" t="s">
        <v>56650</v>
      </c>
      <c r="B8656" t="s">
        <v>56651</v>
      </c>
      <c r="C8656">
        <v>62</v>
      </c>
      <c r="D8656" t="s">
        <v>16</v>
      </c>
      <c r="E8656">
        <v>2163.8999999999996</v>
      </c>
      <c r="F8656" t="s">
        <v>56652</v>
      </c>
      <c r="G8656" t="s">
        <v>56578</v>
      </c>
      <c r="H8656" s="1" t="s">
        <v>111</v>
      </c>
      <c r="I8656" s="3">
        <f t="shared" si="135"/>
        <v>77</v>
      </c>
      <c r="J8656" t="s">
        <v>56285</v>
      </c>
      <c r="K8656" t="s">
        <v>56653</v>
      </c>
      <c r="L8656" t="s">
        <v>56654</v>
      </c>
      <c r="M8656" t="s">
        <v>56655</v>
      </c>
      <c r="N8656" t="s">
        <v>49577</v>
      </c>
      <c r="O8656" t="s">
        <v>17</v>
      </c>
    </row>
    <row r="8657" spans="1:15" x14ac:dyDescent="0.25">
      <c r="A8657" t="s">
        <v>56656</v>
      </c>
      <c r="B8657" t="s">
        <v>56657</v>
      </c>
      <c r="C8657">
        <v>92</v>
      </c>
      <c r="D8657" t="s">
        <v>16</v>
      </c>
      <c r="F8657" t="s">
        <v>56658</v>
      </c>
      <c r="G8657" t="s">
        <v>56659</v>
      </c>
      <c r="H8657" s="1" t="s">
        <v>111</v>
      </c>
      <c r="I8657" s="3">
        <f t="shared" si="135"/>
        <v>77</v>
      </c>
      <c r="J8657" t="s">
        <v>56285</v>
      </c>
      <c r="K8657" t="s">
        <v>56660</v>
      </c>
      <c r="L8657" t="s">
        <v>56661</v>
      </c>
      <c r="M8657" t="s">
        <v>56662</v>
      </c>
      <c r="N8657" t="s">
        <v>49577</v>
      </c>
      <c r="O8657" t="s">
        <v>17</v>
      </c>
    </row>
    <row r="8658" spans="1:15" x14ac:dyDescent="0.25">
      <c r="A8658" t="s">
        <v>56663</v>
      </c>
      <c r="B8658" t="s">
        <v>3056</v>
      </c>
      <c r="C8658">
        <v>60</v>
      </c>
      <c r="D8658" t="s">
        <v>185</v>
      </c>
      <c r="E8658">
        <v>2473.7999999999997</v>
      </c>
      <c r="F8658" t="s">
        <v>56664</v>
      </c>
      <c r="G8658" t="s">
        <v>56511</v>
      </c>
      <c r="H8658" s="1" t="s">
        <v>111</v>
      </c>
      <c r="I8658" s="3">
        <f t="shared" si="135"/>
        <v>77</v>
      </c>
      <c r="J8658" t="s">
        <v>56285</v>
      </c>
      <c r="K8658" t="s">
        <v>56512</v>
      </c>
      <c r="L8658" t="s">
        <v>56665</v>
      </c>
      <c r="M8658" t="s">
        <v>56666</v>
      </c>
      <c r="N8658" t="s">
        <v>56667</v>
      </c>
      <c r="O8658" t="s">
        <v>56668</v>
      </c>
    </row>
    <row r="8659" spans="1:15" x14ac:dyDescent="0.25">
      <c r="A8659" t="s">
        <v>56669</v>
      </c>
      <c r="B8659" t="s">
        <v>5025</v>
      </c>
      <c r="C8659">
        <v>53</v>
      </c>
      <c r="D8659" t="s">
        <v>16</v>
      </c>
      <c r="E8659">
        <v>3135</v>
      </c>
      <c r="F8659" t="s">
        <v>56670</v>
      </c>
      <c r="G8659" t="s">
        <v>56671</v>
      </c>
      <c r="H8659" s="1" t="s">
        <v>111</v>
      </c>
      <c r="I8659" s="3">
        <f t="shared" si="135"/>
        <v>77</v>
      </c>
      <c r="J8659" t="s">
        <v>56285</v>
      </c>
      <c r="K8659" t="s">
        <v>56672</v>
      </c>
      <c r="L8659" t="s">
        <v>56673</v>
      </c>
      <c r="M8659" t="s">
        <v>56674</v>
      </c>
      <c r="N8659" t="s">
        <v>8670</v>
      </c>
      <c r="O8659" t="s">
        <v>17</v>
      </c>
    </row>
    <row r="8660" spans="1:15" x14ac:dyDescent="0.25">
      <c r="A8660" t="s">
        <v>56675</v>
      </c>
      <c r="B8660" t="s">
        <v>293</v>
      </c>
      <c r="C8660">
        <v>109</v>
      </c>
      <c r="D8660" t="s">
        <v>185</v>
      </c>
      <c r="E8660">
        <v>2566.2000000000003</v>
      </c>
      <c r="F8660" t="s">
        <v>56676</v>
      </c>
      <c r="G8660" t="s">
        <v>56284</v>
      </c>
      <c r="H8660" s="1" t="s">
        <v>111</v>
      </c>
      <c r="I8660" s="3">
        <f t="shared" si="135"/>
        <v>77</v>
      </c>
      <c r="J8660" t="s">
        <v>56285</v>
      </c>
      <c r="K8660" t="s">
        <v>56286</v>
      </c>
      <c r="L8660" t="s">
        <v>56287</v>
      </c>
      <c r="M8660" t="s">
        <v>56288</v>
      </c>
      <c r="N8660" t="s">
        <v>56289</v>
      </c>
      <c r="O8660" t="s">
        <v>56677</v>
      </c>
    </row>
    <row r="8661" spans="1:15" x14ac:dyDescent="0.25">
      <c r="A8661" t="s">
        <v>56678</v>
      </c>
      <c r="B8661" t="s">
        <v>56679</v>
      </c>
      <c r="C8661">
        <v>70</v>
      </c>
      <c r="D8661" t="s">
        <v>185</v>
      </c>
      <c r="E8661">
        <v>3212.7</v>
      </c>
      <c r="F8661" t="s">
        <v>56680</v>
      </c>
      <c r="G8661" t="s">
        <v>56357</v>
      </c>
      <c r="H8661" s="1" t="s">
        <v>111</v>
      </c>
      <c r="I8661" s="3">
        <f t="shared" si="135"/>
        <v>77</v>
      </c>
      <c r="J8661" t="s">
        <v>56285</v>
      </c>
      <c r="K8661" t="s">
        <v>56681</v>
      </c>
      <c r="L8661" t="s">
        <v>56682</v>
      </c>
      <c r="M8661" t="s">
        <v>56683</v>
      </c>
      <c r="N8661" t="s">
        <v>56684</v>
      </c>
      <c r="O8661" t="s">
        <v>56685</v>
      </c>
    </row>
    <row r="8662" spans="1:15" x14ac:dyDescent="0.25">
      <c r="A8662" t="s">
        <v>56686</v>
      </c>
      <c r="B8662" t="s">
        <v>56687</v>
      </c>
      <c r="C8662">
        <v>86</v>
      </c>
      <c r="D8662" t="s">
        <v>44</v>
      </c>
      <c r="E8662">
        <v>1923.3</v>
      </c>
      <c r="F8662" t="s">
        <v>56688</v>
      </c>
      <c r="G8662" t="s">
        <v>56689</v>
      </c>
      <c r="H8662" s="1" t="s">
        <v>111</v>
      </c>
      <c r="I8662" s="3">
        <f t="shared" si="135"/>
        <v>77</v>
      </c>
      <c r="J8662" t="s">
        <v>56285</v>
      </c>
      <c r="K8662" t="s">
        <v>56690</v>
      </c>
      <c r="L8662" t="s">
        <v>56691</v>
      </c>
      <c r="M8662" t="s">
        <v>56692</v>
      </c>
      <c r="N8662" t="s">
        <v>951</v>
      </c>
      <c r="O8662" t="s">
        <v>17</v>
      </c>
    </row>
    <row r="8663" spans="1:15" x14ac:dyDescent="0.25">
      <c r="A8663" t="s">
        <v>56693</v>
      </c>
      <c r="B8663" t="s">
        <v>56694</v>
      </c>
      <c r="C8663">
        <v>75</v>
      </c>
      <c r="D8663" t="s">
        <v>185</v>
      </c>
      <c r="E8663">
        <v>2659.5</v>
      </c>
      <c r="F8663" t="s">
        <v>56695</v>
      </c>
      <c r="G8663" t="s">
        <v>56696</v>
      </c>
      <c r="H8663" s="1" t="s">
        <v>111</v>
      </c>
      <c r="I8663" s="3">
        <f t="shared" si="135"/>
        <v>77</v>
      </c>
      <c r="J8663" t="s">
        <v>56285</v>
      </c>
      <c r="K8663" t="s">
        <v>56697</v>
      </c>
      <c r="L8663" t="s">
        <v>56698</v>
      </c>
      <c r="M8663" t="s">
        <v>56699</v>
      </c>
      <c r="N8663" t="s">
        <v>56700</v>
      </c>
      <c r="O8663" t="s">
        <v>56701</v>
      </c>
    </row>
    <row r="8664" spans="1:15" x14ac:dyDescent="0.25">
      <c r="A8664" t="s">
        <v>5796</v>
      </c>
      <c r="B8664" t="s">
        <v>56702</v>
      </c>
      <c r="C8664">
        <v>85</v>
      </c>
      <c r="D8664" t="s">
        <v>185</v>
      </c>
      <c r="E8664">
        <v>2942.4</v>
      </c>
      <c r="F8664" t="s">
        <v>56703</v>
      </c>
      <c r="G8664" t="s">
        <v>56704</v>
      </c>
      <c r="H8664" s="1" t="s">
        <v>111</v>
      </c>
      <c r="I8664" s="3">
        <f t="shared" si="135"/>
        <v>77</v>
      </c>
      <c r="J8664" t="s">
        <v>56285</v>
      </c>
      <c r="K8664" t="s">
        <v>56705</v>
      </c>
      <c r="L8664" t="s">
        <v>56706</v>
      </c>
      <c r="M8664" t="s">
        <v>56707</v>
      </c>
      <c r="N8664" t="s">
        <v>56708</v>
      </c>
      <c r="O8664" t="s">
        <v>56709</v>
      </c>
    </row>
    <row r="8665" spans="1:15" x14ac:dyDescent="0.25">
      <c r="A8665" t="s">
        <v>56710</v>
      </c>
      <c r="B8665" t="s">
        <v>56711</v>
      </c>
      <c r="C8665">
        <v>90</v>
      </c>
      <c r="D8665" t="s">
        <v>44</v>
      </c>
      <c r="E8665">
        <v>2139</v>
      </c>
      <c r="F8665" t="s">
        <v>56712</v>
      </c>
      <c r="G8665" t="s">
        <v>56713</v>
      </c>
      <c r="H8665" s="1" t="s">
        <v>111</v>
      </c>
      <c r="I8665" s="3">
        <f t="shared" si="135"/>
        <v>77</v>
      </c>
      <c r="J8665" t="s">
        <v>56285</v>
      </c>
      <c r="K8665" t="s">
        <v>56714</v>
      </c>
      <c r="L8665" t="s">
        <v>56715</v>
      </c>
      <c r="M8665" t="s">
        <v>56716</v>
      </c>
      <c r="N8665" t="s">
        <v>56717</v>
      </c>
      <c r="O8665" t="s">
        <v>56718</v>
      </c>
    </row>
    <row r="8666" spans="1:15" x14ac:dyDescent="0.25">
      <c r="A8666" t="s">
        <v>56719</v>
      </c>
      <c r="B8666" t="s">
        <v>56720</v>
      </c>
      <c r="C8666">
        <v>70</v>
      </c>
      <c r="D8666" t="s">
        <v>185</v>
      </c>
      <c r="E8666">
        <v>3460.2000000000003</v>
      </c>
      <c r="F8666" t="s">
        <v>56721</v>
      </c>
      <c r="G8666" t="s">
        <v>56373</v>
      </c>
      <c r="H8666" s="1" t="s">
        <v>111</v>
      </c>
      <c r="I8666" s="3">
        <f t="shared" si="135"/>
        <v>77</v>
      </c>
      <c r="J8666" t="s">
        <v>56285</v>
      </c>
      <c r="K8666" t="s">
        <v>56722</v>
      </c>
      <c r="L8666" t="s">
        <v>56723</v>
      </c>
      <c r="M8666" t="s">
        <v>56724</v>
      </c>
      <c r="N8666" t="s">
        <v>56725</v>
      </c>
      <c r="O8666" t="s">
        <v>56726</v>
      </c>
    </row>
    <row r="8667" spans="1:15" x14ac:dyDescent="0.25">
      <c r="A8667" t="s">
        <v>6066</v>
      </c>
      <c r="B8667" t="s">
        <v>317</v>
      </c>
      <c r="C8667">
        <v>108</v>
      </c>
      <c r="D8667" t="s">
        <v>185</v>
      </c>
      <c r="E8667">
        <v>3186.6</v>
      </c>
      <c r="F8667" t="s">
        <v>44033</v>
      </c>
      <c r="G8667" t="s">
        <v>56727</v>
      </c>
      <c r="H8667" s="1" t="s">
        <v>111</v>
      </c>
      <c r="I8667" s="3">
        <f t="shared" si="135"/>
        <v>77</v>
      </c>
      <c r="J8667" t="s">
        <v>56285</v>
      </c>
      <c r="K8667" t="s">
        <v>56728</v>
      </c>
      <c r="L8667" t="s">
        <v>56729</v>
      </c>
      <c r="M8667" t="s">
        <v>56730</v>
      </c>
      <c r="N8667" t="s">
        <v>56731</v>
      </c>
      <c r="O8667" t="s">
        <v>56732</v>
      </c>
    </row>
    <row r="8668" spans="1:15" x14ac:dyDescent="0.25">
      <c r="A8668" t="s">
        <v>56733</v>
      </c>
      <c r="B8668" t="s">
        <v>56734</v>
      </c>
      <c r="C8668">
        <v>93</v>
      </c>
      <c r="D8668" t="s">
        <v>44</v>
      </c>
      <c r="E8668">
        <v>1917.3000000000002</v>
      </c>
      <c r="F8668" t="s">
        <v>56735</v>
      </c>
      <c r="G8668" t="s">
        <v>56736</v>
      </c>
      <c r="H8668" s="1" t="s">
        <v>111</v>
      </c>
      <c r="I8668" s="3">
        <f t="shared" si="135"/>
        <v>77</v>
      </c>
      <c r="J8668" t="s">
        <v>56285</v>
      </c>
      <c r="K8668" t="s">
        <v>56737</v>
      </c>
      <c r="L8668" t="s">
        <v>56738</v>
      </c>
      <c r="M8668" t="s">
        <v>56739</v>
      </c>
      <c r="N8668" t="s">
        <v>56740</v>
      </c>
      <c r="O8668" t="s">
        <v>17</v>
      </c>
    </row>
    <row r="8669" spans="1:15" x14ac:dyDescent="0.25">
      <c r="A8669" t="s">
        <v>56741</v>
      </c>
      <c r="B8669" t="s">
        <v>56742</v>
      </c>
      <c r="C8669">
        <v>52</v>
      </c>
      <c r="D8669" t="s">
        <v>16</v>
      </c>
      <c r="E8669">
        <v>2535.9</v>
      </c>
      <c r="F8669" t="s">
        <v>56743</v>
      </c>
      <c r="G8669" t="s">
        <v>56333</v>
      </c>
      <c r="H8669" s="1" t="s">
        <v>111</v>
      </c>
      <c r="I8669" s="3">
        <f t="shared" si="135"/>
        <v>77</v>
      </c>
      <c r="J8669" t="s">
        <v>56285</v>
      </c>
      <c r="K8669" t="s">
        <v>56744</v>
      </c>
      <c r="L8669" t="s">
        <v>56745</v>
      </c>
      <c r="M8669" t="s">
        <v>56746</v>
      </c>
      <c r="N8669" t="s">
        <v>56747</v>
      </c>
      <c r="O8669" t="s">
        <v>17</v>
      </c>
    </row>
    <row r="8670" spans="1:15" x14ac:dyDescent="0.25">
      <c r="A8670" t="s">
        <v>56748</v>
      </c>
      <c r="B8670" t="s">
        <v>3983</v>
      </c>
      <c r="C8670">
        <v>65</v>
      </c>
      <c r="D8670" t="s">
        <v>44</v>
      </c>
      <c r="E8670">
        <v>1917.3000000000002</v>
      </c>
      <c r="F8670" t="s">
        <v>56749</v>
      </c>
      <c r="G8670" t="s">
        <v>56750</v>
      </c>
      <c r="H8670" s="1" t="s">
        <v>111</v>
      </c>
      <c r="I8670" s="3">
        <f t="shared" si="135"/>
        <v>77</v>
      </c>
      <c r="J8670" t="s">
        <v>56285</v>
      </c>
      <c r="K8670" t="s">
        <v>56751</v>
      </c>
      <c r="L8670" t="s">
        <v>56752</v>
      </c>
      <c r="M8670" t="s">
        <v>56753</v>
      </c>
      <c r="N8670" t="s">
        <v>56754</v>
      </c>
      <c r="O8670" t="s">
        <v>17</v>
      </c>
    </row>
    <row r="8671" spans="1:15" x14ac:dyDescent="0.25">
      <c r="A8671" t="s">
        <v>56755</v>
      </c>
      <c r="B8671" t="s">
        <v>56756</v>
      </c>
      <c r="C8671">
        <v>68</v>
      </c>
      <c r="D8671" t="s">
        <v>185</v>
      </c>
      <c r="E8671">
        <v>2490.6</v>
      </c>
      <c r="F8671" t="s">
        <v>56757</v>
      </c>
      <c r="G8671" t="s">
        <v>56520</v>
      </c>
      <c r="H8671" s="1" t="s">
        <v>111</v>
      </c>
      <c r="I8671" s="3">
        <f t="shared" si="135"/>
        <v>77</v>
      </c>
      <c r="J8671" t="s">
        <v>56285</v>
      </c>
      <c r="K8671" t="s">
        <v>56758</v>
      </c>
      <c r="L8671" t="s">
        <v>56759</v>
      </c>
      <c r="M8671" t="s">
        <v>56760</v>
      </c>
      <c r="N8671" t="s">
        <v>56761</v>
      </c>
      <c r="O8671" t="s">
        <v>56762</v>
      </c>
    </row>
    <row r="8672" spans="1:15" x14ac:dyDescent="0.25">
      <c r="A8672" t="s">
        <v>56763</v>
      </c>
      <c r="B8672" t="s">
        <v>56764</v>
      </c>
      <c r="C8672">
        <v>54</v>
      </c>
      <c r="D8672" t="s">
        <v>16</v>
      </c>
      <c r="E8672">
        <v>2388.8999999999996</v>
      </c>
      <c r="F8672" t="s">
        <v>56765</v>
      </c>
      <c r="G8672" t="s">
        <v>56766</v>
      </c>
      <c r="H8672" s="1" t="s">
        <v>111</v>
      </c>
      <c r="I8672" s="3">
        <f t="shared" si="135"/>
        <v>77</v>
      </c>
      <c r="J8672" t="s">
        <v>56285</v>
      </c>
      <c r="K8672" t="s">
        <v>56767</v>
      </c>
      <c r="L8672" t="s">
        <v>56768</v>
      </c>
      <c r="M8672" t="s">
        <v>56769</v>
      </c>
      <c r="N8672" t="s">
        <v>49577</v>
      </c>
      <c r="O8672" t="s">
        <v>56770</v>
      </c>
    </row>
    <row r="8673" spans="1:15" x14ac:dyDescent="0.25">
      <c r="A8673" t="s">
        <v>56771</v>
      </c>
      <c r="B8673" t="s">
        <v>56772</v>
      </c>
      <c r="C8673">
        <v>60</v>
      </c>
      <c r="D8673" t="s">
        <v>16</v>
      </c>
      <c r="E8673">
        <v>2610.9</v>
      </c>
      <c r="F8673" t="s">
        <v>56773</v>
      </c>
      <c r="G8673" t="s">
        <v>56774</v>
      </c>
      <c r="H8673" s="1" t="s">
        <v>111</v>
      </c>
      <c r="I8673" s="3">
        <f t="shared" si="135"/>
        <v>77</v>
      </c>
      <c r="J8673" t="s">
        <v>56285</v>
      </c>
      <c r="K8673" t="s">
        <v>56775</v>
      </c>
      <c r="L8673" t="s">
        <v>56776</v>
      </c>
      <c r="M8673" t="s">
        <v>56777</v>
      </c>
      <c r="N8673" t="s">
        <v>56778</v>
      </c>
      <c r="O8673" t="s">
        <v>17</v>
      </c>
    </row>
    <row r="8674" spans="1:15" x14ac:dyDescent="0.25">
      <c r="A8674" t="s">
        <v>56779</v>
      </c>
      <c r="B8674" t="s">
        <v>52786</v>
      </c>
      <c r="C8674">
        <v>158</v>
      </c>
      <c r="D8674" t="s">
        <v>16</v>
      </c>
      <c r="E8674">
        <v>2352.6</v>
      </c>
      <c r="F8674" t="s">
        <v>56780</v>
      </c>
      <c r="G8674" t="s">
        <v>56294</v>
      </c>
      <c r="H8674" s="1" t="s">
        <v>111</v>
      </c>
      <c r="I8674" s="3">
        <f t="shared" si="135"/>
        <v>77</v>
      </c>
      <c r="J8674" t="s">
        <v>56285</v>
      </c>
      <c r="K8674" t="s">
        <v>56295</v>
      </c>
      <c r="L8674" t="s">
        <v>56781</v>
      </c>
      <c r="M8674" t="s">
        <v>56782</v>
      </c>
      <c r="N8674" t="s">
        <v>14734</v>
      </c>
      <c r="O8674" t="s">
        <v>17</v>
      </c>
    </row>
    <row r="8675" spans="1:15" x14ac:dyDescent="0.25">
      <c r="A8675" t="s">
        <v>56783</v>
      </c>
      <c r="B8675" t="s">
        <v>56784</v>
      </c>
      <c r="C8675">
        <v>120</v>
      </c>
      <c r="D8675" t="s">
        <v>16</v>
      </c>
      <c r="E8675">
        <v>2475</v>
      </c>
      <c r="F8675" t="s">
        <v>56785</v>
      </c>
      <c r="G8675" t="s">
        <v>56786</v>
      </c>
      <c r="H8675" s="1" t="s">
        <v>111</v>
      </c>
      <c r="I8675" s="3">
        <f t="shared" si="135"/>
        <v>77</v>
      </c>
      <c r="J8675" t="s">
        <v>56285</v>
      </c>
      <c r="K8675" t="s">
        <v>56787</v>
      </c>
      <c r="L8675" t="s">
        <v>56788</v>
      </c>
      <c r="M8675" t="s">
        <v>56789</v>
      </c>
      <c r="N8675" t="s">
        <v>56590</v>
      </c>
      <c r="O8675" t="s">
        <v>17</v>
      </c>
    </row>
    <row r="8676" spans="1:15" x14ac:dyDescent="0.25">
      <c r="A8676" t="s">
        <v>56790</v>
      </c>
      <c r="B8676" t="s">
        <v>56791</v>
      </c>
      <c r="C8676">
        <v>72</v>
      </c>
      <c r="D8676" t="s">
        <v>44</v>
      </c>
      <c r="E8676">
        <v>1914.3000000000002</v>
      </c>
      <c r="F8676" t="s">
        <v>56792</v>
      </c>
      <c r="G8676" t="s">
        <v>56793</v>
      </c>
      <c r="H8676" s="1" t="s">
        <v>111</v>
      </c>
      <c r="I8676" s="3">
        <f t="shared" si="135"/>
        <v>77</v>
      </c>
      <c r="J8676" t="s">
        <v>56285</v>
      </c>
      <c r="K8676" t="s">
        <v>56794</v>
      </c>
      <c r="L8676" t="s">
        <v>56795</v>
      </c>
      <c r="M8676" t="s">
        <v>56796</v>
      </c>
      <c r="N8676" t="s">
        <v>56797</v>
      </c>
      <c r="O8676" t="s">
        <v>56798</v>
      </c>
    </row>
    <row r="8677" spans="1:15" x14ac:dyDescent="0.25">
      <c r="A8677" t="s">
        <v>56799</v>
      </c>
      <c r="B8677" t="s">
        <v>56800</v>
      </c>
      <c r="C8677">
        <v>87</v>
      </c>
      <c r="D8677" t="s">
        <v>185</v>
      </c>
      <c r="E8677">
        <v>2919.9</v>
      </c>
      <c r="F8677" t="s">
        <v>56801</v>
      </c>
      <c r="G8677" t="s">
        <v>56802</v>
      </c>
      <c r="H8677" s="1" t="s">
        <v>111</v>
      </c>
      <c r="I8677" s="3">
        <f t="shared" si="135"/>
        <v>77</v>
      </c>
      <c r="J8677" t="s">
        <v>56285</v>
      </c>
      <c r="K8677" t="s">
        <v>56803</v>
      </c>
      <c r="L8677" t="s">
        <v>56804</v>
      </c>
      <c r="M8677" t="s">
        <v>56805</v>
      </c>
      <c r="N8677" t="s">
        <v>56806</v>
      </c>
      <c r="O8677" t="s">
        <v>56807</v>
      </c>
    </row>
    <row r="8678" spans="1:15" x14ac:dyDescent="0.25">
      <c r="A8678" t="s">
        <v>56808</v>
      </c>
      <c r="B8678" t="s">
        <v>56809</v>
      </c>
      <c r="C8678">
        <v>80</v>
      </c>
      <c r="D8678" t="s">
        <v>44</v>
      </c>
      <c r="E8678">
        <v>2223</v>
      </c>
      <c r="F8678" t="s">
        <v>48770</v>
      </c>
      <c r="G8678" t="s">
        <v>56520</v>
      </c>
      <c r="H8678" s="1" t="s">
        <v>111</v>
      </c>
      <c r="I8678" s="3">
        <f t="shared" si="135"/>
        <v>77</v>
      </c>
      <c r="J8678" t="s">
        <v>56285</v>
      </c>
      <c r="K8678" t="s">
        <v>56521</v>
      </c>
      <c r="L8678" t="s">
        <v>56810</v>
      </c>
      <c r="M8678" t="s">
        <v>56811</v>
      </c>
      <c r="N8678" t="s">
        <v>56812</v>
      </c>
      <c r="O8678" t="s">
        <v>56813</v>
      </c>
    </row>
    <row r="8679" spans="1:15" x14ac:dyDescent="0.25">
      <c r="A8679" t="s">
        <v>56814</v>
      </c>
      <c r="B8679" t="s">
        <v>56815</v>
      </c>
      <c r="C8679">
        <v>81</v>
      </c>
      <c r="D8679" t="s">
        <v>44</v>
      </c>
      <c r="E8679">
        <v>2062.1999999999998</v>
      </c>
      <c r="F8679" t="s">
        <v>56816</v>
      </c>
      <c r="G8679" t="s">
        <v>56817</v>
      </c>
      <c r="H8679" s="1" t="s">
        <v>111</v>
      </c>
      <c r="I8679" s="3">
        <f t="shared" si="135"/>
        <v>77</v>
      </c>
      <c r="J8679" t="s">
        <v>56285</v>
      </c>
      <c r="K8679" t="s">
        <v>56818</v>
      </c>
      <c r="L8679" t="s">
        <v>56819</v>
      </c>
      <c r="M8679" t="s">
        <v>56820</v>
      </c>
      <c r="N8679" t="s">
        <v>951</v>
      </c>
      <c r="O8679" t="s">
        <v>17</v>
      </c>
    </row>
    <row r="8680" spans="1:15" x14ac:dyDescent="0.25">
      <c r="A8680" t="s">
        <v>56821</v>
      </c>
      <c r="B8680" t="s">
        <v>31004</v>
      </c>
      <c r="C8680">
        <v>72</v>
      </c>
      <c r="D8680" t="s">
        <v>185</v>
      </c>
      <c r="E8680">
        <v>2799.6</v>
      </c>
      <c r="F8680" t="s">
        <v>56822</v>
      </c>
      <c r="G8680" t="s">
        <v>56467</v>
      </c>
      <c r="H8680" s="1" t="s">
        <v>111</v>
      </c>
      <c r="I8680" s="3">
        <f t="shared" si="135"/>
        <v>77</v>
      </c>
      <c r="J8680" t="s">
        <v>56285</v>
      </c>
      <c r="K8680" t="s">
        <v>56823</v>
      </c>
      <c r="L8680" t="s">
        <v>56824</v>
      </c>
      <c r="M8680" t="s">
        <v>56825</v>
      </c>
      <c r="N8680" t="s">
        <v>56826</v>
      </c>
      <c r="O8680" t="s">
        <v>56827</v>
      </c>
    </row>
    <row r="8681" spans="1:15" x14ac:dyDescent="0.25">
      <c r="A8681" t="s">
        <v>56828</v>
      </c>
      <c r="B8681" t="s">
        <v>56829</v>
      </c>
      <c r="C8681">
        <v>80</v>
      </c>
      <c r="D8681" t="s">
        <v>185</v>
      </c>
      <c r="E8681">
        <v>2533.5</v>
      </c>
      <c r="F8681" t="s">
        <v>56830</v>
      </c>
      <c r="G8681" t="s">
        <v>56831</v>
      </c>
      <c r="H8681" s="1" t="s">
        <v>111</v>
      </c>
      <c r="I8681" s="3">
        <f t="shared" si="135"/>
        <v>77</v>
      </c>
      <c r="J8681" t="s">
        <v>56285</v>
      </c>
      <c r="K8681" t="s">
        <v>56832</v>
      </c>
      <c r="L8681" t="s">
        <v>56833</v>
      </c>
      <c r="M8681" t="s">
        <v>56834</v>
      </c>
      <c r="N8681" t="s">
        <v>56835</v>
      </c>
      <c r="O8681" t="s">
        <v>56836</v>
      </c>
    </row>
    <row r="8682" spans="1:15" x14ac:dyDescent="0.25">
      <c r="A8682" t="s">
        <v>56837</v>
      </c>
      <c r="B8682" t="s">
        <v>56838</v>
      </c>
      <c r="C8682">
        <v>76</v>
      </c>
      <c r="D8682" t="s">
        <v>185</v>
      </c>
      <c r="E8682">
        <v>2679.3</v>
      </c>
      <c r="F8682" t="s">
        <v>56839</v>
      </c>
      <c r="G8682" t="s">
        <v>56373</v>
      </c>
      <c r="H8682" s="1" t="s">
        <v>111</v>
      </c>
      <c r="I8682" s="3">
        <f t="shared" si="135"/>
        <v>77</v>
      </c>
      <c r="J8682" t="s">
        <v>56285</v>
      </c>
      <c r="K8682" t="s">
        <v>56374</v>
      </c>
      <c r="L8682" t="s">
        <v>56840</v>
      </c>
      <c r="M8682" t="s">
        <v>56841</v>
      </c>
      <c r="N8682" t="s">
        <v>56842</v>
      </c>
      <c r="O8682" t="s">
        <v>56843</v>
      </c>
    </row>
    <row r="8683" spans="1:15" x14ac:dyDescent="0.25">
      <c r="A8683" t="s">
        <v>56844</v>
      </c>
      <c r="B8683" t="s">
        <v>56845</v>
      </c>
      <c r="C8683">
        <v>87</v>
      </c>
      <c r="D8683" t="s">
        <v>185</v>
      </c>
      <c r="E8683">
        <v>3187.8</v>
      </c>
      <c r="F8683" t="s">
        <v>56846</v>
      </c>
      <c r="G8683" t="s">
        <v>56847</v>
      </c>
      <c r="H8683" s="1" t="s">
        <v>111</v>
      </c>
      <c r="I8683" s="3">
        <f t="shared" si="135"/>
        <v>77</v>
      </c>
      <c r="J8683" t="s">
        <v>56285</v>
      </c>
      <c r="K8683" t="s">
        <v>56848</v>
      </c>
      <c r="L8683" t="s">
        <v>56849</v>
      </c>
      <c r="M8683" t="s">
        <v>56850</v>
      </c>
      <c r="N8683" t="s">
        <v>1147</v>
      </c>
      <c r="O8683" t="s">
        <v>56851</v>
      </c>
    </row>
    <row r="8684" spans="1:15" x14ac:dyDescent="0.25">
      <c r="A8684" t="s">
        <v>56852</v>
      </c>
      <c r="B8684" t="s">
        <v>56853</v>
      </c>
      <c r="C8684">
        <v>65</v>
      </c>
      <c r="D8684" t="s">
        <v>16</v>
      </c>
      <c r="E8684">
        <v>2623.2</v>
      </c>
      <c r="F8684" t="s">
        <v>56854</v>
      </c>
      <c r="G8684" t="s">
        <v>56855</v>
      </c>
      <c r="H8684" s="1" t="s">
        <v>111</v>
      </c>
      <c r="I8684" s="3">
        <f t="shared" si="135"/>
        <v>77</v>
      </c>
      <c r="J8684" t="s">
        <v>56285</v>
      </c>
      <c r="K8684" t="s">
        <v>56856</v>
      </c>
      <c r="L8684" t="s">
        <v>56857</v>
      </c>
      <c r="M8684" t="s">
        <v>56858</v>
      </c>
      <c r="N8684" t="s">
        <v>56859</v>
      </c>
      <c r="O8684" t="s">
        <v>23366</v>
      </c>
    </row>
    <row r="8685" spans="1:15" x14ac:dyDescent="0.25">
      <c r="A8685" t="s">
        <v>56860</v>
      </c>
      <c r="B8685" t="s">
        <v>56861</v>
      </c>
      <c r="C8685">
        <v>31</v>
      </c>
      <c r="D8685" t="s">
        <v>16</v>
      </c>
      <c r="E8685">
        <v>2303.4</v>
      </c>
      <c r="F8685" t="s">
        <v>56862</v>
      </c>
      <c r="G8685" t="s">
        <v>56520</v>
      </c>
      <c r="H8685" s="1" t="s">
        <v>111</v>
      </c>
      <c r="I8685" s="3">
        <f t="shared" si="135"/>
        <v>77</v>
      </c>
      <c r="J8685" t="s">
        <v>56285</v>
      </c>
      <c r="K8685" t="s">
        <v>56863</v>
      </c>
      <c r="L8685" t="s">
        <v>56864</v>
      </c>
      <c r="M8685" t="s">
        <v>56865</v>
      </c>
      <c r="N8685" t="s">
        <v>983</v>
      </c>
      <c r="O8685" t="s">
        <v>56866</v>
      </c>
    </row>
    <row r="8686" spans="1:15" x14ac:dyDescent="0.25">
      <c r="A8686" t="s">
        <v>56867</v>
      </c>
      <c r="B8686" t="s">
        <v>56868</v>
      </c>
      <c r="C8686">
        <v>92</v>
      </c>
      <c r="D8686" t="s">
        <v>185</v>
      </c>
      <c r="E8686">
        <v>2416.2000000000003</v>
      </c>
      <c r="F8686" t="s">
        <v>56869</v>
      </c>
      <c r="G8686" t="s">
        <v>56870</v>
      </c>
      <c r="H8686" s="1" t="s">
        <v>111</v>
      </c>
      <c r="I8686" s="3">
        <f t="shared" si="135"/>
        <v>77</v>
      </c>
      <c r="J8686" t="s">
        <v>56285</v>
      </c>
      <c r="K8686" t="s">
        <v>56871</v>
      </c>
      <c r="L8686" t="s">
        <v>56872</v>
      </c>
      <c r="M8686" t="s">
        <v>56873</v>
      </c>
      <c r="N8686" t="s">
        <v>56874</v>
      </c>
      <c r="O8686" t="s">
        <v>56875</v>
      </c>
    </row>
    <row r="8687" spans="1:15" x14ac:dyDescent="0.25">
      <c r="A8687" t="s">
        <v>56876</v>
      </c>
      <c r="B8687" t="s">
        <v>56877</v>
      </c>
      <c r="C8687">
        <v>72</v>
      </c>
      <c r="D8687" t="s">
        <v>16</v>
      </c>
      <c r="E8687">
        <v>2503.7999999999997</v>
      </c>
      <c r="F8687" t="s">
        <v>56878</v>
      </c>
      <c r="G8687" t="s">
        <v>56879</v>
      </c>
      <c r="H8687" s="1" t="s">
        <v>111</v>
      </c>
      <c r="I8687" s="3">
        <f t="shared" si="135"/>
        <v>77</v>
      </c>
      <c r="J8687" t="s">
        <v>56285</v>
      </c>
      <c r="K8687" t="s">
        <v>56880</v>
      </c>
      <c r="L8687" t="s">
        <v>56881</v>
      </c>
      <c r="M8687" t="s">
        <v>56882</v>
      </c>
      <c r="N8687" t="s">
        <v>56883</v>
      </c>
      <c r="O8687" t="s">
        <v>56884</v>
      </c>
    </row>
    <row r="8688" spans="1:15" x14ac:dyDescent="0.25">
      <c r="A8688" t="s">
        <v>56885</v>
      </c>
      <c r="B8688" t="s">
        <v>56886</v>
      </c>
      <c r="C8688">
        <v>98</v>
      </c>
      <c r="D8688" t="s">
        <v>185</v>
      </c>
      <c r="E8688">
        <v>2870.4</v>
      </c>
      <c r="F8688" t="s">
        <v>56887</v>
      </c>
      <c r="G8688" t="s">
        <v>56888</v>
      </c>
      <c r="H8688" s="1" t="s">
        <v>111</v>
      </c>
      <c r="I8688" s="3">
        <f t="shared" si="135"/>
        <v>77</v>
      </c>
      <c r="J8688" t="s">
        <v>56285</v>
      </c>
      <c r="K8688" t="s">
        <v>56889</v>
      </c>
      <c r="L8688" t="s">
        <v>56890</v>
      </c>
      <c r="M8688" t="s">
        <v>56891</v>
      </c>
      <c r="N8688" t="s">
        <v>56892</v>
      </c>
      <c r="O8688" t="s">
        <v>17</v>
      </c>
    </row>
    <row r="8689" spans="1:15" x14ac:dyDescent="0.25">
      <c r="A8689" t="s">
        <v>56893</v>
      </c>
      <c r="B8689" t="s">
        <v>23494</v>
      </c>
      <c r="C8689">
        <v>64</v>
      </c>
      <c r="D8689" t="s">
        <v>16</v>
      </c>
      <c r="E8689">
        <v>2421.9</v>
      </c>
      <c r="F8689" t="s">
        <v>56894</v>
      </c>
      <c r="G8689" t="s">
        <v>56895</v>
      </c>
      <c r="H8689" s="1" t="s">
        <v>111</v>
      </c>
      <c r="I8689" s="3">
        <f t="shared" si="135"/>
        <v>77</v>
      </c>
      <c r="J8689" t="s">
        <v>56285</v>
      </c>
      <c r="K8689" t="s">
        <v>56896</v>
      </c>
      <c r="L8689" t="s">
        <v>56897</v>
      </c>
      <c r="M8689" t="s">
        <v>56898</v>
      </c>
      <c r="N8689" t="s">
        <v>31325</v>
      </c>
      <c r="O8689" t="s">
        <v>56899</v>
      </c>
    </row>
    <row r="8690" spans="1:15" x14ac:dyDescent="0.25">
      <c r="A8690" t="s">
        <v>56900</v>
      </c>
      <c r="B8690" t="s">
        <v>56901</v>
      </c>
      <c r="C8690">
        <v>80</v>
      </c>
      <c r="D8690" t="s">
        <v>16</v>
      </c>
      <c r="F8690" t="s">
        <v>56902</v>
      </c>
      <c r="G8690" t="s">
        <v>56903</v>
      </c>
      <c r="H8690" s="1" t="s">
        <v>111</v>
      </c>
      <c r="I8690" s="3">
        <f t="shared" si="135"/>
        <v>77</v>
      </c>
      <c r="J8690" t="s">
        <v>56285</v>
      </c>
      <c r="K8690" t="s">
        <v>56904</v>
      </c>
      <c r="L8690" t="s">
        <v>56905</v>
      </c>
      <c r="M8690" t="s">
        <v>56906</v>
      </c>
      <c r="N8690" t="s">
        <v>2027</v>
      </c>
      <c r="O8690" t="s">
        <v>17</v>
      </c>
    </row>
    <row r="8691" spans="1:15" x14ac:dyDescent="0.25">
      <c r="A8691" t="s">
        <v>56907</v>
      </c>
      <c r="B8691" t="s">
        <v>56908</v>
      </c>
      <c r="C8691">
        <v>82</v>
      </c>
      <c r="D8691" t="s">
        <v>185</v>
      </c>
      <c r="E8691">
        <v>2835</v>
      </c>
      <c r="F8691" t="s">
        <v>56909</v>
      </c>
      <c r="G8691" t="s">
        <v>56910</v>
      </c>
      <c r="H8691" s="1" t="s">
        <v>111</v>
      </c>
      <c r="I8691" s="3">
        <f t="shared" si="135"/>
        <v>77</v>
      </c>
      <c r="J8691" t="s">
        <v>56285</v>
      </c>
      <c r="K8691" t="s">
        <v>56911</v>
      </c>
      <c r="L8691" t="s">
        <v>56912</v>
      </c>
      <c r="M8691" t="s">
        <v>56913</v>
      </c>
      <c r="N8691" t="s">
        <v>1338</v>
      </c>
      <c r="O8691" t="s">
        <v>56914</v>
      </c>
    </row>
    <row r="8692" spans="1:15" x14ac:dyDescent="0.25">
      <c r="A8692" t="s">
        <v>56915</v>
      </c>
      <c r="B8692" t="s">
        <v>56916</v>
      </c>
      <c r="C8692">
        <v>80</v>
      </c>
      <c r="D8692" t="s">
        <v>16</v>
      </c>
      <c r="E8692">
        <v>2694.6000000000004</v>
      </c>
      <c r="F8692" t="s">
        <v>56917</v>
      </c>
      <c r="G8692" t="s">
        <v>56430</v>
      </c>
      <c r="H8692" s="1" t="s">
        <v>111</v>
      </c>
      <c r="I8692" s="3">
        <f t="shared" si="135"/>
        <v>77</v>
      </c>
      <c r="J8692" t="s">
        <v>56285</v>
      </c>
      <c r="K8692" t="s">
        <v>56918</v>
      </c>
      <c r="L8692" t="s">
        <v>56919</v>
      </c>
      <c r="M8692" t="s">
        <v>56920</v>
      </c>
      <c r="N8692" t="s">
        <v>56859</v>
      </c>
      <c r="O8692" t="s">
        <v>12580</v>
      </c>
    </row>
    <row r="8693" spans="1:15" x14ac:dyDescent="0.25">
      <c r="A8693" t="s">
        <v>6345</v>
      </c>
      <c r="B8693" t="s">
        <v>56921</v>
      </c>
      <c r="C8693">
        <v>80</v>
      </c>
      <c r="D8693" t="s">
        <v>185</v>
      </c>
      <c r="E8693">
        <v>3019.2</v>
      </c>
      <c r="F8693" t="s">
        <v>56922</v>
      </c>
      <c r="G8693" t="s">
        <v>56923</v>
      </c>
      <c r="H8693" s="1" t="s">
        <v>111</v>
      </c>
      <c r="I8693" s="3">
        <f t="shared" si="135"/>
        <v>77</v>
      </c>
      <c r="J8693" t="s">
        <v>56285</v>
      </c>
      <c r="K8693" t="s">
        <v>56924</v>
      </c>
      <c r="L8693" t="s">
        <v>56925</v>
      </c>
      <c r="M8693" t="s">
        <v>56926</v>
      </c>
      <c r="N8693" t="s">
        <v>56927</v>
      </c>
      <c r="O8693" t="s">
        <v>56928</v>
      </c>
    </row>
    <row r="8694" spans="1:15" x14ac:dyDescent="0.25">
      <c r="A8694" t="s">
        <v>56929</v>
      </c>
      <c r="B8694" t="s">
        <v>56930</v>
      </c>
      <c r="C8694">
        <v>92</v>
      </c>
      <c r="D8694" t="s">
        <v>185</v>
      </c>
      <c r="E8694">
        <v>2024.1</v>
      </c>
      <c r="F8694" t="s">
        <v>56931</v>
      </c>
      <c r="G8694" t="s">
        <v>56430</v>
      </c>
      <c r="H8694" s="1" t="s">
        <v>111</v>
      </c>
      <c r="I8694" s="3">
        <f t="shared" si="135"/>
        <v>77</v>
      </c>
      <c r="J8694" t="s">
        <v>56285</v>
      </c>
      <c r="K8694" t="s">
        <v>56918</v>
      </c>
      <c r="L8694" t="s">
        <v>56932</v>
      </c>
      <c r="M8694" t="s">
        <v>56933</v>
      </c>
      <c r="N8694" t="s">
        <v>56934</v>
      </c>
      <c r="O8694" t="s">
        <v>56935</v>
      </c>
    </row>
    <row r="8695" spans="1:15" x14ac:dyDescent="0.25">
      <c r="A8695" t="s">
        <v>56936</v>
      </c>
      <c r="B8695" t="s">
        <v>56937</v>
      </c>
      <c r="C8695">
        <v>81</v>
      </c>
      <c r="D8695" t="s">
        <v>185</v>
      </c>
      <c r="E8695">
        <v>2861.1000000000004</v>
      </c>
      <c r="F8695" t="s">
        <v>56938</v>
      </c>
      <c r="G8695" t="s">
        <v>56939</v>
      </c>
      <c r="H8695" s="1" t="s">
        <v>111</v>
      </c>
      <c r="I8695" s="3">
        <f t="shared" si="135"/>
        <v>77</v>
      </c>
      <c r="J8695" t="s">
        <v>56285</v>
      </c>
      <c r="K8695" t="s">
        <v>56940</v>
      </c>
      <c r="L8695" t="s">
        <v>56941</v>
      </c>
      <c r="M8695" t="s">
        <v>56942</v>
      </c>
      <c r="N8695" t="s">
        <v>56835</v>
      </c>
      <c r="O8695" t="s">
        <v>56943</v>
      </c>
    </row>
    <row r="8696" spans="1:15" x14ac:dyDescent="0.25">
      <c r="A8696" t="s">
        <v>56944</v>
      </c>
      <c r="B8696" t="s">
        <v>56945</v>
      </c>
      <c r="C8696">
        <v>100</v>
      </c>
      <c r="D8696" t="s">
        <v>185</v>
      </c>
      <c r="E8696">
        <v>2878.2</v>
      </c>
      <c r="F8696" t="s">
        <v>56946</v>
      </c>
      <c r="G8696" t="s">
        <v>56422</v>
      </c>
      <c r="H8696" s="1" t="s">
        <v>111</v>
      </c>
      <c r="I8696" s="3">
        <f t="shared" si="135"/>
        <v>77</v>
      </c>
      <c r="J8696" t="s">
        <v>56285</v>
      </c>
      <c r="K8696" t="s">
        <v>56947</v>
      </c>
      <c r="L8696" t="s">
        <v>56948</v>
      </c>
      <c r="M8696" t="s">
        <v>56949</v>
      </c>
      <c r="N8696" t="s">
        <v>56950</v>
      </c>
      <c r="O8696" t="s">
        <v>56951</v>
      </c>
    </row>
    <row r="8697" spans="1:15" x14ac:dyDescent="0.25">
      <c r="A8697" t="s">
        <v>56952</v>
      </c>
      <c r="B8697" t="s">
        <v>56953</v>
      </c>
      <c r="C8697">
        <v>43</v>
      </c>
      <c r="D8697" t="s">
        <v>16</v>
      </c>
      <c r="E8697">
        <v>2188.5</v>
      </c>
      <c r="F8697" t="s">
        <v>56954</v>
      </c>
      <c r="G8697" t="s">
        <v>56903</v>
      </c>
      <c r="H8697" s="1" t="s">
        <v>111</v>
      </c>
      <c r="I8697" s="3">
        <f t="shared" si="135"/>
        <v>77</v>
      </c>
      <c r="J8697" t="s">
        <v>56285</v>
      </c>
      <c r="K8697" t="s">
        <v>56955</v>
      </c>
      <c r="L8697" t="s">
        <v>56956</v>
      </c>
      <c r="M8697" t="s">
        <v>56957</v>
      </c>
      <c r="N8697" t="s">
        <v>5536</v>
      </c>
      <c r="O8697" t="s">
        <v>56958</v>
      </c>
    </row>
    <row r="8698" spans="1:15" x14ac:dyDescent="0.25">
      <c r="A8698" t="s">
        <v>56959</v>
      </c>
      <c r="B8698" t="s">
        <v>56960</v>
      </c>
      <c r="C8698">
        <v>80</v>
      </c>
      <c r="D8698" t="s">
        <v>185</v>
      </c>
      <c r="E8698">
        <v>2708.7000000000003</v>
      </c>
      <c r="F8698" t="s">
        <v>56961</v>
      </c>
      <c r="G8698" t="s">
        <v>56962</v>
      </c>
      <c r="H8698" s="1" t="s">
        <v>111</v>
      </c>
      <c r="I8698" s="3">
        <f t="shared" si="135"/>
        <v>77</v>
      </c>
      <c r="J8698" t="s">
        <v>56285</v>
      </c>
      <c r="K8698" t="s">
        <v>56963</v>
      </c>
      <c r="L8698" t="s">
        <v>56964</v>
      </c>
      <c r="M8698" t="s">
        <v>56965</v>
      </c>
      <c r="N8698" t="s">
        <v>56966</v>
      </c>
      <c r="O8698" t="s">
        <v>17</v>
      </c>
    </row>
    <row r="8699" spans="1:15" x14ac:dyDescent="0.25">
      <c r="A8699" t="s">
        <v>56967</v>
      </c>
      <c r="B8699" t="s">
        <v>56968</v>
      </c>
      <c r="C8699">
        <v>77</v>
      </c>
      <c r="D8699" t="s">
        <v>185</v>
      </c>
      <c r="E8699">
        <v>2852.7000000000003</v>
      </c>
      <c r="F8699" t="s">
        <v>56969</v>
      </c>
      <c r="G8699" t="s">
        <v>56970</v>
      </c>
      <c r="H8699" s="1" t="s">
        <v>111</v>
      </c>
      <c r="I8699" s="3">
        <f t="shared" si="135"/>
        <v>77</v>
      </c>
      <c r="J8699" t="s">
        <v>56285</v>
      </c>
      <c r="K8699" t="s">
        <v>56971</v>
      </c>
      <c r="L8699" t="s">
        <v>56972</v>
      </c>
      <c r="M8699" t="s">
        <v>56973</v>
      </c>
      <c r="N8699" t="s">
        <v>56974</v>
      </c>
      <c r="O8699" t="s">
        <v>56975</v>
      </c>
    </row>
    <row r="8700" spans="1:15" x14ac:dyDescent="0.25">
      <c r="A8700" t="s">
        <v>56976</v>
      </c>
      <c r="B8700" t="s">
        <v>56977</v>
      </c>
      <c r="C8700">
        <v>21</v>
      </c>
      <c r="D8700" t="s">
        <v>185</v>
      </c>
      <c r="E8700">
        <v>2851.2000000000003</v>
      </c>
      <c r="F8700" t="s">
        <v>56978</v>
      </c>
      <c r="G8700" t="s">
        <v>56637</v>
      </c>
      <c r="H8700" s="1" t="s">
        <v>111</v>
      </c>
      <c r="I8700" s="3">
        <f t="shared" si="135"/>
        <v>77</v>
      </c>
      <c r="J8700" t="s">
        <v>56285</v>
      </c>
      <c r="K8700" t="s">
        <v>56979</v>
      </c>
      <c r="L8700" t="s">
        <v>56980</v>
      </c>
      <c r="M8700" t="s">
        <v>56981</v>
      </c>
      <c r="N8700" t="s">
        <v>56982</v>
      </c>
      <c r="O8700" t="s">
        <v>56983</v>
      </c>
    </row>
    <row r="8701" spans="1:15" x14ac:dyDescent="0.25">
      <c r="A8701" t="s">
        <v>56984</v>
      </c>
      <c r="B8701" t="s">
        <v>49716</v>
      </c>
      <c r="C8701">
        <v>92</v>
      </c>
      <c r="D8701" t="s">
        <v>16</v>
      </c>
      <c r="E8701">
        <v>2461.8000000000002</v>
      </c>
      <c r="F8701" t="s">
        <v>56985</v>
      </c>
      <c r="G8701" t="s">
        <v>56399</v>
      </c>
      <c r="H8701" s="1" t="s">
        <v>111</v>
      </c>
      <c r="I8701" s="3">
        <f t="shared" si="135"/>
        <v>77</v>
      </c>
      <c r="J8701" t="s">
        <v>56285</v>
      </c>
      <c r="K8701" t="s">
        <v>56986</v>
      </c>
      <c r="L8701" t="s">
        <v>56987</v>
      </c>
      <c r="M8701" t="s">
        <v>56988</v>
      </c>
      <c r="N8701" t="s">
        <v>56590</v>
      </c>
      <c r="O8701" t="s">
        <v>17</v>
      </c>
    </row>
    <row r="8702" spans="1:15" x14ac:dyDescent="0.25">
      <c r="A8702" t="s">
        <v>56989</v>
      </c>
      <c r="B8702" t="s">
        <v>46833</v>
      </c>
      <c r="C8702">
        <v>80</v>
      </c>
      <c r="D8702" t="s">
        <v>185</v>
      </c>
      <c r="E8702">
        <v>3071.1000000000004</v>
      </c>
      <c r="F8702" t="s">
        <v>56990</v>
      </c>
      <c r="G8702" t="s">
        <v>56991</v>
      </c>
      <c r="H8702" s="1" t="s">
        <v>111</v>
      </c>
      <c r="I8702" s="3">
        <f t="shared" si="135"/>
        <v>77</v>
      </c>
      <c r="J8702" t="s">
        <v>56285</v>
      </c>
      <c r="K8702" t="s">
        <v>56992</v>
      </c>
      <c r="L8702" t="s">
        <v>56993</v>
      </c>
      <c r="M8702" t="s">
        <v>56994</v>
      </c>
      <c r="N8702" t="s">
        <v>398</v>
      </c>
      <c r="O8702" t="s">
        <v>56995</v>
      </c>
    </row>
    <row r="8703" spans="1:15" x14ac:dyDescent="0.25">
      <c r="A8703" t="s">
        <v>56996</v>
      </c>
      <c r="B8703" t="s">
        <v>56997</v>
      </c>
      <c r="C8703">
        <v>38</v>
      </c>
      <c r="D8703" t="s">
        <v>185</v>
      </c>
      <c r="E8703">
        <v>2721.6</v>
      </c>
      <c r="F8703" t="s">
        <v>56998</v>
      </c>
      <c r="G8703" t="s">
        <v>56608</v>
      </c>
      <c r="H8703" s="1" t="s">
        <v>111</v>
      </c>
      <c r="I8703" s="3">
        <f t="shared" si="135"/>
        <v>77</v>
      </c>
      <c r="J8703" t="s">
        <v>56285</v>
      </c>
      <c r="K8703" t="s">
        <v>56609</v>
      </c>
      <c r="L8703" t="s">
        <v>56999</v>
      </c>
      <c r="M8703" t="s">
        <v>57000</v>
      </c>
      <c r="N8703" t="s">
        <v>57001</v>
      </c>
      <c r="O8703" t="s">
        <v>57002</v>
      </c>
    </row>
    <row r="8704" spans="1:15" x14ac:dyDescent="0.25">
      <c r="A8704" t="s">
        <v>57003</v>
      </c>
      <c r="B8704" t="s">
        <v>57004</v>
      </c>
      <c r="C8704">
        <v>50</v>
      </c>
      <c r="D8704" t="s">
        <v>16</v>
      </c>
      <c r="E8704">
        <v>2337.8999999999996</v>
      </c>
      <c r="F8704" t="s">
        <v>57005</v>
      </c>
      <c r="G8704" t="s">
        <v>57006</v>
      </c>
      <c r="H8704" s="1" t="s">
        <v>111</v>
      </c>
      <c r="I8704" s="3">
        <f t="shared" si="135"/>
        <v>77</v>
      </c>
      <c r="J8704" t="s">
        <v>56285</v>
      </c>
      <c r="K8704" t="s">
        <v>57007</v>
      </c>
      <c r="L8704" t="s">
        <v>57008</v>
      </c>
      <c r="M8704" t="s">
        <v>57009</v>
      </c>
      <c r="N8704" t="s">
        <v>31325</v>
      </c>
      <c r="O8704" t="s">
        <v>57010</v>
      </c>
    </row>
    <row r="8705" spans="1:15" x14ac:dyDescent="0.25">
      <c r="A8705" t="s">
        <v>57011</v>
      </c>
      <c r="B8705" t="s">
        <v>57012</v>
      </c>
      <c r="C8705">
        <v>92</v>
      </c>
      <c r="D8705" t="s">
        <v>44</v>
      </c>
      <c r="E8705">
        <v>2056.8000000000002</v>
      </c>
      <c r="F8705" t="s">
        <v>57013</v>
      </c>
      <c r="G8705" t="s">
        <v>57014</v>
      </c>
      <c r="H8705" s="1" t="s">
        <v>111</v>
      </c>
      <c r="I8705" s="3">
        <f t="shared" si="135"/>
        <v>77</v>
      </c>
      <c r="J8705" t="s">
        <v>56285</v>
      </c>
      <c r="K8705" t="s">
        <v>57015</v>
      </c>
      <c r="L8705" t="s">
        <v>57016</v>
      </c>
      <c r="M8705" t="s">
        <v>57017</v>
      </c>
      <c r="N8705" t="s">
        <v>57012</v>
      </c>
      <c r="O8705" t="s">
        <v>17</v>
      </c>
    </row>
    <row r="8706" spans="1:15" x14ac:dyDescent="0.25">
      <c r="A8706" t="s">
        <v>57018</v>
      </c>
      <c r="B8706" t="s">
        <v>1722</v>
      </c>
      <c r="C8706">
        <v>71</v>
      </c>
      <c r="D8706" t="s">
        <v>16</v>
      </c>
      <c r="E8706">
        <v>2293.1999999999998</v>
      </c>
      <c r="F8706" t="s">
        <v>57019</v>
      </c>
      <c r="G8706" t="s">
        <v>57020</v>
      </c>
      <c r="H8706" s="1" t="s">
        <v>111</v>
      </c>
      <c r="I8706" s="3">
        <f t="shared" si="135"/>
        <v>77</v>
      </c>
      <c r="J8706" t="s">
        <v>56285</v>
      </c>
      <c r="K8706" t="s">
        <v>57021</v>
      </c>
      <c r="L8706" t="s">
        <v>57022</v>
      </c>
      <c r="M8706" t="s">
        <v>57023</v>
      </c>
      <c r="N8706" t="s">
        <v>57024</v>
      </c>
      <c r="O8706" t="s">
        <v>17</v>
      </c>
    </row>
    <row r="8707" spans="1:15" x14ac:dyDescent="0.25">
      <c r="A8707" t="s">
        <v>57025</v>
      </c>
      <c r="B8707" t="s">
        <v>57026</v>
      </c>
      <c r="C8707">
        <v>96</v>
      </c>
      <c r="D8707" t="s">
        <v>44</v>
      </c>
      <c r="E8707">
        <v>2260.5000000000005</v>
      </c>
      <c r="F8707" t="s">
        <v>57027</v>
      </c>
      <c r="G8707" t="s">
        <v>56302</v>
      </c>
      <c r="H8707" s="1" t="s">
        <v>111</v>
      </c>
      <c r="I8707" s="3">
        <f t="shared" ref="I8707:I8770" si="136">VALUE(TRIM(SUBSTITUTE(H8707,CHAR(160),"")))</f>
        <v>77</v>
      </c>
      <c r="J8707" t="s">
        <v>56285</v>
      </c>
      <c r="K8707" t="s">
        <v>56303</v>
      </c>
      <c r="L8707" t="s">
        <v>57028</v>
      </c>
      <c r="M8707" t="s">
        <v>57029</v>
      </c>
      <c r="N8707" t="s">
        <v>57026</v>
      </c>
      <c r="O8707" t="s">
        <v>17</v>
      </c>
    </row>
    <row r="8708" spans="1:15" x14ac:dyDescent="0.25">
      <c r="A8708" t="s">
        <v>57030</v>
      </c>
      <c r="B8708" t="s">
        <v>57031</v>
      </c>
      <c r="C8708">
        <v>141</v>
      </c>
      <c r="D8708" t="s">
        <v>185</v>
      </c>
      <c r="E8708">
        <v>2618.6999999999998</v>
      </c>
      <c r="F8708" t="s">
        <v>57032</v>
      </c>
      <c r="G8708" t="s">
        <v>56831</v>
      </c>
      <c r="H8708" s="1" t="s">
        <v>111</v>
      </c>
      <c r="I8708" s="3">
        <f t="shared" si="136"/>
        <v>77</v>
      </c>
      <c r="J8708" t="s">
        <v>56285</v>
      </c>
      <c r="K8708" t="s">
        <v>56832</v>
      </c>
      <c r="L8708" t="s">
        <v>57033</v>
      </c>
      <c r="M8708" t="s">
        <v>57034</v>
      </c>
      <c r="N8708" t="s">
        <v>57035</v>
      </c>
      <c r="O8708" t="s">
        <v>57036</v>
      </c>
    </row>
    <row r="8709" spans="1:15" x14ac:dyDescent="0.25">
      <c r="A8709" t="s">
        <v>57037</v>
      </c>
      <c r="B8709" t="s">
        <v>57038</v>
      </c>
      <c r="C8709">
        <v>70</v>
      </c>
      <c r="D8709" t="s">
        <v>185</v>
      </c>
      <c r="E8709">
        <v>3132.9</v>
      </c>
      <c r="F8709" t="s">
        <v>57039</v>
      </c>
      <c r="G8709" t="s">
        <v>57040</v>
      </c>
      <c r="H8709" s="1" t="s">
        <v>111</v>
      </c>
      <c r="I8709" s="3">
        <f t="shared" si="136"/>
        <v>77</v>
      </c>
      <c r="J8709" t="s">
        <v>56285</v>
      </c>
      <c r="K8709" t="s">
        <v>57041</v>
      </c>
      <c r="L8709" t="s">
        <v>57042</v>
      </c>
      <c r="M8709" t="s">
        <v>57043</v>
      </c>
      <c r="N8709" t="s">
        <v>57044</v>
      </c>
      <c r="O8709" t="s">
        <v>57045</v>
      </c>
    </row>
    <row r="8710" spans="1:15" x14ac:dyDescent="0.25">
      <c r="A8710" t="s">
        <v>57046</v>
      </c>
      <c r="B8710" t="s">
        <v>57047</v>
      </c>
      <c r="C8710">
        <v>30</v>
      </c>
      <c r="D8710" t="s">
        <v>185</v>
      </c>
      <c r="F8710" t="s">
        <v>56293</v>
      </c>
      <c r="G8710" t="s">
        <v>56294</v>
      </c>
      <c r="H8710" s="1" t="s">
        <v>111</v>
      </c>
      <c r="I8710" s="3">
        <f t="shared" si="136"/>
        <v>77</v>
      </c>
      <c r="J8710" t="s">
        <v>56285</v>
      </c>
      <c r="K8710" t="s">
        <v>56295</v>
      </c>
      <c r="L8710" t="s">
        <v>57048</v>
      </c>
      <c r="M8710" t="s">
        <v>56297</v>
      </c>
      <c r="N8710" t="s">
        <v>57049</v>
      </c>
      <c r="O8710" t="s">
        <v>57050</v>
      </c>
    </row>
    <row r="8711" spans="1:15" x14ac:dyDescent="0.25">
      <c r="A8711" t="s">
        <v>57051</v>
      </c>
      <c r="B8711" t="s">
        <v>57052</v>
      </c>
      <c r="C8711">
        <v>63</v>
      </c>
      <c r="D8711" t="s">
        <v>44</v>
      </c>
      <c r="E8711">
        <v>1754.1</v>
      </c>
      <c r="F8711" t="s">
        <v>57053</v>
      </c>
      <c r="G8711" t="s">
        <v>56561</v>
      </c>
      <c r="H8711" s="1" t="s">
        <v>111</v>
      </c>
      <c r="I8711" s="3">
        <f t="shared" si="136"/>
        <v>77</v>
      </c>
      <c r="J8711" t="s">
        <v>56285</v>
      </c>
      <c r="K8711" t="s">
        <v>57054</v>
      </c>
      <c r="L8711" t="s">
        <v>57055</v>
      </c>
      <c r="M8711" t="s">
        <v>57056</v>
      </c>
      <c r="N8711" t="s">
        <v>57057</v>
      </c>
      <c r="O8711" t="s">
        <v>17</v>
      </c>
    </row>
    <row r="8712" spans="1:15" x14ac:dyDescent="0.25">
      <c r="A8712" t="s">
        <v>57058</v>
      </c>
      <c r="B8712" t="s">
        <v>57059</v>
      </c>
      <c r="C8712">
        <v>162</v>
      </c>
      <c r="D8712" t="s">
        <v>44</v>
      </c>
      <c r="E8712">
        <v>1990.8</v>
      </c>
      <c r="F8712" t="s">
        <v>57060</v>
      </c>
      <c r="G8712" t="s">
        <v>56847</v>
      </c>
      <c r="H8712" s="1" t="s">
        <v>111</v>
      </c>
      <c r="I8712" s="3">
        <f t="shared" si="136"/>
        <v>77</v>
      </c>
      <c r="J8712" t="s">
        <v>56285</v>
      </c>
      <c r="K8712" t="s">
        <v>56848</v>
      </c>
      <c r="L8712" t="s">
        <v>57061</v>
      </c>
      <c r="M8712" t="s">
        <v>57062</v>
      </c>
      <c r="N8712" t="s">
        <v>57063</v>
      </c>
      <c r="O8712" t="s">
        <v>57064</v>
      </c>
    </row>
    <row r="8713" spans="1:15" x14ac:dyDescent="0.25">
      <c r="A8713" t="s">
        <v>57065</v>
      </c>
      <c r="B8713" t="s">
        <v>57066</v>
      </c>
      <c r="C8713">
        <v>209</v>
      </c>
      <c r="D8713" t="s">
        <v>44</v>
      </c>
      <c r="E8713">
        <v>2072.1</v>
      </c>
      <c r="F8713" t="s">
        <v>57067</v>
      </c>
      <c r="G8713" t="s">
        <v>56802</v>
      </c>
      <c r="H8713" s="1" t="s">
        <v>111</v>
      </c>
      <c r="I8713" s="3">
        <f t="shared" si="136"/>
        <v>77</v>
      </c>
      <c r="J8713" t="s">
        <v>56285</v>
      </c>
      <c r="K8713" t="s">
        <v>57068</v>
      </c>
      <c r="L8713" t="s">
        <v>57069</v>
      </c>
      <c r="M8713" t="s">
        <v>57070</v>
      </c>
      <c r="N8713" t="s">
        <v>57071</v>
      </c>
      <c r="O8713" t="s">
        <v>57072</v>
      </c>
    </row>
    <row r="8714" spans="1:15" x14ac:dyDescent="0.25">
      <c r="A8714" t="s">
        <v>5967</v>
      </c>
      <c r="B8714" t="s">
        <v>57073</v>
      </c>
      <c r="C8714">
        <v>123</v>
      </c>
      <c r="D8714" t="s">
        <v>44</v>
      </c>
      <c r="E8714">
        <v>2092.5</v>
      </c>
      <c r="F8714" t="s">
        <v>57074</v>
      </c>
      <c r="G8714" t="s">
        <v>56373</v>
      </c>
      <c r="H8714" s="1" t="s">
        <v>111</v>
      </c>
      <c r="I8714" s="3">
        <f t="shared" si="136"/>
        <v>77</v>
      </c>
      <c r="J8714" t="s">
        <v>56285</v>
      </c>
      <c r="K8714" t="s">
        <v>56722</v>
      </c>
      <c r="L8714" t="s">
        <v>57075</v>
      </c>
      <c r="M8714" t="s">
        <v>56376</v>
      </c>
      <c r="N8714" t="s">
        <v>57076</v>
      </c>
      <c r="O8714" t="s">
        <v>17</v>
      </c>
    </row>
    <row r="8715" spans="1:15" x14ac:dyDescent="0.25">
      <c r="A8715" t="s">
        <v>57077</v>
      </c>
      <c r="B8715" t="s">
        <v>57078</v>
      </c>
      <c r="C8715">
        <v>240</v>
      </c>
      <c r="D8715" t="s">
        <v>44</v>
      </c>
      <c r="E8715">
        <v>1929</v>
      </c>
      <c r="F8715" t="s">
        <v>57079</v>
      </c>
      <c r="G8715" t="s">
        <v>57040</v>
      </c>
      <c r="H8715" s="1" t="s">
        <v>111</v>
      </c>
      <c r="I8715" s="3">
        <f t="shared" si="136"/>
        <v>77</v>
      </c>
      <c r="J8715" t="s">
        <v>56285</v>
      </c>
      <c r="K8715" t="s">
        <v>57041</v>
      </c>
      <c r="L8715" t="s">
        <v>57080</v>
      </c>
      <c r="M8715" t="s">
        <v>57081</v>
      </c>
      <c r="N8715" t="s">
        <v>57082</v>
      </c>
      <c r="O8715" t="s">
        <v>17</v>
      </c>
    </row>
    <row r="8716" spans="1:15" x14ac:dyDescent="0.25">
      <c r="A8716" t="s">
        <v>57083</v>
      </c>
      <c r="B8716" t="s">
        <v>57084</v>
      </c>
      <c r="C8716">
        <v>149</v>
      </c>
      <c r="D8716" t="s">
        <v>44</v>
      </c>
      <c r="E8716">
        <v>1767.3</v>
      </c>
      <c r="F8716" t="s">
        <v>57085</v>
      </c>
      <c r="G8716" t="s">
        <v>56407</v>
      </c>
      <c r="H8716" s="1" t="s">
        <v>111</v>
      </c>
      <c r="I8716" s="3">
        <f t="shared" si="136"/>
        <v>77</v>
      </c>
      <c r="J8716" t="s">
        <v>56285</v>
      </c>
      <c r="K8716" t="s">
        <v>56408</v>
      </c>
      <c r="L8716" t="s">
        <v>57086</v>
      </c>
      <c r="M8716" t="s">
        <v>57087</v>
      </c>
      <c r="N8716" t="s">
        <v>57088</v>
      </c>
      <c r="O8716" t="s">
        <v>57089</v>
      </c>
    </row>
    <row r="8717" spans="1:15" x14ac:dyDescent="0.25">
      <c r="A8717" t="s">
        <v>57090</v>
      </c>
      <c r="B8717" t="s">
        <v>57091</v>
      </c>
      <c r="C8717">
        <v>160</v>
      </c>
      <c r="D8717" t="s">
        <v>44</v>
      </c>
      <c r="E8717">
        <v>1698.6000000000001</v>
      </c>
      <c r="F8717" t="s">
        <v>57092</v>
      </c>
      <c r="G8717" t="s">
        <v>56284</v>
      </c>
      <c r="H8717" s="1" t="s">
        <v>111</v>
      </c>
      <c r="I8717" s="3">
        <f t="shared" si="136"/>
        <v>77</v>
      </c>
      <c r="J8717" t="s">
        <v>56285</v>
      </c>
      <c r="K8717" t="s">
        <v>56286</v>
      </c>
      <c r="L8717" t="s">
        <v>57093</v>
      </c>
      <c r="M8717" t="s">
        <v>57094</v>
      </c>
      <c r="N8717" t="s">
        <v>57095</v>
      </c>
      <c r="O8717" t="s">
        <v>17</v>
      </c>
    </row>
    <row r="8718" spans="1:15" x14ac:dyDescent="0.25">
      <c r="A8718" t="s">
        <v>57096</v>
      </c>
      <c r="B8718" t="s">
        <v>57097</v>
      </c>
      <c r="C8718">
        <v>78</v>
      </c>
      <c r="D8718" t="s">
        <v>44</v>
      </c>
      <c r="E8718">
        <v>1845.6000000000001</v>
      </c>
      <c r="F8718" t="s">
        <v>57098</v>
      </c>
      <c r="G8718" t="s">
        <v>57099</v>
      </c>
      <c r="H8718" s="1" t="s">
        <v>111</v>
      </c>
      <c r="I8718" s="3">
        <f t="shared" si="136"/>
        <v>77</v>
      </c>
      <c r="J8718" t="s">
        <v>56285</v>
      </c>
      <c r="K8718" t="s">
        <v>57100</v>
      </c>
      <c r="L8718" t="s">
        <v>57101</v>
      </c>
      <c r="M8718" t="s">
        <v>56811</v>
      </c>
      <c r="N8718" t="s">
        <v>56812</v>
      </c>
      <c r="O8718" t="s">
        <v>17</v>
      </c>
    </row>
    <row r="8719" spans="1:15" x14ac:dyDescent="0.25">
      <c r="A8719" t="s">
        <v>57102</v>
      </c>
      <c r="B8719" t="s">
        <v>6237</v>
      </c>
      <c r="C8719">
        <v>211</v>
      </c>
      <c r="D8719" t="s">
        <v>44</v>
      </c>
      <c r="E8719">
        <v>2104.1999999999998</v>
      </c>
      <c r="F8719" t="s">
        <v>57103</v>
      </c>
      <c r="G8719" t="s">
        <v>56325</v>
      </c>
      <c r="H8719" s="1" t="s">
        <v>111</v>
      </c>
      <c r="I8719" s="3">
        <f t="shared" si="136"/>
        <v>77</v>
      </c>
      <c r="J8719" t="s">
        <v>56285</v>
      </c>
      <c r="K8719" t="s">
        <v>56326</v>
      </c>
      <c r="L8719" t="s">
        <v>57104</v>
      </c>
      <c r="M8719" t="s">
        <v>57105</v>
      </c>
      <c r="N8719" t="s">
        <v>57049</v>
      </c>
      <c r="O8719" t="s">
        <v>17</v>
      </c>
    </row>
    <row r="8720" spans="1:15" x14ac:dyDescent="0.25">
      <c r="A8720" t="s">
        <v>57106</v>
      </c>
      <c r="B8720" t="s">
        <v>57107</v>
      </c>
      <c r="C8720">
        <v>28</v>
      </c>
      <c r="D8720" t="s">
        <v>185</v>
      </c>
      <c r="E8720">
        <v>2931.9</v>
      </c>
      <c r="F8720" t="s">
        <v>57108</v>
      </c>
      <c r="G8720" t="s">
        <v>56774</v>
      </c>
      <c r="H8720" s="1" t="s">
        <v>111</v>
      </c>
      <c r="I8720" s="3">
        <f t="shared" si="136"/>
        <v>77</v>
      </c>
      <c r="J8720" t="s">
        <v>56285</v>
      </c>
      <c r="K8720" t="s">
        <v>56775</v>
      </c>
      <c r="L8720" t="s">
        <v>57109</v>
      </c>
      <c r="M8720" t="s">
        <v>57110</v>
      </c>
      <c r="N8720" t="s">
        <v>57111</v>
      </c>
      <c r="O8720" t="s">
        <v>17</v>
      </c>
    </row>
    <row r="8721" spans="1:15" x14ac:dyDescent="0.25">
      <c r="A8721" t="s">
        <v>57112</v>
      </c>
      <c r="B8721" t="s">
        <v>57113</v>
      </c>
      <c r="C8721">
        <v>80</v>
      </c>
      <c r="D8721" t="s">
        <v>44</v>
      </c>
      <c r="E8721">
        <v>574</v>
      </c>
      <c r="F8721" t="s">
        <v>57114</v>
      </c>
      <c r="G8721" t="s">
        <v>56365</v>
      </c>
      <c r="H8721" s="1" t="s">
        <v>111</v>
      </c>
      <c r="I8721" s="3">
        <f t="shared" si="136"/>
        <v>77</v>
      </c>
      <c r="J8721" t="s">
        <v>56285</v>
      </c>
      <c r="K8721" t="s">
        <v>56366</v>
      </c>
      <c r="L8721" t="s">
        <v>57115</v>
      </c>
      <c r="M8721" t="s">
        <v>57116</v>
      </c>
      <c r="N8721" t="s">
        <v>57117</v>
      </c>
      <c r="O8721" t="s">
        <v>17</v>
      </c>
    </row>
    <row r="8722" spans="1:15" x14ac:dyDescent="0.25">
      <c r="A8722" t="s">
        <v>57118</v>
      </c>
      <c r="B8722" t="s">
        <v>13425</v>
      </c>
      <c r="C8722">
        <v>55</v>
      </c>
      <c r="D8722" t="s">
        <v>16</v>
      </c>
      <c r="F8722" t="s">
        <v>57119</v>
      </c>
      <c r="G8722" t="s">
        <v>56671</v>
      </c>
      <c r="H8722" s="1" t="s">
        <v>111</v>
      </c>
      <c r="I8722" s="3">
        <f t="shared" si="136"/>
        <v>77</v>
      </c>
      <c r="J8722" t="s">
        <v>56285</v>
      </c>
      <c r="K8722" t="s">
        <v>56672</v>
      </c>
      <c r="L8722" t="s">
        <v>56673</v>
      </c>
      <c r="M8722" t="s">
        <v>17</v>
      </c>
      <c r="N8722" t="s">
        <v>8670</v>
      </c>
      <c r="O8722" t="s">
        <v>17</v>
      </c>
    </row>
    <row r="8723" spans="1:15" x14ac:dyDescent="0.25">
      <c r="A8723" t="s">
        <v>57120</v>
      </c>
      <c r="B8723" t="s">
        <v>57121</v>
      </c>
      <c r="C8723">
        <v>80</v>
      </c>
      <c r="D8723" t="s">
        <v>44</v>
      </c>
      <c r="E8723">
        <v>492.24</v>
      </c>
      <c r="F8723" t="s">
        <v>57122</v>
      </c>
      <c r="G8723" t="s">
        <v>56578</v>
      </c>
      <c r="H8723" s="1" t="s">
        <v>111</v>
      </c>
      <c r="I8723" s="3">
        <f t="shared" si="136"/>
        <v>77</v>
      </c>
      <c r="J8723" t="s">
        <v>56285</v>
      </c>
      <c r="K8723" t="s">
        <v>56653</v>
      </c>
      <c r="L8723" t="s">
        <v>57123</v>
      </c>
      <c r="M8723" t="s">
        <v>57124</v>
      </c>
      <c r="N8723" t="s">
        <v>57125</v>
      </c>
      <c r="O8723" t="s">
        <v>57126</v>
      </c>
    </row>
    <row r="8724" spans="1:15" x14ac:dyDescent="0.25">
      <c r="A8724" t="s">
        <v>57127</v>
      </c>
      <c r="B8724" t="s">
        <v>57128</v>
      </c>
      <c r="C8724">
        <v>118</v>
      </c>
      <c r="D8724" t="s">
        <v>16</v>
      </c>
      <c r="E8724">
        <v>830.26</v>
      </c>
      <c r="F8724" t="s">
        <v>57129</v>
      </c>
      <c r="G8724" t="s">
        <v>56903</v>
      </c>
      <c r="H8724" s="1" t="s">
        <v>111</v>
      </c>
      <c r="I8724" s="3">
        <f t="shared" si="136"/>
        <v>77</v>
      </c>
      <c r="J8724" t="s">
        <v>56285</v>
      </c>
      <c r="K8724" t="s">
        <v>56904</v>
      </c>
      <c r="L8724" t="s">
        <v>57130</v>
      </c>
      <c r="M8724" t="s">
        <v>57131</v>
      </c>
      <c r="N8724" t="s">
        <v>4892</v>
      </c>
      <c r="O8724" t="s">
        <v>4893</v>
      </c>
    </row>
    <row r="8725" spans="1:15" x14ac:dyDescent="0.25">
      <c r="A8725" t="s">
        <v>57132</v>
      </c>
      <c r="B8725" t="s">
        <v>57133</v>
      </c>
      <c r="C8725">
        <v>89</v>
      </c>
      <c r="D8725" t="s">
        <v>44</v>
      </c>
      <c r="E8725">
        <v>605.5</v>
      </c>
      <c r="F8725" t="s">
        <v>57134</v>
      </c>
      <c r="G8725" t="s">
        <v>57135</v>
      </c>
      <c r="H8725" s="1" t="s">
        <v>111</v>
      </c>
      <c r="I8725" s="3">
        <f t="shared" si="136"/>
        <v>77</v>
      </c>
      <c r="J8725" t="s">
        <v>56285</v>
      </c>
      <c r="K8725" t="s">
        <v>57136</v>
      </c>
      <c r="L8725" t="s">
        <v>57137</v>
      </c>
      <c r="M8725" t="s">
        <v>57138</v>
      </c>
      <c r="N8725" t="s">
        <v>57139</v>
      </c>
      <c r="O8725" t="s">
        <v>17</v>
      </c>
    </row>
    <row r="8726" spans="1:15" x14ac:dyDescent="0.25">
      <c r="A8726" t="s">
        <v>57140</v>
      </c>
      <c r="B8726" t="s">
        <v>57141</v>
      </c>
      <c r="C8726">
        <v>88</v>
      </c>
      <c r="D8726" t="s">
        <v>44</v>
      </c>
      <c r="E8726">
        <v>627.25</v>
      </c>
      <c r="F8726" t="s">
        <v>57142</v>
      </c>
      <c r="G8726" t="s">
        <v>56407</v>
      </c>
      <c r="H8726" s="1" t="s">
        <v>111</v>
      </c>
      <c r="I8726" s="3">
        <f t="shared" si="136"/>
        <v>77</v>
      </c>
      <c r="J8726" t="s">
        <v>56285</v>
      </c>
      <c r="K8726" t="s">
        <v>57143</v>
      </c>
      <c r="L8726" t="s">
        <v>57144</v>
      </c>
      <c r="M8726" t="s">
        <v>57145</v>
      </c>
      <c r="N8726" t="s">
        <v>57146</v>
      </c>
      <c r="O8726" t="s">
        <v>17</v>
      </c>
    </row>
    <row r="8727" spans="1:15" x14ac:dyDescent="0.25">
      <c r="A8727" t="s">
        <v>57147</v>
      </c>
      <c r="B8727" t="s">
        <v>57148</v>
      </c>
      <c r="C8727">
        <v>80</v>
      </c>
      <c r="D8727" t="s">
        <v>16</v>
      </c>
      <c r="E8727">
        <v>786.67</v>
      </c>
      <c r="F8727" t="s">
        <v>57149</v>
      </c>
      <c r="G8727" t="s">
        <v>56600</v>
      </c>
      <c r="H8727" s="1" t="s">
        <v>111</v>
      </c>
      <c r="I8727" s="3">
        <f t="shared" si="136"/>
        <v>77</v>
      </c>
      <c r="J8727" t="s">
        <v>56285</v>
      </c>
      <c r="K8727" t="s">
        <v>56601</v>
      </c>
      <c r="L8727" t="s">
        <v>57150</v>
      </c>
      <c r="M8727" t="s">
        <v>57151</v>
      </c>
      <c r="N8727" t="s">
        <v>57152</v>
      </c>
      <c r="O8727" t="s">
        <v>57153</v>
      </c>
    </row>
    <row r="8728" spans="1:15" x14ac:dyDescent="0.25">
      <c r="A8728" t="s">
        <v>57154</v>
      </c>
      <c r="B8728" t="s">
        <v>57155</v>
      </c>
      <c r="C8728">
        <v>78</v>
      </c>
      <c r="D8728" t="s">
        <v>16</v>
      </c>
      <c r="E8728">
        <v>2789.1</v>
      </c>
      <c r="F8728" t="s">
        <v>57156</v>
      </c>
      <c r="G8728" t="s">
        <v>56766</v>
      </c>
      <c r="H8728" s="1" t="s">
        <v>111</v>
      </c>
      <c r="I8728" s="3">
        <f t="shared" si="136"/>
        <v>77</v>
      </c>
      <c r="J8728" t="s">
        <v>56285</v>
      </c>
      <c r="K8728" t="s">
        <v>56767</v>
      </c>
      <c r="L8728" t="s">
        <v>57157</v>
      </c>
      <c r="M8728" t="s">
        <v>57158</v>
      </c>
      <c r="N8728" t="s">
        <v>1346</v>
      </c>
      <c r="O8728" t="s">
        <v>21202</v>
      </c>
    </row>
    <row r="8729" spans="1:15" x14ac:dyDescent="0.25">
      <c r="A8729" t="s">
        <v>57159</v>
      </c>
      <c r="B8729" t="s">
        <v>57160</v>
      </c>
      <c r="C8729">
        <v>75</v>
      </c>
      <c r="D8729" t="s">
        <v>16</v>
      </c>
      <c r="E8729">
        <v>2973.3</v>
      </c>
      <c r="F8729" t="s">
        <v>57161</v>
      </c>
      <c r="G8729" t="s">
        <v>56365</v>
      </c>
      <c r="H8729" s="1" t="s">
        <v>111</v>
      </c>
      <c r="I8729" s="3">
        <f t="shared" si="136"/>
        <v>77</v>
      </c>
      <c r="J8729" t="s">
        <v>56285</v>
      </c>
      <c r="K8729" t="s">
        <v>56366</v>
      </c>
      <c r="L8729" t="s">
        <v>57162</v>
      </c>
      <c r="M8729" t="s">
        <v>57163</v>
      </c>
      <c r="N8729" t="s">
        <v>1346</v>
      </c>
      <c r="O8729" t="s">
        <v>21202</v>
      </c>
    </row>
    <row r="8730" spans="1:15" x14ac:dyDescent="0.25">
      <c r="A8730" t="s">
        <v>57164</v>
      </c>
      <c r="B8730" t="s">
        <v>57165</v>
      </c>
      <c r="C8730">
        <v>24</v>
      </c>
      <c r="D8730" t="s">
        <v>16</v>
      </c>
      <c r="E8730">
        <v>1232.7</v>
      </c>
      <c r="F8730" t="s">
        <v>57166</v>
      </c>
      <c r="G8730" t="s">
        <v>56520</v>
      </c>
      <c r="H8730" s="1" t="s">
        <v>111</v>
      </c>
      <c r="I8730" s="3">
        <f t="shared" si="136"/>
        <v>77</v>
      </c>
      <c r="J8730" t="s">
        <v>56285</v>
      </c>
      <c r="K8730" t="s">
        <v>57167</v>
      </c>
      <c r="L8730" t="s">
        <v>57168</v>
      </c>
      <c r="M8730" t="s">
        <v>57169</v>
      </c>
      <c r="N8730" t="s">
        <v>639</v>
      </c>
      <c r="O8730" t="s">
        <v>606</v>
      </c>
    </row>
    <row r="8731" spans="1:15" x14ac:dyDescent="0.25">
      <c r="A8731" t="s">
        <v>57170</v>
      </c>
      <c r="B8731" t="s">
        <v>57171</v>
      </c>
      <c r="C8731">
        <v>25</v>
      </c>
      <c r="D8731" t="s">
        <v>16</v>
      </c>
      <c r="E8731">
        <v>1249.6600000000001</v>
      </c>
      <c r="F8731" t="s">
        <v>41934</v>
      </c>
      <c r="G8731" t="s">
        <v>56817</v>
      </c>
      <c r="H8731" s="1" t="s">
        <v>111</v>
      </c>
      <c r="I8731" s="3">
        <f t="shared" si="136"/>
        <v>77</v>
      </c>
      <c r="J8731" t="s">
        <v>56285</v>
      </c>
      <c r="K8731" t="s">
        <v>56818</v>
      </c>
      <c r="L8731" t="s">
        <v>57172</v>
      </c>
      <c r="M8731" t="s">
        <v>57173</v>
      </c>
      <c r="N8731" t="s">
        <v>57174</v>
      </c>
      <c r="O8731" t="s">
        <v>57175</v>
      </c>
    </row>
    <row r="8732" spans="1:15" x14ac:dyDescent="0.25">
      <c r="A8732" t="s">
        <v>57176</v>
      </c>
      <c r="B8732" t="s">
        <v>57177</v>
      </c>
      <c r="C8732">
        <v>58</v>
      </c>
      <c r="D8732" t="s">
        <v>44</v>
      </c>
      <c r="E8732">
        <v>522.52</v>
      </c>
      <c r="F8732" t="s">
        <v>57178</v>
      </c>
      <c r="G8732" t="s">
        <v>57179</v>
      </c>
      <c r="H8732" s="1" t="s">
        <v>111</v>
      </c>
      <c r="I8732" s="3">
        <f t="shared" si="136"/>
        <v>77</v>
      </c>
      <c r="J8732" t="s">
        <v>56285</v>
      </c>
      <c r="K8732" t="s">
        <v>57180</v>
      </c>
      <c r="L8732" t="s">
        <v>57181</v>
      </c>
      <c r="M8732" t="s">
        <v>57182</v>
      </c>
      <c r="N8732" t="s">
        <v>57183</v>
      </c>
      <c r="O8732" t="s">
        <v>57184</v>
      </c>
    </row>
    <row r="8733" spans="1:15" x14ac:dyDescent="0.25">
      <c r="A8733" t="s">
        <v>57185</v>
      </c>
      <c r="B8733" t="s">
        <v>57186</v>
      </c>
      <c r="C8733">
        <v>30</v>
      </c>
      <c r="D8733" t="s">
        <v>44</v>
      </c>
      <c r="E8733">
        <v>438</v>
      </c>
      <c r="F8733" t="s">
        <v>57187</v>
      </c>
      <c r="G8733" t="s">
        <v>56373</v>
      </c>
      <c r="H8733" s="1" t="s">
        <v>111</v>
      </c>
      <c r="I8733" s="3">
        <f t="shared" si="136"/>
        <v>77</v>
      </c>
      <c r="J8733" t="s">
        <v>56285</v>
      </c>
      <c r="K8733" t="s">
        <v>56374</v>
      </c>
      <c r="L8733" t="s">
        <v>57188</v>
      </c>
      <c r="M8733" t="s">
        <v>17</v>
      </c>
      <c r="N8733" t="s">
        <v>57189</v>
      </c>
      <c r="O8733" t="s">
        <v>57190</v>
      </c>
    </row>
    <row r="8734" spans="1:15" x14ac:dyDescent="0.25">
      <c r="A8734" t="s">
        <v>57191</v>
      </c>
      <c r="B8734" t="s">
        <v>57192</v>
      </c>
      <c r="C8734">
        <v>63</v>
      </c>
      <c r="D8734" t="s">
        <v>16</v>
      </c>
      <c r="E8734">
        <v>631.14</v>
      </c>
      <c r="F8734" t="s">
        <v>57193</v>
      </c>
      <c r="G8734" t="s">
        <v>57194</v>
      </c>
      <c r="H8734" s="1" t="s">
        <v>111</v>
      </c>
      <c r="I8734" s="3">
        <f t="shared" si="136"/>
        <v>77</v>
      </c>
      <c r="J8734" t="s">
        <v>56285</v>
      </c>
      <c r="K8734" t="s">
        <v>57195</v>
      </c>
      <c r="L8734" t="s">
        <v>57196</v>
      </c>
      <c r="M8734" t="s">
        <v>57197</v>
      </c>
      <c r="N8734" t="s">
        <v>57198</v>
      </c>
      <c r="O8734" t="s">
        <v>57199</v>
      </c>
    </row>
    <row r="8735" spans="1:15" x14ac:dyDescent="0.25">
      <c r="A8735" t="s">
        <v>57200</v>
      </c>
      <c r="B8735" t="s">
        <v>57201</v>
      </c>
      <c r="C8735">
        <v>71</v>
      </c>
      <c r="D8735" t="s">
        <v>16</v>
      </c>
      <c r="E8735">
        <v>1118.1300000000001</v>
      </c>
      <c r="F8735" t="s">
        <v>57202</v>
      </c>
      <c r="G8735" t="s">
        <v>56333</v>
      </c>
      <c r="H8735" s="1" t="s">
        <v>111</v>
      </c>
      <c r="I8735" s="3">
        <f t="shared" si="136"/>
        <v>77</v>
      </c>
      <c r="J8735" t="s">
        <v>56285</v>
      </c>
      <c r="K8735" t="s">
        <v>56744</v>
      </c>
      <c r="L8735" t="s">
        <v>56745</v>
      </c>
      <c r="M8735" t="s">
        <v>57203</v>
      </c>
      <c r="N8735" t="s">
        <v>56747</v>
      </c>
      <c r="O8735" t="s">
        <v>17</v>
      </c>
    </row>
    <row r="8736" spans="1:15" x14ac:dyDescent="0.25">
      <c r="A8736" t="s">
        <v>57204</v>
      </c>
      <c r="B8736" t="s">
        <v>57205</v>
      </c>
      <c r="C8736">
        <v>75</v>
      </c>
      <c r="D8736" t="s">
        <v>44</v>
      </c>
      <c r="E8736">
        <v>532</v>
      </c>
      <c r="F8736" t="s">
        <v>57206</v>
      </c>
      <c r="G8736" t="s">
        <v>56365</v>
      </c>
      <c r="H8736" s="1" t="s">
        <v>111</v>
      </c>
      <c r="I8736" s="3">
        <f t="shared" si="136"/>
        <v>77</v>
      </c>
      <c r="J8736" t="s">
        <v>56285</v>
      </c>
      <c r="K8736" t="s">
        <v>56366</v>
      </c>
      <c r="L8736" t="s">
        <v>57207</v>
      </c>
      <c r="M8736" t="s">
        <v>57208</v>
      </c>
      <c r="N8736" t="s">
        <v>57117</v>
      </c>
      <c r="O8736" t="s">
        <v>17</v>
      </c>
    </row>
    <row r="8737" spans="1:15" x14ac:dyDescent="0.25">
      <c r="A8737" t="s">
        <v>57209</v>
      </c>
      <c r="B8737" t="s">
        <v>36459</v>
      </c>
      <c r="C8737">
        <v>80</v>
      </c>
      <c r="D8737" t="s">
        <v>44</v>
      </c>
      <c r="E8737">
        <v>826.33</v>
      </c>
      <c r="F8737" t="s">
        <v>57210</v>
      </c>
      <c r="G8737" t="s">
        <v>56407</v>
      </c>
      <c r="H8737" s="1" t="s">
        <v>111</v>
      </c>
      <c r="I8737" s="3">
        <f t="shared" si="136"/>
        <v>77</v>
      </c>
      <c r="J8737" t="s">
        <v>56285</v>
      </c>
      <c r="K8737" t="s">
        <v>56408</v>
      </c>
      <c r="L8737" t="s">
        <v>57211</v>
      </c>
      <c r="M8737" t="s">
        <v>57212</v>
      </c>
      <c r="N8737" t="s">
        <v>57213</v>
      </c>
      <c r="O8737" t="s">
        <v>17</v>
      </c>
    </row>
    <row r="8738" spans="1:15" x14ac:dyDescent="0.25">
      <c r="A8738" t="s">
        <v>57214</v>
      </c>
      <c r="B8738" t="s">
        <v>57215</v>
      </c>
      <c r="C8738">
        <v>86</v>
      </c>
      <c r="D8738" t="s">
        <v>185</v>
      </c>
      <c r="E8738">
        <v>3528.3</v>
      </c>
      <c r="F8738" t="s">
        <v>57216</v>
      </c>
      <c r="G8738" t="s">
        <v>56399</v>
      </c>
      <c r="H8738" s="1" t="s">
        <v>111</v>
      </c>
      <c r="I8738" s="3">
        <f t="shared" si="136"/>
        <v>77</v>
      </c>
      <c r="J8738" t="s">
        <v>56285</v>
      </c>
      <c r="K8738" t="s">
        <v>56986</v>
      </c>
      <c r="L8738" t="s">
        <v>57217</v>
      </c>
      <c r="M8738" t="s">
        <v>57218</v>
      </c>
      <c r="N8738" t="s">
        <v>57219</v>
      </c>
      <c r="O8738" t="s">
        <v>17</v>
      </c>
    </row>
    <row r="8739" spans="1:15" x14ac:dyDescent="0.25">
      <c r="A8739" t="s">
        <v>57220</v>
      </c>
      <c r="B8739" t="s">
        <v>31215</v>
      </c>
      <c r="C8739">
        <v>80</v>
      </c>
      <c r="D8739" t="s">
        <v>44</v>
      </c>
      <c r="E8739">
        <v>635</v>
      </c>
      <c r="F8739" t="s">
        <v>57221</v>
      </c>
      <c r="G8739" t="s">
        <v>56453</v>
      </c>
      <c r="H8739" s="1" t="s">
        <v>111</v>
      </c>
      <c r="I8739" s="3">
        <f t="shared" si="136"/>
        <v>77</v>
      </c>
      <c r="J8739" t="s">
        <v>56285</v>
      </c>
      <c r="K8739" t="s">
        <v>56454</v>
      </c>
      <c r="L8739" t="s">
        <v>57222</v>
      </c>
      <c r="M8739" t="s">
        <v>57223</v>
      </c>
      <c r="N8739" t="s">
        <v>57224</v>
      </c>
      <c r="O8739" t="s">
        <v>57225</v>
      </c>
    </row>
    <row r="8740" spans="1:15" x14ac:dyDescent="0.25">
      <c r="A8740" t="s">
        <v>57226</v>
      </c>
      <c r="B8740" t="s">
        <v>57227</v>
      </c>
      <c r="C8740">
        <v>82</v>
      </c>
      <c r="D8740" t="s">
        <v>185</v>
      </c>
      <c r="E8740">
        <v>3071.3999999999996</v>
      </c>
      <c r="F8740" t="s">
        <v>57228</v>
      </c>
      <c r="G8740" t="s">
        <v>56333</v>
      </c>
      <c r="H8740" s="1" t="s">
        <v>111</v>
      </c>
      <c r="I8740" s="3">
        <f t="shared" si="136"/>
        <v>77</v>
      </c>
      <c r="J8740" t="s">
        <v>56285</v>
      </c>
      <c r="K8740" t="s">
        <v>56334</v>
      </c>
      <c r="L8740" t="s">
        <v>57229</v>
      </c>
      <c r="M8740" t="s">
        <v>57230</v>
      </c>
      <c r="N8740" t="s">
        <v>8440</v>
      </c>
      <c r="O8740" t="s">
        <v>17</v>
      </c>
    </row>
    <row r="8741" spans="1:15" x14ac:dyDescent="0.25">
      <c r="A8741" t="s">
        <v>57231</v>
      </c>
      <c r="B8741" t="s">
        <v>57232</v>
      </c>
      <c r="C8741">
        <v>69</v>
      </c>
      <c r="D8741" t="s">
        <v>185</v>
      </c>
      <c r="E8741">
        <v>2802</v>
      </c>
      <c r="F8741" t="s">
        <v>57233</v>
      </c>
      <c r="G8741" t="s">
        <v>56373</v>
      </c>
      <c r="H8741" s="1" t="s">
        <v>111</v>
      </c>
      <c r="I8741" s="3">
        <f t="shared" si="136"/>
        <v>77</v>
      </c>
      <c r="J8741" t="s">
        <v>56285</v>
      </c>
      <c r="K8741" t="s">
        <v>56722</v>
      </c>
      <c r="L8741" t="s">
        <v>57234</v>
      </c>
      <c r="M8741" t="s">
        <v>57235</v>
      </c>
      <c r="N8741" t="s">
        <v>190</v>
      </c>
      <c r="O8741" t="s">
        <v>57236</v>
      </c>
    </row>
    <row r="8742" spans="1:15" x14ac:dyDescent="0.25">
      <c r="A8742" t="s">
        <v>57237</v>
      </c>
      <c r="B8742" t="s">
        <v>57238</v>
      </c>
      <c r="C8742">
        <v>14</v>
      </c>
      <c r="D8742" t="s">
        <v>185</v>
      </c>
      <c r="F8742" t="s">
        <v>57239</v>
      </c>
      <c r="G8742" t="s">
        <v>56704</v>
      </c>
      <c r="H8742" s="1" t="s">
        <v>111</v>
      </c>
      <c r="I8742" s="3">
        <f t="shared" si="136"/>
        <v>77</v>
      </c>
      <c r="J8742" t="s">
        <v>56285</v>
      </c>
      <c r="K8742" t="s">
        <v>56705</v>
      </c>
      <c r="L8742" t="s">
        <v>56706</v>
      </c>
      <c r="M8742" t="s">
        <v>57240</v>
      </c>
      <c r="N8742" t="s">
        <v>56708</v>
      </c>
      <c r="O8742" t="s">
        <v>57241</v>
      </c>
    </row>
    <row r="8743" spans="1:15" x14ac:dyDescent="0.25">
      <c r="A8743" t="s">
        <v>57242</v>
      </c>
      <c r="B8743" t="s">
        <v>57243</v>
      </c>
      <c r="C8743">
        <v>41</v>
      </c>
      <c r="D8743" t="s">
        <v>44</v>
      </c>
      <c r="E8743">
        <v>514.36</v>
      </c>
      <c r="F8743" t="s">
        <v>57244</v>
      </c>
      <c r="G8743" t="s">
        <v>57040</v>
      </c>
      <c r="H8743" s="1" t="s">
        <v>111</v>
      </c>
      <c r="I8743" s="3">
        <f t="shared" si="136"/>
        <v>77</v>
      </c>
      <c r="J8743" t="s">
        <v>56285</v>
      </c>
      <c r="K8743" t="s">
        <v>57041</v>
      </c>
      <c r="L8743" t="s">
        <v>57245</v>
      </c>
      <c r="M8743" t="s">
        <v>57246</v>
      </c>
      <c r="N8743" t="s">
        <v>1367</v>
      </c>
      <c r="O8743" t="s">
        <v>17</v>
      </c>
    </row>
    <row r="8744" spans="1:15" x14ac:dyDescent="0.25">
      <c r="A8744" t="s">
        <v>57247</v>
      </c>
      <c r="B8744" t="s">
        <v>57248</v>
      </c>
      <c r="C8744">
        <v>80</v>
      </c>
      <c r="D8744" t="s">
        <v>185</v>
      </c>
      <c r="E8744">
        <v>3270.6</v>
      </c>
      <c r="F8744" t="s">
        <v>57249</v>
      </c>
      <c r="G8744" t="s">
        <v>56294</v>
      </c>
      <c r="H8744" s="1" t="s">
        <v>111</v>
      </c>
      <c r="I8744" s="3">
        <f t="shared" si="136"/>
        <v>77</v>
      </c>
      <c r="J8744" t="s">
        <v>56285</v>
      </c>
      <c r="K8744" t="s">
        <v>57250</v>
      </c>
      <c r="L8744" t="s">
        <v>57251</v>
      </c>
      <c r="M8744" t="s">
        <v>57252</v>
      </c>
      <c r="N8744" t="s">
        <v>1147</v>
      </c>
      <c r="O8744" t="s">
        <v>57253</v>
      </c>
    </row>
    <row r="8745" spans="1:15" x14ac:dyDescent="0.25">
      <c r="A8745" t="s">
        <v>57254</v>
      </c>
      <c r="B8745" t="s">
        <v>57255</v>
      </c>
      <c r="C8745">
        <v>66</v>
      </c>
      <c r="D8745" t="s">
        <v>44</v>
      </c>
      <c r="E8745">
        <v>701.4</v>
      </c>
      <c r="F8745" t="s">
        <v>57256</v>
      </c>
      <c r="G8745" t="s">
        <v>57040</v>
      </c>
      <c r="H8745" s="1" t="s">
        <v>111</v>
      </c>
      <c r="I8745" s="3">
        <f t="shared" si="136"/>
        <v>77</v>
      </c>
      <c r="J8745" t="s">
        <v>56285</v>
      </c>
      <c r="K8745" t="s">
        <v>57041</v>
      </c>
      <c r="L8745" t="s">
        <v>57257</v>
      </c>
      <c r="M8745" t="s">
        <v>57258</v>
      </c>
      <c r="N8745" t="s">
        <v>1367</v>
      </c>
      <c r="O8745" t="s">
        <v>17</v>
      </c>
    </row>
    <row r="8746" spans="1:15" x14ac:dyDescent="0.25">
      <c r="A8746" t="s">
        <v>57259</v>
      </c>
      <c r="B8746" t="s">
        <v>57260</v>
      </c>
      <c r="C8746">
        <v>60</v>
      </c>
      <c r="D8746" t="s">
        <v>44</v>
      </c>
      <c r="E8746">
        <v>610.5</v>
      </c>
      <c r="F8746" t="s">
        <v>57261</v>
      </c>
      <c r="G8746" t="s">
        <v>56294</v>
      </c>
      <c r="H8746" s="1" t="s">
        <v>111</v>
      </c>
      <c r="I8746" s="3">
        <f t="shared" si="136"/>
        <v>77</v>
      </c>
      <c r="J8746" t="s">
        <v>56285</v>
      </c>
      <c r="K8746" t="s">
        <v>56295</v>
      </c>
      <c r="L8746" t="s">
        <v>57262</v>
      </c>
      <c r="M8746" t="s">
        <v>17</v>
      </c>
      <c r="N8746" t="s">
        <v>57263</v>
      </c>
      <c r="O8746" t="s">
        <v>57264</v>
      </c>
    </row>
    <row r="8747" spans="1:15" x14ac:dyDescent="0.25">
      <c r="A8747" t="s">
        <v>57265</v>
      </c>
      <c r="B8747" t="s">
        <v>57266</v>
      </c>
      <c r="C8747">
        <v>83</v>
      </c>
      <c r="D8747" t="s">
        <v>44</v>
      </c>
      <c r="E8747">
        <v>754.2</v>
      </c>
      <c r="F8747" t="s">
        <v>57267</v>
      </c>
      <c r="G8747" t="s">
        <v>56407</v>
      </c>
      <c r="H8747" s="1" t="s">
        <v>111</v>
      </c>
      <c r="I8747" s="3">
        <f t="shared" si="136"/>
        <v>77</v>
      </c>
      <c r="J8747" t="s">
        <v>56285</v>
      </c>
      <c r="K8747" t="s">
        <v>56408</v>
      </c>
      <c r="L8747" t="s">
        <v>57268</v>
      </c>
      <c r="M8747" t="s">
        <v>57269</v>
      </c>
      <c r="N8747" t="s">
        <v>57213</v>
      </c>
      <c r="O8747" t="s">
        <v>57270</v>
      </c>
    </row>
    <row r="8748" spans="1:15" x14ac:dyDescent="0.25">
      <c r="A8748" t="s">
        <v>57271</v>
      </c>
      <c r="B8748" t="s">
        <v>57272</v>
      </c>
      <c r="C8748">
        <v>82</v>
      </c>
      <c r="D8748" t="s">
        <v>44</v>
      </c>
      <c r="E8748">
        <v>478</v>
      </c>
      <c r="F8748" t="s">
        <v>57273</v>
      </c>
      <c r="G8748" t="s">
        <v>56520</v>
      </c>
      <c r="H8748" s="1" t="s">
        <v>111</v>
      </c>
      <c r="I8748" s="3">
        <f t="shared" si="136"/>
        <v>77</v>
      </c>
      <c r="J8748" t="s">
        <v>56285</v>
      </c>
      <c r="K8748" t="s">
        <v>56521</v>
      </c>
      <c r="L8748" t="s">
        <v>57274</v>
      </c>
      <c r="M8748" t="s">
        <v>57275</v>
      </c>
      <c r="N8748" t="s">
        <v>57276</v>
      </c>
      <c r="O8748" t="s">
        <v>57277</v>
      </c>
    </row>
    <row r="8749" spans="1:15" x14ac:dyDescent="0.25">
      <c r="A8749" t="s">
        <v>57278</v>
      </c>
      <c r="B8749" t="s">
        <v>57279</v>
      </c>
      <c r="C8749">
        <v>102</v>
      </c>
      <c r="D8749" t="s">
        <v>44</v>
      </c>
      <c r="E8749">
        <v>395.19</v>
      </c>
      <c r="F8749" t="s">
        <v>57280</v>
      </c>
      <c r="G8749" t="s">
        <v>56704</v>
      </c>
      <c r="H8749" s="1" t="s">
        <v>111</v>
      </c>
      <c r="I8749" s="3">
        <f t="shared" si="136"/>
        <v>77</v>
      </c>
      <c r="J8749" t="s">
        <v>56285</v>
      </c>
      <c r="K8749" t="s">
        <v>56705</v>
      </c>
      <c r="L8749" t="s">
        <v>57281</v>
      </c>
      <c r="M8749" t="s">
        <v>57282</v>
      </c>
      <c r="N8749" t="s">
        <v>6816</v>
      </c>
      <c r="O8749" t="s">
        <v>17</v>
      </c>
    </row>
    <row r="8750" spans="1:15" x14ac:dyDescent="0.25">
      <c r="A8750" t="s">
        <v>57283</v>
      </c>
      <c r="B8750" t="s">
        <v>57284</v>
      </c>
      <c r="C8750">
        <v>78</v>
      </c>
      <c r="D8750" t="s">
        <v>16</v>
      </c>
      <c r="E8750">
        <v>844.68</v>
      </c>
      <c r="F8750" t="s">
        <v>57285</v>
      </c>
      <c r="G8750" t="s">
        <v>56430</v>
      </c>
      <c r="H8750" s="1" t="s">
        <v>111</v>
      </c>
      <c r="I8750" s="3">
        <f t="shared" si="136"/>
        <v>77</v>
      </c>
      <c r="J8750" t="s">
        <v>56285</v>
      </c>
      <c r="K8750" t="s">
        <v>56431</v>
      </c>
      <c r="L8750" t="s">
        <v>57286</v>
      </c>
      <c r="M8750" t="s">
        <v>57287</v>
      </c>
      <c r="N8750" t="s">
        <v>4892</v>
      </c>
      <c r="O8750" t="s">
        <v>4893</v>
      </c>
    </row>
    <row r="8751" spans="1:15" x14ac:dyDescent="0.25">
      <c r="A8751" t="s">
        <v>57288</v>
      </c>
      <c r="B8751" t="s">
        <v>24129</v>
      </c>
      <c r="C8751">
        <v>39</v>
      </c>
      <c r="D8751" t="s">
        <v>44</v>
      </c>
      <c r="E8751">
        <v>639.91</v>
      </c>
      <c r="F8751" t="s">
        <v>57289</v>
      </c>
      <c r="G8751" t="s">
        <v>56736</v>
      </c>
      <c r="H8751" s="1" t="s">
        <v>111</v>
      </c>
      <c r="I8751" s="3">
        <f t="shared" si="136"/>
        <v>77</v>
      </c>
      <c r="J8751" t="s">
        <v>56285</v>
      </c>
      <c r="K8751" t="s">
        <v>56737</v>
      </c>
      <c r="L8751" t="s">
        <v>57290</v>
      </c>
      <c r="M8751" t="s">
        <v>57291</v>
      </c>
      <c r="N8751" t="s">
        <v>57292</v>
      </c>
      <c r="O8751" t="s">
        <v>17</v>
      </c>
    </row>
    <row r="8752" spans="1:15" x14ac:dyDescent="0.25">
      <c r="A8752" t="s">
        <v>57293</v>
      </c>
      <c r="B8752" t="s">
        <v>57294</v>
      </c>
      <c r="C8752">
        <v>59</v>
      </c>
      <c r="D8752" t="s">
        <v>44</v>
      </c>
      <c r="E8752">
        <v>569.62</v>
      </c>
      <c r="F8752" t="s">
        <v>56615</v>
      </c>
      <c r="G8752" t="s">
        <v>56547</v>
      </c>
      <c r="H8752" s="1" t="s">
        <v>111</v>
      </c>
      <c r="I8752" s="3">
        <f t="shared" si="136"/>
        <v>77</v>
      </c>
      <c r="J8752" t="s">
        <v>56285</v>
      </c>
      <c r="K8752" t="s">
        <v>56548</v>
      </c>
      <c r="L8752" t="s">
        <v>57295</v>
      </c>
      <c r="M8752" t="s">
        <v>57296</v>
      </c>
      <c r="N8752" t="s">
        <v>57297</v>
      </c>
      <c r="O8752" t="s">
        <v>17</v>
      </c>
    </row>
    <row r="8753" spans="1:15" x14ac:dyDescent="0.25">
      <c r="A8753" t="s">
        <v>57298</v>
      </c>
      <c r="B8753" t="s">
        <v>57299</v>
      </c>
      <c r="C8753">
        <v>84</v>
      </c>
      <c r="D8753" t="s">
        <v>44</v>
      </c>
      <c r="E8753">
        <v>698.57</v>
      </c>
      <c r="F8753" t="s">
        <v>57300</v>
      </c>
      <c r="G8753" t="s">
        <v>56474</v>
      </c>
      <c r="H8753" s="1" t="s">
        <v>111</v>
      </c>
      <c r="I8753" s="3">
        <f t="shared" si="136"/>
        <v>77</v>
      </c>
      <c r="J8753" t="s">
        <v>56285</v>
      </c>
      <c r="K8753" t="s">
        <v>56475</v>
      </c>
      <c r="L8753" t="s">
        <v>57301</v>
      </c>
      <c r="M8753" t="s">
        <v>57302</v>
      </c>
      <c r="N8753" t="s">
        <v>57303</v>
      </c>
      <c r="O8753" t="s">
        <v>17</v>
      </c>
    </row>
    <row r="8754" spans="1:15" x14ac:dyDescent="0.25">
      <c r="A8754" t="s">
        <v>57304</v>
      </c>
      <c r="B8754" t="s">
        <v>57305</v>
      </c>
      <c r="C8754">
        <v>62</v>
      </c>
      <c r="D8754" t="s">
        <v>44</v>
      </c>
      <c r="E8754">
        <v>543.86</v>
      </c>
      <c r="F8754" t="s">
        <v>57306</v>
      </c>
      <c r="G8754" t="s">
        <v>56422</v>
      </c>
      <c r="H8754" s="1" t="s">
        <v>111</v>
      </c>
      <c r="I8754" s="3">
        <f t="shared" si="136"/>
        <v>77</v>
      </c>
      <c r="J8754" t="s">
        <v>56285</v>
      </c>
      <c r="K8754" t="s">
        <v>57307</v>
      </c>
      <c r="L8754" t="s">
        <v>57308</v>
      </c>
      <c r="M8754" t="s">
        <v>57309</v>
      </c>
      <c r="N8754" t="s">
        <v>57310</v>
      </c>
      <c r="O8754" t="s">
        <v>17</v>
      </c>
    </row>
    <row r="8755" spans="1:15" x14ac:dyDescent="0.25">
      <c r="A8755" t="s">
        <v>57311</v>
      </c>
      <c r="B8755" t="s">
        <v>57312</v>
      </c>
      <c r="C8755">
        <v>22</v>
      </c>
      <c r="D8755" t="s">
        <v>44</v>
      </c>
      <c r="E8755">
        <v>840</v>
      </c>
      <c r="F8755" t="s">
        <v>57313</v>
      </c>
      <c r="G8755" t="s">
        <v>56284</v>
      </c>
      <c r="H8755" s="1" t="s">
        <v>111</v>
      </c>
      <c r="I8755" s="3">
        <f t="shared" si="136"/>
        <v>77</v>
      </c>
      <c r="J8755" t="s">
        <v>56285</v>
      </c>
      <c r="K8755" t="s">
        <v>57314</v>
      </c>
      <c r="L8755" t="s">
        <v>57315</v>
      </c>
      <c r="M8755" t="s">
        <v>57316</v>
      </c>
      <c r="N8755" t="s">
        <v>1367</v>
      </c>
      <c r="O8755" t="s">
        <v>57317</v>
      </c>
    </row>
    <row r="8756" spans="1:15" x14ac:dyDescent="0.25">
      <c r="A8756" t="s">
        <v>57318</v>
      </c>
      <c r="B8756" t="s">
        <v>57319</v>
      </c>
      <c r="C8756">
        <v>91</v>
      </c>
      <c r="D8756" t="s">
        <v>44</v>
      </c>
      <c r="E8756">
        <v>378.2</v>
      </c>
      <c r="F8756" t="s">
        <v>57320</v>
      </c>
      <c r="G8756" t="s">
        <v>56608</v>
      </c>
      <c r="H8756" s="1" t="s">
        <v>111</v>
      </c>
      <c r="I8756" s="3">
        <f t="shared" si="136"/>
        <v>77</v>
      </c>
      <c r="J8756" t="s">
        <v>56285</v>
      </c>
      <c r="K8756" t="s">
        <v>56609</v>
      </c>
      <c r="L8756" t="s">
        <v>57321</v>
      </c>
      <c r="M8756" t="s">
        <v>57322</v>
      </c>
      <c r="N8756" t="s">
        <v>57323</v>
      </c>
      <c r="O8756" t="s">
        <v>57324</v>
      </c>
    </row>
    <row r="8757" spans="1:15" x14ac:dyDescent="0.25">
      <c r="A8757" t="s">
        <v>57325</v>
      </c>
      <c r="B8757" t="s">
        <v>57326</v>
      </c>
      <c r="C8757">
        <v>85</v>
      </c>
      <c r="D8757" t="s">
        <v>44</v>
      </c>
      <c r="E8757">
        <v>548.41999999999996</v>
      </c>
      <c r="F8757" t="s">
        <v>57327</v>
      </c>
      <c r="G8757" t="s">
        <v>57328</v>
      </c>
      <c r="H8757" s="1" t="s">
        <v>111</v>
      </c>
      <c r="I8757" s="3">
        <f t="shared" si="136"/>
        <v>77</v>
      </c>
      <c r="J8757" t="s">
        <v>56285</v>
      </c>
      <c r="K8757" t="s">
        <v>57329</v>
      </c>
      <c r="L8757" t="s">
        <v>57330</v>
      </c>
      <c r="M8757" t="s">
        <v>57331</v>
      </c>
      <c r="N8757" t="s">
        <v>57332</v>
      </c>
      <c r="O8757" t="s">
        <v>17</v>
      </c>
    </row>
    <row r="8758" spans="1:15" x14ac:dyDescent="0.25">
      <c r="A8758" t="s">
        <v>57333</v>
      </c>
      <c r="B8758" t="s">
        <v>57334</v>
      </c>
      <c r="C8758">
        <v>106</v>
      </c>
      <c r="D8758" t="s">
        <v>44</v>
      </c>
      <c r="E8758">
        <v>476.7</v>
      </c>
      <c r="F8758" t="s">
        <v>57335</v>
      </c>
      <c r="G8758" t="s">
        <v>56302</v>
      </c>
      <c r="H8758" s="1" t="s">
        <v>111</v>
      </c>
      <c r="I8758" s="3">
        <f t="shared" si="136"/>
        <v>77</v>
      </c>
      <c r="J8758" t="s">
        <v>56285</v>
      </c>
      <c r="K8758" t="s">
        <v>56303</v>
      </c>
      <c r="L8758" t="s">
        <v>57336</v>
      </c>
      <c r="M8758" t="s">
        <v>57337</v>
      </c>
      <c r="N8758" t="s">
        <v>4892</v>
      </c>
      <c r="O8758" t="s">
        <v>57338</v>
      </c>
    </row>
    <row r="8759" spans="1:15" x14ac:dyDescent="0.25">
      <c r="A8759" t="s">
        <v>57339</v>
      </c>
      <c r="B8759" t="s">
        <v>57340</v>
      </c>
      <c r="C8759">
        <v>48</v>
      </c>
      <c r="D8759" t="s">
        <v>44</v>
      </c>
      <c r="E8759">
        <v>548.71</v>
      </c>
      <c r="F8759" t="s">
        <v>57341</v>
      </c>
      <c r="G8759" t="s">
        <v>56727</v>
      </c>
      <c r="H8759" s="1" t="s">
        <v>111</v>
      </c>
      <c r="I8759" s="3">
        <f t="shared" si="136"/>
        <v>77</v>
      </c>
      <c r="J8759" t="s">
        <v>56285</v>
      </c>
      <c r="K8759" t="s">
        <v>56728</v>
      </c>
      <c r="L8759" t="s">
        <v>57342</v>
      </c>
      <c r="M8759" t="s">
        <v>57343</v>
      </c>
      <c r="N8759" t="s">
        <v>57344</v>
      </c>
      <c r="O8759" t="s">
        <v>17</v>
      </c>
    </row>
    <row r="8760" spans="1:15" x14ac:dyDescent="0.25">
      <c r="A8760" t="s">
        <v>57345</v>
      </c>
      <c r="B8760" t="s">
        <v>57346</v>
      </c>
      <c r="C8760">
        <v>0</v>
      </c>
      <c r="D8760" t="s">
        <v>16</v>
      </c>
      <c r="F8760" t="s">
        <v>57347</v>
      </c>
      <c r="G8760" t="s">
        <v>56696</v>
      </c>
      <c r="H8760" s="1" t="s">
        <v>111</v>
      </c>
      <c r="I8760" s="3">
        <f t="shared" si="136"/>
        <v>77</v>
      </c>
      <c r="J8760" t="s">
        <v>56285</v>
      </c>
      <c r="K8760" t="s">
        <v>57348</v>
      </c>
      <c r="L8760" t="s">
        <v>535</v>
      </c>
      <c r="M8760" t="s">
        <v>57349</v>
      </c>
      <c r="N8760" t="s">
        <v>57350</v>
      </c>
      <c r="O8760" t="s">
        <v>17</v>
      </c>
    </row>
    <row r="8761" spans="1:15" x14ac:dyDescent="0.25">
      <c r="A8761" t="s">
        <v>57351</v>
      </c>
      <c r="B8761" t="s">
        <v>57352</v>
      </c>
      <c r="C8761">
        <v>0</v>
      </c>
      <c r="D8761" t="s">
        <v>44</v>
      </c>
      <c r="F8761" t="s">
        <v>48770</v>
      </c>
      <c r="G8761" t="s">
        <v>56520</v>
      </c>
      <c r="H8761" s="1" t="s">
        <v>111</v>
      </c>
      <c r="I8761" s="3">
        <f t="shared" si="136"/>
        <v>77</v>
      </c>
      <c r="J8761" t="s">
        <v>56285</v>
      </c>
      <c r="K8761" t="s">
        <v>56521</v>
      </c>
      <c r="L8761" t="s">
        <v>56810</v>
      </c>
      <c r="M8761" t="s">
        <v>56811</v>
      </c>
      <c r="N8761" t="s">
        <v>56812</v>
      </c>
      <c r="O8761" t="s">
        <v>56813</v>
      </c>
    </row>
    <row r="8762" spans="1:15" x14ac:dyDescent="0.25">
      <c r="A8762" t="s">
        <v>57353</v>
      </c>
      <c r="B8762" t="s">
        <v>873</v>
      </c>
      <c r="C8762">
        <v>0</v>
      </c>
      <c r="D8762" t="s">
        <v>44</v>
      </c>
      <c r="F8762" t="s">
        <v>57354</v>
      </c>
      <c r="G8762" t="s">
        <v>56325</v>
      </c>
      <c r="H8762" s="1" t="s">
        <v>111</v>
      </c>
      <c r="I8762" s="3">
        <f t="shared" si="136"/>
        <v>77</v>
      </c>
      <c r="J8762" t="s">
        <v>56285</v>
      </c>
      <c r="K8762" t="s">
        <v>56326</v>
      </c>
      <c r="L8762" t="s">
        <v>57355</v>
      </c>
      <c r="M8762" t="s">
        <v>57105</v>
      </c>
      <c r="N8762" t="s">
        <v>57049</v>
      </c>
      <c r="O8762" t="s">
        <v>17</v>
      </c>
    </row>
    <row r="8763" spans="1:15" x14ac:dyDescent="0.25">
      <c r="A8763" t="s">
        <v>5864</v>
      </c>
      <c r="B8763" t="s">
        <v>57356</v>
      </c>
      <c r="C8763">
        <v>0</v>
      </c>
      <c r="D8763" t="s">
        <v>44</v>
      </c>
      <c r="F8763" t="s">
        <v>57357</v>
      </c>
      <c r="G8763" t="s">
        <v>56407</v>
      </c>
      <c r="H8763" s="1" t="s">
        <v>111</v>
      </c>
      <c r="I8763" s="3">
        <f t="shared" si="136"/>
        <v>77</v>
      </c>
      <c r="J8763" t="s">
        <v>56285</v>
      </c>
      <c r="K8763" t="s">
        <v>56408</v>
      </c>
      <c r="L8763" t="s">
        <v>57086</v>
      </c>
      <c r="M8763" t="s">
        <v>57087</v>
      </c>
      <c r="N8763" t="s">
        <v>57088</v>
      </c>
      <c r="O8763" t="s">
        <v>57358</v>
      </c>
    </row>
    <row r="8764" spans="1:15" x14ac:dyDescent="0.25">
      <c r="A8764" t="s">
        <v>57359</v>
      </c>
      <c r="B8764" t="s">
        <v>57360</v>
      </c>
      <c r="C8764">
        <v>0</v>
      </c>
      <c r="D8764" t="s">
        <v>16</v>
      </c>
      <c r="F8764" t="s">
        <v>57361</v>
      </c>
      <c r="G8764" t="s">
        <v>56802</v>
      </c>
      <c r="H8764" s="1" t="s">
        <v>111</v>
      </c>
      <c r="I8764" s="3">
        <f t="shared" si="136"/>
        <v>77</v>
      </c>
      <c r="J8764" t="s">
        <v>56285</v>
      </c>
      <c r="K8764" t="s">
        <v>56803</v>
      </c>
      <c r="L8764" t="s">
        <v>57362</v>
      </c>
      <c r="M8764" t="s">
        <v>57363</v>
      </c>
      <c r="N8764" t="s">
        <v>57364</v>
      </c>
      <c r="O8764" t="s">
        <v>57365</v>
      </c>
    </row>
    <row r="8765" spans="1:15" x14ac:dyDescent="0.25">
      <c r="A8765" t="s">
        <v>57366</v>
      </c>
      <c r="B8765" t="s">
        <v>57367</v>
      </c>
      <c r="C8765">
        <v>10</v>
      </c>
      <c r="D8765" t="s">
        <v>44</v>
      </c>
      <c r="F8765" t="s">
        <v>57368</v>
      </c>
      <c r="G8765" t="s">
        <v>57369</v>
      </c>
      <c r="H8765" s="1" t="s">
        <v>299</v>
      </c>
      <c r="I8765" s="3">
        <f t="shared" si="136"/>
        <v>78</v>
      </c>
      <c r="J8765" t="s">
        <v>57370</v>
      </c>
      <c r="K8765" t="s">
        <v>57371</v>
      </c>
      <c r="L8765" t="s">
        <v>57372</v>
      </c>
      <c r="M8765" t="s">
        <v>57373</v>
      </c>
      <c r="N8765" t="s">
        <v>57374</v>
      </c>
      <c r="O8765" t="s">
        <v>57375</v>
      </c>
    </row>
    <row r="8766" spans="1:15" x14ac:dyDescent="0.25">
      <c r="A8766" t="s">
        <v>57376</v>
      </c>
      <c r="B8766" t="s">
        <v>57377</v>
      </c>
      <c r="C8766">
        <v>10</v>
      </c>
      <c r="D8766" t="s">
        <v>16</v>
      </c>
      <c r="F8766" t="s">
        <v>57378</v>
      </c>
      <c r="G8766" t="s">
        <v>57379</v>
      </c>
      <c r="H8766" s="1" t="s">
        <v>299</v>
      </c>
      <c r="I8766" s="3">
        <f t="shared" si="136"/>
        <v>78</v>
      </c>
      <c r="J8766" t="s">
        <v>57370</v>
      </c>
      <c r="K8766" t="s">
        <v>57380</v>
      </c>
      <c r="L8766" t="s">
        <v>57381</v>
      </c>
      <c r="M8766" t="s">
        <v>57382</v>
      </c>
      <c r="N8766" t="s">
        <v>57383</v>
      </c>
      <c r="O8766" t="s">
        <v>17</v>
      </c>
    </row>
    <row r="8767" spans="1:15" x14ac:dyDescent="0.25">
      <c r="A8767" t="s">
        <v>57384</v>
      </c>
      <c r="B8767" t="s">
        <v>57385</v>
      </c>
      <c r="C8767">
        <v>10</v>
      </c>
      <c r="D8767" t="s">
        <v>44</v>
      </c>
      <c r="F8767" t="s">
        <v>57386</v>
      </c>
      <c r="G8767" t="s">
        <v>57387</v>
      </c>
      <c r="H8767" s="1" t="s">
        <v>299</v>
      </c>
      <c r="I8767" s="3">
        <f t="shared" si="136"/>
        <v>78</v>
      </c>
      <c r="J8767" t="s">
        <v>57370</v>
      </c>
      <c r="K8767" t="s">
        <v>57388</v>
      </c>
      <c r="L8767" t="s">
        <v>57389</v>
      </c>
      <c r="M8767" t="s">
        <v>57390</v>
      </c>
      <c r="N8767" t="s">
        <v>57391</v>
      </c>
      <c r="O8767" t="s">
        <v>17</v>
      </c>
    </row>
    <row r="8768" spans="1:15" x14ac:dyDescent="0.25">
      <c r="A8768" t="s">
        <v>6096</v>
      </c>
      <c r="B8768" t="s">
        <v>57392</v>
      </c>
      <c r="C8768">
        <v>10</v>
      </c>
      <c r="D8768" t="s">
        <v>44</v>
      </c>
      <c r="F8768" t="s">
        <v>57393</v>
      </c>
      <c r="G8768" t="s">
        <v>57394</v>
      </c>
      <c r="H8768" s="1" t="s">
        <v>299</v>
      </c>
      <c r="I8768" s="3">
        <f t="shared" si="136"/>
        <v>78</v>
      </c>
      <c r="J8768" t="s">
        <v>57370</v>
      </c>
      <c r="K8768" t="s">
        <v>57395</v>
      </c>
      <c r="L8768" t="s">
        <v>57396</v>
      </c>
      <c r="M8768" t="s">
        <v>57397</v>
      </c>
      <c r="N8768" t="s">
        <v>57391</v>
      </c>
      <c r="O8768" t="s">
        <v>17</v>
      </c>
    </row>
    <row r="8769" spans="1:15" x14ac:dyDescent="0.25">
      <c r="A8769" t="s">
        <v>6026</v>
      </c>
      <c r="B8769" t="s">
        <v>57398</v>
      </c>
      <c r="C8769">
        <v>12</v>
      </c>
      <c r="D8769" t="s">
        <v>16</v>
      </c>
      <c r="F8769" t="s">
        <v>57399</v>
      </c>
      <c r="G8769" t="s">
        <v>57400</v>
      </c>
      <c r="H8769" s="1" t="s">
        <v>299</v>
      </c>
      <c r="I8769" s="3">
        <f t="shared" si="136"/>
        <v>78</v>
      </c>
      <c r="J8769" t="s">
        <v>57370</v>
      </c>
      <c r="K8769" t="s">
        <v>57401</v>
      </c>
      <c r="L8769" t="s">
        <v>57402</v>
      </c>
      <c r="M8769" t="s">
        <v>57403</v>
      </c>
      <c r="N8769" t="s">
        <v>57404</v>
      </c>
      <c r="O8769" t="s">
        <v>57405</v>
      </c>
    </row>
    <row r="8770" spans="1:15" x14ac:dyDescent="0.25">
      <c r="A8770" t="s">
        <v>57406</v>
      </c>
      <c r="B8770" t="s">
        <v>57407</v>
      </c>
      <c r="C8770">
        <v>0</v>
      </c>
      <c r="D8770" t="s">
        <v>44</v>
      </c>
      <c r="F8770" t="s">
        <v>57408</v>
      </c>
      <c r="G8770" t="s">
        <v>57409</v>
      </c>
      <c r="H8770" s="1" t="s">
        <v>299</v>
      </c>
      <c r="I8770" s="3">
        <f t="shared" si="136"/>
        <v>78</v>
      </c>
      <c r="J8770" t="s">
        <v>57370</v>
      </c>
      <c r="K8770" t="s">
        <v>57410</v>
      </c>
      <c r="L8770" t="s">
        <v>57411</v>
      </c>
      <c r="M8770" t="s">
        <v>57412</v>
      </c>
      <c r="N8770" t="s">
        <v>57413</v>
      </c>
      <c r="O8770" t="s">
        <v>17</v>
      </c>
    </row>
    <row r="8771" spans="1:15" x14ac:dyDescent="0.25">
      <c r="A8771" t="s">
        <v>57414</v>
      </c>
      <c r="B8771" t="s">
        <v>57415</v>
      </c>
      <c r="C8771">
        <v>90</v>
      </c>
      <c r="D8771" t="s">
        <v>185</v>
      </c>
      <c r="E8771">
        <v>3162.8999999999996</v>
      </c>
      <c r="F8771" t="s">
        <v>57416</v>
      </c>
      <c r="G8771" t="s">
        <v>57409</v>
      </c>
      <c r="H8771" s="1" t="s">
        <v>299</v>
      </c>
      <c r="I8771" s="3">
        <f t="shared" ref="I8771:I8834" si="137">VALUE(TRIM(SUBSTITUTE(H8771,CHAR(160),"")))</f>
        <v>78</v>
      </c>
      <c r="J8771" t="s">
        <v>57370</v>
      </c>
      <c r="K8771" t="s">
        <v>57417</v>
      </c>
      <c r="L8771" t="s">
        <v>57418</v>
      </c>
      <c r="M8771" t="s">
        <v>57419</v>
      </c>
      <c r="N8771" t="s">
        <v>57420</v>
      </c>
      <c r="O8771" t="s">
        <v>57421</v>
      </c>
    </row>
    <row r="8772" spans="1:15" x14ac:dyDescent="0.25">
      <c r="A8772" t="s">
        <v>57422</v>
      </c>
      <c r="B8772" t="s">
        <v>57423</v>
      </c>
      <c r="C8772">
        <v>115</v>
      </c>
      <c r="D8772" t="s">
        <v>185</v>
      </c>
      <c r="E8772">
        <v>3155.4</v>
      </c>
      <c r="F8772" t="s">
        <v>57424</v>
      </c>
      <c r="G8772" t="s">
        <v>57425</v>
      </c>
      <c r="H8772" s="1" t="s">
        <v>299</v>
      </c>
      <c r="I8772" s="3">
        <f t="shared" si="137"/>
        <v>78</v>
      </c>
      <c r="J8772" t="s">
        <v>57370</v>
      </c>
      <c r="K8772" t="s">
        <v>57426</v>
      </c>
      <c r="L8772" t="s">
        <v>57427</v>
      </c>
      <c r="M8772" t="s">
        <v>57428</v>
      </c>
      <c r="N8772" t="s">
        <v>1338</v>
      </c>
      <c r="O8772" t="s">
        <v>17</v>
      </c>
    </row>
    <row r="8773" spans="1:15" x14ac:dyDescent="0.25">
      <c r="A8773" t="s">
        <v>57429</v>
      </c>
      <c r="B8773" t="s">
        <v>97</v>
      </c>
      <c r="C8773">
        <v>80</v>
      </c>
      <c r="D8773" t="s">
        <v>16</v>
      </c>
      <c r="E8773">
        <v>2091.9</v>
      </c>
      <c r="F8773" t="s">
        <v>57430</v>
      </c>
      <c r="G8773" t="s">
        <v>57431</v>
      </c>
      <c r="H8773" s="1" t="s">
        <v>299</v>
      </c>
      <c r="I8773" s="3">
        <f t="shared" si="137"/>
        <v>78</v>
      </c>
      <c r="J8773" t="s">
        <v>57370</v>
      </c>
      <c r="K8773" t="s">
        <v>57432</v>
      </c>
      <c r="L8773" t="s">
        <v>57433</v>
      </c>
      <c r="M8773" t="s">
        <v>57434</v>
      </c>
      <c r="N8773" t="s">
        <v>53659</v>
      </c>
      <c r="O8773" t="s">
        <v>17</v>
      </c>
    </row>
    <row r="8774" spans="1:15" x14ac:dyDescent="0.25">
      <c r="A8774" t="s">
        <v>57435</v>
      </c>
      <c r="B8774" t="s">
        <v>57436</v>
      </c>
      <c r="C8774">
        <v>324</v>
      </c>
      <c r="D8774" t="s">
        <v>16</v>
      </c>
      <c r="E8774">
        <v>2572.8000000000002</v>
      </c>
      <c r="F8774" t="s">
        <v>57437</v>
      </c>
      <c r="G8774" t="s">
        <v>57409</v>
      </c>
      <c r="H8774" s="1" t="s">
        <v>299</v>
      </c>
      <c r="I8774" s="3">
        <f t="shared" si="137"/>
        <v>78</v>
      </c>
      <c r="J8774" t="s">
        <v>57370</v>
      </c>
      <c r="K8774" t="s">
        <v>57438</v>
      </c>
      <c r="L8774" t="s">
        <v>57439</v>
      </c>
      <c r="M8774" t="s">
        <v>57440</v>
      </c>
      <c r="N8774" t="s">
        <v>24953</v>
      </c>
      <c r="O8774" t="s">
        <v>57441</v>
      </c>
    </row>
    <row r="8775" spans="1:15" x14ac:dyDescent="0.25">
      <c r="A8775" t="s">
        <v>57442</v>
      </c>
      <c r="B8775" t="s">
        <v>57443</v>
      </c>
      <c r="C8775">
        <v>175</v>
      </c>
      <c r="D8775" t="s">
        <v>16</v>
      </c>
      <c r="E8775">
        <v>2226.6</v>
      </c>
      <c r="F8775" t="s">
        <v>57444</v>
      </c>
      <c r="G8775" t="s">
        <v>57445</v>
      </c>
      <c r="H8775" s="1" t="s">
        <v>299</v>
      </c>
      <c r="I8775" s="3">
        <f t="shared" si="137"/>
        <v>78</v>
      </c>
      <c r="J8775" t="s">
        <v>57370</v>
      </c>
      <c r="K8775" t="s">
        <v>57446</v>
      </c>
      <c r="L8775" t="s">
        <v>57447</v>
      </c>
      <c r="M8775" t="s">
        <v>57448</v>
      </c>
      <c r="N8775" t="s">
        <v>49305</v>
      </c>
      <c r="O8775" t="s">
        <v>57449</v>
      </c>
    </row>
    <row r="8776" spans="1:15" x14ac:dyDescent="0.25">
      <c r="A8776" t="s">
        <v>57450</v>
      </c>
      <c r="B8776" t="s">
        <v>57451</v>
      </c>
      <c r="C8776">
        <v>93</v>
      </c>
      <c r="D8776" t="s">
        <v>185</v>
      </c>
      <c r="E8776">
        <v>3784.5</v>
      </c>
      <c r="F8776" t="s">
        <v>57452</v>
      </c>
      <c r="G8776" t="s">
        <v>57453</v>
      </c>
      <c r="H8776" s="1" t="s">
        <v>299</v>
      </c>
      <c r="I8776" s="3">
        <f t="shared" si="137"/>
        <v>78</v>
      </c>
      <c r="J8776" t="s">
        <v>57370</v>
      </c>
      <c r="K8776" t="s">
        <v>57454</v>
      </c>
      <c r="L8776" t="s">
        <v>57455</v>
      </c>
      <c r="M8776" t="s">
        <v>57456</v>
      </c>
      <c r="N8776" t="s">
        <v>57457</v>
      </c>
      <c r="O8776" t="s">
        <v>57458</v>
      </c>
    </row>
    <row r="8777" spans="1:15" x14ac:dyDescent="0.25">
      <c r="A8777" t="s">
        <v>57459</v>
      </c>
      <c r="B8777" t="s">
        <v>57460</v>
      </c>
      <c r="C8777">
        <v>88</v>
      </c>
      <c r="D8777" t="s">
        <v>185</v>
      </c>
      <c r="E8777">
        <v>4049.1</v>
      </c>
      <c r="F8777" t="s">
        <v>57461</v>
      </c>
      <c r="G8777" t="s">
        <v>57462</v>
      </c>
      <c r="H8777" s="1" t="s">
        <v>299</v>
      </c>
      <c r="I8777" s="3">
        <f t="shared" si="137"/>
        <v>78</v>
      </c>
      <c r="J8777" t="s">
        <v>57370</v>
      </c>
      <c r="K8777" t="s">
        <v>57463</v>
      </c>
      <c r="L8777" t="s">
        <v>57464</v>
      </c>
      <c r="M8777" t="s">
        <v>57465</v>
      </c>
      <c r="N8777" t="s">
        <v>2717</v>
      </c>
      <c r="O8777" t="s">
        <v>57466</v>
      </c>
    </row>
    <row r="8778" spans="1:15" x14ac:dyDescent="0.25">
      <c r="A8778" t="s">
        <v>57467</v>
      </c>
      <c r="B8778" t="s">
        <v>57468</v>
      </c>
      <c r="C8778">
        <v>103</v>
      </c>
      <c r="D8778" t="s">
        <v>44</v>
      </c>
      <c r="E8778">
        <v>2217</v>
      </c>
      <c r="F8778" t="s">
        <v>57469</v>
      </c>
      <c r="G8778" t="s">
        <v>57470</v>
      </c>
      <c r="H8778" s="1" t="s">
        <v>299</v>
      </c>
      <c r="I8778" s="3">
        <f t="shared" si="137"/>
        <v>78</v>
      </c>
      <c r="J8778" t="s">
        <v>57370</v>
      </c>
      <c r="K8778" t="s">
        <v>57471</v>
      </c>
      <c r="L8778" t="s">
        <v>57472</v>
      </c>
      <c r="M8778" t="s">
        <v>57473</v>
      </c>
      <c r="N8778" t="s">
        <v>57474</v>
      </c>
      <c r="O8778" t="s">
        <v>57475</v>
      </c>
    </row>
    <row r="8779" spans="1:15" x14ac:dyDescent="0.25">
      <c r="A8779" t="s">
        <v>57476</v>
      </c>
      <c r="B8779" t="s">
        <v>57477</v>
      </c>
      <c r="C8779">
        <v>116</v>
      </c>
      <c r="D8779" t="s">
        <v>16</v>
      </c>
      <c r="E8779">
        <v>2583.3000000000002</v>
      </c>
      <c r="F8779" t="s">
        <v>57478</v>
      </c>
      <c r="G8779" t="s">
        <v>57479</v>
      </c>
      <c r="H8779" s="1" t="s">
        <v>299</v>
      </c>
      <c r="I8779" s="3">
        <f t="shared" si="137"/>
        <v>78</v>
      </c>
      <c r="J8779" t="s">
        <v>57370</v>
      </c>
      <c r="K8779" t="s">
        <v>57480</v>
      </c>
      <c r="L8779" t="s">
        <v>57481</v>
      </c>
      <c r="M8779" t="s">
        <v>57482</v>
      </c>
      <c r="N8779" t="s">
        <v>6533</v>
      </c>
      <c r="O8779" t="s">
        <v>57483</v>
      </c>
    </row>
    <row r="8780" spans="1:15" x14ac:dyDescent="0.25">
      <c r="A8780" t="s">
        <v>57484</v>
      </c>
      <c r="B8780" t="s">
        <v>57485</v>
      </c>
      <c r="C8780">
        <v>100</v>
      </c>
      <c r="D8780" t="s">
        <v>185</v>
      </c>
      <c r="E8780">
        <v>4020</v>
      </c>
      <c r="F8780" t="s">
        <v>57486</v>
      </c>
      <c r="G8780" t="s">
        <v>57487</v>
      </c>
      <c r="H8780" s="1" t="s">
        <v>299</v>
      </c>
      <c r="I8780" s="3">
        <f t="shared" si="137"/>
        <v>78</v>
      </c>
      <c r="J8780" t="s">
        <v>57370</v>
      </c>
      <c r="K8780" t="s">
        <v>57488</v>
      </c>
      <c r="L8780" t="s">
        <v>57489</v>
      </c>
      <c r="M8780" t="s">
        <v>57490</v>
      </c>
      <c r="N8780" t="s">
        <v>2717</v>
      </c>
      <c r="O8780" t="s">
        <v>57491</v>
      </c>
    </row>
    <row r="8781" spans="1:15" x14ac:dyDescent="0.25">
      <c r="A8781" t="s">
        <v>57492</v>
      </c>
      <c r="B8781" t="s">
        <v>57493</v>
      </c>
      <c r="C8781">
        <v>60</v>
      </c>
      <c r="D8781" t="s">
        <v>44</v>
      </c>
      <c r="E8781">
        <v>2120.0999999999995</v>
      </c>
      <c r="F8781" t="s">
        <v>57494</v>
      </c>
      <c r="G8781" t="s">
        <v>57495</v>
      </c>
      <c r="H8781" s="1" t="s">
        <v>299</v>
      </c>
      <c r="I8781" s="3">
        <f t="shared" si="137"/>
        <v>78</v>
      </c>
      <c r="J8781" t="s">
        <v>57370</v>
      </c>
      <c r="K8781" t="s">
        <v>57496</v>
      </c>
      <c r="L8781" t="s">
        <v>57497</v>
      </c>
      <c r="M8781" t="s">
        <v>57498</v>
      </c>
      <c r="N8781" t="s">
        <v>57374</v>
      </c>
      <c r="O8781" t="s">
        <v>57499</v>
      </c>
    </row>
    <row r="8782" spans="1:15" x14ac:dyDescent="0.25">
      <c r="A8782" t="s">
        <v>57500</v>
      </c>
      <c r="B8782" t="s">
        <v>57501</v>
      </c>
      <c r="C8782">
        <v>133</v>
      </c>
      <c r="D8782" t="s">
        <v>44</v>
      </c>
      <c r="E8782">
        <v>2371.8000000000002</v>
      </c>
      <c r="F8782" t="s">
        <v>57502</v>
      </c>
      <c r="G8782" t="s">
        <v>57400</v>
      </c>
      <c r="H8782" s="1" t="s">
        <v>299</v>
      </c>
      <c r="I8782" s="3">
        <f t="shared" si="137"/>
        <v>78</v>
      </c>
      <c r="J8782" t="s">
        <v>57370</v>
      </c>
      <c r="K8782" t="s">
        <v>57401</v>
      </c>
      <c r="L8782" t="s">
        <v>57503</v>
      </c>
      <c r="M8782" t="s">
        <v>57504</v>
      </c>
      <c r="N8782" t="s">
        <v>57505</v>
      </c>
      <c r="O8782" t="s">
        <v>17</v>
      </c>
    </row>
    <row r="8783" spans="1:15" x14ac:dyDescent="0.25">
      <c r="A8783" t="s">
        <v>6199</v>
      </c>
      <c r="B8783" t="s">
        <v>57506</v>
      </c>
      <c r="C8783">
        <v>85</v>
      </c>
      <c r="D8783" t="s">
        <v>185</v>
      </c>
      <c r="E8783">
        <v>3582</v>
      </c>
      <c r="F8783" t="s">
        <v>57507</v>
      </c>
      <c r="G8783" t="s">
        <v>57495</v>
      </c>
      <c r="H8783" s="1" t="s">
        <v>299</v>
      </c>
      <c r="I8783" s="3">
        <f t="shared" si="137"/>
        <v>78</v>
      </c>
      <c r="J8783" t="s">
        <v>57370</v>
      </c>
      <c r="K8783" t="s">
        <v>57496</v>
      </c>
      <c r="L8783" t="s">
        <v>57508</v>
      </c>
      <c r="M8783" t="s">
        <v>57509</v>
      </c>
      <c r="N8783" t="s">
        <v>1338</v>
      </c>
      <c r="O8783" t="s">
        <v>57510</v>
      </c>
    </row>
    <row r="8784" spans="1:15" x14ac:dyDescent="0.25">
      <c r="A8784" t="s">
        <v>57511</v>
      </c>
      <c r="B8784" t="s">
        <v>57512</v>
      </c>
      <c r="C8784">
        <v>80</v>
      </c>
      <c r="D8784" t="s">
        <v>185</v>
      </c>
      <c r="E8784">
        <v>3002.1000000000004</v>
      </c>
      <c r="F8784" t="s">
        <v>57513</v>
      </c>
      <c r="G8784" t="s">
        <v>57379</v>
      </c>
      <c r="H8784" s="1" t="s">
        <v>299</v>
      </c>
      <c r="I8784" s="3">
        <f t="shared" si="137"/>
        <v>78</v>
      </c>
      <c r="J8784" t="s">
        <v>57370</v>
      </c>
      <c r="K8784" t="s">
        <v>57514</v>
      </c>
      <c r="L8784" t="s">
        <v>57515</v>
      </c>
      <c r="M8784" t="s">
        <v>57516</v>
      </c>
      <c r="N8784" t="s">
        <v>190</v>
      </c>
      <c r="O8784" t="s">
        <v>57517</v>
      </c>
    </row>
    <row r="8785" spans="1:15" x14ac:dyDescent="0.25">
      <c r="A8785" t="s">
        <v>57518</v>
      </c>
      <c r="B8785" t="s">
        <v>57519</v>
      </c>
      <c r="C8785">
        <v>103</v>
      </c>
      <c r="D8785" t="s">
        <v>185</v>
      </c>
      <c r="E8785">
        <v>3445.8</v>
      </c>
      <c r="F8785" t="s">
        <v>57520</v>
      </c>
      <c r="G8785" t="s">
        <v>57521</v>
      </c>
      <c r="H8785" s="1" t="s">
        <v>299</v>
      </c>
      <c r="I8785" s="3">
        <f t="shared" si="137"/>
        <v>78</v>
      </c>
      <c r="J8785" t="s">
        <v>57370</v>
      </c>
      <c r="K8785" t="s">
        <v>57522</v>
      </c>
      <c r="L8785" t="s">
        <v>57523</v>
      </c>
      <c r="M8785" t="s">
        <v>57524</v>
      </c>
      <c r="N8785" t="s">
        <v>190</v>
      </c>
      <c r="O8785" t="s">
        <v>57525</v>
      </c>
    </row>
    <row r="8786" spans="1:15" x14ac:dyDescent="0.25">
      <c r="A8786" t="s">
        <v>57526</v>
      </c>
      <c r="B8786" t="s">
        <v>57527</v>
      </c>
      <c r="C8786">
        <v>85</v>
      </c>
      <c r="D8786" t="s">
        <v>185</v>
      </c>
      <c r="E8786">
        <v>3731.7</v>
      </c>
      <c r="F8786" t="s">
        <v>57528</v>
      </c>
      <c r="G8786" t="s">
        <v>57529</v>
      </c>
      <c r="H8786" s="1" t="s">
        <v>299</v>
      </c>
      <c r="I8786" s="3">
        <f t="shared" si="137"/>
        <v>78</v>
      </c>
      <c r="J8786" t="s">
        <v>57370</v>
      </c>
      <c r="K8786" t="s">
        <v>57530</v>
      </c>
      <c r="L8786" t="s">
        <v>57531</v>
      </c>
      <c r="M8786" t="s">
        <v>57532</v>
      </c>
      <c r="N8786" t="s">
        <v>190</v>
      </c>
      <c r="O8786" t="s">
        <v>57533</v>
      </c>
    </row>
    <row r="8787" spans="1:15" x14ac:dyDescent="0.25">
      <c r="A8787" t="s">
        <v>57534</v>
      </c>
      <c r="B8787" t="s">
        <v>57535</v>
      </c>
      <c r="C8787">
        <v>110</v>
      </c>
      <c r="D8787" t="s">
        <v>185</v>
      </c>
      <c r="E8787">
        <v>3002.7000000000003</v>
      </c>
      <c r="F8787" t="s">
        <v>57536</v>
      </c>
      <c r="G8787" t="s">
        <v>57537</v>
      </c>
      <c r="H8787" s="1" t="s">
        <v>299</v>
      </c>
      <c r="I8787" s="3">
        <f t="shared" si="137"/>
        <v>78</v>
      </c>
      <c r="J8787" t="s">
        <v>57370</v>
      </c>
      <c r="K8787" t="s">
        <v>57538</v>
      </c>
      <c r="L8787" t="s">
        <v>57539</v>
      </c>
      <c r="M8787" t="s">
        <v>57540</v>
      </c>
      <c r="N8787" t="s">
        <v>190</v>
      </c>
      <c r="O8787" t="s">
        <v>17</v>
      </c>
    </row>
    <row r="8788" spans="1:15" x14ac:dyDescent="0.25">
      <c r="A8788" t="s">
        <v>57541</v>
      </c>
      <c r="B8788" t="s">
        <v>57542</v>
      </c>
      <c r="C8788">
        <v>106</v>
      </c>
      <c r="D8788" t="s">
        <v>185</v>
      </c>
      <c r="E8788">
        <v>3607.2</v>
      </c>
      <c r="F8788" t="s">
        <v>57543</v>
      </c>
      <c r="G8788" t="s">
        <v>57544</v>
      </c>
      <c r="H8788" s="1" t="s">
        <v>299</v>
      </c>
      <c r="I8788" s="3">
        <f t="shared" si="137"/>
        <v>78</v>
      </c>
      <c r="J8788" t="s">
        <v>57370</v>
      </c>
      <c r="K8788" t="s">
        <v>57545</v>
      </c>
      <c r="L8788" t="s">
        <v>57546</v>
      </c>
      <c r="M8788" t="s">
        <v>57547</v>
      </c>
      <c r="N8788" t="s">
        <v>190</v>
      </c>
      <c r="O8788" t="s">
        <v>57548</v>
      </c>
    </row>
    <row r="8789" spans="1:15" x14ac:dyDescent="0.25">
      <c r="A8789" t="s">
        <v>57549</v>
      </c>
      <c r="B8789" t="s">
        <v>57550</v>
      </c>
      <c r="C8789">
        <v>84</v>
      </c>
      <c r="D8789" t="s">
        <v>185</v>
      </c>
      <c r="E8789">
        <v>3881.3999999999996</v>
      </c>
      <c r="F8789" t="s">
        <v>57551</v>
      </c>
      <c r="G8789" t="s">
        <v>57369</v>
      </c>
      <c r="H8789" s="1" t="s">
        <v>299</v>
      </c>
      <c r="I8789" s="3">
        <f t="shared" si="137"/>
        <v>78</v>
      </c>
      <c r="J8789" t="s">
        <v>57370</v>
      </c>
      <c r="K8789" t="s">
        <v>57371</v>
      </c>
      <c r="L8789" t="s">
        <v>57552</v>
      </c>
      <c r="M8789" t="s">
        <v>57553</v>
      </c>
      <c r="N8789" t="s">
        <v>190</v>
      </c>
      <c r="O8789" t="s">
        <v>57554</v>
      </c>
    </row>
    <row r="8790" spans="1:15" x14ac:dyDescent="0.25">
      <c r="A8790" t="s">
        <v>57555</v>
      </c>
      <c r="B8790" t="s">
        <v>57556</v>
      </c>
      <c r="C8790">
        <v>78</v>
      </c>
      <c r="D8790" t="s">
        <v>185</v>
      </c>
      <c r="E8790">
        <v>3452.1000000000004</v>
      </c>
      <c r="F8790" t="s">
        <v>57557</v>
      </c>
      <c r="G8790" t="s">
        <v>57462</v>
      </c>
      <c r="H8790" s="1" t="s">
        <v>299</v>
      </c>
      <c r="I8790" s="3">
        <f t="shared" si="137"/>
        <v>78</v>
      </c>
      <c r="J8790" t="s">
        <v>57370</v>
      </c>
      <c r="K8790" t="s">
        <v>57463</v>
      </c>
      <c r="L8790" t="s">
        <v>57558</v>
      </c>
      <c r="M8790" t="s">
        <v>57559</v>
      </c>
      <c r="N8790" t="s">
        <v>57560</v>
      </c>
      <c r="O8790" t="s">
        <v>17</v>
      </c>
    </row>
    <row r="8791" spans="1:15" x14ac:dyDescent="0.25">
      <c r="A8791" t="s">
        <v>57561</v>
      </c>
      <c r="B8791" t="s">
        <v>57562</v>
      </c>
      <c r="C8791">
        <v>60</v>
      </c>
      <c r="D8791" t="s">
        <v>185</v>
      </c>
      <c r="E8791">
        <v>3165.6</v>
      </c>
      <c r="F8791" t="s">
        <v>57563</v>
      </c>
      <c r="G8791" t="s">
        <v>57564</v>
      </c>
      <c r="H8791" s="1" t="s">
        <v>299</v>
      </c>
      <c r="I8791" s="3">
        <f t="shared" si="137"/>
        <v>78</v>
      </c>
      <c r="J8791" t="s">
        <v>57370</v>
      </c>
      <c r="K8791" t="s">
        <v>57565</v>
      </c>
      <c r="L8791" t="s">
        <v>57566</v>
      </c>
      <c r="M8791" t="s">
        <v>57567</v>
      </c>
      <c r="N8791" t="s">
        <v>190</v>
      </c>
      <c r="O8791" t="s">
        <v>57568</v>
      </c>
    </row>
    <row r="8792" spans="1:15" x14ac:dyDescent="0.25">
      <c r="A8792" t="s">
        <v>57569</v>
      </c>
      <c r="B8792" t="s">
        <v>57570</v>
      </c>
      <c r="C8792">
        <v>124</v>
      </c>
      <c r="D8792" t="s">
        <v>185</v>
      </c>
      <c r="E8792">
        <v>3607.8</v>
      </c>
      <c r="F8792" t="s">
        <v>57571</v>
      </c>
      <c r="G8792" t="s">
        <v>57495</v>
      </c>
      <c r="H8792" s="1" t="s">
        <v>299</v>
      </c>
      <c r="I8792" s="3">
        <f t="shared" si="137"/>
        <v>78</v>
      </c>
      <c r="J8792" t="s">
        <v>57370</v>
      </c>
      <c r="K8792" t="s">
        <v>57496</v>
      </c>
      <c r="L8792" t="s">
        <v>57572</v>
      </c>
      <c r="M8792" t="s">
        <v>17</v>
      </c>
      <c r="N8792" t="s">
        <v>190</v>
      </c>
      <c r="O8792" t="s">
        <v>57573</v>
      </c>
    </row>
    <row r="8793" spans="1:15" x14ac:dyDescent="0.25">
      <c r="A8793" t="s">
        <v>57574</v>
      </c>
      <c r="B8793" t="s">
        <v>30807</v>
      </c>
      <c r="C8793">
        <v>90</v>
      </c>
      <c r="D8793" t="s">
        <v>185</v>
      </c>
      <c r="E8793">
        <v>3299.1</v>
      </c>
      <c r="F8793" t="s">
        <v>57575</v>
      </c>
      <c r="G8793" t="s">
        <v>57576</v>
      </c>
      <c r="H8793" s="1" t="s">
        <v>299</v>
      </c>
      <c r="I8793" s="3">
        <f t="shared" si="137"/>
        <v>78</v>
      </c>
      <c r="J8793" t="s">
        <v>57370</v>
      </c>
      <c r="K8793" t="s">
        <v>57577</v>
      </c>
      <c r="L8793" t="s">
        <v>57578</v>
      </c>
      <c r="M8793" t="s">
        <v>57579</v>
      </c>
      <c r="N8793" t="s">
        <v>1147</v>
      </c>
      <c r="O8793" t="s">
        <v>57580</v>
      </c>
    </row>
    <row r="8794" spans="1:15" x14ac:dyDescent="0.25">
      <c r="A8794" t="s">
        <v>6259</v>
      </c>
      <c r="B8794" t="s">
        <v>57581</v>
      </c>
      <c r="C8794">
        <v>84</v>
      </c>
      <c r="D8794" t="s">
        <v>185</v>
      </c>
      <c r="E8794">
        <v>3181.8</v>
      </c>
      <c r="F8794" t="s">
        <v>57582</v>
      </c>
      <c r="G8794" t="s">
        <v>57583</v>
      </c>
      <c r="H8794" s="1" t="s">
        <v>299</v>
      </c>
      <c r="I8794" s="3">
        <f t="shared" si="137"/>
        <v>78</v>
      </c>
      <c r="J8794" t="s">
        <v>57370</v>
      </c>
      <c r="K8794" t="s">
        <v>57584</v>
      </c>
      <c r="L8794" t="s">
        <v>57585</v>
      </c>
      <c r="M8794" t="s">
        <v>57586</v>
      </c>
      <c r="N8794" t="s">
        <v>1338</v>
      </c>
      <c r="O8794" t="s">
        <v>57587</v>
      </c>
    </row>
    <row r="8795" spans="1:15" x14ac:dyDescent="0.25">
      <c r="A8795" t="s">
        <v>57588</v>
      </c>
      <c r="B8795" t="s">
        <v>57589</v>
      </c>
      <c r="C8795">
        <v>96</v>
      </c>
      <c r="D8795" t="s">
        <v>16</v>
      </c>
      <c r="E8795">
        <v>2466</v>
      </c>
      <c r="F8795" t="s">
        <v>57590</v>
      </c>
      <c r="G8795" t="s">
        <v>57591</v>
      </c>
      <c r="H8795" s="1" t="s">
        <v>299</v>
      </c>
      <c r="I8795" s="3">
        <f t="shared" si="137"/>
        <v>78</v>
      </c>
      <c r="J8795" t="s">
        <v>57370</v>
      </c>
      <c r="K8795" t="s">
        <v>57592</v>
      </c>
      <c r="L8795" t="s">
        <v>57593</v>
      </c>
      <c r="M8795" t="s">
        <v>57594</v>
      </c>
      <c r="N8795" t="s">
        <v>53860</v>
      </c>
      <c r="O8795" t="s">
        <v>57595</v>
      </c>
    </row>
    <row r="8796" spans="1:15" x14ac:dyDescent="0.25">
      <c r="A8796" t="s">
        <v>57596</v>
      </c>
      <c r="B8796" t="s">
        <v>10329</v>
      </c>
      <c r="C8796">
        <v>80</v>
      </c>
      <c r="D8796" t="s">
        <v>185</v>
      </c>
      <c r="E8796">
        <v>3754.2</v>
      </c>
      <c r="F8796" t="s">
        <v>57597</v>
      </c>
      <c r="G8796" t="s">
        <v>57598</v>
      </c>
      <c r="H8796" s="1" t="s">
        <v>299</v>
      </c>
      <c r="I8796" s="3">
        <f t="shared" si="137"/>
        <v>78</v>
      </c>
      <c r="J8796" t="s">
        <v>57370</v>
      </c>
      <c r="K8796" t="s">
        <v>57599</v>
      </c>
      <c r="L8796" t="s">
        <v>57600</v>
      </c>
      <c r="M8796" t="s">
        <v>57601</v>
      </c>
      <c r="N8796" t="s">
        <v>57602</v>
      </c>
      <c r="O8796" t="s">
        <v>57603</v>
      </c>
    </row>
    <row r="8797" spans="1:15" x14ac:dyDescent="0.25">
      <c r="A8797" t="s">
        <v>57604</v>
      </c>
      <c r="B8797" t="s">
        <v>2877</v>
      </c>
      <c r="C8797">
        <v>100</v>
      </c>
      <c r="D8797" t="s">
        <v>185</v>
      </c>
      <c r="E8797">
        <v>3638.4</v>
      </c>
      <c r="F8797" t="s">
        <v>57605</v>
      </c>
      <c r="G8797" t="s">
        <v>57606</v>
      </c>
      <c r="H8797" s="1" t="s">
        <v>299</v>
      </c>
      <c r="I8797" s="3">
        <f t="shared" si="137"/>
        <v>78</v>
      </c>
      <c r="J8797" t="s">
        <v>57370</v>
      </c>
      <c r="K8797" t="s">
        <v>57607</v>
      </c>
      <c r="L8797" t="s">
        <v>57608</v>
      </c>
      <c r="M8797" t="s">
        <v>57609</v>
      </c>
      <c r="N8797" t="s">
        <v>57610</v>
      </c>
      <c r="O8797" t="s">
        <v>17</v>
      </c>
    </row>
    <row r="8798" spans="1:15" x14ac:dyDescent="0.25">
      <c r="A8798" t="s">
        <v>57611</v>
      </c>
      <c r="B8798" t="s">
        <v>1575</v>
      </c>
      <c r="C8798">
        <v>84</v>
      </c>
      <c r="D8798" t="s">
        <v>16</v>
      </c>
      <c r="E8798">
        <v>2424.6</v>
      </c>
      <c r="F8798" t="s">
        <v>57612</v>
      </c>
      <c r="G8798" t="s">
        <v>57613</v>
      </c>
      <c r="H8798" s="1" t="s">
        <v>299</v>
      </c>
      <c r="I8798" s="3">
        <f t="shared" si="137"/>
        <v>78</v>
      </c>
      <c r="J8798" t="s">
        <v>57370</v>
      </c>
      <c r="K8798" t="s">
        <v>57614</v>
      </c>
      <c r="L8798" t="s">
        <v>57615</v>
      </c>
      <c r="M8798" t="s">
        <v>57616</v>
      </c>
      <c r="N8798" t="s">
        <v>6998</v>
      </c>
      <c r="O8798" t="s">
        <v>57617</v>
      </c>
    </row>
    <row r="8799" spans="1:15" x14ac:dyDescent="0.25">
      <c r="A8799" t="s">
        <v>57618</v>
      </c>
      <c r="B8799" t="s">
        <v>57619</v>
      </c>
      <c r="C8799">
        <v>39</v>
      </c>
      <c r="D8799" t="s">
        <v>185</v>
      </c>
      <c r="E8799">
        <v>3103.8</v>
      </c>
      <c r="F8799" t="s">
        <v>57620</v>
      </c>
      <c r="G8799" t="s">
        <v>57621</v>
      </c>
      <c r="H8799" s="1" t="s">
        <v>299</v>
      </c>
      <c r="I8799" s="3">
        <f t="shared" si="137"/>
        <v>78</v>
      </c>
      <c r="J8799" t="s">
        <v>57370</v>
      </c>
      <c r="K8799" t="s">
        <v>57622</v>
      </c>
      <c r="L8799" t="s">
        <v>57623</v>
      </c>
      <c r="M8799" t="s">
        <v>57624</v>
      </c>
      <c r="N8799" t="s">
        <v>57625</v>
      </c>
      <c r="O8799" t="s">
        <v>57626</v>
      </c>
    </row>
    <row r="8800" spans="1:15" x14ac:dyDescent="0.25">
      <c r="A8800" t="s">
        <v>5923</v>
      </c>
      <c r="B8800" t="s">
        <v>8394</v>
      </c>
      <c r="C8800">
        <v>65</v>
      </c>
      <c r="D8800" t="s">
        <v>185</v>
      </c>
      <c r="E8800">
        <v>4060.5</v>
      </c>
      <c r="F8800" t="s">
        <v>57627</v>
      </c>
      <c r="G8800" t="s">
        <v>57445</v>
      </c>
      <c r="H8800" s="1" t="s">
        <v>299</v>
      </c>
      <c r="I8800" s="3">
        <f t="shared" si="137"/>
        <v>78</v>
      </c>
      <c r="J8800" t="s">
        <v>57370</v>
      </c>
      <c r="K8800" t="s">
        <v>57628</v>
      </c>
      <c r="L8800" t="s">
        <v>57629</v>
      </c>
      <c r="M8800" t="s">
        <v>57630</v>
      </c>
      <c r="N8800" t="s">
        <v>57631</v>
      </c>
      <c r="O8800" t="s">
        <v>57632</v>
      </c>
    </row>
    <row r="8801" spans="1:15" x14ac:dyDescent="0.25">
      <c r="A8801" t="s">
        <v>57633</v>
      </c>
      <c r="B8801" t="s">
        <v>45669</v>
      </c>
      <c r="C8801">
        <v>90</v>
      </c>
      <c r="D8801" t="s">
        <v>185</v>
      </c>
      <c r="E8801">
        <v>3127.8</v>
      </c>
      <c r="F8801" t="s">
        <v>57634</v>
      </c>
      <c r="G8801" t="s">
        <v>57635</v>
      </c>
      <c r="H8801" s="1" t="s">
        <v>299</v>
      </c>
      <c r="I8801" s="3">
        <f t="shared" si="137"/>
        <v>78</v>
      </c>
      <c r="J8801" t="s">
        <v>57370</v>
      </c>
      <c r="K8801" t="s">
        <v>57636</v>
      </c>
      <c r="L8801" t="s">
        <v>57637</v>
      </c>
      <c r="M8801" t="s">
        <v>57638</v>
      </c>
      <c r="N8801" t="s">
        <v>1338</v>
      </c>
      <c r="O8801" t="s">
        <v>57639</v>
      </c>
    </row>
    <row r="8802" spans="1:15" x14ac:dyDescent="0.25">
      <c r="A8802" t="s">
        <v>57640</v>
      </c>
      <c r="B8802" t="s">
        <v>57641</v>
      </c>
      <c r="C8802">
        <v>71</v>
      </c>
      <c r="D8802" t="s">
        <v>16</v>
      </c>
      <c r="E8802">
        <v>2131.8000000000002</v>
      </c>
      <c r="F8802" t="s">
        <v>57642</v>
      </c>
      <c r="G8802" t="s">
        <v>57479</v>
      </c>
      <c r="H8802" s="1" t="s">
        <v>299</v>
      </c>
      <c r="I8802" s="3">
        <f t="shared" si="137"/>
        <v>78</v>
      </c>
      <c r="J8802" t="s">
        <v>57370</v>
      </c>
      <c r="K8802" t="s">
        <v>57643</v>
      </c>
      <c r="L8802" t="s">
        <v>57644</v>
      </c>
      <c r="M8802" t="s">
        <v>57645</v>
      </c>
      <c r="N8802" t="s">
        <v>20568</v>
      </c>
      <c r="O8802" t="s">
        <v>17</v>
      </c>
    </row>
    <row r="8803" spans="1:15" x14ac:dyDescent="0.25">
      <c r="A8803" t="s">
        <v>6074</v>
      </c>
      <c r="B8803" t="s">
        <v>57646</v>
      </c>
      <c r="C8803">
        <v>78</v>
      </c>
      <c r="D8803" t="s">
        <v>185</v>
      </c>
      <c r="E8803">
        <v>3279</v>
      </c>
      <c r="F8803" t="s">
        <v>57647</v>
      </c>
      <c r="G8803" t="s">
        <v>57648</v>
      </c>
      <c r="H8803" s="1" t="s">
        <v>299</v>
      </c>
      <c r="I8803" s="3">
        <f t="shared" si="137"/>
        <v>78</v>
      </c>
      <c r="J8803" t="s">
        <v>57370</v>
      </c>
      <c r="K8803" t="s">
        <v>57649</v>
      </c>
      <c r="L8803" t="s">
        <v>57650</v>
      </c>
      <c r="M8803" t="s">
        <v>57651</v>
      </c>
      <c r="N8803" t="s">
        <v>36101</v>
      </c>
      <c r="O8803" t="s">
        <v>17</v>
      </c>
    </row>
    <row r="8804" spans="1:15" x14ac:dyDescent="0.25">
      <c r="A8804" t="s">
        <v>57652</v>
      </c>
      <c r="B8804" t="s">
        <v>29585</v>
      </c>
      <c r="C8804">
        <v>70</v>
      </c>
      <c r="D8804" t="s">
        <v>185</v>
      </c>
      <c r="E8804">
        <v>2992.8</v>
      </c>
      <c r="F8804" t="s">
        <v>57653</v>
      </c>
      <c r="G8804" t="s">
        <v>57654</v>
      </c>
      <c r="H8804" s="1" t="s">
        <v>299</v>
      </c>
      <c r="I8804" s="3">
        <f t="shared" si="137"/>
        <v>78</v>
      </c>
      <c r="J8804" t="s">
        <v>57370</v>
      </c>
      <c r="K8804" t="s">
        <v>57655</v>
      </c>
      <c r="L8804" t="s">
        <v>57656</v>
      </c>
      <c r="M8804" t="s">
        <v>57657</v>
      </c>
      <c r="N8804" t="s">
        <v>57658</v>
      </c>
      <c r="O8804" t="s">
        <v>17</v>
      </c>
    </row>
    <row r="8805" spans="1:15" x14ac:dyDescent="0.25">
      <c r="A8805" t="s">
        <v>57659</v>
      </c>
      <c r="B8805" t="s">
        <v>57660</v>
      </c>
      <c r="C8805">
        <v>84</v>
      </c>
      <c r="D8805" t="s">
        <v>185</v>
      </c>
      <c r="E8805">
        <v>3414.6</v>
      </c>
      <c r="F8805" t="s">
        <v>57661</v>
      </c>
      <c r="G8805" t="s">
        <v>57662</v>
      </c>
      <c r="H8805" s="1" t="s">
        <v>299</v>
      </c>
      <c r="I8805" s="3">
        <f t="shared" si="137"/>
        <v>78</v>
      </c>
      <c r="J8805" t="s">
        <v>57370</v>
      </c>
      <c r="K8805" t="s">
        <v>57663</v>
      </c>
      <c r="L8805" t="s">
        <v>57664</v>
      </c>
      <c r="M8805" t="s">
        <v>57665</v>
      </c>
      <c r="N8805" t="s">
        <v>1147</v>
      </c>
      <c r="O8805" t="s">
        <v>57666</v>
      </c>
    </row>
    <row r="8806" spans="1:15" x14ac:dyDescent="0.25">
      <c r="A8806" t="s">
        <v>57667</v>
      </c>
      <c r="B8806" t="s">
        <v>57668</v>
      </c>
      <c r="C8806">
        <v>94</v>
      </c>
      <c r="D8806" t="s">
        <v>16</v>
      </c>
      <c r="E8806">
        <v>2469</v>
      </c>
      <c r="F8806" t="s">
        <v>57669</v>
      </c>
      <c r="G8806" t="s">
        <v>57409</v>
      </c>
      <c r="H8806" s="1" t="s">
        <v>299</v>
      </c>
      <c r="I8806" s="3">
        <f t="shared" si="137"/>
        <v>78</v>
      </c>
      <c r="J8806" t="s">
        <v>57370</v>
      </c>
      <c r="K8806" t="s">
        <v>57410</v>
      </c>
      <c r="L8806" t="s">
        <v>57670</v>
      </c>
      <c r="M8806" t="s">
        <v>57671</v>
      </c>
      <c r="N8806" t="s">
        <v>24953</v>
      </c>
      <c r="O8806" t="s">
        <v>57672</v>
      </c>
    </row>
    <row r="8807" spans="1:15" x14ac:dyDescent="0.25">
      <c r="A8807" t="s">
        <v>57673</v>
      </c>
      <c r="B8807" t="s">
        <v>57674</v>
      </c>
      <c r="C8807">
        <v>124</v>
      </c>
      <c r="D8807" t="s">
        <v>16</v>
      </c>
      <c r="E8807">
        <v>2375.9999999999995</v>
      </c>
      <c r="F8807" t="s">
        <v>57675</v>
      </c>
      <c r="G8807" t="s">
        <v>57400</v>
      </c>
      <c r="H8807" s="1" t="s">
        <v>299</v>
      </c>
      <c r="I8807" s="3">
        <f t="shared" si="137"/>
        <v>78</v>
      </c>
      <c r="J8807" t="s">
        <v>57370</v>
      </c>
      <c r="K8807" t="s">
        <v>57401</v>
      </c>
      <c r="L8807" t="s">
        <v>57676</v>
      </c>
      <c r="M8807" t="s">
        <v>57677</v>
      </c>
      <c r="N8807" t="s">
        <v>57678</v>
      </c>
      <c r="O8807" t="s">
        <v>17</v>
      </c>
    </row>
    <row r="8808" spans="1:15" x14ac:dyDescent="0.25">
      <c r="A8808" t="s">
        <v>57679</v>
      </c>
      <c r="B8808" t="s">
        <v>57680</v>
      </c>
      <c r="C8808">
        <v>141</v>
      </c>
      <c r="D8808" t="s">
        <v>44</v>
      </c>
      <c r="E8808">
        <v>2354.1</v>
      </c>
      <c r="F8808" t="s">
        <v>57681</v>
      </c>
      <c r="G8808" t="s">
        <v>57613</v>
      </c>
      <c r="H8808" s="1" t="s">
        <v>299</v>
      </c>
      <c r="I8808" s="3">
        <f t="shared" si="137"/>
        <v>78</v>
      </c>
      <c r="J8808" t="s">
        <v>57370</v>
      </c>
      <c r="K8808" t="s">
        <v>57614</v>
      </c>
      <c r="L8808" t="s">
        <v>57682</v>
      </c>
      <c r="M8808" t="s">
        <v>57683</v>
      </c>
      <c r="N8808" t="s">
        <v>57684</v>
      </c>
      <c r="O8808" t="s">
        <v>17</v>
      </c>
    </row>
    <row r="8809" spans="1:15" x14ac:dyDescent="0.25">
      <c r="A8809" t="s">
        <v>57685</v>
      </c>
      <c r="B8809" t="s">
        <v>57686</v>
      </c>
      <c r="C8809">
        <v>69</v>
      </c>
      <c r="D8809" t="s">
        <v>44</v>
      </c>
      <c r="E8809">
        <v>2538</v>
      </c>
      <c r="F8809" t="s">
        <v>57687</v>
      </c>
      <c r="G8809" t="s">
        <v>57487</v>
      </c>
      <c r="H8809" s="1" t="s">
        <v>299</v>
      </c>
      <c r="I8809" s="3">
        <f t="shared" si="137"/>
        <v>78</v>
      </c>
      <c r="J8809" t="s">
        <v>57370</v>
      </c>
      <c r="K8809" t="s">
        <v>57488</v>
      </c>
      <c r="L8809" t="s">
        <v>57688</v>
      </c>
      <c r="M8809" t="s">
        <v>57689</v>
      </c>
      <c r="N8809" t="s">
        <v>1367</v>
      </c>
      <c r="O8809" t="s">
        <v>17</v>
      </c>
    </row>
    <row r="8810" spans="1:15" x14ac:dyDescent="0.25">
      <c r="A8810" t="s">
        <v>57690</v>
      </c>
      <c r="B8810" t="s">
        <v>13775</v>
      </c>
      <c r="C8810">
        <v>86</v>
      </c>
      <c r="D8810" t="s">
        <v>185</v>
      </c>
      <c r="E8810">
        <v>3896.7</v>
      </c>
      <c r="F8810" t="s">
        <v>57691</v>
      </c>
      <c r="G8810" t="s">
        <v>57692</v>
      </c>
      <c r="H8810" s="1" t="s">
        <v>299</v>
      </c>
      <c r="I8810" s="3">
        <f t="shared" si="137"/>
        <v>78</v>
      </c>
      <c r="J8810" t="s">
        <v>57370</v>
      </c>
      <c r="K8810" t="s">
        <v>57693</v>
      </c>
      <c r="L8810" t="s">
        <v>57694</v>
      </c>
      <c r="M8810" t="s">
        <v>57695</v>
      </c>
      <c r="N8810" t="s">
        <v>57696</v>
      </c>
      <c r="O8810" t="s">
        <v>17</v>
      </c>
    </row>
    <row r="8811" spans="1:15" x14ac:dyDescent="0.25">
      <c r="A8811" t="s">
        <v>57697</v>
      </c>
      <c r="B8811" t="s">
        <v>5025</v>
      </c>
      <c r="C8811">
        <v>24</v>
      </c>
      <c r="D8811" t="s">
        <v>185</v>
      </c>
      <c r="E8811">
        <v>2831.3999999999996</v>
      </c>
      <c r="F8811" t="s">
        <v>57698</v>
      </c>
      <c r="G8811" t="s">
        <v>57654</v>
      </c>
      <c r="H8811" s="1" t="s">
        <v>299</v>
      </c>
      <c r="I8811" s="3">
        <f t="shared" si="137"/>
        <v>78</v>
      </c>
      <c r="J8811" t="s">
        <v>57370</v>
      </c>
      <c r="K8811" t="s">
        <v>57655</v>
      </c>
      <c r="L8811" t="s">
        <v>57699</v>
      </c>
      <c r="M8811" t="s">
        <v>57700</v>
      </c>
      <c r="N8811" t="s">
        <v>57701</v>
      </c>
      <c r="O8811" t="s">
        <v>17</v>
      </c>
    </row>
    <row r="8812" spans="1:15" x14ac:dyDescent="0.25">
      <c r="A8812" t="s">
        <v>57702</v>
      </c>
      <c r="B8812" t="s">
        <v>57703</v>
      </c>
      <c r="C8812">
        <v>65</v>
      </c>
      <c r="D8812" t="s">
        <v>185</v>
      </c>
      <c r="E8812">
        <v>3128.4</v>
      </c>
      <c r="F8812" t="s">
        <v>57704</v>
      </c>
      <c r="G8812" t="s">
        <v>57470</v>
      </c>
      <c r="H8812" s="1" t="s">
        <v>299</v>
      </c>
      <c r="I8812" s="3">
        <f t="shared" si="137"/>
        <v>78</v>
      </c>
      <c r="J8812" t="s">
        <v>57370</v>
      </c>
      <c r="K8812" t="s">
        <v>57705</v>
      </c>
      <c r="L8812" t="s">
        <v>57706</v>
      </c>
      <c r="M8812" t="s">
        <v>57707</v>
      </c>
      <c r="N8812" t="s">
        <v>1338</v>
      </c>
      <c r="O8812" t="s">
        <v>57708</v>
      </c>
    </row>
    <row r="8813" spans="1:15" x14ac:dyDescent="0.25">
      <c r="A8813" t="s">
        <v>57709</v>
      </c>
      <c r="B8813" t="s">
        <v>293</v>
      </c>
      <c r="C8813">
        <v>60</v>
      </c>
      <c r="D8813" t="s">
        <v>185</v>
      </c>
      <c r="E8813">
        <v>3111.2999999999997</v>
      </c>
      <c r="F8813" t="s">
        <v>57710</v>
      </c>
      <c r="G8813" t="s">
        <v>57711</v>
      </c>
      <c r="H8813" s="1" t="s">
        <v>299</v>
      </c>
      <c r="I8813" s="3">
        <f t="shared" si="137"/>
        <v>78</v>
      </c>
      <c r="J8813" t="s">
        <v>57370</v>
      </c>
      <c r="K8813" t="s">
        <v>57712</v>
      </c>
      <c r="L8813" t="s">
        <v>57713</v>
      </c>
      <c r="M8813" t="s">
        <v>57714</v>
      </c>
      <c r="N8813" t="s">
        <v>1338</v>
      </c>
      <c r="O8813" t="s">
        <v>57715</v>
      </c>
    </row>
    <row r="8814" spans="1:15" x14ac:dyDescent="0.25">
      <c r="A8814" t="s">
        <v>57716</v>
      </c>
      <c r="B8814" t="s">
        <v>57717</v>
      </c>
      <c r="C8814">
        <v>76</v>
      </c>
      <c r="D8814" t="s">
        <v>185</v>
      </c>
      <c r="E8814">
        <v>3148.5</v>
      </c>
      <c r="F8814" t="s">
        <v>57718</v>
      </c>
      <c r="G8814" t="s">
        <v>57369</v>
      </c>
      <c r="H8814" s="1" t="s">
        <v>299</v>
      </c>
      <c r="I8814" s="3">
        <f t="shared" si="137"/>
        <v>78</v>
      </c>
      <c r="J8814" t="s">
        <v>57370</v>
      </c>
      <c r="K8814" t="s">
        <v>57371</v>
      </c>
      <c r="L8814" t="s">
        <v>57719</v>
      </c>
      <c r="M8814" t="s">
        <v>57720</v>
      </c>
      <c r="N8814" t="s">
        <v>57721</v>
      </c>
      <c r="O8814" t="s">
        <v>57722</v>
      </c>
    </row>
    <row r="8815" spans="1:15" x14ac:dyDescent="0.25">
      <c r="A8815" t="s">
        <v>57723</v>
      </c>
      <c r="B8815" t="s">
        <v>51986</v>
      </c>
      <c r="C8815">
        <v>90</v>
      </c>
      <c r="D8815" t="s">
        <v>185</v>
      </c>
      <c r="E8815">
        <v>4316.0999999999995</v>
      </c>
      <c r="F8815" t="s">
        <v>57724</v>
      </c>
      <c r="G8815" t="s">
        <v>57487</v>
      </c>
      <c r="H8815" s="1" t="s">
        <v>299</v>
      </c>
      <c r="I8815" s="3">
        <f t="shared" si="137"/>
        <v>78</v>
      </c>
      <c r="J8815" t="s">
        <v>57370</v>
      </c>
      <c r="K8815" t="s">
        <v>57488</v>
      </c>
      <c r="L8815" t="s">
        <v>57725</v>
      </c>
      <c r="M8815" t="s">
        <v>57726</v>
      </c>
      <c r="N8815" t="s">
        <v>1147</v>
      </c>
      <c r="O8815" t="s">
        <v>57727</v>
      </c>
    </row>
    <row r="8816" spans="1:15" x14ac:dyDescent="0.25">
      <c r="A8816" t="s">
        <v>57728</v>
      </c>
      <c r="B8816" t="s">
        <v>57729</v>
      </c>
      <c r="C8816">
        <v>148</v>
      </c>
      <c r="D8816" t="s">
        <v>44</v>
      </c>
      <c r="E8816">
        <v>2192.4000000000005</v>
      </c>
      <c r="F8816" t="s">
        <v>57730</v>
      </c>
      <c r="G8816" t="s">
        <v>57731</v>
      </c>
      <c r="H8816" s="1" t="s">
        <v>299</v>
      </c>
      <c r="I8816" s="3">
        <f t="shared" si="137"/>
        <v>78</v>
      </c>
      <c r="J8816" t="s">
        <v>57370</v>
      </c>
      <c r="K8816" t="s">
        <v>57732</v>
      </c>
      <c r="L8816" t="s">
        <v>57733</v>
      </c>
      <c r="M8816" t="s">
        <v>57734</v>
      </c>
      <c r="N8816" t="s">
        <v>57735</v>
      </c>
      <c r="O8816" t="s">
        <v>17</v>
      </c>
    </row>
    <row r="8817" spans="1:15" x14ac:dyDescent="0.25">
      <c r="A8817" t="s">
        <v>57736</v>
      </c>
      <c r="B8817" t="s">
        <v>57737</v>
      </c>
      <c r="C8817">
        <v>160</v>
      </c>
      <c r="D8817" t="s">
        <v>44</v>
      </c>
      <c r="F8817" t="s">
        <v>57738</v>
      </c>
      <c r="G8817" t="s">
        <v>57379</v>
      </c>
      <c r="H8817" s="1" t="s">
        <v>299</v>
      </c>
      <c r="I8817" s="3">
        <f t="shared" si="137"/>
        <v>78</v>
      </c>
      <c r="J8817" t="s">
        <v>57370</v>
      </c>
      <c r="K8817" t="s">
        <v>57380</v>
      </c>
      <c r="L8817" t="s">
        <v>57739</v>
      </c>
      <c r="M8817" t="s">
        <v>57740</v>
      </c>
      <c r="N8817" t="s">
        <v>57741</v>
      </c>
      <c r="O8817" t="s">
        <v>57742</v>
      </c>
    </row>
    <row r="8818" spans="1:15" x14ac:dyDescent="0.25">
      <c r="A8818" t="s">
        <v>57743</v>
      </c>
      <c r="B8818" t="s">
        <v>349</v>
      </c>
      <c r="C8818">
        <v>84</v>
      </c>
      <c r="D8818" t="s">
        <v>16</v>
      </c>
      <c r="E8818">
        <v>3036.3</v>
      </c>
      <c r="F8818" t="s">
        <v>57744</v>
      </c>
      <c r="G8818" t="s">
        <v>57745</v>
      </c>
      <c r="H8818" s="1" t="s">
        <v>299</v>
      </c>
      <c r="I8818" s="3">
        <f t="shared" si="137"/>
        <v>78</v>
      </c>
      <c r="J8818" t="s">
        <v>57370</v>
      </c>
      <c r="K8818" t="s">
        <v>57746</v>
      </c>
      <c r="L8818" t="s">
        <v>57747</v>
      </c>
      <c r="M8818" t="s">
        <v>57748</v>
      </c>
      <c r="N8818" t="s">
        <v>4892</v>
      </c>
      <c r="O8818" t="s">
        <v>57749</v>
      </c>
    </row>
    <row r="8819" spans="1:15" x14ac:dyDescent="0.25">
      <c r="A8819" t="s">
        <v>57750</v>
      </c>
      <c r="B8819" t="s">
        <v>57751</v>
      </c>
      <c r="C8819">
        <v>84</v>
      </c>
      <c r="D8819" t="s">
        <v>16</v>
      </c>
      <c r="F8819" t="s">
        <v>57752</v>
      </c>
      <c r="G8819" t="s">
        <v>57753</v>
      </c>
      <c r="H8819" s="1" t="s">
        <v>299</v>
      </c>
      <c r="I8819" s="3">
        <f t="shared" si="137"/>
        <v>78</v>
      </c>
      <c r="J8819" t="s">
        <v>57370</v>
      </c>
      <c r="K8819" t="s">
        <v>57754</v>
      </c>
      <c r="L8819" t="s">
        <v>57755</v>
      </c>
      <c r="M8819" t="s">
        <v>57756</v>
      </c>
      <c r="N8819" t="s">
        <v>57757</v>
      </c>
      <c r="O8819" t="s">
        <v>17</v>
      </c>
    </row>
    <row r="8820" spans="1:15" x14ac:dyDescent="0.25">
      <c r="A8820" t="s">
        <v>57758</v>
      </c>
      <c r="B8820" t="s">
        <v>57759</v>
      </c>
      <c r="C8820">
        <v>102</v>
      </c>
      <c r="D8820" t="s">
        <v>16</v>
      </c>
      <c r="E8820">
        <v>2448.9</v>
      </c>
      <c r="F8820" t="s">
        <v>57760</v>
      </c>
      <c r="G8820" t="s">
        <v>57761</v>
      </c>
      <c r="H8820" s="1" t="s">
        <v>299</v>
      </c>
      <c r="I8820" s="3">
        <f t="shared" si="137"/>
        <v>78</v>
      </c>
      <c r="J8820" t="s">
        <v>57370</v>
      </c>
      <c r="K8820" t="s">
        <v>57762</v>
      </c>
      <c r="L8820" t="s">
        <v>57763</v>
      </c>
      <c r="M8820" t="s">
        <v>57764</v>
      </c>
      <c r="N8820" t="s">
        <v>24953</v>
      </c>
      <c r="O8820" t="s">
        <v>24954</v>
      </c>
    </row>
    <row r="8821" spans="1:15" x14ac:dyDescent="0.25">
      <c r="A8821" t="s">
        <v>57765</v>
      </c>
      <c r="B8821" t="s">
        <v>3256</v>
      </c>
      <c r="C8821">
        <v>69</v>
      </c>
      <c r="D8821" t="s">
        <v>16</v>
      </c>
      <c r="E8821">
        <v>2303.1000000000004</v>
      </c>
      <c r="F8821" t="s">
        <v>57766</v>
      </c>
      <c r="G8821" t="s">
        <v>57400</v>
      </c>
      <c r="H8821" s="1" t="s">
        <v>299</v>
      </c>
      <c r="I8821" s="3">
        <f t="shared" si="137"/>
        <v>78</v>
      </c>
      <c r="J8821" t="s">
        <v>57370</v>
      </c>
      <c r="K8821" t="s">
        <v>57401</v>
      </c>
      <c r="L8821" t="s">
        <v>57767</v>
      </c>
      <c r="M8821" t="s">
        <v>17</v>
      </c>
      <c r="N8821" t="s">
        <v>3260</v>
      </c>
      <c r="O8821" t="s">
        <v>17</v>
      </c>
    </row>
    <row r="8822" spans="1:15" x14ac:dyDescent="0.25">
      <c r="A8822" t="s">
        <v>57768</v>
      </c>
      <c r="B8822" t="s">
        <v>47450</v>
      </c>
      <c r="C8822">
        <v>80</v>
      </c>
      <c r="D8822" t="s">
        <v>16</v>
      </c>
      <c r="E8822">
        <v>3506.1000000000004</v>
      </c>
      <c r="F8822" t="s">
        <v>57769</v>
      </c>
      <c r="G8822" t="s">
        <v>57745</v>
      </c>
      <c r="H8822" s="1" t="s">
        <v>299</v>
      </c>
      <c r="I8822" s="3">
        <f t="shared" si="137"/>
        <v>78</v>
      </c>
      <c r="J8822" t="s">
        <v>57370</v>
      </c>
      <c r="K8822" t="s">
        <v>57746</v>
      </c>
      <c r="L8822" t="s">
        <v>57770</v>
      </c>
      <c r="M8822" t="s">
        <v>57771</v>
      </c>
      <c r="N8822" t="s">
        <v>14896</v>
      </c>
      <c r="O8822" t="s">
        <v>57772</v>
      </c>
    </row>
    <row r="8823" spans="1:15" x14ac:dyDescent="0.25">
      <c r="A8823" t="s">
        <v>57773</v>
      </c>
      <c r="B8823" t="s">
        <v>57774</v>
      </c>
      <c r="C8823">
        <v>100</v>
      </c>
      <c r="D8823" t="s">
        <v>16</v>
      </c>
      <c r="E8823">
        <v>2302.5</v>
      </c>
      <c r="F8823" t="s">
        <v>57775</v>
      </c>
      <c r="G8823" t="s">
        <v>57776</v>
      </c>
      <c r="H8823" s="1" t="s">
        <v>299</v>
      </c>
      <c r="I8823" s="3">
        <f t="shared" si="137"/>
        <v>78</v>
      </c>
      <c r="J8823" t="s">
        <v>57370</v>
      </c>
      <c r="K8823" t="s">
        <v>57777</v>
      </c>
      <c r="L8823" t="s">
        <v>57778</v>
      </c>
      <c r="M8823" t="s">
        <v>57779</v>
      </c>
      <c r="N8823" t="s">
        <v>24270</v>
      </c>
      <c r="O8823" t="s">
        <v>52810</v>
      </c>
    </row>
    <row r="8824" spans="1:15" x14ac:dyDescent="0.25">
      <c r="A8824" t="s">
        <v>57780</v>
      </c>
      <c r="B8824" t="s">
        <v>57781</v>
      </c>
      <c r="C8824">
        <v>98</v>
      </c>
      <c r="D8824" t="s">
        <v>185</v>
      </c>
      <c r="E8824">
        <v>2514.3000000000002</v>
      </c>
      <c r="F8824" t="s">
        <v>57782</v>
      </c>
      <c r="G8824" t="s">
        <v>57783</v>
      </c>
      <c r="H8824" s="1" t="s">
        <v>299</v>
      </c>
      <c r="I8824" s="3">
        <f t="shared" si="137"/>
        <v>78</v>
      </c>
      <c r="J8824" t="s">
        <v>57370</v>
      </c>
      <c r="K8824" t="s">
        <v>57784</v>
      </c>
      <c r="L8824" t="s">
        <v>57785</v>
      </c>
      <c r="M8824" t="s">
        <v>57786</v>
      </c>
      <c r="N8824" t="s">
        <v>57787</v>
      </c>
      <c r="O8824" t="s">
        <v>57788</v>
      </c>
    </row>
    <row r="8825" spans="1:15" x14ac:dyDescent="0.25">
      <c r="A8825" t="s">
        <v>57789</v>
      </c>
      <c r="B8825" t="s">
        <v>57790</v>
      </c>
      <c r="C8825">
        <v>90</v>
      </c>
      <c r="D8825" t="s">
        <v>185</v>
      </c>
      <c r="E8825">
        <v>3260.1</v>
      </c>
      <c r="F8825" t="s">
        <v>57791</v>
      </c>
      <c r="G8825" t="s">
        <v>57576</v>
      </c>
      <c r="H8825" s="1" t="s">
        <v>299</v>
      </c>
      <c r="I8825" s="3">
        <f t="shared" si="137"/>
        <v>78</v>
      </c>
      <c r="J8825" t="s">
        <v>57370</v>
      </c>
      <c r="K8825" t="s">
        <v>57792</v>
      </c>
      <c r="L8825" t="s">
        <v>57793</v>
      </c>
      <c r="M8825" t="s">
        <v>57794</v>
      </c>
      <c r="N8825" t="s">
        <v>57795</v>
      </c>
      <c r="O8825" t="s">
        <v>57796</v>
      </c>
    </row>
    <row r="8826" spans="1:15" x14ac:dyDescent="0.25">
      <c r="A8826" t="s">
        <v>57797</v>
      </c>
      <c r="B8826" t="s">
        <v>57798</v>
      </c>
      <c r="C8826">
        <v>207</v>
      </c>
      <c r="D8826" t="s">
        <v>44</v>
      </c>
      <c r="E8826">
        <v>2106.9</v>
      </c>
      <c r="F8826" t="s">
        <v>57799</v>
      </c>
      <c r="G8826" t="s">
        <v>57654</v>
      </c>
      <c r="H8826" s="1" t="s">
        <v>299</v>
      </c>
      <c r="I8826" s="3">
        <f t="shared" si="137"/>
        <v>78</v>
      </c>
      <c r="J8826" t="s">
        <v>57370</v>
      </c>
      <c r="K8826" t="s">
        <v>57655</v>
      </c>
      <c r="L8826" t="s">
        <v>57800</v>
      </c>
      <c r="M8826" t="s">
        <v>57801</v>
      </c>
      <c r="N8826" t="s">
        <v>57798</v>
      </c>
      <c r="O8826" t="s">
        <v>17</v>
      </c>
    </row>
    <row r="8827" spans="1:15" x14ac:dyDescent="0.25">
      <c r="A8827" t="s">
        <v>57802</v>
      </c>
      <c r="B8827" t="s">
        <v>57803</v>
      </c>
      <c r="C8827">
        <v>44</v>
      </c>
      <c r="D8827" t="s">
        <v>44</v>
      </c>
      <c r="E8827">
        <v>2120.0999999999995</v>
      </c>
      <c r="F8827" t="s">
        <v>57804</v>
      </c>
      <c r="G8827" t="s">
        <v>57369</v>
      </c>
      <c r="H8827" s="1" t="s">
        <v>299</v>
      </c>
      <c r="I8827" s="3">
        <f t="shared" si="137"/>
        <v>78</v>
      </c>
      <c r="J8827" t="s">
        <v>57370</v>
      </c>
      <c r="K8827" t="s">
        <v>57371</v>
      </c>
      <c r="L8827" t="s">
        <v>57805</v>
      </c>
      <c r="M8827" t="s">
        <v>57806</v>
      </c>
      <c r="N8827" t="s">
        <v>57374</v>
      </c>
      <c r="O8827" t="s">
        <v>57499</v>
      </c>
    </row>
    <row r="8828" spans="1:15" x14ac:dyDescent="0.25">
      <c r="A8828" t="s">
        <v>57807</v>
      </c>
      <c r="B8828" t="s">
        <v>57808</v>
      </c>
      <c r="C8828">
        <v>71</v>
      </c>
      <c r="D8828" t="s">
        <v>185</v>
      </c>
      <c r="E8828">
        <v>3045</v>
      </c>
      <c r="F8828" t="s">
        <v>57809</v>
      </c>
      <c r="G8828" t="s">
        <v>57810</v>
      </c>
      <c r="H8828" s="1" t="s">
        <v>299</v>
      </c>
      <c r="I8828" s="3">
        <f t="shared" si="137"/>
        <v>78</v>
      </c>
      <c r="J8828" t="s">
        <v>57370</v>
      </c>
      <c r="K8828" t="s">
        <v>57811</v>
      </c>
      <c r="L8828" t="s">
        <v>57812</v>
      </c>
      <c r="M8828" t="s">
        <v>57813</v>
      </c>
      <c r="N8828" t="s">
        <v>57814</v>
      </c>
      <c r="O8828" t="s">
        <v>57815</v>
      </c>
    </row>
    <row r="8829" spans="1:15" x14ac:dyDescent="0.25">
      <c r="A8829" t="s">
        <v>57816</v>
      </c>
      <c r="B8829" t="s">
        <v>19289</v>
      </c>
      <c r="C8829">
        <v>69</v>
      </c>
      <c r="D8829" t="s">
        <v>16</v>
      </c>
      <c r="E8829">
        <v>2399.3999999999996</v>
      </c>
      <c r="F8829" t="s">
        <v>57817</v>
      </c>
      <c r="G8829" t="s">
        <v>57818</v>
      </c>
      <c r="H8829" s="1" t="s">
        <v>299</v>
      </c>
      <c r="I8829" s="3">
        <f t="shared" si="137"/>
        <v>78</v>
      </c>
      <c r="J8829" t="s">
        <v>57370</v>
      </c>
      <c r="K8829" t="s">
        <v>16358</v>
      </c>
      <c r="L8829" t="s">
        <v>57819</v>
      </c>
      <c r="M8829" t="s">
        <v>57820</v>
      </c>
      <c r="N8829" t="s">
        <v>11246</v>
      </c>
      <c r="O8829" t="s">
        <v>57821</v>
      </c>
    </row>
    <row r="8830" spans="1:15" x14ac:dyDescent="0.25">
      <c r="A8830" t="s">
        <v>57822</v>
      </c>
      <c r="B8830" t="s">
        <v>57823</v>
      </c>
      <c r="C8830">
        <v>95</v>
      </c>
      <c r="D8830" t="s">
        <v>16</v>
      </c>
      <c r="E8830">
        <v>2878.7999999999997</v>
      </c>
      <c r="F8830" t="s">
        <v>57824</v>
      </c>
      <c r="G8830" t="s">
        <v>57825</v>
      </c>
      <c r="H8830" s="1" t="s">
        <v>299</v>
      </c>
      <c r="I8830" s="3">
        <f t="shared" si="137"/>
        <v>78</v>
      </c>
      <c r="J8830" t="s">
        <v>57370</v>
      </c>
      <c r="K8830" t="s">
        <v>57826</v>
      </c>
      <c r="L8830" t="s">
        <v>57827</v>
      </c>
      <c r="M8830" t="s">
        <v>57828</v>
      </c>
      <c r="N8830" t="s">
        <v>4892</v>
      </c>
      <c r="O8830" t="s">
        <v>57829</v>
      </c>
    </row>
    <row r="8831" spans="1:15" x14ac:dyDescent="0.25">
      <c r="A8831" t="s">
        <v>57830</v>
      </c>
      <c r="B8831" t="s">
        <v>57831</v>
      </c>
      <c r="C8831">
        <v>90</v>
      </c>
      <c r="D8831" t="s">
        <v>185</v>
      </c>
      <c r="E8831">
        <v>4227.5999999999995</v>
      </c>
      <c r="F8831" t="s">
        <v>57832</v>
      </c>
      <c r="G8831" t="s">
        <v>57833</v>
      </c>
      <c r="H8831" s="1" t="s">
        <v>299</v>
      </c>
      <c r="I8831" s="3">
        <f t="shared" si="137"/>
        <v>78</v>
      </c>
      <c r="J8831" t="s">
        <v>57370</v>
      </c>
      <c r="K8831" t="s">
        <v>57834</v>
      </c>
      <c r="L8831" t="s">
        <v>57835</v>
      </c>
      <c r="M8831" t="s">
        <v>57836</v>
      </c>
      <c r="N8831" t="s">
        <v>1147</v>
      </c>
      <c r="O8831" t="s">
        <v>57837</v>
      </c>
    </row>
    <row r="8832" spans="1:15" x14ac:dyDescent="0.25">
      <c r="A8832" t="s">
        <v>57838</v>
      </c>
      <c r="B8832" t="s">
        <v>57839</v>
      </c>
      <c r="C8832">
        <v>90</v>
      </c>
      <c r="D8832" t="s">
        <v>185</v>
      </c>
      <c r="E8832">
        <v>3134.4</v>
      </c>
      <c r="F8832" t="s">
        <v>57840</v>
      </c>
      <c r="G8832" t="s">
        <v>57731</v>
      </c>
      <c r="H8832" s="1" t="s">
        <v>299</v>
      </c>
      <c r="I8832" s="3">
        <f t="shared" si="137"/>
        <v>78</v>
      </c>
      <c r="J8832" t="s">
        <v>57370</v>
      </c>
      <c r="K8832" t="s">
        <v>57732</v>
      </c>
      <c r="L8832" t="s">
        <v>57841</v>
      </c>
      <c r="M8832" t="s">
        <v>57842</v>
      </c>
      <c r="N8832" t="s">
        <v>57843</v>
      </c>
      <c r="O8832" t="s">
        <v>17</v>
      </c>
    </row>
    <row r="8833" spans="1:15" x14ac:dyDescent="0.25">
      <c r="A8833" t="s">
        <v>57844</v>
      </c>
      <c r="B8833" t="s">
        <v>57845</v>
      </c>
      <c r="C8833">
        <v>82</v>
      </c>
      <c r="D8833" t="s">
        <v>185</v>
      </c>
      <c r="E8833">
        <v>3157.8</v>
      </c>
      <c r="F8833" t="s">
        <v>57846</v>
      </c>
      <c r="G8833" t="s">
        <v>57431</v>
      </c>
      <c r="H8833" s="1" t="s">
        <v>299</v>
      </c>
      <c r="I8833" s="3">
        <f t="shared" si="137"/>
        <v>78</v>
      </c>
      <c r="J8833" t="s">
        <v>57370</v>
      </c>
      <c r="K8833" t="s">
        <v>57432</v>
      </c>
      <c r="L8833" t="s">
        <v>57847</v>
      </c>
      <c r="M8833" t="s">
        <v>57848</v>
      </c>
      <c r="N8833" t="s">
        <v>1338</v>
      </c>
      <c r="O8833" t="s">
        <v>17</v>
      </c>
    </row>
    <row r="8834" spans="1:15" x14ac:dyDescent="0.25">
      <c r="A8834" t="s">
        <v>57849</v>
      </c>
      <c r="B8834" t="s">
        <v>56937</v>
      </c>
      <c r="C8834">
        <v>78</v>
      </c>
      <c r="D8834" t="s">
        <v>185</v>
      </c>
      <c r="E8834">
        <v>2966.1000000000004</v>
      </c>
      <c r="F8834" t="s">
        <v>57850</v>
      </c>
      <c r="G8834" t="s">
        <v>57564</v>
      </c>
      <c r="H8834" s="1" t="s">
        <v>299</v>
      </c>
      <c r="I8834" s="3">
        <f t="shared" si="137"/>
        <v>78</v>
      </c>
      <c r="J8834" t="s">
        <v>57370</v>
      </c>
      <c r="K8834" t="s">
        <v>57565</v>
      </c>
      <c r="L8834" t="s">
        <v>57851</v>
      </c>
      <c r="M8834" t="s">
        <v>57852</v>
      </c>
      <c r="N8834" t="s">
        <v>57853</v>
      </c>
      <c r="O8834" t="s">
        <v>57854</v>
      </c>
    </row>
    <row r="8835" spans="1:15" x14ac:dyDescent="0.25">
      <c r="A8835" t="s">
        <v>57855</v>
      </c>
      <c r="B8835" t="s">
        <v>56937</v>
      </c>
      <c r="C8835">
        <v>74</v>
      </c>
      <c r="D8835" t="s">
        <v>185</v>
      </c>
      <c r="E8835">
        <v>2957.4</v>
      </c>
      <c r="F8835" t="s">
        <v>57856</v>
      </c>
      <c r="G8835" t="s">
        <v>57857</v>
      </c>
      <c r="H8835" s="1" t="s">
        <v>299</v>
      </c>
      <c r="I8835" s="3">
        <f t="shared" ref="I8835:I8898" si="138">VALUE(TRIM(SUBSTITUTE(H8835,CHAR(160),"")))</f>
        <v>78</v>
      </c>
      <c r="J8835" t="s">
        <v>57370</v>
      </c>
      <c r="K8835" t="s">
        <v>57858</v>
      </c>
      <c r="L8835" t="s">
        <v>57859</v>
      </c>
      <c r="M8835" t="s">
        <v>57860</v>
      </c>
      <c r="N8835" t="s">
        <v>57861</v>
      </c>
      <c r="O8835" t="s">
        <v>17</v>
      </c>
    </row>
    <row r="8836" spans="1:15" x14ac:dyDescent="0.25">
      <c r="A8836" t="s">
        <v>57862</v>
      </c>
      <c r="B8836" t="s">
        <v>57863</v>
      </c>
      <c r="C8836">
        <v>135</v>
      </c>
      <c r="D8836" t="s">
        <v>16</v>
      </c>
      <c r="E8836">
        <v>2299.5</v>
      </c>
      <c r="F8836" t="s">
        <v>57864</v>
      </c>
      <c r="G8836" t="s">
        <v>57521</v>
      </c>
      <c r="H8836" s="1" t="s">
        <v>299</v>
      </c>
      <c r="I8836" s="3">
        <f t="shared" si="138"/>
        <v>78</v>
      </c>
      <c r="J8836" t="s">
        <v>57370</v>
      </c>
      <c r="K8836" t="s">
        <v>57522</v>
      </c>
      <c r="L8836" t="s">
        <v>57865</v>
      </c>
      <c r="M8836" t="s">
        <v>57866</v>
      </c>
      <c r="N8836" t="s">
        <v>24761</v>
      </c>
      <c r="O8836" t="s">
        <v>54070</v>
      </c>
    </row>
    <row r="8837" spans="1:15" x14ac:dyDescent="0.25">
      <c r="A8837" t="s">
        <v>57867</v>
      </c>
      <c r="B8837" t="s">
        <v>57868</v>
      </c>
      <c r="C8837">
        <v>259</v>
      </c>
      <c r="D8837" t="s">
        <v>185</v>
      </c>
      <c r="E8837">
        <v>4344.9000000000005</v>
      </c>
      <c r="F8837" t="s">
        <v>57869</v>
      </c>
      <c r="G8837" t="s">
        <v>57692</v>
      </c>
      <c r="H8837" s="1" t="s">
        <v>299</v>
      </c>
      <c r="I8837" s="3">
        <f t="shared" si="138"/>
        <v>78</v>
      </c>
      <c r="J8837" t="s">
        <v>57370</v>
      </c>
      <c r="K8837" t="s">
        <v>57693</v>
      </c>
      <c r="L8837" t="s">
        <v>57870</v>
      </c>
      <c r="M8837" t="s">
        <v>57871</v>
      </c>
      <c r="N8837" t="s">
        <v>1147</v>
      </c>
      <c r="O8837" t="s">
        <v>57872</v>
      </c>
    </row>
    <row r="8838" spans="1:15" x14ac:dyDescent="0.25">
      <c r="A8838" t="s">
        <v>57873</v>
      </c>
      <c r="B8838" t="s">
        <v>57874</v>
      </c>
      <c r="C8838">
        <v>111</v>
      </c>
      <c r="D8838" t="s">
        <v>185</v>
      </c>
      <c r="E8838">
        <v>3084.3</v>
      </c>
      <c r="F8838" t="s">
        <v>57875</v>
      </c>
      <c r="G8838" t="s">
        <v>57876</v>
      </c>
      <c r="H8838" s="1" t="s">
        <v>299</v>
      </c>
      <c r="I8838" s="3">
        <f t="shared" si="138"/>
        <v>78</v>
      </c>
      <c r="J8838" t="s">
        <v>57370</v>
      </c>
      <c r="K8838" t="s">
        <v>57877</v>
      </c>
      <c r="L8838" t="s">
        <v>57878</v>
      </c>
      <c r="M8838" t="s">
        <v>57879</v>
      </c>
      <c r="N8838" t="s">
        <v>1338</v>
      </c>
      <c r="O8838" t="s">
        <v>57880</v>
      </c>
    </row>
    <row r="8839" spans="1:15" x14ac:dyDescent="0.25">
      <c r="A8839" t="s">
        <v>57881</v>
      </c>
      <c r="B8839" t="s">
        <v>46827</v>
      </c>
      <c r="C8839">
        <v>97</v>
      </c>
      <c r="D8839" t="s">
        <v>185</v>
      </c>
      <c r="E8839">
        <v>3075.9</v>
      </c>
      <c r="F8839" t="s">
        <v>57882</v>
      </c>
      <c r="G8839" t="s">
        <v>57654</v>
      </c>
      <c r="H8839" s="1" t="s">
        <v>299</v>
      </c>
      <c r="I8839" s="3">
        <f t="shared" si="138"/>
        <v>78</v>
      </c>
      <c r="J8839" t="s">
        <v>57370</v>
      </c>
      <c r="K8839" t="s">
        <v>57655</v>
      </c>
      <c r="L8839" t="s">
        <v>57883</v>
      </c>
      <c r="M8839" t="s">
        <v>57884</v>
      </c>
      <c r="N8839" t="s">
        <v>1338</v>
      </c>
      <c r="O8839" t="s">
        <v>57885</v>
      </c>
    </row>
    <row r="8840" spans="1:15" x14ac:dyDescent="0.25">
      <c r="A8840" t="s">
        <v>57886</v>
      </c>
      <c r="B8840" t="s">
        <v>10764</v>
      </c>
      <c r="C8840">
        <v>77</v>
      </c>
      <c r="D8840" t="s">
        <v>185</v>
      </c>
      <c r="E8840">
        <v>3604.5</v>
      </c>
      <c r="F8840" t="s">
        <v>57887</v>
      </c>
      <c r="G8840" t="s">
        <v>57445</v>
      </c>
      <c r="H8840" s="1" t="s">
        <v>299</v>
      </c>
      <c r="I8840" s="3">
        <f t="shared" si="138"/>
        <v>78</v>
      </c>
      <c r="J8840" t="s">
        <v>57370</v>
      </c>
      <c r="K8840" t="s">
        <v>57628</v>
      </c>
      <c r="L8840" t="s">
        <v>57888</v>
      </c>
      <c r="M8840" t="s">
        <v>57889</v>
      </c>
      <c r="N8840" t="s">
        <v>1338</v>
      </c>
      <c r="O8840" t="s">
        <v>57890</v>
      </c>
    </row>
    <row r="8841" spans="1:15" x14ac:dyDescent="0.25">
      <c r="A8841" t="s">
        <v>57891</v>
      </c>
      <c r="B8841" t="s">
        <v>28225</v>
      </c>
      <c r="C8841">
        <v>79</v>
      </c>
      <c r="D8841" t="s">
        <v>16</v>
      </c>
      <c r="E8841">
        <v>2115.6</v>
      </c>
      <c r="F8841" t="s">
        <v>57892</v>
      </c>
      <c r="G8841" t="s">
        <v>57400</v>
      </c>
      <c r="H8841" s="1" t="s">
        <v>299</v>
      </c>
      <c r="I8841" s="3">
        <f t="shared" si="138"/>
        <v>78</v>
      </c>
      <c r="J8841" t="s">
        <v>57370</v>
      </c>
      <c r="K8841" t="s">
        <v>57401</v>
      </c>
      <c r="L8841" t="s">
        <v>57893</v>
      </c>
      <c r="M8841" t="s">
        <v>57894</v>
      </c>
      <c r="N8841" t="s">
        <v>57895</v>
      </c>
      <c r="O8841" t="s">
        <v>17</v>
      </c>
    </row>
    <row r="8842" spans="1:15" x14ac:dyDescent="0.25">
      <c r="A8842" t="s">
        <v>57896</v>
      </c>
      <c r="B8842" t="s">
        <v>28225</v>
      </c>
      <c r="C8842">
        <v>175</v>
      </c>
      <c r="D8842" t="s">
        <v>44</v>
      </c>
      <c r="E8842">
        <v>1865.6999999999998</v>
      </c>
      <c r="F8842" t="s">
        <v>57897</v>
      </c>
      <c r="G8842" t="s">
        <v>57898</v>
      </c>
      <c r="H8842" s="1" t="s">
        <v>299</v>
      </c>
      <c r="I8842" s="3">
        <f t="shared" si="138"/>
        <v>78</v>
      </c>
      <c r="J8842" t="s">
        <v>57370</v>
      </c>
      <c r="K8842" t="s">
        <v>57899</v>
      </c>
      <c r="L8842" t="s">
        <v>57900</v>
      </c>
      <c r="M8842" t="s">
        <v>57901</v>
      </c>
      <c r="N8842" t="s">
        <v>57902</v>
      </c>
      <c r="O8842" t="s">
        <v>57903</v>
      </c>
    </row>
    <row r="8843" spans="1:15" x14ac:dyDescent="0.25">
      <c r="A8843" t="s">
        <v>5886</v>
      </c>
      <c r="B8843" t="s">
        <v>57904</v>
      </c>
      <c r="C8843">
        <v>93</v>
      </c>
      <c r="D8843" t="s">
        <v>16</v>
      </c>
      <c r="E8843">
        <v>2184</v>
      </c>
      <c r="F8843" t="s">
        <v>57905</v>
      </c>
      <c r="G8843" t="s">
        <v>57731</v>
      </c>
      <c r="H8843" s="1" t="s">
        <v>299</v>
      </c>
      <c r="I8843" s="3">
        <f t="shared" si="138"/>
        <v>78</v>
      </c>
      <c r="J8843" t="s">
        <v>57370</v>
      </c>
      <c r="K8843" t="s">
        <v>57732</v>
      </c>
      <c r="L8843" t="s">
        <v>57906</v>
      </c>
      <c r="M8843" t="s">
        <v>17</v>
      </c>
      <c r="N8843" t="s">
        <v>49305</v>
      </c>
      <c r="O8843" t="s">
        <v>57907</v>
      </c>
    </row>
    <row r="8844" spans="1:15" x14ac:dyDescent="0.25">
      <c r="A8844" t="s">
        <v>57908</v>
      </c>
      <c r="B8844" t="s">
        <v>57909</v>
      </c>
      <c r="C8844">
        <v>87</v>
      </c>
      <c r="D8844" t="s">
        <v>185</v>
      </c>
      <c r="E8844">
        <v>5163.8999999999996</v>
      </c>
      <c r="F8844" t="s">
        <v>57910</v>
      </c>
      <c r="G8844" t="s">
        <v>57911</v>
      </c>
      <c r="H8844" s="1" t="s">
        <v>299</v>
      </c>
      <c r="I8844" s="3">
        <f t="shared" si="138"/>
        <v>78</v>
      </c>
      <c r="J8844" t="s">
        <v>57370</v>
      </c>
      <c r="K8844" t="s">
        <v>57912</v>
      </c>
      <c r="L8844" t="s">
        <v>57913</v>
      </c>
      <c r="M8844" t="s">
        <v>57914</v>
      </c>
      <c r="N8844" t="s">
        <v>57915</v>
      </c>
      <c r="O8844" t="s">
        <v>57916</v>
      </c>
    </row>
    <row r="8845" spans="1:15" x14ac:dyDescent="0.25">
      <c r="A8845" t="s">
        <v>57917</v>
      </c>
      <c r="B8845" t="s">
        <v>57918</v>
      </c>
      <c r="C8845">
        <v>74</v>
      </c>
      <c r="D8845" t="s">
        <v>185</v>
      </c>
      <c r="E8845">
        <v>2985.9</v>
      </c>
      <c r="F8845" t="s">
        <v>57919</v>
      </c>
      <c r="G8845" t="s">
        <v>57920</v>
      </c>
      <c r="H8845" s="1" t="s">
        <v>299</v>
      </c>
      <c r="I8845" s="3">
        <f t="shared" si="138"/>
        <v>78</v>
      </c>
      <c r="J8845" t="s">
        <v>57370</v>
      </c>
      <c r="K8845" t="s">
        <v>57921</v>
      </c>
      <c r="L8845" t="s">
        <v>57922</v>
      </c>
      <c r="M8845" t="s">
        <v>57923</v>
      </c>
      <c r="N8845" t="s">
        <v>1147</v>
      </c>
      <c r="O8845" t="s">
        <v>17</v>
      </c>
    </row>
    <row r="8846" spans="1:15" x14ac:dyDescent="0.25">
      <c r="A8846" t="s">
        <v>57924</v>
      </c>
      <c r="B8846" t="s">
        <v>57925</v>
      </c>
      <c r="C8846">
        <v>45</v>
      </c>
      <c r="D8846" t="s">
        <v>44</v>
      </c>
      <c r="E8846">
        <v>2114.4</v>
      </c>
      <c r="F8846" t="s">
        <v>57926</v>
      </c>
      <c r="G8846" t="s">
        <v>57927</v>
      </c>
      <c r="H8846" s="1" t="s">
        <v>299</v>
      </c>
      <c r="I8846" s="3">
        <f t="shared" si="138"/>
        <v>78</v>
      </c>
      <c r="J8846" t="s">
        <v>57370</v>
      </c>
      <c r="K8846" t="s">
        <v>57928</v>
      </c>
      <c r="L8846" t="s">
        <v>57929</v>
      </c>
      <c r="M8846" t="s">
        <v>57930</v>
      </c>
      <c r="N8846" t="s">
        <v>57931</v>
      </c>
      <c r="O8846" t="s">
        <v>17</v>
      </c>
    </row>
    <row r="8847" spans="1:15" x14ac:dyDescent="0.25">
      <c r="A8847" t="s">
        <v>57932</v>
      </c>
      <c r="B8847" t="s">
        <v>57933</v>
      </c>
      <c r="C8847">
        <v>76</v>
      </c>
      <c r="D8847" t="s">
        <v>44</v>
      </c>
      <c r="E8847">
        <v>2356.8000000000002</v>
      </c>
      <c r="F8847" t="s">
        <v>57934</v>
      </c>
      <c r="G8847" t="s">
        <v>57935</v>
      </c>
      <c r="H8847" s="1" t="s">
        <v>299</v>
      </c>
      <c r="I8847" s="3">
        <f t="shared" si="138"/>
        <v>78</v>
      </c>
      <c r="J8847" t="s">
        <v>57370</v>
      </c>
      <c r="K8847" t="s">
        <v>57936</v>
      </c>
      <c r="L8847" t="s">
        <v>57937</v>
      </c>
      <c r="M8847" t="s">
        <v>57938</v>
      </c>
      <c r="N8847" t="s">
        <v>57939</v>
      </c>
      <c r="O8847" t="s">
        <v>17</v>
      </c>
    </row>
    <row r="8848" spans="1:15" x14ac:dyDescent="0.25">
      <c r="A8848" t="s">
        <v>5873</v>
      </c>
      <c r="B8848" t="s">
        <v>57940</v>
      </c>
      <c r="C8848">
        <v>421</v>
      </c>
      <c r="D8848" t="s">
        <v>44</v>
      </c>
      <c r="E8848">
        <v>2342.4</v>
      </c>
      <c r="F8848" t="s">
        <v>57386</v>
      </c>
      <c r="G8848" t="s">
        <v>57387</v>
      </c>
      <c r="H8848" s="1" t="s">
        <v>299</v>
      </c>
      <c r="I8848" s="3">
        <f t="shared" si="138"/>
        <v>78</v>
      </c>
      <c r="J8848" t="s">
        <v>57370</v>
      </c>
      <c r="K8848" t="s">
        <v>57388</v>
      </c>
      <c r="L8848" t="s">
        <v>57389</v>
      </c>
      <c r="M8848" t="s">
        <v>57941</v>
      </c>
      <c r="N8848" t="s">
        <v>57391</v>
      </c>
      <c r="O8848" t="s">
        <v>17</v>
      </c>
    </row>
    <row r="8849" spans="1:15" x14ac:dyDescent="0.25">
      <c r="A8849" t="s">
        <v>57942</v>
      </c>
      <c r="B8849" t="s">
        <v>49868</v>
      </c>
      <c r="C8849">
        <v>153</v>
      </c>
      <c r="D8849" t="s">
        <v>44</v>
      </c>
      <c r="E8849">
        <v>2143.7999999999997</v>
      </c>
      <c r="F8849" t="s">
        <v>57943</v>
      </c>
      <c r="G8849" t="s">
        <v>57944</v>
      </c>
      <c r="H8849" s="1" t="s">
        <v>299</v>
      </c>
      <c r="I8849" s="3">
        <f t="shared" si="138"/>
        <v>78</v>
      </c>
      <c r="J8849" t="s">
        <v>57370</v>
      </c>
      <c r="K8849" t="s">
        <v>57945</v>
      </c>
      <c r="L8849" t="s">
        <v>57946</v>
      </c>
      <c r="M8849" t="s">
        <v>57947</v>
      </c>
      <c r="N8849" t="s">
        <v>57948</v>
      </c>
      <c r="O8849" t="s">
        <v>57949</v>
      </c>
    </row>
    <row r="8850" spans="1:15" x14ac:dyDescent="0.25">
      <c r="A8850" t="s">
        <v>57950</v>
      </c>
      <c r="B8850" t="s">
        <v>57951</v>
      </c>
      <c r="C8850">
        <v>195</v>
      </c>
      <c r="D8850" t="s">
        <v>16</v>
      </c>
      <c r="E8850">
        <v>2772.2999999999997</v>
      </c>
      <c r="F8850" t="s">
        <v>57952</v>
      </c>
      <c r="G8850" t="s">
        <v>57400</v>
      </c>
      <c r="H8850" s="1" t="s">
        <v>299</v>
      </c>
      <c r="I8850" s="3">
        <f t="shared" si="138"/>
        <v>78</v>
      </c>
      <c r="J8850" t="s">
        <v>57370</v>
      </c>
      <c r="K8850" t="s">
        <v>57401</v>
      </c>
      <c r="L8850" t="s">
        <v>57953</v>
      </c>
      <c r="M8850" t="s">
        <v>57954</v>
      </c>
      <c r="N8850" t="s">
        <v>57955</v>
      </c>
      <c r="O8850" t="s">
        <v>57956</v>
      </c>
    </row>
    <row r="8851" spans="1:15" x14ac:dyDescent="0.25">
      <c r="A8851" t="s">
        <v>57957</v>
      </c>
      <c r="B8851" t="s">
        <v>57958</v>
      </c>
      <c r="C8851">
        <v>200</v>
      </c>
      <c r="D8851" t="s">
        <v>44</v>
      </c>
      <c r="E8851">
        <v>2165.6999999999998</v>
      </c>
      <c r="F8851" t="s">
        <v>57959</v>
      </c>
      <c r="G8851" t="s">
        <v>57431</v>
      </c>
      <c r="H8851" s="1" t="s">
        <v>299</v>
      </c>
      <c r="I8851" s="3">
        <f t="shared" si="138"/>
        <v>78</v>
      </c>
      <c r="J8851" t="s">
        <v>57370</v>
      </c>
      <c r="K8851" t="s">
        <v>57432</v>
      </c>
      <c r="L8851" t="s">
        <v>57960</v>
      </c>
      <c r="M8851" t="s">
        <v>57961</v>
      </c>
      <c r="N8851" t="s">
        <v>57902</v>
      </c>
      <c r="O8851" t="s">
        <v>17</v>
      </c>
    </row>
    <row r="8852" spans="1:15" x14ac:dyDescent="0.25">
      <c r="A8852" t="s">
        <v>57962</v>
      </c>
      <c r="B8852" t="s">
        <v>57963</v>
      </c>
      <c r="C8852">
        <v>50</v>
      </c>
      <c r="D8852" t="s">
        <v>44</v>
      </c>
      <c r="E8852">
        <v>2269.7999999999997</v>
      </c>
      <c r="F8852" t="s">
        <v>57964</v>
      </c>
      <c r="G8852" t="s">
        <v>57409</v>
      </c>
      <c r="H8852" s="1" t="s">
        <v>299</v>
      </c>
      <c r="I8852" s="3">
        <f t="shared" si="138"/>
        <v>78</v>
      </c>
      <c r="J8852" t="s">
        <v>57370</v>
      </c>
      <c r="K8852" t="s">
        <v>57410</v>
      </c>
      <c r="L8852" t="s">
        <v>57411</v>
      </c>
      <c r="M8852" t="s">
        <v>57965</v>
      </c>
      <c r="N8852" t="s">
        <v>57413</v>
      </c>
      <c r="O8852" t="s">
        <v>17</v>
      </c>
    </row>
    <row r="8853" spans="1:15" x14ac:dyDescent="0.25">
      <c r="A8853" t="s">
        <v>57966</v>
      </c>
      <c r="B8853" t="s">
        <v>57967</v>
      </c>
      <c r="C8853">
        <v>60</v>
      </c>
      <c r="D8853" t="s">
        <v>185</v>
      </c>
      <c r="E8853">
        <v>3118.7999999999997</v>
      </c>
      <c r="F8853" t="s">
        <v>57968</v>
      </c>
      <c r="G8853" t="s">
        <v>57783</v>
      </c>
      <c r="H8853" s="1" t="s">
        <v>299</v>
      </c>
      <c r="I8853" s="3">
        <f t="shared" si="138"/>
        <v>78</v>
      </c>
      <c r="J8853" t="s">
        <v>57370</v>
      </c>
      <c r="K8853" t="s">
        <v>57969</v>
      </c>
      <c r="L8853" t="s">
        <v>57970</v>
      </c>
      <c r="M8853" t="s">
        <v>57971</v>
      </c>
      <c r="N8853" t="s">
        <v>1338</v>
      </c>
      <c r="O8853" t="s">
        <v>57972</v>
      </c>
    </row>
    <row r="8854" spans="1:15" x14ac:dyDescent="0.25">
      <c r="A8854" t="s">
        <v>57973</v>
      </c>
      <c r="B8854" t="s">
        <v>57974</v>
      </c>
      <c r="C8854">
        <v>102</v>
      </c>
      <c r="D8854" t="s">
        <v>185</v>
      </c>
      <c r="E8854">
        <v>4099.8</v>
      </c>
      <c r="F8854" t="s">
        <v>57975</v>
      </c>
      <c r="G8854" t="s">
        <v>57976</v>
      </c>
      <c r="H8854" s="1" t="s">
        <v>299</v>
      </c>
      <c r="I8854" s="3">
        <f t="shared" si="138"/>
        <v>78</v>
      </c>
      <c r="J8854" t="s">
        <v>57370</v>
      </c>
      <c r="K8854" t="s">
        <v>57977</v>
      </c>
      <c r="L8854" t="s">
        <v>57978</v>
      </c>
      <c r="M8854" t="s">
        <v>57979</v>
      </c>
      <c r="N8854" t="s">
        <v>57980</v>
      </c>
      <c r="O8854" t="s">
        <v>57981</v>
      </c>
    </row>
    <row r="8855" spans="1:15" x14ac:dyDescent="0.25">
      <c r="A8855" t="s">
        <v>57982</v>
      </c>
      <c r="B8855" t="s">
        <v>57983</v>
      </c>
      <c r="C8855">
        <v>80</v>
      </c>
      <c r="D8855" t="s">
        <v>44</v>
      </c>
      <c r="E8855">
        <v>516.15</v>
      </c>
      <c r="F8855" t="s">
        <v>57984</v>
      </c>
      <c r="G8855" t="s">
        <v>57731</v>
      </c>
      <c r="H8855" s="1" t="s">
        <v>299</v>
      </c>
      <c r="I8855" s="3">
        <f t="shared" si="138"/>
        <v>78</v>
      </c>
      <c r="J8855" t="s">
        <v>57370</v>
      </c>
      <c r="K8855" t="s">
        <v>57732</v>
      </c>
      <c r="L8855" t="s">
        <v>57985</v>
      </c>
      <c r="M8855" t="s">
        <v>57986</v>
      </c>
      <c r="N8855" t="s">
        <v>1367</v>
      </c>
      <c r="O8855" t="s">
        <v>17</v>
      </c>
    </row>
    <row r="8856" spans="1:15" x14ac:dyDescent="0.25">
      <c r="A8856" t="s">
        <v>57987</v>
      </c>
      <c r="B8856" t="s">
        <v>57988</v>
      </c>
      <c r="C8856">
        <v>74</v>
      </c>
      <c r="D8856" t="s">
        <v>16</v>
      </c>
      <c r="F8856" t="s">
        <v>57989</v>
      </c>
      <c r="G8856" t="s">
        <v>57990</v>
      </c>
      <c r="H8856" s="1" t="s">
        <v>299</v>
      </c>
      <c r="I8856" s="3">
        <f t="shared" si="138"/>
        <v>78</v>
      </c>
      <c r="J8856" t="s">
        <v>57370</v>
      </c>
      <c r="K8856" t="s">
        <v>57991</v>
      </c>
      <c r="L8856" t="s">
        <v>57992</v>
      </c>
      <c r="M8856" t="s">
        <v>57993</v>
      </c>
      <c r="N8856" t="s">
        <v>4892</v>
      </c>
      <c r="O8856" t="s">
        <v>57994</v>
      </c>
    </row>
    <row r="8857" spans="1:15" x14ac:dyDescent="0.25">
      <c r="A8857" t="s">
        <v>57995</v>
      </c>
      <c r="B8857" t="s">
        <v>57996</v>
      </c>
      <c r="C8857">
        <v>75</v>
      </c>
      <c r="D8857" t="s">
        <v>44</v>
      </c>
      <c r="E8857">
        <v>332.9</v>
      </c>
      <c r="F8857" t="s">
        <v>57997</v>
      </c>
      <c r="G8857" t="s">
        <v>57409</v>
      </c>
      <c r="H8857" s="1" t="s">
        <v>299</v>
      </c>
      <c r="I8857" s="3">
        <f t="shared" si="138"/>
        <v>78</v>
      </c>
      <c r="J8857" t="s">
        <v>57370</v>
      </c>
      <c r="K8857" t="s">
        <v>57410</v>
      </c>
      <c r="L8857" t="s">
        <v>57998</v>
      </c>
      <c r="M8857" t="s">
        <v>17</v>
      </c>
      <c r="N8857" t="s">
        <v>57999</v>
      </c>
      <c r="O8857" t="s">
        <v>58000</v>
      </c>
    </row>
    <row r="8858" spans="1:15" x14ac:dyDescent="0.25">
      <c r="A8858" t="s">
        <v>58001</v>
      </c>
      <c r="B8858" t="s">
        <v>58002</v>
      </c>
      <c r="C8858">
        <v>67</v>
      </c>
      <c r="D8858" t="s">
        <v>16</v>
      </c>
      <c r="E8858">
        <v>698.02</v>
      </c>
      <c r="F8858" t="s">
        <v>58003</v>
      </c>
      <c r="G8858" t="s">
        <v>57731</v>
      </c>
      <c r="H8858" s="1" t="s">
        <v>299</v>
      </c>
      <c r="I8858" s="3">
        <f t="shared" si="138"/>
        <v>78</v>
      </c>
      <c r="J8858" t="s">
        <v>57370</v>
      </c>
      <c r="K8858" t="s">
        <v>57732</v>
      </c>
      <c r="L8858" t="s">
        <v>58004</v>
      </c>
      <c r="M8858" t="s">
        <v>58005</v>
      </c>
      <c r="N8858" t="s">
        <v>58006</v>
      </c>
      <c r="O8858" t="s">
        <v>17</v>
      </c>
    </row>
    <row r="8859" spans="1:15" x14ac:dyDescent="0.25">
      <c r="A8859" t="s">
        <v>58007</v>
      </c>
      <c r="B8859" t="s">
        <v>58008</v>
      </c>
      <c r="C8859">
        <v>80</v>
      </c>
      <c r="D8859" t="s">
        <v>44</v>
      </c>
      <c r="E8859">
        <v>634.82000000000005</v>
      </c>
      <c r="F8859" t="s">
        <v>58009</v>
      </c>
      <c r="G8859" t="s">
        <v>57810</v>
      </c>
      <c r="H8859" s="1" t="s">
        <v>299</v>
      </c>
      <c r="I8859" s="3">
        <f t="shared" si="138"/>
        <v>78</v>
      </c>
      <c r="J8859" t="s">
        <v>57370</v>
      </c>
      <c r="K8859" t="s">
        <v>57811</v>
      </c>
      <c r="L8859" t="s">
        <v>58010</v>
      </c>
      <c r="M8859" t="s">
        <v>58011</v>
      </c>
      <c r="N8859" t="s">
        <v>1367</v>
      </c>
      <c r="O8859" t="s">
        <v>17</v>
      </c>
    </row>
    <row r="8860" spans="1:15" x14ac:dyDescent="0.25">
      <c r="A8860" t="s">
        <v>58012</v>
      </c>
      <c r="B8860" t="s">
        <v>58013</v>
      </c>
      <c r="C8860">
        <v>75</v>
      </c>
      <c r="D8860" t="s">
        <v>16</v>
      </c>
      <c r="E8860">
        <v>824.89</v>
      </c>
      <c r="F8860" t="s">
        <v>58014</v>
      </c>
      <c r="G8860" t="s">
        <v>57753</v>
      </c>
      <c r="H8860" s="1" t="s">
        <v>299</v>
      </c>
      <c r="I8860" s="3">
        <f t="shared" si="138"/>
        <v>78</v>
      </c>
      <c r="J8860" t="s">
        <v>57370</v>
      </c>
      <c r="K8860" t="s">
        <v>57754</v>
      </c>
      <c r="L8860" t="s">
        <v>58015</v>
      </c>
      <c r="M8860" t="s">
        <v>58016</v>
      </c>
      <c r="N8860" t="s">
        <v>4892</v>
      </c>
      <c r="O8860" t="s">
        <v>12116</v>
      </c>
    </row>
    <row r="8861" spans="1:15" x14ac:dyDescent="0.25">
      <c r="A8861" t="s">
        <v>58017</v>
      </c>
      <c r="B8861" t="s">
        <v>58018</v>
      </c>
      <c r="C8861">
        <v>66</v>
      </c>
      <c r="D8861" t="s">
        <v>44</v>
      </c>
      <c r="E8861">
        <v>576</v>
      </c>
      <c r="F8861" t="s">
        <v>58019</v>
      </c>
      <c r="G8861" t="s">
        <v>58020</v>
      </c>
      <c r="H8861" s="1" t="s">
        <v>299</v>
      </c>
      <c r="I8861" s="3">
        <f t="shared" si="138"/>
        <v>78</v>
      </c>
      <c r="J8861" t="s">
        <v>57370</v>
      </c>
      <c r="K8861" t="s">
        <v>58021</v>
      </c>
      <c r="L8861" t="s">
        <v>58022</v>
      </c>
      <c r="M8861" t="s">
        <v>58023</v>
      </c>
      <c r="N8861" t="s">
        <v>1367</v>
      </c>
      <c r="O8861" t="s">
        <v>17</v>
      </c>
    </row>
    <row r="8862" spans="1:15" x14ac:dyDescent="0.25">
      <c r="A8862" t="s">
        <v>58024</v>
      </c>
      <c r="B8862" t="s">
        <v>58025</v>
      </c>
      <c r="C8862">
        <v>34</v>
      </c>
      <c r="D8862" t="s">
        <v>44</v>
      </c>
      <c r="E8862">
        <v>318</v>
      </c>
      <c r="F8862" t="s">
        <v>58026</v>
      </c>
      <c r="G8862" t="s">
        <v>57635</v>
      </c>
      <c r="H8862" s="1" t="s">
        <v>299</v>
      </c>
      <c r="I8862" s="3">
        <f t="shared" si="138"/>
        <v>78</v>
      </c>
      <c r="J8862" t="s">
        <v>57370</v>
      </c>
      <c r="K8862" t="s">
        <v>57636</v>
      </c>
      <c r="L8862" t="s">
        <v>58027</v>
      </c>
      <c r="M8862" t="s">
        <v>58028</v>
      </c>
      <c r="N8862" t="s">
        <v>1367</v>
      </c>
      <c r="O8862" t="s">
        <v>17</v>
      </c>
    </row>
    <row r="8863" spans="1:15" x14ac:dyDescent="0.25">
      <c r="A8863" t="s">
        <v>58029</v>
      </c>
      <c r="B8863" t="s">
        <v>58030</v>
      </c>
      <c r="C8863">
        <v>73</v>
      </c>
      <c r="D8863" t="s">
        <v>16</v>
      </c>
      <c r="E8863">
        <v>615.29999999999995</v>
      </c>
      <c r="F8863" t="s">
        <v>58031</v>
      </c>
      <c r="G8863" t="s">
        <v>58032</v>
      </c>
      <c r="H8863" s="1" t="s">
        <v>299</v>
      </c>
      <c r="I8863" s="3">
        <f t="shared" si="138"/>
        <v>78</v>
      </c>
      <c r="J8863" t="s">
        <v>57370</v>
      </c>
      <c r="K8863" t="s">
        <v>58033</v>
      </c>
      <c r="L8863" t="s">
        <v>58034</v>
      </c>
      <c r="M8863" t="s">
        <v>58035</v>
      </c>
      <c r="N8863" t="s">
        <v>4892</v>
      </c>
      <c r="O8863" t="s">
        <v>4893</v>
      </c>
    </row>
    <row r="8864" spans="1:15" x14ac:dyDescent="0.25">
      <c r="A8864" t="s">
        <v>58036</v>
      </c>
      <c r="B8864" t="s">
        <v>58037</v>
      </c>
      <c r="C8864">
        <v>72</v>
      </c>
      <c r="D8864" t="s">
        <v>16</v>
      </c>
      <c r="E8864">
        <v>781.44</v>
      </c>
      <c r="F8864" t="s">
        <v>58038</v>
      </c>
      <c r="G8864" t="s">
        <v>58039</v>
      </c>
      <c r="H8864" s="1" t="s">
        <v>299</v>
      </c>
      <c r="I8864" s="3">
        <f t="shared" si="138"/>
        <v>78</v>
      </c>
      <c r="J8864" t="s">
        <v>57370</v>
      </c>
      <c r="K8864" t="s">
        <v>58040</v>
      </c>
      <c r="L8864" t="s">
        <v>58041</v>
      </c>
      <c r="M8864" t="s">
        <v>58042</v>
      </c>
      <c r="N8864" t="s">
        <v>4892</v>
      </c>
      <c r="O8864" t="s">
        <v>12316</v>
      </c>
    </row>
    <row r="8865" spans="1:15" x14ac:dyDescent="0.25">
      <c r="A8865" t="s">
        <v>58043</v>
      </c>
      <c r="B8865" t="s">
        <v>58044</v>
      </c>
      <c r="C8865">
        <v>76</v>
      </c>
      <c r="D8865" t="s">
        <v>16</v>
      </c>
      <c r="E8865">
        <v>699.24</v>
      </c>
      <c r="F8865" t="s">
        <v>58045</v>
      </c>
      <c r="G8865" t="s">
        <v>57976</v>
      </c>
      <c r="H8865" s="1" t="s">
        <v>299</v>
      </c>
      <c r="I8865" s="3">
        <f t="shared" si="138"/>
        <v>78</v>
      </c>
      <c r="J8865" t="s">
        <v>57370</v>
      </c>
      <c r="K8865" t="s">
        <v>57977</v>
      </c>
      <c r="L8865" t="s">
        <v>58046</v>
      </c>
      <c r="M8865" t="s">
        <v>58047</v>
      </c>
      <c r="N8865" t="s">
        <v>4892</v>
      </c>
      <c r="O8865" t="s">
        <v>58048</v>
      </c>
    </row>
    <row r="8866" spans="1:15" x14ac:dyDescent="0.25">
      <c r="A8866" t="s">
        <v>58049</v>
      </c>
      <c r="B8866" t="s">
        <v>58050</v>
      </c>
      <c r="C8866">
        <v>79</v>
      </c>
      <c r="D8866" t="s">
        <v>16</v>
      </c>
      <c r="E8866">
        <v>867.87</v>
      </c>
      <c r="F8866" t="s">
        <v>58051</v>
      </c>
      <c r="G8866" t="s">
        <v>57976</v>
      </c>
      <c r="H8866" s="1" t="s">
        <v>299</v>
      </c>
      <c r="I8866" s="3">
        <f t="shared" si="138"/>
        <v>78</v>
      </c>
      <c r="J8866" t="s">
        <v>57370</v>
      </c>
      <c r="K8866" t="s">
        <v>57977</v>
      </c>
      <c r="L8866" t="s">
        <v>58052</v>
      </c>
      <c r="M8866" t="s">
        <v>58053</v>
      </c>
      <c r="N8866" t="s">
        <v>4892</v>
      </c>
      <c r="O8866" t="s">
        <v>58054</v>
      </c>
    </row>
    <row r="8867" spans="1:15" x14ac:dyDescent="0.25">
      <c r="A8867" t="s">
        <v>58055</v>
      </c>
      <c r="B8867" t="s">
        <v>58056</v>
      </c>
      <c r="C8867">
        <v>76</v>
      </c>
      <c r="D8867" t="s">
        <v>44</v>
      </c>
      <c r="E8867">
        <v>403.77</v>
      </c>
      <c r="F8867" t="s">
        <v>58057</v>
      </c>
      <c r="G8867" t="s">
        <v>57495</v>
      </c>
      <c r="H8867" s="1" t="s">
        <v>299</v>
      </c>
      <c r="I8867" s="3">
        <f t="shared" si="138"/>
        <v>78</v>
      </c>
      <c r="J8867" t="s">
        <v>57370</v>
      </c>
      <c r="K8867" t="s">
        <v>57496</v>
      </c>
      <c r="L8867" t="s">
        <v>58058</v>
      </c>
      <c r="M8867" t="s">
        <v>58059</v>
      </c>
      <c r="N8867" t="s">
        <v>58060</v>
      </c>
      <c r="O8867" t="s">
        <v>17</v>
      </c>
    </row>
    <row r="8868" spans="1:15" x14ac:dyDescent="0.25">
      <c r="A8868" t="s">
        <v>58061</v>
      </c>
      <c r="B8868" t="s">
        <v>58062</v>
      </c>
      <c r="C8868">
        <v>68</v>
      </c>
      <c r="D8868" t="s">
        <v>44</v>
      </c>
      <c r="E8868">
        <v>489.1</v>
      </c>
      <c r="F8868" t="s">
        <v>58063</v>
      </c>
      <c r="G8868" t="s">
        <v>58064</v>
      </c>
      <c r="H8868" s="1" t="s">
        <v>299</v>
      </c>
      <c r="I8868" s="3">
        <f t="shared" si="138"/>
        <v>78</v>
      </c>
      <c r="J8868" t="s">
        <v>57370</v>
      </c>
      <c r="K8868" t="s">
        <v>58065</v>
      </c>
      <c r="L8868" t="s">
        <v>58066</v>
      </c>
      <c r="M8868" t="s">
        <v>58067</v>
      </c>
      <c r="N8868" t="s">
        <v>1367</v>
      </c>
      <c r="O8868" t="s">
        <v>58068</v>
      </c>
    </row>
    <row r="8869" spans="1:15" x14ac:dyDescent="0.25">
      <c r="A8869" t="s">
        <v>58069</v>
      </c>
      <c r="B8869" t="s">
        <v>58070</v>
      </c>
      <c r="C8869">
        <v>51</v>
      </c>
      <c r="D8869" t="s">
        <v>44</v>
      </c>
      <c r="E8869">
        <v>653.77</v>
      </c>
      <c r="F8869" t="s">
        <v>58071</v>
      </c>
      <c r="G8869" t="s">
        <v>58072</v>
      </c>
      <c r="H8869" s="1" t="s">
        <v>299</v>
      </c>
      <c r="I8869" s="3">
        <f t="shared" si="138"/>
        <v>78</v>
      </c>
      <c r="J8869" t="s">
        <v>57370</v>
      </c>
      <c r="K8869" t="s">
        <v>58073</v>
      </c>
      <c r="L8869" t="s">
        <v>58074</v>
      </c>
      <c r="M8869" t="s">
        <v>58075</v>
      </c>
      <c r="N8869" t="s">
        <v>1367</v>
      </c>
      <c r="O8869" t="s">
        <v>58076</v>
      </c>
    </row>
    <row r="8870" spans="1:15" x14ac:dyDescent="0.25">
      <c r="A8870" t="s">
        <v>58077</v>
      </c>
      <c r="B8870" t="s">
        <v>58078</v>
      </c>
      <c r="C8870">
        <v>80</v>
      </c>
      <c r="D8870" t="s">
        <v>44</v>
      </c>
      <c r="E8870">
        <v>540</v>
      </c>
      <c r="F8870" t="s">
        <v>58079</v>
      </c>
      <c r="G8870" t="s">
        <v>57654</v>
      </c>
      <c r="H8870" s="1" t="s">
        <v>299</v>
      </c>
      <c r="I8870" s="3">
        <f t="shared" si="138"/>
        <v>78</v>
      </c>
      <c r="J8870" t="s">
        <v>57370</v>
      </c>
      <c r="K8870" t="s">
        <v>57655</v>
      </c>
      <c r="L8870" t="s">
        <v>58080</v>
      </c>
      <c r="M8870" t="s">
        <v>17</v>
      </c>
      <c r="N8870" t="s">
        <v>1367</v>
      </c>
      <c r="O8870" t="s">
        <v>58081</v>
      </c>
    </row>
    <row r="8871" spans="1:15" x14ac:dyDescent="0.25">
      <c r="A8871" t="s">
        <v>58082</v>
      </c>
      <c r="B8871" t="s">
        <v>58083</v>
      </c>
      <c r="C8871">
        <v>67</v>
      </c>
      <c r="D8871" t="s">
        <v>16</v>
      </c>
      <c r="E8871">
        <v>656.09</v>
      </c>
      <c r="F8871" t="s">
        <v>58084</v>
      </c>
      <c r="G8871" t="s">
        <v>57409</v>
      </c>
      <c r="H8871" s="1" t="s">
        <v>299</v>
      </c>
      <c r="I8871" s="3">
        <f t="shared" si="138"/>
        <v>78</v>
      </c>
      <c r="J8871" t="s">
        <v>57370</v>
      </c>
      <c r="K8871" t="s">
        <v>57410</v>
      </c>
      <c r="L8871" t="s">
        <v>58085</v>
      </c>
      <c r="M8871" t="s">
        <v>58086</v>
      </c>
      <c r="N8871" t="s">
        <v>4892</v>
      </c>
      <c r="O8871" t="s">
        <v>4893</v>
      </c>
    </row>
    <row r="8872" spans="1:15" x14ac:dyDescent="0.25">
      <c r="A8872" t="s">
        <v>58087</v>
      </c>
      <c r="B8872" t="s">
        <v>58088</v>
      </c>
      <c r="C8872">
        <v>60</v>
      </c>
      <c r="D8872" t="s">
        <v>16</v>
      </c>
      <c r="E8872">
        <v>745.87</v>
      </c>
      <c r="F8872" t="s">
        <v>58089</v>
      </c>
      <c r="G8872" t="s">
        <v>58090</v>
      </c>
      <c r="H8872" s="1" t="s">
        <v>299</v>
      </c>
      <c r="I8872" s="3">
        <f t="shared" si="138"/>
        <v>78</v>
      </c>
      <c r="J8872" t="s">
        <v>57370</v>
      </c>
      <c r="K8872" t="s">
        <v>58091</v>
      </c>
      <c r="L8872" t="s">
        <v>58092</v>
      </c>
      <c r="M8872" t="s">
        <v>58093</v>
      </c>
      <c r="N8872" t="s">
        <v>4892</v>
      </c>
      <c r="O8872" t="s">
        <v>4893</v>
      </c>
    </row>
    <row r="8873" spans="1:15" x14ac:dyDescent="0.25">
      <c r="A8873" t="s">
        <v>58094</v>
      </c>
      <c r="B8873" t="s">
        <v>58095</v>
      </c>
      <c r="C8873">
        <v>51</v>
      </c>
      <c r="D8873" t="s">
        <v>44</v>
      </c>
      <c r="E8873">
        <v>610.5</v>
      </c>
      <c r="F8873" t="s">
        <v>58096</v>
      </c>
      <c r="G8873" t="s">
        <v>58097</v>
      </c>
      <c r="H8873" s="1" t="s">
        <v>299</v>
      </c>
      <c r="I8873" s="3">
        <f t="shared" si="138"/>
        <v>78</v>
      </c>
      <c r="J8873" t="s">
        <v>57370</v>
      </c>
      <c r="K8873" t="s">
        <v>58098</v>
      </c>
      <c r="L8873" t="s">
        <v>58099</v>
      </c>
      <c r="M8873" t="s">
        <v>58100</v>
      </c>
      <c r="N8873" t="s">
        <v>1367</v>
      </c>
      <c r="O8873" t="s">
        <v>58101</v>
      </c>
    </row>
    <row r="8874" spans="1:15" x14ac:dyDescent="0.25">
      <c r="A8874" t="s">
        <v>58102</v>
      </c>
      <c r="B8874" t="s">
        <v>58103</v>
      </c>
      <c r="C8874">
        <v>0</v>
      </c>
      <c r="D8874" t="s">
        <v>44</v>
      </c>
      <c r="F8874" t="s">
        <v>58104</v>
      </c>
      <c r="G8874" t="s">
        <v>58097</v>
      </c>
      <c r="H8874" s="1" t="s">
        <v>299</v>
      </c>
      <c r="I8874" s="3">
        <f t="shared" si="138"/>
        <v>78</v>
      </c>
      <c r="J8874" t="s">
        <v>57370</v>
      </c>
      <c r="K8874" t="s">
        <v>58098</v>
      </c>
      <c r="L8874" t="s">
        <v>58105</v>
      </c>
      <c r="M8874" t="s">
        <v>17</v>
      </c>
      <c r="N8874" t="s">
        <v>58106</v>
      </c>
      <c r="O8874" t="s">
        <v>58107</v>
      </c>
    </row>
    <row r="8875" spans="1:15" x14ac:dyDescent="0.25">
      <c r="A8875" t="s">
        <v>58108</v>
      </c>
      <c r="B8875" t="s">
        <v>58109</v>
      </c>
      <c r="C8875">
        <v>115</v>
      </c>
      <c r="D8875" t="s">
        <v>185</v>
      </c>
      <c r="E8875">
        <v>3613.5</v>
      </c>
      <c r="F8875" t="s">
        <v>58110</v>
      </c>
      <c r="G8875" t="s">
        <v>57445</v>
      </c>
      <c r="H8875" s="1" t="s">
        <v>299</v>
      </c>
      <c r="I8875" s="3">
        <f t="shared" si="138"/>
        <v>78</v>
      </c>
      <c r="J8875" t="s">
        <v>57370</v>
      </c>
      <c r="K8875" t="s">
        <v>57628</v>
      </c>
      <c r="L8875" t="s">
        <v>58111</v>
      </c>
      <c r="M8875" t="s">
        <v>58112</v>
      </c>
      <c r="N8875" t="s">
        <v>190</v>
      </c>
      <c r="O8875" t="s">
        <v>58113</v>
      </c>
    </row>
    <row r="8876" spans="1:15" x14ac:dyDescent="0.25">
      <c r="A8876" t="s">
        <v>5778</v>
      </c>
      <c r="B8876" t="s">
        <v>58114</v>
      </c>
      <c r="C8876">
        <v>75</v>
      </c>
      <c r="D8876" t="s">
        <v>185</v>
      </c>
      <c r="E8876">
        <v>2223</v>
      </c>
      <c r="F8876" t="s">
        <v>58115</v>
      </c>
      <c r="G8876" t="s">
        <v>57537</v>
      </c>
      <c r="H8876" s="1" t="s">
        <v>299</v>
      </c>
      <c r="I8876" s="3">
        <f t="shared" si="138"/>
        <v>78</v>
      </c>
      <c r="J8876" t="s">
        <v>57370</v>
      </c>
      <c r="K8876" t="s">
        <v>57538</v>
      </c>
      <c r="L8876" t="s">
        <v>58116</v>
      </c>
      <c r="M8876" t="s">
        <v>58117</v>
      </c>
      <c r="N8876" t="s">
        <v>7979</v>
      </c>
      <c r="O8876" t="s">
        <v>14063</v>
      </c>
    </row>
    <row r="8877" spans="1:15" x14ac:dyDescent="0.25">
      <c r="A8877" t="s">
        <v>58118</v>
      </c>
      <c r="B8877" t="s">
        <v>2559</v>
      </c>
      <c r="C8877">
        <v>80</v>
      </c>
      <c r="D8877" t="s">
        <v>16</v>
      </c>
      <c r="E8877">
        <v>2231.3999999999996</v>
      </c>
      <c r="F8877" t="s">
        <v>58119</v>
      </c>
      <c r="G8877" t="s">
        <v>57379</v>
      </c>
      <c r="H8877" s="1" t="s">
        <v>299</v>
      </c>
      <c r="I8877" s="3">
        <f t="shared" si="138"/>
        <v>78</v>
      </c>
      <c r="J8877" t="s">
        <v>57370</v>
      </c>
      <c r="K8877" t="s">
        <v>57380</v>
      </c>
      <c r="L8877" t="s">
        <v>58120</v>
      </c>
      <c r="M8877" t="s">
        <v>58121</v>
      </c>
      <c r="N8877" t="s">
        <v>2559</v>
      </c>
      <c r="O8877" t="s">
        <v>17</v>
      </c>
    </row>
    <row r="8878" spans="1:15" x14ac:dyDescent="0.25">
      <c r="A8878" t="s">
        <v>58122</v>
      </c>
      <c r="B8878" t="s">
        <v>58123</v>
      </c>
      <c r="C8878">
        <v>24</v>
      </c>
      <c r="D8878" t="s">
        <v>16</v>
      </c>
      <c r="E8878">
        <v>1448.47</v>
      </c>
      <c r="F8878" t="s">
        <v>58124</v>
      </c>
      <c r="G8878" t="s">
        <v>58125</v>
      </c>
      <c r="H8878" s="1" t="s">
        <v>299</v>
      </c>
      <c r="I8878" s="3">
        <f t="shared" si="138"/>
        <v>78</v>
      </c>
      <c r="J8878" t="s">
        <v>57370</v>
      </c>
      <c r="K8878" t="s">
        <v>58126</v>
      </c>
      <c r="L8878" t="s">
        <v>58127</v>
      </c>
      <c r="M8878" t="s">
        <v>58128</v>
      </c>
      <c r="N8878" t="s">
        <v>58129</v>
      </c>
      <c r="O8878" t="s">
        <v>58130</v>
      </c>
    </row>
    <row r="8879" spans="1:15" x14ac:dyDescent="0.25">
      <c r="A8879" t="s">
        <v>58131</v>
      </c>
      <c r="B8879" t="s">
        <v>58132</v>
      </c>
      <c r="C8879">
        <v>6</v>
      </c>
      <c r="D8879" t="s">
        <v>44</v>
      </c>
      <c r="F8879" t="s">
        <v>58133</v>
      </c>
      <c r="G8879" t="s">
        <v>57944</v>
      </c>
      <c r="H8879" s="1" t="s">
        <v>299</v>
      </c>
      <c r="I8879" s="3">
        <f t="shared" si="138"/>
        <v>78</v>
      </c>
      <c r="J8879" t="s">
        <v>57370</v>
      </c>
      <c r="K8879" t="s">
        <v>57945</v>
      </c>
      <c r="L8879" t="s">
        <v>58134</v>
      </c>
      <c r="M8879" t="s">
        <v>57947</v>
      </c>
      <c r="N8879" t="s">
        <v>58135</v>
      </c>
      <c r="O8879" t="s">
        <v>58136</v>
      </c>
    </row>
    <row r="8880" spans="1:15" x14ac:dyDescent="0.25">
      <c r="A8880" t="s">
        <v>58137</v>
      </c>
      <c r="B8880" t="s">
        <v>58138</v>
      </c>
      <c r="C8880">
        <v>6</v>
      </c>
      <c r="D8880" t="s">
        <v>44</v>
      </c>
      <c r="F8880" t="s">
        <v>58133</v>
      </c>
      <c r="G8880" t="s">
        <v>57944</v>
      </c>
      <c r="H8880" s="1" t="s">
        <v>299</v>
      </c>
      <c r="I8880" s="3">
        <f t="shared" si="138"/>
        <v>78</v>
      </c>
      <c r="J8880" t="s">
        <v>57370</v>
      </c>
      <c r="K8880" t="s">
        <v>57945</v>
      </c>
      <c r="L8880" t="s">
        <v>58134</v>
      </c>
      <c r="M8880" t="s">
        <v>57947</v>
      </c>
      <c r="N8880" t="s">
        <v>58135</v>
      </c>
      <c r="O8880" t="s">
        <v>58136</v>
      </c>
    </row>
    <row r="8881" spans="1:15" x14ac:dyDescent="0.25">
      <c r="A8881" t="s">
        <v>58139</v>
      </c>
      <c r="B8881" t="s">
        <v>58140</v>
      </c>
      <c r="C8881">
        <v>30</v>
      </c>
      <c r="D8881" t="s">
        <v>185</v>
      </c>
      <c r="E8881">
        <v>3822.9</v>
      </c>
      <c r="F8881" t="s">
        <v>58141</v>
      </c>
      <c r="G8881" t="s">
        <v>57445</v>
      </c>
      <c r="H8881" s="1" t="s">
        <v>299</v>
      </c>
      <c r="I8881" s="3">
        <f t="shared" si="138"/>
        <v>78</v>
      </c>
      <c r="J8881" t="s">
        <v>57370</v>
      </c>
      <c r="K8881" t="s">
        <v>57628</v>
      </c>
      <c r="L8881" t="s">
        <v>58142</v>
      </c>
      <c r="M8881" t="s">
        <v>58143</v>
      </c>
      <c r="N8881" t="s">
        <v>58144</v>
      </c>
      <c r="O8881" t="s">
        <v>17</v>
      </c>
    </row>
    <row r="8882" spans="1:15" x14ac:dyDescent="0.25">
      <c r="A8882" t="s">
        <v>58145</v>
      </c>
      <c r="B8882" t="s">
        <v>58146</v>
      </c>
      <c r="C8882">
        <v>73</v>
      </c>
      <c r="D8882" t="s">
        <v>16</v>
      </c>
      <c r="E8882">
        <v>3255</v>
      </c>
      <c r="F8882" t="s">
        <v>58147</v>
      </c>
      <c r="G8882" t="s">
        <v>57369</v>
      </c>
      <c r="H8882" s="1" t="s">
        <v>299</v>
      </c>
      <c r="I8882" s="3">
        <f t="shared" si="138"/>
        <v>78</v>
      </c>
      <c r="J8882" t="s">
        <v>57370</v>
      </c>
      <c r="K8882" t="s">
        <v>57371</v>
      </c>
      <c r="L8882" t="s">
        <v>58148</v>
      </c>
      <c r="M8882" t="s">
        <v>58149</v>
      </c>
      <c r="N8882" t="s">
        <v>58150</v>
      </c>
      <c r="O8882" t="s">
        <v>17</v>
      </c>
    </row>
    <row r="8883" spans="1:15" x14ac:dyDescent="0.25">
      <c r="A8883" t="s">
        <v>58151</v>
      </c>
      <c r="B8883" t="s">
        <v>58152</v>
      </c>
      <c r="C8883">
        <v>0</v>
      </c>
      <c r="D8883" t="s">
        <v>16</v>
      </c>
      <c r="F8883" t="s">
        <v>58153</v>
      </c>
      <c r="G8883" t="s">
        <v>57400</v>
      </c>
      <c r="H8883" s="1" t="s">
        <v>299</v>
      </c>
      <c r="I8883" s="3">
        <f t="shared" si="138"/>
        <v>78</v>
      </c>
      <c r="J8883" t="s">
        <v>57370</v>
      </c>
      <c r="K8883" t="s">
        <v>57401</v>
      </c>
      <c r="L8883" t="s">
        <v>58154</v>
      </c>
      <c r="M8883" t="s">
        <v>58155</v>
      </c>
      <c r="N8883" t="s">
        <v>10591</v>
      </c>
      <c r="O8883" t="s">
        <v>17</v>
      </c>
    </row>
    <row r="8884" spans="1:15" x14ac:dyDescent="0.25">
      <c r="A8884" t="s">
        <v>58156</v>
      </c>
      <c r="B8884" t="s">
        <v>58157</v>
      </c>
      <c r="C8884">
        <v>40</v>
      </c>
      <c r="D8884" t="s">
        <v>44</v>
      </c>
      <c r="F8884" t="s">
        <v>58158</v>
      </c>
      <c r="G8884" t="s">
        <v>57409</v>
      </c>
      <c r="H8884" s="1" t="s">
        <v>299</v>
      </c>
      <c r="I8884" s="3">
        <f t="shared" si="138"/>
        <v>78</v>
      </c>
      <c r="J8884" t="s">
        <v>57370</v>
      </c>
      <c r="K8884" t="s">
        <v>57438</v>
      </c>
      <c r="L8884" t="s">
        <v>58159</v>
      </c>
      <c r="M8884" t="s">
        <v>58160</v>
      </c>
      <c r="N8884" t="s">
        <v>1367</v>
      </c>
      <c r="O8884" t="s">
        <v>58161</v>
      </c>
    </row>
    <row r="8885" spans="1:15" x14ac:dyDescent="0.25">
      <c r="A8885" t="s">
        <v>58162</v>
      </c>
      <c r="B8885" t="s">
        <v>58163</v>
      </c>
      <c r="C8885">
        <v>51</v>
      </c>
      <c r="D8885" t="s">
        <v>44</v>
      </c>
      <c r="E8885">
        <v>773</v>
      </c>
      <c r="F8885" t="s">
        <v>58164</v>
      </c>
      <c r="G8885" t="s">
        <v>58165</v>
      </c>
      <c r="H8885" s="1" t="s">
        <v>299</v>
      </c>
      <c r="I8885" s="3">
        <f t="shared" si="138"/>
        <v>78</v>
      </c>
      <c r="J8885" t="s">
        <v>57370</v>
      </c>
      <c r="K8885" t="s">
        <v>58166</v>
      </c>
      <c r="L8885" t="s">
        <v>58167</v>
      </c>
      <c r="M8885" t="s">
        <v>58168</v>
      </c>
      <c r="N8885" t="s">
        <v>1367</v>
      </c>
      <c r="O8885" t="s">
        <v>58169</v>
      </c>
    </row>
    <row r="8886" spans="1:15" x14ac:dyDescent="0.25">
      <c r="A8886" t="s">
        <v>58170</v>
      </c>
      <c r="B8886" t="s">
        <v>58171</v>
      </c>
      <c r="C8886">
        <v>86</v>
      </c>
      <c r="D8886" t="s">
        <v>44</v>
      </c>
      <c r="E8886">
        <v>436.35</v>
      </c>
      <c r="F8886" t="s">
        <v>58172</v>
      </c>
      <c r="G8886" t="s">
        <v>58097</v>
      </c>
      <c r="H8886" s="1" t="s">
        <v>299</v>
      </c>
      <c r="I8886" s="3">
        <f t="shared" si="138"/>
        <v>78</v>
      </c>
      <c r="J8886" t="s">
        <v>57370</v>
      </c>
      <c r="K8886" t="s">
        <v>58098</v>
      </c>
      <c r="L8886" t="s">
        <v>58173</v>
      </c>
      <c r="M8886" t="s">
        <v>58174</v>
      </c>
      <c r="N8886" t="s">
        <v>1367</v>
      </c>
      <c r="O8886" t="s">
        <v>58101</v>
      </c>
    </row>
    <row r="8887" spans="1:15" x14ac:dyDescent="0.25">
      <c r="A8887" t="s">
        <v>58175</v>
      </c>
      <c r="B8887" t="s">
        <v>58176</v>
      </c>
      <c r="C8887">
        <v>30</v>
      </c>
      <c r="D8887" t="s">
        <v>44</v>
      </c>
      <c r="E8887">
        <v>519.16999999999996</v>
      </c>
      <c r="F8887" t="s">
        <v>58177</v>
      </c>
      <c r="G8887" t="s">
        <v>58178</v>
      </c>
      <c r="H8887" s="1" t="s">
        <v>299</v>
      </c>
      <c r="I8887" s="3">
        <f t="shared" si="138"/>
        <v>78</v>
      </c>
      <c r="J8887" t="s">
        <v>57370</v>
      </c>
      <c r="K8887" t="s">
        <v>58179</v>
      </c>
      <c r="L8887" t="s">
        <v>58180</v>
      </c>
      <c r="M8887" t="s">
        <v>58181</v>
      </c>
      <c r="N8887" t="s">
        <v>1367</v>
      </c>
      <c r="O8887" t="s">
        <v>58182</v>
      </c>
    </row>
    <row r="8888" spans="1:15" x14ac:dyDescent="0.25">
      <c r="A8888" t="s">
        <v>6088</v>
      </c>
      <c r="B8888" t="s">
        <v>58183</v>
      </c>
      <c r="C8888">
        <v>112</v>
      </c>
      <c r="D8888" t="s">
        <v>185</v>
      </c>
      <c r="E8888">
        <v>3443.1000000000004</v>
      </c>
      <c r="F8888" t="s">
        <v>58184</v>
      </c>
      <c r="G8888" t="s">
        <v>57976</v>
      </c>
      <c r="H8888" s="1" t="s">
        <v>299</v>
      </c>
      <c r="I8888" s="3">
        <f t="shared" si="138"/>
        <v>78</v>
      </c>
      <c r="J8888" t="s">
        <v>57370</v>
      </c>
      <c r="K8888" t="s">
        <v>57977</v>
      </c>
      <c r="L8888" t="s">
        <v>58185</v>
      </c>
      <c r="M8888" t="s">
        <v>17</v>
      </c>
      <c r="N8888" t="s">
        <v>190</v>
      </c>
      <c r="O8888" t="s">
        <v>58186</v>
      </c>
    </row>
    <row r="8889" spans="1:15" x14ac:dyDescent="0.25">
      <c r="A8889" t="s">
        <v>58187</v>
      </c>
      <c r="B8889" t="s">
        <v>58188</v>
      </c>
      <c r="C8889">
        <v>94</v>
      </c>
      <c r="D8889" t="s">
        <v>16</v>
      </c>
      <c r="E8889">
        <v>2738.1</v>
      </c>
      <c r="F8889" t="s">
        <v>58189</v>
      </c>
      <c r="G8889" t="s">
        <v>57818</v>
      </c>
      <c r="H8889" s="1" t="s">
        <v>299</v>
      </c>
      <c r="I8889" s="3">
        <f t="shared" si="138"/>
        <v>78</v>
      </c>
      <c r="J8889" t="s">
        <v>57370</v>
      </c>
      <c r="K8889" t="s">
        <v>16358</v>
      </c>
      <c r="L8889" t="s">
        <v>58190</v>
      </c>
      <c r="M8889" t="s">
        <v>58191</v>
      </c>
      <c r="N8889" t="s">
        <v>4892</v>
      </c>
      <c r="O8889" t="s">
        <v>58192</v>
      </c>
    </row>
    <row r="8890" spans="1:15" x14ac:dyDescent="0.25">
      <c r="A8890" t="s">
        <v>58193</v>
      </c>
      <c r="B8890" t="s">
        <v>58194</v>
      </c>
      <c r="C8890">
        <v>45</v>
      </c>
      <c r="D8890" t="s">
        <v>44</v>
      </c>
      <c r="E8890">
        <v>717.73</v>
      </c>
      <c r="F8890" t="s">
        <v>58195</v>
      </c>
      <c r="G8890" t="s">
        <v>57833</v>
      </c>
      <c r="H8890" s="1" t="s">
        <v>299</v>
      </c>
      <c r="I8890" s="3">
        <f t="shared" si="138"/>
        <v>78</v>
      </c>
      <c r="J8890" t="s">
        <v>57370</v>
      </c>
      <c r="K8890" t="s">
        <v>57834</v>
      </c>
      <c r="L8890" t="s">
        <v>58196</v>
      </c>
      <c r="M8890" t="s">
        <v>58197</v>
      </c>
      <c r="N8890" t="s">
        <v>1367</v>
      </c>
      <c r="O8890" t="s">
        <v>58198</v>
      </c>
    </row>
    <row r="8891" spans="1:15" x14ac:dyDescent="0.25">
      <c r="A8891" t="s">
        <v>58199</v>
      </c>
      <c r="B8891" t="s">
        <v>58200</v>
      </c>
      <c r="C8891">
        <v>39</v>
      </c>
      <c r="D8891" t="s">
        <v>185</v>
      </c>
      <c r="E8891">
        <v>2209.1999999999998</v>
      </c>
      <c r="F8891" t="s">
        <v>58201</v>
      </c>
      <c r="G8891" t="s">
        <v>57731</v>
      </c>
      <c r="H8891" s="1" t="s">
        <v>299</v>
      </c>
      <c r="I8891" s="3">
        <f t="shared" si="138"/>
        <v>78</v>
      </c>
      <c r="J8891" t="s">
        <v>57370</v>
      </c>
      <c r="K8891" t="s">
        <v>57732</v>
      </c>
      <c r="L8891" t="s">
        <v>58202</v>
      </c>
      <c r="M8891" t="s">
        <v>58203</v>
      </c>
      <c r="N8891" t="s">
        <v>58204</v>
      </c>
      <c r="O8891" t="s">
        <v>17</v>
      </c>
    </row>
    <row r="8892" spans="1:15" x14ac:dyDescent="0.25">
      <c r="A8892" t="s">
        <v>58205</v>
      </c>
      <c r="B8892" t="s">
        <v>58206</v>
      </c>
      <c r="C8892">
        <v>61</v>
      </c>
      <c r="D8892" t="s">
        <v>44</v>
      </c>
      <c r="E8892">
        <v>685.32</v>
      </c>
      <c r="F8892" t="s">
        <v>58207</v>
      </c>
      <c r="G8892" t="s">
        <v>57898</v>
      </c>
      <c r="H8892" s="1" t="s">
        <v>299</v>
      </c>
      <c r="I8892" s="3">
        <f t="shared" si="138"/>
        <v>78</v>
      </c>
      <c r="J8892" t="s">
        <v>57370</v>
      </c>
      <c r="K8892" t="s">
        <v>57899</v>
      </c>
      <c r="L8892" t="s">
        <v>58208</v>
      </c>
      <c r="M8892" t="s">
        <v>58209</v>
      </c>
      <c r="N8892" t="s">
        <v>1367</v>
      </c>
      <c r="O8892" t="s">
        <v>58210</v>
      </c>
    </row>
    <row r="8893" spans="1:15" x14ac:dyDescent="0.25">
      <c r="A8893" t="s">
        <v>58211</v>
      </c>
      <c r="B8893" t="s">
        <v>58212</v>
      </c>
      <c r="C8893">
        <v>62</v>
      </c>
      <c r="D8893" t="s">
        <v>44</v>
      </c>
      <c r="E8893">
        <v>663</v>
      </c>
      <c r="F8893" t="s">
        <v>58213</v>
      </c>
      <c r="G8893" t="s">
        <v>57911</v>
      </c>
      <c r="H8893" s="1" t="s">
        <v>299</v>
      </c>
      <c r="I8893" s="3">
        <f t="shared" si="138"/>
        <v>78</v>
      </c>
      <c r="J8893" t="s">
        <v>57370</v>
      </c>
      <c r="K8893" t="s">
        <v>57912</v>
      </c>
      <c r="L8893" t="s">
        <v>58214</v>
      </c>
      <c r="M8893" t="s">
        <v>58215</v>
      </c>
      <c r="N8893" t="s">
        <v>1367</v>
      </c>
      <c r="O8893" t="s">
        <v>58216</v>
      </c>
    </row>
    <row r="8894" spans="1:15" x14ac:dyDescent="0.25">
      <c r="A8894" t="s">
        <v>58217</v>
      </c>
      <c r="B8894" t="s">
        <v>58218</v>
      </c>
      <c r="C8894">
        <v>75</v>
      </c>
      <c r="D8894" t="s">
        <v>16</v>
      </c>
      <c r="E8894">
        <v>790.46</v>
      </c>
      <c r="F8894" t="s">
        <v>58219</v>
      </c>
      <c r="G8894" t="s">
        <v>57369</v>
      </c>
      <c r="H8894" s="1" t="s">
        <v>299</v>
      </c>
      <c r="I8894" s="3">
        <f t="shared" si="138"/>
        <v>78</v>
      </c>
      <c r="J8894" t="s">
        <v>57370</v>
      </c>
      <c r="K8894" t="s">
        <v>57371</v>
      </c>
      <c r="L8894" t="s">
        <v>58220</v>
      </c>
      <c r="M8894" t="s">
        <v>58221</v>
      </c>
      <c r="N8894" t="s">
        <v>58222</v>
      </c>
      <c r="O8894" t="s">
        <v>17</v>
      </c>
    </row>
    <row r="8895" spans="1:15" x14ac:dyDescent="0.25">
      <c r="A8895" t="s">
        <v>58223</v>
      </c>
      <c r="B8895" t="s">
        <v>58224</v>
      </c>
      <c r="C8895">
        <v>46</v>
      </c>
      <c r="D8895" t="s">
        <v>185</v>
      </c>
      <c r="E8895">
        <v>684.77</v>
      </c>
      <c r="F8895" t="s">
        <v>58225</v>
      </c>
      <c r="G8895" t="s">
        <v>57400</v>
      </c>
      <c r="H8895" s="1" t="s">
        <v>299</v>
      </c>
      <c r="I8895" s="3">
        <f t="shared" si="138"/>
        <v>78</v>
      </c>
      <c r="J8895" t="s">
        <v>57370</v>
      </c>
      <c r="K8895" t="s">
        <v>57401</v>
      </c>
      <c r="L8895" t="s">
        <v>58226</v>
      </c>
      <c r="M8895" t="s">
        <v>17</v>
      </c>
      <c r="N8895" t="s">
        <v>763</v>
      </c>
      <c r="O8895" t="s">
        <v>17</v>
      </c>
    </row>
    <row r="8896" spans="1:15" x14ac:dyDescent="0.25">
      <c r="A8896" t="s">
        <v>58227</v>
      </c>
      <c r="B8896" t="s">
        <v>58228</v>
      </c>
      <c r="C8896">
        <v>68</v>
      </c>
      <c r="D8896" t="s">
        <v>44</v>
      </c>
      <c r="E8896">
        <v>560.09</v>
      </c>
      <c r="F8896" t="s">
        <v>58229</v>
      </c>
      <c r="G8896" t="s">
        <v>58230</v>
      </c>
      <c r="H8896" s="1" t="s">
        <v>299</v>
      </c>
      <c r="I8896" s="3">
        <f t="shared" si="138"/>
        <v>78</v>
      </c>
      <c r="J8896" t="s">
        <v>57370</v>
      </c>
      <c r="K8896" t="s">
        <v>58231</v>
      </c>
      <c r="L8896" t="s">
        <v>58232</v>
      </c>
      <c r="M8896" t="s">
        <v>17</v>
      </c>
      <c r="N8896" t="s">
        <v>58233</v>
      </c>
      <c r="O8896" t="s">
        <v>17</v>
      </c>
    </row>
    <row r="8897" spans="1:15" x14ac:dyDescent="0.25">
      <c r="A8897" t="s">
        <v>58234</v>
      </c>
      <c r="B8897" t="s">
        <v>58235</v>
      </c>
      <c r="C8897">
        <v>51</v>
      </c>
      <c r="D8897" t="s">
        <v>44</v>
      </c>
      <c r="E8897">
        <v>495</v>
      </c>
      <c r="F8897" t="s">
        <v>58236</v>
      </c>
      <c r="G8897" t="s">
        <v>57379</v>
      </c>
      <c r="H8897" s="1" t="s">
        <v>299</v>
      </c>
      <c r="I8897" s="3">
        <f t="shared" si="138"/>
        <v>78</v>
      </c>
      <c r="J8897" t="s">
        <v>57370</v>
      </c>
      <c r="K8897" t="s">
        <v>57380</v>
      </c>
      <c r="L8897" t="s">
        <v>58237</v>
      </c>
      <c r="M8897" t="s">
        <v>58238</v>
      </c>
      <c r="N8897" t="s">
        <v>763</v>
      </c>
      <c r="O8897" t="s">
        <v>17</v>
      </c>
    </row>
    <row r="8898" spans="1:15" x14ac:dyDescent="0.25">
      <c r="A8898" t="s">
        <v>58239</v>
      </c>
      <c r="B8898" t="s">
        <v>58240</v>
      </c>
      <c r="C8898">
        <v>84</v>
      </c>
      <c r="D8898" t="s">
        <v>44</v>
      </c>
      <c r="E8898">
        <v>335.56</v>
      </c>
      <c r="F8898" t="s">
        <v>58241</v>
      </c>
      <c r="G8898" t="s">
        <v>57487</v>
      </c>
      <c r="H8898" s="1" t="s">
        <v>299</v>
      </c>
      <c r="I8898" s="3">
        <f t="shared" si="138"/>
        <v>78</v>
      </c>
      <c r="J8898" t="s">
        <v>57370</v>
      </c>
      <c r="K8898" t="s">
        <v>57488</v>
      </c>
      <c r="L8898" t="s">
        <v>58242</v>
      </c>
      <c r="M8898" t="s">
        <v>58243</v>
      </c>
      <c r="N8898" t="s">
        <v>763</v>
      </c>
      <c r="O8898" t="s">
        <v>58244</v>
      </c>
    </row>
    <row r="8899" spans="1:15" x14ac:dyDescent="0.25">
      <c r="A8899" t="s">
        <v>58245</v>
      </c>
      <c r="B8899" t="s">
        <v>58246</v>
      </c>
      <c r="C8899">
        <v>58</v>
      </c>
      <c r="D8899" t="s">
        <v>44</v>
      </c>
      <c r="E8899">
        <v>670.44</v>
      </c>
      <c r="F8899" t="s">
        <v>58247</v>
      </c>
      <c r="G8899" t="s">
        <v>57425</v>
      </c>
      <c r="H8899" s="1" t="s">
        <v>299</v>
      </c>
      <c r="I8899" s="3">
        <f t="shared" ref="I8899:I8962" si="139">VALUE(TRIM(SUBSTITUTE(H8899,CHAR(160),"")))</f>
        <v>78</v>
      </c>
      <c r="J8899" t="s">
        <v>57370</v>
      </c>
      <c r="K8899" t="s">
        <v>57426</v>
      </c>
      <c r="L8899" t="s">
        <v>58248</v>
      </c>
      <c r="M8899" t="s">
        <v>58249</v>
      </c>
      <c r="N8899" t="s">
        <v>763</v>
      </c>
      <c r="O8899" t="s">
        <v>58250</v>
      </c>
    </row>
    <row r="8900" spans="1:15" x14ac:dyDescent="0.25">
      <c r="A8900" t="s">
        <v>58251</v>
      </c>
      <c r="B8900" t="s">
        <v>13544</v>
      </c>
      <c r="C8900">
        <v>53</v>
      </c>
      <c r="D8900" t="s">
        <v>44</v>
      </c>
      <c r="E8900">
        <v>764.43</v>
      </c>
      <c r="F8900" t="s">
        <v>58252</v>
      </c>
      <c r="G8900" t="s">
        <v>57783</v>
      </c>
      <c r="H8900" s="1" t="s">
        <v>299</v>
      </c>
      <c r="I8900" s="3">
        <f t="shared" si="139"/>
        <v>78</v>
      </c>
      <c r="J8900" t="s">
        <v>57370</v>
      </c>
      <c r="K8900" t="s">
        <v>57969</v>
      </c>
      <c r="L8900" t="s">
        <v>58253</v>
      </c>
      <c r="M8900" t="s">
        <v>58254</v>
      </c>
      <c r="N8900" t="s">
        <v>763</v>
      </c>
      <c r="O8900" t="s">
        <v>58255</v>
      </c>
    </row>
    <row r="8901" spans="1:15" x14ac:dyDescent="0.25">
      <c r="A8901" t="s">
        <v>58256</v>
      </c>
      <c r="B8901" t="s">
        <v>58257</v>
      </c>
      <c r="C8901">
        <v>88</v>
      </c>
      <c r="D8901" t="s">
        <v>16</v>
      </c>
      <c r="E8901">
        <v>634.69000000000005</v>
      </c>
      <c r="F8901" t="s">
        <v>58258</v>
      </c>
      <c r="G8901" t="s">
        <v>58259</v>
      </c>
      <c r="H8901" s="1" t="s">
        <v>299</v>
      </c>
      <c r="I8901" s="3">
        <f t="shared" si="139"/>
        <v>78</v>
      </c>
      <c r="J8901" t="s">
        <v>57370</v>
      </c>
      <c r="K8901" t="s">
        <v>58260</v>
      </c>
      <c r="L8901" t="s">
        <v>58261</v>
      </c>
      <c r="M8901" t="s">
        <v>58262</v>
      </c>
      <c r="N8901" t="s">
        <v>4892</v>
      </c>
      <c r="O8901" t="s">
        <v>58263</v>
      </c>
    </row>
    <row r="8902" spans="1:15" x14ac:dyDescent="0.25">
      <c r="A8902" t="s">
        <v>58264</v>
      </c>
      <c r="B8902" t="s">
        <v>58265</v>
      </c>
      <c r="C8902">
        <v>53</v>
      </c>
      <c r="D8902" t="s">
        <v>44</v>
      </c>
      <c r="E8902">
        <v>538.83000000000004</v>
      </c>
      <c r="F8902" t="s">
        <v>58266</v>
      </c>
      <c r="G8902" t="s">
        <v>58267</v>
      </c>
      <c r="H8902" s="1" t="s">
        <v>299</v>
      </c>
      <c r="I8902" s="3">
        <f t="shared" si="139"/>
        <v>78</v>
      </c>
      <c r="J8902" t="s">
        <v>57370</v>
      </c>
      <c r="K8902" t="s">
        <v>58268</v>
      </c>
      <c r="L8902" t="s">
        <v>58269</v>
      </c>
      <c r="M8902" t="s">
        <v>58270</v>
      </c>
      <c r="N8902" t="s">
        <v>763</v>
      </c>
      <c r="O8902" t="s">
        <v>17</v>
      </c>
    </row>
    <row r="8903" spans="1:15" x14ac:dyDescent="0.25">
      <c r="A8903" t="s">
        <v>58271</v>
      </c>
      <c r="B8903" t="s">
        <v>58272</v>
      </c>
      <c r="C8903">
        <v>24</v>
      </c>
      <c r="D8903" t="s">
        <v>44</v>
      </c>
      <c r="E8903">
        <v>400</v>
      </c>
      <c r="F8903" t="s">
        <v>58273</v>
      </c>
      <c r="G8903" t="s">
        <v>58274</v>
      </c>
      <c r="H8903" s="1" t="s">
        <v>299</v>
      </c>
      <c r="I8903" s="3">
        <f t="shared" si="139"/>
        <v>78</v>
      </c>
      <c r="J8903" t="s">
        <v>57370</v>
      </c>
      <c r="K8903" t="s">
        <v>58275</v>
      </c>
      <c r="L8903" t="s">
        <v>58276</v>
      </c>
      <c r="M8903" t="s">
        <v>58277</v>
      </c>
      <c r="N8903" t="s">
        <v>58278</v>
      </c>
      <c r="O8903" t="s">
        <v>58279</v>
      </c>
    </row>
    <row r="8904" spans="1:15" x14ac:dyDescent="0.25">
      <c r="A8904" t="s">
        <v>58280</v>
      </c>
      <c r="B8904" t="s">
        <v>58281</v>
      </c>
      <c r="C8904">
        <v>79</v>
      </c>
      <c r="D8904" t="s">
        <v>44</v>
      </c>
      <c r="E8904">
        <v>456.6</v>
      </c>
      <c r="F8904" t="s">
        <v>58282</v>
      </c>
      <c r="G8904" t="s">
        <v>57648</v>
      </c>
      <c r="H8904" s="1" t="s">
        <v>299</v>
      </c>
      <c r="I8904" s="3">
        <f t="shared" si="139"/>
        <v>78</v>
      </c>
      <c r="J8904" t="s">
        <v>57370</v>
      </c>
      <c r="K8904" t="s">
        <v>57649</v>
      </c>
      <c r="L8904" t="s">
        <v>58283</v>
      </c>
      <c r="M8904" t="s">
        <v>58284</v>
      </c>
      <c r="N8904" t="s">
        <v>58285</v>
      </c>
      <c r="O8904" t="s">
        <v>58286</v>
      </c>
    </row>
    <row r="8905" spans="1:15" x14ac:dyDescent="0.25">
      <c r="A8905" t="s">
        <v>58287</v>
      </c>
      <c r="B8905" t="s">
        <v>58288</v>
      </c>
      <c r="C8905">
        <v>100</v>
      </c>
      <c r="D8905" t="s">
        <v>44</v>
      </c>
      <c r="E8905">
        <v>437</v>
      </c>
      <c r="F8905" t="s">
        <v>58289</v>
      </c>
      <c r="G8905" t="s">
        <v>57445</v>
      </c>
      <c r="H8905" s="1" t="s">
        <v>299</v>
      </c>
      <c r="I8905" s="3">
        <f t="shared" si="139"/>
        <v>78</v>
      </c>
      <c r="J8905" t="s">
        <v>57370</v>
      </c>
      <c r="K8905" t="s">
        <v>57628</v>
      </c>
      <c r="L8905" t="s">
        <v>58290</v>
      </c>
      <c r="M8905" t="s">
        <v>58291</v>
      </c>
      <c r="N8905" t="s">
        <v>1367</v>
      </c>
      <c r="O8905" t="s">
        <v>58292</v>
      </c>
    </row>
    <row r="8906" spans="1:15" x14ac:dyDescent="0.25">
      <c r="A8906" t="s">
        <v>58293</v>
      </c>
      <c r="B8906" t="s">
        <v>58294</v>
      </c>
      <c r="C8906">
        <v>80</v>
      </c>
      <c r="D8906" t="s">
        <v>44</v>
      </c>
      <c r="E8906">
        <v>721</v>
      </c>
      <c r="F8906" t="s">
        <v>58295</v>
      </c>
      <c r="G8906" t="s">
        <v>57564</v>
      </c>
      <c r="H8906" s="1" t="s">
        <v>299</v>
      </c>
      <c r="I8906" s="3">
        <f t="shared" si="139"/>
        <v>78</v>
      </c>
      <c r="J8906" t="s">
        <v>57370</v>
      </c>
      <c r="K8906" t="s">
        <v>58296</v>
      </c>
      <c r="L8906" t="s">
        <v>58297</v>
      </c>
      <c r="M8906" t="s">
        <v>58298</v>
      </c>
      <c r="N8906" t="s">
        <v>1367</v>
      </c>
      <c r="O8906" t="s">
        <v>17</v>
      </c>
    </row>
    <row r="8907" spans="1:15" x14ac:dyDescent="0.25">
      <c r="A8907" t="s">
        <v>58299</v>
      </c>
      <c r="B8907" t="s">
        <v>58300</v>
      </c>
      <c r="C8907">
        <v>0</v>
      </c>
      <c r="D8907" t="s">
        <v>16</v>
      </c>
      <c r="F8907" t="s">
        <v>57393</v>
      </c>
      <c r="G8907" t="s">
        <v>57394</v>
      </c>
      <c r="H8907" s="1" t="s">
        <v>299</v>
      </c>
      <c r="I8907" s="3">
        <f t="shared" si="139"/>
        <v>78</v>
      </c>
      <c r="J8907" t="s">
        <v>57370</v>
      </c>
      <c r="K8907" t="s">
        <v>57395</v>
      </c>
      <c r="L8907" t="s">
        <v>58301</v>
      </c>
      <c r="M8907" t="s">
        <v>58302</v>
      </c>
      <c r="N8907" t="s">
        <v>58303</v>
      </c>
      <c r="O8907" t="s">
        <v>58304</v>
      </c>
    </row>
    <row r="8908" spans="1:15" x14ac:dyDescent="0.25">
      <c r="A8908" t="s">
        <v>58305</v>
      </c>
      <c r="B8908" t="s">
        <v>58306</v>
      </c>
      <c r="C8908">
        <v>0</v>
      </c>
      <c r="D8908" t="s">
        <v>44</v>
      </c>
      <c r="F8908" t="s">
        <v>57386</v>
      </c>
      <c r="G8908" t="s">
        <v>57387</v>
      </c>
      <c r="H8908" s="1" t="s">
        <v>299</v>
      </c>
      <c r="I8908" s="3">
        <f t="shared" si="139"/>
        <v>78</v>
      </c>
      <c r="J8908" t="s">
        <v>57370</v>
      </c>
      <c r="K8908" t="s">
        <v>57388</v>
      </c>
      <c r="L8908" t="s">
        <v>57389</v>
      </c>
      <c r="M8908" t="s">
        <v>57390</v>
      </c>
      <c r="N8908" t="s">
        <v>57391</v>
      </c>
      <c r="O8908" t="s">
        <v>17</v>
      </c>
    </row>
    <row r="8909" spans="1:15" x14ac:dyDescent="0.25">
      <c r="A8909" t="s">
        <v>58307</v>
      </c>
      <c r="B8909" t="s">
        <v>58308</v>
      </c>
      <c r="C8909">
        <v>0</v>
      </c>
      <c r="D8909" t="s">
        <v>44</v>
      </c>
      <c r="F8909" t="s">
        <v>58309</v>
      </c>
      <c r="G8909" t="s">
        <v>57470</v>
      </c>
      <c r="H8909" s="1" t="s">
        <v>299</v>
      </c>
      <c r="I8909" s="3">
        <f t="shared" si="139"/>
        <v>78</v>
      </c>
      <c r="J8909" t="s">
        <v>57370</v>
      </c>
      <c r="K8909" t="s">
        <v>57471</v>
      </c>
      <c r="L8909" t="s">
        <v>58310</v>
      </c>
      <c r="M8909" t="s">
        <v>17</v>
      </c>
      <c r="N8909" t="s">
        <v>55369</v>
      </c>
      <c r="O8909" t="s">
        <v>58311</v>
      </c>
    </row>
    <row r="8910" spans="1:15" x14ac:dyDescent="0.25">
      <c r="A8910" t="s">
        <v>5770</v>
      </c>
      <c r="B8910" t="s">
        <v>58312</v>
      </c>
      <c r="C8910">
        <v>0</v>
      </c>
      <c r="D8910" t="s">
        <v>44</v>
      </c>
      <c r="F8910" t="s">
        <v>58133</v>
      </c>
      <c r="G8910" t="s">
        <v>57944</v>
      </c>
      <c r="H8910" s="1" t="s">
        <v>299</v>
      </c>
      <c r="I8910" s="3">
        <f t="shared" si="139"/>
        <v>78</v>
      </c>
      <c r="J8910" t="s">
        <v>57370</v>
      </c>
      <c r="K8910" t="s">
        <v>57945</v>
      </c>
      <c r="L8910" t="s">
        <v>58134</v>
      </c>
      <c r="M8910" t="s">
        <v>57947</v>
      </c>
      <c r="N8910" t="s">
        <v>58135</v>
      </c>
      <c r="O8910" t="s">
        <v>58313</v>
      </c>
    </row>
    <row r="8911" spans="1:15" x14ac:dyDescent="0.25">
      <c r="A8911" t="s">
        <v>58314</v>
      </c>
      <c r="B8911" t="s">
        <v>58315</v>
      </c>
      <c r="C8911">
        <v>0</v>
      </c>
      <c r="D8911" t="s">
        <v>44</v>
      </c>
      <c r="F8911" t="s">
        <v>58316</v>
      </c>
      <c r="G8911" t="s">
        <v>57369</v>
      </c>
      <c r="H8911" s="1" t="s">
        <v>299</v>
      </c>
      <c r="I8911" s="3">
        <f t="shared" si="139"/>
        <v>78</v>
      </c>
      <c r="J8911" t="s">
        <v>57370</v>
      </c>
      <c r="K8911" t="s">
        <v>57371</v>
      </c>
      <c r="L8911" t="s">
        <v>58317</v>
      </c>
      <c r="M8911" t="s">
        <v>58318</v>
      </c>
      <c r="N8911" t="s">
        <v>57374</v>
      </c>
      <c r="O8911" t="s">
        <v>58319</v>
      </c>
    </row>
    <row r="8912" spans="1:15" x14ac:dyDescent="0.25">
      <c r="A8912" t="s">
        <v>58320</v>
      </c>
      <c r="B8912" t="s">
        <v>58321</v>
      </c>
      <c r="C8912">
        <v>0</v>
      </c>
      <c r="D8912" t="s">
        <v>44</v>
      </c>
      <c r="F8912" t="s">
        <v>58322</v>
      </c>
      <c r="G8912" t="s">
        <v>57935</v>
      </c>
      <c r="H8912" s="1" t="s">
        <v>299</v>
      </c>
      <c r="I8912" s="3">
        <f t="shared" si="139"/>
        <v>78</v>
      </c>
      <c r="J8912" t="s">
        <v>57370</v>
      </c>
      <c r="K8912" t="s">
        <v>57936</v>
      </c>
      <c r="L8912" t="s">
        <v>57937</v>
      </c>
      <c r="M8912" t="s">
        <v>57938</v>
      </c>
      <c r="N8912" t="s">
        <v>57939</v>
      </c>
      <c r="O8912" t="s">
        <v>17</v>
      </c>
    </row>
    <row r="8913" spans="1:15" x14ac:dyDescent="0.25">
      <c r="A8913" t="s">
        <v>58323</v>
      </c>
      <c r="B8913" t="s">
        <v>58324</v>
      </c>
      <c r="C8913">
        <v>0</v>
      </c>
      <c r="D8913" t="s">
        <v>44</v>
      </c>
      <c r="F8913" t="s">
        <v>58325</v>
      </c>
      <c r="G8913" t="s">
        <v>57495</v>
      </c>
      <c r="H8913" s="1" t="s">
        <v>299</v>
      </c>
      <c r="I8913" s="3">
        <f t="shared" si="139"/>
        <v>78</v>
      </c>
      <c r="J8913" t="s">
        <v>57370</v>
      </c>
      <c r="K8913" t="s">
        <v>57496</v>
      </c>
      <c r="L8913" t="s">
        <v>58317</v>
      </c>
      <c r="M8913" t="s">
        <v>58326</v>
      </c>
      <c r="N8913" t="s">
        <v>57374</v>
      </c>
      <c r="O8913" t="s">
        <v>58319</v>
      </c>
    </row>
    <row r="8914" spans="1:15" x14ac:dyDescent="0.25">
      <c r="A8914" t="s">
        <v>58327</v>
      </c>
      <c r="B8914" t="s">
        <v>58328</v>
      </c>
      <c r="C8914">
        <v>78</v>
      </c>
      <c r="D8914" t="s">
        <v>16</v>
      </c>
      <c r="E8914">
        <v>1915.2</v>
      </c>
      <c r="F8914" t="s">
        <v>58329</v>
      </c>
      <c r="G8914" t="s">
        <v>58330</v>
      </c>
      <c r="H8914" s="1" t="s">
        <v>357</v>
      </c>
      <c r="I8914" s="3">
        <f t="shared" si="139"/>
        <v>79</v>
      </c>
      <c r="J8914" t="s">
        <v>58331</v>
      </c>
      <c r="K8914" t="s">
        <v>58332</v>
      </c>
      <c r="L8914" t="s">
        <v>58333</v>
      </c>
      <c r="M8914" t="s">
        <v>58334</v>
      </c>
      <c r="N8914" t="s">
        <v>20278</v>
      </c>
      <c r="O8914" t="s">
        <v>58335</v>
      </c>
    </row>
    <row r="8915" spans="1:15" x14ac:dyDescent="0.25">
      <c r="A8915" t="s">
        <v>58336</v>
      </c>
      <c r="B8915" t="s">
        <v>58337</v>
      </c>
      <c r="C8915">
        <v>116</v>
      </c>
      <c r="D8915" t="s">
        <v>44</v>
      </c>
      <c r="E8915">
        <v>1612.8000000000002</v>
      </c>
      <c r="F8915" t="s">
        <v>58338</v>
      </c>
      <c r="G8915" t="s">
        <v>58339</v>
      </c>
      <c r="H8915" s="1" t="s">
        <v>357</v>
      </c>
      <c r="I8915" s="3">
        <f t="shared" si="139"/>
        <v>79</v>
      </c>
      <c r="J8915" t="s">
        <v>58331</v>
      </c>
      <c r="K8915" t="s">
        <v>58340</v>
      </c>
      <c r="L8915" t="s">
        <v>58341</v>
      </c>
      <c r="M8915" t="s">
        <v>58342</v>
      </c>
      <c r="N8915" t="s">
        <v>58343</v>
      </c>
      <c r="O8915" t="s">
        <v>58344</v>
      </c>
    </row>
    <row r="8916" spans="1:15" x14ac:dyDescent="0.25">
      <c r="A8916" t="s">
        <v>5901</v>
      </c>
      <c r="B8916" t="s">
        <v>58345</v>
      </c>
      <c r="C8916">
        <v>90</v>
      </c>
      <c r="D8916" t="s">
        <v>44</v>
      </c>
      <c r="E8916">
        <v>1551</v>
      </c>
      <c r="F8916" t="s">
        <v>58346</v>
      </c>
      <c r="G8916" t="s">
        <v>58347</v>
      </c>
      <c r="H8916" s="1" t="s">
        <v>357</v>
      </c>
      <c r="I8916" s="3">
        <f t="shared" si="139"/>
        <v>79</v>
      </c>
      <c r="J8916" t="s">
        <v>58331</v>
      </c>
      <c r="K8916" t="s">
        <v>58348</v>
      </c>
      <c r="L8916" t="s">
        <v>58349</v>
      </c>
      <c r="M8916" t="s">
        <v>58350</v>
      </c>
      <c r="N8916" t="s">
        <v>19638</v>
      </c>
      <c r="O8916" t="s">
        <v>58351</v>
      </c>
    </row>
    <row r="8917" spans="1:15" x14ac:dyDescent="0.25">
      <c r="A8917" t="s">
        <v>5938</v>
      </c>
      <c r="B8917" t="s">
        <v>58352</v>
      </c>
      <c r="C8917">
        <v>65</v>
      </c>
      <c r="D8917" t="s">
        <v>44</v>
      </c>
      <c r="E8917">
        <v>1854.3000000000002</v>
      </c>
      <c r="F8917" t="s">
        <v>58353</v>
      </c>
      <c r="G8917" t="s">
        <v>58354</v>
      </c>
      <c r="H8917" s="1" t="s">
        <v>357</v>
      </c>
      <c r="I8917" s="3">
        <f t="shared" si="139"/>
        <v>79</v>
      </c>
      <c r="J8917" t="s">
        <v>58331</v>
      </c>
      <c r="K8917" t="s">
        <v>58355</v>
      </c>
      <c r="L8917" t="s">
        <v>58356</v>
      </c>
      <c r="M8917" t="s">
        <v>58357</v>
      </c>
      <c r="N8917" t="s">
        <v>58358</v>
      </c>
      <c r="O8917" t="s">
        <v>17</v>
      </c>
    </row>
    <row r="8918" spans="1:15" x14ac:dyDescent="0.25">
      <c r="A8918" t="s">
        <v>58359</v>
      </c>
      <c r="B8918" t="s">
        <v>58360</v>
      </c>
      <c r="C8918">
        <v>94</v>
      </c>
      <c r="D8918" t="s">
        <v>44</v>
      </c>
      <c r="E8918">
        <v>1798.8</v>
      </c>
      <c r="F8918" t="s">
        <v>58361</v>
      </c>
      <c r="G8918" t="s">
        <v>58362</v>
      </c>
      <c r="H8918" s="1" t="s">
        <v>357</v>
      </c>
      <c r="I8918" s="3">
        <f t="shared" si="139"/>
        <v>79</v>
      </c>
      <c r="J8918" t="s">
        <v>58331</v>
      </c>
      <c r="K8918" t="s">
        <v>58363</v>
      </c>
      <c r="L8918" t="s">
        <v>58364</v>
      </c>
      <c r="M8918" t="s">
        <v>58365</v>
      </c>
      <c r="N8918" t="s">
        <v>58366</v>
      </c>
      <c r="O8918" t="s">
        <v>58367</v>
      </c>
    </row>
    <row r="8919" spans="1:15" x14ac:dyDescent="0.25">
      <c r="A8919" t="s">
        <v>58368</v>
      </c>
      <c r="B8919" t="s">
        <v>58369</v>
      </c>
      <c r="C8919">
        <v>158</v>
      </c>
      <c r="D8919" t="s">
        <v>185</v>
      </c>
      <c r="E8919">
        <v>1980.6</v>
      </c>
      <c r="F8919" t="s">
        <v>58370</v>
      </c>
      <c r="G8919" t="s">
        <v>58371</v>
      </c>
      <c r="H8919" s="1" t="s">
        <v>357</v>
      </c>
      <c r="I8919" s="3">
        <f t="shared" si="139"/>
        <v>79</v>
      </c>
      <c r="J8919" t="s">
        <v>58331</v>
      </c>
      <c r="K8919" t="s">
        <v>58372</v>
      </c>
      <c r="L8919" t="s">
        <v>58373</v>
      </c>
      <c r="M8919" t="s">
        <v>58374</v>
      </c>
      <c r="N8919" t="s">
        <v>58375</v>
      </c>
      <c r="O8919" t="s">
        <v>58376</v>
      </c>
    </row>
    <row r="8920" spans="1:15" x14ac:dyDescent="0.25">
      <c r="A8920" t="s">
        <v>58377</v>
      </c>
      <c r="B8920" t="s">
        <v>58378</v>
      </c>
      <c r="C8920">
        <v>88</v>
      </c>
      <c r="D8920" t="s">
        <v>16</v>
      </c>
      <c r="E8920">
        <v>2130.6</v>
      </c>
      <c r="F8920" t="s">
        <v>58379</v>
      </c>
      <c r="G8920" t="s">
        <v>58354</v>
      </c>
      <c r="H8920" s="1" t="s">
        <v>357</v>
      </c>
      <c r="I8920" s="3">
        <f t="shared" si="139"/>
        <v>79</v>
      </c>
      <c r="J8920" t="s">
        <v>58331</v>
      </c>
      <c r="K8920" t="s">
        <v>58355</v>
      </c>
      <c r="L8920" t="s">
        <v>58380</v>
      </c>
      <c r="M8920" t="s">
        <v>58381</v>
      </c>
      <c r="N8920" t="s">
        <v>58382</v>
      </c>
      <c r="O8920" t="s">
        <v>58383</v>
      </c>
    </row>
    <row r="8921" spans="1:15" x14ac:dyDescent="0.25">
      <c r="A8921" t="s">
        <v>6131</v>
      </c>
      <c r="B8921" t="s">
        <v>58384</v>
      </c>
      <c r="C8921">
        <v>62</v>
      </c>
      <c r="D8921" t="s">
        <v>44</v>
      </c>
      <c r="E8921">
        <v>1727.3999999999999</v>
      </c>
      <c r="F8921" t="s">
        <v>58385</v>
      </c>
      <c r="G8921" t="s">
        <v>58386</v>
      </c>
      <c r="H8921" s="1" t="s">
        <v>357</v>
      </c>
      <c r="I8921" s="3">
        <f t="shared" si="139"/>
        <v>79</v>
      </c>
      <c r="J8921" t="s">
        <v>58331</v>
      </c>
      <c r="K8921" t="s">
        <v>58387</v>
      </c>
      <c r="L8921" t="s">
        <v>58388</v>
      </c>
      <c r="M8921" t="s">
        <v>58389</v>
      </c>
      <c r="N8921" t="s">
        <v>763</v>
      </c>
      <c r="O8921" t="s">
        <v>17</v>
      </c>
    </row>
    <row r="8922" spans="1:15" x14ac:dyDescent="0.25">
      <c r="A8922" t="s">
        <v>58390</v>
      </c>
      <c r="B8922" t="s">
        <v>58391</v>
      </c>
      <c r="C8922">
        <v>66</v>
      </c>
      <c r="D8922" t="s">
        <v>44</v>
      </c>
      <c r="E8922">
        <v>1795.1999999999998</v>
      </c>
      <c r="F8922" t="s">
        <v>58392</v>
      </c>
      <c r="G8922" t="s">
        <v>58393</v>
      </c>
      <c r="H8922" s="1" t="s">
        <v>357</v>
      </c>
      <c r="I8922" s="3">
        <f t="shared" si="139"/>
        <v>79</v>
      </c>
      <c r="J8922" t="s">
        <v>58331</v>
      </c>
      <c r="K8922" t="s">
        <v>58394</v>
      </c>
      <c r="L8922" t="s">
        <v>58395</v>
      </c>
      <c r="M8922" t="s">
        <v>58396</v>
      </c>
      <c r="N8922" t="s">
        <v>58397</v>
      </c>
      <c r="O8922" t="s">
        <v>17</v>
      </c>
    </row>
    <row r="8923" spans="1:15" x14ac:dyDescent="0.25">
      <c r="A8923" t="s">
        <v>58398</v>
      </c>
      <c r="B8923" t="s">
        <v>58399</v>
      </c>
      <c r="C8923">
        <v>102</v>
      </c>
      <c r="D8923" t="s">
        <v>44</v>
      </c>
      <c r="E8923">
        <v>1581.6</v>
      </c>
      <c r="F8923" t="s">
        <v>58400</v>
      </c>
      <c r="G8923" t="s">
        <v>58401</v>
      </c>
      <c r="H8923" s="1" t="s">
        <v>357</v>
      </c>
      <c r="I8923" s="3">
        <f t="shared" si="139"/>
        <v>79</v>
      </c>
      <c r="J8923" t="s">
        <v>58331</v>
      </c>
      <c r="K8923" t="s">
        <v>58402</v>
      </c>
      <c r="L8923" t="s">
        <v>58403</v>
      </c>
      <c r="M8923" t="s">
        <v>58404</v>
      </c>
      <c r="N8923" t="s">
        <v>58405</v>
      </c>
      <c r="O8923" t="s">
        <v>17</v>
      </c>
    </row>
    <row r="8924" spans="1:15" x14ac:dyDescent="0.25">
      <c r="A8924" t="s">
        <v>58406</v>
      </c>
      <c r="B8924" t="s">
        <v>58407</v>
      </c>
      <c r="C8924">
        <v>78</v>
      </c>
      <c r="D8924" t="s">
        <v>44</v>
      </c>
      <c r="E8924">
        <v>1563.9</v>
      </c>
      <c r="F8924" t="s">
        <v>58408</v>
      </c>
      <c r="G8924" t="s">
        <v>58409</v>
      </c>
      <c r="H8924" s="1" t="s">
        <v>357</v>
      </c>
      <c r="I8924" s="3">
        <f t="shared" si="139"/>
        <v>79</v>
      </c>
      <c r="J8924" t="s">
        <v>58331</v>
      </c>
      <c r="K8924" t="s">
        <v>58410</v>
      </c>
      <c r="L8924" t="s">
        <v>58411</v>
      </c>
      <c r="M8924" t="s">
        <v>58412</v>
      </c>
      <c r="N8924" t="s">
        <v>58413</v>
      </c>
      <c r="O8924" t="s">
        <v>58414</v>
      </c>
    </row>
    <row r="8925" spans="1:15" x14ac:dyDescent="0.25">
      <c r="A8925" t="s">
        <v>58415</v>
      </c>
      <c r="B8925" t="s">
        <v>58416</v>
      </c>
      <c r="C8925">
        <v>75</v>
      </c>
      <c r="D8925" t="s">
        <v>16</v>
      </c>
      <c r="E8925">
        <v>1940.4</v>
      </c>
      <c r="F8925" t="s">
        <v>58417</v>
      </c>
      <c r="G8925" t="s">
        <v>58330</v>
      </c>
      <c r="H8925" s="1" t="s">
        <v>357</v>
      </c>
      <c r="I8925" s="3">
        <f t="shared" si="139"/>
        <v>79</v>
      </c>
      <c r="J8925" t="s">
        <v>58331</v>
      </c>
      <c r="K8925" t="s">
        <v>58418</v>
      </c>
      <c r="L8925" t="s">
        <v>58419</v>
      </c>
      <c r="M8925" t="s">
        <v>58420</v>
      </c>
      <c r="N8925" t="s">
        <v>2027</v>
      </c>
      <c r="O8925" t="s">
        <v>58421</v>
      </c>
    </row>
    <row r="8926" spans="1:15" x14ac:dyDescent="0.25">
      <c r="A8926" t="s">
        <v>58422</v>
      </c>
      <c r="B8926" t="s">
        <v>58423</v>
      </c>
      <c r="C8926">
        <v>81</v>
      </c>
      <c r="D8926" t="s">
        <v>44</v>
      </c>
      <c r="E8926">
        <v>1743.9</v>
      </c>
      <c r="F8926" t="s">
        <v>58424</v>
      </c>
      <c r="G8926" t="s">
        <v>58425</v>
      </c>
      <c r="H8926" s="1" t="s">
        <v>357</v>
      </c>
      <c r="I8926" s="3">
        <f t="shared" si="139"/>
        <v>79</v>
      </c>
      <c r="J8926" t="s">
        <v>58331</v>
      </c>
      <c r="K8926" t="s">
        <v>58426</v>
      </c>
      <c r="L8926" t="s">
        <v>58427</v>
      </c>
      <c r="M8926" t="s">
        <v>58428</v>
      </c>
      <c r="N8926" t="s">
        <v>58405</v>
      </c>
      <c r="O8926" t="s">
        <v>17</v>
      </c>
    </row>
    <row r="8927" spans="1:15" x14ac:dyDescent="0.25">
      <c r="A8927" t="s">
        <v>5812</v>
      </c>
      <c r="B8927" t="s">
        <v>58429</v>
      </c>
      <c r="C8927">
        <v>82</v>
      </c>
      <c r="D8927" t="s">
        <v>44</v>
      </c>
      <c r="E8927">
        <v>1665</v>
      </c>
      <c r="F8927" t="s">
        <v>58430</v>
      </c>
      <c r="G8927" t="s">
        <v>58431</v>
      </c>
      <c r="H8927" s="1" t="s">
        <v>357</v>
      </c>
      <c r="I8927" s="3">
        <f t="shared" si="139"/>
        <v>79</v>
      </c>
      <c r="J8927" t="s">
        <v>58331</v>
      </c>
      <c r="K8927" t="s">
        <v>58432</v>
      </c>
      <c r="L8927" t="s">
        <v>58433</v>
      </c>
      <c r="M8927" t="s">
        <v>58434</v>
      </c>
      <c r="N8927" t="s">
        <v>1367</v>
      </c>
      <c r="O8927" t="s">
        <v>58435</v>
      </c>
    </row>
    <row r="8928" spans="1:15" x14ac:dyDescent="0.25">
      <c r="A8928" t="s">
        <v>58436</v>
      </c>
      <c r="B8928" t="s">
        <v>58437</v>
      </c>
      <c r="C8928">
        <v>188</v>
      </c>
      <c r="D8928" t="s">
        <v>44</v>
      </c>
      <c r="E8928">
        <v>1803.6000000000001</v>
      </c>
      <c r="F8928" t="s">
        <v>58438</v>
      </c>
      <c r="G8928" t="s">
        <v>58439</v>
      </c>
      <c r="H8928" s="1" t="s">
        <v>357</v>
      </c>
      <c r="I8928" s="3">
        <f t="shared" si="139"/>
        <v>79</v>
      </c>
      <c r="J8928" t="s">
        <v>58331</v>
      </c>
      <c r="K8928" t="s">
        <v>58440</v>
      </c>
      <c r="L8928" t="s">
        <v>58441</v>
      </c>
      <c r="M8928" t="s">
        <v>58442</v>
      </c>
      <c r="N8928" t="s">
        <v>58443</v>
      </c>
      <c r="O8928" t="s">
        <v>58444</v>
      </c>
    </row>
    <row r="8929" spans="1:15" x14ac:dyDescent="0.25">
      <c r="A8929" t="s">
        <v>58445</v>
      </c>
      <c r="B8929" t="s">
        <v>58446</v>
      </c>
      <c r="C8929">
        <v>74</v>
      </c>
      <c r="D8929" t="s">
        <v>44</v>
      </c>
      <c r="E8929">
        <v>1713.3</v>
      </c>
      <c r="F8929" t="s">
        <v>58447</v>
      </c>
      <c r="G8929" t="s">
        <v>58448</v>
      </c>
      <c r="H8929" s="1" t="s">
        <v>357</v>
      </c>
      <c r="I8929" s="3">
        <f t="shared" si="139"/>
        <v>79</v>
      </c>
      <c r="J8929" t="s">
        <v>58331</v>
      </c>
      <c r="K8929" t="s">
        <v>58449</v>
      </c>
      <c r="L8929" t="s">
        <v>58450</v>
      </c>
      <c r="M8929" t="s">
        <v>58451</v>
      </c>
      <c r="N8929" t="s">
        <v>58405</v>
      </c>
      <c r="O8929" t="s">
        <v>17</v>
      </c>
    </row>
    <row r="8930" spans="1:15" x14ac:dyDescent="0.25">
      <c r="A8930" t="s">
        <v>58452</v>
      </c>
      <c r="B8930" t="s">
        <v>58453</v>
      </c>
      <c r="C8930">
        <v>39</v>
      </c>
      <c r="D8930" t="s">
        <v>16</v>
      </c>
      <c r="E8930">
        <v>2101.5</v>
      </c>
      <c r="F8930" t="s">
        <v>58454</v>
      </c>
      <c r="G8930" t="s">
        <v>58455</v>
      </c>
      <c r="H8930" s="1" t="s">
        <v>357</v>
      </c>
      <c r="I8930" s="3">
        <f t="shared" si="139"/>
        <v>79</v>
      </c>
      <c r="J8930" t="s">
        <v>58331</v>
      </c>
      <c r="K8930" t="s">
        <v>58456</v>
      </c>
      <c r="L8930" t="s">
        <v>58457</v>
      </c>
      <c r="M8930" t="s">
        <v>58381</v>
      </c>
      <c r="N8930" t="s">
        <v>58382</v>
      </c>
      <c r="O8930" t="s">
        <v>58383</v>
      </c>
    </row>
    <row r="8931" spans="1:15" x14ac:dyDescent="0.25">
      <c r="A8931" t="s">
        <v>58458</v>
      </c>
      <c r="B8931" t="s">
        <v>58459</v>
      </c>
      <c r="C8931">
        <v>96</v>
      </c>
      <c r="D8931" t="s">
        <v>44</v>
      </c>
      <c r="E8931">
        <v>1773.6000000000001</v>
      </c>
      <c r="F8931" t="s">
        <v>58460</v>
      </c>
      <c r="G8931" t="s">
        <v>58461</v>
      </c>
      <c r="H8931" s="1" t="s">
        <v>357</v>
      </c>
      <c r="I8931" s="3">
        <f t="shared" si="139"/>
        <v>79</v>
      </c>
      <c r="J8931" t="s">
        <v>58331</v>
      </c>
      <c r="K8931" t="s">
        <v>58462</v>
      </c>
      <c r="L8931" t="s">
        <v>58463</v>
      </c>
      <c r="M8931" t="s">
        <v>58464</v>
      </c>
      <c r="N8931" t="s">
        <v>58465</v>
      </c>
      <c r="O8931" t="s">
        <v>17</v>
      </c>
    </row>
    <row r="8932" spans="1:15" x14ac:dyDescent="0.25">
      <c r="A8932" t="s">
        <v>58466</v>
      </c>
      <c r="B8932" t="s">
        <v>58467</v>
      </c>
      <c r="C8932">
        <v>69</v>
      </c>
      <c r="D8932" t="s">
        <v>44</v>
      </c>
      <c r="E8932">
        <v>1846.2</v>
      </c>
      <c r="F8932" t="s">
        <v>58468</v>
      </c>
      <c r="G8932" t="s">
        <v>58469</v>
      </c>
      <c r="H8932" s="1" t="s">
        <v>357</v>
      </c>
      <c r="I8932" s="3">
        <f t="shared" si="139"/>
        <v>79</v>
      </c>
      <c r="J8932" t="s">
        <v>58331</v>
      </c>
      <c r="K8932" t="s">
        <v>58470</v>
      </c>
      <c r="L8932" t="s">
        <v>58471</v>
      </c>
      <c r="M8932" t="s">
        <v>58472</v>
      </c>
      <c r="N8932" t="s">
        <v>9884</v>
      </c>
      <c r="O8932" t="s">
        <v>17</v>
      </c>
    </row>
    <row r="8933" spans="1:15" x14ac:dyDescent="0.25">
      <c r="A8933" t="s">
        <v>6010</v>
      </c>
      <c r="B8933" t="s">
        <v>58473</v>
      </c>
      <c r="C8933">
        <v>45</v>
      </c>
      <c r="D8933" t="s">
        <v>44</v>
      </c>
      <c r="E8933">
        <v>1906.5</v>
      </c>
      <c r="F8933" t="s">
        <v>58474</v>
      </c>
      <c r="G8933" t="s">
        <v>58475</v>
      </c>
      <c r="H8933" s="1" t="s">
        <v>357</v>
      </c>
      <c r="I8933" s="3">
        <f t="shared" si="139"/>
        <v>79</v>
      </c>
      <c r="J8933" t="s">
        <v>58331</v>
      </c>
      <c r="K8933" t="s">
        <v>58476</v>
      </c>
      <c r="L8933" t="s">
        <v>58477</v>
      </c>
      <c r="M8933" t="s">
        <v>58478</v>
      </c>
      <c r="N8933" t="s">
        <v>771</v>
      </c>
      <c r="O8933" t="s">
        <v>17</v>
      </c>
    </row>
    <row r="8934" spans="1:15" x14ac:dyDescent="0.25">
      <c r="A8934" t="s">
        <v>58479</v>
      </c>
      <c r="B8934" t="s">
        <v>58480</v>
      </c>
      <c r="C8934">
        <v>89</v>
      </c>
      <c r="D8934" t="s">
        <v>44</v>
      </c>
      <c r="E8934">
        <v>1612.8000000000002</v>
      </c>
      <c r="F8934" t="s">
        <v>58481</v>
      </c>
      <c r="G8934" t="s">
        <v>58371</v>
      </c>
      <c r="H8934" s="1" t="s">
        <v>357</v>
      </c>
      <c r="I8934" s="3">
        <f t="shared" si="139"/>
        <v>79</v>
      </c>
      <c r="J8934" t="s">
        <v>58331</v>
      </c>
      <c r="K8934" t="s">
        <v>58482</v>
      </c>
      <c r="L8934" t="s">
        <v>58483</v>
      </c>
      <c r="M8934" t="s">
        <v>58342</v>
      </c>
      <c r="N8934" t="s">
        <v>58484</v>
      </c>
      <c r="O8934" t="s">
        <v>58485</v>
      </c>
    </row>
    <row r="8935" spans="1:15" x14ac:dyDescent="0.25">
      <c r="A8935" t="s">
        <v>58486</v>
      </c>
      <c r="B8935" t="s">
        <v>58487</v>
      </c>
      <c r="C8935">
        <v>54</v>
      </c>
      <c r="D8935" t="s">
        <v>44</v>
      </c>
      <c r="E8935">
        <v>1773.3</v>
      </c>
      <c r="F8935" t="s">
        <v>58488</v>
      </c>
      <c r="G8935" t="s">
        <v>58371</v>
      </c>
      <c r="H8935" s="1" t="s">
        <v>357</v>
      </c>
      <c r="I8935" s="3">
        <f t="shared" si="139"/>
        <v>79</v>
      </c>
      <c r="J8935" t="s">
        <v>58331</v>
      </c>
      <c r="K8935" t="s">
        <v>58489</v>
      </c>
      <c r="L8935" t="s">
        <v>58490</v>
      </c>
      <c r="M8935" t="s">
        <v>58491</v>
      </c>
      <c r="N8935" t="s">
        <v>771</v>
      </c>
      <c r="O8935" t="s">
        <v>17</v>
      </c>
    </row>
    <row r="8936" spans="1:15" x14ac:dyDescent="0.25">
      <c r="A8936" t="s">
        <v>58492</v>
      </c>
      <c r="B8936" t="s">
        <v>58493</v>
      </c>
      <c r="C8936">
        <v>80</v>
      </c>
      <c r="D8936" t="s">
        <v>44</v>
      </c>
      <c r="E8936">
        <v>1759.5</v>
      </c>
      <c r="F8936" t="s">
        <v>58494</v>
      </c>
      <c r="G8936" t="s">
        <v>58495</v>
      </c>
      <c r="H8936" s="1" t="s">
        <v>357</v>
      </c>
      <c r="I8936" s="3">
        <f t="shared" si="139"/>
        <v>79</v>
      </c>
      <c r="J8936" t="s">
        <v>58331</v>
      </c>
      <c r="K8936" t="s">
        <v>58496</v>
      </c>
      <c r="L8936" t="s">
        <v>58497</v>
      </c>
      <c r="M8936" t="s">
        <v>58498</v>
      </c>
      <c r="N8936" t="s">
        <v>771</v>
      </c>
      <c r="O8936" t="s">
        <v>17</v>
      </c>
    </row>
    <row r="8937" spans="1:15" x14ac:dyDescent="0.25">
      <c r="A8937" t="s">
        <v>58499</v>
      </c>
      <c r="B8937" t="s">
        <v>58500</v>
      </c>
      <c r="C8937">
        <v>61</v>
      </c>
      <c r="D8937" t="s">
        <v>44</v>
      </c>
      <c r="E8937">
        <v>1931.4000000000003</v>
      </c>
      <c r="F8937" t="s">
        <v>58501</v>
      </c>
      <c r="G8937" t="s">
        <v>58502</v>
      </c>
      <c r="H8937" s="1" t="s">
        <v>357</v>
      </c>
      <c r="I8937" s="3">
        <f t="shared" si="139"/>
        <v>79</v>
      </c>
      <c r="J8937" t="s">
        <v>58331</v>
      </c>
      <c r="K8937" t="s">
        <v>58503</v>
      </c>
      <c r="L8937" t="s">
        <v>58504</v>
      </c>
      <c r="M8937" t="s">
        <v>58505</v>
      </c>
      <c r="N8937" t="s">
        <v>1367</v>
      </c>
      <c r="O8937" t="s">
        <v>17</v>
      </c>
    </row>
    <row r="8938" spans="1:15" x14ac:dyDescent="0.25">
      <c r="A8938" t="s">
        <v>58506</v>
      </c>
      <c r="B8938" t="s">
        <v>58507</v>
      </c>
      <c r="C8938">
        <v>91</v>
      </c>
      <c r="D8938" t="s">
        <v>44</v>
      </c>
      <c r="E8938">
        <v>1797.6000000000001</v>
      </c>
      <c r="F8938" t="s">
        <v>58508</v>
      </c>
      <c r="G8938" t="s">
        <v>58509</v>
      </c>
      <c r="H8938" s="1" t="s">
        <v>357</v>
      </c>
      <c r="I8938" s="3">
        <f t="shared" si="139"/>
        <v>79</v>
      </c>
      <c r="J8938" t="s">
        <v>58331</v>
      </c>
      <c r="K8938" t="s">
        <v>58510</v>
      </c>
      <c r="L8938" t="s">
        <v>58511</v>
      </c>
      <c r="M8938" t="s">
        <v>58512</v>
      </c>
      <c r="N8938" t="s">
        <v>1367</v>
      </c>
      <c r="O8938" t="s">
        <v>17</v>
      </c>
    </row>
    <row r="8939" spans="1:15" x14ac:dyDescent="0.25">
      <c r="A8939" t="s">
        <v>58513</v>
      </c>
      <c r="B8939" t="s">
        <v>58514</v>
      </c>
      <c r="C8939">
        <v>112</v>
      </c>
      <c r="D8939" t="s">
        <v>185</v>
      </c>
      <c r="E8939">
        <v>2088.3000000000002</v>
      </c>
      <c r="F8939" t="s">
        <v>58515</v>
      </c>
      <c r="G8939" t="s">
        <v>58516</v>
      </c>
      <c r="H8939" s="1" t="s">
        <v>357</v>
      </c>
      <c r="I8939" s="3">
        <f t="shared" si="139"/>
        <v>79</v>
      </c>
      <c r="J8939" t="s">
        <v>58331</v>
      </c>
      <c r="K8939" t="s">
        <v>58517</v>
      </c>
      <c r="L8939" t="s">
        <v>58518</v>
      </c>
      <c r="M8939" t="s">
        <v>58519</v>
      </c>
      <c r="N8939" t="s">
        <v>58520</v>
      </c>
      <c r="O8939" t="s">
        <v>58521</v>
      </c>
    </row>
    <row r="8940" spans="1:15" x14ac:dyDescent="0.25">
      <c r="A8940" t="s">
        <v>58522</v>
      </c>
      <c r="B8940" t="s">
        <v>58523</v>
      </c>
      <c r="C8940">
        <v>68</v>
      </c>
      <c r="D8940" t="s">
        <v>44</v>
      </c>
      <c r="E8940">
        <v>1944</v>
      </c>
      <c r="F8940" t="s">
        <v>58524</v>
      </c>
      <c r="G8940" t="s">
        <v>58525</v>
      </c>
      <c r="H8940" s="1" t="s">
        <v>357</v>
      </c>
      <c r="I8940" s="3">
        <f t="shared" si="139"/>
        <v>79</v>
      </c>
      <c r="J8940" t="s">
        <v>58331</v>
      </c>
      <c r="K8940" t="s">
        <v>58526</v>
      </c>
      <c r="L8940" t="s">
        <v>58527</v>
      </c>
      <c r="M8940" t="s">
        <v>58528</v>
      </c>
      <c r="N8940" t="s">
        <v>58529</v>
      </c>
      <c r="O8940" t="s">
        <v>17</v>
      </c>
    </row>
    <row r="8941" spans="1:15" x14ac:dyDescent="0.25">
      <c r="A8941" t="s">
        <v>58530</v>
      </c>
      <c r="B8941" t="s">
        <v>58531</v>
      </c>
      <c r="C8941">
        <v>33</v>
      </c>
      <c r="D8941" t="s">
        <v>185</v>
      </c>
      <c r="E8941">
        <v>2385</v>
      </c>
      <c r="F8941" t="s">
        <v>58532</v>
      </c>
      <c r="G8941" t="s">
        <v>58533</v>
      </c>
      <c r="H8941" s="1" t="s">
        <v>357</v>
      </c>
      <c r="I8941" s="3">
        <f t="shared" si="139"/>
        <v>79</v>
      </c>
      <c r="J8941" t="s">
        <v>58331</v>
      </c>
      <c r="K8941" t="s">
        <v>58534</v>
      </c>
      <c r="L8941" t="s">
        <v>58535</v>
      </c>
      <c r="M8941" t="s">
        <v>58536</v>
      </c>
      <c r="N8941" t="s">
        <v>190</v>
      </c>
      <c r="O8941" t="s">
        <v>17</v>
      </c>
    </row>
    <row r="8942" spans="1:15" x14ac:dyDescent="0.25">
      <c r="A8942" t="s">
        <v>58537</v>
      </c>
      <c r="B8942" t="s">
        <v>58538</v>
      </c>
      <c r="C8942">
        <v>39</v>
      </c>
      <c r="D8942" t="s">
        <v>185</v>
      </c>
      <c r="E8942">
        <v>2550.6</v>
      </c>
      <c r="F8942" t="s">
        <v>58539</v>
      </c>
      <c r="G8942" t="s">
        <v>58540</v>
      </c>
      <c r="H8942" s="1" t="s">
        <v>357</v>
      </c>
      <c r="I8942" s="3">
        <f t="shared" si="139"/>
        <v>79</v>
      </c>
      <c r="J8942" t="s">
        <v>58331</v>
      </c>
      <c r="K8942" t="s">
        <v>58541</v>
      </c>
      <c r="L8942" t="s">
        <v>58542</v>
      </c>
      <c r="M8942" t="s">
        <v>58543</v>
      </c>
      <c r="N8942" t="s">
        <v>58544</v>
      </c>
      <c r="O8942" t="s">
        <v>17</v>
      </c>
    </row>
    <row r="8943" spans="1:15" x14ac:dyDescent="0.25">
      <c r="A8943" t="s">
        <v>58545</v>
      </c>
      <c r="B8943" t="s">
        <v>58546</v>
      </c>
      <c r="C8943">
        <v>86</v>
      </c>
      <c r="D8943" t="s">
        <v>185</v>
      </c>
      <c r="E8943">
        <v>2058.8999999999996</v>
      </c>
      <c r="F8943" t="s">
        <v>58547</v>
      </c>
      <c r="G8943" t="s">
        <v>58354</v>
      </c>
      <c r="H8943" s="1" t="s">
        <v>357</v>
      </c>
      <c r="I8943" s="3">
        <f t="shared" si="139"/>
        <v>79</v>
      </c>
      <c r="J8943" t="s">
        <v>58331</v>
      </c>
      <c r="K8943" t="s">
        <v>58355</v>
      </c>
      <c r="L8943" t="s">
        <v>58548</v>
      </c>
      <c r="M8943" t="s">
        <v>58549</v>
      </c>
      <c r="N8943" t="s">
        <v>190</v>
      </c>
      <c r="O8943" t="s">
        <v>58550</v>
      </c>
    </row>
    <row r="8944" spans="1:15" x14ac:dyDescent="0.25">
      <c r="A8944" t="s">
        <v>58551</v>
      </c>
      <c r="B8944" t="s">
        <v>58552</v>
      </c>
      <c r="C8944">
        <v>119</v>
      </c>
      <c r="D8944" t="s">
        <v>44</v>
      </c>
      <c r="E8944">
        <v>1803.6000000000001</v>
      </c>
      <c r="F8944" t="s">
        <v>58553</v>
      </c>
      <c r="G8944" t="s">
        <v>58516</v>
      </c>
      <c r="H8944" s="1" t="s">
        <v>357</v>
      </c>
      <c r="I8944" s="3">
        <f t="shared" si="139"/>
        <v>79</v>
      </c>
      <c r="J8944" t="s">
        <v>58331</v>
      </c>
      <c r="K8944" t="s">
        <v>58554</v>
      </c>
      <c r="L8944" t="s">
        <v>58555</v>
      </c>
      <c r="M8944" t="s">
        <v>58442</v>
      </c>
      <c r="N8944" t="s">
        <v>58443</v>
      </c>
      <c r="O8944" t="s">
        <v>58556</v>
      </c>
    </row>
    <row r="8945" spans="1:15" x14ac:dyDescent="0.25">
      <c r="A8945" t="s">
        <v>58557</v>
      </c>
      <c r="B8945" t="s">
        <v>58558</v>
      </c>
      <c r="C8945">
        <v>74</v>
      </c>
      <c r="D8945" t="s">
        <v>44</v>
      </c>
      <c r="E8945">
        <v>1862.3999999999999</v>
      </c>
      <c r="F8945" t="s">
        <v>58559</v>
      </c>
      <c r="G8945" t="s">
        <v>58560</v>
      </c>
      <c r="H8945" s="1" t="s">
        <v>357</v>
      </c>
      <c r="I8945" s="3">
        <f t="shared" si="139"/>
        <v>79</v>
      </c>
      <c r="J8945" t="s">
        <v>58331</v>
      </c>
      <c r="K8945" t="s">
        <v>58561</v>
      </c>
      <c r="L8945" t="s">
        <v>58562</v>
      </c>
      <c r="M8945" t="s">
        <v>58563</v>
      </c>
      <c r="N8945" t="s">
        <v>58564</v>
      </c>
      <c r="O8945" t="s">
        <v>58565</v>
      </c>
    </row>
    <row r="8946" spans="1:15" x14ac:dyDescent="0.25">
      <c r="A8946" t="s">
        <v>58566</v>
      </c>
      <c r="B8946" t="s">
        <v>58567</v>
      </c>
      <c r="C8946">
        <v>117</v>
      </c>
      <c r="D8946" t="s">
        <v>44</v>
      </c>
      <c r="E8946">
        <v>1821.6</v>
      </c>
      <c r="F8946" t="s">
        <v>58568</v>
      </c>
      <c r="G8946" t="s">
        <v>58354</v>
      </c>
      <c r="H8946" s="1" t="s">
        <v>357</v>
      </c>
      <c r="I8946" s="3">
        <f t="shared" si="139"/>
        <v>79</v>
      </c>
      <c r="J8946" t="s">
        <v>58331</v>
      </c>
      <c r="K8946" t="s">
        <v>58355</v>
      </c>
      <c r="L8946" t="s">
        <v>58569</v>
      </c>
      <c r="M8946" t="s">
        <v>58570</v>
      </c>
      <c r="N8946" t="s">
        <v>58571</v>
      </c>
      <c r="O8946" t="s">
        <v>17</v>
      </c>
    </row>
    <row r="8947" spans="1:15" x14ac:dyDescent="0.25">
      <c r="A8947" t="s">
        <v>58572</v>
      </c>
      <c r="B8947" t="s">
        <v>58573</v>
      </c>
      <c r="C8947">
        <v>117</v>
      </c>
      <c r="D8947" t="s">
        <v>16</v>
      </c>
      <c r="E8947">
        <v>1646.4</v>
      </c>
      <c r="F8947" t="s">
        <v>58574</v>
      </c>
      <c r="G8947" t="s">
        <v>58401</v>
      </c>
      <c r="H8947" s="1" t="s">
        <v>357</v>
      </c>
      <c r="I8947" s="3">
        <f t="shared" si="139"/>
        <v>79</v>
      </c>
      <c r="J8947" t="s">
        <v>58331</v>
      </c>
      <c r="K8947" t="s">
        <v>58575</v>
      </c>
      <c r="L8947" t="s">
        <v>58576</v>
      </c>
      <c r="M8947" t="s">
        <v>58577</v>
      </c>
      <c r="N8947" t="s">
        <v>58578</v>
      </c>
      <c r="O8947" t="s">
        <v>17</v>
      </c>
    </row>
    <row r="8948" spans="1:15" x14ac:dyDescent="0.25">
      <c r="A8948" t="s">
        <v>58579</v>
      </c>
      <c r="B8948" t="s">
        <v>2349</v>
      </c>
      <c r="C8948">
        <v>96</v>
      </c>
      <c r="D8948" t="s">
        <v>44</v>
      </c>
      <c r="E8948">
        <v>1859.4</v>
      </c>
      <c r="F8948" t="s">
        <v>58580</v>
      </c>
      <c r="G8948" t="s">
        <v>58469</v>
      </c>
      <c r="H8948" s="1" t="s">
        <v>357</v>
      </c>
      <c r="I8948" s="3">
        <f t="shared" si="139"/>
        <v>79</v>
      </c>
      <c r="J8948" t="s">
        <v>58331</v>
      </c>
      <c r="K8948" t="s">
        <v>58581</v>
      </c>
      <c r="L8948" t="s">
        <v>58582</v>
      </c>
      <c r="M8948" t="s">
        <v>58583</v>
      </c>
      <c r="N8948" t="s">
        <v>58584</v>
      </c>
      <c r="O8948" t="s">
        <v>17</v>
      </c>
    </row>
    <row r="8949" spans="1:15" x14ac:dyDescent="0.25">
      <c r="A8949" t="s">
        <v>58585</v>
      </c>
      <c r="B8949" t="s">
        <v>58586</v>
      </c>
      <c r="C8949">
        <v>70</v>
      </c>
      <c r="D8949" t="s">
        <v>44</v>
      </c>
      <c r="E8949">
        <v>1612.8000000000002</v>
      </c>
      <c r="F8949" t="s">
        <v>58587</v>
      </c>
      <c r="G8949" t="s">
        <v>58588</v>
      </c>
      <c r="H8949" s="1" t="s">
        <v>357</v>
      </c>
      <c r="I8949" s="3">
        <f t="shared" si="139"/>
        <v>79</v>
      </c>
      <c r="J8949" t="s">
        <v>58331</v>
      </c>
      <c r="K8949" t="s">
        <v>58589</v>
      </c>
      <c r="L8949" t="s">
        <v>58483</v>
      </c>
      <c r="M8949" t="s">
        <v>58342</v>
      </c>
      <c r="N8949" t="s">
        <v>58590</v>
      </c>
      <c r="O8949" t="s">
        <v>58485</v>
      </c>
    </row>
    <row r="8950" spans="1:15" x14ac:dyDescent="0.25">
      <c r="A8950" t="s">
        <v>58591</v>
      </c>
      <c r="B8950" t="s">
        <v>58592</v>
      </c>
      <c r="C8950">
        <v>98</v>
      </c>
      <c r="D8950" t="s">
        <v>44</v>
      </c>
      <c r="E8950">
        <v>1670.6999999999998</v>
      </c>
      <c r="F8950" t="s">
        <v>58593</v>
      </c>
      <c r="G8950" t="s">
        <v>58354</v>
      </c>
      <c r="H8950" s="1" t="s">
        <v>357</v>
      </c>
      <c r="I8950" s="3">
        <f t="shared" si="139"/>
        <v>79</v>
      </c>
      <c r="J8950" t="s">
        <v>58331</v>
      </c>
      <c r="K8950" t="s">
        <v>58355</v>
      </c>
      <c r="L8950" t="s">
        <v>58594</v>
      </c>
      <c r="M8950" t="s">
        <v>58595</v>
      </c>
      <c r="N8950" t="s">
        <v>58596</v>
      </c>
      <c r="O8950" t="s">
        <v>17</v>
      </c>
    </row>
    <row r="8951" spans="1:15" x14ac:dyDescent="0.25">
      <c r="A8951" t="s">
        <v>58597</v>
      </c>
      <c r="B8951" t="s">
        <v>19095</v>
      </c>
      <c r="C8951">
        <v>53</v>
      </c>
      <c r="D8951" t="s">
        <v>44</v>
      </c>
      <c r="E8951">
        <v>1803.6000000000001</v>
      </c>
      <c r="F8951" t="s">
        <v>58598</v>
      </c>
      <c r="G8951" t="s">
        <v>58599</v>
      </c>
      <c r="H8951" s="1" t="s">
        <v>357</v>
      </c>
      <c r="I8951" s="3">
        <f t="shared" si="139"/>
        <v>79</v>
      </c>
      <c r="J8951" t="s">
        <v>58331</v>
      </c>
      <c r="K8951" t="s">
        <v>58600</v>
      </c>
      <c r="L8951" t="s">
        <v>58601</v>
      </c>
      <c r="M8951" t="s">
        <v>58602</v>
      </c>
      <c r="N8951" t="s">
        <v>58443</v>
      </c>
      <c r="O8951" t="s">
        <v>58603</v>
      </c>
    </row>
    <row r="8952" spans="1:15" x14ac:dyDescent="0.25">
      <c r="A8952" t="s">
        <v>58604</v>
      </c>
      <c r="B8952" t="s">
        <v>58605</v>
      </c>
      <c r="C8952">
        <v>107</v>
      </c>
      <c r="D8952" t="s">
        <v>44</v>
      </c>
      <c r="E8952">
        <v>1903.1999999999998</v>
      </c>
      <c r="F8952" t="s">
        <v>58606</v>
      </c>
      <c r="G8952" t="s">
        <v>58495</v>
      </c>
      <c r="H8952" s="1" t="s">
        <v>357</v>
      </c>
      <c r="I8952" s="3">
        <f t="shared" si="139"/>
        <v>79</v>
      </c>
      <c r="J8952" t="s">
        <v>58331</v>
      </c>
      <c r="K8952" t="s">
        <v>58607</v>
      </c>
      <c r="L8952" t="s">
        <v>58608</v>
      </c>
      <c r="M8952" t="s">
        <v>58609</v>
      </c>
      <c r="N8952" t="s">
        <v>58610</v>
      </c>
      <c r="O8952" t="s">
        <v>17</v>
      </c>
    </row>
    <row r="8953" spans="1:15" x14ac:dyDescent="0.25">
      <c r="A8953" t="s">
        <v>58611</v>
      </c>
      <c r="B8953" t="s">
        <v>58612</v>
      </c>
      <c r="C8953">
        <v>75</v>
      </c>
      <c r="D8953" t="s">
        <v>44</v>
      </c>
      <c r="E8953">
        <v>1717.5</v>
      </c>
      <c r="F8953" t="s">
        <v>58613</v>
      </c>
      <c r="G8953" t="s">
        <v>58614</v>
      </c>
      <c r="H8953" s="1" t="s">
        <v>357</v>
      </c>
      <c r="I8953" s="3">
        <f t="shared" si="139"/>
        <v>79</v>
      </c>
      <c r="J8953" t="s">
        <v>58331</v>
      </c>
      <c r="K8953" t="s">
        <v>58615</v>
      </c>
      <c r="L8953" t="s">
        <v>58616</v>
      </c>
      <c r="M8953" t="s">
        <v>58617</v>
      </c>
      <c r="N8953" t="s">
        <v>58618</v>
      </c>
      <c r="O8953" t="s">
        <v>17</v>
      </c>
    </row>
    <row r="8954" spans="1:15" x14ac:dyDescent="0.25">
      <c r="A8954" t="s">
        <v>58619</v>
      </c>
      <c r="B8954" t="s">
        <v>58620</v>
      </c>
      <c r="C8954">
        <v>26</v>
      </c>
      <c r="D8954" t="s">
        <v>185</v>
      </c>
      <c r="E8954">
        <v>1970.6999999999998</v>
      </c>
      <c r="F8954" t="s">
        <v>58621</v>
      </c>
      <c r="G8954" t="s">
        <v>58431</v>
      </c>
      <c r="H8954" s="1" t="s">
        <v>357</v>
      </c>
      <c r="I8954" s="3">
        <f t="shared" si="139"/>
        <v>79</v>
      </c>
      <c r="J8954" t="s">
        <v>58331</v>
      </c>
      <c r="K8954" t="s">
        <v>58432</v>
      </c>
      <c r="L8954" t="s">
        <v>58622</v>
      </c>
      <c r="M8954" t="s">
        <v>58623</v>
      </c>
      <c r="N8954" t="s">
        <v>58624</v>
      </c>
      <c r="O8954" t="s">
        <v>17</v>
      </c>
    </row>
    <row r="8955" spans="1:15" x14ac:dyDescent="0.25">
      <c r="A8955" t="s">
        <v>58625</v>
      </c>
      <c r="B8955" t="s">
        <v>26557</v>
      </c>
      <c r="C8955">
        <v>83</v>
      </c>
      <c r="D8955" t="s">
        <v>16</v>
      </c>
      <c r="E8955">
        <v>1808.7</v>
      </c>
      <c r="F8955" t="s">
        <v>58626</v>
      </c>
      <c r="G8955" t="s">
        <v>58599</v>
      </c>
      <c r="H8955" s="1" t="s">
        <v>357</v>
      </c>
      <c r="I8955" s="3">
        <f t="shared" si="139"/>
        <v>79</v>
      </c>
      <c r="J8955" t="s">
        <v>58331</v>
      </c>
      <c r="K8955" t="s">
        <v>58600</v>
      </c>
      <c r="L8955" t="s">
        <v>58627</v>
      </c>
      <c r="M8955" t="s">
        <v>58628</v>
      </c>
      <c r="N8955" t="s">
        <v>23425</v>
      </c>
      <c r="O8955" t="s">
        <v>17</v>
      </c>
    </row>
    <row r="8956" spans="1:15" x14ac:dyDescent="0.25">
      <c r="A8956" t="s">
        <v>58629</v>
      </c>
      <c r="B8956" t="s">
        <v>58630</v>
      </c>
      <c r="C8956">
        <v>91</v>
      </c>
      <c r="D8956" t="s">
        <v>16</v>
      </c>
      <c r="E8956">
        <v>1824.6</v>
      </c>
      <c r="F8956" t="s">
        <v>58631</v>
      </c>
      <c r="G8956" t="s">
        <v>58632</v>
      </c>
      <c r="H8956" s="1" t="s">
        <v>357</v>
      </c>
      <c r="I8956" s="3">
        <f t="shared" si="139"/>
        <v>79</v>
      </c>
      <c r="J8956" t="s">
        <v>58331</v>
      </c>
      <c r="K8956" t="s">
        <v>58633</v>
      </c>
      <c r="L8956" t="s">
        <v>58634</v>
      </c>
      <c r="M8956" t="s">
        <v>58635</v>
      </c>
      <c r="N8956" t="s">
        <v>58636</v>
      </c>
      <c r="O8956" t="s">
        <v>17</v>
      </c>
    </row>
    <row r="8957" spans="1:15" x14ac:dyDescent="0.25">
      <c r="A8957" t="s">
        <v>58637</v>
      </c>
      <c r="B8957" t="s">
        <v>58638</v>
      </c>
      <c r="C8957">
        <v>77</v>
      </c>
      <c r="D8957" t="s">
        <v>44</v>
      </c>
      <c r="E8957">
        <v>1878.9</v>
      </c>
      <c r="F8957" t="s">
        <v>58639</v>
      </c>
      <c r="G8957" t="s">
        <v>58640</v>
      </c>
      <c r="H8957" s="1" t="s">
        <v>357</v>
      </c>
      <c r="I8957" s="3">
        <f t="shared" si="139"/>
        <v>79</v>
      </c>
      <c r="J8957" t="s">
        <v>58331</v>
      </c>
      <c r="K8957" t="s">
        <v>58641</v>
      </c>
      <c r="L8957" t="s">
        <v>58642</v>
      </c>
      <c r="M8957" t="s">
        <v>58643</v>
      </c>
      <c r="N8957" t="s">
        <v>1367</v>
      </c>
      <c r="O8957" t="s">
        <v>17</v>
      </c>
    </row>
    <row r="8958" spans="1:15" x14ac:dyDescent="0.25">
      <c r="A8958" t="s">
        <v>58644</v>
      </c>
      <c r="B8958" t="s">
        <v>58645</v>
      </c>
      <c r="C8958">
        <v>102</v>
      </c>
      <c r="D8958" t="s">
        <v>185</v>
      </c>
      <c r="E8958">
        <v>2944.7999999999997</v>
      </c>
      <c r="F8958" t="s">
        <v>58646</v>
      </c>
      <c r="G8958" t="s">
        <v>58354</v>
      </c>
      <c r="H8958" s="1" t="s">
        <v>357</v>
      </c>
      <c r="I8958" s="3">
        <f t="shared" si="139"/>
        <v>79</v>
      </c>
      <c r="J8958" t="s">
        <v>58331</v>
      </c>
      <c r="K8958" t="s">
        <v>58355</v>
      </c>
      <c r="L8958" t="s">
        <v>58647</v>
      </c>
      <c r="M8958" t="s">
        <v>58648</v>
      </c>
      <c r="N8958" t="s">
        <v>1147</v>
      </c>
      <c r="O8958" t="s">
        <v>58649</v>
      </c>
    </row>
    <row r="8959" spans="1:15" x14ac:dyDescent="0.25">
      <c r="A8959" t="s">
        <v>58650</v>
      </c>
      <c r="B8959" t="s">
        <v>58651</v>
      </c>
      <c r="C8959">
        <v>82</v>
      </c>
      <c r="D8959" t="s">
        <v>44</v>
      </c>
      <c r="E8959">
        <v>1852.1999999999998</v>
      </c>
      <c r="F8959" t="s">
        <v>58652</v>
      </c>
      <c r="G8959" t="s">
        <v>58386</v>
      </c>
      <c r="H8959" s="1" t="s">
        <v>357</v>
      </c>
      <c r="I8959" s="3">
        <f t="shared" si="139"/>
        <v>79</v>
      </c>
      <c r="J8959" t="s">
        <v>58331</v>
      </c>
      <c r="K8959" t="s">
        <v>58387</v>
      </c>
      <c r="L8959" t="s">
        <v>58653</v>
      </c>
      <c r="M8959" t="s">
        <v>58654</v>
      </c>
      <c r="N8959" t="s">
        <v>58651</v>
      </c>
      <c r="O8959" t="s">
        <v>17</v>
      </c>
    </row>
    <row r="8960" spans="1:15" x14ac:dyDescent="0.25">
      <c r="A8960" t="s">
        <v>58655</v>
      </c>
      <c r="B8960" t="s">
        <v>58656</v>
      </c>
      <c r="C8960">
        <v>156</v>
      </c>
      <c r="D8960" t="s">
        <v>44</v>
      </c>
      <c r="E8960">
        <v>1794</v>
      </c>
      <c r="F8960" t="s">
        <v>58657</v>
      </c>
      <c r="G8960" t="s">
        <v>58658</v>
      </c>
      <c r="H8960" s="1" t="s">
        <v>357</v>
      </c>
      <c r="I8960" s="3">
        <f t="shared" si="139"/>
        <v>79</v>
      </c>
      <c r="J8960" t="s">
        <v>58331</v>
      </c>
      <c r="K8960" t="s">
        <v>58659</v>
      </c>
      <c r="L8960" t="s">
        <v>58660</v>
      </c>
      <c r="M8960" t="s">
        <v>58661</v>
      </c>
      <c r="N8960" t="s">
        <v>58662</v>
      </c>
      <c r="O8960" t="s">
        <v>58663</v>
      </c>
    </row>
    <row r="8961" spans="1:15" x14ac:dyDescent="0.25">
      <c r="A8961" t="s">
        <v>58664</v>
      </c>
      <c r="B8961" t="s">
        <v>58665</v>
      </c>
      <c r="C8961">
        <v>99</v>
      </c>
      <c r="D8961" t="s">
        <v>16</v>
      </c>
      <c r="E8961">
        <v>1601.4</v>
      </c>
      <c r="F8961" t="s">
        <v>58666</v>
      </c>
      <c r="G8961" t="s">
        <v>58667</v>
      </c>
      <c r="H8961" s="1" t="s">
        <v>357</v>
      </c>
      <c r="I8961" s="3">
        <f t="shared" si="139"/>
        <v>79</v>
      </c>
      <c r="J8961" t="s">
        <v>58331</v>
      </c>
      <c r="K8961" t="s">
        <v>58668</v>
      </c>
      <c r="L8961" t="s">
        <v>58669</v>
      </c>
      <c r="M8961" t="s">
        <v>58670</v>
      </c>
      <c r="N8961" t="s">
        <v>58671</v>
      </c>
      <c r="O8961" t="s">
        <v>17</v>
      </c>
    </row>
    <row r="8962" spans="1:15" x14ac:dyDescent="0.25">
      <c r="A8962" t="s">
        <v>58672</v>
      </c>
      <c r="B8962" t="s">
        <v>58673</v>
      </c>
      <c r="C8962">
        <v>48</v>
      </c>
      <c r="D8962" t="s">
        <v>185</v>
      </c>
      <c r="E8962">
        <v>2098.7999999999997</v>
      </c>
      <c r="F8962" t="s">
        <v>58674</v>
      </c>
      <c r="G8962" t="s">
        <v>58516</v>
      </c>
      <c r="H8962" s="1" t="s">
        <v>357</v>
      </c>
      <c r="I8962" s="3">
        <f t="shared" si="139"/>
        <v>79</v>
      </c>
      <c r="J8962" t="s">
        <v>58331</v>
      </c>
      <c r="K8962" t="s">
        <v>58554</v>
      </c>
      <c r="L8962" t="s">
        <v>58675</v>
      </c>
      <c r="M8962" t="s">
        <v>58676</v>
      </c>
      <c r="N8962" t="s">
        <v>58677</v>
      </c>
      <c r="O8962" t="s">
        <v>17</v>
      </c>
    </row>
    <row r="8963" spans="1:15" x14ac:dyDescent="0.25">
      <c r="A8963" t="s">
        <v>6145</v>
      </c>
      <c r="B8963" t="s">
        <v>58678</v>
      </c>
      <c r="C8963">
        <v>83</v>
      </c>
      <c r="D8963" t="s">
        <v>44</v>
      </c>
      <c r="E8963">
        <v>1896.9</v>
      </c>
      <c r="F8963" t="s">
        <v>58679</v>
      </c>
      <c r="G8963" t="s">
        <v>58680</v>
      </c>
      <c r="H8963" s="1" t="s">
        <v>357</v>
      </c>
      <c r="I8963" s="3">
        <f t="shared" ref="I8963:I9026" si="140">VALUE(TRIM(SUBSTITUTE(H8963,CHAR(160),"")))</f>
        <v>79</v>
      </c>
      <c r="J8963" t="s">
        <v>58331</v>
      </c>
      <c r="K8963" t="s">
        <v>58681</v>
      </c>
      <c r="L8963" t="s">
        <v>58682</v>
      </c>
      <c r="M8963" t="s">
        <v>58683</v>
      </c>
      <c r="N8963" t="s">
        <v>58684</v>
      </c>
      <c r="O8963" t="s">
        <v>17</v>
      </c>
    </row>
    <row r="8964" spans="1:15" x14ac:dyDescent="0.25">
      <c r="A8964" t="s">
        <v>58685</v>
      </c>
      <c r="B8964" t="s">
        <v>58686</v>
      </c>
      <c r="C8964">
        <v>119</v>
      </c>
      <c r="D8964" t="s">
        <v>44</v>
      </c>
      <c r="E8964">
        <v>1653.8999999999999</v>
      </c>
      <c r="F8964" t="s">
        <v>58687</v>
      </c>
      <c r="G8964" t="s">
        <v>58688</v>
      </c>
      <c r="H8964" s="1" t="s">
        <v>357</v>
      </c>
      <c r="I8964" s="3">
        <f t="shared" si="140"/>
        <v>79</v>
      </c>
      <c r="J8964" t="s">
        <v>58331</v>
      </c>
      <c r="K8964" t="s">
        <v>58689</v>
      </c>
      <c r="L8964" t="s">
        <v>58690</v>
      </c>
      <c r="M8964" t="s">
        <v>58691</v>
      </c>
      <c r="N8964" t="s">
        <v>58366</v>
      </c>
      <c r="O8964" t="s">
        <v>17</v>
      </c>
    </row>
    <row r="8965" spans="1:15" x14ac:dyDescent="0.25">
      <c r="A8965" t="s">
        <v>58692</v>
      </c>
      <c r="B8965" t="s">
        <v>58693</v>
      </c>
      <c r="C8965">
        <v>150</v>
      </c>
      <c r="D8965" t="s">
        <v>44</v>
      </c>
      <c r="E8965">
        <v>1901.7</v>
      </c>
      <c r="F8965" t="s">
        <v>58694</v>
      </c>
      <c r="G8965" t="s">
        <v>58588</v>
      </c>
      <c r="H8965" s="1" t="s">
        <v>357</v>
      </c>
      <c r="I8965" s="3">
        <f t="shared" si="140"/>
        <v>79</v>
      </c>
      <c r="J8965" t="s">
        <v>58331</v>
      </c>
      <c r="K8965" t="s">
        <v>58695</v>
      </c>
      <c r="L8965" t="s">
        <v>58696</v>
      </c>
      <c r="M8965" t="s">
        <v>58697</v>
      </c>
      <c r="N8965" t="s">
        <v>58698</v>
      </c>
      <c r="O8965" t="s">
        <v>17</v>
      </c>
    </row>
    <row r="8966" spans="1:15" x14ac:dyDescent="0.25">
      <c r="A8966" t="s">
        <v>58699</v>
      </c>
      <c r="B8966" t="s">
        <v>58700</v>
      </c>
      <c r="C8966">
        <v>88</v>
      </c>
      <c r="D8966" t="s">
        <v>44</v>
      </c>
      <c r="E8966">
        <v>1610.4</v>
      </c>
      <c r="F8966" t="s">
        <v>58701</v>
      </c>
      <c r="G8966" t="s">
        <v>58354</v>
      </c>
      <c r="H8966" s="1" t="s">
        <v>357</v>
      </c>
      <c r="I8966" s="3">
        <f t="shared" si="140"/>
        <v>79</v>
      </c>
      <c r="J8966" t="s">
        <v>58331</v>
      </c>
      <c r="K8966" t="s">
        <v>58355</v>
      </c>
      <c r="L8966" t="s">
        <v>58702</v>
      </c>
      <c r="M8966" t="s">
        <v>58703</v>
      </c>
      <c r="N8966" t="s">
        <v>58704</v>
      </c>
      <c r="O8966" t="s">
        <v>17</v>
      </c>
    </row>
    <row r="8967" spans="1:15" x14ac:dyDescent="0.25">
      <c r="A8967" t="s">
        <v>58705</v>
      </c>
      <c r="B8967" t="s">
        <v>58706</v>
      </c>
      <c r="C8967">
        <v>68</v>
      </c>
      <c r="D8967" t="s">
        <v>44</v>
      </c>
      <c r="E8967">
        <v>1710.6</v>
      </c>
      <c r="F8967" t="s">
        <v>58707</v>
      </c>
      <c r="G8967" t="s">
        <v>58599</v>
      </c>
      <c r="H8967" s="1" t="s">
        <v>357</v>
      </c>
      <c r="I8967" s="3">
        <f t="shared" si="140"/>
        <v>79</v>
      </c>
      <c r="J8967" t="s">
        <v>58331</v>
      </c>
      <c r="K8967" t="s">
        <v>58708</v>
      </c>
      <c r="L8967" t="s">
        <v>58709</v>
      </c>
      <c r="M8967" t="s">
        <v>58710</v>
      </c>
      <c r="N8967" t="s">
        <v>58711</v>
      </c>
      <c r="O8967" t="s">
        <v>17</v>
      </c>
    </row>
    <row r="8968" spans="1:15" x14ac:dyDescent="0.25">
      <c r="A8968" t="s">
        <v>58712</v>
      </c>
      <c r="B8968" t="s">
        <v>58713</v>
      </c>
      <c r="C8968">
        <v>83</v>
      </c>
      <c r="D8968" t="s">
        <v>44</v>
      </c>
      <c r="E8968">
        <v>1619.4</v>
      </c>
      <c r="F8968" t="s">
        <v>58714</v>
      </c>
      <c r="G8968" t="s">
        <v>58409</v>
      </c>
      <c r="H8968" s="1" t="s">
        <v>357</v>
      </c>
      <c r="I8968" s="3">
        <f t="shared" si="140"/>
        <v>79</v>
      </c>
      <c r="J8968" t="s">
        <v>58331</v>
      </c>
      <c r="K8968" t="s">
        <v>58715</v>
      </c>
      <c r="L8968" t="s">
        <v>58716</v>
      </c>
      <c r="M8968" t="s">
        <v>58412</v>
      </c>
      <c r="N8968" t="s">
        <v>58717</v>
      </c>
      <c r="O8968" t="s">
        <v>17</v>
      </c>
    </row>
    <row r="8969" spans="1:15" x14ac:dyDescent="0.25">
      <c r="A8969" t="s">
        <v>58718</v>
      </c>
      <c r="B8969" t="s">
        <v>58719</v>
      </c>
      <c r="C8969">
        <v>92</v>
      </c>
      <c r="D8969" t="s">
        <v>44</v>
      </c>
      <c r="E8969">
        <v>1800.3</v>
      </c>
      <c r="F8969" t="s">
        <v>58720</v>
      </c>
      <c r="G8969" t="s">
        <v>58721</v>
      </c>
      <c r="H8969" s="1" t="s">
        <v>357</v>
      </c>
      <c r="I8969" s="3">
        <f t="shared" si="140"/>
        <v>79</v>
      </c>
      <c r="J8969" t="s">
        <v>58331</v>
      </c>
      <c r="K8969" t="s">
        <v>58722</v>
      </c>
      <c r="L8969" t="s">
        <v>58723</v>
      </c>
      <c r="M8969" t="s">
        <v>58724</v>
      </c>
      <c r="N8969" t="s">
        <v>14645</v>
      </c>
      <c r="O8969" t="s">
        <v>58725</v>
      </c>
    </row>
    <row r="8970" spans="1:15" x14ac:dyDescent="0.25">
      <c r="A8970" t="s">
        <v>58726</v>
      </c>
      <c r="B8970" t="s">
        <v>58727</v>
      </c>
      <c r="C8970">
        <v>43</v>
      </c>
      <c r="D8970" t="s">
        <v>44</v>
      </c>
      <c r="E8970">
        <v>1822.5</v>
      </c>
      <c r="F8970" t="s">
        <v>58728</v>
      </c>
      <c r="G8970" t="s">
        <v>58371</v>
      </c>
      <c r="H8970" s="1" t="s">
        <v>357</v>
      </c>
      <c r="I8970" s="3">
        <f t="shared" si="140"/>
        <v>79</v>
      </c>
      <c r="J8970" t="s">
        <v>58331</v>
      </c>
      <c r="K8970" t="s">
        <v>58729</v>
      </c>
      <c r="L8970" t="s">
        <v>58730</v>
      </c>
      <c r="M8970" t="s">
        <v>58731</v>
      </c>
      <c r="N8970" t="s">
        <v>1367</v>
      </c>
      <c r="O8970" t="s">
        <v>58732</v>
      </c>
    </row>
    <row r="8971" spans="1:15" x14ac:dyDescent="0.25">
      <c r="A8971" t="s">
        <v>58733</v>
      </c>
      <c r="B8971" t="s">
        <v>58734</v>
      </c>
      <c r="C8971">
        <v>134</v>
      </c>
      <c r="D8971" t="s">
        <v>16</v>
      </c>
      <c r="E8971">
        <v>1866.3</v>
      </c>
      <c r="F8971" t="s">
        <v>58735</v>
      </c>
      <c r="G8971" t="s">
        <v>58588</v>
      </c>
      <c r="H8971" s="1" t="s">
        <v>357</v>
      </c>
      <c r="I8971" s="3">
        <f t="shared" si="140"/>
        <v>79</v>
      </c>
      <c r="J8971" t="s">
        <v>58331</v>
      </c>
      <c r="K8971" t="s">
        <v>58589</v>
      </c>
      <c r="L8971" t="s">
        <v>58736</v>
      </c>
      <c r="M8971" t="s">
        <v>58737</v>
      </c>
      <c r="N8971" t="s">
        <v>58738</v>
      </c>
      <c r="O8971" t="s">
        <v>58739</v>
      </c>
    </row>
    <row r="8972" spans="1:15" x14ac:dyDescent="0.25">
      <c r="A8972" t="s">
        <v>58740</v>
      </c>
      <c r="B8972" t="s">
        <v>13240</v>
      </c>
      <c r="C8972">
        <v>60</v>
      </c>
      <c r="D8972" t="s">
        <v>44</v>
      </c>
      <c r="E8972">
        <v>1761.8999999999999</v>
      </c>
      <c r="F8972" t="s">
        <v>58741</v>
      </c>
      <c r="G8972" t="s">
        <v>58347</v>
      </c>
      <c r="H8972" s="1" t="s">
        <v>357</v>
      </c>
      <c r="I8972" s="3">
        <f t="shared" si="140"/>
        <v>79</v>
      </c>
      <c r="J8972" t="s">
        <v>58331</v>
      </c>
      <c r="K8972" t="s">
        <v>58742</v>
      </c>
      <c r="L8972" t="s">
        <v>58743</v>
      </c>
      <c r="M8972" t="s">
        <v>58744</v>
      </c>
      <c r="N8972" t="s">
        <v>771</v>
      </c>
      <c r="O8972" t="s">
        <v>17</v>
      </c>
    </row>
    <row r="8973" spans="1:15" x14ac:dyDescent="0.25">
      <c r="A8973" t="s">
        <v>58745</v>
      </c>
      <c r="B8973" t="s">
        <v>58746</v>
      </c>
      <c r="C8973">
        <v>80</v>
      </c>
      <c r="D8973" t="s">
        <v>185</v>
      </c>
      <c r="E8973">
        <v>2856.6</v>
      </c>
      <c r="F8973" t="s">
        <v>58747</v>
      </c>
      <c r="G8973" t="s">
        <v>58354</v>
      </c>
      <c r="H8973" s="1" t="s">
        <v>357</v>
      </c>
      <c r="I8973" s="3">
        <f t="shared" si="140"/>
        <v>79</v>
      </c>
      <c r="J8973" t="s">
        <v>58331</v>
      </c>
      <c r="K8973" t="s">
        <v>58355</v>
      </c>
      <c r="L8973" t="s">
        <v>58748</v>
      </c>
      <c r="M8973" t="s">
        <v>58749</v>
      </c>
      <c r="N8973" t="s">
        <v>1147</v>
      </c>
      <c r="O8973" t="s">
        <v>58750</v>
      </c>
    </row>
    <row r="8974" spans="1:15" x14ac:dyDescent="0.25">
      <c r="A8974" t="s">
        <v>58751</v>
      </c>
      <c r="B8974" t="s">
        <v>10764</v>
      </c>
      <c r="C8974">
        <v>84</v>
      </c>
      <c r="D8974" t="s">
        <v>44</v>
      </c>
      <c r="E8974">
        <v>1691.7</v>
      </c>
      <c r="F8974" t="s">
        <v>58752</v>
      </c>
      <c r="G8974" t="s">
        <v>58632</v>
      </c>
      <c r="H8974" s="1" t="s">
        <v>357</v>
      </c>
      <c r="I8974" s="3">
        <f t="shared" si="140"/>
        <v>79</v>
      </c>
      <c r="J8974" t="s">
        <v>58331</v>
      </c>
      <c r="K8974" t="s">
        <v>58633</v>
      </c>
      <c r="L8974" t="s">
        <v>58753</v>
      </c>
      <c r="M8974" t="s">
        <v>58754</v>
      </c>
      <c r="N8974" t="s">
        <v>771</v>
      </c>
      <c r="O8974" t="s">
        <v>17</v>
      </c>
    </row>
    <row r="8975" spans="1:15" x14ac:dyDescent="0.25">
      <c r="A8975" t="s">
        <v>58755</v>
      </c>
      <c r="B8975" t="s">
        <v>10764</v>
      </c>
      <c r="C8975">
        <v>45</v>
      </c>
      <c r="D8975" t="s">
        <v>44</v>
      </c>
      <c r="E8975">
        <v>1627.8000000000002</v>
      </c>
      <c r="F8975" t="s">
        <v>44727</v>
      </c>
      <c r="G8975" t="s">
        <v>58401</v>
      </c>
      <c r="H8975" s="1" t="s">
        <v>357</v>
      </c>
      <c r="I8975" s="3">
        <f t="shared" si="140"/>
        <v>79</v>
      </c>
      <c r="J8975" t="s">
        <v>58331</v>
      </c>
      <c r="K8975" t="s">
        <v>58756</v>
      </c>
      <c r="L8975" t="s">
        <v>58757</v>
      </c>
      <c r="M8975" t="s">
        <v>58758</v>
      </c>
      <c r="N8975" t="s">
        <v>1367</v>
      </c>
      <c r="O8975" t="s">
        <v>58759</v>
      </c>
    </row>
    <row r="8976" spans="1:15" x14ac:dyDescent="0.25">
      <c r="A8976" t="s">
        <v>58760</v>
      </c>
      <c r="B8976" t="s">
        <v>58761</v>
      </c>
      <c r="C8976">
        <v>144</v>
      </c>
      <c r="D8976" t="s">
        <v>44</v>
      </c>
      <c r="E8976">
        <v>1929.8999999999999</v>
      </c>
      <c r="F8976" t="s">
        <v>58762</v>
      </c>
      <c r="G8976" t="s">
        <v>58560</v>
      </c>
      <c r="H8976" s="1" t="s">
        <v>357</v>
      </c>
      <c r="I8976" s="3">
        <f t="shared" si="140"/>
        <v>79</v>
      </c>
      <c r="J8976" t="s">
        <v>58331</v>
      </c>
      <c r="K8976" t="s">
        <v>58763</v>
      </c>
      <c r="L8976" t="s">
        <v>58764</v>
      </c>
      <c r="M8976" t="s">
        <v>58765</v>
      </c>
      <c r="N8976" t="s">
        <v>58564</v>
      </c>
      <c r="O8976" t="s">
        <v>58565</v>
      </c>
    </row>
    <row r="8977" spans="1:15" x14ac:dyDescent="0.25">
      <c r="A8977" t="s">
        <v>58766</v>
      </c>
      <c r="B8977" t="s">
        <v>58767</v>
      </c>
      <c r="C8977">
        <v>95</v>
      </c>
      <c r="D8977" t="s">
        <v>44</v>
      </c>
      <c r="E8977">
        <v>1556.4</v>
      </c>
      <c r="F8977" t="s">
        <v>58768</v>
      </c>
      <c r="G8977" t="s">
        <v>58769</v>
      </c>
      <c r="H8977" s="1" t="s">
        <v>357</v>
      </c>
      <c r="I8977" s="3">
        <f t="shared" si="140"/>
        <v>79</v>
      </c>
      <c r="J8977" t="s">
        <v>58331</v>
      </c>
      <c r="K8977" t="s">
        <v>58770</v>
      </c>
      <c r="L8977" t="s">
        <v>58771</v>
      </c>
      <c r="M8977" t="s">
        <v>58772</v>
      </c>
      <c r="N8977" t="s">
        <v>58773</v>
      </c>
      <c r="O8977" t="s">
        <v>58774</v>
      </c>
    </row>
    <row r="8978" spans="1:15" x14ac:dyDescent="0.25">
      <c r="A8978" t="s">
        <v>58775</v>
      </c>
      <c r="B8978" t="s">
        <v>58776</v>
      </c>
      <c r="C8978">
        <v>73</v>
      </c>
      <c r="D8978" t="s">
        <v>44</v>
      </c>
      <c r="E8978">
        <v>1693.1999999999998</v>
      </c>
      <c r="F8978" t="s">
        <v>58777</v>
      </c>
      <c r="G8978" t="s">
        <v>58425</v>
      </c>
      <c r="H8978" s="1" t="s">
        <v>357</v>
      </c>
      <c r="I8978" s="3">
        <f t="shared" si="140"/>
        <v>79</v>
      </c>
      <c r="J8978" t="s">
        <v>58331</v>
      </c>
      <c r="K8978" t="s">
        <v>58778</v>
      </c>
      <c r="L8978" t="s">
        <v>58779</v>
      </c>
      <c r="M8978" t="s">
        <v>58780</v>
      </c>
      <c r="N8978" t="s">
        <v>1367</v>
      </c>
      <c r="O8978" t="s">
        <v>17</v>
      </c>
    </row>
    <row r="8979" spans="1:15" x14ac:dyDescent="0.25">
      <c r="A8979" t="s">
        <v>58781</v>
      </c>
      <c r="B8979" t="s">
        <v>58782</v>
      </c>
      <c r="C8979">
        <v>61</v>
      </c>
      <c r="D8979" t="s">
        <v>44</v>
      </c>
      <c r="E8979">
        <v>1580.1000000000001</v>
      </c>
      <c r="F8979" t="s">
        <v>58783</v>
      </c>
      <c r="G8979" t="s">
        <v>58784</v>
      </c>
      <c r="H8979" s="1" t="s">
        <v>357</v>
      </c>
      <c r="I8979" s="3">
        <f t="shared" si="140"/>
        <v>79</v>
      </c>
      <c r="J8979" t="s">
        <v>58331</v>
      </c>
      <c r="K8979" t="s">
        <v>58785</v>
      </c>
      <c r="L8979" t="s">
        <v>58786</v>
      </c>
      <c r="M8979" t="s">
        <v>58787</v>
      </c>
      <c r="N8979" t="s">
        <v>58788</v>
      </c>
      <c r="O8979" t="s">
        <v>58789</v>
      </c>
    </row>
    <row r="8980" spans="1:15" x14ac:dyDescent="0.25">
      <c r="A8980" t="s">
        <v>58790</v>
      </c>
      <c r="B8980" t="s">
        <v>58791</v>
      </c>
      <c r="C8980">
        <v>117</v>
      </c>
      <c r="D8980" t="s">
        <v>44</v>
      </c>
      <c r="E8980">
        <v>597.61</v>
      </c>
      <c r="F8980" t="s">
        <v>58792</v>
      </c>
      <c r="G8980" t="s">
        <v>58354</v>
      </c>
      <c r="H8980" s="1" t="s">
        <v>357</v>
      </c>
      <c r="I8980" s="3">
        <f t="shared" si="140"/>
        <v>79</v>
      </c>
      <c r="J8980" t="s">
        <v>58331</v>
      </c>
      <c r="K8980" t="s">
        <v>58355</v>
      </c>
      <c r="L8980" t="s">
        <v>58793</v>
      </c>
      <c r="M8980" t="s">
        <v>58357</v>
      </c>
      <c r="N8980" t="s">
        <v>58596</v>
      </c>
      <c r="O8980" t="s">
        <v>17</v>
      </c>
    </row>
    <row r="8981" spans="1:15" x14ac:dyDescent="0.25">
      <c r="A8981" t="s">
        <v>58794</v>
      </c>
      <c r="B8981" t="s">
        <v>58795</v>
      </c>
      <c r="C8981">
        <v>70</v>
      </c>
      <c r="D8981" t="s">
        <v>44</v>
      </c>
      <c r="E8981">
        <v>716.77</v>
      </c>
      <c r="F8981" t="s">
        <v>5026</v>
      </c>
      <c r="G8981" t="s">
        <v>58588</v>
      </c>
      <c r="H8981" s="1" t="s">
        <v>357</v>
      </c>
      <c r="I8981" s="3">
        <f t="shared" si="140"/>
        <v>79</v>
      </c>
      <c r="J8981" t="s">
        <v>58331</v>
      </c>
      <c r="K8981" t="s">
        <v>58589</v>
      </c>
      <c r="L8981" t="s">
        <v>58796</v>
      </c>
      <c r="M8981" t="s">
        <v>58797</v>
      </c>
      <c r="N8981" t="s">
        <v>58798</v>
      </c>
      <c r="O8981" t="s">
        <v>58799</v>
      </c>
    </row>
    <row r="8982" spans="1:15" x14ac:dyDescent="0.25">
      <c r="A8982" t="s">
        <v>58800</v>
      </c>
      <c r="B8982" t="s">
        <v>58801</v>
      </c>
      <c r="C8982">
        <v>55</v>
      </c>
      <c r="D8982" t="s">
        <v>44</v>
      </c>
      <c r="E8982">
        <v>848.37</v>
      </c>
      <c r="F8982" t="s">
        <v>58802</v>
      </c>
      <c r="G8982" t="s">
        <v>58516</v>
      </c>
      <c r="H8982" s="1" t="s">
        <v>357</v>
      </c>
      <c r="I8982" s="3">
        <f t="shared" si="140"/>
        <v>79</v>
      </c>
      <c r="J8982" t="s">
        <v>58331</v>
      </c>
      <c r="K8982" t="s">
        <v>58554</v>
      </c>
      <c r="L8982" t="s">
        <v>58803</v>
      </c>
      <c r="M8982" t="s">
        <v>58804</v>
      </c>
      <c r="N8982" t="s">
        <v>58366</v>
      </c>
      <c r="O8982" t="s">
        <v>17</v>
      </c>
    </row>
    <row r="8983" spans="1:15" x14ac:dyDescent="0.25">
      <c r="A8983" t="s">
        <v>58805</v>
      </c>
      <c r="B8983" t="s">
        <v>58806</v>
      </c>
      <c r="C8983">
        <v>73</v>
      </c>
      <c r="D8983" t="s">
        <v>44</v>
      </c>
      <c r="E8983">
        <v>979.46</v>
      </c>
      <c r="F8983" t="s">
        <v>58807</v>
      </c>
      <c r="G8983" t="s">
        <v>58455</v>
      </c>
      <c r="H8983" s="1" t="s">
        <v>357</v>
      </c>
      <c r="I8983" s="3">
        <f t="shared" si="140"/>
        <v>79</v>
      </c>
      <c r="J8983" t="s">
        <v>58331</v>
      </c>
      <c r="K8983" t="s">
        <v>58808</v>
      </c>
      <c r="L8983" t="s">
        <v>58809</v>
      </c>
      <c r="M8983" t="s">
        <v>58810</v>
      </c>
      <c r="N8983" t="s">
        <v>58811</v>
      </c>
      <c r="O8983" t="s">
        <v>17</v>
      </c>
    </row>
    <row r="8984" spans="1:15" x14ac:dyDescent="0.25">
      <c r="A8984" t="s">
        <v>58812</v>
      </c>
      <c r="B8984" t="s">
        <v>58813</v>
      </c>
      <c r="C8984">
        <v>17</v>
      </c>
      <c r="D8984" t="s">
        <v>16</v>
      </c>
      <c r="E8984">
        <v>1433.92</v>
      </c>
      <c r="F8984" t="s">
        <v>58814</v>
      </c>
      <c r="G8984" t="s">
        <v>58667</v>
      </c>
      <c r="H8984" s="1" t="s">
        <v>357</v>
      </c>
      <c r="I8984" s="3">
        <f t="shared" si="140"/>
        <v>79</v>
      </c>
      <c r="J8984" t="s">
        <v>58331</v>
      </c>
      <c r="K8984" t="s">
        <v>58815</v>
      </c>
      <c r="L8984" t="s">
        <v>58816</v>
      </c>
      <c r="M8984" t="s">
        <v>58817</v>
      </c>
      <c r="N8984" t="s">
        <v>58818</v>
      </c>
      <c r="O8984" t="s">
        <v>17</v>
      </c>
    </row>
    <row r="8985" spans="1:15" x14ac:dyDescent="0.25">
      <c r="A8985" t="s">
        <v>58819</v>
      </c>
      <c r="B8985" t="s">
        <v>58813</v>
      </c>
      <c r="C8985">
        <v>21</v>
      </c>
      <c r="D8985" t="s">
        <v>16</v>
      </c>
      <c r="E8985">
        <v>1323.63</v>
      </c>
      <c r="F8985" t="s">
        <v>58820</v>
      </c>
      <c r="G8985" t="s">
        <v>58769</v>
      </c>
      <c r="H8985" s="1" t="s">
        <v>357</v>
      </c>
      <c r="I8985" s="3">
        <f t="shared" si="140"/>
        <v>79</v>
      </c>
      <c r="J8985" t="s">
        <v>58331</v>
      </c>
      <c r="K8985" t="s">
        <v>58770</v>
      </c>
      <c r="L8985" t="s">
        <v>58821</v>
      </c>
      <c r="M8985" t="s">
        <v>58822</v>
      </c>
      <c r="N8985" t="s">
        <v>58823</v>
      </c>
      <c r="O8985" t="s">
        <v>14976</v>
      </c>
    </row>
    <row r="8986" spans="1:15" x14ac:dyDescent="0.25">
      <c r="A8986" t="s">
        <v>58824</v>
      </c>
      <c r="B8986" t="s">
        <v>58825</v>
      </c>
      <c r="C8986">
        <v>65</v>
      </c>
      <c r="D8986" t="s">
        <v>44</v>
      </c>
      <c r="F8986" t="s">
        <v>58826</v>
      </c>
      <c r="G8986" t="s">
        <v>58354</v>
      </c>
      <c r="H8986" s="1" t="s">
        <v>357</v>
      </c>
      <c r="I8986" s="3">
        <f t="shared" si="140"/>
        <v>79</v>
      </c>
      <c r="J8986" t="s">
        <v>58331</v>
      </c>
      <c r="K8986" t="s">
        <v>58355</v>
      </c>
      <c r="L8986" t="s">
        <v>58702</v>
      </c>
      <c r="M8986" t="s">
        <v>58827</v>
      </c>
      <c r="N8986" t="s">
        <v>58704</v>
      </c>
      <c r="O8986" t="s">
        <v>17</v>
      </c>
    </row>
    <row r="8987" spans="1:15" x14ac:dyDescent="0.25">
      <c r="A8987" t="s">
        <v>58828</v>
      </c>
      <c r="B8987" t="s">
        <v>58829</v>
      </c>
      <c r="C8987">
        <v>23</v>
      </c>
      <c r="D8987" t="s">
        <v>44</v>
      </c>
      <c r="E8987">
        <v>1609</v>
      </c>
      <c r="F8987" t="s">
        <v>58830</v>
      </c>
      <c r="G8987" t="s">
        <v>58330</v>
      </c>
      <c r="H8987" s="1" t="s">
        <v>357</v>
      </c>
      <c r="I8987" s="3">
        <f t="shared" si="140"/>
        <v>79</v>
      </c>
      <c r="J8987" t="s">
        <v>58331</v>
      </c>
      <c r="K8987" t="s">
        <v>58831</v>
      </c>
      <c r="L8987" t="s">
        <v>58832</v>
      </c>
      <c r="M8987" t="s">
        <v>58833</v>
      </c>
      <c r="N8987" t="s">
        <v>1367</v>
      </c>
      <c r="O8987" t="s">
        <v>17</v>
      </c>
    </row>
    <row r="8988" spans="1:15" x14ac:dyDescent="0.25">
      <c r="A8988" t="s">
        <v>58834</v>
      </c>
      <c r="B8988" t="s">
        <v>58835</v>
      </c>
      <c r="C8988">
        <v>50</v>
      </c>
      <c r="D8988" t="s">
        <v>44</v>
      </c>
      <c r="F8988" t="s">
        <v>58836</v>
      </c>
      <c r="G8988" t="s">
        <v>58371</v>
      </c>
      <c r="H8988" s="1" t="s">
        <v>357</v>
      </c>
      <c r="I8988" s="3">
        <f t="shared" si="140"/>
        <v>79</v>
      </c>
      <c r="J8988" t="s">
        <v>58331</v>
      </c>
      <c r="K8988" t="s">
        <v>58482</v>
      </c>
      <c r="L8988" t="s">
        <v>58837</v>
      </c>
      <c r="M8988" t="s">
        <v>58838</v>
      </c>
      <c r="N8988" t="s">
        <v>58839</v>
      </c>
      <c r="O8988" t="s">
        <v>58840</v>
      </c>
    </row>
    <row r="8989" spans="1:15" x14ac:dyDescent="0.25">
      <c r="A8989" t="s">
        <v>58841</v>
      </c>
      <c r="B8989" t="s">
        <v>58842</v>
      </c>
      <c r="C8989">
        <v>16</v>
      </c>
      <c r="D8989" t="s">
        <v>44</v>
      </c>
      <c r="E8989">
        <v>1437.54</v>
      </c>
      <c r="F8989" t="s">
        <v>58843</v>
      </c>
      <c r="G8989" t="s">
        <v>58667</v>
      </c>
      <c r="H8989" s="1" t="s">
        <v>357</v>
      </c>
      <c r="I8989" s="3">
        <f t="shared" si="140"/>
        <v>79</v>
      </c>
      <c r="J8989" t="s">
        <v>58331</v>
      </c>
      <c r="K8989" t="s">
        <v>58844</v>
      </c>
      <c r="L8989" t="s">
        <v>58845</v>
      </c>
      <c r="M8989" t="s">
        <v>58846</v>
      </c>
      <c r="N8989" t="s">
        <v>1367</v>
      </c>
      <c r="O8989" t="s">
        <v>17</v>
      </c>
    </row>
    <row r="8990" spans="1:15" x14ac:dyDescent="0.25">
      <c r="A8990" t="s">
        <v>58847</v>
      </c>
      <c r="B8990" t="s">
        <v>58848</v>
      </c>
      <c r="C8990">
        <v>18</v>
      </c>
      <c r="D8990" t="s">
        <v>44</v>
      </c>
      <c r="E8990">
        <v>711.6</v>
      </c>
      <c r="F8990" t="s">
        <v>58849</v>
      </c>
      <c r="G8990" t="s">
        <v>58439</v>
      </c>
      <c r="H8990" s="1" t="s">
        <v>357</v>
      </c>
      <c r="I8990" s="3">
        <f t="shared" si="140"/>
        <v>79</v>
      </c>
      <c r="J8990" t="s">
        <v>58331</v>
      </c>
      <c r="K8990" t="s">
        <v>58440</v>
      </c>
      <c r="L8990" t="s">
        <v>58850</v>
      </c>
      <c r="M8990" t="s">
        <v>58851</v>
      </c>
      <c r="N8990" t="s">
        <v>58852</v>
      </c>
      <c r="O8990" t="s">
        <v>58853</v>
      </c>
    </row>
    <row r="8991" spans="1:15" x14ac:dyDescent="0.25">
      <c r="A8991" t="s">
        <v>58854</v>
      </c>
      <c r="B8991" t="s">
        <v>58855</v>
      </c>
      <c r="C8991">
        <v>22</v>
      </c>
      <c r="D8991" t="s">
        <v>44</v>
      </c>
      <c r="E8991">
        <v>1089.1300000000001</v>
      </c>
      <c r="F8991" t="s">
        <v>58856</v>
      </c>
      <c r="G8991" t="s">
        <v>58640</v>
      </c>
      <c r="H8991" s="1" t="s">
        <v>357</v>
      </c>
      <c r="I8991" s="3">
        <f t="shared" si="140"/>
        <v>79</v>
      </c>
      <c r="J8991" t="s">
        <v>58331</v>
      </c>
      <c r="K8991" t="s">
        <v>58857</v>
      </c>
      <c r="L8991" t="s">
        <v>58858</v>
      </c>
      <c r="M8991" t="s">
        <v>58859</v>
      </c>
      <c r="N8991" t="s">
        <v>58860</v>
      </c>
      <c r="O8991" t="s">
        <v>606</v>
      </c>
    </row>
    <row r="8992" spans="1:15" x14ac:dyDescent="0.25">
      <c r="A8992" t="s">
        <v>58861</v>
      </c>
      <c r="B8992" t="s">
        <v>58862</v>
      </c>
      <c r="C8992">
        <v>50</v>
      </c>
      <c r="D8992" t="s">
        <v>44</v>
      </c>
      <c r="E8992">
        <v>814.57</v>
      </c>
      <c r="F8992" t="s">
        <v>58863</v>
      </c>
      <c r="G8992" t="s">
        <v>58525</v>
      </c>
      <c r="H8992" s="1" t="s">
        <v>357</v>
      </c>
      <c r="I8992" s="3">
        <f t="shared" si="140"/>
        <v>79</v>
      </c>
      <c r="J8992" t="s">
        <v>58331</v>
      </c>
      <c r="K8992" t="s">
        <v>58864</v>
      </c>
      <c r="L8992" t="s">
        <v>58865</v>
      </c>
      <c r="M8992" t="s">
        <v>58866</v>
      </c>
      <c r="N8992" t="s">
        <v>1367</v>
      </c>
      <c r="O8992" t="s">
        <v>17</v>
      </c>
    </row>
    <row r="8993" spans="1:15" x14ac:dyDescent="0.25">
      <c r="A8993" t="s">
        <v>58867</v>
      </c>
      <c r="B8993" t="s">
        <v>31604</v>
      </c>
      <c r="C8993">
        <v>25</v>
      </c>
      <c r="D8993" t="s">
        <v>16</v>
      </c>
      <c r="E8993">
        <v>1110.5</v>
      </c>
      <c r="F8993" t="s">
        <v>58868</v>
      </c>
      <c r="G8993" t="s">
        <v>58495</v>
      </c>
      <c r="H8993" s="1" t="s">
        <v>357</v>
      </c>
      <c r="I8993" s="3">
        <f t="shared" si="140"/>
        <v>79</v>
      </c>
      <c r="J8993" t="s">
        <v>58331</v>
      </c>
      <c r="K8993" t="s">
        <v>58869</v>
      </c>
      <c r="L8993" t="s">
        <v>58870</v>
      </c>
      <c r="M8993" t="s">
        <v>58871</v>
      </c>
      <c r="N8993" t="s">
        <v>58872</v>
      </c>
      <c r="O8993" t="s">
        <v>17</v>
      </c>
    </row>
    <row r="8994" spans="1:15" x14ac:dyDescent="0.25">
      <c r="A8994" t="s">
        <v>58873</v>
      </c>
      <c r="B8994" t="s">
        <v>58874</v>
      </c>
      <c r="C8994">
        <v>25</v>
      </c>
      <c r="D8994" t="s">
        <v>16</v>
      </c>
      <c r="E8994">
        <v>1109.45</v>
      </c>
      <c r="F8994" t="s">
        <v>58875</v>
      </c>
      <c r="G8994" t="s">
        <v>58362</v>
      </c>
      <c r="H8994" s="1" t="s">
        <v>357</v>
      </c>
      <c r="I8994" s="3">
        <f t="shared" si="140"/>
        <v>79</v>
      </c>
      <c r="J8994" t="s">
        <v>58331</v>
      </c>
      <c r="K8994" t="s">
        <v>58876</v>
      </c>
      <c r="L8994" t="s">
        <v>58877</v>
      </c>
      <c r="M8994" t="s">
        <v>58878</v>
      </c>
      <c r="N8994" t="s">
        <v>58879</v>
      </c>
      <c r="O8994" t="s">
        <v>17</v>
      </c>
    </row>
    <row r="8995" spans="1:15" x14ac:dyDescent="0.25">
      <c r="A8995" t="s">
        <v>58880</v>
      </c>
      <c r="B8995" t="s">
        <v>58881</v>
      </c>
      <c r="C8995">
        <v>6</v>
      </c>
      <c r="D8995" t="s">
        <v>16</v>
      </c>
      <c r="F8995" t="s">
        <v>58882</v>
      </c>
      <c r="G8995" t="s">
        <v>58455</v>
      </c>
      <c r="H8995" s="1" t="s">
        <v>357</v>
      </c>
      <c r="I8995" s="3">
        <f t="shared" si="140"/>
        <v>79</v>
      </c>
      <c r="J8995" t="s">
        <v>58331</v>
      </c>
      <c r="K8995" t="s">
        <v>58456</v>
      </c>
      <c r="L8995" t="s">
        <v>58883</v>
      </c>
      <c r="M8995" t="s">
        <v>58884</v>
      </c>
      <c r="N8995" t="s">
        <v>58885</v>
      </c>
      <c r="O8995" t="s">
        <v>58886</v>
      </c>
    </row>
    <row r="8996" spans="1:15" x14ac:dyDescent="0.25">
      <c r="A8996" t="s">
        <v>58887</v>
      </c>
      <c r="B8996" t="s">
        <v>58888</v>
      </c>
      <c r="C8996">
        <v>15</v>
      </c>
      <c r="D8996" t="s">
        <v>185</v>
      </c>
      <c r="E8996">
        <v>2616.2999999999997</v>
      </c>
      <c r="F8996" t="s">
        <v>58889</v>
      </c>
      <c r="G8996" t="s">
        <v>58540</v>
      </c>
      <c r="H8996" s="1" t="s">
        <v>357</v>
      </c>
      <c r="I8996" s="3">
        <f t="shared" si="140"/>
        <v>79</v>
      </c>
      <c r="J8996" t="s">
        <v>58331</v>
      </c>
      <c r="K8996" t="s">
        <v>58890</v>
      </c>
      <c r="L8996" t="s">
        <v>58891</v>
      </c>
      <c r="M8996" t="s">
        <v>58892</v>
      </c>
      <c r="N8996" t="s">
        <v>1147</v>
      </c>
      <c r="O8996" t="s">
        <v>17</v>
      </c>
    </row>
    <row r="8997" spans="1:15" x14ac:dyDescent="0.25">
      <c r="A8997" t="s">
        <v>58893</v>
      </c>
      <c r="B8997" t="s">
        <v>58894</v>
      </c>
      <c r="C8997">
        <v>7</v>
      </c>
      <c r="D8997" t="s">
        <v>16</v>
      </c>
      <c r="F8997" t="s">
        <v>58895</v>
      </c>
      <c r="G8997" t="s">
        <v>58347</v>
      </c>
      <c r="H8997" s="1" t="s">
        <v>357</v>
      </c>
      <c r="I8997" s="3">
        <f t="shared" si="140"/>
        <v>79</v>
      </c>
      <c r="J8997" t="s">
        <v>58331</v>
      </c>
      <c r="K8997" t="s">
        <v>58896</v>
      </c>
      <c r="L8997" t="s">
        <v>58897</v>
      </c>
      <c r="M8997" t="s">
        <v>58898</v>
      </c>
      <c r="N8997" t="s">
        <v>58899</v>
      </c>
      <c r="O8997" t="s">
        <v>17</v>
      </c>
    </row>
    <row r="8998" spans="1:15" x14ac:dyDescent="0.25">
      <c r="A8998" t="s">
        <v>58900</v>
      </c>
      <c r="B8998" t="s">
        <v>58901</v>
      </c>
      <c r="C8998">
        <v>24</v>
      </c>
      <c r="D8998" t="s">
        <v>16</v>
      </c>
      <c r="F8998" t="s">
        <v>58902</v>
      </c>
      <c r="G8998" t="s">
        <v>58667</v>
      </c>
      <c r="H8998" s="1" t="s">
        <v>357</v>
      </c>
      <c r="I8998" s="3">
        <f t="shared" si="140"/>
        <v>79</v>
      </c>
      <c r="J8998" t="s">
        <v>58331</v>
      </c>
      <c r="K8998" t="s">
        <v>58903</v>
      </c>
      <c r="L8998" t="s">
        <v>58904</v>
      </c>
      <c r="M8998" t="s">
        <v>58905</v>
      </c>
      <c r="N8998" t="s">
        <v>58906</v>
      </c>
      <c r="O8998" t="s">
        <v>58907</v>
      </c>
    </row>
    <row r="8999" spans="1:15" x14ac:dyDescent="0.25">
      <c r="A8999" t="s">
        <v>58908</v>
      </c>
      <c r="B8999" t="s">
        <v>58909</v>
      </c>
      <c r="C8999">
        <v>92</v>
      </c>
      <c r="D8999" t="s">
        <v>44</v>
      </c>
      <c r="E8999">
        <v>1815.9</v>
      </c>
      <c r="F8999" t="s">
        <v>58910</v>
      </c>
      <c r="G8999" t="s">
        <v>58475</v>
      </c>
      <c r="H8999" s="1" t="s">
        <v>357</v>
      </c>
      <c r="I8999" s="3">
        <f t="shared" si="140"/>
        <v>79</v>
      </c>
      <c r="J8999" t="s">
        <v>58331</v>
      </c>
      <c r="K8999" t="s">
        <v>58476</v>
      </c>
      <c r="L8999" t="s">
        <v>58911</v>
      </c>
      <c r="M8999" t="s">
        <v>58912</v>
      </c>
      <c r="N8999" t="s">
        <v>58913</v>
      </c>
      <c r="O8999" t="s">
        <v>17</v>
      </c>
    </row>
    <row r="9000" spans="1:15" x14ac:dyDescent="0.25">
      <c r="A9000" t="s">
        <v>58914</v>
      </c>
      <c r="B9000" t="s">
        <v>58915</v>
      </c>
      <c r="C9000">
        <v>70</v>
      </c>
      <c r="D9000" t="s">
        <v>44</v>
      </c>
      <c r="E9000">
        <v>1778.7</v>
      </c>
      <c r="F9000" t="s">
        <v>58916</v>
      </c>
      <c r="G9000" t="s">
        <v>58540</v>
      </c>
      <c r="H9000" s="1" t="s">
        <v>357</v>
      </c>
      <c r="I9000" s="3">
        <f t="shared" si="140"/>
        <v>79</v>
      </c>
      <c r="J9000" t="s">
        <v>58331</v>
      </c>
      <c r="K9000" t="s">
        <v>58917</v>
      </c>
      <c r="L9000" t="s">
        <v>58918</v>
      </c>
      <c r="M9000" t="s">
        <v>58919</v>
      </c>
      <c r="N9000" t="s">
        <v>58920</v>
      </c>
      <c r="O9000" t="s">
        <v>17</v>
      </c>
    </row>
    <row r="9001" spans="1:15" x14ac:dyDescent="0.25">
      <c r="A9001" t="s">
        <v>58921</v>
      </c>
      <c r="B9001" t="s">
        <v>58922</v>
      </c>
      <c r="C9001">
        <v>23</v>
      </c>
      <c r="D9001" t="s">
        <v>44</v>
      </c>
      <c r="F9001" t="s">
        <v>58923</v>
      </c>
      <c r="G9001" t="s">
        <v>58769</v>
      </c>
      <c r="H9001" s="1" t="s">
        <v>357</v>
      </c>
      <c r="I9001" s="3">
        <f t="shared" si="140"/>
        <v>79</v>
      </c>
      <c r="J9001" t="s">
        <v>58331</v>
      </c>
      <c r="K9001" t="s">
        <v>58770</v>
      </c>
      <c r="L9001" t="s">
        <v>58924</v>
      </c>
      <c r="M9001" t="s">
        <v>58925</v>
      </c>
      <c r="N9001" t="s">
        <v>1367</v>
      </c>
      <c r="O9001" t="s">
        <v>58926</v>
      </c>
    </row>
    <row r="9002" spans="1:15" x14ac:dyDescent="0.25">
      <c r="A9002" t="s">
        <v>58927</v>
      </c>
      <c r="B9002" t="s">
        <v>58928</v>
      </c>
      <c r="C9002">
        <v>26</v>
      </c>
      <c r="D9002" t="s">
        <v>44</v>
      </c>
      <c r="E9002">
        <v>1160.93</v>
      </c>
      <c r="F9002" t="s">
        <v>58929</v>
      </c>
      <c r="G9002" t="s">
        <v>58354</v>
      </c>
      <c r="H9002" s="1" t="s">
        <v>357</v>
      </c>
      <c r="I9002" s="3">
        <f t="shared" si="140"/>
        <v>79</v>
      </c>
      <c r="J9002" t="s">
        <v>58331</v>
      </c>
      <c r="K9002" t="s">
        <v>58930</v>
      </c>
      <c r="L9002" t="s">
        <v>58931</v>
      </c>
      <c r="M9002" t="s">
        <v>58932</v>
      </c>
      <c r="N9002" t="s">
        <v>1367</v>
      </c>
      <c r="O9002" t="s">
        <v>17</v>
      </c>
    </row>
    <row r="9003" spans="1:15" x14ac:dyDescent="0.25">
      <c r="A9003" t="s">
        <v>58933</v>
      </c>
      <c r="B9003" t="s">
        <v>58934</v>
      </c>
      <c r="C9003">
        <v>0</v>
      </c>
      <c r="D9003" t="s">
        <v>44</v>
      </c>
      <c r="F9003" t="s">
        <v>58935</v>
      </c>
      <c r="G9003" t="s">
        <v>58769</v>
      </c>
      <c r="H9003" s="1" t="s">
        <v>357</v>
      </c>
      <c r="I9003" s="3">
        <f t="shared" si="140"/>
        <v>79</v>
      </c>
      <c r="J9003" t="s">
        <v>58331</v>
      </c>
      <c r="K9003" t="s">
        <v>58770</v>
      </c>
      <c r="L9003" t="s">
        <v>58771</v>
      </c>
      <c r="M9003" t="s">
        <v>58936</v>
      </c>
      <c r="N9003" t="s">
        <v>58773</v>
      </c>
      <c r="O9003" t="s">
        <v>58937</v>
      </c>
    </row>
    <row r="9004" spans="1:15" x14ac:dyDescent="0.25">
      <c r="A9004" t="s">
        <v>58938</v>
      </c>
      <c r="B9004" t="s">
        <v>58939</v>
      </c>
      <c r="C9004">
        <v>0</v>
      </c>
      <c r="D9004" t="s">
        <v>44</v>
      </c>
      <c r="F9004" t="s">
        <v>58940</v>
      </c>
      <c r="G9004" t="s">
        <v>58439</v>
      </c>
      <c r="H9004" s="1" t="s">
        <v>357</v>
      </c>
      <c r="I9004" s="3">
        <f t="shared" si="140"/>
        <v>79</v>
      </c>
      <c r="J9004" t="s">
        <v>58331</v>
      </c>
      <c r="K9004" t="s">
        <v>58440</v>
      </c>
      <c r="L9004" t="s">
        <v>58941</v>
      </c>
      <c r="M9004" t="s">
        <v>58942</v>
      </c>
      <c r="N9004" t="s">
        <v>58943</v>
      </c>
      <c r="O9004" t="s">
        <v>58944</v>
      </c>
    </row>
    <row r="9005" spans="1:15" x14ac:dyDescent="0.25">
      <c r="A9005" t="s">
        <v>58945</v>
      </c>
      <c r="B9005" t="s">
        <v>58946</v>
      </c>
      <c r="C9005">
        <v>0</v>
      </c>
      <c r="D9005" t="s">
        <v>44</v>
      </c>
      <c r="F9005" t="s">
        <v>58947</v>
      </c>
      <c r="G9005" t="s">
        <v>58371</v>
      </c>
      <c r="H9005" s="1" t="s">
        <v>357</v>
      </c>
      <c r="I9005" s="3">
        <f t="shared" si="140"/>
        <v>79</v>
      </c>
      <c r="J9005" t="s">
        <v>58331</v>
      </c>
      <c r="K9005" t="s">
        <v>58482</v>
      </c>
      <c r="L9005" t="s">
        <v>58483</v>
      </c>
      <c r="M9005" t="s">
        <v>58342</v>
      </c>
      <c r="N9005" t="s">
        <v>58484</v>
      </c>
      <c r="O9005" t="s">
        <v>17</v>
      </c>
    </row>
    <row r="9006" spans="1:15" x14ac:dyDescent="0.25">
      <c r="A9006" t="s">
        <v>58948</v>
      </c>
      <c r="B9006" t="s">
        <v>873</v>
      </c>
      <c r="C9006">
        <v>12</v>
      </c>
      <c r="D9006" t="s">
        <v>44</v>
      </c>
      <c r="F9006" t="s">
        <v>58949</v>
      </c>
      <c r="G9006" t="s">
        <v>58354</v>
      </c>
      <c r="H9006" s="1" t="s">
        <v>357</v>
      </c>
      <c r="I9006" s="3">
        <f t="shared" si="140"/>
        <v>79</v>
      </c>
      <c r="J9006" t="s">
        <v>58331</v>
      </c>
      <c r="K9006" t="s">
        <v>58355</v>
      </c>
      <c r="L9006" t="s">
        <v>58950</v>
      </c>
      <c r="M9006" t="s">
        <v>58570</v>
      </c>
      <c r="N9006" t="s">
        <v>58571</v>
      </c>
      <c r="O9006" t="s">
        <v>17</v>
      </c>
    </row>
    <row r="9007" spans="1:15" x14ac:dyDescent="0.25">
      <c r="A9007" t="s">
        <v>58951</v>
      </c>
      <c r="B9007" t="s">
        <v>18626</v>
      </c>
      <c r="C9007">
        <v>18</v>
      </c>
      <c r="D9007" t="s">
        <v>16</v>
      </c>
      <c r="F9007" t="s">
        <v>58952</v>
      </c>
      <c r="G9007" t="s">
        <v>58953</v>
      </c>
      <c r="H9007" s="1" t="s">
        <v>516</v>
      </c>
      <c r="I9007" s="3">
        <f t="shared" si="140"/>
        <v>80</v>
      </c>
      <c r="J9007" t="s">
        <v>58954</v>
      </c>
      <c r="K9007" t="s">
        <v>58955</v>
      </c>
      <c r="L9007" t="s">
        <v>58956</v>
      </c>
      <c r="M9007" t="s">
        <v>58957</v>
      </c>
      <c r="N9007" t="s">
        <v>58958</v>
      </c>
      <c r="O9007" t="s">
        <v>17</v>
      </c>
    </row>
    <row r="9008" spans="1:15" x14ac:dyDescent="0.25">
      <c r="A9008" t="s">
        <v>58959</v>
      </c>
      <c r="B9008" t="s">
        <v>58960</v>
      </c>
      <c r="C9008">
        <v>0</v>
      </c>
      <c r="D9008" t="s">
        <v>17</v>
      </c>
      <c r="E9008">
        <v>1722</v>
      </c>
      <c r="F9008" t="s">
        <v>58961</v>
      </c>
      <c r="G9008" t="s">
        <v>58962</v>
      </c>
      <c r="H9008" s="1" t="s">
        <v>516</v>
      </c>
      <c r="I9008" s="3">
        <f t="shared" si="140"/>
        <v>80</v>
      </c>
      <c r="J9008" t="s">
        <v>58954</v>
      </c>
      <c r="K9008" t="s">
        <v>58963</v>
      </c>
      <c r="L9008" t="s">
        <v>17</v>
      </c>
      <c r="M9008" t="s">
        <v>17</v>
      </c>
      <c r="N9008" t="s">
        <v>17</v>
      </c>
      <c r="O9008" t="s">
        <v>17</v>
      </c>
    </row>
    <row r="9009" spans="1:15" x14ac:dyDescent="0.25">
      <c r="A9009" t="s">
        <v>58964</v>
      </c>
      <c r="B9009" t="s">
        <v>58965</v>
      </c>
      <c r="C9009">
        <v>95</v>
      </c>
      <c r="D9009" t="s">
        <v>44</v>
      </c>
      <c r="E9009">
        <v>1749.6</v>
      </c>
      <c r="F9009" t="s">
        <v>58966</v>
      </c>
      <c r="G9009" t="s">
        <v>58967</v>
      </c>
      <c r="H9009" s="1" t="s">
        <v>516</v>
      </c>
      <c r="I9009" s="3">
        <f t="shared" si="140"/>
        <v>80</v>
      </c>
      <c r="J9009" t="s">
        <v>58954</v>
      </c>
      <c r="K9009" t="s">
        <v>58968</v>
      </c>
      <c r="L9009" t="s">
        <v>58969</v>
      </c>
      <c r="M9009" t="s">
        <v>58970</v>
      </c>
      <c r="N9009" t="s">
        <v>58971</v>
      </c>
      <c r="O9009" t="s">
        <v>58972</v>
      </c>
    </row>
    <row r="9010" spans="1:15" x14ac:dyDescent="0.25">
      <c r="A9010" t="s">
        <v>58973</v>
      </c>
      <c r="B9010" t="s">
        <v>58974</v>
      </c>
      <c r="C9010">
        <v>15</v>
      </c>
      <c r="D9010" t="s">
        <v>44</v>
      </c>
      <c r="F9010" t="s">
        <v>58975</v>
      </c>
      <c r="G9010" t="s">
        <v>58976</v>
      </c>
      <c r="H9010" s="1" t="s">
        <v>516</v>
      </c>
      <c r="I9010" s="3">
        <f t="shared" si="140"/>
        <v>80</v>
      </c>
      <c r="J9010" t="s">
        <v>58954</v>
      </c>
      <c r="K9010" t="s">
        <v>58977</v>
      </c>
      <c r="L9010" t="s">
        <v>58978</v>
      </c>
      <c r="M9010" t="s">
        <v>58979</v>
      </c>
      <c r="N9010" t="s">
        <v>58980</v>
      </c>
      <c r="O9010" t="s">
        <v>58981</v>
      </c>
    </row>
    <row r="9011" spans="1:15" x14ac:dyDescent="0.25">
      <c r="A9011" t="s">
        <v>58982</v>
      </c>
      <c r="B9011" t="s">
        <v>58983</v>
      </c>
      <c r="C9011">
        <v>50</v>
      </c>
      <c r="D9011" t="s">
        <v>44</v>
      </c>
      <c r="E9011">
        <v>1703.7</v>
      </c>
      <c r="F9011" t="s">
        <v>58984</v>
      </c>
      <c r="G9011" t="s">
        <v>58953</v>
      </c>
      <c r="H9011" s="1" t="s">
        <v>516</v>
      </c>
      <c r="I9011" s="3">
        <f t="shared" si="140"/>
        <v>80</v>
      </c>
      <c r="J9011" t="s">
        <v>58954</v>
      </c>
      <c r="K9011" t="s">
        <v>58955</v>
      </c>
      <c r="L9011" t="s">
        <v>58985</v>
      </c>
      <c r="M9011" t="s">
        <v>58986</v>
      </c>
      <c r="N9011" t="s">
        <v>58987</v>
      </c>
      <c r="O9011" t="s">
        <v>17</v>
      </c>
    </row>
    <row r="9012" spans="1:15" x14ac:dyDescent="0.25">
      <c r="A9012" t="s">
        <v>58988</v>
      </c>
      <c r="B9012" t="s">
        <v>58989</v>
      </c>
      <c r="C9012">
        <v>50</v>
      </c>
      <c r="D9012" t="s">
        <v>44</v>
      </c>
      <c r="E9012">
        <v>1726.2</v>
      </c>
      <c r="F9012" t="s">
        <v>58990</v>
      </c>
      <c r="G9012" t="s">
        <v>58991</v>
      </c>
      <c r="H9012" s="1" t="s">
        <v>516</v>
      </c>
      <c r="I9012" s="3">
        <f t="shared" si="140"/>
        <v>80</v>
      </c>
      <c r="J9012" t="s">
        <v>58954</v>
      </c>
      <c r="K9012" t="s">
        <v>58992</v>
      </c>
      <c r="L9012" t="s">
        <v>58993</v>
      </c>
      <c r="M9012" t="s">
        <v>58994</v>
      </c>
      <c r="N9012" t="s">
        <v>58995</v>
      </c>
      <c r="O9012" t="s">
        <v>17</v>
      </c>
    </row>
    <row r="9013" spans="1:15" x14ac:dyDescent="0.25">
      <c r="A9013" t="s">
        <v>58996</v>
      </c>
      <c r="B9013" t="s">
        <v>58997</v>
      </c>
      <c r="C9013">
        <v>133</v>
      </c>
      <c r="D9013" t="s">
        <v>44</v>
      </c>
      <c r="E9013">
        <v>1660.2</v>
      </c>
      <c r="F9013" t="s">
        <v>58998</v>
      </c>
      <c r="G9013" t="s">
        <v>58999</v>
      </c>
      <c r="H9013" s="1" t="s">
        <v>516</v>
      </c>
      <c r="I9013" s="3">
        <f t="shared" si="140"/>
        <v>80</v>
      </c>
      <c r="J9013" t="s">
        <v>58954</v>
      </c>
      <c r="K9013" t="s">
        <v>59000</v>
      </c>
      <c r="L9013" t="s">
        <v>59001</v>
      </c>
      <c r="M9013" t="s">
        <v>59002</v>
      </c>
      <c r="N9013" t="s">
        <v>59003</v>
      </c>
      <c r="O9013" t="s">
        <v>59004</v>
      </c>
    </row>
    <row r="9014" spans="1:15" x14ac:dyDescent="0.25">
      <c r="A9014" t="s">
        <v>59005</v>
      </c>
      <c r="B9014" t="s">
        <v>59006</v>
      </c>
      <c r="C9014">
        <v>70</v>
      </c>
      <c r="D9014" t="s">
        <v>44</v>
      </c>
      <c r="E9014">
        <v>1811.4</v>
      </c>
      <c r="F9014" t="s">
        <v>59007</v>
      </c>
      <c r="G9014" t="s">
        <v>58976</v>
      </c>
      <c r="H9014" s="1" t="s">
        <v>516</v>
      </c>
      <c r="I9014" s="3">
        <f t="shared" si="140"/>
        <v>80</v>
      </c>
      <c r="J9014" t="s">
        <v>58954</v>
      </c>
      <c r="K9014" t="s">
        <v>58977</v>
      </c>
      <c r="L9014" t="s">
        <v>59008</v>
      </c>
      <c r="M9014" t="s">
        <v>59009</v>
      </c>
      <c r="N9014" t="s">
        <v>59010</v>
      </c>
      <c r="O9014" t="s">
        <v>59011</v>
      </c>
    </row>
    <row r="9015" spans="1:15" x14ac:dyDescent="0.25">
      <c r="A9015" t="s">
        <v>59012</v>
      </c>
      <c r="B9015" t="s">
        <v>59013</v>
      </c>
      <c r="C9015">
        <v>53</v>
      </c>
      <c r="D9015" t="s">
        <v>44</v>
      </c>
      <c r="E9015">
        <v>1833.9</v>
      </c>
      <c r="F9015" t="s">
        <v>59014</v>
      </c>
      <c r="G9015" t="s">
        <v>59015</v>
      </c>
      <c r="H9015" s="1" t="s">
        <v>516</v>
      </c>
      <c r="I9015" s="3">
        <f t="shared" si="140"/>
        <v>80</v>
      </c>
      <c r="J9015" t="s">
        <v>58954</v>
      </c>
      <c r="K9015" t="s">
        <v>59016</v>
      </c>
      <c r="L9015" t="s">
        <v>59017</v>
      </c>
      <c r="M9015" t="s">
        <v>59018</v>
      </c>
      <c r="N9015" t="s">
        <v>59019</v>
      </c>
      <c r="O9015" t="s">
        <v>17</v>
      </c>
    </row>
    <row r="9016" spans="1:15" x14ac:dyDescent="0.25">
      <c r="A9016" t="s">
        <v>59020</v>
      </c>
      <c r="B9016" t="s">
        <v>59021</v>
      </c>
      <c r="C9016">
        <v>214</v>
      </c>
      <c r="D9016" t="s">
        <v>44</v>
      </c>
      <c r="E9016">
        <v>1727.6999999999998</v>
      </c>
      <c r="F9016" t="s">
        <v>59022</v>
      </c>
      <c r="G9016" t="s">
        <v>58991</v>
      </c>
      <c r="H9016" s="1" t="s">
        <v>516</v>
      </c>
      <c r="I9016" s="3">
        <f t="shared" si="140"/>
        <v>80</v>
      </c>
      <c r="J9016" t="s">
        <v>58954</v>
      </c>
      <c r="K9016" t="s">
        <v>58992</v>
      </c>
      <c r="L9016" t="s">
        <v>59023</v>
      </c>
      <c r="M9016" t="s">
        <v>58994</v>
      </c>
      <c r="N9016" t="s">
        <v>59024</v>
      </c>
      <c r="O9016" t="s">
        <v>17</v>
      </c>
    </row>
    <row r="9017" spans="1:15" x14ac:dyDescent="0.25">
      <c r="A9017" t="s">
        <v>59025</v>
      </c>
      <c r="B9017" t="s">
        <v>59026</v>
      </c>
      <c r="C9017">
        <v>52</v>
      </c>
      <c r="D9017" t="s">
        <v>44</v>
      </c>
      <c r="E9017">
        <v>1715.7</v>
      </c>
      <c r="F9017" t="s">
        <v>59027</v>
      </c>
      <c r="G9017" t="s">
        <v>59028</v>
      </c>
      <c r="H9017" s="1" t="s">
        <v>516</v>
      </c>
      <c r="I9017" s="3">
        <f t="shared" si="140"/>
        <v>80</v>
      </c>
      <c r="J9017" t="s">
        <v>58954</v>
      </c>
      <c r="K9017" t="s">
        <v>59029</v>
      </c>
      <c r="L9017" t="s">
        <v>59030</v>
      </c>
      <c r="M9017" t="s">
        <v>59031</v>
      </c>
      <c r="N9017" t="s">
        <v>59032</v>
      </c>
      <c r="O9017" t="s">
        <v>59033</v>
      </c>
    </row>
    <row r="9018" spans="1:15" x14ac:dyDescent="0.25">
      <c r="A9018" t="s">
        <v>59034</v>
      </c>
      <c r="B9018" t="s">
        <v>59035</v>
      </c>
      <c r="C9018">
        <v>80</v>
      </c>
      <c r="D9018" t="s">
        <v>44</v>
      </c>
      <c r="E9018">
        <v>1849.2</v>
      </c>
      <c r="F9018" t="s">
        <v>59036</v>
      </c>
      <c r="G9018" t="s">
        <v>59037</v>
      </c>
      <c r="H9018" s="1" t="s">
        <v>516</v>
      </c>
      <c r="I9018" s="3">
        <f t="shared" si="140"/>
        <v>80</v>
      </c>
      <c r="J9018" t="s">
        <v>58954</v>
      </c>
      <c r="K9018" t="s">
        <v>59038</v>
      </c>
      <c r="L9018" t="s">
        <v>59039</v>
      </c>
      <c r="M9018" t="s">
        <v>59040</v>
      </c>
      <c r="N9018" t="s">
        <v>59041</v>
      </c>
      <c r="O9018" t="s">
        <v>59042</v>
      </c>
    </row>
    <row r="9019" spans="1:15" x14ac:dyDescent="0.25">
      <c r="A9019" t="s">
        <v>59043</v>
      </c>
      <c r="B9019" t="s">
        <v>59044</v>
      </c>
      <c r="C9019">
        <v>63</v>
      </c>
      <c r="D9019" t="s">
        <v>44</v>
      </c>
      <c r="E9019">
        <v>1650.6000000000001</v>
      </c>
      <c r="F9019" t="s">
        <v>59045</v>
      </c>
      <c r="G9019" t="s">
        <v>59046</v>
      </c>
      <c r="H9019" s="1" t="s">
        <v>516</v>
      </c>
      <c r="I9019" s="3">
        <f t="shared" si="140"/>
        <v>80</v>
      </c>
      <c r="J9019" t="s">
        <v>58954</v>
      </c>
      <c r="K9019" t="s">
        <v>59047</v>
      </c>
      <c r="L9019" t="s">
        <v>59048</v>
      </c>
      <c r="M9019" t="s">
        <v>59049</v>
      </c>
      <c r="N9019" t="s">
        <v>58971</v>
      </c>
      <c r="O9019" t="s">
        <v>58972</v>
      </c>
    </row>
    <row r="9020" spans="1:15" x14ac:dyDescent="0.25">
      <c r="A9020" t="s">
        <v>59050</v>
      </c>
      <c r="B9020" t="s">
        <v>59051</v>
      </c>
      <c r="C9020">
        <v>303</v>
      </c>
      <c r="D9020" t="s">
        <v>44</v>
      </c>
      <c r="E9020">
        <v>1780.1999999999998</v>
      </c>
      <c r="F9020" t="s">
        <v>59052</v>
      </c>
      <c r="G9020" t="s">
        <v>58953</v>
      </c>
      <c r="H9020" s="1" t="s">
        <v>516</v>
      </c>
      <c r="I9020" s="3">
        <f t="shared" si="140"/>
        <v>80</v>
      </c>
      <c r="J9020" t="s">
        <v>58954</v>
      </c>
      <c r="K9020" t="s">
        <v>58955</v>
      </c>
      <c r="L9020" t="s">
        <v>59053</v>
      </c>
      <c r="M9020" t="s">
        <v>59054</v>
      </c>
      <c r="N9020" t="s">
        <v>58987</v>
      </c>
      <c r="O9020" t="s">
        <v>17</v>
      </c>
    </row>
    <row r="9021" spans="1:15" x14ac:dyDescent="0.25">
      <c r="A9021" t="s">
        <v>59055</v>
      </c>
      <c r="B9021" t="s">
        <v>59056</v>
      </c>
      <c r="C9021">
        <v>92</v>
      </c>
      <c r="D9021" t="s">
        <v>16</v>
      </c>
      <c r="E9021">
        <v>1784.6999999999998</v>
      </c>
      <c r="F9021" t="s">
        <v>59057</v>
      </c>
      <c r="G9021" t="s">
        <v>59058</v>
      </c>
      <c r="H9021" s="1" t="s">
        <v>516</v>
      </c>
      <c r="I9021" s="3">
        <f t="shared" si="140"/>
        <v>80</v>
      </c>
      <c r="J9021" t="s">
        <v>58954</v>
      </c>
      <c r="K9021" t="s">
        <v>59059</v>
      </c>
      <c r="L9021" t="s">
        <v>59060</v>
      </c>
      <c r="M9021" t="s">
        <v>59061</v>
      </c>
      <c r="N9021" t="s">
        <v>59062</v>
      </c>
      <c r="O9021" t="s">
        <v>59063</v>
      </c>
    </row>
    <row r="9022" spans="1:15" x14ac:dyDescent="0.25">
      <c r="A9022" t="s">
        <v>59064</v>
      </c>
      <c r="B9022" t="s">
        <v>59065</v>
      </c>
      <c r="C9022">
        <v>75</v>
      </c>
      <c r="D9022" t="s">
        <v>16</v>
      </c>
      <c r="E9022">
        <v>1989.3000000000002</v>
      </c>
      <c r="F9022" t="s">
        <v>59066</v>
      </c>
      <c r="G9022" t="s">
        <v>59067</v>
      </c>
      <c r="H9022" s="1" t="s">
        <v>516</v>
      </c>
      <c r="I9022" s="3">
        <f t="shared" si="140"/>
        <v>80</v>
      </c>
      <c r="J9022" t="s">
        <v>58954</v>
      </c>
      <c r="K9022" t="s">
        <v>59068</v>
      </c>
      <c r="L9022" t="s">
        <v>59069</v>
      </c>
      <c r="M9022" t="s">
        <v>59070</v>
      </c>
      <c r="N9022" t="s">
        <v>190</v>
      </c>
      <c r="O9022" t="s">
        <v>59071</v>
      </c>
    </row>
    <row r="9023" spans="1:15" x14ac:dyDescent="0.25">
      <c r="A9023" t="s">
        <v>59072</v>
      </c>
      <c r="B9023" t="s">
        <v>59073</v>
      </c>
      <c r="C9023">
        <v>87</v>
      </c>
      <c r="D9023" t="s">
        <v>185</v>
      </c>
      <c r="E9023">
        <v>3146.1000000000004</v>
      </c>
      <c r="F9023" t="s">
        <v>59074</v>
      </c>
      <c r="G9023" t="s">
        <v>58976</v>
      </c>
      <c r="H9023" s="1" t="s">
        <v>516</v>
      </c>
      <c r="I9023" s="3">
        <f t="shared" si="140"/>
        <v>80</v>
      </c>
      <c r="J9023" t="s">
        <v>58954</v>
      </c>
      <c r="K9023" t="s">
        <v>58977</v>
      </c>
      <c r="L9023" t="s">
        <v>59075</v>
      </c>
      <c r="M9023" t="s">
        <v>59076</v>
      </c>
      <c r="N9023" t="s">
        <v>2724</v>
      </c>
      <c r="O9023" t="s">
        <v>59077</v>
      </c>
    </row>
    <row r="9024" spans="1:15" x14ac:dyDescent="0.25">
      <c r="A9024" t="s">
        <v>59078</v>
      </c>
      <c r="B9024" t="s">
        <v>9178</v>
      </c>
      <c r="C9024">
        <v>91</v>
      </c>
      <c r="D9024" t="s">
        <v>44</v>
      </c>
      <c r="E9024">
        <v>1821.9</v>
      </c>
      <c r="F9024" t="s">
        <v>59079</v>
      </c>
      <c r="G9024" t="s">
        <v>59080</v>
      </c>
      <c r="H9024" s="1" t="s">
        <v>516</v>
      </c>
      <c r="I9024" s="3">
        <f t="shared" si="140"/>
        <v>80</v>
      </c>
      <c r="J9024" t="s">
        <v>58954</v>
      </c>
      <c r="K9024" t="s">
        <v>59081</v>
      </c>
      <c r="L9024" t="s">
        <v>59082</v>
      </c>
      <c r="M9024" t="s">
        <v>59083</v>
      </c>
      <c r="N9024" t="s">
        <v>59084</v>
      </c>
      <c r="O9024" t="s">
        <v>17</v>
      </c>
    </row>
    <row r="9025" spans="1:15" x14ac:dyDescent="0.25">
      <c r="A9025" t="s">
        <v>59085</v>
      </c>
      <c r="B9025" t="s">
        <v>59086</v>
      </c>
      <c r="C9025">
        <v>114</v>
      </c>
      <c r="D9025" t="s">
        <v>16</v>
      </c>
      <c r="E9025">
        <v>1961.1000000000001</v>
      </c>
      <c r="F9025" t="s">
        <v>59087</v>
      </c>
      <c r="G9025" t="s">
        <v>58976</v>
      </c>
      <c r="H9025" s="1" t="s">
        <v>516</v>
      </c>
      <c r="I9025" s="3">
        <f t="shared" si="140"/>
        <v>80</v>
      </c>
      <c r="J9025" t="s">
        <v>58954</v>
      </c>
      <c r="K9025" t="s">
        <v>58977</v>
      </c>
      <c r="L9025" t="s">
        <v>59088</v>
      </c>
      <c r="M9025" t="s">
        <v>59089</v>
      </c>
      <c r="N9025" t="s">
        <v>59090</v>
      </c>
      <c r="O9025" t="s">
        <v>17</v>
      </c>
    </row>
    <row r="9026" spans="1:15" x14ac:dyDescent="0.25">
      <c r="A9026" t="s">
        <v>59091</v>
      </c>
      <c r="B9026" t="s">
        <v>59092</v>
      </c>
      <c r="C9026">
        <v>39</v>
      </c>
      <c r="D9026" t="s">
        <v>16</v>
      </c>
      <c r="E9026">
        <v>1767.3000000000002</v>
      </c>
      <c r="F9026" t="s">
        <v>59093</v>
      </c>
      <c r="G9026" t="s">
        <v>59094</v>
      </c>
      <c r="H9026" s="1" t="s">
        <v>516</v>
      </c>
      <c r="I9026" s="3">
        <f t="shared" si="140"/>
        <v>80</v>
      </c>
      <c r="J9026" t="s">
        <v>58954</v>
      </c>
      <c r="K9026" t="s">
        <v>59095</v>
      </c>
      <c r="L9026" t="s">
        <v>59096</v>
      </c>
      <c r="M9026" t="s">
        <v>59097</v>
      </c>
      <c r="N9026" t="s">
        <v>59098</v>
      </c>
      <c r="O9026" t="s">
        <v>17</v>
      </c>
    </row>
    <row r="9027" spans="1:15" x14ac:dyDescent="0.25">
      <c r="A9027" t="s">
        <v>59099</v>
      </c>
      <c r="B9027" t="s">
        <v>59100</v>
      </c>
      <c r="C9027">
        <v>138</v>
      </c>
      <c r="D9027" t="s">
        <v>44</v>
      </c>
      <c r="E9027">
        <v>1722</v>
      </c>
      <c r="F9027" t="s">
        <v>59101</v>
      </c>
      <c r="G9027" t="s">
        <v>58962</v>
      </c>
      <c r="H9027" s="1" t="s">
        <v>516</v>
      </c>
      <c r="I9027" s="3">
        <f t="shared" ref="I9027:I9090" si="141">VALUE(TRIM(SUBSTITUTE(H9027,CHAR(160),"")))</f>
        <v>80</v>
      </c>
      <c r="J9027" t="s">
        <v>58954</v>
      </c>
      <c r="K9027" t="s">
        <v>58963</v>
      </c>
      <c r="L9027" t="s">
        <v>59102</v>
      </c>
      <c r="M9027" t="s">
        <v>59103</v>
      </c>
      <c r="N9027" t="s">
        <v>59104</v>
      </c>
      <c r="O9027" t="s">
        <v>17</v>
      </c>
    </row>
    <row r="9028" spans="1:15" x14ac:dyDescent="0.25">
      <c r="A9028" t="s">
        <v>59105</v>
      </c>
      <c r="B9028" t="s">
        <v>59106</v>
      </c>
      <c r="C9028">
        <v>35</v>
      </c>
      <c r="D9028" t="s">
        <v>185</v>
      </c>
      <c r="E9028">
        <v>2076.9</v>
      </c>
      <c r="F9028" t="s">
        <v>59107</v>
      </c>
      <c r="G9028" t="s">
        <v>59108</v>
      </c>
      <c r="H9028" s="1" t="s">
        <v>516</v>
      </c>
      <c r="I9028" s="3">
        <f t="shared" si="141"/>
        <v>80</v>
      </c>
      <c r="J9028" t="s">
        <v>58954</v>
      </c>
      <c r="K9028" t="s">
        <v>59109</v>
      </c>
      <c r="L9028" t="s">
        <v>59110</v>
      </c>
      <c r="M9028" t="s">
        <v>59111</v>
      </c>
      <c r="N9028" t="s">
        <v>59112</v>
      </c>
      <c r="O9028" t="s">
        <v>59113</v>
      </c>
    </row>
    <row r="9029" spans="1:15" x14ac:dyDescent="0.25">
      <c r="A9029" t="s">
        <v>59114</v>
      </c>
      <c r="B9029" t="s">
        <v>2083</v>
      </c>
      <c r="C9029">
        <v>79</v>
      </c>
      <c r="D9029" t="s">
        <v>185</v>
      </c>
      <c r="E9029">
        <v>3015.3</v>
      </c>
      <c r="F9029" t="s">
        <v>9002</v>
      </c>
      <c r="G9029" t="s">
        <v>59115</v>
      </c>
      <c r="H9029" s="1" t="s">
        <v>516</v>
      </c>
      <c r="I9029" s="3">
        <f t="shared" si="141"/>
        <v>80</v>
      </c>
      <c r="J9029" t="s">
        <v>58954</v>
      </c>
      <c r="K9029" t="s">
        <v>59116</v>
      </c>
      <c r="L9029" t="s">
        <v>59117</v>
      </c>
      <c r="M9029" t="s">
        <v>59118</v>
      </c>
      <c r="N9029" t="s">
        <v>59119</v>
      </c>
      <c r="O9029" t="s">
        <v>59120</v>
      </c>
    </row>
    <row r="9030" spans="1:15" x14ac:dyDescent="0.25">
      <c r="A9030" t="s">
        <v>59121</v>
      </c>
      <c r="B9030" t="s">
        <v>59122</v>
      </c>
      <c r="C9030">
        <v>89</v>
      </c>
      <c r="D9030" t="s">
        <v>44</v>
      </c>
      <c r="E9030">
        <v>1817.1</v>
      </c>
      <c r="F9030" t="s">
        <v>59123</v>
      </c>
      <c r="G9030" t="s">
        <v>58976</v>
      </c>
      <c r="H9030" s="1" t="s">
        <v>516</v>
      </c>
      <c r="I9030" s="3">
        <f t="shared" si="141"/>
        <v>80</v>
      </c>
      <c r="J9030" t="s">
        <v>58954</v>
      </c>
      <c r="K9030" t="s">
        <v>58977</v>
      </c>
      <c r="L9030" t="s">
        <v>59124</v>
      </c>
      <c r="M9030" t="s">
        <v>59125</v>
      </c>
      <c r="N9030" t="s">
        <v>59010</v>
      </c>
      <c r="O9030" t="s">
        <v>59126</v>
      </c>
    </row>
    <row r="9031" spans="1:15" x14ac:dyDescent="0.25">
      <c r="A9031" t="s">
        <v>59127</v>
      </c>
      <c r="B9031" t="s">
        <v>59128</v>
      </c>
      <c r="C9031">
        <v>95</v>
      </c>
      <c r="D9031" t="s">
        <v>44</v>
      </c>
      <c r="E9031">
        <v>1726.8</v>
      </c>
      <c r="F9031" t="s">
        <v>59129</v>
      </c>
      <c r="G9031" t="s">
        <v>59130</v>
      </c>
      <c r="H9031" s="1" t="s">
        <v>516</v>
      </c>
      <c r="I9031" s="3">
        <f t="shared" si="141"/>
        <v>80</v>
      </c>
      <c r="J9031" t="s">
        <v>58954</v>
      </c>
      <c r="K9031" t="s">
        <v>59131</v>
      </c>
      <c r="L9031" t="s">
        <v>59132</v>
      </c>
      <c r="M9031" t="s">
        <v>59133</v>
      </c>
      <c r="N9031" t="s">
        <v>58971</v>
      </c>
      <c r="O9031" t="s">
        <v>58972</v>
      </c>
    </row>
    <row r="9032" spans="1:15" x14ac:dyDescent="0.25">
      <c r="A9032" t="s">
        <v>5946</v>
      </c>
      <c r="B9032" t="s">
        <v>59134</v>
      </c>
      <c r="C9032">
        <v>116</v>
      </c>
      <c r="D9032" t="s">
        <v>44</v>
      </c>
      <c r="E9032">
        <v>1868.7</v>
      </c>
      <c r="F9032" t="s">
        <v>59135</v>
      </c>
      <c r="G9032" t="s">
        <v>58976</v>
      </c>
      <c r="H9032" s="1" t="s">
        <v>516</v>
      </c>
      <c r="I9032" s="3">
        <f t="shared" si="141"/>
        <v>80</v>
      </c>
      <c r="J9032" t="s">
        <v>58954</v>
      </c>
      <c r="K9032" t="s">
        <v>58977</v>
      </c>
      <c r="L9032" t="s">
        <v>59136</v>
      </c>
      <c r="M9032" t="s">
        <v>59137</v>
      </c>
      <c r="N9032" t="s">
        <v>59010</v>
      </c>
      <c r="O9032" t="s">
        <v>59138</v>
      </c>
    </row>
    <row r="9033" spans="1:15" x14ac:dyDescent="0.25">
      <c r="A9033" t="s">
        <v>59139</v>
      </c>
      <c r="B9033" t="s">
        <v>59140</v>
      </c>
      <c r="C9033">
        <v>122</v>
      </c>
      <c r="D9033" t="s">
        <v>16</v>
      </c>
      <c r="E9033">
        <v>1925.4</v>
      </c>
      <c r="F9033" t="s">
        <v>59141</v>
      </c>
      <c r="G9033" t="s">
        <v>58976</v>
      </c>
      <c r="H9033" s="1" t="s">
        <v>516</v>
      </c>
      <c r="I9033" s="3">
        <f t="shared" si="141"/>
        <v>80</v>
      </c>
      <c r="J9033" t="s">
        <v>58954</v>
      </c>
      <c r="K9033" t="s">
        <v>58977</v>
      </c>
      <c r="L9033" t="s">
        <v>59142</v>
      </c>
      <c r="M9033" t="s">
        <v>59143</v>
      </c>
      <c r="N9033" t="s">
        <v>59090</v>
      </c>
      <c r="O9033" t="s">
        <v>59144</v>
      </c>
    </row>
    <row r="9034" spans="1:15" x14ac:dyDescent="0.25">
      <c r="A9034" t="s">
        <v>59145</v>
      </c>
      <c r="B9034" t="s">
        <v>59146</v>
      </c>
      <c r="C9034">
        <v>105</v>
      </c>
      <c r="D9034" t="s">
        <v>44</v>
      </c>
      <c r="E9034">
        <v>1836.6</v>
      </c>
      <c r="F9034" t="s">
        <v>59147</v>
      </c>
      <c r="G9034" t="s">
        <v>59148</v>
      </c>
      <c r="H9034" s="1" t="s">
        <v>516</v>
      </c>
      <c r="I9034" s="3">
        <f t="shared" si="141"/>
        <v>80</v>
      </c>
      <c r="J9034" t="s">
        <v>58954</v>
      </c>
      <c r="K9034" t="s">
        <v>59149</v>
      </c>
      <c r="L9034" t="s">
        <v>59150</v>
      </c>
      <c r="M9034" t="s">
        <v>59151</v>
      </c>
      <c r="N9034" t="s">
        <v>59152</v>
      </c>
      <c r="O9034" t="s">
        <v>17</v>
      </c>
    </row>
    <row r="9035" spans="1:15" x14ac:dyDescent="0.25">
      <c r="A9035" t="s">
        <v>59153</v>
      </c>
      <c r="B9035" t="s">
        <v>59154</v>
      </c>
      <c r="C9035">
        <v>92</v>
      </c>
      <c r="D9035" t="s">
        <v>44</v>
      </c>
      <c r="E9035">
        <v>1670.9999999999998</v>
      </c>
      <c r="F9035" t="s">
        <v>59155</v>
      </c>
      <c r="G9035" t="s">
        <v>59156</v>
      </c>
      <c r="H9035" s="1" t="s">
        <v>516</v>
      </c>
      <c r="I9035" s="3">
        <f t="shared" si="141"/>
        <v>80</v>
      </c>
      <c r="J9035" t="s">
        <v>58954</v>
      </c>
      <c r="K9035" t="s">
        <v>59157</v>
      </c>
      <c r="L9035" t="s">
        <v>59158</v>
      </c>
      <c r="M9035" t="s">
        <v>59159</v>
      </c>
      <c r="N9035" t="s">
        <v>59160</v>
      </c>
      <c r="O9035" t="s">
        <v>17</v>
      </c>
    </row>
    <row r="9036" spans="1:15" x14ac:dyDescent="0.25">
      <c r="A9036" t="s">
        <v>59161</v>
      </c>
      <c r="B9036" t="s">
        <v>59162</v>
      </c>
      <c r="C9036">
        <v>80</v>
      </c>
      <c r="D9036" t="s">
        <v>16</v>
      </c>
      <c r="E9036">
        <v>1842.6</v>
      </c>
      <c r="F9036" t="s">
        <v>59163</v>
      </c>
      <c r="G9036" t="s">
        <v>58953</v>
      </c>
      <c r="H9036" s="1" t="s">
        <v>516</v>
      </c>
      <c r="I9036" s="3">
        <f t="shared" si="141"/>
        <v>80</v>
      </c>
      <c r="J9036" t="s">
        <v>58954</v>
      </c>
      <c r="K9036" t="s">
        <v>58955</v>
      </c>
      <c r="L9036" t="s">
        <v>59164</v>
      </c>
      <c r="M9036" t="s">
        <v>59165</v>
      </c>
      <c r="N9036" t="s">
        <v>12232</v>
      </c>
      <c r="O9036" t="s">
        <v>17</v>
      </c>
    </row>
    <row r="9037" spans="1:15" x14ac:dyDescent="0.25">
      <c r="A9037" t="s">
        <v>59166</v>
      </c>
      <c r="B9037" t="s">
        <v>59167</v>
      </c>
      <c r="C9037">
        <v>84</v>
      </c>
      <c r="D9037" t="s">
        <v>185</v>
      </c>
      <c r="E9037">
        <v>2258.7000000000003</v>
      </c>
      <c r="F9037" t="s">
        <v>59168</v>
      </c>
      <c r="G9037" t="s">
        <v>58962</v>
      </c>
      <c r="H9037" s="1" t="s">
        <v>516</v>
      </c>
      <c r="I9037" s="3">
        <f t="shared" si="141"/>
        <v>80</v>
      </c>
      <c r="J9037" t="s">
        <v>58954</v>
      </c>
      <c r="K9037" t="s">
        <v>58963</v>
      </c>
      <c r="L9037" t="s">
        <v>59169</v>
      </c>
      <c r="M9037" t="s">
        <v>59170</v>
      </c>
      <c r="N9037" t="s">
        <v>1594</v>
      </c>
      <c r="O9037" t="s">
        <v>59171</v>
      </c>
    </row>
    <row r="9038" spans="1:15" x14ac:dyDescent="0.25">
      <c r="A9038" t="s">
        <v>59172</v>
      </c>
      <c r="B9038" t="s">
        <v>59173</v>
      </c>
      <c r="C9038">
        <v>85</v>
      </c>
      <c r="D9038" t="s">
        <v>44</v>
      </c>
      <c r="E9038">
        <v>1901.4</v>
      </c>
      <c r="F9038" t="s">
        <v>59174</v>
      </c>
      <c r="G9038" t="s">
        <v>58976</v>
      </c>
      <c r="H9038" s="1" t="s">
        <v>516</v>
      </c>
      <c r="I9038" s="3">
        <f t="shared" si="141"/>
        <v>80</v>
      </c>
      <c r="J9038" t="s">
        <v>58954</v>
      </c>
      <c r="K9038" t="s">
        <v>58977</v>
      </c>
      <c r="L9038" t="s">
        <v>59175</v>
      </c>
      <c r="M9038" t="s">
        <v>17</v>
      </c>
      <c r="N9038" t="s">
        <v>59176</v>
      </c>
      <c r="O9038" t="s">
        <v>17</v>
      </c>
    </row>
    <row r="9039" spans="1:15" x14ac:dyDescent="0.25">
      <c r="A9039" t="s">
        <v>59177</v>
      </c>
      <c r="B9039" t="s">
        <v>13158</v>
      </c>
      <c r="C9039">
        <v>82</v>
      </c>
      <c r="D9039" t="s">
        <v>16</v>
      </c>
      <c r="E9039">
        <v>1989.3000000000002</v>
      </c>
      <c r="F9039" t="s">
        <v>59178</v>
      </c>
      <c r="G9039" t="s">
        <v>58976</v>
      </c>
      <c r="H9039" s="1" t="s">
        <v>516</v>
      </c>
      <c r="I9039" s="3">
        <f t="shared" si="141"/>
        <v>80</v>
      </c>
      <c r="J9039" t="s">
        <v>58954</v>
      </c>
      <c r="K9039" t="s">
        <v>58977</v>
      </c>
      <c r="L9039" t="s">
        <v>59179</v>
      </c>
      <c r="M9039" t="s">
        <v>59180</v>
      </c>
      <c r="N9039" t="s">
        <v>3260</v>
      </c>
      <c r="O9039" t="s">
        <v>17</v>
      </c>
    </row>
    <row r="9040" spans="1:15" x14ac:dyDescent="0.25">
      <c r="A9040" t="s">
        <v>59181</v>
      </c>
      <c r="B9040" t="s">
        <v>59182</v>
      </c>
      <c r="C9040">
        <v>83</v>
      </c>
      <c r="D9040" t="s">
        <v>44</v>
      </c>
      <c r="E9040">
        <v>1730.1000000000001</v>
      </c>
      <c r="F9040" t="s">
        <v>59183</v>
      </c>
      <c r="G9040" t="s">
        <v>59184</v>
      </c>
      <c r="H9040" s="1" t="s">
        <v>516</v>
      </c>
      <c r="I9040" s="3">
        <f t="shared" si="141"/>
        <v>80</v>
      </c>
      <c r="J9040" t="s">
        <v>58954</v>
      </c>
      <c r="K9040" t="s">
        <v>59185</v>
      </c>
      <c r="L9040" t="s">
        <v>59186</v>
      </c>
      <c r="M9040" t="s">
        <v>59187</v>
      </c>
      <c r="N9040" t="s">
        <v>59188</v>
      </c>
      <c r="O9040" t="s">
        <v>17</v>
      </c>
    </row>
    <row r="9041" spans="1:15" x14ac:dyDescent="0.25">
      <c r="A9041" t="s">
        <v>59189</v>
      </c>
      <c r="B9041" t="s">
        <v>59190</v>
      </c>
      <c r="C9041">
        <v>135</v>
      </c>
      <c r="D9041" t="s">
        <v>44</v>
      </c>
      <c r="E9041">
        <v>1803.3</v>
      </c>
      <c r="F9041" t="s">
        <v>59191</v>
      </c>
      <c r="G9041" t="s">
        <v>59108</v>
      </c>
      <c r="H9041" s="1" t="s">
        <v>516</v>
      </c>
      <c r="I9041" s="3">
        <f t="shared" si="141"/>
        <v>80</v>
      </c>
      <c r="J9041" t="s">
        <v>58954</v>
      </c>
      <c r="K9041" t="s">
        <v>59109</v>
      </c>
      <c r="L9041" t="s">
        <v>59192</v>
      </c>
      <c r="M9041" t="s">
        <v>59193</v>
      </c>
      <c r="N9041" t="s">
        <v>59194</v>
      </c>
      <c r="O9041" t="s">
        <v>59195</v>
      </c>
    </row>
    <row r="9042" spans="1:15" x14ac:dyDescent="0.25">
      <c r="A9042" t="s">
        <v>59196</v>
      </c>
      <c r="B9042" t="s">
        <v>59197</v>
      </c>
      <c r="C9042">
        <v>48</v>
      </c>
      <c r="D9042" t="s">
        <v>44</v>
      </c>
      <c r="E9042">
        <v>1567.5</v>
      </c>
      <c r="F9042" t="s">
        <v>59198</v>
      </c>
      <c r="G9042" t="s">
        <v>59199</v>
      </c>
      <c r="H9042" s="1" t="s">
        <v>516</v>
      </c>
      <c r="I9042" s="3">
        <f t="shared" si="141"/>
        <v>80</v>
      </c>
      <c r="J9042" t="s">
        <v>58954</v>
      </c>
      <c r="K9042" t="s">
        <v>59200</v>
      </c>
      <c r="L9042" t="s">
        <v>59201</v>
      </c>
      <c r="M9042" t="s">
        <v>59202</v>
      </c>
      <c r="N9042" t="s">
        <v>59203</v>
      </c>
      <c r="O9042" t="s">
        <v>17</v>
      </c>
    </row>
    <row r="9043" spans="1:15" x14ac:dyDescent="0.25">
      <c r="A9043" t="s">
        <v>59204</v>
      </c>
      <c r="B9043" t="s">
        <v>59205</v>
      </c>
      <c r="C9043">
        <v>96</v>
      </c>
      <c r="D9043" t="s">
        <v>44</v>
      </c>
      <c r="E9043">
        <v>1834.5</v>
      </c>
      <c r="F9043" t="s">
        <v>59206</v>
      </c>
      <c r="G9043" t="s">
        <v>59067</v>
      </c>
      <c r="H9043" s="1" t="s">
        <v>516</v>
      </c>
      <c r="I9043" s="3">
        <f t="shared" si="141"/>
        <v>80</v>
      </c>
      <c r="J9043" t="s">
        <v>58954</v>
      </c>
      <c r="K9043" t="s">
        <v>59207</v>
      </c>
      <c r="L9043" t="s">
        <v>59208</v>
      </c>
      <c r="M9043" t="s">
        <v>59209</v>
      </c>
      <c r="N9043" t="s">
        <v>59210</v>
      </c>
      <c r="O9043" t="s">
        <v>59211</v>
      </c>
    </row>
    <row r="9044" spans="1:15" x14ac:dyDescent="0.25">
      <c r="A9044" t="s">
        <v>59212</v>
      </c>
      <c r="B9044" t="s">
        <v>22759</v>
      </c>
      <c r="C9044">
        <v>108</v>
      </c>
      <c r="D9044" t="s">
        <v>16</v>
      </c>
      <c r="E9044">
        <v>1946.7</v>
      </c>
      <c r="F9044" t="s">
        <v>59213</v>
      </c>
      <c r="G9044" t="s">
        <v>59214</v>
      </c>
      <c r="H9044" s="1" t="s">
        <v>516</v>
      </c>
      <c r="I9044" s="3">
        <f t="shared" si="141"/>
        <v>80</v>
      </c>
      <c r="J9044" t="s">
        <v>58954</v>
      </c>
      <c r="K9044" t="s">
        <v>59215</v>
      </c>
      <c r="L9044" t="s">
        <v>59216</v>
      </c>
      <c r="M9044" t="s">
        <v>59217</v>
      </c>
      <c r="N9044" t="s">
        <v>59090</v>
      </c>
      <c r="O9044" t="s">
        <v>59218</v>
      </c>
    </row>
    <row r="9045" spans="1:15" x14ac:dyDescent="0.25">
      <c r="A9045" t="s">
        <v>59219</v>
      </c>
      <c r="B9045" t="s">
        <v>1722</v>
      </c>
      <c r="C9045">
        <v>65</v>
      </c>
      <c r="D9045" t="s">
        <v>16</v>
      </c>
      <c r="E9045">
        <v>1856.7</v>
      </c>
      <c r="F9045" t="s">
        <v>59220</v>
      </c>
      <c r="G9045" t="s">
        <v>59221</v>
      </c>
      <c r="H9045" s="1" t="s">
        <v>516</v>
      </c>
      <c r="I9045" s="3">
        <f t="shared" si="141"/>
        <v>80</v>
      </c>
      <c r="J9045" t="s">
        <v>58954</v>
      </c>
      <c r="K9045" t="s">
        <v>8516</v>
      </c>
      <c r="L9045" t="s">
        <v>59222</v>
      </c>
      <c r="M9045" t="s">
        <v>59223</v>
      </c>
      <c r="N9045" t="s">
        <v>59224</v>
      </c>
      <c r="O9045" t="s">
        <v>59225</v>
      </c>
    </row>
    <row r="9046" spans="1:15" x14ac:dyDescent="0.25">
      <c r="A9046" t="s">
        <v>59226</v>
      </c>
      <c r="B9046" t="s">
        <v>59227</v>
      </c>
      <c r="C9046">
        <v>71</v>
      </c>
      <c r="D9046" t="s">
        <v>44</v>
      </c>
      <c r="E9046">
        <v>2022.3</v>
      </c>
      <c r="F9046" t="s">
        <v>59228</v>
      </c>
      <c r="G9046" t="s">
        <v>59229</v>
      </c>
      <c r="H9046" s="1" t="s">
        <v>516</v>
      </c>
      <c r="I9046" s="3">
        <f t="shared" si="141"/>
        <v>80</v>
      </c>
      <c r="J9046" t="s">
        <v>58954</v>
      </c>
      <c r="K9046" t="s">
        <v>59230</v>
      </c>
      <c r="L9046" t="s">
        <v>59231</v>
      </c>
      <c r="M9046" t="s">
        <v>59232</v>
      </c>
      <c r="N9046" t="s">
        <v>59227</v>
      </c>
      <c r="O9046" t="s">
        <v>17</v>
      </c>
    </row>
    <row r="9047" spans="1:15" x14ac:dyDescent="0.25">
      <c r="A9047" t="s">
        <v>59233</v>
      </c>
      <c r="B9047" t="s">
        <v>59234</v>
      </c>
      <c r="C9047">
        <v>85</v>
      </c>
      <c r="D9047" t="s">
        <v>44</v>
      </c>
      <c r="E9047">
        <v>1905.8999999999999</v>
      </c>
      <c r="F9047" t="s">
        <v>59235</v>
      </c>
      <c r="G9047" t="s">
        <v>59236</v>
      </c>
      <c r="H9047" s="1" t="s">
        <v>516</v>
      </c>
      <c r="I9047" s="3">
        <f t="shared" si="141"/>
        <v>80</v>
      </c>
      <c r="J9047" t="s">
        <v>58954</v>
      </c>
      <c r="K9047" t="s">
        <v>59237</v>
      </c>
      <c r="L9047" t="s">
        <v>59238</v>
      </c>
      <c r="M9047" t="s">
        <v>59239</v>
      </c>
      <c r="N9047" t="s">
        <v>59240</v>
      </c>
      <c r="O9047" t="s">
        <v>17</v>
      </c>
    </row>
    <row r="9048" spans="1:15" x14ac:dyDescent="0.25">
      <c r="A9048" t="s">
        <v>59241</v>
      </c>
      <c r="B9048" t="s">
        <v>59234</v>
      </c>
      <c r="C9048">
        <v>61</v>
      </c>
      <c r="D9048" t="s">
        <v>44</v>
      </c>
      <c r="E9048">
        <v>1780.4999999999998</v>
      </c>
      <c r="F9048" t="s">
        <v>59242</v>
      </c>
      <c r="G9048" t="s">
        <v>59108</v>
      </c>
      <c r="H9048" s="1" t="s">
        <v>516</v>
      </c>
      <c r="I9048" s="3">
        <f t="shared" si="141"/>
        <v>80</v>
      </c>
      <c r="J9048" t="s">
        <v>58954</v>
      </c>
      <c r="K9048" t="s">
        <v>59243</v>
      </c>
      <c r="L9048" t="s">
        <v>59244</v>
      </c>
      <c r="M9048" t="s">
        <v>59245</v>
      </c>
      <c r="N9048" t="s">
        <v>59240</v>
      </c>
      <c r="O9048" t="s">
        <v>17</v>
      </c>
    </row>
    <row r="9049" spans="1:15" x14ac:dyDescent="0.25">
      <c r="A9049" t="s">
        <v>59246</v>
      </c>
      <c r="B9049" t="s">
        <v>59234</v>
      </c>
      <c r="C9049">
        <v>80</v>
      </c>
      <c r="D9049" t="s">
        <v>44</v>
      </c>
      <c r="E9049">
        <v>1813.4999999999998</v>
      </c>
      <c r="F9049" t="s">
        <v>59247</v>
      </c>
      <c r="G9049" t="s">
        <v>58991</v>
      </c>
      <c r="H9049" s="1" t="s">
        <v>516</v>
      </c>
      <c r="I9049" s="3">
        <f t="shared" si="141"/>
        <v>80</v>
      </c>
      <c r="J9049" t="s">
        <v>58954</v>
      </c>
      <c r="K9049" t="s">
        <v>59248</v>
      </c>
      <c r="L9049" t="s">
        <v>59249</v>
      </c>
      <c r="M9049" t="s">
        <v>59250</v>
      </c>
      <c r="N9049" t="s">
        <v>59240</v>
      </c>
      <c r="O9049" t="s">
        <v>17</v>
      </c>
    </row>
    <row r="9050" spans="1:15" x14ac:dyDescent="0.25">
      <c r="A9050" t="s">
        <v>59251</v>
      </c>
      <c r="B9050" t="s">
        <v>59234</v>
      </c>
      <c r="C9050">
        <v>62</v>
      </c>
      <c r="D9050" t="s">
        <v>44</v>
      </c>
      <c r="E9050">
        <v>1983.6000000000001</v>
      </c>
      <c r="F9050" t="s">
        <v>59252</v>
      </c>
      <c r="G9050" t="s">
        <v>59221</v>
      </c>
      <c r="H9050" s="1" t="s">
        <v>516</v>
      </c>
      <c r="I9050" s="3">
        <f t="shared" si="141"/>
        <v>80</v>
      </c>
      <c r="J9050" t="s">
        <v>58954</v>
      </c>
      <c r="K9050" t="s">
        <v>59253</v>
      </c>
      <c r="L9050" t="s">
        <v>59254</v>
      </c>
      <c r="M9050" t="s">
        <v>59255</v>
      </c>
      <c r="N9050" t="s">
        <v>59240</v>
      </c>
      <c r="O9050" t="s">
        <v>17</v>
      </c>
    </row>
    <row r="9051" spans="1:15" x14ac:dyDescent="0.25">
      <c r="A9051" t="s">
        <v>59256</v>
      </c>
      <c r="B9051" t="s">
        <v>59257</v>
      </c>
      <c r="C9051">
        <v>144</v>
      </c>
      <c r="D9051" t="s">
        <v>44</v>
      </c>
      <c r="E9051">
        <v>1892.1</v>
      </c>
      <c r="F9051" t="s">
        <v>59258</v>
      </c>
      <c r="G9051" t="s">
        <v>58991</v>
      </c>
      <c r="H9051" s="1" t="s">
        <v>516</v>
      </c>
      <c r="I9051" s="3">
        <f t="shared" si="141"/>
        <v>80</v>
      </c>
      <c r="J9051" t="s">
        <v>58954</v>
      </c>
      <c r="K9051" t="s">
        <v>59259</v>
      </c>
      <c r="L9051" t="s">
        <v>59260</v>
      </c>
      <c r="M9051" t="s">
        <v>59261</v>
      </c>
      <c r="N9051" t="s">
        <v>59240</v>
      </c>
      <c r="O9051" t="s">
        <v>17</v>
      </c>
    </row>
    <row r="9052" spans="1:15" x14ac:dyDescent="0.25">
      <c r="A9052" t="s">
        <v>59262</v>
      </c>
      <c r="B9052" t="s">
        <v>59263</v>
      </c>
      <c r="C9052">
        <v>89</v>
      </c>
      <c r="D9052" t="s">
        <v>44</v>
      </c>
      <c r="E9052">
        <v>1963.7999999999997</v>
      </c>
      <c r="F9052" t="s">
        <v>59264</v>
      </c>
      <c r="G9052" t="s">
        <v>59265</v>
      </c>
      <c r="H9052" s="1" t="s">
        <v>516</v>
      </c>
      <c r="I9052" s="3">
        <f t="shared" si="141"/>
        <v>80</v>
      </c>
      <c r="J9052" t="s">
        <v>58954</v>
      </c>
      <c r="K9052" t="s">
        <v>59266</v>
      </c>
      <c r="L9052" t="s">
        <v>59267</v>
      </c>
      <c r="M9052" t="s">
        <v>59268</v>
      </c>
      <c r="N9052" t="s">
        <v>59240</v>
      </c>
      <c r="O9052" t="s">
        <v>17</v>
      </c>
    </row>
    <row r="9053" spans="1:15" x14ac:dyDescent="0.25">
      <c r="A9053" t="s">
        <v>59269</v>
      </c>
      <c r="B9053" t="s">
        <v>59270</v>
      </c>
      <c r="C9053">
        <v>59</v>
      </c>
      <c r="D9053" t="s">
        <v>16</v>
      </c>
      <c r="E9053">
        <v>2017.5</v>
      </c>
      <c r="F9053" t="s">
        <v>59271</v>
      </c>
      <c r="G9053" t="s">
        <v>59272</v>
      </c>
      <c r="H9053" s="1" t="s">
        <v>516</v>
      </c>
      <c r="I9053" s="3">
        <f t="shared" si="141"/>
        <v>80</v>
      </c>
      <c r="J9053" t="s">
        <v>58954</v>
      </c>
      <c r="K9053" t="s">
        <v>59273</v>
      </c>
      <c r="L9053" t="s">
        <v>59274</v>
      </c>
      <c r="M9053" t="s">
        <v>59275</v>
      </c>
      <c r="N9053" t="s">
        <v>40013</v>
      </c>
      <c r="O9053" t="s">
        <v>59276</v>
      </c>
    </row>
    <row r="9054" spans="1:15" x14ac:dyDescent="0.25">
      <c r="A9054" t="s">
        <v>59277</v>
      </c>
      <c r="B9054" t="s">
        <v>59278</v>
      </c>
      <c r="C9054">
        <v>241</v>
      </c>
      <c r="D9054" t="s">
        <v>44</v>
      </c>
      <c r="E9054">
        <v>1710</v>
      </c>
      <c r="F9054" t="s">
        <v>59279</v>
      </c>
      <c r="G9054" t="s">
        <v>59115</v>
      </c>
      <c r="H9054" s="1" t="s">
        <v>516</v>
      </c>
      <c r="I9054" s="3">
        <f t="shared" si="141"/>
        <v>80</v>
      </c>
      <c r="J9054" t="s">
        <v>58954</v>
      </c>
      <c r="K9054" t="s">
        <v>59116</v>
      </c>
      <c r="L9054" t="s">
        <v>59280</v>
      </c>
      <c r="M9054" t="s">
        <v>59159</v>
      </c>
      <c r="N9054" t="s">
        <v>59160</v>
      </c>
      <c r="O9054" t="s">
        <v>17</v>
      </c>
    </row>
    <row r="9055" spans="1:15" x14ac:dyDescent="0.25">
      <c r="A9055" t="s">
        <v>59281</v>
      </c>
      <c r="B9055" t="s">
        <v>59282</v>
      </c>
      <c r="C9055">
        <v>140</v>
      </c>
      <c r="D9055" t="s">
        <v>44</v>
      </c>
      <c r="E9055">
        <v>1927.8000000000002</v>
      </c>
      <c r="F9055" t="s">
        <v>58975</v>
      </c>
      <c r="G9055" t="s">
        <v>58976</v>
      </c>
      <c r="H9055" s="1" t="s">
        <v>516</v>
      </c>
      <c r="I9055" s="3">
        <f t="shared" si="141"/>
        <v>80</v>
      </c>
      <c r="J9055" t="s">
        <v>58954</v>
      </c>
      <c r="K9055" t="s">
        <v>58977</v>
      </c>
      <c r="L9055" t="s">
        <v>58978</v>
      </c>
      <c r="M9055" t="s">
        <v>58979</v>
      </c>
      <c r="N9055" t="s">
        <v>59283</v>
      </c>
      <c r="O9055" t="s">
        <v>58981</v>
      </c>
    </row>
    <row r="9056" spans="1:15" x14ac:dyDescent="0.25">
      <c r="A9056" t="s">
        <v>59284</v>
      </c>
      <c r="B9056" t="s">
        <v>59285</v>
      </c>
      <c r="C9056">
        <v>191</v>
      </c>
      <c r="D9056" t="s">
        <v>44</v>
      </c>
      <c r="E9056">
        <v>1878.6000000000001</v>
      </c>
      <c r="F9056" t="s">
        <v>59286</v>
      </c>
      <c r="G9056" t="s">
        <v>59287</v>
      </c>
      <c r="H9056" s="1" t="s">
        <v>516</v>
      </c>
      <c r="I9056" s="3">
        <f t="shared" si="141"/>
        <v>80</v>
      </c>
      <c r="J9056" t="s">
        <v>58954</v>
      </c>
      <c r="K9056" t="s">
        <v>59288</v>
      </c>
      <c r="L9056" t="s">
        <v>59289</v>
      </c>
      <c r="M9056" t="s">
        <v>59290</v>
      </c>
      <c r="N9056" t="s">
        <v>59291</v>
      </c>
      <c r="O9056" t="s">
        <v>17</v>
      </c>
    </row>
    <row r="9057" spans="1:15" x14ac:dyDescent="0.25">
      <c r="A9057" t="s">
        <v>59292</v>
      </c>
      <c r="B9057" t="s">
        <v>59293</v>
      </c>
      <c r="C9057">
        <v>120</v>
      </c>
      <c r="D9057" t="s">
        <v>44</v>
      </c>
      <c r="E9057">
        <v>1811.7</v>
      </c>
      <c r="F9057" t="s">
        <v>59294</v>
      </c>
      <c r="G9057" t="s">
        <v>59295</v>
      </c>
      <c r="H9057" s="1" t="s">
        <v>516</v>
      </c>
      <c r="I9057" s="3">
        <f t="shared" si="141"/>
        <v>80</v>
      </c>
      <c r="J9057" t="s">
        <v>58954</v>
      </c>
      <c r="K9057" t="s">
        <v>59296</v>
      </c>
      <c r="L9057" t="s">
        <v>59297</v>
      </c>
      <c r="M9057" t="s">
        <v>59290</v>
      </c>
      <c r="N9057" t="s">
        <v>59291</v>
      </c>
      <c r="O9057" t="s">
        <v>59298</v>
      </c>
    </row>
    <row r="9058" spans="1:15" x14ac:dyDescent="0.25">
      <c r="A9058" t="s">
        <v>59299</v>
      </c>
      <c r="B9058" t="s">
        <v>59300</v>
      </c>
      <c r="C9058">
        <v>20</v>
      </c>
      <c r="D9058" t="s">
        <v>16</v>
      </c>
      <c r="E9058">
        <v>1048.18</v>
      </c>
      <c r="F9058" t="s">
        <v>59301</v>
      </c>
      <c r="G9058" t="s">
        <v>59302</v>
      </c>
      <c r="H9058" s="1" t="s">
        <v>516</v>
      </c>
      <c r="I9058" s="3">
        <f t="shared" si="141"/>
        <v>80</v>
      </c>
      <c r="J9058" t="s">
        <v>58954</v>
      </c>
      <c r="K9058" t="s">
        <v>59303</v>
      </c>
      <c r="L9058" t="s">
        <v>59304</v>
      </c>
      <c r="M9058" t="s">
        <v>59305</v>
      </c>
      <c r="N9058" t="s">
        <v>59306</v>
      </c>
      <c r="O9058" t="s">
        <v>59307</v>
      </c>
    </row>
    <row r="9059" spans="1:15" x14ac:dyDescent="0.25">
      <c r="A9059" t="s">
        <v>59308</v>
      </c>
      <c r="B9059" t="s">
        <v>59309</v>
      </c>
      <c r="C9059">
        <v>20</v>
      </c>
      <c r="D9059" t="s">
        <v>16</v>
      </c>
      <c r="E9059">
        <v>983.35</v>
      </c>
      <c r="F9059" t="s">
        <v>59310</v>
      </c>
      <c r="G9059" t="s">
        <v>59311</v>
      </c>
      <c r="H9059" s="1" t="s">
        <v>516</v>
      </c>
      <c r="I9059" s="3">
        <f t="shared" si="141"/>
        <v>80</v>
      </c>
      <c r="J9059" t="s">
        <v>58954</v>
      </c>
      <c r="K9059" t="s">
        <v>59312</v>
      </c>
      <c r="L9059" t="s">
        <v>59313</v>
      </c>
      <c r="M9059" t="s">
        <v>59314</v>
      </c>
      <c r="N9059" t="s">
        <v>59315</v>
      </c>
      <c r="O9059" t="s">
        <v>17</v>
      </c>
    </row>
    <row r="9060" spans="1:15" x14ac:dyDescent="0.25">
      <c r="A9060" t="s">
        <v>59316</v>
      </c>
      <c r="B9060" t="s">
        <v>59317</v>
      </c>
      <c r="C9060">
        <v>20</v>
      </c>
      <c r="D9060" t="s">
        <v>16</v>
      </c>
      <c r="E9060">
        <v>1085</v>
      </c>
      <c r="F9060" t="s">
        <v>59318</v>
      </c>
      <c r="G9060" t="s">
        <v>59319</v>
      </c>
      <c r="H9060" s="1" t="s">
        <v>516</v>
      </c>
      <c r="I9060" s="3">
        <f t="shared" si="141"/>
        <v>80</v>
      </c>
      <c r="J9060" t="s">
        <v>58954</v>
      </c>
      <c r="K9060" t="s">
        <v>59320</v>
      </c>
      <c r="L9060" t="s">
        <v>59321</v>
      </c>
      <c r="M9060" t="s">
        <v>59322</v>
      </c>
      <c r="N9060" t="s">
        <v>59323</v>
      </c>
      <c r="O9060" t="s">
        <v>17</v>
      </c>
    </row>
    <row r="9061" spans="1:15" x14ac:dyDescent="0.25">
      <c r="A9061" t="s">
        <v>59324</v>
      </c>
      <c r="B9061" t="s">
        <v>58813</v>
      </c>
      <c r="C9061">
        <v>48</v>
      </c>
      <c r="D9061" t="s">
        <v>16</v>
      </c>
      <c r="E9061">
        <v>934.34</v>
      </c>
      <c r="F9061" t="s">
        <v>59325</v>
      </c>
      <c r="G9061" t="s">
        <v>59326</v>
      </c>
      <c r="H9061" s="1" t="s">
        <v>516</v>
      </c>
      <c r="I9061" s="3">
        <f t="shared" si="141"/>
        <v>80</v>
      </c>
      <c r="J9061" t="s">
        <v>58954</v>
      </c>
      <c r="K9061" t="s">
        <v>59327</v>
      </c>
      <c r="L9061" t="s">
        <v>59328</v>
      </c>
      <c r="M9061" t="s">
        <v>59329</v>
      </c>
      <c r="N9061" t="s">
        <v>8533</v>
      </c>
      <c r="O9061" t="s">
        <v>59330</v>
      </c>
    </row>
    <row r="9062" spans="1:15" x14ac:dyDescent="0.25">
      <c r="A9062" t="s">
        <v>59331</v>
      </c>
      <c r="B9062" t="s">
        <v>58813</v>
      </c>
      <c r="C9062">
        <v>19</v>
      </c>
      <c r="D9062" t="s">
        <v>16</v>
      </c>
      <c r="E9062">
        <v>1082</v>
      </c>
      <c r="F9062" t="s">
        <v>59332</v>
      </c>
      <c r="G9062" t="s">
        <v>59333</v>
      </c>
      <c r="H9062" s="1" t="s">
        <v>516</v>
      </c>
      <c r="I9062" s="3">
        <f t="shared" si="141"/>
        <v>80</v>
      </c>
      <c r="J9062" t="s">
        <v>58954</v>
      </c>
      <c r="K9062" t="s">
        <v>59334</v>
      </c>
      <c r="L9062" t="s">
        <v>59335</v>
      </c>
      <c r="M9062" t="s">
        <v>59336</v>
      </c>
      <c r="N9062" t="s">
        <v>59337</v>
      </c>
      <c r="O9062" t="s">
        <v>606</v>
      </c>
    </row>
    <row r="9063" spans="1:15" x14ac:dyDescent="0.25">
      <c r="A9063" t="s">
        <v>59338</v>
      </c>
      <c r="B9063" t="s">
        <v>59339</v>
      </c>
      <c r="C9063">
        <v>24</v>
      </c>
      <c r="D9063" t="s">
        <v>16</v>
      </c>
      <c r="E9063">
        <v>1111.17</v>
      </c>
      <c r="F9063" t="s">
        <v>59340</v>
      </c>
      <c r="G9063" t="s">
        <v>59067</v>
      </c>
      <c r="H9063" s="1" t="s">
        <v>516</v>
      </c>
      <c r="I9063" s="3">
        <f t="shared" si="141"/>
        <v>80</v>
      </c>
      <c r="J9063" t="s">
        <v>58954</v>
      </c>
      <c r="K9063" t="s">
        <v>59341</v>
      </c>
      <c r="L9063" t="s">
        <v>59342</v>
      </c>
      <c r="M9063" t="s">
        <v>59343</v>
      </c>
      <c r="N9063" t="s">
        <v>59344</v>
      </c>
      <c r="O9063" t="s">
        <v>17</v>
      </c>
    </row>
    <row r="9064" spans="1:15" x14ac:dyDescent="0.25">
      <c r="A9064" t="s">
        <v>59345</v>
      </c>
      <c r="B9064" t="s">
        <v>59346</v>
      </c>
      <c r="C9064">
        <v>24</v>
      </c>
      <c r="D9064" t="s">
        <v>16</v>
      </c>
      <c r="E9064">
        <v>1147.55</v>
      </c>
      <c r="F9064" t="s">
        <v>59347</v>
      </c>
      <c r="G9064" t="s">
        <v>59348</v>
      </c>
      <c r="H9064" s="1" t="s">
        <v>516</v>
      </c>
      <c r="I9064" s="3">
        <f t="shared" si="141"/>
        <v>80</v>
      </c>
      <c r="J9064" t="s">
        <v>58954</v>
      </c>
      <c r="K9064" t="s">
        <v>59349</v>
      </c>
      <c r="L9064" t="s">
        <v>59350</v>
      </c>
      <c r="M9064" t="s">
        <v>59351</v>
      </c>
      <c r="N9064" t="s">
        <v>59352</v>
      </c>
      <c r="O9064" t="s">
        <v>17</v>
      </c>
    </row>
    <row r="9065" spans="1:15" x14ac:dyDescent="0.25">
      <c r="A9065" t="s">
        <v>59353</v>
      </c>
      <c r="B9065" t="s">
        <v>19168</v>
      </c>
      <c r="C9065">
        <v>25</v>
      </c>
      <c r="D9065" t="s">
        <v>16</v>
      </c>
      <c r="E9065">
        <v>545.66999999999996</v>
      </c>
      <c r="F9065" t="s">
        <v>59178</v>
      </c>
      <c r="G9065" t="s">
        <v>58976</v>
      </c>
      <c r="H9065" s="1" t="s">
        <v>516</v>
      </c>
      <c r="I9065" s="3">
        <f t="shared" si="141"/>
        <v>80</v>
      </c>
      <c r="J9065" t="s">
        <v>58954</v>
      </c>
      <c r="K9065" t="s">
        <v>58977</v>
      </c>
      <c r="L9065" t="s">
        <v>59179</v>
      </c>
      <c r="M9065" t="s">
        <v>17</v>
      </c>
      <c r="N9065" t="s">
        <v>3260</v>
      </c>
      <c r="O9065" t="s">
        <v>59354</v>
      </c>
    </row>
    <row r="9066" spans="1:15" x14ac:dyDescent="0.25">
      <c r="A9066" t="s">
        <v>59355</v>
      </c>
      <c r="B9066" t="s">
        <v>59356</v>
      </c>
      <c r="C9066">
        <v>80</v>
      </c>
      <c r="D9066" t="s">
        <v>185</v>
      </c>
      <c r="E9066">
        <v>2724</v>
      </c>
      <c r="F9066" t="s">
        <v>59357</v>
      </c>
      <c r="G9066" t="s">
        <v>59358</v>
      </c>
      <c r="H9066" s="1" t="s">
        <v>516</v>
      </c>
      <c r="I9066" s="3">
        <f t="shared" si="141"/>
        <v>80</v>
      </c>
      <c r="J9066" t="s">
        <v>58954</v>
      </c>
      <c r="K9066" t="s">
        <v>59359</v>
      </c>
      <c r="L9066" t="s">
        <v>59360</v>
      </c>
      <c r="M9066" t="s">
        <v>59361</v>
      </c>
      <c r="N9066" t="s">
        <v>190</v>
      </c>
      <c r="O9066" t="s">
        <v>59362</v>
      </c>
    </row>
    <row r="9067" spans="1:15" x14ac:dyDescent="0.25">
      <c r="A9067" t="s">
        <v>59363</v>
      </c>
      <c r="B9067" t="s">
        <v>59364</v>
      </c>
      <c r="C9067">
        <v>90</v>
      </c>
      <c r="D9067" t="s">
        <v>185</v>
      </c>
      <c r="E9067">
        <v>3043.7999999999997</v>
      </c>
      <c r="F9067" t="s">
        <v>59365</v>
      </c>
      <c r="G9067" t="s">
        <v>58976</v>
      </c>
      <c r="H9067" s="1" t="s">
        <v>516</v>
      </c>
      <c r="I9067" s="3">
        <f t="shared" si="141"/>
        <v>80</v>
      </c>
      <c r="J9067" t="s">
        <v>58954</v>
      </c>
      <c r="K9067" t="s">
        <v>58977</v>
      </c>
      <c r="L9067" t="s">
        <v>59366</v>
      </c>
      <c r="M9067" t="s">
        <v>59367</v>
      </c>
      <c r="N9067" t="s">
        <v>59368</v>
      </c>
      <c r="O9067" t="s">
        <v>59369</v>
      </c>
    </row>
    <row r="9068" spans="1:15" x14ac:dyDescent="0.25">
      <c r="A9068" t="s">
        <v>59370</v>
      </c>
      <c r="B9068" t="s">
        <v>59371</v>
      </c>
      <c r="C9068">
        <v>38</v>
      </c>
      <c r="D9068" t="s">
        <v>16</v>
      </c>
      <c r="E9068">
        <v>513.70000000000005</v>
      </c>
      <c r="F9068" t="s">
        <v>59372</v>
      </c>
      <c r="G9068" t="s">
        <v>59358</v>
      </c>
      <c r="H9068" s="1" t="s">
        <v>516</v>
      </c>
      <c r="I9068" s="3">
        <f t="shared" si="141"/>
        <v>80</v>
      </c>
      <c r="J9068" t="s">
        <v>58954</v>
      </c>
      <c r="K9068" t="s">
        <v>59359</v>
      </c>
      <c r="L9068" t="s">
        <v>59373</v>
      </c>
      <c r="M9068" t="s">
        <v>8835</v>
      </c>
      <c r="N9068" t="s">
        <v>8836</v>
      </c>
      <c r="O9068" t="s">
        <v>8837</v>
      </c>
    </row>
    <row r="9069" spans="1:15" x14ac:dyDescent="0.25">
      <c r="A9069" t="s">
        <v>59374</v>
      </c>
      <c r="B9069" t="s">
        <v>59375</v>
      </c>
      <c r="C9069">
        <v>84</v>
      </c>
      <c r="D9069" t="s">
        <v>44</v>
      </c>
      <c r="E9069">
        <v>1888.8</v>
      </c>
      <c r="F9069" t="s">
        <v>59376</v>
      </c>
      <c r="G9069" t="s">
        <v>58962</v>
      </c>
      <c r="H9069" s="1" t="s">
        <v>516</v>
      </c>
      <c r="I9069" s="3">
        <f t="shared" si="141"/>
        <v>80</v>
      </c>
      <c r="J9069" t="s">
        <v>58954</v>
      </c>
      <c r="K9069" t="s">
        <v>59377</v>
      </c>
      <c r="L9069" t="s">
        <v>59378</v>
      </c>
      <c r="M9069" t="s">
        <v>59379</v>
      </c>
      <c r="N9069" t="s">
        <v>59380</v>
      </c>
      <c r="O9069" t="s">
        <v>59381</v>
      </c>
    </row>
    <row r="9070" spans="1:15" x14ac:dyDescent="0.25">
      <c r="A9070" t="s">
        <v>59382</v>
      </c>
      <c r="B9070" t="s">
        <v>59383</v>
      </c>
      <c r="C9070">
        <v>44</v>
      </c>
      <c r="D9070" t="s">
        <v>185</v>
      </c>
      <c r="E9070">
        <v>2241.9</v>
      </c>
      <c r="F9070" t="s">
        <v>59384</v>
      </c>
      <c r="G9070" t="s">
        <v>59302</v>
      </c>
      <c r="H9070" s="1" t="s">
        <v>516</v>
      </c>
      <c r="I9070" s="3">
        <f t="shared" si="141"/>
        <v>80</v>
      </c>
      <c r="J9070" t="s">
        <v>58954</v>
      </c>
      <c r="K9070" t="s">
        <v>59385</v>
      </c>
      <c r="L9070" t="s">
        <v>59386</v>
      </c>
      <c r="M9070" t="s">
        <v>59387</v>
      </c>
      <c r="N9070" t="s">
        <v>59388</v>
      </c>
      <c r="O9070" t="s">
        <v>17</v>
      </c>
    </row>
    <row r="9071" spans="1:15" x14ac:dyDescent="0.25">
      <c r="A9071" t="s">
        <v>59389</v>
      </c>
      <c r="B9071" t="s">
        <v>59390</v>
      </c>
      <c r="C9071">
        <v>65</v>
      </c>
      <c r="D9071" t="s">
        <v>44</v>
      </c>
      <c r="E9071">
        <v>615</v>
      </c>
      <c r="F9071" t="s">
        <v>59391</v>
      </c>
      <c r="G9071" t="s">
        <v>58953</v>
      </c>
      <c r="H9071" s="1" t="s">
        <v>516</v>
      </c>
      <c r="I9071" s="3">
        <f t="shared" si="141"/>
        <v>80</v>
      </c>
      <c r="J9071" t="s">
        <v>58954</v>
      </c>
      <c r="K9071" t="s">
        <v>58955</v>
      </c>
      <c r="L9071" t="s">
        <v>59392</v>
      </c>
      <c r="M9071" t="s">
        <v>59393</v>
      </c>
      <c r="N9071" t="s">
        <v>763</v>
      </c>
      <c r="O9071" t="s">
        <v>17</v>
      </c>
    </row>
    <row r="9072" spans="1:15" x14ac:dyDescent="0.25">
      <c r="A9072" t="s">
        <v>59394</v>
      </c>
      <c r="B9072" t="s">
        <v>59395</v>
      </c>
      <c r="C9072">
        <v>20</v>
      </c>
      <c r="D9072" t="s">
        <v>44</v>
      </c>
      <c r="E9072">
        <v>810.1</v>
      </c>
      <c r="F9072" t="s">
        <v>59396</v>
      </c>
      <c r="G9072" t="s">
        <v>59397</v>
      </c>
      <c r="H9072" s="1" t="s">
        <v>516</v>
      </c>
      <c r="I9072" s="3">
        <f t="shared" si="141"/>
        <v>80</v>
      </c>
      <c r="J9072" t="s">
        <v>58954</v>
      </c>
      <c r="K9072" t="s">
        <v>59398</v>
      </c>
      <c r="L9072" t="s">
        <v>59399</v>
      </c>
      <c r="M9072" t="s">
        <v>59400</v>
      </c>
      <c r="N9072" t="s">
        <v>59401</v>
      </c>
      <c r="O9072" t="s">
        <v>59402</v>
      </c>
    </row>
    <row r="9073" spans="1:15" x14ac:dyDescent="0.25">
      <c r="A9073" t="s">
        <v>59403</v>
      </c>
      <c r="B9073" t="s">
        <v>59404</v>
      </c>
      <c r="C9073">
        <v>0</v>
      </c>
      <c r="D9073" t="s">
        <v>44</v>
      </c>
      <c r="F9073" t="s">
        <v>59405</v>
      </c>
      <c r="G9073" t="s">
        <v>59156</v>
      </c>
      <c r="H9073" s="1" t="s">
        <v>516</v>
      </c>
      <c r="I9073" s="3">
        <f t="shared" si="141"/>
        <v>80</v>
      </c>
      <c r="J9073" t="s">
        <v>58954</v>
      </c>
      <c r="K9073" t="s">
        <v>59157</v>
      </c>
      <c r="L9073" t="s">
        <v>59158</v>
      </c>
      <c r="M9073" t="s">
        <v>59159</v>
      </c>
      <c r="N9073" t="s">
        <v>59406</v>
      </c>
      <c r="O9073" t="s">
        <v>17</v>
      </c>
    </row>
    <row r="9074" spans="1:15" x14ac:dyDescent="0.25">
      <c r="A9074" t="s">
        <v>59407</v>
      </c>
      <c r="B9074" t="s">
        <v>59408</v>
      </c>
      <c r="C9074">
        <v>0</v>
      </c>
      <c r="D9074" t="s">
        <v>44</v>
      </c>
      <c r="F9074" t="s">
        <v>59409</v>
      </c>
      <c r="G9074" t="s">
        <v>59295</v>
      </c>
      <c r="H9074" s="1" t="s">
        <v>516</v>
      </c>
      <c r="I9074" s="3">
        <f t="shared" si="141"/>
        <v>80</v>
      </c>
      <c r="J9074" t="s">
        <v>58954</v>
      </c>
      <c r="K9074" t="s">
        <v>59296</v>
      </c>
      <c r="L9074" t="s">
        <v>59410</v>
      </c>
      <c r="M9074" t="s">
        <v>59290</v>
      </c>
      <c r="N9074" t="s">
        <v>59411</v>
      </c>
      <c r="O9074" t="s">
        <v>17</v>
      </c>
    </row>
    <row r="9075" spans="1:15" x14ac:dyDescent="0.25">
      <c r="A9075" t="s">
        <v>59412</v>
      </c>
      <c r="B9075" t="s">
        <v>59413</v>
      </c>
      <c r="C9075">
        <v>0</v>
      </c>
      <c r="D9075" t="s">
        <v>44</v>
      </c>
      <c r="F9075" t="s">
        <v>59414</v>
      </c>
      <c r="G9075" t="s">
        <v>59287</v>
      </c>
      <c r="H9075" s="1" t="s">
        <v>516</v>
      </c>
      <c r="I9075" s="3">
        <f t="shared" si="141"/>
        <v>80</v>
      </c>
      <c r="J9075" t="s">
        <v>58954</v>
      </c>
      <c r="K9075" t="s">
        <v>59288</v>
      </c>
      <c r="L9075" t="s">
        <v>59289</v>
      </c>
      <c r="M9075" t="s">
        <v>59290</v>
      </c>
      <c r="N9075" t="s">
        <v>59291</v>
      </c>
      <c r="O9075" t="s">
        <v>17</v>
      </c>
    </row>
    <row r="9076" spans="1:15" x14ac:dyDescent="0.25">
      <c r="A9076" t="s">
        <v>59415</v>
      </c>
      <c r="B9076" t="s">
        <v>59416</v>
      </c>
      <c r="C9076">
        <v>0</v>
      </c>
      <c r="D9076" t="s">
        <v>44</v>
      </c>
      <c r="F9076" t="s">
        <v>58975</v>
      </c>
      <c r="G9076" t="s">
        <v>58976</v>
      </c>
      <c r="H9076" s="1" t="s">
        <v>516</v>
      </c>
      <c r="I9076" s="3">
        <f t="shared" si="141"/>
        <v>80</v>
      </c>
      <c r="J9076" t="s">
        <v>58954</v>
      </c>
      <c r="K9076" t="s">
        <v>58977</v>
      </c>
      <c r="L9076" t="s">
        <v>58978</v>
      </c>
      <c r="M9076" t="s">
        <v>58979</v>
      </c>
      <c r="N9076" t="s">
        <v>58980</v>
      </c>
      <c r="O9076" t="s">
        <v>17</v>
      </c>
    </row>
    <row r="9077" spans="1:15" x14ac:dyDescent="0.25">
      <c r="A9077" t="s">
        <v>59417</v>
      </c>
      <c r="B9077" t="s">
        <v>59418</v>
      </c>
      <c r="C9077">
        <v>0</v>
      </c>
      <c r="D9077" t="s">
        <v>44</v>
      </c>
      <c r="F9077" t="s">
        <v>59419</v>
      </c>
      <c r="G9077" t="s">
        <v>58991</v>
      </c>
      <c r="H9077" s="1" t="s">
        <v>516</v>
      </c>
      <c r="I9077" s="3">
        <f t="shared" si="141"/>
        <v>80</v>
      </c>
      <c r="J9077" t="s">
        <v>58954</v>
      </c>
      <c r="K9077" t="s">
        <v>58992</v>
      </c>
      <c r="L9077" t="s">
        <v>59420</v>
      </c>
      <c r="M9077" t="s">
        <v>59421</v>
      </c>
      <c r="N9077" t="s">
        <v>58995</v>
      </c>
      <c r="O9077" t="s">
        <v>59422</v>
      </c>
    </row>
    <row r="9078" spans="1:15" x14ac:dyDescent="0.25">
      <c r="A9078" t="s">
        <v>59423</v>
      </c>
      <c r="B9078" t="s">
        <v>59424</v>
      </c>
      <c r="C9078">
        <v>0</v>
      </c>
      <c r="D9078" t="s">
        <v>44</v>
      </c>
      <c r="F9078" t="s">
        <v>59425</v>
      </c>
      <c r="G9078" t="s">
        <v>58999</v>
      </c>
      <c r="H9078" s="1" t="s">
        <v>516</v>
      </c>
      <c r="I9078" s="3">
        <f t="shared" si="141"/>
        <v>80</v>
      </c>
      <c r="J9078" t="s">
        <v>58954</v>
      </c>
      <c r="K9078" t="s">
        <v>59000</v>
      </c>
      <c r="L9078" t="s">
        <v>59001</v>
      </c>
      <c r="M9078" t="s">
        <v>59426</v>
      </c>
      <c r="N9078" t="s">
        <v>59003</v>
      </c>
      <c r="O9078" t="s">
        <v>17</v>
      </c>
    </row>
    <row r="9079" spans="1:15" x14ac:dyDescent="0.25">
      <c r="A9079" t="s">
        <v>59427</v>
      </c>
      <c r="B9079" t="s">
        <v>59428</v>
      </c>
      <c r="C9079">
        <v>0</v>
      </c>
      <c r="D9079" t="s">
        <v>44</v>
      </c>
      <c r="F9079" t="s">
        <v>58961</v>
      </c>
      <c r="G9079" t="s">
        <v>58962</v>
      </c>
      <c r="H9079" s="1" t="s">
        <v>516</v>
      </c>
      <c r="I9079" s="3">
        <f t="shared" si="141"/>
        <v>80</v>
      </c>
      <c r="J9079" t="s">
        <v>58954</v>
      </c>
      <c r="K9079" t="s">
        <v>58963</v>
      </c>
      <c r="L9079" t="s">
        <v>59429</v>
      </c>
      <c r="M9079" t="s">
        <v>59103</v>
      </c>
      <c r="N9079" t="s">
        <v>59104</v>
      </c>
      <c r="O9079" t="s">
        <v>17</v>
      </c>
    </row>
    <row r="9080" spans="1:15" x14ac:dyDescent="0.25">
      <c r="A9080" t="s">
        <v>59430</v>
      </c>
      <c r="B9080" t="s">
        <v>59431</v>
      </c>
      <c r="C9080">
        <v>0</v>
      </c>
      <c r="D9080" t="s">
        <v>44</v>
      </c>
      <c r="F9080" t="s">
        <v>59432</v>
      </c>
      <c r="G9080" t="s">
        <v>59067</v>
      </c>
      <c r="H9080" s="1" t="s">
        <v>516</v>
      </c>
      <c r="I9080" s="3">
        <f t="shared" si="141"/>
        <v>80</v>
      </c>
      <c r="J9080" t="s">
        <v>58954</v>
      </c>
      <c r="K9080" t="s">
        <v>59207</v>
      </c>
      <c r="L9080" t="s">
        <v>59208</v>
      </c>
      <c r="M9080" t="s">
        <v>59209</v>
      </c>
      <c r="N9080" t="s">
        <v>59210</v>
      </c>
      <c r="O9080" t="s">
        <v>59211</v>
      </c>
    </row>
    <row r="9081" spans="1:15" x14ac:dyDescent="0.25">
      <c r="A9081" t="s">
        <v>59433</v>
      </c>
      <c r="B9081" t="s">
        <v>59434</v>
      </c>
      <c r="C9081">
        <v>10</v>
      </c>
      <c r="D9081" t="s">
        <v>16</v>
      </c>
      <c r="F9081" t="s">
        <v>59435</v>
      </c>
      <c r="G9081" t="s">
        <v>59436</v>
      </c>
      <c r="H9081" s="1" t="s">
        <v>158</v>
      </c>
      <c r="I9081" s="3">
        <f t="shared" si="141"/>
        <v>81</v>
      </c>
      <c r="J9081" t="s">
        <v>59437</v>
      </c>
      <c r="K9081" t="s">
        <v>59438</v>
      </c>
      <c r="L9081" t="s">
        <v>59439</v>
      </c>
      <c r="M9081" t="s">
        <v>59440</v>
      </c>
      <c r="N9081" t="s">
        <v>59441</v>
      </c>
      <c r="O9081" t="s">
        <v>17</v>
      </c>
    </row>
    <row r="9082" spans="1:15" x14ac:dyDescent="0.25">
      <c r="A9082" t="s">
        <v>59442</v>
      </c>
      <c r="B9082" t="s">
        <v>59443</v>
      </c>
      <c r="C9082">
        <v>12</v>
      </c>
      <c r="D9082" t="s">
        <v>16</v>
      </c>
      <c r="F9082" t="s">
        <v>59444</v>
      </c>
      <c r="G9082" t="s">
        <v>59445</v>
      </c>
      <c r="H9082" s="1" t="s">
        <v>158</v>
      </c>
      <c r="I9082" s="3">
        <f t="shared" si="141"/>
        <v>81</v>
      </c>
      <c r="J9082" t="s">
        <v>59437</v>
      </c>
      <c r="K9082" t="s">
        <v>59446</v>
      </c>
      <c r="L9082" t="s">
        <v>59447</v>
      </c>
      <c r="M9082" t="s">
        <v>59448</v>
      </c>
      <c r="N9082" t="s">
        <v>59449</v>
      </c>
      <c r="O9082" t="s">
        <v>17</v>
      </c>
    </row>
    <row r="9083" spans="1:15" x14ac:dyDescent="0.25">
      <c r="A9083" t="s">
        <v>59450</v>
      </c>
      <c r="B9083" t="s">
        <v>59451</v>
      </c>
      <c r="C9083">
        <v>10</v>
      </c>
      <c r="D9083" t="s">
        <v>16</v>
      </c>
      <c r="F9083" t="s">
        <v>59452</v>
      </c>
      <c r="G9083" t="s">
        <v>59453</v>
      </c>
      <c r="H9083" s="1" t="s">
        <v>158</v>
      </c>
      <c r="I9083" s="3">
        <f t="shared" si="141"/>
        <v>81</v>
      </c>
      <c r="J9083" t="s">
        <v>59437</v>
      </c>
      <c r="K9083" t="s">
        <v>59454</v>
      </c>
      <c r="L9083" t="s">
        <v>59455</v>
      </c>
      <c r="M9083" t="s">
        <v>59456</v>
      </c>
      <c r="N9083" t="s">
        <v>59457</v>
      </c>
      <c r="O9083" t="s">
        <v>59458</v>
      </c>
    </row>
    <row r="9084" spans="1:15" x14ac:dyDescent="0.25">
      <c r="A9084" t="s">
        <v>59459</v>
      </c>
      <c r="B9084" t="s">
        <v>59460</v>
      </c>
      <c r="C9084">
        <v>12</v>
      </c>
      <c r="D9084" t="s">
        <v>16</v>
      </c>
      <c r="F9084" t="s">
        <v>59461</v>
      </c>
      <c r="G9084" t="s">
        <v>59462</v>
      </c>
      <c r="H9084" s="1" t="s">
        <v>158</v>
      </c>
      <c r="I9084" s="3">
        <f t="shared" si="141"/>
        <v>81</v>
      </c>
      <c r="J9084" t="s">
        <v>59437</v>
      </c>
      <c r="K9084" t="s">
        <v>59463</v>
      </c>
      <c r="L9084" t="s">
        <v>59464</v>
      </c>
      <c r="M9084" t="s">
        <v>59465</v>
      </c>
      <c r="N9084" t="s">
        <v>59466</v>
      </c>
      <c r="O9084" t="s">
        <v>59467</v>
      </c>
    </row>
    <row r="9085" spans="1:15" x14ac:dyDescent="0.25">
      <c r="A9085" t="s">
        <v>59468</v>
      </c>
      <c r="B9085" t="s">
        <v>59469</v>
      </c>
      <c r="C9085">
        <v>11</v>
      </c>
      <c r="D9085" t="s">
        <v>16</v>
      </c>
      <c r="F9085" t="s">
        <v>59470</v>
      </c>
      <c r="G9085" t="s">
        <v>59471</v>
      </c>
      <c r="H9085" s="1" t="s">
        <v>158</v>
      </c>
      <c r="I9085" s="3">
        <f t="shared" si="141"/>
        <v>81</v>
      </c>
      <c r="J9085" t="s">
        <v>59437</v>
      </c>
      <c r="K9085" t="s">
        <v>59472</v>
      </c>
      <c r="L9085" t="s">
        <v>59473</v>
      </c>
      <c r="M9085" t="s">
        <v>59474</v>
      </c>
      <c r="N9085" t="s">
        <v>59475</v>
      </c>
      <c r="O9085" t="s">
        <v>17</v>
      </c>
    </row>
    <row r="9086" spans="1:15" x14ac:dyDescent="0.25">
      <c r="A9086" t="s">
        <v>59476</v>
      </c>
      <c r="B9086" t="s">
        <v>59477</v>
      </c>
      <c r="C9086">
        <v>11</v>
      </c>
      <c r="D9086" t="s">
        <v>16</v>
      </c>
      <c r="F9086" t="s">
        <v>59478</v>
      </c>
      <c r="G9086" t="s">
        <v>59479</v>
      </c>
      <c r="H9086" s="1" t="s">
        <v>158</v>
      </c>
      <c r="I9086" s="3">
        <f t="shared" si="141"/>
        <v>81</v>
      </c>
      <c r="J9086" t="s">
        <v>59437</v>
      </c>
      <c r="K9086" t="s">
        <v>59480</v>
      </c>
      <c r="L9086" t="s">
        <v>59481</v>
      </c>
      <c r="M9086" t="s">
        <v>59482</v>
      </c>
      <c r="N9086" t="s">
        <v>26041</v>
      </c>
      <c r="O9086" t="s">
        <v>17</v>
      </c>
    </row>
    <row r="9087" spans="1:15" x14ac:dyDescent="0.25">
      <c r="A9087" t="s">
        <v>5753</v>
      </c>
      <c r="B9087" t="s">
        <v>59483</v>
      </c>
      <c r="C9087">
        <v>16</v>
      </c>
      <c r="D9087" t="s">
        <v>16</v>
      </c>
      <c r="F9087" t="s">
        <v>59484</v>
      </c>
      <c r="G9087" t="s">
        <v>59485</v>
      </c>
      <c r="H9087" s="1" t="s">
        <v>158</v>
      </c>
      <c r="I9087" s="3">
        <f t="shared" si="141"/>
        <v>81</v>
      </c>
      <c r="J9087" t="s">
        <v>59437</v>
      </c>
      <c r="K9087" t="s">
        <v>59486</v>
      </c>
      <c r="L9087" t="s">
        <v>59487</v>
      </c>
      <c r="M9087" t="s">
        <v>59488</v>
      </c>
      <c r="N9087" t="s">
        <v>59489</v>
      </c>
      <c r="O9087" t="s">
        <v>59490</v>
      </c>
    </row>
    <row r="9088" spans="1:15" x14ac:dyDescent="0.25">
      <c r="A9088" t="s">
        <v>59491</v>
      </c>
      <c r="B9088" t="s">
        <v>59492</v>
      </c>
      <c r="C9088">
        <v>84</v>
      </c>
      <c r="D9088" t="s">
        <v>16</v>
      </c>
      <c r="E9088">
        <v>1955.3999999999999</v>
      </c>
      <c r="F9088" t="s">
        <v>59493</v>
      </c>
      <c r="G9088" t="s">
        <v>59445</v>
      </c>
      <c r="H9088" s="1" t="s">
        <v>158</v>
      </c>
      <c r="I9088" s="3">
        <f t="shared" si="141"/>
        <v>81</v>
      </c>
      <c r="J9088" t="s">
        <v>59437</v>
      </c>
      <c r="K9088" t="s">
        <v>59446</v>
      </c>
      <c r="L9088" t="s">
        <v>59494</v>
      </c>
      <c r="M9088" t="s">
        <v>59495</v>
      </c>
      <c r="N9088" t="s">
        <v>49577</v>
      </c>
      <c r="O9088" t="s">
        <v>59496</v>
      </c>
    </row>
    <row r="9089" spans="1:15" x14ac:dyDescent="0.25">
      <c r="A9089" t="s">
        <v>59497</v>
      </c>
      <c r="B9089" t="s">
        <v>59498</v>
      </c>
      <c r="C9089">
        <v>72</v>
      </c>
      <c r="D9089" t="s">
        <v>16</v>
      </c>
      <c r="E9089">
        <v>2093.1</v>
      </c>
      <c r="F9089" t="s">
        <v>59499</v>
      </c>
      <c r="G9089" t="s">
        <v>59500</v>
      </c>
      <c r="H9089" s="1" t="s">
        <v>158</v>
      </c>
      <c r="I9089" s="3">
        <f t="shared" si="141"/>
        <v>81</v>
      </c>
      <c r="J9089" t="s">
        <v>59437</v>
      </c>
      <c r="K9089" t="s">
        <v>59501</v>
      </c>
      <c r="L9089" t="s">
        <v>59502</v>
      </c>
      <c r="M9089" t="s">
        <v>59503</v>
      </c>
      <c r="N9089" t="s">
        <v>59504</v>
      </c>
      <c r="O9089" t="s">
        <v>59505</v>
      </c>
    </row>
    <row r="9090" spans="1:15" x14ac:dyDescent="0.25">
      <c r="A9090" t="s">
        <v>59506</v>
      </c>
      <c r="B9090" t="s">
        <v>59507</v>
      </c>
      <c r="C9090">
        <v>46</v>
      </c>
      <c r="D9090" t="s">
        <v>44</v>
      </c>
      <c r="E9090">
        <v>1785</v>
      </c>
      <c r="F9090" t="s">
        <v>59508</v>
      </c>
      <c r="G9090" t="s">
        <v>59436</v>
      </c>
      <c r="H9090" s="1" t="s">
        <v>158</v>
      </c>
      <c r="I9090" s="3">
        <f t="shared" si="141"/>
        <v>81</v>
      </c>
      <c r="J9090" t="s">
        <v>59437</v>
      </c>
      <c r="K9090" t="s">
        <v>59509</v>
      </c>
      <c r="L9090" t="s">
        <v>59510</v>
      </c>
      <c r="M9090" t="s">
        <v>59511</v>
      </c>
      <c r="N9090" t="s">
        <v>59512</v>
      </c>
      <c r="O9090" t="s">
        <v>17</v>
      </c>
    </row>
    <row r="9091" spans="1:15" x14ac:dyDescent="0.25">
      <c r="A9091" t="s">
        <v>59513</v>
      </c>
      <c r="B9091" t="s">
        <v>59514</v>
      </c>
      <c r="C9091">
        <v>76</v>
      </c>
      <c r="D9091" t="s">
        <v>44</v>
      </c>
      <c r="E9091">
        <v>1595.9999999999998</v>
      </c>
      <c r="F9091" t="s">
        <v>59515</v>
      </c>
      <c r="G9091" t="s">
        <v>59516</v>
      </c>
      <c r="H9091" s="1" t="s">
        <v>158</v>
      </c>
      <c r="I9091" s="3">
        <f t="shared" ref="I9091:I9154" si="142">VALUE(TRIM(SUBSTITUTE(H9091,CHAR(160),"")))</f>
        <v>81</v>
      </c>
      <c r="J9091" t="s">
        <v>59437</v>
      </c>
      <c r="K9091" t="s">
        <v>59517</v>
      </c>
      <c r="L9091" t="s">
        <v>59518</v>
      </c>
      <c r="M9091" t="s">
        <v>59519</v>
      </c>
      <c r="N9091" t="s">
        <v>59520</v>
      </c>
      <c r="O9091" t="s">
        <v>17</v>
      </c>
    </row>
    <row r="9092" spans="1:15" x14ac:dyDescent="0.25">
      <c r="A9092" t="s">
        <v>59521</v>
      </c>
      <c r="B9092" t="s">
        <v>59522</v>
      </c>
      <c r="C9092">
        <v>86</v>
      </c>
      <c r="D9092" t="s">
        <v>44</v>
      </c>
      <c r="E9092">
        <v>1811.4</v>
      </c>
      <c r="F9092" t="s">
        <v>59523</v>
      </c>
      <c r="G9092" t="s">
        <v>59524</v>
      </c>
      <c r="H9092" s="1" t="s">
        <v>158</v>
      </c>
      <c r="I9092" s="3">
        <f t="shared" si="142"/>
        <v>81</v>
      </c>
      <c r="J9092" t="s">
        <v>59437</v>
      </c>
      <c r="K9092" t="s">
        <v>59525</v>
      </c>
      <c r="L9092" t="s">
        <v>59526</v>
      </c>
      <c r="M9092" t="s">
        <v>59527</v>
      </c>
      <c r="N9092" t="s">
        <v>59528</v>
      </c>
      <c r="O9092" t="s">
        <v>17</v>
      </c>
    </row>
    <row r="9093" spans="1:15" x14ac:dyDescent="0.25">
      <c r="A9093" t="s">
        <v>59529</v>
      </c>
      <c r="B9093" t="s">
        <v>59530</v>
      </c>
      <c r="C9093">
        <v>70</v>
      </c>
      <c r="D9093" t="s">
        <v>185</v>
      </c>
      <c r="E9093">
        <v>2613.8999999999996</v>
      </c>
      <c r="F9093" t="s">
        <v>186</v>
      </c>
      <c r="G9093" t="s">
        <v>59531</v>
      </c>
      <c r="H9093" s="1" t="s">
        <v>158</v>
      </c>
      <c r="I9093" s="3">
        <f t="shared" si="142"/>
        <v>81</v>
      </c>
      <c r="J9093" t="s">
        <v>59437</v>
      </c>
      <c r="K9093" t="s">
        <v>59532</v>
      </c>
      <c r="L9093" t="s">
        <v>59533</v>
      </c>
      <c r="M9093" t="s">
        <v>59534</v>
      </c>
      <c r="N9093" t="s">
        <v>190</v>
      </c>
      <c r="O9093" t="s">
        <v>59535</v>
      </c>
    </row>
    <row r="9094" spans="1:15" x14ac:dyDescent="0.25">
      <c r="A9094" t="s">
        <v>59536</v>
      </c>
      <c r="B9094" t="s">
        <v>59537</v>
      </c>
      <c r="C9094">
        <v>94</v>
      </c>
      <c r="D9094" t="s">
        <v>185</v>
      </c>
      <c r="E9094">
        <v>2870.7</v>
      </c>
      <c r="F9094" t="s">
        <v>59538</v>
      </c>
      <c r="G9094" t="s">
        <v>59539</v>
      </c>
      <c r="H9094" s="1" t="s">
        <v>158</v>
      </c>
      <c r="I9094" s="3">
        <f t="shared" si="142"/>
        <v>81</v>
      </c>
      <c r="J9094" t="s">
        <v>59437</v>
      </c>
      <c r="K9094" t="s">
        <v>59540</v>
      </c>
      <c r="L9094" t="s">
        <v>59541</v>
      </c>
      <c r="M9094" t="s">
        <v>59542</v>
      </c>
      <c r="N9094" t="s">
        <v>59543</v>
      </c>
      <c r="O9094" t="s">
        <v>17</v>
      </c>
    </row>
    <row r="9095" spans="1:15" x14ac:dyDescent="0.25">
      <c r="A9095" t="s">
        <v>59544</v>
      </c>
      <c r="B9095" t="s">
        <v>59545</v>
      </c>
      <c r="C9095">
        <v>44</v>
      </c>
      <c r="D9095" t="s">
        <v>44</v>
      </c>
      <c r="F9095" t="s">
        <v>59546</v>
      </c>
      <c r="G9095" t="s">
        <v>59547</v>
      </c>
      <c r="H9095" s="1" t="s">
        <v>158</v>
      </c>
      <c r="I9095" s="3">
        <f t="shared" si="142"/>
        <v>81</v>
      </c>
      <c r="J9095" t="s">
        <v>59437</v>
      </c>
      <c r="K9095" t="s">
        <v>59548</v>
      </c>
      <c r="L9095" t="s">
        <v>59549</v>
      </c>
      <c r="M9095" t="s">
        <v>59550</v>
      </c>
      <c r="N9095" t="s">
        <v>59551</v>
      </c>
      <c r="O9095" t="s">
        <v>17</v>
      </c>
    </row>
    <row r="9096" spans="1:15" x14ac:dyDescent="0.25">
      <c r="A9096" t="s">
        <v>59552</v>
      </c>
      <c r="B9096" t="s">
        <v>59553</v>
      </c>
      <c r="C9096">
        <v>137</v>
      </c>
      <c r="D9096" t="s">
        <v>16</v>
      </c>
      <c r="E9096">
        <v>1805.6999999999998</v>
      </c>
      <c r="F9096" t="s">
        <v>59554</v>
      </c>
      <c r="G9096" t="s">
        <v>59555</v>
      </c>
      <c r="H9096" s="1" t="s">
        <v>158</v>
      </c>
      <c r="I9096" s="3">
        <f t="shared" si="142"/>
        <v>81</v>
      </c>
      <c r="J9096" t="s">
        <v>59437</v>
      </c>
      <c r="K9096" t="s">
        <v>59556</v>
      </c>
      <c r="L9096" t="s">
        <v>59557</v>
      </c>
      <c r="M9096" t="s">
        <v>59558</v>
      </c>
      <c r="N9096" t="s">
        <v>59559</v>
      </c>
      <c r="O9096" t="s">
        <v>59560</v>
      </c>
    </row>
    <row r="9097" spans="1:15" x14ac:dyDescent="0.25">
      <c r="A9097" t="s">
        <v>59561</v>
      </c>
      <c r="B9097" t="s">
        <v>59562</v>
      </c>
      <c r="C9097">
        <v>80</v>
      </c>
      <c r="D9097" t="s">
        <v>16</v>
      </c>
      <c r="E9097">
        <v>1792.2</v>
      </c>
      <c r="F9097" t="s">
        <v>59563</v>
      </c>
      <c r="G9097" t="s">
        <v>59462</v>
      </c>
      <c r="H9097" s="1" t="s">
        <v>158</v>
      </c>
      <c r="I9097" s="3">
        <f t="shared" si="142"/>
        <v>81</v>
      </c>
      <c r="J9097" t="s">
        <v>59437</v>
      </c>
      <c r="K9097" t="s">
        <v>59564</v>
      </c>
      <c r="L9097" t="s">
        <v>59565</v>
      </c>
      <c r="M9097" t="s">
        <v>59566</v>
      </c>
      <c r="N9097" t="s">
        <v>59567</v>
      </c>
      <c r="O9097" t="s">
        <v>17</v>
      </c>
    </row>
    <row r="9098" spans="1:15" x14ac:dyDescent="0.25">
      <c r="A9098" t="s">
        <v>59568</v>
      </c>
      <c r="B9098" t="s">
        <v>59569</v>
      </c>
      <c r="C9098">
        <v>50</v>
      </c>
      <c r="D9098" t="s">
        <v>44</v>
      </c>
      <c r="E9098">
        <v>1818.3</v>
      </c>
      <c r="F9098" t="s">
        <v>59570</v>
      </c>
      <c r="G9098" t="s">
        <v>59571</v>
      </c>
      <c r="H9098" s="1" t="s">
        <v>158</v>
      </c>
      <c r="I9098" s="3">
        <f t="shared" si="142"/>
        <v>81</v>
      </c>
      <c r="J9098" t="s">
        <v>59437</v>
      </c>
      <c r="K9098" t="s">
        <v>59572</v>
      </c>
      <c r="L9098" t="s">
        <v>59573</v>
      </c>
      <c r="M9098" t="s">
        <v>59574</v>
      </c>
      <c r="N9098" t="s">
        <v>59575</v>
      </c>
      <c r="O9098" t="s">
        <v>17</v>
      </c>
    </row>
    <row r="9099" spans="1:15" x14ac:dyDescent="0.25">
      <c r="A9099" t="s">
        <v>59576</v>
      </c>
      <c r="B9099" t="s">
        <v>59577</v>
      </c>
      <c r="C9099">
        <v>76</v>
      </c>
      <c r="D9099" t="s">
        <v>44</v>
      </c>
      <c r="E9099">
        <v>1916.1</v>
      </c>
      <c r="F9099" t="s">
        <v>59578</v>
      </c>
      <c r="G9099" t="s">
        <v>59579</v>
      </c>
      <c r="H9099" s="1" t="s">
        <v>158</v>
      </c>
      <c r="I9099" s="3">
        <f t="shared" si="142"/>
        <v>81</v>
      </c>
      <c r="J9099" t="s">
        <v>59437</v>
      </c>
      <c r="K9099" t="s">
        <v>59580</v>
      </c>
      <c r="L9099" t="s">
        <v>59581</v>
      </c>
      <c r="M9099" t="s">
        <v>59582</v>
      </c>
      <c r="N9099" t="s">
        <v>59583</v>
      </c>
      <c r="O9099" t="s">
        <v>59584</v>
      </c>
    </row>
    <row r="9100" spans="1:15" x14ac:dyDescent="0.25">
      <c r="A9100" t="s">
        <v>59585</v>
      </c>
      <c r="B9100" t="s">
        <v>59586</v>
      </c>
      <c r="C9100">
        <v>228</v>
      </c>
      <c r="D9100" t="s">
        <v>44</v>
      </c>
      <c r="E9100">
        <v>1882.1999999999998</v>
      </c>
      <c r="F9100" t="s">
        <v>59587</v>
      </c>
      <c r="G9100" t="s">
        <v>59485</v>
      </c>
      <c r="H9100" s="1" t="s">
        <v>158</v>
      </c>
      <c r="I9100" s="3">
        <f t="shared" si="142"/>
        <v>81</v>
      </c>
      <c r="J9100" t="s">
        <v>59437</v>
      </c>
      <c r="K9100" t="s">
        <v>59486</v>
      </c>
      <c r="L9100" t="s">
        <v>59588</v>
      </c>
      <c r="M9100" t="s">
        <v>59589</v>
      </c>
      <c r="N9100" t="s">
        <v>59590</v>
      </c>
      <c r="O9100" t="s">
        <v>59591</v>
      </c>
    </row>
    <row r="9101" spans="1:15" x14ac:dyDescent="0.25">
      <c r="A9101" t="s">
        <v>59592</v>
      </c>
      <c r="B9101" t="s">
        <v>59593</v>
      </c>
      <c r="C9101">
        <v>110</v>
      </c>
      <c r="D9101" t="s">
        <v>44</v>
      </c>
      <c r="E9101">
        <v>1514.7</v>
      </c>
      <c r="F9101" t="s">
        <v>59594</v>
      </c>
      <c r="G9101" t="s">
        <v>59462</v>
      </c>
      <c r="H9101" s="1" t="s">
        <v>158</v>
      </c>
      <c r="I9101" s="3">
        <f t="shared" si="142"/>
        <v>81</v>
      </c>
      <c r="J9101" t="s">
        <v>59437</v>
      </c>
      <c r="K9101" t="s">
        <v>59564</v>
      </c>
      <c r="L9101" t="s">
        <v>59595</v>
      </c>
      <c r="M9101" t="s">
        <v>59596</v>
      </c>
      <c r="N9101" t="s">
        <v>59597</v>
      </c>
      <c r="O9101" t="s">
        <v>17</v>
      </c>
    </row>
    <row r="9102" spans="1:15" x14ac:dyDescent="0.25">
      <c r="A9102" t="s">
        <v>59598</v>
      </c>
      <c r="B9102" t="s">
        <v>59599</v>
      </c>
      <c r="C9102">
        <v>72</v>
      </c>
      <c r="D9102" t="s">
        <v>16</v>
      </c>
      <c r="E9102">
        <v>1991.9999999999998</v>
      </c>
      <c r="F9102" t="s">
        <v>186</v>
      </c>
      <c r="G9102" t="s">
        <v>59600</v>
      </c>
      <c r="H9102" s="1" t="s">
        <v>158</v>
      </c>
      <c r="I9102" s="3">
        <f t="shared" si="142"/>
        <v>81</v>
      </c>
      <c r="J9102" t="s">
        <v>59437</v>
      </c>
      <c r="K9102" t="s">
        <v>59601</v>
      </c>
      <c r="L9102" t="s">
        <v>59602</v>
      </c>
      <c r="M9102" t="s">
        <v>59603</v>
      </c>
      <c r="N9102" t="s">
        <v>59604</v>
      </c>
      <c r="O9102" t="s">
        <v>17</v>
      </c>
    </row>
    <row r="9103" spans="1:15" x14ac:dyDescent="0.25">
      <c r="A9103" t="s">
        <v>59605</v>
      </c>
      <c r="B9103" t="s">
        <v>59606</v>
      </c>
      <c r="C9103">
        <v>41</v>
      </c>
      <c r="D9103" t="s">
        <v>44</v>
      </c>
      <c r="E9103">
        <v>1907.3999999999999</v>
      </c>
      <c r="F9103" t="s">
        <v>59607</v>
      </c>
      <c r="G9103" t="s">
        <v>59608</v>
      </c>
      <c r="H9103" s="1" t="s">
        <v>158</v>
      </c>
      <c r="I9103" s="3">
        <f t="shared" si="142"/>
        <v>81</v>
      </c>
      <c r="J9103" t="s">
        <v>59437</v>
      </c>
      <c r="K9103" t="s">
        <v>59609</v>
      </c>
      <c r="L9103" t="s">
        <v>59610</v>
      </c>
      <c r="M9103" t="s">
        <v>59611</v>
      </c>
      <c r="N9103" t="s">
        <v>59612</v>
      </c>
      <c r="O9103" t="s">
        <v>17</v>
      </c>
    </row>
    <row r="9104" spans="1:15" x14ac:dyDescent="0.25">
      <c r="A9104" t="s">
        <v>59613</v>
      </c>
      <c r="B9104" t="s">
        <v>59614</v>
      </c>
      <c r="C9104">
        <v>19</v>
      </c>
      <c r="D9104" t="s">
        <v>44</v>
      </c>
      <c r="E9104">
        <v>2048.7000000000003</v>
      </c>
      <c r="F9104" t="s">
        <v>17</v>
      </c>
      <c r="G9104" t="s">
        <v>59615</v>
      </c>
      <c r="H9104" s="1" t="s">
        <v>158</v>
      </c>
      <c r="I9104" s="3">
        <f t="shared" si="142"/>
        <v>81</v>
      </c>
      <c r="J9104" t="s">
        <v>59437</v>
      </c>
      <c r="K9104" t="s">
        <v>59616</v>
      </c>
      <c r="L9104" t="s">
        <v>59617</v>
      </c>
      <c r="M9104" t="s">
        <v>59618</v>
      </c>
      <c r="N9104" t="s">
        <v>59619</v>
      </c>
      <c r="O9104" t="s">
        <v>59620</v>
      </c>
    </row>
    <row r="9105" spans="1:15" x14ac:dyDescent="0.25">
      <c r="A9105" t="s">
        <v>59621</v>
      </c>
      <c r="B9105" t="s">
        <v>59092</v>
      </c>
      <c r="C9105">
        <v>25</v>
      </c>
      <c r="D9105" t="s">
        <v>44</v>
      </c>
      <c r="E9105">
        <v>2048.7000000000003</v>
      </c>
      <c r="F9105" t="s">
        <v>59622</v>
      </c>
      <c r="G9105" t="s">
        <v>59615</v>
      </c>
      <c r="H9105" s="1" t="s">
        <v>158</v>
      </c>
      <c r="I9105" s="3">
        <f t="shared" si="142"/>
        <v>81</v>
      </c>
      <c r="J9105" t="s">
        <v>59437</v>
      </c>
      <c r="K9105" t="s">
        <v>59623</v>
      </c>
      <c r="L9105" t="s">
        <v>59624</v>
      </c>
      <c r="M9105" t="s">
        <v>59625</v>
      </c>
      <c r="N9105" t="s">
        <v>59619</v>
      </c>
      <c r="O9105" t="s">
        <v>59626</v>
      </c>
    </row>
    <row r="9106" spans="1:15" x14ac:dyDescent="0.25">
      <c r="A9106" t="s">
        <v>59627</v>
      </c>
      <c r="B9106" t="s">
        <v>59628</v>
      </c>
      <c r="C9106">
        <v>107</v>
      </c>
      <c r="D9106" t="s">
        <v>16</v>
      </c>
      <c r="E9106">
        <v>2144.7000000000003</v>
      </c>
      <c r="F9106" t="s">
        <v>59629</v>
      </c>
      <c r="G9106" t="s">
        <v>59485</v>
      </c>
      <c r="H9106" s="1" t="s">
        <v>158</v>
      </c>
      <c r="I9106" s="3">
        <f t="shared" si="142"/>
        <v>81</v>
      </c>
      <c r="J9106" t="s">
        <v>59437</v>
      </c>
      <c r="K9106" t="s">
        <v>59486</v>
      </c>
      <c r="L9106" t="s">
        <v>59630</v>
      </c>
      <c r="M9106" t="s">
        <v>59631</v>
      </c>
      <c r="N9106" t="s">
        <v>59632</v>
      </c>
      <c r="O9106" t="s">
        <v>17</v>
      </c>
    </row>
    <row r="9107" spans="1:15" x14ac:dyDescent="0.25">
      <c r="A9107" t="s">
        <v>59633</v>
      </c>
      <c r="B9107" t="s">
        <v>59634</v>
      </c>
      <c r="C9107">
        <v>68</v>
      </c>
      <c r="D9107" t="s">
        <v>16</v>
      </c>
      <c r="E9107">
        <v>1900.5</v>
      </c>
      <c r="F9107" t="s">
        <v>59635</v>
      </c>
      <c r="G9107" t="s">
        <v>59500</v>
      </c>
      <c r="H9107" s="1" t="s">
        <v>158</v>
      </c>
      <c r="I9107" s="3">
        <f t="shared" si="142"/>
        <v>81</v>
      </c>
      <c r="J9107" t="s">
        <v>59437</v>
      </c>
      <c r="K9107" t="s">
        <v>59501</v>
      </c>
      <c r="L9107" t="s">
        <v>59636</v>
      </c>
      <c r="M9107" t="s">
        <v>59637</v>
      </c>
      <c r="N9107" t="s">
        <v>59638</v>
      </c>
      <c r="O9107" t="s">
        <v>17</v>
      </c>
    </row>
    <row r="9108" spans="1:15" x14ac:dyDescent="0.25">
      <c r="A9108" t="s">
        <v>59639</v>
      </c>
      <c r="B9108" t="s">
        <v>59640</v>
      </c>
      <c r="C9108">
        <v>55</v>
      </c>
      <c r="D9108" t="s">
        <v>16</v>
      </c>
      <c r="E9108">
        <v>1796.3999999999999</v>
      </c>
      <c r="F9108" t="s">
        <v>59641</v>
      </c>
      <c r="G9108" t="s">
        <v>59462</v>
      </c>
      <c r="H9108" s="1" t="s">
        <v>158</v>
      </c>
      <c r="I9108" s="3">
        <f t="shared" si="142"/>
        <v>81</v>
      </c>
      <c r="J9108" t="s">
        <v>59437</v>
      </c>
      <c r="K9108" t="s">
        <v>59564</v>
      </c>
      <c r="L9108" t="s">
        <v>59642</v>
      </c>
      <c r="M9108" t="s">
        <v>59643</v>
      </c>
      <c r="N9108" t="s">
        <v>59644</v>
      </c>
      <c r="O9108" t="s">
        <v>59645</v>
      </c>
    </row>
    <row r="9109" spans="1:15" x14ac:dyDescent="0.25">
      <c r="A9109" t="s">
        <v>59646</v>
      </c>
      <c r="B9109" t="s">
        <v>59647</v>
      </c>
      <c r="C9109">
        <v>44</v>
      </c>
      <c r="D9109" t="s">
        <v>16</v>
      </c>
      <c r="F9109" t="s">
        <v>59648</v>
      </c>
      <c r="G9109" t="s">
        <v>59649</v>
      </c>
      <c r="H9109" s="1" t="s">
        <v>158</v>
      </c>
      <c r="I9109" s="3">
        <f t="shared" si="142"/>
        <v>81</v>
      </c>
      <c r="J9109" t="s">
        <v>59437</v>
      </c>
      <c r="K9109" t="s">
        <v>59650</v>
      </c>
      <c r="L9109" t="s">
        <v>59651</v>
      </c>
      <c r="M9109" t="s">
        <v>59652</v>
      </c>
      <c r="N9109" t="s">
        <v>59653</v>
      </c>
      <c r="O9109" t="s">
        <v>17</v>
      </c>
    </row>
    <row r="9110" spans="1:15" x14ac:dyDescent="0.25">
      <c r="A9110" t="s">
        <v>59654</v>
      </c>
      <c r="B9110" t="s">
        <v>12204</v>
      </c>
      <c r="C9110">
        <v>72</v>
      </c>
      <c r="D9110" t="s">
        <v>16</v>
      </c>
      <c r="E9110">
        <v>1877.1</v>
      </c>
      <c r="F9110" t="s">
        <v>59655</v>
      </c>
      <c r="G9110" t="s">
        <v>59656</v>
      </c>
      <c r="H9110" s="1" t="s">
        <v>158</v>
      </c>
      <c r="I9110" s="3">
        <f t="shared" si="142"/>
        <v>81</v>
      </c>
      <c r="J9110" t="s">
        <v>59437</v>
      </c>
      <c r="K9110" t="s">
        <v>59657</v>
      </c>
      <c r="L9110" t="s">
        <v>59658</v>
      </c>
      <c r="M9110" t="s">
        <v>59659</v>
      </c>
      <c r="N9110" t="s">
        <v>59660</v>
      </c>
      <c r="O9110" t="s">
        <v>17</v>
      </c>
    </row>
    <row r="9111" spans="1:15" x14ac:dyDescent="0.25">
      <c r="A9111" t="s">
        <v>59661</v>
      </c>
      <c r="B9111" t="s">
        <v>59662</v>
      </c>
      <c r="C9111">
        <v>60</v>
      </c>
      <c r="D9111" t="s">
        <v>44</v>
      </c>
      <c r="E9111">
        <v>1896.8999999999999</v>
      </c>
      <c r="F9111" t="s">
        <v>59663</v>
      </c>
      <c r="G9111" t="s">
        <v>59664</v>
      </c>
      <c r="H9111" s="1" t="s">
        <v>158</v>
      </c>
      <c r="I9111" s="3">
        <f t="shared" si="142"/>
        <v>81</v>
      </c>
      <c r="J9111" t="s">
        <v>59437</v>
      </c>
      <c r="K9111" t="s">
        <v>59665</v>
      </c>
      <c r="L9111" t="s">
        <v>59666</v>
      </c>
      <c r="M9111" t="s">
        <v>59667</v>
      </c>
      <c r="N9111" t="s">
        <v>59668</v>
      </c>
      <c r="O9111" t="s">
        <v>17</v>
      </c>
    </row>
    <row r="9112" spans="1:15" x14ac:dyDescent="0.25">
      <c r="A9112" t="s">
        <v>59669</v>
      </c>
      <c r="B9112" t="s">
        <v>59670</v>
      </c>
      <c r="C9112">
        <v>72</v>
      </c>
      <c r="D9112" t="s">
        <v>185</v>
      </c>
      <c r="E9112">
        <v>2638.7999999999997</v>
      </c>
      <c r="F9112" t="s">
        <v>59671</v>
      </c>
      <c r="G9112" t="s">
        <v>59672</v>
      </c>
      <c r="H9112" s="1" t="s">
        <v>158</v>
      </c>
      <c r="I9112" s="3">
        <f t="shared" si="142"/>
        <v>81</v>
      </c>
      <c r="J9112" t="s">
        <v>59437</v>
      </c>
      <c r="K9112" t="s">
        <v>59673</v>
      </c>
      <c r="L9112" t="s">
        <v>59674</v>
      </c>
      <c r="M9112" t="s">
        <v>59675</v>
      </c>
      <c r="N9112" t="s">
        <v>1338</v>
      </c>
      <c r="O9112" t="s">
        <v>59676</v>
      </c>
    </row>
    <row r="9113" spans="1:15" x14ac:dyDescent="0.25">
      <c r="A9113" t="s">
        <v>59677</v>
      </c>
      <c r="B9113" t="s">
        <v>59678</v>
      </c>
      <c r="C9113">
        <v>77</v>
      </c>
      <c r="D9113" t="s">
        <v>185</v>
      </c>
      <c r="E9113">
        <v>2336.3999999999996</v>
      </c>
      <c r="F9113" t="s">
        <v>59679</v>
      </c>
      <c r="G9113" t="s">
        <v>59485</v>
      </c>
      <c r="H9113" s="1" t="s">
        <v>158</v>
      </c>
      <c r="I9113" s="3">
        <f t="shared" si="142"/>
        <v>81</v>
      </c>
      <c r="J9113" t="s">
        <v>59437</v>
      </c>
      <c r="K9113" t="s">
        <v>59486</v>
      </c>
      <c r="L9113" t="s">
        <v>59680</v>
      </c>
      <c r="M9113" t="s">
        <v>59681</v>
      </c>
      <c r="N9113" t="s">
        <v>59682</v>
      </c>
      <c r="O9113" t="s">
        <v>17</v>
      </c>
    </row>
    <row r="9114" spans="1:15" x14ac:dyDescent="0.25">
      <c r="A9114" t="s">
        <v>59683</v>
      </c>
      <c r="B9114" t="s">
        <v>59684</v>
      </c>
      <c r="C9114">
        <v>122</v>
      </c>
      <c r="D9114" t="s">
        <v>185</v>
      </c>
      <c r="E9114">
        <v>2293.7999999999997</v>
      </c>
      <c r="F9114" t="s">
        <v>59685</v>
      </c>
      <c r="G9114" t="s">
        <v>59485</v>
      </c>
      <c r="H9114" s="1" t="s">
        <v>158</v>
      </c>
      <c r="I9114" s="3">
        <f t="shared" si="142"/>
        <v>81</v>
      </c>
      <c r="J9114" t="s">
        <v>59437</v>
      </c>
      <c r="K9114" t="s">
        <v>59486</v>
      </c>
      <c r="L9114" t="s">
        <v>59686</v>
      </c>
      <c r="M9114" t="s">
        <v>59687</v>
      </c>
      <c r="N9114" t="s">
        <v>1147</v>
      </c>
      <c r="O9114" t="s">
        <v>59688</v>
      </c>
    </row>
    <row r="9115" spans="1:15" x14ac:dyDescent="0.25">
      <c r="A9115" t="s">
        <v>59689</v>
      </c>
      <c r="B9115" t="s">
        <v>308</v>
      </c>
      <c r="C9115">
        <v>89</v>
      </c>
      <c r="D9115" t="s">
        <v>16</v>
      </c>
      <c r="E9115">
        <v>2101.8000000000002</v>
      </c>
      <c r="F9115" t="s">
        <v>59690</v>
      </c>
      <c r="G9115" t="s">
        <v>59485</v>
      </c>
      <c r="H9115" s="1" t="s">
        <v>158</v>
      </c>
      <c r="I9115" s="3">
        <f t="shared" si="142"/>
        <v>81</v>
      </c>
      <c r="J9115" t="s">
        <v>59437</v>
      </c>
      <c r="K9115" t="s">
        <v>59486</v>
      </c>
      <c r="L9115" t="s">
        <v>59691</v>
      </c>
      <c r="M9115" t="s">
        <v>59692</v>
      </c>
      <c r="N9115" t="s">
        <v>59693</v>
      </c>
      <c r="O9115" t="s">
        <v>59694</v>
      </c>
    </row>
    <row r="9116" spans="1:15" x14ac:dyDescent="0.25">
      <c r="A9116" t="s">
        <v>59695</v>
      </c>
      <c r="B9116" t="s">
        <v>59696</v>
      </c>
      <c r="C9116">
        <v>110</v>
      </c>
      <c r="D9116" t="s">
        <v>44</v>
      </c>
      <c r="E9116">
        <v>1821.6</v>
      </c>
      <c r="F9116" t="s">
        <v>59697</v>
      </c>
      <c r="G9116" t="s">
        <v>59500</v>
      </c>
      <c r="H9116" s="1" t="s">
        <v>158</v>
      </c>
      <c r="I9116" s="3">
        <f t="shared" si="142"/>
        <v>81</v>
      </c>
      <c r="J9116" t="s">
        <v>59437</v>
      </c>
      <c r="K9116" t="s">
        <v>59501</v>
      </c>
      <c r="L9116" t="s">
        <v>59698</v>
      </c>
      <c r="M9116" t="s">
        <v>59699</v>
      </c>
      <c r="N9116" t="s">
        <v>59597</v>
      </c>
      <c r="O9116" t="s">
        <v>17</v>
      </c>
    </row>
    <row r="9117" spans="1:15" x14ac:dyDescent="0.25">
      <c r="A9117" t="s">
        <v>59700</v>
      </c>
      <c r="B9117" t="s">
        <v>59701</v>
      </c>
      <c r="C9117">
        <v>81</v>
      </c>
      <c r="D9117" t="s">
        <v>16</v>
      </c>
      <c r="E9117">
        <v>1988.1</v>
      </c>
      <c r="F9117" t="s">
        <v>59702</v>
      </c>
      <c r="G9117" t="s">
        <v>59571</v>
      </c>
      <c r="H9117" s="1" t="s">
        <v>158</v>
      </c>
      <c r="I9117" s="3">
        <f t="shared" si="142"/>
        <v>81</v>
      </c>
      <c r="J9117" t="s">
        <v>59437</v>
      </c>
      <c r="K9117" t="s">
        <v>59703</v>
      </c>
      <c r="L9117" t="s">
        <v>59704</v>
      </c>
      <c r="M9117" t="s">
        <v>59705</v>
      </c>
      <c r="N9117" t="s">
        <v>59706</v>
      </c>
      <c r="O9117" t="s">
        <v>59707</v>
      </c>
    </row>
    <row r="9118" spans="1:15" x14ac:dyDescent="0.25">
      <c r="A9118" t="s">
        <v>59708</v>
      </c>
      <c r="B9118" t="s">
        <v>59709</v>
      </c>
      <c r="C9118">
        <v>53</v>
      </c>
      <c r="D9118" t="s">
        <v>44</v>
      </c>
      <c r="E9118">
        <v>2061.2999999999997</v>
      </c>
      <c r="F9118" t="s">
        <v>59710</v>
      </c>
      <c r="G9118" t="s">
        <v>59547</v>
      </c>
      <c r="H9118" s="1" t="s">
        <v>158</v>
      </c>
      <c r="I9118" s="3">
        <f t="shared" si="142"/>
        <v>81</v>
      </c>
      <c r="J9118" t="s">
        <v>59437</v>
      </c>
      <c r="K9118" t="s">
        <v>59548</v>
      </c>
      <c r="L9118" t="s">
        <v>59549</v>
      </c>
      <c r="M9118" t="s">
        <v>59550</v>
      </c>
      <c r="N9118" t="s">
        <v>59551</v>
      </c>
      <c r="O9118" t="s">
        <v>17</v>
      </c>
    </row>
    <row r="9119" spans="1:15" x14ac:dyDescent="0.25">
      <c r="A9119" t="s">
        <v>59711</v>
      </c>
      <c r="B9119" t="s">
        <v>59712</v>
      </c>
      <c r="C9119">
        <v>89</v>
      </c>
      <c r="D9119" t="s">
        <v>16</v>
      </c>
      <c r="E9119">
        <v>2034.8999999999999</v>
      </c>
      <c r="F9119" t="s">
        <v>59713</v>
      </c>
      <c r="G9119" t="s">
        <v>59485</v>
      </c>
      <c r="H9119" s="1" t="s">
        <v>158</v>
      </c>
      <c r="I9119" s="3">
        <f t="shared" si="142"/>
        <v>81</v>
      </c>
      <c r="J9119" t="s">
        <v>59437</v>
      </c>
      <c r="K9119" t="s">
        <v>59486</v>
      </c>
      <c r="L9119" t="s">
        <v>59714</v>
      </c>
      <c r="M9119" t="s">
        <v>59715</v>
      </c>
      <c r="N9119" t="s">
        <v>58</v>
      </c>
      <c r="O9119" t="s">
        <v>17</v>
      </c>
    </row>
    <row r="9120" spans="1:15" x14ac:dyDescent="0.25">
      <c r="A9120" t="s">
        <v>59716</v>
      </c>
      <c r="B9120" t="s">
        <v>59717</v>
      </c>
      <c r="C9120">
        <v>74</v>
      </c>
      <c r="D9120" t="s">
        <v>16</v>
      </c>
      <c r="E9120">
        <v>1931.3999999999999</v>
      </c>
      <c r="F9120" t="s">
        <v>59718</v>
      </c>
      <c r="G9120" t="s">
        <v>59485</v>
      </c>
      <c r="H9120" s="1" t="s">
        <v>158</v>
      </c>
      <c r="I9120" s="3">
        <f t="shared" si="142"/>
        <v>81</v>
      </c>
      <c r="J9120" t="s">
        <v>59437</v>
      </c>
      <c r="K9120" t="s">
        <v>59486</v>
      </c>
      <c r="L9120" t="s">
        <v>59719</v>
      </c>
      <c r="M9120" t="s">
        <v>59720</v>
      </c>
      <c r="N9120" t="s">
        <v>59721</v>
      </c>
      <c r="O9120" t="s">
        <v>17</v>
      </c>
    </row>
    <row r="9121" spans="1:15" x14ac:dyDescent="0.25">
      <c r="A9121" t="s">
        <v>59722</v>
      </c>
      <c r="B9121" t="s">
        <v>59723</v>
      </c>
      <c r="C9121">
        <v>56</v>
      </c>
      <c r="D9121" t="s">
        <v>16</v>
      </c>
      <c r="E9121">
        <v>1980.9</v>
      </c>
      <c r="F9121" t="s">
        <v>59724</v>
      </c>
      <c r="G9121" t="s">
        <v>59656</v>
      </c>
      <c r="H9121" s="1" t="s">
        <v>158</v>
      </c>
      <c r="I9121" s="3">
        <f t="shared" si="142"/>
        <v>81</v>
      </c>
      <c r="J9121" t="s">
        <v>59437</v>
      </c>
      <c r="K9121" t="s">
        <v>59725</v>
      </c>
      <c r="L9121" t="s">
        <v>59726</v>
      </c>
      <c r="M9121" t="s">
        <v>59727</v>
      </c>
      <c r="N9121" t="s">
        <v>59728</v>
      </c>
      <c r="O9121" t="s">
        <v>59729</v>
      </c>
    </row>
    <row r="9122" spans="1:15" x14ac:dyDescent="0.25">
      <c r="A9122" t="s">
        <v>59730</v>
      </c>
      <c r="B9122" t="s">
        <v>59731</v>
      </c>
      <c r="C9122">
        <v>84</v>
      </c>
      <c r="D9122" t="s">
        <v>16</v>
      </c>
      <c r="E9122">
        <v>2070</v>
      </c>
      <c r="F9122" t="s">
        <v>59732</v>
      </c>
      <c r="G9122" t="s">
        <v>59733</v>
      </c>
      <c r="H9122" s="1" t="s">
        <v>158</v>
      </c>
      <c r="I9122" s="3">
        <f t="shared" si="142"/>
        <v>81</v>
      </c>
      <c r="J9122" t="s">
        <v>59437</v>
      </c>
      <c r="K9122" t="s">
        <v>59734</v>
      </c>
      <c r="L9122" t="s">
        <v>59735</v>
      </c>
      <c r="M9122" t="s">
        <v>59736</v>
      </c>
      <c r="N9122" t="s">
        <v>59728</v>
      </c>
      <c r="O9122" t="s">
        <v>59737</v>
      </c>
    </row>
    <row r="9123" spans="1:15" x14ac:dyDescent="0.25">
      <c r="A9123" t="s">
        <v>59738</v>
      </c>
      <c r="B9123" t="s">
        <v>59739</v>
      </c>
      <c r="C9123">
        <v>78</v>
      </c>
      <c r="D9123" t="s">
        <v>44</v>
      </c>
      <c r="E9123">
        <v>2061.3000000000002</v>
      </c>
      <c r="F9123" t="s">
        <v>59740</v>
      </c>
      <c r="G9123" t="s">
        <v>59615</v>
      </c>
      <c r="H9123" s="1" t="s">
        <v>158</v>
      </c>
      <c r="I9123" s="3">
        <f t="shared" si="142"/>
        <v>81</v>
      </c>
      <c r="J9123" t="s">
        <v>59437</v>
      </c>
      <c r="K9123" t="s">
        <v>59623</v>
      </c>
      <c r="L9123" t="s">
        <v>59624</v>
      </c>
      <c r="M9123" t="s">
        <v>59741</v>
      </c>
      <c r="N9123" t="s">
        <v>59619</v>
      </c>
      <c r="O9123" t="s">
        <v>59742</v>
      </c>
    </row>
    <row r="9124" spans="1:15" x14ac:dyDescent="0.25">
      <c r="A9124" t="s">
        <v>59743</v>
      </c>
      <c r="B9124" t="s">
        <v>59744</v>
      </c>
      <c r="C9124">
        <v>71</v>
      </c>
      <c r="D9124" t="s">
        <v>44</v>
      </c>
      <c r="E9124">
        <v>1935.3000000000002</v>
      </c>
      <c r="F9124" t="s">
        <v>59745</v>
      </c>
      <c r="G9124" t="s">
        <v>59746</v>
      </c>
      <c r="H9124" s="1" t="s">
        <v>158</v>
      </c>
      <c r="I9124" s="3">
        <f t="shared" si="142"/>
        <v>81</v>
      </c>
      <c r="J9124" t="s">
        <v>59437</v>
      </c>
      <c r="K9124" t="s">
        <v>59747</v>
      </c>
      <c r="L9124" t="s">
        <v>59748</v>
      </c>
      <c r="M9124" t="s">
        <v>59749</v>
      </c>
      <c r="N9124" t="s">
        <v>59750</v>
      </c>
      <c r="O9124" t="s">
        <v>17</v>
      </c>
    </row>
    <row r="9125" spans="1:15" x14ac:dyDescent="0.25">
      <c r="A9125" t="s">
        <v>59751</v>
      </c>
      <c r="B9125" t="s">
        <v>59752</v>
      </c>
      <c r="C9125">
        <v>60</v>
      </c>
      <c r="D9125" t="s">
        <v>44</v>
      </c>
      <c r="E9125">
        <v>1813.4999999999998</v>
      </c>
      <c r="F9125" t="s">
        <v>59753</v>
      </c>
      <c r="G9125" t="s">
        <v>59754</v>
      </c>
      <c r="H9125" s="1" t="s">
        <v>158</v>
      </c>
      <c r="I9125" s="3">
        <f t="shared" si="142"/>
        <v>81</v>
      </c>
      <c r="J9125" t="s">
        <v>59437</v>
      </c>
      <c r="K9125" t="s">
        <v>59755</v>
      </c>
      <c r="L9125" t="s">
        <v>59756</v>
      </c>
      <c r="M9125" t="s">
        <v>59757</v>
      </c>
      <c r="N9125" t="s">
        <v>59758</v>
      </c>
      <c r="O9125" t="s">
        <v>17</v>
      </c>
    </row>
    <row r="9126" spans="1:15" x14ac:dyDescent="0.25">
      <c r="A9126" t="s">
        <v>59759</v>
      </c>
      <c r="B9126" t="s">
        <v>11721</v>
      </c>
      <c r="C9126">
        <v>49</v>
      </c>
      <c r="D9126" t="s">
        <v>16</v>
      </c>
      <c r="E9126">
        <v>2049</v>
      </c>
      <c r="F9126" t="s">
        <v>59760</v>
      </c>
      <c r="G9126" t="s">
        <v>59761</v>
      </c>
      <c r="H9126" s="1" t="s">
        <v>158</v>
      </c>
      <c r="I9126" s="3">
        <f t="shared" si="142"/>
        <v>81</v>
      </c>
      <c r="J9126" t="s">
        <v>59437</v>
      </c>
      <c r="K9126" t="s">
        <v>59762</v>
      </c>
      <c r="L9126" t="s">
        <v>59763</v>
      </c>
      <c r="M9126" t="s">
        <v>59764</v>
      </c>
      <c r="N9126" t="s">
        <v>59765</v>
      </c>
      <c r="O9126" t="s">
        <v>59766</v>
      </c>
    </row>
    <row r="9127" spans="1:15" x14ac:dyDescent="0.25">
      <c r="A9127" t="s">
        <v>59767</v>
      </c>
      <c r="B9127" t="s">
        <v>1202</v>
      </c>
      <c r="C9127">
        <v>60</v>
      </c>
      <c r="D9127" t="s">
        <v>16</v>
      </c>
      <c r="E9127">
        <v>1914.8999999999999</v>
      </c>
      <c r="F9127" t="s">
        <v>59768</v>
      </c>
      <c r="G9127" t="s">
        <v>59769</v>
      </c>
      <c r="H9127" s="1" t="s">
        <v>158</v>
      </c>
      <c r="I9127" s="3">
        <f t="shared" si="142"/>
        <v>81</v>
      </c>
      <c r="J9127" t="s">
        <v>59437</v>
      </c>
      <c r="K9127" t="s">
        <v>59770</v>
      </c>
      <c r="L9127" t="s">
        <v>59771</v>
      </c>
      <c r="M9127" t="s">
        <v>59772</v>
      </c>
      <c r="N9127" t="s">
        <v>59728</v>
      </c>
      <c r="O9127" t="s">
        <v>59773</v>
      </c>
    </row>
    <row r="9128" spans="1:15" x14ac:dyDescent="0.25">
      <c r="A9128" t="s">
        <v>59774</v>
      </c>
      <c r="B9128" t="s">
        <v>19316</v>
      </c>
      <c r="C9128">
        <v>60</v>
      </c>
      <c r="D9128" t="s">
        <v>44</v>
      </c>
      <c r="E9128">
        <v>1816.5000000000002</v>
      </c>
      <c r="F9128" t="s">
        <v>59775</v>
      </c>
      <c r="G9128" t="s">
        <v>59672</v>
      </c>
      <c r="H9128" s="1" t="s">
        <v>158</v>
      </c>
      <c r="I9128" s="3">
        <f t="shared" si="142"/>
        <v>81</v>
      </c>
      <c r="J9128" t="s">
        <v>59437</v>
      </c>
      <c r="K9128" t="s">
        <v>59673</v>
      </c>
      <c r="L9128" t="s">
        <v>59776</v>
      </c>
      <c r="M9128" t="s">
        <v>59777</v>
      </c>
      <c r="N9128" t="s">
        <v>59778</v>
      </c>
      <c r="O9128" t="s">
        <v>17</v>
      </c>
    </row>
    <row r="9129" spans="1:15" x14ac:dyDescent="0.25">
      <c r="A9129" t="s">
        <v>59779</v>
      </c>
      <c r="B9129" t="s">
        <v>59780</v>
      </c>
      <c r="C9129">
        <v>79</v>
      </c>
      <c r="D9129" t="s">
        <v>185</v>
      </c>
      <c r="E9129">
        <v>2222.1000000000004</v>
      </c>
      <c r="F9129" t="s">
        <v>59781</v>
      </c>
      <c r="G9129" t="s">
        <v>59782</v>
      </c>
      <c r="H9129" s="1" t="s">
        <v>158</v>
      </c>
      <c r="I9129" s="3">
        <f t="shared" si="142"/>
        <v>81</v>
      </c>
      <c r="J9129" t="s">
        <v>59437</v>
      </c>
      <c r="K9129" t="s">
        <v>59783</v>
      </c>
      <c r="L9129" t="s">
        <v>59784</v>
      </c>
      <c r="M9129" t="s">
        <v>59785</v>
      </c>
      <c r="N9129" t="s">
        <v>59786</v>
      </c>
      <c r="O9129" t="s">
        <v>59787</v>
      </c>
    </row>
    <row r="9130" spans="1:15" x14ac:dyDescent="0.25">
      <c r="A9130" t="s">
        <v>59788</v>
      </c>
      <c r="B9130" t="s">
        <v>59789</v>
      </c>
      <c r="C9130">
        <v>70</v>
      </c>
      <c r="D9130" t="s">
        <v>44</v>
      </c>
      <c r="E9130">
        <v>1905.6000000000001</v>
      </c>
      <c r="F9130" t="s">
        <v>59790</v>
      </c>
      <c r="G9130" t="s">
        <v>59791</v>
      </c>
      <c r="H9130" s="1" t="s">
        <v>158</v>
      </c>
      <c r="I9130" s="3">
        <f t="shared" si="142"/>
        <v>81</v>
      </c>
      <c r="J9130" t="s">
        <v>59437</v>
      </c>
      <c r="K9130" t="s">
        <v>59792</v>
      </c>
      <c r="L9130" t="s">
        <v>59793</v>
      </c>
      <c r="M9130" t="s">
        <v>59794</v>
      </c>
      <c r="N9130" t="s">
        <v>59795</v>
      </c>
      <c r="O9130" t="s">
        <v>17</v>
      </c>
    </row>
    <row r="9131" spans="1:15" x14ac:dyDescent="0.25">
      <c r="A9131" t="s">
        <v>59796</v>
      </c>
      <c r="B9131" t="s">
        <v>59797</v>
      </c>
      <c r="C9131">
        <v>131</v>
      </c>
      <c r="D9131" t="s">
        <v>44</v>
      </c>
      <c r="E9131">
        <v>1835.1000000000001</v>
      </c>
      <c r="F9131" t="s">
        <v>59798</v>
      </c>
      <c r="G9131" t="s">
        <v>59453</v>
      </c>
      <c r="H9131" s="1" t="s">
        <v>158</v>
      </c>
      <c r="I9131" s="3">
        <f t="shared" si="142"/>
        <v>81</v>
      </c>
      <c r="J9131" t="s">
        <v>59437</v>
      </c>
      <c r="K9131" t="s">
        <v>59454</v>
      </c>
      <c r="L9131" t="s">
        <v>59799</v>
      </c>
      <c r="M9131" t="s">
        <v>59800</v>
      </c>
      <c r="N9131" t="s">
        <v>59801</v>
      </c>
      <c r="O9131" t="s">
        <v>59802</v>
      </c>
    </row>
    <row r="9132" spans="1:15" x14ac:dyDescent="0.25">
      <c r="A9132" t="s">
        <v>59803</v>
      </c>
      <c r="B9132" t="s">
        <v>59804</v>
      </c>
      <c r="C9132">
        <v>40</v>
      </c>
      <c r="D9132" t="s">
        <v>44</v>
      </c>
      <c r="E9132">
        <v>1839.3000000000002</v>
      </c>
      <c r="F9132" t="s">
        <v>59805</v>
      </c>
      <c r="G9132" t="s">
        <v>59608</v>
      </c>
      <c r="H9132" s="1" t="s">
        <v>158</v>
      </c>
      <c r="I9132" s="3">
        <f t="shared" si="142"/>
        <v>81</v>
      </c>
      <c r="J9132" t="s">
        <v>59437</v>
      </c>
      <c r="K9132" t="s">
        <v>59806</v>
      </c>
      <c r="L9132" t="s">
        <v>59807</v>
      </c>
      <c r="M9132" t="s">
        <v>59808</v>
      </c>
      <c r="N9132" t="s">
        <v>59809</v>
      </c>
      <c r="O9132" t="s">
        <v>17</v>
      </c>
    </row>
    <row r="9133" spans="1:15" x14ac:dyDescent="0.25">
      <c r="A9133" t="s">
        <v>59810</v>
      </c>
      <c r="B9133" t="s">
        <v>59811</v>
      </c>
      <c r="C9133">
        <v>84</v>
      </c>
      <c r="D9133" t="s">
        <v>44</v>
      </c>
      <c r="E9133">
        <v>1842.3000000000002</v>
      </c>
      <c r="F9133" t="s">
        <v>59812</v>
      </c>
      <c r="G9133" t="s">
        <v>59813</v>
      </c>
      <c r="H9133" s="1" t="s">
        <v>158</v>
      </c>
      <c r="I9133" s="3">
        <f t="shared" si="142"/>
        <v>81</v>
      </c>
      <c r="J9133" t="s">
        <v>59437</v>
      </c>
      <c r="K9133" t="s">
        <v>59814</v>
      </c>
      <c r="L9133" t="s">
        <v>59815</v>
      </c>
      <c r="M9133" t="s">
        <v>59816</v>
      </c>
      <c r="N9133" t="s">
        <v>59817</v>
      </c>
      <c r="O9133" t="s">
        <v>17</v>
      </c>
    </row>
    <row r="9134" spans="1:15" x14ac:dyDescent="0.25">
      <c r="A9134" t="s">
        <v>59818</v>
      </c>
      <c r="B9134" t="s">
        <v>59819</v>
      </c>
      <c r="C9134">
        <v>80</v>
      </c>
      <c r="D9134" t="s">
        <v>44</v>
      </c>
      <c r="E9134">
        <v>1892.9999999999998</v>
      </c>
      <c r="F9134" t="s">
        <v>59820</v>
      </c>
      <c r="G9134" t="s">
        <v>59516</v>
      </c>
      <c r="H9134" s="1" t="s">
        <v>158</v>
      </c>
      <c r="I9134" s="3">
        <f t="shared" si="142"/>
        <v>81</v>
      </c>
      <c r="J9134" t="s">
        <v>59437</v>
      </c>
      <c r="K9134" t="s">
        <v>59517</v>
      </c>
      <c r="L9134" t="s">
        <v>59518</v>
      </c>
      <c r="M9134" t="s">
        <v>59821</v>
      </c>
      <c r="N9134" t="s">
        <v>59520</v>
      </c>
      <c r="O9134" t="s">
        <v>17</v>
      </c>
    </row>
    <row r="9135" spans="1:15" x14ac:dyDescent="0.25">
      <c r="A9135" t="s">
        <v>59822</v>
      </c>
      <c r="B9135" t="s">
        <v>59823</v>
      </c>
      <c r="C9135">
        <v>87</v>
      </c>
      <c r="D9135" t="s">
        <v>16</v>
      </c>
      <c r="E9135">
        <v>1989.8999999999999</v>
      </c>
      <c r="F9135" t="s">
        <v>59824</v>
      </c>
      <c r="G9135" t="s">
        <v>59500</v>
      </c>
      <c r="H9135" s="1" t="s">
        <v>158</v>
      </c>
      <c r="I9135" s="3">
        <f t="shared" si="142"/>
        <v>81</v>
      </c>
      <c r="J9135" t="s">
        <v>59437</v>
      </c>
      <c r="K9135" t="s">
        <v>59501</v>
      </c>
      <c r="L9135" t="s">
        <v>59825</v>
      </c>
      <c r="M9135" t="s">
        <v>59826</v>
      </c>
      <c r="N9135" t="s">
        <v>16836</v>
      </c>
      <c r="O9135" t="s">
        <v>59827</v>
      </c>
    </row>
    <row r="9136" spans="1:15" x14ac:dyDescent="0.25">
      <c r="A9136" t="s">
        <v>59828</v>
      </c>
      <c r="B9136" t="s">
        <v>59829</v>
      </c>
      <c r="C9136">
        <v>120</v>
      </c>
      <c r="D9136" t="s">
        <v>44</v>
      </c>
      <c r="E9136">
        <v>1834.8</v>
      </c>
      <c r="F9136" t="s">
        <v>59830</v>
      </c>
      <c r="G9136" t="s">
        <v>59445</v>
      </c>
      <c r="H9136" s="1" t="s">
        <v>158</v>
      </c>
      <c r="I9136" s="3">
        <f t="shared" si="142"/>
        <v>81</v>
      </c>
      <c r="J9136" t="s">
        <v>59437</v>
      </c>
      <c r="K9136" t="s">
        <v>59446</v>
      </c>
      <c r="L9136" t="s">
        <v>59831</v>
      </c>
      <c r="M9136" t="s">
        <v>59832</v>
      </c>
      <c r="N9136" t="s">
        <v>59833</v>
      </c>
      <c r="O9136" t="s">
        <v>59834</v>
      </c>
    </row>
    <row r="9137" spans="1:15" x14ac:dyDescent="0.25">
      <c r="A9137" t="s">
        <v>59835</v>
      </c>
      <c r="B9137" t="s">
        <v>59836</v>
      </c>
      <c r="C9137">
        <v>82</v>
      </c>
      <c r="D9137" t="s">
        <v>16</v>
      </c>
      <c r="E9137">
        <v>1978.7999999999997</v>
      </c>
      <c r="F9137" t="s">
        <v>59837</v>
      </c>
      <c r="G9137" t="s">
        <v>59445</v>
      </c>
      <c r="H9137" s="1" t="s">
        <v>158</v>
      </c>
      <c r="I9137" s="3">
        <f t="shared" si="142"/>
        <v>81</v>
      </c>
      <c r="J9137" t="s">
        <v>59437</v>
      </c>
      <c r="K9137" t="s">
        <v>59838</v>
      </c>
      <c r="L9137" t="s">
        <v>59839</v>
      </c>
      <c r="M9137" t="s">
        <v>59840</v>
      </c>
      <c r="N9137" t="s">
        <v>851</v>
      </c>
      <c r="O9137" t="s">
        <v>59841</v>
      </c>
    </row>
    <row r="9138" spans="1:15" x14ac:dyDescent="0.25">
      <c r="A9138" t="s">
        <v>59842</v>
      </c>
      <c r="B9138" t="s">
        <v>59843</v>
      </c>
      <c r="C9138">
        <v>166</v>
      </c>
      <c r="D9138" t="s">
        <v>44</v>
      </c>
      <c r="E9138">
        <v>1937.7</v>
      </c>
      <c r="F9138" t="s">
        <v>59844</v>
      </c>
      <c r="G9138" t="s">
        <v>59445</v>
      </c>
      <c r="H9138" s="1" t="s">
        <v>158</v>
      </c>
      <c r="I9138" s="3">
        <f t="shared" si="142"/>
        <v>81</v>
      </c>
      <c r="J9138" t="s">
        <v>59437</v>
      </c>
      <c r="K9138" t="s">
        <v>59446</v>
      </c>
      <c r="L9138" t="s">
        <v>59831</v>
      </c>
      <c r="M9138" t="s">
        <v>59832</v>
      </c>
      <c r="N9138" t="s">
        <v>59833</v>
      </c>
      <c r="O9138" t="s">
        <v>59845</v>
      </c>
    </row>
    <row r="9139" spans="1:15" x14ac:dyDescent="0.25">
      <c r="A9139" t="s">
        <v>59846</v>
      </c>
      <c r="B9139" t="s">
        <v>1722</v>
      </c>
      <c r="C9139">
        <v>124</v>
      </c>
      <c r="D9139" t="s">
        <v>16</v>
      </c>
      <c r="E9139">
        <v>1741.5</v>
      </c>
      <c r="F9139" t="s">
        <v>59847</v>
      </c>
      <c r="G9139" t="s">
        <v>59462</v>
      </c>
      <c r="H9139" s="1" t="s">
        <v>158</v>
      </c>
      <c r="I9139" s="3">
        <f t="shared" si="142"/>
        <v>81</v>
      </c>
      <c r="J9139" t="s">
        <v>59437</v>
      </c>
      <c r="K9139" t="s">
        <v>59564</v>
      </c>
      <c r="L9139" t="s">
        <v>59848</v>
      </c>
      <c r="M9139" t="s">
        <v>59849</v>
      </c>
      <c r="N9139" t="s">
        <v>59850</v>
      </c>
      <c r="O9139" t="s">
        <v>59851</v>
      </c>
    </row>
    <row r="9140" spans="1:15" x14ac:dyDescent="0.25">
      <c r="A9140" t="s">
        <v>59852</v>
      </c>
      <c r="B9140" t="s">
        <v>1722</v>
      </c>
      <c r="C9140">
        <v>60</v>
      </c>
      <c r="D9140" t="s">
        <v>16</v>
      </c>
      <c r="E9140">
        <v>1911.6</v>
      </c>
      <c r="F9140" t="s">
        <v>59853</v>
      </c>
      <c r="G9140" t="s">
        <v>59761</v>
      </c>
      <c r="H9140" s="1" t="s">
        <v>158</v>
      </c>
      <c r="I9140" s="3">
        <f t="shared" si="142"/>
        <v>81</v>
      </c>
      <c r="J9140" t="s">
        <v>59437</v>
      </c>
      <c r="K9140" t="s">
        <v>59762</v>
      </c>
      <c r="L9140" t="s">
        <v>59854</v>
      </c>
      <c r="M9140" t="s">
        <v>59855</v>
      </c>
      <c r="N9140" t="s">
        <v>59856</v>
      </c>
      <c r="O9140" t="s">
        <v>17</v>
      </c>
    </row>
    <row r="9141" spans="1:15" x14ac:dyDescent="0.25">
      <c r="A9141" t="s">
        <v>59857</v>
      </c>
      <c r="B9141" t="s">
        <v>59858</v>
      </c>
      <c r="C9141">
        <v>57</v>
      </c>
      <c r="D9141" t="s">
        <v>16</v>
      </c>
      <c r="E9141">
        <v>1969.8</v>
      </c>
      <c r="F9141" t="s">
        <v>59859</v>
      </c>
      <c r="G9141" t="s">
        <v>59436</v>
      </c>
      <c r="H9141" s="1" t="s">
        <v>158</v>
      </c>
      <c r="I9141" s="3">
        <f t="shared" si="142"/>
        <v>81</v>
      </c>
      <c r="J9141" t="s">
        <v>59437</v>
      </c>
      <c r="K9141" t="s">
        <v>59438</v>
      </c>
      <c r="L9141" t="s">
        <v>59860</v>
      </c>
      <c r="M9141" t="s">
        <v>59861</v>
      </c>
      <c r="N9141" t="s">
        <v>21247</v>
      </c>
      <c r="O9141" t="s">
        <v>17</v>
      </c>
    </row>
    <row r="9142" spans="1:15" x14ac:dyDescent="0.25">
      <c r="A9142" t="s">
        <v>59862</v>
      </c>
      <c r="B9142" t="s">
        <v>59863</v>
      </c>
      <c r="C9142">
        <v>85</v>
      </c>
      <c r="D9142" t="s">
        <v>44</v>
      </c>
      <c r="E9142">
        <v>1803.3</v>
      </c>
      <c r="F9142" t="s">
        <v>59864</v>
      </c>
      <c r="G9142" t="s">
        <v>59531</v>
      </c>
      <c r="H9142" s="1" t="s">
        <v>158</v>
      </c>
      <c r="I9142" s="3">
        <f t="shared" si="142"/>
        <v>81</v>
      </c>
      <c r="J9142" t="s">
        <v>59437</v>
      </c>
      <c r="K9142" t="s">
        <v>59865</v>
      </c>
      <c r="L9142" t="s">
        <v>59866</v>
      </c>
      <c r="M9142" t="s">
        <v>59867</v>
      </c>
      <c r="N9142" t="s">
        <v>59868</v>
      </c>
      <c r="O9142" t="s">
        <v>59869</v>
      </c>
    </row>
    <row r="9143" spans="1:15" x14ac:dyDescent="0.25">
      <c r="A9143" t="s">
        <v>59870</v>
      </c>
      <c r="B9143" t="s">
        <v>5140</v>
      </c>
      <c r="C9143">
        <v>65</v>
      </c>
      <c r="D9143" t="s">
        <v>44</v>
      </c>
      <c r="E9143">
        <v>1603.5</v>
      </c>
      <c r="F9143" t="s">
        <v>59871</v>
      </c>
      <c r="G9143" t="s">
        <v>59872</v>
      </c>
      <c r="H9143" s="1" t="s">
        <v>158</v>
      </c>
      <c r="I9143" s="3">
        <f t="shared" si="142"/>
        <v>81</v>
      </c>
      <c r="J9143" t="s">
        <v>59437</v>
      </c>
      <c r="K9143" t="s">
        <v>59873</v>
      </c>
      <c r="L9143" t="s">
        <v>59874</v>
      </c>
      <c r="M9143" t="s">
        <v>59875</v>
      </c>
      <c r="N9143" t="s">
        <v>59876</v>
      </c>
      <c r="O9143" t="s">
        <v>17</v>
      </c>
    </row>
    <row r="9144" spans="1:15" x14ac:dyDescent="0.25">
      <c r="A9144" t="s">
        <v>59877</v>
      </c>
      <c r="B9144" t="s">
        <v>5140</v>
      </c>
      <c r="C9144">
        <v>50</v>
      </c>
      <c r="D9144" t="s">
        <v>16</v>
      </c>
      <c r="E9144">
        <v>1890.8999999999999</v>
      </c>
      <c r="F9144" t="s">
        <v>59878</v>
      </c>
      <c r="G9144" t="s">
        <v>59791</v>
      </c>
      <c r="H9144" s="1" t="s">
        <v>158</v>
      </c>
      <c r="I9144" s="3">
        <f t="shared" si="142"/>
        <v>81</v>
      </c>
      <c r="J9144" t="s">
        <v>59437</v>
      </c>
      <c r="K9144" t="s">
        <v>59879</v>
      </c>
      <c r="L9144" t="s">
        <v>59880</v>
      </c>
      <c r="M9144" t="s">
        <v>59881</v>
      </c>
      <c r="N9144" t="s">
        <v>58</v>
      </c>
      <c r="O9144" t="s">
        <v>17</v>
      </c>
    </row>
    <row r="9145" spans="1:15" x14ac:dyDescent="0.25">
      <c r="A9145" t="s">
        <v>59882</v>
      </c>
      <c r="B9145" t="s">
        <v>47532</v>
      </c>
      <c r="C9145">
        <v>65</v>
      </c>
      <c r="D9145" t="s">
        <v>16</v>
      </c>
      <c r="E9145">
        <v>1833.6000000000001</v>
      </c>
      <c r="F9145" t="s">
        <v>59883</v>
      </c>
      <c r="G9145" t="s">
        <v>59884</v>
      </c>
      <c r="H9145" s="1" t="s">
        <v>158</v>
      </c>
      <c r="I9145" s="3">
        <f t="shared" si="142"/>
        <v>81</v>
      </c>
      <c r="J9145" t="s">
        <v>59437</v>
      </c>
      <c r="K9145" t="s">
        <v>59885</v>
      </c>
      <c r="L9145" t="s">
        <v>59886</v>
      </c>
      <c r="M9145" t="s">
        <v>59887</v>
      </c>
      <c r="N9145" t="s">
        <v>59888</v>
      </c>
      <c r="O9145" t="s">
        <v>59889</v>
      </c>
    </row>
    <row r="9146" spans="1:15" x14ac:dyDescent="0.25">
      <c r="A9146" t="s">
        <v>59890</v>
      </c>
      <c r="B9146" t="s">
        <v>59891</v>
      </c>
      <c r="C9146">
        <v>226</v>
      </c>
      <c r="D9146" t="s">
        <v>44</v>
      </c>
      <c r="E9146">
        <v>1619.1</v>
      </c>
      <c r="F9146" t="s">
        <v>59892</v>
      </c>
      <c r="G9146" t="s">
        <v>59500</v>
      </c>
      <c r="H9146" s="1" t="s">
        <v>158</v>
      </c>
      <c r="I9146" s="3">
        <f t="shared" si="142"/>
        <v>81</v>
      </c>
      <c r="J9146" t="s">
        <v>59437</v>
      </c>
      <c r="K9146" t="s">
        <v>59501</v>
      </c>
      <c r="L9146" t="s">
        <v>59893</v>
      </c>
      <c r="M9146" t="s">
        <v>59894</v>
      </c>
      <c r="N9146" t="s">
        <v>59597</v>
      </c>
      <c r="O9146" t="s">
        <v>17</v>
      </c>
    </row>
    <row r="9147" spans="1:15" x14ac:dyDescent="0.25">
      <c r="A9147" t="s">
        <v>59895</v>
      </c>
      <c r="B9147" t="s">
        <v>59896</v>
      </c>
      <c r="C9147">
        <v>82</v>
      </c>
      <c r="D9147" t="s">
        <v>16</v>
      </c>
      <c r="E9147">
        <v>1999.2</v>
      </c>
      <c r="F9147" t="s">
        <v>59897</v>
      </c>
      <c r="G9147" t="s">
        <v>59898</v>
      </c>
      <c r="H9147" s="1" t="s">
        <v>158</v>
      </c>
      <c r="I9147" s="3">
        <f t="shared" si="142"/>
        <v>81</v>
      </c>
      <c r="J9147" t="s">
        <v>59437</v>
      </c>
      <c r="K9147" t="s">
        <v>59899</v>
      </c>
      <c r="L9147" t="s">
        <v>59900</v>
      </c>
      <c r="M9147" t="s">
        <v>59901</v>
      </c>
      <c r="N9147" t="s">
        <v>51224</v>
      </c>
      <c r="O9147" t="s">
        <v>59902</v>
      </c>
    </row>
    <row r="9148" spans="1:15" x14ac:dyDescent="0.25">
      <c r="A9148" t="s">
        <v>59903</v>
      </c>
      <c r="B9148" t="s">
        <v>59904</v>
      </c>
      <c r="C9148">
        <v>81</v>
      </c>
      <c r="D9148" t="s">
        <v>44</v>
      </c>
      <c r="E9148">
        <v>1672.2</v>
      </c>
      <c r="F9148" t="s">
        <v>59905</v>
      </c>
      <c r="G9148" t="s">
        <v>59471</v>
      </c>
      <c r="H9148" s="1" t="s">
        <v>158</v>
      </c>
      <c r="I9148" s="3">
        <f t="shared" si="142"/>
        <v>81</v>
      </c>
      <c r="J9148" t="s">
        <v>59437</v>
      </c>
      <c r="K9148" t="s">
        <v>59472</v>
      </c>
      <c r="L9148" t="s">
        <v>59906</v>
      </c>
      <c r="M9148" t="s">
        <v>59907</v>
      </c>
      <c r="N9148" t="s">
        <v>59908</v>
      </c>
      <c r="O9148" t="s">
        <v>17</v>
      </c>
    </row>
    <row r="9149" spans="1:15" x14ac:dyDescent="0.25">
      <c r="A9149" t="s">
        <v>59909</v>
      </c>
      <c r="B9149" t="s">
        <v>59910</v>
      </c>
      <c r="C9149">
        <v>21</v>
      </c>
      <c r="D9149" t="s">
        <v>44</v>
      </c>
      <c r="F9149" t="s">
        <v>59911</v>
      </c>
      <c r="G9149" t="s">
        <v>59547</v>
      </c>
      <c r="H9149" s="1" t="s">
        <v>158</v>
      </c>
      <c r="I9149" s="3">
        <f t="shared" si="142"/>
        <v>81</v>
      </c>
      <c r="J9149" t="s">
        <v>59437</v>
      </c>
      <c r="K9149" t="s">
        <v>59548</v>
      </c>
      <c r="L9149" t="s">
        <v>59549</v>
      </c>
      <c r="M9149" t="s">
        <v>17</v>
      </c>
      <c r="N9149" t="s">
        <v>59551</v>
      </c>
      <c r="O9149" t="s">
        <v>17</v>
      </c>
    </row>
    <row r="9150" spans="1:15" x14ac:dyDescent="0.25">
      <c r="A9150" t="s">
        <v>59912</v>
      </c>
      <c r="B9150" t="s">
        <v>59913</v>
      </c>
      <c r="C9150">
        <v>33</v>
      </c>
      <c r="D9150" t="s">
        <v>16</v>
      </c>
      <c r="E9150">
        <v>2130.9</v>
      </c>
      <c r="F9150" t="s">
        <v>59914</v>
      </c>
      <c r="G9150" t="s">
        <v>59485</v>
      </c>
      <c r="H9150" s="1" t="s">
        <v>158</v>
      </c>
      <c r="I9150" s="3">
        <f t="shared" si="142"/>
        <v>81</v>
      </c>
      <c r="J9150" t="s">
        <v>59437</v>
      </c>
      <c r="K9150" t="s">
        <v>59486</v>
      </c>
      <c r="L9150" t="s">
        <v>59487</v>
      </c>
      <c r="M9150" t="s">
        <v>59488</v>
      </c>
      <c r="N9150" t="s">
        <v>59489</v>
      </c>
      <c r="O9150" t="s">
        <v>59915</v>
      </c>
    </row>
    <row r="9151" spans="1:15" x14ac:dyDescent="0.25">
      <c r="A9151" t="s">
        <v>59916</v>
      </c>
      <c r="B9151" t="s">
        <v>59917</v>
      </c>
      <c r="C9151">
        <v>24</v>
      </c>
      <c r="D9151" t="s">
        <v>16</v>
      </c>
      <c r="F9151" t="s">
        <v>59918</v>
      </c>
      <c r="G9151" t="s">
        <v>59453</v>
      </c>
      <c r="H9151" s="1" t="s">
        <v>158</v>
      </c>
      <c r="I9151" s="3">
        <f t="shared" si="142"/>
        <v>81</v>
      </c>
      <c r="J9151" t="s">
        <v>59437</v>
      </c>
      <c r="K9151" t="s">
        <v>59454</v>
      </c>
      <c r="L9151" t="s">
        <v>59919</v>
      </c>
      <c r="M9151" t="s">
        <v>59920</v>
      </c>
      <c r="N9151" t="s">
        <v>59921</v>
      </c>
      <c r="O9151" t="s">
        <v>17</v>
      </c>
    </row>
    <row r="9152" spans="1:15" x14ac:dyDescent="0.25">
      <c r="A9152" t="s">
        <v>59922</v>
      </c>
      <c r="B9152" t="s">
        <v>59923</v>
      </c>
      <c r="C9152">
        <v>24</v>
      </c>
      <c r="D9152" t="s">
        <v>16</v>
      </c>
      <c r="E9152">
        <v>536.1</v>
      </c>
      <c r="F9152" t="s">
        <v>59924</v>
      </c>
      <c r="G9152" t="s">
        <v>59600</v>
      </c>
      <c r="H9152" s="1" t="s">
        <v>158</v>
      </c>
      <c r="I9152" s="3">
        <f t="shared" si="142"/>
        <v>81</v>
      </c>
      <c r="J9152" t="s">
        <v>59437</v>
      </c>
      <c r="K9152" t="s">
        <v>59925</v>
      </c>
      <c r="L9152" t="s">
        <v>59926</v>
      </c>
      <c r="M9152" t="s">
        <v>59927</v>
      </c>
      <c r="N9152" t="s">
        <v>59928</v>
      </c>
      <c r="O9152" t="s">
        <v>17</v>
      </c>
    </row>
    <row r="9153" spans="1:15" x14ac:dyDescent="0.25">
      <c r="A9153" t="s">
        <v>59929</v>
      </c>
      <c r="B9153" t="s">
        <v>59930</v>
      </c>
      <c r="C9153">
        <v>24</v>
      </c>
      <c r="D9153" t="s">
        <v>16</v>
      </c>
      <c r="E9153">
        <v>465.75</v>
      </c>
      <c r="F9153" t="s">
        <v>59931</v>
      </c>
      <c r="G9153" t="s">
        <v>59932</v>
      </c>
      <c r="H9153" s="1" t="s">
        <v>158</v>
      </c>
      <c r="I9153" s="3">
        <f t="shared" si="142"/>
        <v>81</v>
      </c>
      <c r="J9153" t="s">
        <v>59437</v>
      </c>
      <c r="K9153" t="s">
        <v>59933</v>
      </c>
      <c r="L9153" t="s">
        <v>59934</v>
      </c>
      <c r="M9153" t="s">
        <v>59935</v>
      </c>
      <c r="N9153" t="s">
        <v>59936</v>
      </c>
      <c r="O9153" t="s">
        <v>59937</v>
      </c>
    </row>
    <row r="9154" spans="1:15" x14ac:dyDescent="0.25">
      <c r="A9154" t="s">
        <v>59938</v>
      </c>
      <c r="B9154" t="s">
        <v>59939</v>
      </c>
      <c r="C9154">
        <v>17</v>
      </c>
      <c r="D9154" t="s">
        <v>16</v>
      </c>
      <c r="F9154" t="s">
        <v>59940</v>
      </c>
      <c r="G9154" t="s">
        <v>59485</v>
      </c>
      <c r="H9154" s="1" t="s">
        <v>158</v>
      </c>
      <c r="I9154" s="3">
        <f t="shared" si="142"/>
        <v>81</v>
      </c>
      <c r="J9154" t="s">
        <v>59437</v>
      </c>
      <c r="K9154" t="s">
        <v>59486</v>
      </c>
      <c r="L9154" t="s">
        <v>59941</v>
      </c>
      <c r="M9154" t="s">
        <v>59942</v>
      </c>
      <c r="N9154" t="s">
        <v>59943</v>
      </c>
      <c r="O9154" t="s">
        <v>17</v>
      </c>
    </row>
    <row r="9155" spans="1:15" x14ac:dyDescent="0.25">
      <c r="A9155" t="s">
        <v>59944</v>
      </c>
      <c r="B9155" t="s">
        <v>59945</v>
      </c>
      <c r="C9155">
        <v>93</v>
      </c>
      <c r="D9155" t="s">
        <v>16</v>
      </c>
      <c r="E9155">
        <v>1805.1000000000001</v>
      </c>
      <c r="F9155" t="s">
        <v>17</v>
      </c>
      <c r="G9155" t="s">
        <v>59761</v>
      </c>
      <c r="H9155" s="1" t="s">
        <v>158</v>
      </c>
      <c r="I9155" s="3">
        <f t="shared" ref="I9155:I9218" si="143">VALUE(TRIM(SUBSTITUTE(H9155,CHAR(160),"")))</f>
        <v>81</v>
      </c>
      <c r="J9155" t="s">
        <v>59437</v>
      </c>
      <c r="K9155" t="s">
        <v>59946</v>
      </c>
      <c r="L9155" t="s">
        <v>59947</v>
      </c>
      <c r="M9155" t="s">
        <v>59948</v>
      </c>
      <c r="N9155" t="s">
        <v>59949</v>
      </c>
      <c r="O9155" t="s">
        <v>17</v>
      </c>
    </row>
    <row r="9156" spans="1:15" x14ac:dyDescent="0.25">
      <c r="A9156" t="s">
        <v>59950</v>
      </c>
      <c r="B9156" t="s">
        <v>59951</v>
      </c>
      <c r="C9156">
        <v>66</v>
      </c>
      <c r="D9156" t="s">
        <v>185</v>
      </c>
      <c r="E9156">
        <v>1822.5</v>
      </c>
      <c r="F9156" t="s">
        <v>59952</v>
      </c>
      <c r="G9156" t="s">
        <v>59953</v>
      </c>
      <c r="H9156" s="1" t="s">
        <v>158</v>
      </c>
      <c r="I9156" s="3">
        <f t="shared" si="143"/>
        <v>81</v>
      </c>
      <c r="J9156" t="s">
        <v>59437</v>
      </c>
      <c r="K9156" t="s">
        <v>59954</v>
      </c>
      <c r="L9156" t="s">
        <v>59955</v>
      </c>
      <c r="M9156" t="s">
        <v>59956</v>
      </c>
      <c r="N9156" t="s">
        <v>59957</v>
      </c>
      <c r="O9156" t="s">
        <v>59958</v>
      </c>
    </row>
    <row r="9157" spans="1:15" x14ac:dyDescent="0.25">
      <c r="A9157" t="s">
        <v>59959</v>
      </c>
      <c r="B9157" t="s">
        <v>59960</v>
      </c>
      <c r="C9157">
        <v>35</v>
      </c>
      <c r="D9157" t="s">
        <v>16</v>
      </c>
      <c r="E9157">
        <v>1106.53</v>
      </c>
      <c r="F9157" t="s">
        <v>59961</v>
      </c>
      <c r="G9157" t="s">
        <v>59962</v>
      </c>
      <c r="H9157" s="1" t="s">
        <v>158</v>
      </c>
      <c r="I9157" s="3">
        <f t="shared" si="143"/>
        <v>81</v>
      </c>
      <c r="J9157" t="s">
        <v>59437</v>
      </c>
      <c r="K9157" t="s">
        <v>59963</v>
      </c>
      <c r="L9157" t="s">
        <v>59964</v>
      </c>
      <c r="M9157" t="s">
        <v>59965</v>
      </c>
      <c r="N9157" t="s">
        <v>59966</v>
      </c>
      <c r="O9157" t="s">
        <v>59967</v>
      </c>
    </row>
    <row r="9158" spans="1:15" x14ac:dyDescent="0.25">
      <c r="A9158" t="s">
        <v>59968</v>
      </c>
      <c r="B9158" t="s">
        <v>59969</v>
      </c>
      <c r="C9158">
        <v>32</v>
      </c>
      <c r="D9158" t="s">
        <v>16</v>
      </c>
      <c r="E9158">
        <v>717.01</v>
      </c>
      <c r="F9158" t="s">
        <v>59970</v>
      </c>
      <c r="G9158" t="s">
        <v>59462</v>
      </c>
      <c r="H9158" s="1" t="s">
        <v>158</v>
      </c>
      <c r="I9158" s="3">
        <f t="shared" si="143"/>
        <v>81</v>
      </c>
      <c r="J9158" t="s">
        <v>59437</v>
      </c>
      <c r="K9158" t="s">
        <v>59564</v>
      </c>
      <c r="L9158" t="s">
        <v>59971</v>
      </c>
      <c r="M9158" t="s">
        <v>59972</v>
      </c>
      <c r="N9158" t="s">
        <v>59973</v>
      </c>
      <c r="O9158" t="s">
        <v>17</v>
      </c>
    </row>
    <row r="9159" spans="1:15" x14ac:dyDescent="0.25">
      <c r="A9159" t="s">
        <v>59974</v>
      </c>
      <c r="B9159" t="s">
        <v>59975</v>
      </c>
      <c r="C9159">
        <v>25</v>
      </c>
      <c r="D9159" t="s">
        <v>44</v>
      </c>
      <c r="E9159">
        <v>749.5</v>
      </c>
      <c r="F9159" t="s">
        <v>59976</v>
      </c>
      <c r="G9159" t="s">
        <v>59479</v>
      </c>
      <c r="H9159" s="1" t="s">
        <v>158</v>
      </c>
      <c r="I9159" s="3">
        <f t="shared" si="143"/>
        <v>81</v>
      </c>
      <c r="J9159" t="s">
        <v>59437</v>
      </c>
      <c r="K9159" t="s">
        <v>59480</v>
      </c>
      <c r="L9159" t="s">
        <v>59977</v>
      </c>
      <c r="M9159" t="s">
        <v>59978</v>
      </c>
      <c r="N9159" t="s">
        <v>59979</v>
      </c>
      <c r="O9159" t="s">
        <v>17</v>
      </c>
    </row>
    <row r="9160" spans="1:15" x14ac:dyDescent="0.25">
      <c r="A9160" t="s">
        <v>59980</v>
      </c>
      <c r="B9160" t="s">
        <v>59981</v>
      </c>
      <c r="C9160">
        <v>74</v>
      </c>
      <c r="D9160" t="s">
        <v>44</v>
      </c>
      <c r="E9160">
        <v>526.5</v>
      </c>
      <c r="F9160" t="s">
        <v>59982</v>
      </c>
      <c r="G9160" t="s">
        <v>59471</v>
      </c>
      <c r="H9160" s="1" t="s">
        <v>158</v>
      </c>
      <c r="I9160" s="3">
        <f t="shared" si="143"/>
        <v>81</v>
      </c>
      <c r="J9160" t="s">
        <v>59437</v>
      </c>
      <c r="K9160" t="s">
        <v>59472</v>
      </c>
      <c r="L9160" t="s">
        <v>59983</v>
      </c>
      <c r="M9160" t="s">
        <v>59984</v>
      </c>
      <c r="N9160" t="s">
        <v>771</v>
      </c>
      <c r="O9160" t="s">
        <v>17</v>
      </c>
    </row>
    <row r="9161" spans="1:15" x14ac:dyDescent="0.25">
      <c r="A9161" t="s">
        <v>59985</v>
      </c>
      <c r="B9161" t="s">
        <v>59986</v>
      </c>
      <c r="C9161">
        <v>95</v>
      </c>
      <c r="D9161" t="s">
        <v>16</v>
      </c>
      <c r="F9161" t="s">
        <v>59987</v>
      </c>
      <c r="G9161" t="s">
        <v>59539</v>
      </c>
      <c r="H9161" s="1" t="s">
        <v>158</v>
      </c>
      <c r="I9161" s="3">
        <f t="shared" si="143"/>
        <v>81</v>
      </c>
      <c r="J9161" t="s">
        <v>59437</v>
      </c>
      <c r="K9161" t="s">
        <v>59988</v>
      </c>
      <c r="L9161" t="s">
        <v>59989</v>
      </c>
      <c r="M9161" t="s">
        <v>59990</v>
      </c>
      <c r="N9161" t="s">
        <v>59991</v>
      </c>
      <c r="O9161" t="s">
        <v>17</v>
      </c>
    </row>
    <row r="9162" spans="1:15" x14ac:dyDescent="0.25">
      <c r="A9162" t="s">
        <v>59992</v>
      </c>
      <c r="B9162" t="s">
        <v>59993</v>
      </c>
      <c r="C9162">
        <v>24</v>
      </c>
      <c r="D9162" t="s">
        <v>44</v>
      </c>
      <c r="E9162">
        <v>437.82</v>
      </c>
      <c r="F9162" t="s">
        <v>59994</v>
      </c>
      <c r="G9162" t="s">
        <v>59516</v>
      </c>
      <c r="H9162" s="1" t="s">
        <v>158</v>
      </c>
      <c r="I9162" s="3">
        <f t="shared" si="143"/>
        <v>81</v>
      </c>
      <c r="J9162" t="s">
        <v>59437</v>
      </c>
      <c r="K9162" t="s">
        <v>59517</v>
      </c>
      <c r="L9162" t="s">
        <v>59995</v>
      </c>
      <c r="M9162" t="s">
        <v>59996</v>
      </c>
      <c r="N9162" t="s">
        <v>771</v>
      </c>
      <c r="O9162" t="s">
        <v>59997</v>
      </c>
    </row>
    <row r="9163" spans="1:15" x14ac:dyDescent="0.25">
      <c r="A9163" t="s">
        <v>59998</v>
      </c>
      <c r="B9163" t="s">
        <v>59999</v>
      </c>
      <c r="C9163">
        <v>68</v>
      </c>
      <c r="D9163" t="s">
        <v>44</v>
      </c>
      <c r="E9163">
        <v>1847.1</v>
      </c>
      <c r="F9163" t="s">
        <v>60000</v>
      </c>
      <c r="G9163" t="s">
        <v>60001</v>
      </c>
      <c r="H9163" s="1" t="s">
        <v>158</v>
      </c>
      <c r="I9163" s="3">
        <f t="shared" si="143"/>
        <v>81</v>
      </c>
      <c r="J9163" t="s">
        <v>59437</v>
      </c>
      <c r="K9163" t="s">
        <v>60002</v>
      </c>
      <c r="L9163" t="s">
        <v>60003</v>
      </c>
      <c r="M9163" t="s">
        <v>60004</v>
      </c>
      <c r="N9163" t="s">
        <v>60005</v>
      </c>
      <c r="O9163" t="s">
        <v>60006</v>
      </c>
    </row>
    <row r="9164" spans="1:15" x14ac:dyDescent="0.25">
      <c r="A9164" t="s">
        <v>60007</v>
      </c>
      <c r="B9164" t="s">
        <v>60008</v>
      </c>
      <c r="C9164">
        <v>21</v>
      </c>
      <c r="D9164" t="s">
        <v>16</v>
      </c>
      <c r="F9164" t="s">
        <v>60009</v>
      </c>
      <c r="G9164" t="s">
        <v>59485</v>
      </c>
      <c r="H9164" s="1" t="s">
        <v>158</v>
      </c>
      <c r="I9164" s="3">
        <f t="shared" si="143"/>
        <v>81</v>
      </c>
      <c r="J9164" t="s">
        <v>59437</v>
      </c>
      <c r="K9164" t="s">
        <v>59486</v>
      </c>
      <c r="L9164" t="s">
        <v>60010</v>
      </c>
      <c r="M9164" t="s">
        <v>60011</v>
      </c>
      <c r="N9164" t="s">
        <v>60012</v>
      </c>
      <c r="O9164" t="s">
        <v>17</v>
      </c>
    </row>
    <row r="9165" spans="1:15" x14ac:dyDescent="0.25">
      <c r="A9165" t="s">
        <v>60013</v>
      </c>
      <c r="B9165" t="s">
        <v>60014</v>
      </c>
      <c r="C9165">
        <v>82</v>
      </c>
      <c r="D9165" t="s">
        <v>44</v>
      </c>
      <c r="E9165">
        <v>1783.8</v>
      </c>
      <c r="F9165" t="s">
        <v>60015</v>
      </c>
      <c r="G9165" t="s">
        <v>60016</v>
      </c>
      <c r="H9165" s="1" t="s">
        <v>158</v>
      </c>
      <c r="I9165" s="3">
        <f t="shared" si="143"/>
        <v>81</v>
      </c>
      <c r="J9165" t="s">
        <v>59437</v>
      </c>
      <c r="K9165" t="s">
        <v>60017</v>
      </c>
      <c r="L9165" t="s">
        <v>60018</v>
      </c>
      <c r="M9165" t="s">
        <v>60019</v>
      </c>
      <c r="N9165" t="s">
        <v>60020</v>
      </c>
      <c r="O9165" t="s">
        <v>17</v>
      </c>
    </row>
    <row r="9166" spans="1:15" x14ac:dyDescent="0.25">
      <c r="A9166" t="s">
        <v>60021</v>
      </c>
      <c r="B9166" t="s">
        <v>60022</v>
      </c>
      <c r="C9166">
        <v>10</v>
      </c>
      <c r="D9166" t="s">
        <v>16</v>
      </c>
      <c r="F9166" t="s">
        <v>60023</v>
      </c>
      <c r="G9166" t="s">
        <v>59898</v>
      </c>
      <c r="H9166" s="1" t="s">
        <v>158</v>
      </c>
      <c r="I9166" s="3">
        <f t="shared" si="143"/>
        <v>81</v>
      </c>
      <c r="J9166" t="s">
        <v>59437</v>
      </c>
      <c r="K9166" t="s">
        <v>60024</v>
      </c>
      <c r="L9166" t="s">
        <v>535</v>
      </c>
      <c r="M9166" t="s">
        <v>17</v>
      </c>
      <c r="N9166" t="s">
        <v>60025</v>
      </c>
      <c r="O9166" t="s">
        <v>17</v>
      </c>
    </row>
    <row r="9167" spans="1:15" x14ac:dyDescent="0.25">
      <c r="A9167" t="s">
        <v>60026</v>
      </c>
      <c r="B9167" t="s">
        <v>60027</v>
      </c>
      <c r="C9167">
        <v>0</v>
      </c>
      <c r="D9167" t="s">
        <v>44</v>
      </c>
      <c r="F9167" t="s">
        <v>60028</v>
      </c>
      <c r="G9167" t="s">
        <v>59471</v>
      </c>
      <c r="H9167" s="1" t="s">
        <v>158</v>
      </c>
      <c r="I9167" s="3">
        <f t="shared" si="143"/>
        <v>81</v>
      </c>
      <c r="J9167" t="s">
        <v>59437</v>
      </c>
      <c r="K9167" t="s">
        <v>59472</v>
      </c>
      <c r="L9167" t="s">
        <v>60029</v>
      </c>
      <c r="M9167" t="s">
        <v>60030</v>
      </c>
      <c r="N9167" t="s">
        <v>60031</v>
      </c>
      <c r="O9167" t="s">
        <v>17</v>
      </c>
    </row>
    <row r="9168" spans="1:15" x14ac:dyDescent="0.25">
      <c r="A9168" t="s">
        <v>60032</v>
      </c>
      <c r="B9168" t="s">
        <v>60033</v>
      </c>
      <c r="C9168">
        <v>0</v>
      </c>
      <c r="D9168" t="s">
        <v>44</v>
      </c>
      <c r="F9168" t="s">
        <v>60034</v>
      </c>
      <c r="G9168" t="s">
        <v>59500</v>
      </c>
      <c r="H9168" s="1" t="s">
        <v>158</v>
      </c>
      <c r="I9168" s="3">
        <f t="shared" si="143"/>
        <v>81</v>
      </c>
      <c r="J9168" t="s">
        <v>59437</v>
      </c>
      <c r="K9168" t="s">
        <v>59501</v>
      </c>
      <c r="L9168" t="s">
        <v>59698</v>
      </c>
      <c r="M9168" t="s">
        <v>59699</v>
      </c>
      <c r="N9168" t="s">
        <v>59597</v>
      </c>
      <c r="O9168" t="s">
        <v>17</v>
      </c>
    </row>
    <row r="9169" spans="1:15" x14ac:dyDescent="0.25">
      <c r="A9169" t="s">
        <v>60035</v>
      </c>
      <c r="B9169" t="s">
        <v>60036</v>
      </c>
      <c r="C9169">
        <v>0</v>
      </c>
      <c r="D9169" t="s">
        <v>44</v>
      </c>
      <c r="F9169" t="s">
        <v>59844</v>
      </c>
      <c r="G9169" t="s">
        <v>59445</v>
      </c>
      <c r="H9169" s="1" t="s">
        <v>158</v>
      </c>
      <c r="I9169" s="3">
        <f t="shared" si="143"/>
        <v>81</v>
      </c>
      <c r="J9169" t="s">
        <v>59437</v>
      </c>
      <c r="K9169" t="s">
        <v>59446</v>
      </c>
      <c r="L9169" t="s">
        <v>60037</v>
      </c>
      <c r="M9169" t="s">
        <v>59832</v>
      </c>
      <c r="N9169" t="s">
        <v>59833</v>
      </c>
      <c r="O9169" t="s">
        <v>17</v>
      </c>
    </row>
    <row r="9170" spans="1:15" x14ac:dyDescent="0.25">
      <c r="A9170" t="s">
        <v>60038</v>
      </c>
      <c r="B9170" t="s">
        <v>60039</v>
      </c>
      <c r="C9170">
        <v>20</v>
      </c>
      <c r="D9170" t="s">
        <v>44</v>
      </c>
      <c r="F9170" t="s">
        <v>60040</v>
      </c>
      <c r="G9170" t="s">
        <v>59462</v>
      </c>
      <c r="H9170" s="1" t="s">
        <v>158</v>
      </c>
      <c r="I9170" s="3">
        <f t="shared" si="143"/>
        <v>81</v>
      </c>
      <c r="J9170" t="s">
        <v>59437</v>
      </c>
      <c r="K9170" t="s">
        <v>59463</v>
      </c>
      <c r="L9170" t="s">
        <v>60041</v>
      </c>
      <c r="M9170" t="s">
        <v>60042</v>
      </c>
      <c r="N9170" t="s">
        <v>59597</v>
      </c>
      <c r="O9170" t="s">
        <v>17</v>
      </c>
    </row>
    <row r="9171" spans="1:15" x14ac:dyDescent="0.25">
      <c r="A9171" t="s">
        <v>60043</v>
      </c>
      <c r="B9171" t="s">
        <v>60044</v>
      </c>
      <c r="C9171">
        <v>14</v>
      </c>
      <c r="D9171" t="s">
        <v>44</v>
      </c>
      <c r="F9171" t="s">
        <v>60045</v>
      </c>
      <c r="G9171" t="s">
        <v>59485</v>
      </c>
      <c r="H9171" s="1" t="s">
        <v>158</v>
      </c>
      <c r="I9171" s="3">
        <f t="shared" si="143"/>
        <v>81</v>
      </c>
      <c r="J9171" t="s">
        <v>59437</v>
      </c>
      <c r="K9171" t="s">
        <v>59486</v>
      </c>
      <c r="L9171" t="s">
        <v>60046</v>
      </c>
      <c r="M9171" t="s">
        <v>60047</v>
      </c>
      <c r="N9171" t="s">
        <v>59590</v>
      </c>
      <c r="O9171" t="s">
        <v>59591</v>
      </c>
    </row>
    <row r="9172" spans="1:15" x14ac:dyDescent="0.25">
      <c r="A9172" t="s">
        <v>60048</v>
      </c>
      <c r="B9172" t="s">
        <v>60049</v>
      </c>
      <c r="C9172">
        <v>7</v>
      </c>
      <c r="D9172" t="s">
        <v>16</v>
      </c>
      <c r="F9172" t="s">
        <v>60050</v>
      </c>
      <c r="G9172" t="s">
        <v>60051</v>
      </c>
      <c r="H9172" s="1" t="s">
        <v>498</v>
      </c>
      <c r="I9172" s="3">
        <f t="shared" si="143"/>
        <v>82</v>
      </c>
      <c r="J9172" t="s">
        <v>60052</v>
      </c>
      <c r="K9172" t="s">
        <v>60053</v>
      </c>
      <c r="L9172" t="s">
        <v>60054</v>
      </c>
      <c r="M9172" t="s">
        <v>60055</v>
      </c>
      <c r="N9172" t="s">
        <v>60056</v>
      </c>
      <c r="O9172" t="s">
        <v>60057</v>
      </c>
    </row>
    <row r="9173" spans="1:15" x14ac:dyDescent="0.25">
      <c r="A9173" t="s">
        <v>60058</v>
      </c>
      <c r="B9173" t="s">
        <v>60059</v>
      </c>
      <c r="C9173">
        <v>12</v>
      </c>
      <c r="D9173" t="s">
        <v>44</v>
      </c>
      <c r="F9173" t="s">
        <v>60060</v>
      </c>
      <c r="G9173" t="s">
        <v>60061</v>
      </c>
      <c r="H9173" s="1" t="s">
        <v>498</v>
      </c>
      <c r="I9173" s="3">
        <f t="shared" si="143"/>
        <v>82</v>
      </c>
      <c r="J9173" t="s">
        <v>60052</v>
      </c>
      <c r="K9173" t="s">
        <v>60062</v>
      </c>
      <c r="L9173" t="s">
        <v>60063</v>
      </c>
      <c r="M9173" t="s">
        <v>60064</v>
      </c>
      <c r="N9173" t="s">
        <v>60065</v>
      </c>
      <c r="O9173" t="s">
        <v>17</v>
      </c>
    </row>
    <row r="9174" spans="1:15" x14ac:dyDescent="0.25">
      <c r="A9174" t="s">
        <v>60066</v>
      </c>
      <c r="B9174" t="s">
        <v>60067</v>
      </c>
      <c r="C9174">
        <v>20</v>
      </c>
      <c r="D9174" t="s">
        <v>16</v>
      </c>
      <c r="F9174" t="s">
        <v>60068</v>
      </c>
      <c r="G9174" t="s">
        <v>60069</v>
      </c>
      <c r="H9174" s="1" t="s">
        <v>498</v>
      </c>
      <c r="I9174" s="3">
        <f t="shared" si="143"/>
        <v>82</v>
      </c>
      <c r="J9174" t="s">
        <v>60052</v>
      </c>
      <c r="K9174" t="s">
        <v>60070</v>
      </c>
      <c r="L9174" t="s">
        <v>60071</v>
      </c>
      <c r="M9174" t="s">
        <v>60072</v>
      </c>
      <c r="N9174" t="s">
        <v>60056</v>
      </c>
      <c r="O9174" t="s">
        <v>17</v>
      </c>
    </row>
    <row r="9175" spans="1:15" x14ac:dyDescent="0.25">
      <c r="A9175" t="s">
        <v>60073</v>
      </c>
      <c r="B9175" t="s">
        <v>60067</v>
      </c>
      <c r="C9175">
        <v>15</v>
      </c>
      <c r="D9175" t="s">
        <v>16</v>
      </c>
      <c r="F9175" t="s">
        <v>60074</v>
      </c>
      <c r="G9175" t="s">
        <v>60075</v>
      </c>
      <c r="H9175" s="1" t="s">
        <v>498</v>
      </c>
      <c r="I9175" s="3">
        <f t="shared" si="143"/>
        <v>82</v>
      </c>
      <c r="J9175" t="s">
        <v>60052</v>
      </c>
      <c r="K9175" t="s">
        <v>60076</v>
      </c>
      <c r="L9175" t="s">
        <v>60054</v>
      </c>
      <c r="M9175" t="s">
        <v>60055</v>
      </c>
      <c r="N9175" t="s">
        <v>60077</v>
      </c>
      <c r="O9175" t="s">
        <v>17</v>
      </c>
    </row>
    <row r="9176" spans="1:15" x14ac:dyDescent="0.25">
      <c r="A9176" t="s">
        <v>60078</v>
      </c>
      <c r="B9176" t="s">
        <v>60079</v>
      </c>
      <c r="C9176">
        <v>14</v>
      </c>
      <c r="D9176" t="s">
        <v>16</v>
      </c>
      <c r="F9176" t="s">
        <v>60080</v>
      </c>
      <c r="G9176" t="s">
        <v>60069</v>
      </c>
      <c r="H9176" s="1" t="s">
        <v>498</v>
      </c>
      <c r="I9176" s="3">
        <f t="shared" si="143"/>
        <v>82</v>
      </c>
      <c r="J9176" t="s">
        <v>60052</v>
      </c>
      <c r="K9176" t="s">
        <v>60070</v>
      </c>
      <c r="L9176" t="s">
        <v>60081</v>
      </c>
      <c r="M9176" t="s">
        <v>60082</v>
      </c>
      <c r="N9176" t="s">
        <v>60083</v>
      </c>
      <c r="O9176" t="s">
        <v>17</v>
      </c>
    </row>
    <row r="9177" spans="1:15" x14ac:dyDescent="0.25">
      <c r="A9177" t="s">
        <v>60084</v>
      </c>
      <c r="B9177" t="s">
        <v>60085</v>
      </c>
      <c r="C9177">
        <v>87</v>
      </c>
      <c r="D9177" t="s">
        <v>16</v>
      </c>
      <c r="E9177">
        <v>1809.3000000000002</v>
      </c>
      <c r="F9177" t="s">
        <v>60086</v>
      </c>
      <c r="G9177" t="s">
        <v>60069</v>
      </c>
      <c r="H9177" s="1" t="s">
        <v>498</v>
      </c>
      <c r="I9177" s="3">
        <f t="shared" si="143"/>
        <v>82</v>
      </c>
      <c r="J9177" t="s">
        <v>60052</v>
      </c>
      <c r="K9177" t="s">
        <v>60070</v>
      </c>
      <c r="L9177" t="s">
        <v>60087</v>
      </c>
      <c r="M9177" t="s">
        <v>60088</v>
      </c>
      <c r="N9177" t="s">
        <v>60089</v>
      </c>
      <c r="O9177" t="s">
        <v>17</v>
      </c>
    </row>
    <row r="9178" spans="1:15" x14ac:dyDescent="0.25">
      <c r="A9178" t="s">
        <v>60090</v>
      </c>
      <c r="B9178" t="s">
        <v>60091</v>
      </c>
      <c r="C9178">
        <v>80</v>
      </c>
      <c r="D9178" t="s">
        <v>44</v>
      </c>
      <c r="E9178">
        <v>1932.6000000000001</v>
      </c>
      <c r="F9178" t="s">
        <v>36444</v>
      </c>
      <c r="G9178" t="s">
        <v>60092</v>
      </c>
      <c r="H9178" s="1" t="s">
        <v>498</v>
      </c>
      <c r="I9178" s="3">
        <f t="shared" si="143"/>
        <v>82</v>
      </c>
      <c r="J9178" t="s">
        <v>60052</v>
      </c>
      <c r="K9178" t="s">
        <v>60093</v>
      </c>
      <c r="L9178" t="s">
        <v>60094</v>
      </c>
      <c r="M9178" t="s">
        <v>60095</v>
      </c>
      <c r="N9178" t="s">
        <v>771</v>
      </c>
      <c r="O9178" t="s">
        <v>17</v>
      </c>
    </row>
    <row r="9179" spans="1:15" x14ac:dyDescent="0.25">
      <c r="A9179" t="s">
        <v>60096</v>
      </c>
      <c r="B9179" t="s">
        <v>60097</v>
      </c>
      <c r="C9179">
        <v>77</v>
      </c>
      <c r="D9179" t="s">
        <v>16</v>
      </c>
      <c r="E9179">
        <v>1822.8</v>
      </c>
      <c r="F9179" t="s">
        <v>60098</v>
      </c>
      <c r="G9179" t="s">
        <v>60069</v>
      </c>
      <c r="H9179" s="1" t="s">
        <v>498</v>
      </c>
      <c r="I9179" s="3">
        <f t="shared" si="143"/>
        <v>82</v>
      </c>
      <c r="J9179" t="s">
        <v>60052</v>
      </c>
      <c r="K9179" t="s">
        <v>60070</v>
      </c>
      <c r="L9179" t="s">
        <v>60099</v>
      </c>
      <c r="M9179" t="s">
        <v>60100</v>
      </c>
      <c r="N9179" t="s">
        <v>60101</v>
      </c>
      <c r="O9179" t="s">
        <v>60102</v>
      </c>
    </row>
    <row r="9180" spans="1:15" x14ac:dyDescent="0.25">
      <c r="A9180" t="s">
        <v>60103</v>
      </c>
      <c r="B9180" t="s">
        <v>60104</v>
      </c>
      <c r="C9180">
        <v>96</v>
      </c>
      <c r="D9180" t="s">
        <v>44</v>
      </c>
      <c r="E9180">
        <v>1748.7</v>
      </c>
      <c r="F9180" t="s">
        <v>60105</v>
      </c>
      <c r="G9180" t="s">
        <v>60106</v>
      </c>
      <c r="H9180" s="1" t="s">
        <v>498</v>
      </c>
      <c r="I9180" s="3">
        <f t="shared" si="143"/>
        <v>82</v>
      </c>
      <c r="J9180" t="s">
        <v>60052</v>
      </c>
      <c r="K9180" t="s">
        <v>60107</v>
      </c>
      <c r="L9180" t="s">
        <v>60108</v>
      </c>
      <c r="M9180" t="s">
        <v>60109</v>
      </c>
      <c r="N9180" t="s">
        <v>60110</v>
      </c>
      <c r="O9180" t="s">
        <v>17</v>
      </c>
    </row>
    <row r="9181" spans="1:15" x14ac:dyDescent="0.25">
      <c r="A9181" t="s">
        <v>60111</v>
      </c>
      <c r="B9181" t="s">
        <v>60112</v>
      </c>
      <c r="C9181">
        <v>71</v>
      </c>
      <c r="D9181" t="s">
        <v>44</v>
      </c>
      <c r="E9181">
        <v>1925.1000000000001</v>
      </c>
      <c r="F9181" t="s">
        <v>60113</v>
      </c>
      <c r="G9181" t="s">
        <v>60114</v>
      </c>
      <c r="H9181" s="1" t="s">
        <v>498</v>
      </c>
      <c r="I9181" s="3">
        <f t="shared" si="143"/>
        <v>82</v>
      </c>
      <c r="J9181" t="s">
        <v>60052</v>
      </c>
      <c r="K9181" t="s">
        <v>60115</v>
      </c>
      <c r="L9181" t="s">
        <v>60116</v>
      </c>
      <c r="M9181" t="s">
        <v>60117</v>
      </c>
      <c r="N9181" t="s">
        <v>60118</v>
      </c>
      <c r="O9181" t="s">
        <v>60119</v>
      </c>
    </row>
    <row r="9182" spans="1:15" x14ac:dyDescent="0.25">
      <c r="A9182" t="s">
        <v>60120</v>
      </c>
      <c r="B9182" t="s">
        <v>60121</v>
      </c>
      <c r="C9182">
        <v>100</v>
      </c>
      <c r="D9182" t="s">
        <v>16</v>
      </c>
      <c r="E9182">
        <v>1974.3000000000002</v>
      </c>
      <c r="F9182" t="s">
        <v>60122</v>
      </c>
      <c r="G9182" t="s">
        <v>60123</v>
      </c>
      <c r="H9182" s="1" t="s">
        <v>498</v>
      </c>
      <c r="I9182" s="3">
        <f t="shared" si="143"/>
        <v>82</v>
      </c>
      <c r="J9182" t="s">
        <v>60052</v>
      </c>
      <c r="K9182" t="s">
        <v>60124</v>
      </c>
      <c r="L9182" t="s">
        <v>60125</v>
      </c>
      <c r="M9182" t="s">
        <v>60126</v>
      </c>
      <c r="N9182" t="s">
        <v>60127</v>
      </c>
      <c r="O9182" t="s">
        <v>17</v>
      </c>
    </row>
    <row r="9183" spans="1:15" x14ac:dyDescent="0.25">
      <c r="A9183" t="s">
        <v>60128</v>
      </c>
      <c r="B9183" t="s">
        <v>60129</v>
      </c>
      <c r="C9183">
        <v>12</v>
      </c>
      <c r="D9183" t="s">
        <v>44</v>
      </c>
      <c r="E9183">
        <v>2041.8000000000002</v>
      </c>
      <c r="F9183" t="s">
        <v>60130</v>
      </c>
      <c r="G9183" t="s">
        <v>60051</v>
      </c>
      <c r="H9183" s="1" t="s">
        <v>498</v>
      </c>
      <c r="I9183" s="3">
        <f t="shared" si="143"/>
        <v>82</v>
      </c>
      <c r="J9183" t="s">
        <v>60052</v>
      </c>
      <c r="K9183" t="s">
        <v>60053</v>
      </c>
      <c r="L9183" t="s">
        <v>60131</v>
      </c>
      <c r="M9183" t="s">
        <v>60132</v>
      </c>
      <c r="N9183" t="s">
        <v>60133</v>
      </c>
      <c r="O9183" t="s">
        <v>60134</v>
      </c>
    </row>
    <row r="9184" spans="1:15" x14ac:dyDescent="0.25">
      <c r="A9184" t="s">
        <v>60135</v>
      </c>
      <c r="B9184" t="s">
        <v>60136</v>
      </c>
      <c r="C9184">
        <v>40</v>
      </c>
      <c r="D9184" t="s">
        <v>44</v>
      </c>
      <c r="E9184">
        <v>1918.8</v>
      </c>
      <c r="F9184" t="s">
        <v>60137</v>
      </c>
      <c r="G9184" t="s">
        <v>60138</v>
      </c>
      <c r="H9184" s="1" t="s">
        <v>498</v>
      </c>
      <c r="I9184" s="3">
        <f t="shared" si="143"/>
        <v>82</v>
      </c>
      <c r="J9184" t="s">
        <v>60052</v>
      </c>
      <c r="K9184" t="s">
        <v>60139</v>
      </c>
      <c r="L9184" t="s">
        <v>60140</v>
      </c>
      <c r="M9184" t="s">
        <v>60141</v>
      </c>
      <c r="N9184" t="s">
        <v>60136</v>
      </c>
      <c r="O9184" t="s">
        <v>60142</v>
      </c>
    </row>
    <row r="9185" spans="1:15" x14ac:dyDescent="0.25">
      <c r="A9185" t="s">
        <v>60143</v>
      </c>
      <c r="B9185" t="s">
        <v>60144</v>
      </c>
      <c r="C9185">
        <v>152</v>
      </c>
      <c r="D9185" t="s">
        <v>44</v>
      </c>
      <c r="E9185">
        <v>1918.8</v>
      </c>
      <c r="F9185" t="s">
        <v>60137</v>
      </c>
      <c r="G9185" t="s">
        <v>60138</v>
      </c>
      <c r="H9185" s="1" t="s">
        <v>498</v>
      </c>
      <c r="I9185" s="3">
        <f t="shared" si="143"/>
        <v>82</v>
      </c>
      <c r="J9185" t="s">
        <v>60052</v>
      </c>
      <c r="K9185" t="s">
        <v>60139</v>
      </c>
      <c r="L9185" t="s">
        <v>60140</v>
      </c>
      <c r="M9185" t="s">
        <v>60141</v>
      </c>
      <c r="N9185" t="s">
        <v>60136</v>
      </c>
      <c r="O9185" t="s">
        <v>60145</v>
      </c>
    </row>
    <row r="9186" spans="1:15" x14ac:dyDescent="0.25">
      <c r="A9186" t="s">
        <v>60146</v>
      </c>
      <c r="B9186" t="s">
        <v>60147</v>
      </c>
      <c r="C9186">
        <v>75</v>
      </c>
      <c r="D9186" t="s">
        <v>44</v>
      </c>
      <c r="E9186">
        <v>1943.1</v>
      </c>
      <c r="F9186" t="s">
        <v>60148</v>
      </c>
      <c r="G9186" t="s">
        <v>60149</v>
      </c>
      <c r="H9186" s="1" t="s">
        <v>498</v>
      </c>
      <c r="I9186" s="3">
        <f t="shared" si="143"/>
        <v>82</v>
      </c>
      <c r="J9186" t="s">
        <v>60052</v>
      </c>
      <c r="K9186" t="s">
        <v>60150</v>
      </c>
      <c r="L9186" t="s">
        <v>60151</v>
      </c>
      <c r="M9186" t="s">
        <v>60152</v>
      </c>
      <c r="N9186" t="s">
        <v>60147</v>
      </c>
      <c r="O9186" t="s">
        <v>17</v>
      </c>
    </row>
    <row r="9187" spans="1:15" x14ac:dyDescent="0.25">
      <c r="A9187" t="s">
        <v>60153</v>
      </c>
      <c r="B9187" t="s">
        <v>14163</v>
      </c>
      <c r="C9187">
        <v>60</v>
      </c>
      <c r="D9187" t="s">
        <v>44</v>
      </c>
      <c r="E9187">
        <v>1826.1</v>
      </c>
      <c r="F9187" t="s">
        <v>60154</v>
      </c>
      <c r="G9187" t="s">
        <v>60155</v>
      </c>
      <c r="H9187" s="1" t="s">
        <v>498</v>
      </c>
      <c r="I9187" s="3">
        <f t="shared" si="143"/>
        <v>82</v>
      </c>
      <c r="J9187" t="s">
        <v>60052</v>
      </c>
      <c r="K9187" t="s">
        <v>60156</v>
      </c>
      <c r="L9187" t="s">
        <v>60157</v>
      </c>
      <c r="M9187" t="s">
        <v>60158</v>
      </c>
      <c r="N9187" t="s">
        <v>60159</v>
      </c>
      <c r="O9187" t="s">
        <v>17</v>
      </c>
    </row>
    <row r="9188" spans="1:15" x14ac:dyDescent="0.25">
      <c r="A9188" t="s">
        <v>60160</v>
      </c>
      <c r="B9188" t="s">
        <v>1627</v>
      </c>
      <c r="C9188">
        <v>87</v>
      </c>
      <c r="D9188" t="s">
        <v>44</v>
      </c>
      <c r="E9188">
        <v>1925.1000000000001</v>
      </c>
      <c r="F9188" t="s">
        <v>60161</v>
      </c>
      <c r="G9188" t="s">
        <v>60114</v>
      </c>
      <c r="H9188" s="1" t="s">
        <v>498</v>
      </c>
      <c r="I9188" s="3">
        <f t="shared" si="143"/>
        <v>82</v>
      </c>
      <c r="J9188" t="s">
        <v>60052</v>
      </c>
      <c r="K9188" t="s">
        <v>60115</v>
      </c>
      <c r="L9188" t="s">
        <v>60116</v>
      </c>
      <c r="M9188" t="s">
        <v>60117</v>
      </c>
      <c r="N9188" t="s">
        <v>1627</v>
      </c>
      <c r="O9188" t="s">
        <v>60119</v>
      </c>
    </row>
    <row r="9189" spans="1:15" x14ac:dyDescent="0.25">
      <c r="A9189" t="s">
        <v>60162</v>
      </c>
      <c r="B9189" t="s">
        <v>3056</v>
      </c>
      <c r="C9189">
        <v>100</v>
      </c>
      <c r="D9189" t="s">
        <v>185</v>
      </c>
      <c r="E9189">
        <v>2482.8000000000002</v>
      </c>
      <c r="F9189" t="s">
        <v>60163</v>
      </c>
      <c r="G9189" t="s">
        <v>60069</v>
      </c>
      <c r="H9189" s="1" t="s">
        <v>498</v>
      </c>
      <c r="I9189" s="3">
        <f t="shared" si="143"/>
        <v>82</v>
      </c>
      <c r="J9189" t="s">
        <v>60052</v>
      </c>
      <c r="K9189" t="s">
        <v>60070</v>
      </c>
      <c r="L9189" t="s">
        <v>60164</v>
      </c>
      <c r="M9189" t="s">
        <v>60165</v>
      </c>
      <c r="N9189" t="s">
        <v>60166</v>
      </c>
      <c r="O9189" t="s">
        <v>17</v>
      </c>
    </row>
    <row r="9190" spans="1:15" x14ac:dyDescent="0.25">
      <c r="A9190" t="s">
        <v>60167</v>
      </c>
      <c r="B9190" t="s">
        <v>60168</v>
      </c>
      <c r="C9190">
        <v>105</v>
      </c>
      <c r="D9190" t="s">
        <v>44</v>
      </c>
      <c r="E9190">
        <v>1846.5000000000002</v>
      </c>
      <c r="F9190" t="s">
        <v>60169</v>
      </c>
      <c r="G9190" t="s">
        <v>60061</v>
      </c>
      <c r="H9190" s="1" t="s">
        <v>498</v>
      </c>
      <c r="I9190" s="3">
        <f t="shared" si="143"/>
        <v>82</v>
      </c>
      <c r="J9190" t="s">
        <v>60052</v>
      </c>
      <c r="K9190" t="s">
        <v>60062</v>
      </c>
      <c r="L9190" t="s">
        <v>60170</v>
      </c>
      <c r="M9190" t="s">
        <v>60064</v>
      </c>
      <c r="N9190" t="s">
        <v>60065</v>
      </c>
      <c r="O9190" t="s">
        <v>17</v>
      </c>
    </row>
    <row r="9191" spans="1:15" x14ac:dyDescent="0.25">
      <c r="A9191" t="s">
        <v>60171</v>
      </c>
      <c r="B9191" t="s">
        <v>60172</v>
      </c>
      <c r="C9191">
        <v>40</v>
      </c>
      <c r="D9191" t="s">
        <v>44</v>
      </c>
      <c r="E9191">
        <v>1846.5000000000002</v>
      </c>
      <c r="F9191" t="s">
        <v>60173</v>
      </c>
      <c r="G9191" t="s">
        <v>60061</v>
      </c>
      <c r="H9191" s="1" t="s">
        <v>498</v>
      </c>
      <c r="I9191" s="3">
        <f t="shared" si="143"/>
        <v>82</v>
      </c>
      <c r="J9191" t="s">
        <v>60052</v>
      </c>
      <c r="K9191" t="s">
        <v>60062</v>
      </c>
      <c r="L9191" t="s">
        <v>60174</v>
      </c>
      <c r="M9191" t="s">
        <v>60175</v>
      </c>
      <c r="N9191" t="s">
        <v>60176</v>
      </c>
      <c r="O9191" t="s">
        <v>17</v>
      </c>
    </row>
    <row r="9192" spans="1:15" x14ac:dyDescent="0.25">
      <c r="A9192" t="s">
        <v>60177</v>
      </c>
      <c r="B9192" t="s">
        <v>60178</v>
      </c>
      <c r="C9192">
        <v>58</v>
      </c>
      <c r="D9192" t="s">
        <v>16</v>
      </c>
      <c r="E9192">
        <v>1855.8</v>
      </c>
      <c r="F9192" t="s">
        <v>60179</v>
      </c>
      <c r="G9192" t="s">
        <v>60114</v>
      </c>
      <c r="H9192" s="1" t="s">
        <v>498</v>
      </c>
      <c r="I9192" s="3">
        <f t="shared" si="143"/>
        <v>82</v>
      </c>
      <c r="J9192" t="s">
        <v>60052</v>
      </c>
      <c r="K9192" t="s">
        <v>60115</v>
      </c>
      <c r="L9192" t="s">
        <v>60180</v>
      </c>
      <c r="M9192" t="s">
        <v>60181</v>
      </c>
      <c r="N9192" t="s">
        <v>60182</v>
      </c>
      <c r="O9192" t="s">
        <v>17</v>
      </c>
    </row>
    <row r="9193" spans="1:15" x14ac:dyDescent="0.25">
      <c r="A9193" t="s">
        <v>60183</v>
      </c>
      <c r="B9193" t="s">
        <v>60184</v>
      </c>
      <c r="C9193">
        <v>70</v>
      </c>
      <c r="D9193" t="s">
        <v>16</v>
      </c>
      <c r="E9193">
        <v>1890.9</v>
      </c>
      <c r="F9193" t="s">
        <v>60185</v>
      </c>
      <c r="G9193" t="s">
        <v>60114</v>
      </c>
      <c r="H9193" s="1" t="s">
        <v>498</v>
      </c>
      <c r="I9193" s="3">
        <f t="shared" si="143"/>
        <v>82</v>
      </c>
      <c r="J9193" t="s">
        <v>60052</v>
      </c>
      <c r="K9193" t="s">
        <v>60186</v>
      </c>
      <c r="L9193" t="s">
        <v>60187</v>
      </c>
      <c r="M9193" t="s">
        <v>60188</v>
      </c>
      <c r="N9193" t="s">
        <v>46234</v>
      </c>
      <c r="O9193" t="s">
        <v>60189</v>
      </c>
    </row>
    <row r="9194" spans="1:15" x14ac:dyDescent="0.25">
      <c r="A9194" t="s">
        <v>60190</v>
      </c>
      <c r="B9194" t="s">
        <v>60191</v>
      </c>
      <c r="C9194">
        <v>80</v>
      </c>
      <c r="D9194" t="s">
        <v>16</v>
      </c>
      <c r="E9194">
        <v>1949.4</v>
      </c>
      <c r="F9194" t="s">
        <v>60192</v>
      </c>
      <c r="G9194" t="s">
        <v>60193</v>
      </c>
      <c r="H9194" s="1" t="s">
        <v>498</v>
      </c>
      <c r="I9194" s="3">
        <f t="shared" si="143"/>
        <v>82</v>
      </c>
      <c r="J9194" t="s">
        <v>60052</v>
      </c>
      <c r="K9194" t="s">
        <v>60194</v>
      </c>
      <c r="L9194" t="s">
        <v>60195</v>
      </c>
      <c r="M9194" t="s">
        <v>60196</v>
      </c>
      <c r="N9194" t="s">
        <v>60197</v>
      </c>
      <c r="O9194" t="s">
        <v>60198</v>
      </c>
    </row>
    <row r="9195" spans="1:15" x14ac:dyDescent="0.25">
      <c r="A9195" t="s">
        <v>60199</v>
      </c>
      <c r="B9195" t="s">
        <v>60200</v>
      </c>
      <c r="C9195">
        <v>105</v>
      </c>
      <c r="D9195" t="s">
        <v>16</v>
      </c>
      <c r="E9195">
        <v>2359.7999999999997</v>
      </c>
      <c r="F9195" t="s">
        <v>60201</v>
      </c>
      <c r="G9195" t="s">
        <v>60069</v>
      </c>
      <c r="H9195" s="1" t="s">
        <v>498</v>
      </c>
      <c r="I9195" s="3">
        <f t="shared" si="143"/>
        <v>82</v>
      </c>
      <c r="J9195" t="s">
        <v>60052</v>
      </c>
      <c r="K9195" t="s">
        <v>60070</v>
      </c>
      <c r="L9195" t="s">
        <v>60202</v>
      </c>
      <c r="M9195" t="s">
        <v>18687</v>
      </c>
      <c r="N9195" t="s">
        <v>18688</v>
      </c>
      <c r="O9195" t="s">
        <v>18689</v>
      </c>
    </row>
    <row r="9196" spans="1:15" x14ac:dyDescent="0.25">
      <c r="A9196" t="s">
        <v>60203</v>
      </c>
      <c r="B9196" t="s">
        <v>60204</v>
      </c>
      <c r="C9196">
        <v>64</v>
      </c>
      <c r="D9196" t="s">
        <v>16</v>
      </c>
      <c r="E9196">
        <v>1936.5</v>
      </c>
      <c r="F9196" t="s">
        <v>17</v>
      </c>
      <c r="G9196" t="s">
        <v>60205</v>
      </c>
      <c r="H9196" s="1" t="s">
        <v>498</v>
      </c>
      <c r="I9196" s="3">
        <f t="shared" si="143"/>
        <v>82</v>
      </c>
      <c r="J9196" t="s">
        <v>60052</v>
      </c>
      <c r="K9196" t="s">
        <v>60206</v>
      </c>
      <c r="L9196" t="s">
        <v>60207</v>
      </c>
      <c r="M9196" t="s">
        <v>60208</v>
      </c>
      <c r="N9196" t="s">
        <v>60209</v>
      </c>
      <c r="O9196" t="s">
        <v>17</v>
      </c>
    </row>
    <row r="9197" spans="1:15" x14ac:dyDescent="0.25">
      <c r="A9197" t="s">
        <v>60210</v>
      </c>
      <c r="B9197" t="s">
        <v>60211</v>
      </c>
      <c r="C9197">
        <v>50</v>
      </c>
      <c r="D9197" t="s">
        <v>44</v>
      </c>
      <c r="E9197">
        <v>1949.1</v>
      </c>
      <c r="F9197" t="s">
        <v>60212</v>
      </c>
      <c r="G9197" t="s">
        <v>60213</v>
      </c>
      <c r="H9197" s="1" t="s">
        <v>498</v>
      </c>
      <c r="I9197" s="3">
        <f t="shared" si="143"/>
        <v>82</v>
      </c>
      <c r="J9197" t="s">
        <v>60052</v>
      </c>
      <c r="K9197" t="s">
        <v>60214</v>
      </c>
      <c r="L9197" t="s">
        <v>60215</v>
      </c>
      <c r="M9197" t="s">
        <v>60216</v>
      </c>
      <c r="N9197" t="s">
        <v>763</v>
      </c>
      <c r="O9197" t="s">
        <v>60217</v>
      </c>
    </row>
    <row r="9198" spans="1:15" x14ac:dyDescent="0.25">
      <c r="A9198" t="s">
        <v>60218</v>
      </c>
      <c r="B9198" t="s">
        <v>60219</v>
      </c>
      <c r="C9198">
        <v>48</v>
      </c>
      <c r="D9198" t="s">
        <v>16</v>
      </c>
      <c r="E9198">
        <v>1980.9</v>
      </c>
      <c r="F9198" t="s">
        <v>60220</v>
      </c>
      <c r="G9198" t="s">
        <v>60213</v>
      </c>
      <c r="H9198" s="1" t="s">
        <v>498</v>
      </c>
      <c r="I9198" s="3">
        <f t="shared" si="143"/>
        <v>82</v>
      </c>
      <c r="J9198" t="s">
        <v>60052</v>
      </c>
      <c r="K9198" t="s">
        <v>60214</v>
      </c>
      <c r="L9198" t="s">
        <v>60221</v>
      </c>
      <c r="M9198" t="s">
        <v>60222</v>
      </c>
      <c r="N9198" t="s">
        <v>60219</v>
      </c>
      <c r="O9198" t="s">
        <v>17</v>
      </c>
    </row>
    <row r="9199" spans="1:15" x14ac:dyDescent="0.25">
      <c r="A9199" t="s">
        <v>60223</v>
      </c>
      <c r="B9199" t="s">
        <v>13267</v>
      </c>
      <c r="C9199">
        <v>57</v>
      </c>
      <c r="D9199" t="s">
        <v>44</v>
      </c>
      <c r="E9199">
        <v>1931.7</v>
      </c>
      <c r="F9199" t="s">
        <v>60224</v>
      </c>
      <c r="G9199" t="s">
        <v>60225</v>
      </c>
      <c r="H9199" s="1" t="s">
        <v>498</v>
      </c>
      <c r="I9199" s="3">
        <f t="shared" si="143"/>
        <v>82</v>
      </c>
      <c r="J9199" t="s">
        <v>60052</v>
      </c>
      <c r="K9199" t="s">
        <v>60226</v>
      </c>
      <c r="L9199" t="s">
        <v>60227</v>
      </c>
      <c r="M9199" t="s">
        <v>60228</v>
      </c>
      <c r="N9199" t="s">
        <v>60229</v>
      </c>
      <c r="O9199" t="s">
        <v>17</v>
      </c>
    </row>
    <row r="9200" spans="1:15" x14ac:dyDescent="0.25">
      <c r="A9200" t="s">
        <v>60230</v>
      </c>
      <c r="B9200" t="s">
        <v>60231</v>
      </c>
      <c r="C9200">
        <v>58</v>
      </c>
      <c r="D9200" t="s">
        <v>16</v>
      </c>
      <c r="E9200">
        <v>1919.7</v>
      </c>
      <c r="F9200" t="s">
        <v>29927</v>
      </c>
      <c r="G9200" t="s">
        <v>60232</v>
      </c>
      <c r="H9200" s="1" t="s">
        <v>498</v>
      </c>
      <c r="I9200" s="3">
        <f t="shared" si="143"/>
        <v>82</v>
      </c>
      <c r="J9200" t="s">
        <v>60052</v>
      </c>
      <c r="K9200" t="s">
        <v>60233</v>
      </c>
      <c r="L9200" t="s">
        <v>60234</v>
      </c>
      <c r="M9200" t="s">
        <v>60235</v>
      </c>
      <c r="N9200" t="s">
        <v>60236</v>
      </c>
      <c r="O9200" t="s">
        <v>60237</v>
      </c>
    </row>
    <row r="9201" spans="1:15" x14ac:dyDescent="0.25">
      <c r="A9201" t="s">
        <v>60238</v>
      </c>
      <c r="B9201" t="s">
        <v>4095</v>
      </c>
      <c r="C9201">
        <v>37</v>
      </c>
      <c r="D9201" t="s">
        <v>44</v>
      </c>
      <c r="E9201">
        <v>2011.2000000000003</v>
      </c>
      <c r="F9201" t="s">
        <v>60239</v>
      </c>
      <c r="G9201" t="s">
        <v>60240</v>
      </c>
      <c r="H9201" s="1" t="s">
        <v>498</v>
      </c>
      <c r="I9201" s="3">
        <f t="shared" si="143"/>
        <v>82</v>
      </c>
      <c r="J9201" t="s">
        <v>60052</v>
      </c>
      <c r="K9201" t="s">
        <v>60241</v>
      </c>
      <c r="L9201" t="s">
        <v>60242</v>
      </c>
      <c r="M9201" t="s">
        <v>60243</v>
      </c>
      <c r="N9201" t="s">
        <v>60244</v>
      </c>
      <c r="O9201" t="s">
        <v>17</v>
      </c>
    </row>
    <row r="9202" spans="1:15" x14ac:dyDescent="0.25">
      <c r="A9202" t="s">
        <v>60245</v>
      </c>
      <c r="B9202" t="s">
        <v>19404</v>
      </c>
      <c r="C9202">
        <v>110</v>
      </c>
      <c r="D9202" t="s">
        <v>44</v>
      </c>
      <c r="E9202">
        <v>1951.8000000000002</v>
      </c>
      <c r="F9202" t="s">
        <v>60246</v>
      </c>
      <c r="G9202" t="s">
        <v>60247</v>
      </c>
      <c r="H9202" s="1" t="s">
        <v>498</v>
      </c>
      <c r="I9202" s="3">
        <f t="shared" si="143"/>
        <v>82</v>
      </c>
      <c r="J9202" t="s">
        <v>60052</v>
      </c>
      <c r="K9202" t="s">
        <v>60248</v>
      </c>
      <c r="L9202" t="s">
        <v>60249</v>
      </c>
      <c r="M9202" t="s">
        <v>60250</v>
      </c>
      <c r="N9202" t="s">
        <v>60251</v>
      </c>
      <c r="O9202" t="s">
        <v>17</v>
      </c>
    </row>
    <row r="9203" spans="1:15" x14ac:dyDescent="0.25">
      <c r="A9203" t="s">
        <v>60252</v>
      </c>
      <c r="B9203" t="s">
        <v>60253</v>
      </c>
      <c r="C9203">
        <v>89</v>
      </c>
      <c r="D9203" t="s">
        <v>44</v>
      </c>
      <c r="E9203">
        <v>1975.2</v>
      </c>
      <c r="F9203" t="s">
        <v>60254</v>
      </c>
      <c r="G9203" t="s">
        <v>60255</v>
      </c>
      <c r="H9203" s="1" t="s">
        <v>498</v>
      </c>
      <c r="I9203" s="3">
        <f t="shared" si="143"/>
        <v>82</v>
      </c>
      <c r="J9203" t="s">
        <v>60052</v>
      </c>
      <c r="K9203" t="s">
        <v>60256</v>
      </c>
      <c r="L9203" t="s">
        <v>60257</v>
      </c>
      <c r="M9203" t="s">
        <v>60258</v>
      </c>
      <c r="N9203" t="s">
        <v>60259</v>
      </c>
      <c r="O9203" t="s">
        <v>60260</v>
      </c>
    </row>
    <row r="9204" spans="1:15" x14ac:dyDescent="0.25">
      <c r="A9204" t="s">
        <v>60261</v>
      </c>
      <c r="B9204" t="s">
        <v>25875</v>
      </c>
      <c r="C9204">
        <v>184</v>
      </c>
      <c r="D9204" t="s">
        <v>44</v>
      </c>
      <c r="E9204">
        <v>1846.5000000000002</v>
      </c>
      <c r="F9204" t="s">
        <v>60262</v>
      </c>
      <c r="G9204" t="s">
        <v>60075</v>
      </c>
      <c r="H9204" s="1" t="s">
        <v>498</v>
      </c>
      <c r="I9204" s="3">
        <f t="shared" si="143"/>
        <v>82</v>
      </c>
      <c r="J9204" t="s">
        <v>60052</v>
      </c>
      <c r="K9204" t="s">
        <v>60076</v>
      </c>
      <c r="L9204" t="s">
        <v>60263</v>
      </c>
      <c r="M9204" t="s">
        <v>60064</v>
      </c>
      <c r="N9204" t="s">
        <v>60264</v>
      </c>
      <c r="O9204" t="s">
        <v>17</v>
      </c>
    </row>
    <row r="9205" spans="1:15" x14ac:dyDescent="0.25">
      <c r="A9205" t="s">
        <v>60265</v>
      </c>
      <c r="B9205" t="s">
        <v>25875</v>
      </c>
      <c r="C9205">
        <v>133</v>
      </c>
      <c r="D9205" t="s">
        <v>44</v>
      </c>
      <c r="E9205">
        <v>1959.8999999999999</v>
      </c>
      <c r="F9205" t="s">
        <v>60266</v>
      </c>
      <c r="G9205" t="s">
        <v>60092</v>
      </c>
      <c r="H9205" s="1" t="s">
        <v>498</v>
      </c>
      <c r="I9205" s="3">
        <f t="shared" si="143"/>
        <v>82</v>
      </c>
      <c r="J9205" t="s">
        <v>60052</v>
      </c>
      <c r="K9205" t="s">
        <v>60093</v>
      </c>
      <c r="L9205" t="s">
        <v>60267</v>
      </c>
      <c r="M9205" t="s">
        <v>60268</v>
      </c>
      <c r="N9205" t="s">
        <v>60269</v>
      </c>
      <c r="O9205" t="s">
        <v>60270</v>
      </c>
    </row>
    <row r="9206" spans="1:15" x14ac:dyDescent="0.25">
      <c r="A9206" t="s">
        <v>60271</v>
      </c>
      <c r="B9206" t="s">
        <v>60272</v>
      </c>
      <c r="C9206">
        <v>78</v>
      </c>
      <c r="D9206" t="s">
        <v>44</v>
      </c>
      <c r="E9206">
        <v>2041.8000000000002</v>
      </c>
      <c r="F9206" t="s">
        <v>60273</v>
      </c>
      <c r="G9206" t="s">
        <v>60051</v>
      </c>
      <c r="H9206" s="1" t="s">
        <v>498</v>
      </c>
      <c r="I9206" s="3">
        <f t="shared" si="143"/>
        <v>82</v>
      </c>
      <c r="J9206" t="s">
        <v>60052</v>
      </c>
      <c r="K9206" t="s">
        <v>60053</v>
      </c>
      <c r="L9206" t="s">
        <v>60131</v>
      </c>
      <c r="M9206" t="s">
        <v>60132</v>
      </c>
      <c r="N9206" t="s">
        <v>60274</v>
      </c>
      <c r="O9206" t="s">
        <v>17</v>
      </c>
    </row>
    <row r="9207" spans="1:15" x14ac:dyDescent="0.25">
      <c r="A9207" t="s">
        <v>60275</v>
      </c>
      <c r="B9207" t="s">
        <v>60276</v>
      </c>
      <c r="C9207">
        <v>35</v>
      </c>
      <c r="D9207" t="s">
        <v>44</v>
      </c>
      <c r="E9207">
        <v>1937.3999999999999</v>
      </c>
      <c r="F9207" t="s">
        <v>60277</v>
      </c>
      <c r="G9207" t="s">
        <v>60069</v>
      </c>
      <c r="H9207" s="1" t="s">
        <v>498</v>
      </c>
      <c r="I9207" s="3">
        <f t="shared" si="143"/>
        <v>82</v>
      </c>
      <c r="J9207" t="s">
        <v>60052</v>
      </c>
      <c r="K9207" t="s">
        <v>60070</v>
      </c>
      <c r="L9207" t="s">
        <v>60278</v>
      </c>
      <c r="M9207" t="s">
        <v>60279</v>
      </c>
      <c r="N9207" t="s">
        <v>60280</v>
      </c>
      <c r="O9207" t="s">
        <v>60281</v>
      </c>
    </row>
    <row r="9208" spans="1:15" x14ac:dyDescent="0.25">
      <c r="A9208" t="s">
        <v>5784</v>
      </c>
      <c r="B9208" t="s">
        <v>60282</v>
      </c>
      <c r="C9208">
        <v>74</v>
      </c>
      <c r="D9208" t="s">
        <v>44</v>
      </c>
      <c r="E9208">
        <v>1728.9</v>
      </c>
      <c r="F9208" t="s">
        <v>60283</v>
      </c>
      <c r="G9208" t="s">
        <v>60069</v>
      </c>
      <c r="H9208" s="1" t="s">
        <v>498</v>
      </c>
      <c r="I9208" s="3">
        <f t="shared" si="143"/>
        <v>82</v>
      </c>
      <c r="J9208" t="s">
        <v>60052</v>
      </c>
      <c r="K9208" t="s">
        <v>60070</v>
      </c>
      <c r="L9208" t="s">
        <v>60284</v>
      </c>
      <c r="M9208" t="s">
        <v>60279</v>
      </c>
      <c r="N9208" t="s">
        <v>60280</v>
      </c>
      <c r="O9208" t="s">
        <v>17</v>
      </c>
    </row>
    <row r="9209" spans="1:15" x14ac:dyDescent="0.25">
      <c r="A9209" t="s">
        <v>60285</v>
      </c>
      <c r="B9209" t="s">
        <v>60286</v>
      </c>
      <c r="C9209">
        <v>4</v>
      </c>
      <c r="D9209" t="s">
        <v>44</v>
      </c>
      <c r="E9209">
        <v>494</v>
      </c>
      <c r="F9209" t="s">
        <v>60287</v>
      </c>
      <c r="G9209" t="s">
        <v>60092</v>
      </c>
      <c r="H9209" s="1" t="s">
        <v>498</v>
      </c>
      <c r="I9209" s="3">
        <f t="shared" si="143"/>
        <v>82</v>
      </c>
      <c r="J9209" t="s">
        <v>60052</v>
      </c>
      <c r="K9209" t="s">
        <v>60093</v>
      </c>
      <c r="L9209" t="s">
        <v>60267</v>
      </c>
      <c r="M9209" t="s">
        <v>60268</v>
      </c>
      <c r="N9209" t="s">
        <v>60288</v>
      </c>
      <c r="O9209" t="s">
        <v>60289</v>
      </c>
    </row>
    <row r="9210" spans="1:15" x14ac:dyDescent="0.25">
      <c r="A9210" t="s">
        <v>60290</v>
      </c>
      <c r="B9210" t="s">
        <v>60291</v>
      </c>
      <c r="C9210">
        <v>30</v>
      </c>
      <c r="D9210" t="s">
        <v>44</v>
      </c>
      <c r="E9210">
        <v>2041.8000000000002</v>
      </c>
      <c r="F9210" t="s">
        <v>60292</v>
      </c>
      <c r="G9210" t="s">
        <v>60293</v>
      </c>
      <c r="H9210" s="1" t="s">
        <v>498</v>
      </c>
      <c r="I9210" s="3">
        <f t="shared" si="143"/>
        <v>82</v>
      </c>
      <c r="J9210" t="s">
        <v>60052</v>
      </c>
      <c r="K9210" t="s">
        <v>60294</v>
      </c>
      <c r="L9210" t="s">
        <v>60131</v>
      </c>
      <c r="M9210" t="s">
        <v>60132</v>
      </c>
      <c r="N9210" t="s">
        <v>60133</v>
      </c>
      <c r="O9210" t="s">
        <v>60134</v>
      </c>
    </row>
    <row r="9211" spans="1:15" x14ac:dyDescent="0.25">
      <c r="A9211" t="s">
        <v>60295</v>
      </c>
      <c r="B9211" t="s">
        <v>60296</v>
      </c>
      <c r="C9211">
        <v>30</v>
      </c>
      <c r="D9211" t="s">
        <v>44</v>
      </c>
      <c r="E9211">
        <v>2041.8000000000002</v>
      </c>
      <c r="F9211" t="s">
        <v>60297</v>
      </c>
      <c r="G9211" t="s">
        <v>60298</v>
      </c>
      <c r="H9211" s="1" t="s">
        <v>498</v>
      </c>
      <c r="I9211" s="3">
        <f t="shared" si="143"/>
        <v>82</v>
      </c>
      <c r="J9211" t="s">
        <v>60052</v>
      </c>
      <c r="K9211" t="s">
        <v>60299</v>
      </c>
      <c r="L9211" t="s">
        <v>60131</v>
      </c>
      <c r="M9211" t="s">
        <v>60132</v>
      </c>
      <c r="N9211" t="s">
        <v>60133</v>
      </c>
      <c r="O9211" t="s">
        <v>60134</v>
      </c>
    </row>
    <row r="9212" spans="1:15" x14ac:dyDescent="0.25">
      <c r="A9212" t="s">
        <v>60300</v>
      </c>
      <c r="B9212" t="s">
        <v>60301</v>
      </c>
      <c r="C9212">
        <v>5</v>
      </c>
      <c r="D9212" t="s">
        <v>16</v>
      </c>
      <c r="F9212" t="s">
        <v>60302</v>
      </c>
      <c r="G9212" t="s">
        <v>60106</v>
      </c>
      <c r="H9212" s="1" t="s">
        <v>498</v>
      </c>
      <c r="I9212" s="3">
        <f t="shared" si="143"/>
        <v>82</v>
      </c>
      <c r="J9212" t="s">
        <v>60052</v>
      </c>
      <c r="K9212" t="s">
        <v>60107</v>
      </c>
      <c r="L9212" t="s">
        <v>60303</v>
      </c>
      <c r="M9212" t="s">
        <v>60304</v>
      </c>
      <c r="N9212" t="s">
        <v>60305</v>
      </c>
      <c r="O9212" t="s">
        <v>17</v>
      </c>
    </row>
    <row r="9213" spans="1:15" x14ac:dyDescent="0.25">
      <c r="A9213" t="s">
        <v>60306</v>
      </c>
      <c r="B9213" t="s">
        <v>60307</v>
      </c>
      <c r="C9213">
        <v>16</v>
      </c>
      <c r="D9213" t="s">
        <v>44</v>
      </c>
      <c r="E9213">
        <v>966.5</v>
      </c>
      <c r="F9213" t="s">
        <v>60308</v>
      </c>
      <c r="G9213" t="s">
        <v>60069</v>
      </c>
      <c r="H9213" s="1" t="s">
        <v>498</v>
      </c>
      <c r="I9213" s="3">
        <f t="shared" si="143"/>
        <v>82</v>
      </c>
      <c r="J9213" t="s">
        <v>60052</v>
      </c>
      <c r="K9213" t="s">
        <v>60070</v>
      </c>
      <c r="L9213" t="s">
        <v>60309</v>
      </c>
      <c r="M9213" t="s">
        <v>60310</v>
      </c>
      <c r="N9213" t="s">
        <v>60311</v>
      </c>
      <c r="O9213" t="s">
        <v>17</v>
      </c>
    </row>
    <row r="9214" spans="1:15" x14ac:dyDescent="0.25">
      <c r="A9214" t="s">
        <v>60312</v>
      </c>
      <c r="B9214" t="s">
        <v>60313</v>
      </c>
      <c r="C9214">
        <v>24</v>
      </c>
      <c r="D9214" t="s">
        <v>16</v>
      </c>
      <c r="F9214" t="s">
        <v>60314</v>
      </c>
      <c r="G9214" t="s">
        <v>60213</v>
      </c>
      <c r="H9214" s="1" t="s">
        <v>498</v>
      </c>
      <c r="I9214" s="3">
        <f t="shared" si="143"/>
        <v>82</v>
      </c>
      <c r="J9214" t="s">
        <v>60052</v>
      </c>
      <c r="K9214" t="s">
        <v>60315</v>
      </c>
      <c r="L9214" t="s">
        <v>60316</v>
      </c>
      <c r="M9214" t="s">
        <v>60317</v>
      </c>
      <c r="N9214" t="s">
        <v>17</v>
      </c>
      <c r="O9214" t="s">
        <v>17</v>
      </c>
    </row>
    <row r="9215" spans="1:15" x14ac:dyDescent="0.25">
      <c r="A9215" t="s">
        <v>60318</v>
      </c>
      <c r="B9215" t="s">
        <v>60319</v>
      </c>
      <c r="C9215">
        <v>24</v>
      </c>
      <c r="D9215" t="s">
        <v>16</v>
      </c>
      <c r="E9215">
        <v>1028</v>
      </c>
      <c r="F9215" t="s">
        <v>60320</v>
      </c>
      <c r="G9215" t="s">
        <v>60298</v>
      </c>
      <c r="H9215" s="1" t="s">
        <v>498</v>
      </c>
      <c r="I9215" s="3">
        <f t="shared" si="143"/>
        <v>82</v>
      </c>
      <c r="J9215" t="s">
        <v>60052</v>
      </c>
      <c r="K9215" t="s">
        <v>60321</v>
      </c>
      <c r="L9215" t="s">
        <v>60322</v>
      </c>
      <c r="M9215" t="s">
        <v>60323</v>
      </c>
      <c r="N9215" t="s">
        <v>60324</v>
      </c>
      <c r="O9215" t="s">
        <v>60325</v>
      </c>
    </row>
    <row r="9216" spans="1:15" x14ac:dyDescent="0.25">
      <c r="A9216" t="s">
        <v>60326</v>
      </c>
      <c r="B9216" t="s">
        <v>60327</v>
      </c>
      <c r="C9216">
        <v>23</v>
      </c>
      <c r="D9216" t="s">
        <v>44</v>
      </c>
      <c r="E9216">
        <v>1086.18</v>
      </c>
      <c r="F9216" t="s">
        <v>60328</v>
      </c>
      <c r="G9216" t="s">
        <v>60329</v>
      </c>
      <c r="H9216" s="1" t="s">
        <v>498</v>
      </c>
      <c r="I9216" s="3">
        <f t="shared" si="143"/>
        <v>82</v>
      </c>
      <c r="J9216" t="s">
        <v>60052</v>
      </c>
      <c r="K9216" t="s">
        <v>60330</v>
      </c>
      <c r="L9216" t="s">
        <v>60331</v>
      </c>
      <c r="M9216" t="s">
        <v>60332</v>
      </c>
      <c r="N9216" t="s">
        <v>60333</v>
      </c>
      <c r="O9216" t="s">
        <v>606</v>
      </c>
    </row>
    <row r="9217" spans="1:15" x14ac:dyDescent="0.25">
      <c r="A9217" t="s">
        <v>60334</v>
      </c>
      <c r="B9217" t="s">
        <v>60335</v>
      </c>
      <c r="C9217">
        <v>76</v>
      </c>
      <c r="D9217" t="s">
        <v>44</v>
      </c>
      <c r="E9217">
        <v>1810.8</v>
      </c>
      <c r="F9217" t="s">
        <v>60336</v>
      </c>
      <c r="G9217" t="s">
        <v>60337</v>
      </c>
      <c r="H9217" s="1" t="s">
        <v>498</v>
      </c>
      <c r="I9217" s="3">
        <f t="shared" si="143"/>
        <v>82</v>
      </c>
      <c r="J9217" t="s">
        <v>60052</v>
      </c>
      <c r="K9217" t="s">
        <v>60338</v>
      </c>
      <c r="L9217" t="s">
        <v>60339</v>
      </c>
      <c r="M9217" t="s">
        <v>60340</v>
      </c>
      <c r="N9217" t="s">
        <v>60341</v>
      </c>
      <c r="O9217" t="s">
        <v>60342</v>
      </c>
    </row>
    <row r="9218" spans="1:15" x14ac:dyDescent="0.25">
      <c r="A9218" t="s">
        <v>60343</v>
      </c>
      <c r="B9218" t="s">
        <v>60344</v>
      </c>
      <c r="C9218">
        <v>48</v>
      </c>
      <c r="D9218" t="s">
        <v>44</v>
      </c>
      <c r="E9218">
        <v>1898.7</v>
      </c>
      <c r="F9218" t="s">
        <v>60345</v>
      </c>
      <c r="G9218" t="s">
        <v>60346</v>
      </c>
      <c r="H9218" s="1" t="s">
        <v>498</v>
      </c>
      <c r="I9218" s="3">
        <f t="shared" si="143"/>
        <v>82</v>
      </c>
      <c r="J9218" t="s">
        <v>60052</v>
      </c>
      <c r="K9218" t="s">
        <v>60347</v>
      </c>
      <c r="L9218" t="s">
        <v>60348</v>
      </c>
      <c r="M9218" t="s">
        <v>60349</v>
      </c>
      <c r="N9218" t="s">
        <v>60350</v>
      </c>
      <c r="O9218" t="s">
        <v>17</v>
      </c>
    </row>
    <row r="9219" spans="1:15" x14ac:dyDescent="0.25">
      <c r="A9219" t="s">
        <v>60351</v>
      </c>
      <c r="B9219" t="s">
        <v>60352</v>
      </c>
      <c r="C9219">
        <v>44</v>
      </c>
      <c r="D9219" t="s">
        <v>44</v>
      </c>
      <c r="E9219">
        <v>609.74</v>
      </c>
      <c r="F9219" t="s">
        <v>60353</v>
      </c>
      <c r="G9219" t="s">
        <v>60106</v>
      </c>
      <c r="H9219" s="1" t="s">
        <v>498</v>
      </c>
      <c r="I9219" s="3">
        <f t="shared" ref="I9219:I9282" si="144">VALUE(TRIM(SUBSTITUTE(H9219,CHAR(160),"")))</f>
        <v>82</v>
      </c>
      <c r="J9219" t="s">
        <v>60052</v>
      </c>
      <c r="K9219" t="s">
        <v>60107</v>
      </c>
      <c r="L9219" t="s">
        <v>60354</v>
      </c>
      <c r="M9219" t="s">
        <v>60355</v>
      </c>
      <c r="N9219" t="s">
        <v>60356</v>
      </c>
      <c r="O9219" t="s">
        <v>17</v>
      </c>
    </row>
    <row r="9220" spans="1:15" x14ac:dyDescent="0.25">
      <c r="A9220" t="s">
        <v>60357</v>
      </c>
      <c r="B9220" t="s">
        <v>60358</v>
      </c>
      <c r="C9220">
        <v>96</v>
      </c>
      <c r="D9220" t="s">
        <v>16</v>
      </c>
      <c r="E9220">
        <v>1922.7</v>
      </c>
      <c r="F9220" t="s">
        <v>60359</v>
      </c>
      <c r="G9220" t="s">
        <v>60069</v>
      </c>
      <c r="H9220" s="1" t="s">
        <v>498</v>
      </c>
      <c r="I9220" s="3">
        <f t="shared" si="144"/>
        <v>82</v>
      </c>
      <c r="J9220" t="s">
        <v>60052</v>
      </c>
      <c r="K9220" t="s">
        <v>60070</v>
      </c>
      <c r="L9220" t="s">
        <v>60360</v>
      </c>
      <c r="M9220" t="s">
        <v>60361</v>
      </c>
      <c r="N9220" t="s">
        <v>60182</v>
      </c>
      <c r="O9220" t="s">
        <v>17</v>
      </c>
    </row>
    <row r="9221" spans="1:15" x14ac:dyDescent="0.25">
      <c r="A9221" t="s">
        <v>60362</v>
      </c>
      <c r="B9221" t="s">
        <v>41686</v>
      </c>
      <c r="C9221">
        <v>0</v>
      </c>
      <c r="D9221" t="s">
        <v>44</v>
      </c>
      <c r="F9221" t="s">
        <v>60273</v>
      </c>
      <c r="G9221" t="s">
        <v>60051</v>
      </c>
      <c r="H9221" s="1" t="s">
        <v>498</v>
      </c>
      <c r="I9221" s="3">
        <f t="shared" si="144"/>
        <v>82</v>
      </c>
      <c r="J9221" t="s">
        <v>60052</v>
      </c>
      <c r="K9221" t="s">
        <v>60053</v>
      </c>
      <c r="L9221" t="s">
        <v>60131</v>
      </c>
      <c r="M9221" t="s">
        <v>60132</v>
      </c>
      <c r="N9221" t="s">
        <v>60274</v>
      </c>
      <c r="O9221" t="s">
        <v>17</v>
      </c>
    </row>
    <row r="9222" spans="1:15" x14ac:dyDescent="0.25">
      <c r="A9222" t="s">
        <v>60363</v>
      </c>
      <c r="B9222" t="s">
        <v>60364</v>
      </c>
      <c r="C9222">
        <v>0</v>
      </c>
      <c r="D9222" t="s">
        <v>44</v>
      </c>
      <c r="F9222" t="s">
        <v>60105</v>
      </c>
      <c r="G9222" t="s">
        <v>60106</v>
      </c>
      <c r="H9222" s="1" t="s">
        <v>498</v>
      </c>
      <c r="I9222" s="3">
        <f t="shared" si="144"/>
        <v>82</v>
      </c>
      <c r="J9222" t="s">
        <v>60052</v>
      </c>
      <c r="K9222" t="s">
        <v>60107</v>
      </c>
      <c r="L9222" t="s">
        <v>60108</v>
      </c>
      <c r="M9222" t="s">
        <v>60109</v>
      </c>
      <c r="N9222" t="s">
        <v>60365</v>
      </c>
      <c r="O9222" t="s">
        <v>17</v>
      </c>
    </row>
    <row r="9223" spans="1:15" x14ac:dyDescent="0.25">
      <c r="A9223" t="s">
        <v>60366</v>
      </c>
      <c r="B9223" t="s">
        <v>60367</v>
      </c>
      <c r="C9223">
        <v>0</v>
      </c>
      <c r="D9223" t="s">
        <v>44</v>
      </c>
      <c r="F9223" t="s">
        <v>60368</v>
      </c>
      <c r="G9223" t="s">
        <v>60061</v>
      </c>
      <c r="H9223" s="1" t="s">
        <v>498</v>
      </c>
      <c r="I9223" s="3">
        <f t="shared" si="144"/>
        <v>82</v>
      </c>
      <c r="J9223" t="s">
        <v>60052</v>
      </c>
      <c r="K9223" t="s">
        <v>60062</v>
      </c>
      <c r="L9223" t="s">
        <v>60369</v>
      </c>
      <c r="M9223" t="s">
        <v>60064</v>
      </c>
      <c r="N9223" t="s">
        <v>60065</v>
      </c>
      <c r="O9223" t="s">
        <v>17</v>
      </c>
    </row>
    <row r="9224" spans="1:15" x14ac:dyDescent="0.25">
      <c r="A9224" t="s">
        <v>60370</v>
      </c>
      <c r="B9224" t="s">
        <v>60371</v>
      </c>
      <c r="C9224">
        <v>0</v>
      </c>
      <c r="D9224" t="s">
        <v>44</v>
      </c>
      <c r="F9224" t="s">
        <v>60277</v>
      </c>
      <c r="G9224" t="s">
        <v>60069</v>
      </c>
      <c r="H9224" s="1" t="s">
        <v>498</v>
      </c>
      <c r="I9224" s="3">
        <f t="shared" si="144"/>
        <v>82</v>
      </c>
      <c r="J9224" t="s">
        <v>60052</v>
      </c>
      <c r="K9224" t="s">
        <v>60070</v>
      </c>
      <c r="L9224" t="s">
        <v>60278</v>
      </c>
      <c r="M9224" t="s">
        <v>60279</v>
      </c>
      <c r="N9224" t="s">
        <v>60280</v>
      </c>
      <c r="O9224" t="s">
        <v>60281</v>
      </c>
    </row>
    <row r="9225" spans="1:15" x14ac:dyDescent="0.25">
      <c r="A9225" t="s">
        <v>60372</v>
      </c>
      <c r="B9225" t="s">
        <v>60373</v>
      </c>
      <c r="C9225">
        <v>12</v>
      </c>
      <c r="D9225" t="s">
        <v>16</v>
      </c>
      <c r="F9225" t="s">
        <v>60374</v>
      </c>
      <c r="G9225" t="s">
        <v>60375</v>
      </c>
      <c r="H9225" s="1" t="s">
        <v>244</v>
      </c>
      <c r="I9225" s="3">
        <f t="shared" si="144"/>
        <v>83</v>
      </c>
      <c r="J9225" t="s">
        <v>60376</v>
      </c>
      <c r="K9225" t="s">
        <v>60377</v>
      </c>
      <c r="L9225" t="s">
        <v>60378</v>
      </c>
      <c r="M9225" t="s">
        <v>60379</v>
      </c>
      <c r="N9225" t="s">
        <v>60380</v>
      </c>
      <c r="O9225" t="s">
        <v>17</v>
      </c>
    </row>
    <row r="9226" spans="1:15" x14ac:dyDescent="0.25">
      <c r="A9226" t="s">
        <v>60381</v>
      </c>
      <c r="B9226" t="s">
        <v>60373</v>
      </c>
      <c r="C9226">
        <v>11</v>
      </c>
      <c r="D9226" t="s">
        <v>16</v>
      </c>
      <c r="F9226" t="s">
        <v>60382</v>
      </c>
      <c r="G9226" t="s">
        <v>60383</v>
      </c>
      <c r="H9226" s="1" t="s">
        <v>244</v>
      </c>
      <c r="I9226" s="3">
        <f t="shared" si="144"/>
        <v>83</v>
      </c>
      <c r="J9226" t="s">
        <v>60376</v>
      </c>
      <c r="K9226" t="s">
        <v>60384</v>
      </c>
      <c r="L9226" t="s">
        <v>60378</v>
      </c>
      <c r="M9226" t="s">
        <v>60379</v>
      </c>
      <c r="N9226" t="s">
        <v>60385</v>
      </c>
      <c r="O9226" t="s">
        <v>60386</v>
      </c>
    </row>
    <row r="9227" spans="1:15" x14ac:dyDescent="0.25">
      <c r="A9227" t="s">
        <v>60387</v>
      </c>
      <c r="B9227" t="s">
        <v>60388</v>
      </c>
      <c r="C9227">
        <v>18</v>
      </c>
      <c r="D9227" t="s">
        <v>16</v>
      </c>
      <c r="F9227" t="s">
        <v>60389</v>
      </c>
      <c r="G9227" t="s">
        <v>60390</v>
      </c>
      <c r="H9227" s="1" t="s">
        <v>244</v>
      </c>
      <c r="I9227" s="3">
        <f t="shared" si="144"/>
        <v>83</v>
      </c>
      <c r="J9227" t="s">
        <v>60376</v>
      </c>
      <c r="K9227" t="s">
        <v>60391</v>
      </c>
      <c r="L9227" t="s">
        <v>60392</v>
      </c>
      <c r="M9227" t="s">
        <v>60393</v>
      </c>
      <c r="N9227" t="s">
        <v>60394</v>
      </c>
      <c r="O9227" t="s">
        <v>17</v>
      </c>
    </row>
    <row r="9228" spans="1:15" x14ac:dyDescent="0.25">
      <c r="A9228" t="s">
        <v>60395</v>
      </c>
      <c r="B9228" t="s">
        <v>60396</v>
      </c>
      <c r="C9228">
        <v>12</v>
      </c>
      <c r="D9228" t="s">
        <v>44</v>
      </c>
      <c r="F9228" t="s">
        <v>60397</v>
      </c>
      <c r="G9228" t="s">
        <v>60398</v>
      </c>
      <c r="H9228" s="1" t="s">
        <v>244</v>
      </c>
      <c r="I9228" s="3">
        <f t="shared" si="144"/>
        <v>83</v>
      </c>
      <c r="J9228" t="s">
        <v>60376</v>
      </c>
      <c r="K9228" t="s">
        <v>60399</v>
      </c>
      <c r="L9228" t="s">
        <v>60400</v>
      </c>
      <c r="M9228" t="s">
        <v>60401</v>
      </c>
      <c r="N9228" t="s">
        <v>60402</v>
      </c>
      <c r="O9228" t="s">
        <v>60403</v>
      </c>
    </row>
    <row r="9229" spans="1:15" x14ac:dyDescent="0.25">
      <c r="A9229" t="s">
        <v>60404</v>
      </c>
      <c r="B9229" t="s">
        <v>60405</v>
      </c>
      <c r="C9229">
        <v>10</v>
      </c>
      <c r="D9229" t="s">
        <v>16</v>
      </c>
      <c r="F9229" t="s">
        <v>60406</v>
      </c>
      <c r="G9229" t="s">
        <v>60407</v>
      </c>
      <c r="H9229" s="1" t="s">
        <v>244</v>
      </c>
      <c r="I9229" s="3">
        <f t="shared" si="144"/>
        <v>83</v>
      </c>
      <c r="J9229" t="s">
        <v>60376</v>
      </c>
      <c r="K9229" t="s">
        <v>60408</v>
      </c>
      <c r="L9229" t="s">
        <v>60378</v>
      </c>
      <c r="M9229" t="s">
        <v>60379</v>
      </c>
      <c r="N9229" t="s">
        <v>60380</v>
      </c>
      <c r="O9229" t="s">
        <v>17</v>
      </c>
    </row>
    <row r="9230" spans="1:15" x14ac:dyDescent="0.25">
      <c r="A9230" t="s">
        <v>60409</v>
      </c>
      <c r="B9230" t="s">
        <v>60410</v>
      </c>
      <c r="C9230">
        <v>10</v>
      </c>
      <c r="D9230" t="s">
        <v>44</v>
      </c>
      <c r="F9230" t="s">
        <v>60411</v>
      </c>
      <c r="G9230" t="s">
        <v>60412</v>
      </c>
      <c r="H9230" s="1" t="s">
        <v>244</v>
      </c>
      <c r="I9230" s="3">
        <f t="shared" si="144"/>
        <v>83</v>
      </c>
      <c r="J9230" t="s">
        <v>60376</v>
      </c>
      <c r="K9230" t="s">
        <v>60413</v>
      </c>
      <c r="L9230" t="s">
        <v>60414</v>
      </c>
      <c r="M9230" t="s">
        <v>60415</v>
      </c>
      <c r="N9230" t="s">
        <v>60416</v>
      </c>
      <c r="O9230" t="s">
        <v>60417</v>
      </c>
    </row>
    <row r="9231" spans="1:15" x14ac:dyDescent="0.25">
      <c r="A9231" t="s">
        <v>60418</v>
      </c>
      <c r="B9231" t="s">
        <v>60419</v>
      </c>
      <c r="C9231">
        <v>120</v>
      </c>
      <c r="D9231" t="s">
        <v>16</v>
      </c>
      <c r="E9231">
        <v>2199.3000000000002</v>
      </c>
      <c r="F9231" t="s">
        <v>60420</v>
      </c>
      <c r="G9231" t="s">
        <v>60421</v>
      </c>
      <c r="H9231" s="1" t="s">
        <v>244</v>
      </c>
      <c r="I9231" s="3">
        <f t="shared" si="144"/>
        <v>83</v>
      </c>
      <c r="J9231" t="s">
        <v>60376</v>
      </c>
      <c r="K9231" t="s">
        <v>60422</v>
      </c>
      <c r="L9231" t="s">
        <v>60423</v>
      </c>
      <c r="M9231" t="s">
        <v>60424</v>
      </c>
      <c r="N9231" t="s">
        <v>2526</v>
      </c>
      <c r="O9231" t="s">
        <v>2527</v>
      </c>
    </row>
    <row r="9232" spans="1:15" x14ac:dyDescent="0.25">
      <c r="A9232" t="s">
        <v>60425</v>
      </c>
      <c r="B9232" t="s">
        <v>60426</v>
      </c>
      <c r="C9232">
        <v>19</v>
      </c>
      <c r="D9232" t="s">
        <v>16</v>
      </c>
      <c r="F9232" t="s">
        <v>60427</v>
      </c>
      <c r="G9232" t="s">
        <v>60428</v>
      </c>
      <c r="H9232" s="1" t="s">
        <v>244</v>
      </c>
      <c r="I9232" s="3">
        <f t="shared" si="144"/>
        <v>83</v>
      </c>
      <c r="J9232" t="s">
        <v>60376</v>
      </c>
      <c r="K9232" t="s">
        <v>60429</v>
      </c>
      <c r="L9232" t="s">
        <v>60430</v>
      </c>
      <c r="M9232" t="s">
        <v>60431</v>
      </c>
      <c r="N9232" t="s">
        <v>60432</v>
      </c>
      <c r="O9232" t="s">
        <v>60433</v>
      </c>
    </row>
    <row r="9233" spans="1:15" x14ac:dyDescent="0.25">
      <c r="A9233" t="s">
        <v>60434</v>
      </c>
      <c r="B9233" t="s">
        <v>60435</v>
      </c>
      <c r="C9233">
        <v>0</v>
      </c>
      <c r="D9233" t="s">
        <v>44</v>
      </c>
      <c r="F9233" t="s">
        <v>60436</v>
      </c>
      <c r="G9233" t="s">
        <v>60375</v>
      </c>
      <c r="H9233" s="1" t="s">
        <v>244</v>
      </c>
      <c r="I9233" s="3">
        <f t="shared" si="144"/>
        <v>83</v>
      </c>
      <c r="J9233" t="s">
        <v>60376</v>
      </c>
      <c r="K9233" t="s">
        <v>60377</v>
      </c>
      <c r="L9233" t="s">
        <v>60437</v>
      </c>
      <c r="M9233" t="s">
        <v>60438</v>
      </c>
      <c r="N9233" t="s">
        <v>60439</v>
      </c>
      <c r="O9233" t="s">
        <v>60440</v>
      </c>
    </row>
    <row r="9234" spans="1:15" x14ac:dyDescent="0.25">
      <c r="A9234" t="s">
        <v>60441</v>
      </c>
      <c r="B9234" t="s">
        <v>60442</v>
      </c>
      <c r="C9234">
        <v>44</v>
      </c>
      <c r="D9234" t="s">
        <v>44</v>
      </c>
      <c r="E9234">
        <v>1720.8</v>
      </c>
      <c r="F9234" t="s">
        <v>60443</v>
      </c>
      <c r="G9234" t="s">
        <v>60412</v>
      </c>
      <c r="H9234" s="1" t="s">
        <v>244</v>
      </c>
      <c r="I9234" s="3">
        <f t="shared" si="144"/>
        <v>83</v>
      </c>
      <c r="J9234" t="s">
        <v>60376</v>
      </c>
      <c r="K9234" t="s">
        <v>60413</v>
      </c>
      <c r="L9234" t="s">
        <v>60444</v>
      </c>
      <c r="M9234" t="s">
        <v>60445</v>
      </c>
      <c r="N9234" t="s">
        <v>60446</v>
      </c>
      <c r="O9234" t="s">
        <v>60447</v>
      </c>
    </row>
    <row r="9235" spans="1:15" x14ac:dyDescent="0.25">
      <c r="A9235" t="s">
        <v>60448</v>
      </c>
      <c r="B9235" t="s">
        <v>60449</v>
      </c>
      <c r="C9235">
        <v>0</v>
      </c>
      <c r="D9235" t="s">
        <v>44</v>
      </c>
      <c r="F9235" t="s">
        <v>60397</v>
      </c>
      <c r="G9235" t="s">
        <v>60398</v>
      </c>
      <c r="H9235" s="1" t="s">
        <v>244</v>
      </c>
      <c r="I9235" s="3">
        <f t="shared" si="144"/>
        <v>83</v>
      </c>
      <c r="J9235" t="s">
        <v>60376</v>
      </c>
      <c r="K9235" t="s">
        <v>60399</v>
      </c>
      <c r="L9235" t="s">
        <v>60450</v>
      </c>
      <c r="M9235" t="s">
        <v>60451</v>
      </c>
      <c r="N9235" t="s">
        <v>60452</v>
      </c>
      <c r="O9235" t="s">
        <v>60453</v>
      </c>
    </row>
    <row r="9236" spans="1:15" x14ac:dyDescent="0.25">
      <c r="A9236" t="s">
        <v>60454</v>
      </c>
      <c r="B9236" t="s">
        <v>60455</v>
      </c>
      <c r="C9236">
        <v>0</v>
      </c>
      <c r="D9236" t="s">
        <v>44</v>
      </c>
      <c r="F9236" t="s">
        <v>60456</v>
      </c>
      <c r="G9236" t="s">
        <v>60428</v>
      </c>
      <c r="H9236" s="1" t="s">
        <v>244</v>
      </c>
      <c r="I9236" s="3">
        <f t="shared" si="144"/>
        <v>83</v>
      </c>
      <c r="J9236" t="s">
        <v>60376</v>
      </c>
      <c r="K9236" t="s">
        <v>60429</v>
      </c>
      <c r="L9236" t="s">
        <v>60457</v>
      </c>
      <c r="M9236" t="s">
        <v>60458</v>
      </c>
      <c r="N9236" t="s">
        <v>60459</v>
      </c>
      <c r="O9236" t="s">
        <v>60460</v>
      </c>
    </row>
    <row r="9237" spans="1:15" x14ac:dyDescent="0.25">
      <c r="A9237" t="s">
        <v>60461</v>
      </c>
      <c r="B9237" t="s">
        <v>60462</v>
      </c>
      <c r="C9237">
        <v>101</v>
      </c>
      <c r="D9237" t="s">
        <v>44</v>
      </c>
      <c r="F9237" t="s">
        <v>60397</v>
      </c>
      <c r="G9237" t="s">
        <v>60398</v>
      </c>
      <c r="H9237" s="1" t="s">
        <v>244</v>
      </c>
      <c r="I9237" s="3">
        <f t="shared" si="144"/>
        <v>83</v>
      </c>
      <c r="J9237" t="s">
        <v>60376</v>
      </c>
      <c r="K9237" t="s">
        <v>60399</v>
      </c>
      <c r="L9237" t="s">
        <v>60463</v>
      </c>
      <c r="M9237" t="s">
        <v>60401</v>
      </c>
      <c r="N9237" t="s">
        <v>60452</v>
      </c>
      <c r="O9237" t="s">
        <v>60453</v>
      </c>
    </row>
    <row r="9238" spans="1:15" x14ac:dyDescent="0.25">
      <c r="A9238" t="s">
        <v>60464</v>
      </c>
      <c r="B9238" t="s">
        <v>60465</v>
      </c>
      <c r="C9238">
        <v>57</v>
      </c>
      <c r="D9238" t="s">
        <v>44</v>
      </c>
      <c r="F9238" t="s">
        <v>60466</v>
      </c>
      <c r="G9238" t="s">
        <v>60383</v>
      </c>
      <c r="H9238" s="1" t="s">
        <v>244</v>
      </c>
      <c r="I9238" s="3">
        <f t="shared" si="144"/>
        <v>83</v>
      </c>
      <c r="J9238" t="s">
        <v>60376</v>
      </c>
      <c r="K9238" t="s">
        <v>60384</v>
      </c>
      <c r="L9238" t="s">
        <v>60467</v>
      </c>
      <c r="M9238" t="s">
        <v>60468</v>
      </c>
      <c r="N9238" t="s">
        <v>763</v>
      </c>
      <c r="O9238" t="s">
        <v>17</v>
      </c>
    </row>
    <row r="9239" spans="1:15" x14ac:dyDescent="0.25">
      <c r="A9239" t="s">
        <v>60469</v>
      </c>
      <c r="B9239" t="s">
        <v>60470</v>
      </c>
      <c r="C9239">
        <v>102</v>
      </c>
      <c r="D9239" t="s">
        <v>185</v>
      </c>
      <c r="E9239">
        <v>2467.5</v>
      </c>
      <c r="F9239" t="s">
        <v>60471</v>
      </c>
      <c r="G9239" t="s">
        <v>60472</v>
      </c>
      <c r="H9239" s="1" t="s">
        <v>244</v>
      </c>
      <c r="I9239" s="3">
        <f t="shared" si="144"/>
        <v>83</v>
      </c>
      <c r="J9239" t="s">
        <v>60376</v>
      </c>
      <c r="K9239" t="s">
        <v>60473</v>
      </c>
      <c r="L9239" t="s">
        <v>60474</v>
      </c>
      <c r="M9239" t="s">
        <v>60475</v>
      </c>
      <c r="N9239" t="s">
        <v>60476</v>
      </c>
      <c r="O9239" t="s">
        <v>17</v>
      </c>
    </row>
    <row r="9240" spans="1:15" x14ac:dyDescent="0.25">
      <c r="A9240" t="s">
        <v>7010</v>
      </c>
      <c r="B9240" t="s">
        <v>60477</v>
      </c>
      <c r="C9240">
        <v>90</v>
      </c>
      <c r="D9240" t="s">
        <v>16</v>
      </c>
      <c r="E9240">
        <v>2260.2000000000003</v>
      </c>
      <c r="F9240" t="s">
        <v>60478</v>
      </c>
      <c r="G9240" t="s">
        <v>60479</v>
      </c>
      <c r="H9240" s="1" t="s">
        <v>244</v>
      </c>
      <c r="I9240" s="3">
        <f t="shared" si="144"/>
        <v>83</v>
      </c>
      <c r="J9240" t="s">
        <v>60376</v>
      </c>
      <c r="K9240" t="s">
        <v>60480</v>
      </c>
      <c r="L9240" t="s">
        <v>60481</v>
      </c>
      <c r="M9240" t="s">
        <v>60482</v>
      </c>
      <c r="N9240" t="s">
        <v>60483</v>
      </c>
      <c r="O9240" t="s">
        <v>60484</v>
      </c>
    </row>
    <row r="9241" spans="1:15" x14ac:dyDescent="0.25">
      <c r="A9241" t="s">
        <v>60485</v>
      </c>
      <c r="B9241" t="s">
        <v>911</v>
      </c>
      <c r="C9241">
        <v>80</v>
      </c>
      <c r="D9241" t="s">
        <v>185</v>
      </c>
      <c r="E9241">
        <v>2665.5</v>
      </c>
      <c r="F9241" t="s">
        <v>60486</v>
      </c>
      <c r="G9241" t="s">
        <v>60375</v>
      </c>
      <c r="H9241" s="1" t="s">
        <v>244</v>
      </c>
      <c r="I9241" s="3">
        <f t="shared" si="144"/>
        <v>83</v>
      </c>
      <c r="J9241" t="s">
        <v>60376</v>
      </c>
      <c r="K9241" t="s">
        <v>60377</v>
      </c>
      <c r="L9241" t="s">
        <v>60487</v>
      </c>
      <c r="M9241" t="s">
        <v>60488</v>
      </c>
      <c r="N9241" t="s">
        <v>60489</v>
      </c>
      <c r="O9241" t="s">
        <v>17</v>
      </c>
    </row>
    <row r="9242" spans="1:15" x14ac:dyDescent="0.25">
      <c r="A9242" t="s">
        <v>60490</v>
      </c>
      <c r="B9242" t="s">
        <v>60491</v>
      </c>
      <c r="C9242">
        <v>46</v>
      </c>
      <c r="D9242" t="s">
        <v>44</v>
      </c>
      <c r="F9242" t="s">
        <v>44045</v>
      </c>
      <c r="G9242" t="s">
        <v>60492</v>
      </c>
      <c r="H9242" s="1" t="s">
        <v>244</v>
      </c>
      <c r="I9242" s="3">
        <f t="shared" si="144"/>
        <v>83</v>
      </c>
      <c r="J9242" t="s">
        <v>60376</v>
      </c>
      <c r="K9242" t="s">
        <v>60493</v>
      </c>
      <c r="L9242" t="s">
        <v>60494</v>
      </c>
      <c r="M9242" t="s">
        <v>60495</v>
      </c>
      <c r="N9242" t="s">
        <v>14177</v>
      </c>
      <c r="O9242" t="s">
        <v>17</v>
      </c>
    </row>
    <row r="9243" spans="1:15" x14ac:dyDescent="0.25">
      <c r="A9243" t="s">
        <v>60496</v>
      </c>
      <c r="B9243" t="s">
        <v>60497</v>
      </c>
      <c r="C9243">
        <v>69</v>
      </c>
      <c r="D9243" t="s">
        <v>16</v>
      </c>
      <c r="E9243">
        <v>2306.1</v>
      </c>
      <c r="F9243" t="s">
        <v>60498</v>
      </c>
      <c r="G9243" t="s">
        <v>60499</v>
      </c>
      <c r="H9243" s="1" t="s">
        <v>244</v>
      </c>
      <c r="I9243" s="3">
        <f t="shared" si="144"/>
        <v>83</v>
      </c>
      <c r="J9243" t="s">
        <v>60376</v>
      </c>
      <c r="K9243" t="s">
        <v>60500</v>
      </c>
      <c r="L9243" t="s">
        <v>60501</v>
      </c>
      <c r="M9243" t="s">
        <v>60502</v>
      </c>
      <c r="N9243" t="s">
        <v>53847</v>
      </c>
      <c r="O9243" t="s">
        <v>17</v>
      </c>
    </row>
    <row r="9244" spans="1:15" x14ac:dyDescent="0.25">
      <c r="A9244" t="s">
        <v>60503</v>
      </c>
      <c r="B9244" t="s">
        <v>60504</v>
      </c>
      <c r="C9244">
        <v>40</v>
      </c>
      <c r="D9244" t="s">
        <v>44</v>
      </c>
      <c r="F9244" t="s">
        <v>60505</v>
      </c>
      <c r="G9244" t="s">
        <v>60390</v>
      </c>
      <c r="H9244" s="1" t="s">
        <v>244</v>
      </c>
      <c r="I9244" s="3">
        <f t="shared" si="144"/>
        <v>83</v>
      </c>
      <c r="J9244" t="s">
        <v>60376</v>
      </c>
      <c r="K9244" t="s">
        <v>60391</v>
      </c>
      <c r="L9244" t="s">
        <v>60506</v>
      </c>
      <c r="M9244" t="s">
        <v>60438</v>
      </c>
      <c r="N9244" t="s">
        <v>60507</v>
      </c>
      <c r="O9244" t="s">
        <v>60508</v>
      </c>
    </row>
    <row r="9245" spans="1:15" x14ac:dyDescent="0.25">
      <c r="A9245" t="s">
        <v>60509</v>
      </c>
      <c r="B9245" t="s">
        <v>60510</v>
      </c>
      <c r="C9245">
        <v>60</v>
      </c>
      <c r="D9245" t="s">
        <v>44</v>
      </c>
      <c r="E9245">
        <v>1995.3000000000002</v>
      </c>
      <c r="F9245" t="s">
        <v>60511</v>
      </c>
      <c r="G9245" t="s">
        <v>60512</v>
      </c>
      <c r="H9245" s="1" t="s">
        <v>244</v>
      </c>
      <c r="I9245" s="3">
        <f t="shared" si="144"/>
        <v>83</v>
      </c>
      <c r="J9245" t="s">
        <v>60376</v>
      </c>
      <c r="K9245" t="s">
        <v>60513</v>
      </c>
      <c r="L9245" t="s">
        <v>60514</v>
      </c>
      <c r="M9245" t="s">
        <v>60515</v>
      </c>
      <c r="N9245" t="s">
        <v>60510</v>
      </c>
      <c r="O9245" t="s">
        <v>60516</v>
      </c>
    </row>
    <row r="9246" spans="1:15" x14ac:dyDescent="0.25">
      <c r="A9246" t="s">
        <v>60517</v>
      </c>
      <c r="B9246" t="s">
        <v>20219</v>
      </c>
      <c r="C9246">
        <v>75</v>
      </c>
      <c r="D9246" t="s">
        <v>44</v>
      </c>
      <c r="E9246">
        <v>1752.6</v>
      </c>
      <c r="F9246" t="s">
        <v>60518</v>
      </c>
      <c r="G9246" t="s">
        <v>60519</v>
      </c>
      <c r="H9246" s="1" t="s">
        <v>244</v>
      </c>
      <c r="I9246" s="3">
        <f t="shared" si="144"/>
        <v>83</v>
      </c>
      <c r="J9246" t="s">
        <v>60376</v>
      </c>
      <c r="K9246" t="s">
        <v>60520</v>
      </c>
      <c r="L9246" t="s">
        <v>60521</v>
      </c>
      <c r="M9246" t="s">
        <v>17</v>
      </c>
      <c r="N9246" t="s">
        <v>763</v>
      </c>
      <c r="O9246" t="s">
        <v>17</v>
      </c>
    </row>
    <row r="9247" spans="1:15" x14ac:dyDescent="0.25">
      <c r="A9247" t="s">
        <v>60522</v>
      </c>
      <c r="B9247" t="s">
        <v>60523</v>
      </c>
      <c r="C9247">
        <v>68</v>
      </c>
      <c r="D9247" t="s">
        <v>16</v>
      </c>
      <c r="E9247">
        <v>2073</v>
      </c>
      <c r="F9247" t="s">
        <v>60524</v>
      </c>
      <c r="G9247" t="s">
        <v>60428</v>
      </c>
      <c r="H9247" s="1" t="s">
        <v>244</v>
      </c>
      <c r="I9247" s="3">
        <f t="shared" si="144"/>
        <v>83</v>
      </c>
      <c r="J9247" t="s">
        <v>60376</v>
      </c>
      <c r="K9247" t="s">
        <v>60429</v>
      </c>
      <c r="L9247" t="s">
        <v>60525</v>
      </c>
      <c r="M9247" t="s">
        <v>60526</v>
      </c>
      <c r="N9247" t="s">
        <v>37312</v>
      </c>
      <c r="O9247" t="s">
        <v>60527</v>
      </c>
    </row>
    <row r="9248" spans="1:15" x14ac:dyDescent="0.25">
      <c r="A9248" t="s">
        <v>60528</v>
      </c>
      <c r="B9248" t="s">
        <v>60529</v>
      </c>
      <c r="C9248">
        <v>67</v>
      </c>
      <c r="D9248" t="s">
        <v>185</v>
      </c>
      <c r="E9248">
        <v>2531.1</v>
      </c>
      <c r="F9248" t="s">
        <v>60530</v>
      </c>
      <c r="G9248" t="s">
        <v>60472</v>
      </c>
      <c r="H9248" s="1" t="s">
        <v>244</v>
      </c>
      <c r="I9248" s="3">
        <f t="shared" si="144"/>
        <v>83</v>
      </c>
      <c r="J9248" t="s">
        <v>60376</v>
      </c>
      <c r="K9248" t="s">
        <v>60473</v>
      </c>
      <c r="L9248" t="s">
        <v>60531</v>
      </c>
      <c r="M9248" t="s">
        <v>60532</v>
      </c>
      <c r="N9248" t="s">
        <v>60533</v>
      </c>
      <c r="O9248" t="s">
        <v>60534</v>
      </c>
    </row>
    <row r="9249" spans="1:15" x14ac:dyDescent="0.25">
      <c r="A9249" t="s">
        <v>60535</v>
      </c>
      <c r="B9249" t="s">
        <v>60536</v>
      </c>
      <c r="C9249">
        <v>86</v>
      </c>
      <c r="D9249" t="s">
        <v>185</v>
      </c>
      <c r="E9249">
        <v>2740.2000000000003</v>
      </c>
      <c r="F9249" t="s">
        <v>60537</v>
      </c>
      <c r="G9249" t="s">
        <v>60375</v>
      </c>
      <c r="H9249" s="1" t="s">
        <v>244</v>
      </c>
      <c r="I9249" s="3">
        <f t="shared" si="144"/>
        <v>83</v>
      </c>
      <c r="J9249" t="s">
        <v>60376</v>
      </c>
      <c r="K9249" t="s">
        <v>60377</v>
      </c>
      <c r="L9249" t="s">
        <v>60538</v>
      </c>
      <c r="M9249" t="s">
        <v>60539</v>
      </c>
      <c r="N9249" t="s">
        <v>2717</v>
      </c>
      <c r="O9249" t="s">
        <v>60540</v>
      </c>
    </row>
    <row r="9250" spans="1:15" x14ac:dyDescent="0.25">
      <c r="A9250" t="s">
        <v>60541</v>
      </c>
      <c r="B9250" t="s">
        <v>60542</v>
      </c>
      <c r="C9250">
        <v>86</v>
      </c>
      <c r="D9250" t="s">
        <v>185</v>
      </c>
      <c r="E9250">
        <v>3357</v>
      </c>
      <c r="F9250" t="s">
        <v>60543</v>
      </c>
      <c r="G9250" t="s">
        <v>60428</v>
      </c>
      <c r="H9250" s="1" t="s">
        <v>244</v>
      </c>
      <c r="I9250" s="3">
        <f t="shared" si="144"/>
        <v>83</v>
      </c>
      <c r="J9250" t="s">
        <v>60376</v>
      </c>
      <c r="K9250" t="s">
        <v>60429</v>
      </c>
      <c r="L9250" t="s">
        <v>60544</v>
      </c>
      <c r="M9250" t="s">
        <v>60545</v>
      </c>
      <c r="N9250" t="s">
        <v>2717</v>
      </c>
      <c r="O9250" t="s">
        <v>60546</v>
      </c>
    </row>
    <row r="9251" spans="1:15" x14ac:dyDescent="0.25">
      <c r="A9251" t="s">
        <v>6911</v>
      </c>
      <c r="B9251" t="s">
        <v>60547</v>
      </c>
      <c r="C9251">
        <v>103</v>
      </c>
      <c r="D9251" t="s">
        <v>185</v>
      </c>
      <c r="E9251">
        <v>3628.2</v>
      </c>
      <c r="F9251" t="s">
        <v>60548</v>
      </c>
      <c r="G9251" t="s">
        <v>60479</v>
      </c>
      <c r="H9251" s="1" t="s">
        <v>244</v>
      </c>
      <c r="I9251" s="3">
        <f t="shared" si="144"/>
        <v>83</v>
      </c>
      <c r="J9251" t="s">
        <v>60376</v>
      </c>
      <c r="K9251" t="s">
        <v>60480</v>
      </c>
      <c r="L9251" t="s">
        <v>60549</v>
      </c>
      <c r="M9251" t="s">
        <v>60550</v>
      </c>
      <c r="N9251" t="s">
        <v>2717</v>
      </c>
      <c r="O9251" t="s">
        <v>60551</v>
      </c>
    </row>
    <row r="9252" spans="1:15" x14ac:dyDescent="0.25">
      <c r="A9252" t="s">
        <v>60552</v>
      </c>
      <c r="B9252" t="s">
        <v>60553</v>
      </c>
      <c r="C9252">
        <v>91</v>
      </c>
      <c r="D9252" t="s">
        <v>185</v>
      </c>
      <c r="E9252">
        <v>3122.7000000000003</v>
      </c>
      <c r="F9252" t="s">
        <v>60554</v>
      </c>
      <c r="G9252" t="s">
        <v>60555</v>
      </c>
      <c r="H9252" s="1" t="s">
        <v>244</v>
      </c>
      <c r="I9252" s="3">
        <f t="shared" si="144"/>
        <v>83</v>
      </c>
      <c r="J9252" t="s">
        <v>60376</v>
      </c>
      <c r="K9252" t="s">
        <v>60556</v>
      </c>
      <c r="L9252" t="s">
        <v>60557</v>
      </c>
      <c r="M9252" t="s">
        <v>60558</v>
      </c>
      <c r="N9252" t="s">
        <v>190</v>
      </c>
      <c r="O9252" t="s">
        <v>60559</v>
      </c>
    </row>
    <row r="9253" spans="1:15" x14ac:dyDescent="0.25">
      <c r="A9253" t="s">
        <v>60560</v>
      </c>
      <c r="B9253" t="s">
        <v>60561</v>
      </c>
      <c r="C9253">
        <v>76</v>
      </c>
      <c r="D9253" t="s">
        <v>185</v>
      </c>
      <c r="E9253">
        <v>2440.5</v>
      </c>
      <c r="F9253" t="s">
        <v>60562</v>
      </c>
      <c r="G9253" t="s">
        <v>60563</v>
      </c>
      <c r="H9253" s="1" t="s">
        <v>244</v>
      </c>
      <c r="I9253" s="3">
        <f t="shared" si="144"/>
        <v>83</v>
      </c>
      <c r="J9253" t="s">
        <v>60376</v>
      </c>
      <c r="K9253" t="s">
        <v>60564</v>
      </c>
      <c r="L9253" t="s">
        <v>60565</v>
      </c>
      <c r="M9253" t="s">
        <v>60566</v>
      </c>
      <c r="N9253" t="s">
        <v>190</v>
      </c>
      <c r="O9253" t="s">
        <v>60567</v>
      </c>
    </row>
    <row r="9254" spans="1:15" x14ac:dyDescent="0.25">
      <c r="A9254" t="s">
        <v>60568</v>
      </c>
      <c r="B9254" t="s">
        <v>60569</v>
      </c>
      <c r="C9254">
        <v>67</v>
      </c>
      <c r="D9254" t="s">
        <v>44</v>
      </c>
      <c r="E9254">
        <v>2004.8999999999999</v>
      </c>
      <c r="F9254" t="s">
        <v>60570</v>
      </c>
      <c r="G9254" t="s">
        <v>60555</v>
      </c>
      <c r="H9254" s="1" t="s">
        <v>244</v>
      </c>
      <c r="I9254" s="3">
        <f t="shared" si="144"/>
        <v>83</v>
      </c>
      <c r="J9254" t="s">
        <v>60376</v>
      </c>
      <c r="K9254" t="s">
        <v>60556</v>
      </c>
      <c r="L9254" t="s">
        <v>60571</v>
      </c>
      <c r="M9254" t="s">
        <v>60572</v>
      </c>
      <c r="N9254" t="s">
        <v>2717</v>
      </c>
      <c r="O9254" t="s">
        <v>17</v>
      </c>
    </row>
    <row r="9255" spans="1:15" x14ac:dyDescent="0.25">
      <c r="A9255" t="s">
        <v>60573</v>
      </c>
      <c r="B9255" t="s">
        <v>60574</v>
      </c>
      <c r="C9255">
        <v>80</v>
      </c>
      <c r="D9255" t="s">
        <v>185</v>
      </c>
      <c r="E9255">
        <v>3059.1</v>
      </c>
      <c r="F9255" t="s">
        <v>60575</v>
      </c>
      <c r="G9255" t="s">
        <v>60576</v>
      </c>
      <c r="H9255" s="1" t="s">
        <v>244</v>
      </c>
      <c r="I9255" s="3">
        <f t="shared" si="144"/>
        <v>83</v>
      </c>
      <c r="J9255" t="s">
        <v>60376</v>
      </c>
      <c r="K9255" t="s">
        <v>60577</v>
      </c>
      <c r="L9255" t="s">
        <v>60578</v>
      </c>
      <c r="M9255" t="s">
        <v>60579</v>
      </c>
      <c r="N9255" t="s">
        <v>60580</v>
      </c>
      <c r="O9255" t="s">
        <v>17</v>
      </c>
    </row>
    <row r="9256" spans="1:15" x14ac:dyDescent="0.25">
      <c r="A9256" t="s">
        <v>60581</v>
      </c>
      <c r="B9256" t="s">
        <v>60582</v>
      </c>
      <c r="C9256">
        <v>78</v>
      </c>
      <c r="D9256" t="s">
        <v>185</v>
      </c>
      <c r="E9256">
        <v>2537.4</v>
      </c>
      <c r="F9256" t="s">
        <v>60583</v>
      </c>
      <c r="G9256" t="s">
        <v>60472</v>
      </c>
      <c r="H9256" s="1" t="s">
        <v>244</v>
      </c>
      <c r="I9256" s="3">
        <f t="shared" si="144"/>
        <v>83</v>
      </c>
      <c r="J9256" t="s">
        <v>60376</v>
      </c>
      <c r="K9256" t="s">
        <v>60473</v>
      </c>
      <c r="L9256" t="s">
        <v>60584</v>
      </c>
      <c r="M9256" t="s">
        <v>60585</v>
      </c>
      <c r="N9256" t="s">
        <v>190</v>
      </c>
      <c r="O9256" t="s">
        <v>60586</v>
      </c>
    </row>
    <row r="9257" spans="1:15" x14ac:dyDescent="0.25">
      <c r="A9257" t="s">
        <v>60587</v>
      </c>
      <c r="B9257" t="s">
        <v>60588</v>
      </c>
      <c r="C9257">
        <v>120</v>
      </c>
      <c r="D9257" t="s">
        <v>185</v>
      </c>
      <c r="E9257">
        <v>2853.3</v>
      </c>
      <c r="F9257" t="s">
        <v>60589</v>
      </c>
      <c r="G9257" t="s">
        <v>60479</v>
      </c>
      <c r="H9257" s="1" t="s">
        <v>244</v>
      </c>
      <c r="I9257" s="3">
        <f t="shared" si="144"/>
        <v>83</v>
      </c>
      <c r="J9257" t="s">
        <v>60376</v>
      </c>
      <c r="K9257" t="s">
        <v>60480</v>
      </c>
      <c r="L9257" t="s">
        <v>60590</v>
      </c>
      <c r="M9257" t="s">
        <v>60591</v>
      </c>
      <c r="N9257" t="s">
        <v>2717</v>
      </c>
      <c r="O9257" t="s">
        <v>60592</v>
      </c>
    </row>
    <row r="9258" spans="1:15" x14ac:dyDescent="0.25">
      <c r="A9258" t="s">
        <v>60593</v>
      </c>
      <c r="B9258" t="s">
        <v>60594</v>
      </c>
      <c r="C9258">
        <v>47</v>
      </c>
      <c r="D9258" t="s">
        <v>185</v>
      </c>
      <c r="E9258">
        <v>2643</v>
      </c>
      <c r="F9258" t="s">
        <v>60595</v>
      </c>
      <c r="G9258" t="s">
        <v>60499</v>
      </c>
      <c r="H9258" s="1" t="s">
        <v>244</v>
      </c>
      <c r="I9258" s="3">
        <f t="shared" si="144"/>
        <v>83</v>
      </c>
      <c r="J9258" t="s">
        <v>60376</v>
      </c>
      <c r="K9258" t="s">
        <v>60500</v>
      </c>
      <c r="L9258" t="s">
        <v>60596</v>
      </c>
      <c r="M9258" t="s">
        <v>60597</v>
      </c>
      <c r="N9258" t="s">
        <v>60598</v>
      </c>
      <c r="O9258" t="s">
        <v>60599</v>
      </c>
    </row>
    <row r="9259" spans="1:15" x14ac:dyDescent="0.25">
      <c r="A9259" t="s">
        <v>60600</v>
      </c>
      <c r="B9259" t="s">
        <v>60601</v>
      </c>
      <c r="C9259">
        <v>90</v>
      </c>
      <c r="D9259" t="s">
        <v>185</v>
      </c>
      <c r="E9259">
        <v>2789.1</v>
      </c>
      <c r="F9259" t="s">
        <v>60602</v>
      </c>
      <c r="G9259" t="s">
        <v>60375</v>
      </c>
      <c r="H9259" s="1" t="s">
        <v>244</v>
      </c>
      <c r="I9259" s="3">
        <f t="shared" si="144"/>
        <v>83</v>
      </c>
      <c r="J9259" t="s">
        <v>60376</v>
      </c>
      <c r="K9259" t="s">
        <v>60377</v>
      </c>
      <c r="L9259" t="s">
        <v>60603</v>
      </c>
      <c r="M9259" t="s">
        <v>60604</v>
      </c>
      <c r="N9259" t="s">
        <v>60605</v>
      </c>
      <c r="O9259" t="s">
        <v>60606</v>
      </c>
    </row>
    <row r="9260" spans="1:15" x14ac:dyDescent="0.25">
      <c r="A9260" t="s">
        <v>60607</v>
      </c>
      <c r="B9260" t="s">
        <v>60608</v>
      </c>
      <c r="C9260">
        <v>23</v>
      </c>
      <c r="D9260" t="s">
        <v>185</v>
      </c>
      <c r="E9260">
        <v>2890.8</v>
      </c>
      <c r="F9260" t="s">
        <v>60609</v>
      </c>
      <c r="G9260" t="s">
        <v>60390</v>
      </c>
      <c r="H9260" s="1" t="s">
        <v>244</v>
      </c>
      <c r="I9260" s="3">
        <f t="shared" si="144"/>
        <v>83</v>
      </c>
      <c r="J9260" t="s">
        <v>60376</v>
      </c>
      <c r="K9260" t="s">
        <v>60391</v>
      </c>
      <c r="L9260" t="s">
        <v>60610</v>
      </c>
      <c r="M9260" t="s">
        <v>60611</v>
      </c>
      <c r="N9260" t="s">
        <v>60612</v>
      </c>
      <c r="O9260" t="s">
        <v>17</v>
      </c>
    </row>
    <row r="9261" spans="1:15" x14ac:dyDescent="0.25">
      <c r="A9261" t="s">
        <v>60613</v>
      </c>
      <c r="B9261" t="s">
        <v>60614</v>
      </c>
      <c r="C9261">
        <v>51</v>
      </c>
      <c r="D9261" t="s">
        <v>16</v>
      </c>
      <c r="E9261">
        <v>2290.2000000000003</v>
      </c>
      <c r="F9261" t="s">
        <v>60615</v>
      </c>
      <c r="G9261" t="s">
        <v>60616</v>
      </c>
      <c r="H9261" s="1" t="s">
        <v>244</v>
      </c>
      <c r="I9261" s="3">
        <f t="shared" si="144"/>
        <v>83</v>
      </c>
      <c r="J9261" t="s">
        <v>60376</v>
      </c>
      <c r="K9261" t="s">
        <v>60617</v>
      </c>
      <c r="L9261" t="s">
        <v>60618</v>
      </c>
      <c r="M9261" t="s">
        <v>60619</v>
      </c>
      <c r="N9261" t="s">
        <v>60620</v>
      </c>
      <c r="O9261" t="s">
        <v>17</v>
      </c>
    </row>
    <row r="9262" spans="1:15" x14ac:dyDescent="0.25">
      <c r="A9262" t="s">
        <v>60621</v>
      </c>
      <c r="B9262" t="s">
        <v>60622</v>
      </c>
      <c r="C9262">
        <v>60</v>
      </c>
      <c r="D9262" t="s">
        <v>185</v>
      </c>
      <c r="F9262" t="s">
        <v>60623</v>
      </c>
      <c r="G9262" t="s">
        <v>60479</v>
      </c>
      <c r="H9262" s="1" t="s">
        <v>244</v>
      </c>
      <c r="I9262" s="3">
        <f t="shared" si="144"/>
        <v>83</v>
      </c>
      <c r="J9262" t="s">
        <v>60376</v>
      </c>
      <c r="K9262" t="s">
        <v>60480</v>
      </c>
      <c r="L9262" t="s">
        <v>60624</v>
      </c>
      <c r="M9262" t="s">
        <v>60625</v>
      </c>
      <c r="N9262" t="s">
        <v>60626</v>
      </c>
      <c r="O9262" t="s">
        <v>17</v>
      </c>
    </row>
    <row r="9263" spans="1:15" x14ac:dyDescent="0.25">
      <c r="A9263" t="s">
        <v>60627</v>
      </c>
      <c r="B9263" t="s">
        <v>25437</v>
      </c>
      <c r="C9263">
        <v>83</v>
      </c>
      <c r="D9263" t="s">
        <v>185</v>
      </c>
      <c r="E9263">
        <v>2332.1999999999998</v>
      </c>
      <c r="F9263" t="s">
        <v>60628</v>
      </c>
      <c r="G9263" t="s">
        <v>60375</v>
      </c>
      <c r="H9263" s="1" t="s">
        <v>244</v>
      </c>
      <c r="I9263" s="3">
        <f t="shared" si="144"/>
        <v>83</v>
      </c>
      <c r="J9263" t="s">
        <v>60376</v>
      </c>
      <c r="K9263" t="s">
        <v>60377</v>
      </c>
      <c r="L9263" t="s">
        <v>60629</v>
      </c>
      <c r="M9263" t="s">
        <v>60630</v>
      </c>
      <c r="N9263" t="s">
        <v>60631</v>
      </c>
      <c r="O9263" t="s">
        <v>60632</v>
      </c>
    </row>
    <row r="9264" spans="1:15" x14ac:dyDescent="0.25">
      <c r="A9264" t="s">
        <v>60633</v>
      </c>
      <c r="B9264" t="s">
        <v>60634</v>
      </c>
      <c r="C9264">
        <v>60</v>
      </c>
      <c r="D9264" t="s">
        <v>185</v>
      </c>
      <c r="E9264">
        <v>2148.3000000000002</v>
      </c>
      <c r="F9264" t="s">
        <v>60635</v>
      </c>
      <c r="G9264" t="s">
        <v>60555</v>
      </c>
      <c r="H9264" s="1" t="s">
        <v>244</v>
      </c>
      <c r="I9264" s="3">
        <f t="shared" si="144"/>
        <v>83</v>
      </c>
      <c r="J9264" t="s">
        <v>60376</v>
      </c>
      <c r="K9264" t="s">
        <v>60556</v>
      </c>
      <c r="L9264" t="s">
        <v>60636</v>
      </c>
      <c r="M9264" t="s">
        <v>60637</v>
      </c>
      <c r="N9264" t="s">
        <v>60638</v>
      </c>
      <c r="O9264" t="s">
        <v>60639</v>
      </c>
    </row>
    <row r="9265" spans="1:15" x14ac:dyDescent="0.25">
      <c r="A9265" t="s">
        <v>60640</v>
      </c>
      <c r="B9265" t="s">
        <v>18949</v>
      </c>
      <c r="C9265">
        <v>60</v>
      </c>
      <c r="D9265" t="s">
        <v>44</v>
      </c>
      <c r="E9265">
        <v>1751.1</v>
      </c>
      <c r="F9265" t="s">
        <v>60641</v>
      </c>
      <c r="G9265" t="s">
        <v>60421</v>
      </c>
      <c r="H9265" s="1" t="s">
        <v>244</v>
      </c>
      <c r="I9265" s="3">
        <f t="shared" si="144"/>
        <v>83</v>
      </c>
      <c r="J9265" t="s">
        <v>60376</v>
      </c>
      <c r="K9265" t="s">
        <v>60422</v>
      </c>
      <c r="L9265" t="s">
        <v>60642</v>
      </c>
      <c r="M9265" t="s">
        <v>60458</v>
      </c>
      <c r="N9265" t="s">
        <v>60643</v>
      </c>
      <c r="O9265" t="s">
        <v>17</v>
      </c>
    </row>
    <row r="9266" spans="1:15" x14ac:dyDescent="0.25">
      <c r="A9266" t="s">
        <v>60644</v>
      </c>
      <c r="B9266" t="s">
        <v>60645</v>
      </c>
      <c r="C9266">
        <v>33</v>
      </c>
      <c r="D9266" t="s">
        <v>44</v>
      </c>
      <c r="E9266">
        <v>1980.3000000000002</v>
      </c>
      <c r="F9266" t="s">
        <v>60646</v>
      </c>
      <c r="G9266" t="s">
        <v>60647</v>
      </c>
      <c r="H9266" s="1" t="s">
        <v>244</v>
      </c>
      <c r="I9266" s="3">
        <f t="shared" si="144"/>
        <v>83</v>
      </c>
      <c r="J9266" t="s">
        <v>60376</v>
      </c>
      <c r="K9266" t="s">
        <v>60648</v>
      </c>
      <c r="L9266" t="s">
        <v>60649</v>
      </c>
      <c r="M9266" t="s">
        <v>60650</v>
      </c>
      <c r="N9266" t="s">
        <v>60651</v>
      </c>
      <c r="O9266" t="s">
        <v>60652</v>
      </c>
    </row>
    <row r="9267" spans="1:15" x14ac:dyDescent="0.25">
      <c r="A9267" t="s">
        <v>60653</v>
      </c>
      <c r="B9267" t="s">
        <v>60654</v>
      </c>
      <c r="C9267">
        <v>57</v>
      </c>
      <c r="D9267" t="s">
        <v>185</v>
      </c>
      <c r="E9267">
        <v>2405.1</v>
      </c>
      <c r="F9267" t="s">
        <v>60655</v>
      </c>
      <c r="G9267" t="s">
        <v>60412</v>
      </c>
      <c r="H9267" s="1" t="s">
        <v>244</v>
      </c>
      <c r="I9267" s="3">
        <f t="shared" si="144"/>
        <v>83</v>
      </c>
      <c r="J9267" t="s">
        <v>60376</v>
      </c>
      <c r="K9267" t="s">
        <v>60656</v>
      </c>
      <c r="L9267" t="s">
        <v>60657</v>
      </c>
      <c r="M9267" t="s">
        <v>60658</v>
      </c>
      <c r="N9267" t="s">
        <v>60659</v>
      </c>
      <c r="O9267" t="s">
        <v>60660</v>
      </c>
    </row>
    <row r="9268" spans="1:15" x14ac:dyDescent="0.25">
      <c r="A9268" t="s">
        <v>60661</v>
      </c>
      <c r="B9268" t="s">
        <v>60662</v>
      </c>
      <c r="C9268">
        <v>119</v>
      </c>
      <c r="D9268" t="s">
        <v>16</v>
      </c>
      <c r="E9268">
        <v>2172.8999999999996</v>
      </c>
      <c r="F9268" t="s">
        <v>60663</v>
      </c>
      <c r="G9268" t="s">
        <v>60472</v>
      </c>
      <c r="H9268" s="1" t="s">
        <v>244</v>
      </c>
      <c r="I9268" s="3">
        <f t="shared" si="144"/>
        <v>83</v>
      </c>
      <c r="J9268" t="s">
        <v>60376</v>
      </c>
      <c r="K9268" t="s">
        <v>60473</v>
      </c>
      <c r="L9268" t="s">
        <v>60664</v>
      </c>
      <c r="M9268" t="s">
        <v>60665</v>
      </c>
      <c r="N9268" t="s">
        <v>60666</v>
      </c>
      <c r="O9268" t="s">
        <v>17</v>
      </c>
    </row>
    <row r="9269" spans="1:15" x14ac:dyDescent="0.25">
      <c r="A9269" t="s">
        <v>60667</v>
      </c>
      <c r="B9269" t="s">
        <v>60668</v>
      </c>
      <c r="C9269">
        <v>80</v>
      </c>
      <c r="D9269" t="s">
        <v>16</v>
      </c>
      <c r="E9269">
        <v>2232.6</v>
      </c>
      <c r="F9269" t="s">
        <v>60669</v>
      </c>
      <c r="G9269" t="s">
        <v>60472</v>
      </c>
      <c r="H9269" s="1" t="s">
        <v>244</v>
      </c>
      <c r="I9269" s="3">
        <f t="shared" si="144"/>
        <v>83</v>
      </c>
      <c r="J9269" t="s">
        <v>60376</v>
      </c>
      <c r="K9269" t="s">
        <v>60473</v>
      </c>
      <c r="L9269" t="s">
        <v>60670</v>
      </c>
      <c r="M9269" t="s">
        <v>60665</v>
      </c>
      <c r="N9269" t="s">
        <v>60671</v>
      </c>
      <c r="O9269" t="s">
        <v>17</v>
      </c>
    </row>
    <row r="9270" spans="1:15" x14ac:dyDescent="0.25">
      <c r="A9270" t="s">
        <v>60672</v>
      </c>
      <c r="B9270" t="s">
        <v>60673</v>
      </c>
      <c r="C9270">
        <v>68</v>
      </c>
      <c r="D9270" t="s">
        <v>185</v>
      </c>
      <c r="E9270">
        <v>2725.8</v>
      </c>
      <c r="F9270" t="s">
        <v>60674</v>
      </c>
      <c r="G9270" t="s">
        <v>60472</v>
      </c>
      <c r="H9270" s="1" t="s">
        <v>244</v>
      </c>
      <c r="I9270" s="3">
        <f t="shared" si="144"/>
        <v>83</v>
      </c>
      <c r="J9270" t="s">
        <v>60376</v>
      </c>
      <c r="K9270" t="s">
        <v>60473</v>
      </c>
      <c r="L9270" t="s">
        <v>60675</v>
      </c>
      <c r="M9270" t="s">
        <v>60676</v>
      </c>
      <c r="N9270" t="s">
        <v>60677</v>
      </c>
      <c r="O9270" t="s">
        <v>17</v>
      </c>
    </row>
    <row r="9271" spans="1:15" x14ac:dyDescent="0.25">
      <c r="A9271" t="s">
        <v>60678</v>
      </c>
      <c r="B9271" t="s">
        <v>60679</v>
      </c>
      <c r="C9271">
        <v>85</v>
      </c>
      <c r="D9271" t="s">
        <v>185</v>
      </c>
      <c r="E9271">
        <v>2539.1999999999998</v>
      </c>
      <c r="F9271" t="s">
        <v>60680</v>
      </c>
      <c r="G9271" t="s">
        <v>60681</v>
      </c>
      <c r="H9271" s="1" t="s">
        <v>244</v>
      </c>
      <c r="I9271" s="3">
        <f t="shared" si="144"/>
        <v>83</v>
      </c>
      <c r="J9271" t="s">
        <v>60376</v>
      </c>
      <c r="K9271" t="s">
        <v>60682</v>
      </c>
      <c r="L9271" t="s">
        <v>60683</v>
      </c>
      <c r="M9271" t="s">
        <v>60684</v>
      </c>
      <c r="N9271" t="s">
        <v>60685</v>
      </c>
      <c r="O9271" t="s">
        <v>60686</v>
      </c>
    </row>
    <row r="9272" spans="1:15" x14ac:dyDescent="0.25">
      <c r="A9272" t="s">
        <v>60687</v>
      </c>
      <c r="B9272" t="s">
        <v>10329</v>
      </c>
      <c r="C9272">
        <v>116</v>
      </c>
      <c r="D9272" t="s">
        <v>16</v>
      </c>
      <c r="E9272">
        <v>2036.3999999999999</v>
      </c>
      <c r="F9272" t="s">
        <v>60688</v>
      </c>
      <c r="G9272" t="s">
        <v>60472</v>
      </c>
      <c r="H9272" s="1" t="s">
        <v>244</v>
      </c>
      <c r="I9272" s="3">
        <f t="shared" si="144"/>
        <v>83</v>
      </c>
      <c r="J9272" t="s">
        <v>60376</v>
      </c>
      <c r="K9272" t="s">
        <v>60473</v>
      </c>
      <c r="L9272" t="s">
        <v>60689</v>
      </c>
      <c r="M9272" t="s">
        <v>60690</v>
      </c>
      <c r="N9272" t="s">
        <v>45720</v>
      </c>
      <c r="O9272" t="s">
        <v>60691</v>
      </c>
    </row>
    <row r="9273" spans="1:15" x14ac:dyDescent="0.25">
      <c r="A9273" t="s">
        <v>60692</v>
      </c>
      <c r="B9273" t="s">
        <v>2877</v>
      </c>
      <c r="C9273">
        <v>72</v>
      </c>
      <c r="D9273" t="s">
        <v>185</v>
      </c>
      <c r="E9273">
        <v>2503.1999999999998</v>
      </c>
      <c r="F9273" t="s">
        <v>60693</v>
      </c>
      <c r="G9273" t="s">
        <v>60472</v>
      </c>
      <c r="H9273" s="1" t="s">
        <v>244</v>
      </c>
      <c r="I9273" s="3">
        <f t="shared" si="144"/>
        <v>83</v>
      </c>
      <c r="J9273" t="s">
        <v>60376</v>
      </c>
      <c r="K9273" t="s">
        <v>60473</v>
      </c>
      <c r="L9273" t="s">
        <v>60694</v>
      </c>
      <c r="M9273" t="s">
        <v>60695</v>
      </c>
      <c r="N9273" t="s">
        <v>60696</v>
      </c>
      <c r="O9273" t="s">
        <v>17</v>
      </c>
    </row>
    <row r="9274" spans="1:15" x14ac:dyDescent="0.25">
      <c r="A9274" t="s">
        <v>60697</v>
      </c>
      <c r="B9274" t="s">
        <v>1575</v>
      </c>
      <c r="C9274">
        <v>102</v>
      </c>
      <c r="D9274" t="s">
        <v>44</v>
      </c>
      <c r="E9274">
        <v>1983.8999999999999</v>
      </c>
      <c r="F9274" t="s">
        <v>60698</v>
      </c>
      <c r="G9274" t="s">
        <v>60699</v>
      </c>
      <c r="H9274" s="1" t="s">
        <v>244</v>
      </c>
      <c r="I9274" s="3">
        <f t="shared" si="144"/>
        <v>83</v>
      </c>
      <c r="J9274" t="s">
        <v>60376</v>
      </c>
      <c r="K9274" t="s">
        <v>60700</v>
      </c>
      <c r="L9274" t="s">
        <v>60701</v>
      </c>
      <c r="M9274" t="s">
        <v>60702</v>
      </c>
      <c r="N9274" t="s">
        <v>60703</v>
      </c>
      <c r="O9274" t="s">
        <v>17</v>
      </c>
    </row>
    <row r="9275" spans="1:15" x14ac:dyDescent="0.25">
      <c r="A9275" t="s">
        <v>7194</v>
      </c>
      <c r="B9275" t="s">
        <v>13711</v>
      </c>
      <c r="C9275">
        <v>80</v>
      </c>
      <c r="D9275" t="s">
        <v>185</v>
      </c>
      <c r="E9275">
        <v>2862.2999999999997</v>
      </c>
      <c r="F9275" t="s">
        <v>60704</v>
      </c>
      <c r="G9275" t="s">
        <v>60705</v>
      </c>
      <c r="H9275" s="1" t="s">
        <v>244</v>
      </c>
      <c r="I9275" s="3">
        <f t="shared" si="144"/>
        <v>83</v>
      </c>
      <c r="J9275" t="s">
        <v>60376</v>
      </c>
      <c r="K9275" t="s">
        <v>60706</v>
      </c>
      <c r="L9275" t="s">
        <v>60707</v>
      </c>
      <c r="M9275" t="s">
        <v>60708</v>
      </c>
      <c r="N9275" t="s">
        <v>60709</v>
      </c>
      <c r="O9275" t="s">
        <v>60710</v>
      </c>
    </row>
    <row r="9276" spans="1:15" x14ac:dyDescent="0.25">
      <c r="A9276" t="s">
        <v>60711</v>
      </c>
      <c r="B9276" t="s">
        <v>60712</v>
      </c>
      <c r="C9276">
        <v>32</v>
      </c>
      <c r="D9276" t="s">
        <v>16</v>
      </c>
      <c r="E9276">
        <v>2157.6</v>
      </c>
      <c r="F9276" t="s">
        <v>60713</v>
      </c>
      <c r="G9276" t="s">
        <v>60714</v>
      </c>
      <c r="H9276" s="1" t="s">
        <v>244</v>
      </c>
      <c r="I9276" s="3">
        <f t="shared" si="144"/>
        <v>83</v>
      </c>
      <c r="J9276" t="s">
        <v>60376</v>
      </c>
      <c r="K9276" t="s">
        <v>60715</v>
      </c>
      <c r="L9276" t="s">
        <v>60716</v>
      </c>
      <c r="M9276" t="s">
        <v>60717</v>
      </c>
      <c r="N9276" t="s">
        <v>60718</v>
      </c>
      <c r="O9276" t="s">
        <v>60719</v>
      </c>
    </row>
    <row r="9277" spans="1:15" x14ac:dyDescent="0.25">
      <c r="A9277" t="s">
        <v>60720</v>
      </c>
      <c r="B9277" t="s">
        <v>60721</v>
      </c>
      <c r="C9277">
        <v>61</v>
      </c>
      <c r="D9277" t="s">
        <v>16</v>
      </c>
      <c r="E9277">
        <v>2047.5</v>
      </c>
      <c r="F9277" t="s">
        <v>60722</v>
      </c>
      <c r="G9277" t="s">
        <v>60421</v>
      </c>
      <c r="H9277" s="1" t="s">
        <v>244</v>
      </c>
      <c r="I9277" s="3">
        <f t="shared" si="144"/>
        <v>83</v>
      </c>
      <c r="J9277" t="s">
        <v>60376</v>
      </c>
      <c r="K9277" t="s">
        <v>60422</v>
      </c>
      <c r="L9277" t="s">
        <v>60723</v>
      </c>
      <c r="M9277" t="s">
        <v>60724</v>
      </c>
      <c r="N9277" t="s">
        <v>60725</v>
      </c>
      <c r="O9277" t="s">
        <v>60726</v>
      </c>
    </row>
    <row r="9278" spans="1:15" x14ac:dyDescent="0.25">
      <c r="A9278" t="s">
        <v>60727</v>
      </c>
      <c r="B9278" t="s">
        <v>60728</v>
      </c>
      <c r="C9278">
        <v>106</v>
      </c>
      <c r="D9278" t="s">
        <v>44</v>
      </c>
      <c r="E9278">
        <v>1908</v>
      </c>
      <c r="F9278" t="s">
        <v>60729</v>
      </c>
      <c r="G9278" t="s">
        <v>60390</v>
      </c>
      <c r="H9278" s="1" t="s">
        <v>244</v>
      </c>
      <c r="I9278" s="3">
        <f t="shared" si="144"/>
        <v>83</v>
      </c>
      <c r="J9278" t="s">
        <v>60376</v>
      </c>
      <c r="K9278" t="s">
        <v>60391</v>
      </c>
      <c r="L9278" t="s">
        <v>60730</v>
      </c>
      <c r="M9278" t="s">
        <v>60731</v>
      </c>
      <c r="N9278" t="s">
        <v>763</v>
      </c>
      <c r="O9278" t="s">
        <v>17</v>
      </c>
    </row>
    <row r="9279" spans="1:15" x14ac:dyDescent="0.25">
      <c r="A9279" t="s">
        <v>60732</v>
      </c>
      <c r="B9279" t="s">
        <v>60733</v>
      </c>
      <c r="C9279">
        <v>16</v>
      </c>
      <c r="D9279" t="s">
        <v>185</v>
      </c>
      <c r="F9279" t="s">
        <v>60734</v>
      </c>
      <c r="G9279" t="s">
        <v>60681</v>
      </c>
      <c r="H9279" s="1" t="s">
        <v>244</v>
      </c>
      <c r="I9279" s="3">
        <f t="shared" si="144"/>
        <v>83</v>
      </c>
      <c r="J9279" t="s">
        <v>60376</v>
      </c>
      <c r="K9279" t="s">
        <v>60682</v>
      </c>
      <c r="L9279" t="s">
        <v>60735</v>
      </c>
      <c r="M9279" t="s">
        <v>60736</v>
      </c>
      <c r="N9279" t="s">
        <v>60737</v>
      </c>
      <c r="O9279" t="s">
        <v>17</v>
      </c>
    </row>
    <row r="9280" spans="1:15" x14ac:dyDescent="0.25">
      <c r="A9280" t="s">
        <v>60738</v>
      </c>
      <c r="B9280" t="s">
        <v>60739</v>
      </c>
      <c r="C9280">
        <v>51</v>
      </c>
      <c r="D9280" t="s">
        <v>16</v>
      </c>
      <c r="E9280">
        <v>2252.4</v>
      </c>
      <c r="F9280" t="s">
        <v>60740</v>
      </c>
      <c r="G9280" t="s">
        <v>60492</v>
      </c>
      <c r="H9280" s="1" t="s">
        <v>244</v>
      </c>
      <c r="I9280" s="3">
        <f t="shared" si="144"/>
        <v>83</v>
      </c>
      <c r="J9280" t="s">
        <v>60376</v>
      </c>
      <c r="K9280" t="s">
        <v>60741</v>
      </c>
      <c r="L9280" t="s">
        <v>60742</v>
      </c>
      <c r="M9280" t="s">
        <v>60743</v>
      </c>
      <c r="N9280" t="s">
        <v>60744</v>
      </c>
      <c r="O9280" t="s">
        <v>17</v>
      </c>
    </row>
    <row r="9281" spans="1:15" x14ac:dyDescent="0.25">
      <c r="A9281" t="s">
        <v>60745</v>
      </c>
      <c r="B9281" t="s">
        <v>60746</v>
      </c>
      <c r="C9281">
        <v>90</v>
      </c>
      <c r="D9281" t="s">
        <v>44</v>
      </c>
      <c r="E9281">
        <v>1892.1</v>
      </c>
      <c r="F9281" t="s">
        <v>60747</v>
      </c>
      <c r="G9281" t="s">
        <v>60472</v>
      </c>
      <c r="H9281" s="1" t="s">
        <v>244</v>
      </c>
      <c r="I9281" s="3">
        <f t="shared" si="144"/>
        <v>83</v>
      </c>
      <c r="J9281" t="s">
        <v>60376</v>
      </c>
      <c r="K9281" t="s">
        <v>60473</v>
      </c>
      <c r="L9281" t="s">
        <v>60748</v>
      </c>
      <c r="M9281" t="s">
        <v>60749</v>
      </c>
      <c r="N9281" t="s">
        <v>60750</v>
      </c>
      <c r="O9281" t="s">
        <v>17</v>
      </c>
    </row>
    <row r="9282" spans="1:15" x14ac:dyDescent="0.25">
      <c r="A9282" t="s">
        <v>60751</v>
      </c>
      <c r="B9282" t="s">
        <v>60752</v>
      </c>
      <c r="C9282">
        <v>72</v>
      </c>
      <c r="D9282" t="s">
        <v>16</v>
      </c>
      <c r="E9282">
        <v>1867.8</v>
      </c>
      <c r="F9282" t="s">
        <v>60753</v>
      </c>
      <c r="G9282" t="s">
        <v>60383</v>
      </c>
      <c r="H9282" s="1" t="s">
        <v>244</v>
      </c>
      <c r="I9282" s="3">
        <f t="shared" si="144"/>
        <v>83</v>
      </c>
      <c r="J9282" t="s">
        <v>60376</v>
      </c>
      <c r="K9282" t="s">
        <v>60754</v>
      </c>
      <c r="L9282" t="s">
        <v>60755</v>
      </c>
      <c r="M9282" t="s">
        <v>60756</v>
      </c>
      <c r="N9282" t="s">
        <v>60757</v>
      </c>
      <c r="O9282" t="s">
        <v>17</v>
      </c>
    </row>
    <row r="9283" spans="1:15" x14ac:dyDescent="0.25">
      <c r="A9283" t="s">
        <v>60758</v>
      </c>
      <c r="B9283" t="s">
        <v>44733</v>
      </c>
      <c r="C9283">
        <v>86</v>
      </c>
      <c r="D9283" t="s">
        <v>185</v>
      </c>
      <c r="E9283">
        <v>3152.1000000000004</v>
      </c>
      <c r="F9283" t="s">
        <v>60759</v>
      </c>
      <c r="G9283" t="s">
        <v>60555</v>
      </c>
      <c r="H9283" s="1" t="s">
        <v>244</v>
      </c>
      <c r="I9283" s="3">
        <f t="shared" ref="I9283:I9346" si="145">VALUE(TRIM(SUBSTITUTE(H9283,CHAR(160),"")))</f>
        <v>83</v>
      </c>
      <c r="J9283" t="s">
        <v>60376</v>
      </c>
      <c r="K9283" t="s">
        <v>60556</v>
      </c>
      <c r="L9283" t="s">
        <v>60760</v>
      </c>
      <c r="M9283" t="s">
        <v>60761</v>
      </c>
      <c r="N9283" t="s">
        <v>60762</v>
      </c>
      <c r="O9283" t="s">
        <v>60763</v>
      </c>
    </row>
    <row r="9284" spans="1:15" x14ac:dyDescent="0.25">
      <c r="A9284" t="s">
        <v>60764</v>
      </c>
      <c r="B9284" t="s">
        <v>49389</v>
      </c>
      <c r="C9284">
        <v>55</v>
      </c>
      <c r="D9284" t="s">
        <v>44</v>
      </c>
      <c r="E9284">
        <v>2096.6999999999998</v>
      </c>
      <c r="F9284" t="s">
        <v>60765</v>
      </c>
      <c r="G9284" t="s">
        <v>60766</v>
      </c>
      <c r="H9284" s="1" t="s">
        <v>244</v>
      </c>
      <c r="I9284" s="3">
        <f t="shared" si="145"/>
        <v>83</v>
      </c>
      <c r="J9284" t="s">
        <v>60376</v>
      </c>
      <c r="K9284" t="s">
        <v>60767</v>
      </c>
      <c r="L9284" t="s">
        <v>60768</v>
      </c>
      <c r="M9284" t="s">
        <v>60769</v>
      </c>
      <c r="N9284" t="s">
        <v>763</v>
      </c>
      <c r="O9284" t="s">
        <v>17</v>
      </c>
    </row>
    <row r="9285" spans="1:15" x14ac:dyDescent="0.25">
      <c r="A9285" t="s">
        <v>6554</v>
      </c>
      <c r="B9285" t="s">
        <v>49395</v>
      </c>
      <c r="C9285">
        <v>78</v>
      </c>
      <c r="D9285" t="s">
        <v>185</v>
      </c>
      <c r="E9285">
        <v>2663.1</v>
      </c>
      <c r="F9285" t="s">
        <v>60770</v>
      </c>
      <c r="G9285" t="s">
        <v>60771</v>
      </c>
      <c r="H9285" s="1" t="s">
        <v>244</v>
      </c>
      <c r="I9285" s="3">
        <f t="shared" si="145"/>
        <v>83</v>
      </c>
      <c r="J9285" t="s">
        <v>60376</v>
      </c>
      <c r="K9285" t="s">
        <v>60772</v>
      </c>
      <c r="L9285" t="s">
        <v>60773</v>
      </c>
      <c r="M9285" t="s">
        <v>60774</v>
      </c>
      <c r="N9285" t="s">
        <v>1594</v>
      </c>
      <c r="O9285" t="s">
        <v>17</v>
      </c>
    </row>
    <row r="9286" spans="1:15" x14ac:dyDescent="0.25">
      <c r="A9286" t="s">
        <v>8151</v>
      </c>
      <c r="B9286" t="s">
        <v>11229</v>
      </c>
      <c r="C9286">
        <v>80</v>
      </c>
      <c r="D9286" t="s">
        <v>185</v>
      </c>
      <c r="E9286">
        <v>2701.2</v>
      </c>
      <c r="F9286" t="s">
        <v>60775</v>
      </c>
      <c r="G9286" t="s">
        <v>60714</v>
      </c>
      <c r="H9286" s="1" t="s">
        <v>244</v>
      </c>
      <c r="I9286" s="3">
        <f t="shared" si="145"/>
        <v>83</v>
      </c>
      <c r="J9286" t="s">
        <v>60376</v>
      </c>
      <c r="K9286" t="s">
        <v>60776</v>
      </c>
      <c r="L9286" t="s">
        <v>60777</v>
      </c>
      <c r="M9286" t="s">
        <v>60778</v>
      </c>
      <c r="N9286" t="s">
        <v>60779</v>
      </c>
      <c r="O9286" t="s">
        <v>17</v>
      </c>
    </row>
    <row r="9287" spans="1:15" x14ac:dyDescent="0.25">
      <c r="A9287" t="s">
        <v>60780</v>
      </c>
      <c r="B9287" t="s">
        <v>60781</v>
      </c>
      <c r="C9287">
        <v>88</v>
      </c>
      <c r="D9287" t="s">
        <v>185</v>
      </c>
      <c r="E9287">
        <v>2982.9</v>
      </c>
      <c r="F9287" t="s">
        <v>60782</v>
      </c>
      <c r="G9287" t="s">
        <v>60472</v>
      </c>
      <c r="H9287" s="1" t="s">
        <v>244</v>
      </c>
      <c r="I9287" s="3">
        <f t="shared" si="145"/>
        <v>83</v>
      </c>
      <c r="J9287" t="s">
        <v>60376</v>
      </c>
      <c r="K9287" t="s">
        <v>60473</v>
      </c>
      <c r="L9287" t="s">
        <v>60783</v>
      </c>
      <c r="M9287" t="s">
        <v>60784</v>
      </c>
      <c r="N9287" t="s">
        <v>60785</v>
      </c>
      <c r="O9287" t="s">
        <v>60786</v>
      </c>
    </row>
    <row r="9288" spans="1:15" x14ac:dyDescent="0.25">
      <c r="A9288" t="s">
        <v>60787</v>
      </c>
      <c r="B9288" t="s">
        <v>5965</v>
      </c>
      <c r="C9288">
        <v>79</v>
      </c>
      <c r="D9288" t="s">
        <v>185</v>
      </c>
      <c r="E9288">
        <v>3315.9</v>
      </c>
      <c r="F9288" t="s">
        <v>60788</v>
      </c>
      <c r="G9288" t="s">
        <v>60681</v>
      </c>
      <c r="H9288" s="1" t="s">
        <v>244</v>
      </c>
      <c r="I9288" s="3">
        <f t="shared" si="145"/>
        <v>83</v>
      </c>
      <c r="J9288" t="s">
        <v>60376</v>
      </c>
      <c r="K9288" t="s">
        <v>60682</v>
      </c>
      <c r="L9288" t="s">
        <v>60789</v>
      </c>
      <c r="M9288" t="s">
        <v>60790</v>
      </c>
      <c r="N9288" t="s">
        <v>60791</v>
      </c>
      <c r="O9288" t="s">
        <v>60792</v>
      </c>
    </row>
    <row r="9289" spans="1:15" x14ac:dyDescent="0.25">
      <c r="A9289" t="s">
        <v>60793</v>
      </c>
      <c r="B9289" t="s">
        <v>60794</v>
      </c>
      <c r="C9289">
        <v>78</v>
      </c>
      <c r="D9289" t="s">
        <v>185</v>
      </c>
      <c r="E9289">
        <v>2629.2</v>
      </c>
      <c r="F9289" t="s">
        <v>60795</v>
      </c>
      <c r="G9289" t="s">
        <v>60428</v>
      </c>
      <c r="H9289" s="1" t="s">
        <v>244</v>
      </c>
      <c r="I9289" s="3">
        <f t="shared" si="145"/>
        <v>83</v>
      </c>
      <c r="J9289" t="s">
        <v>60376</v>
      </c>
      <c r="K9289" t="s">
        <v>60796</v>
      </c>
      <c r="L9289" t="s">
        <v>60797</v>
      </c>
      <c r="M9289" t="s">
        <v>60798</v>
      </c>
      <c r="N9289" t="s">
        <v>398</v>
      </c>
      <c r="O9289" t="s">
        <v>60799</v>
      </c>
    </row>
    <row r="9290" spans="1:15" x14ac:dyDescent="0.25">
      <c r="A9290" t="s">
        <v>60800</v>
      </c>
      <c r="B9290" t="s">
        <v>60801</v>
      </c>
      <c r="C9290">
        <v>82</v>
      </c>
      <c r="D9290" t="s">
        <v>44</v>
      </c>
      <c r="E9290">
        <v>1952.7</v>
      </c>
      <c r="F9290" t="s">
        <v>60802</v>
      </c>
      <c r="G9290" t="s">
        <v>60803</v>
      </c>
      <c r="H9290" s="1" t="s">
        <v>244</v>
      </c>
      <c r="I9290" s="3">
        <f t="shared" si="145"/>
        <v>83</v>
      </c>
      <c r="J9290" t="s">
        <v>60376</v>
      </c>
      <c r="K9290" t="s">
        <v>60804</v>
      </c>
      <c r="L9290" t="s">
        <v>60805</v>
      </c>
      <c r="M9290" t="s">
        <v>60806</v>
      </c>
      <c r="N9290" t="s">
        <v>60807</v>
      </c>
      <c r="O9290" t="s">
        <v>60808</v>
      </c>
    </row>
    <row r="9291" spans="1:15" x14ac:dyDescent="0.25">
      <c r="A9291" t="s">
        <v>60809</v>
      </c>
      <c r="B9291" t="s">
        <v>13775</v>
      </c>
      <c r="C9291">
        <v>100</v>
      </c>
      <c r="D9291" t="s">
        <v>44</v>
      </c>
      <c r="E9291">
        <v>1941</v>
      </c>
      <c r="F9291" t="s">
        <v>60810</v>
      </c>
      <c r="G9291" t="s">
        <v>60428</v>
      </c>
      <c r="H9291" s="1" t="s">
        <v>244</v>
      </c>
      <c r="I9291" s="3">
        <f t="shared" si="145"/>
        <v>83</v>
      </c>
      <c r="J9291" t="s">
        <v>60376</v>
      </c>
      <c r="K9291" t="s">
        <v>60429</v>
      </c>
      <c r="L9291" t="s">
        <v>60811</v>
      </c>
      <c r="M9291" t="s">
        <v>60812</v>
      </c>
      <c r="N9291" t="s">
        <v>763</v>
      </c>
      <c r="O9291" t="s">
        <v>17</v>
      </c>
    </row>
    <row r="9292" spans="1:15" x14ac:dyDescent="0.25">
      <c r="A9292" t="s">
        <v>60813</v>
      </c>
      <c r="B9292" t="s">
        <v>60814</v>
      </c>
      <c r="C9292">
        <v>90</v>
      </c>
      <c r="D9292" t="s">
        <v>185</v>
      </c>
      <c r="E9292">
        <v>2134.1999999999998</v>
      </c>
      <c r="F9292" t="s">
        <v>60815</v>
      </c>
      <c r="G9292" t="s">
        <v>60512</v>
      </c>
      <c r="H9292" s="1" t="s">
        <v>244</v>
      </c>
      <c r="I9292" s="3">
        <f t="shared" si="145"/>
        <v>83</v>
      </c>
      <c r="J9292" t="s">
        <v>60376</v>
      </c>
      <c r="K9292" t="s">
        <v>60513</v>
      </c>
      <c r="L9292" t="s">
        <v>60816</v>
      </c>
      <c r="M9292" t="s">
        <v>60817</v>
      </c>
      <c r="N9292" t="s">
        <v>60818</v>
      </c>
      <c r="O9292" t="s">
        <v>60819</v>
      </c>
    </row>
    <row r="9293" spans="1:15" x14ac:dyDescent="0.25">
      <c r="A9293" t="s">
        <v>60820</v>
      </c>
      <c r="B9293" t="s">
        <v>60821</v>
      </c>
      <c r="C9293">
        <v>47</v>
      </c>
      <c r="D9293" t="s">
        <v>185</v>
      </c>
      <c r="E9293">
        <v>2411.1000000000004</v>
      </c>
      <c r="F9293" t="s">
        <v>60822</v>
      </c>
      <c r="G9293" t="s">
        <v>60375</v>
      </c>
      <c r="H9293" s="1" t="s">
        <v>244</v>
      </c>
      <c r="I9293" s="3">
        <f t="shared" si="145"/>
        <v>83</v>
      </c>
      <c r="J9293" t="s">
        <v>60376</v>
      </c>
      <c r="K9293" t="s">
        <v>60377</v>
      </c>
      <c r="L9293" t="s">
        <v>60823</v>
      </c>
      <c r="M9293" t="s">
        <v>60824</v>
      </c>
      <c r="N9293" t="s">
        <v>60825</v>
      </c>
      <c r="O9293" t="s">
        <v>60826</v>
      </c>
    </row>
    <row r="9294" spans="1:15" x14ac:dyDescent="0.25">
      <c r="A9294" t="s">
        <v>60827</v>
      </c>
      <c r="B9294" t="s">
        <v>60821</v>
      </c>
      <c r="C9294">
        <v>0</v>
      </c>
      <c r="D9294" t="s">
        <v>185</v>
      </c>
      <c r="F9294" t="s">
        <v>60828</v>
      </c>
      <c r="G9294" t="s">
        <v>60375</v>
      </c>
      <c r="H9294" s="1" t="s">
        <v>244</v>
      </c>
      <c r="I9294" s="3">
        <f t="shared" si="145"/>
        <v>83</v>
      </c>
      <c r="J9294" t="s">
        <v>60376</v>
      </c>
      <c r="K9294" t="s">
        <v>60377</v>
      </c>
      <c r="L9294" t="s">
        <v>60823</v>
      </c>
      <c r="M9294" t="s">
        <v>60829</v>
      </c>
      <c r="N9294" t="s">
        <v>60830</v>
      </c>
      <c r="O9294" t="s">
        <v>17</v>
      </c>
    </row>
    <row r="9295" spans="1:15" x14ac:dyDescent="0.25">
      <c r="A9295" t="s">
        <v>60831</v>
      </c>
      <c r="B9295" t="s">
        <v>60832</v>
      </c>
      <c r="C9295">
        <v>73</v>
      </c>
      <c r="D9295" t="s">
        <v>185</v>
      </c>
      <c r="E9295">
        <v>2931</v>
      </c>
      <c r="F9295" t="s">
        <v>60833</v>
      </c>
      <c r="G9295" t="s">
        <v>60681</v>
      </c>
      <c r="H9295" s="1" t="s">
        <v>244</v>
      </c>
      <c r="I9295" s="3">
        <f t="shared" si="145"/>
        <v>83</v>
      </c>
      <c r="J9295" t="s">
        <v>60376</v>
      </c>
      <c r="K9295" t="s">
        <v>60682</v>
      </c>
      <c r="L9295" t="s">
        <v>60834</v>
      </c>
      <c r="M9295" t="s">
        <v>60835</v>
      </c>
      <c r="N9295" t="s">
        <v>60836</v>
      </c>
      <c r="O9295" t="s">
        <v>60837</v>
      </c>
    </row>
    <row r="9296" spans="1:15" x14ac:dyDescent="0.25">
      <c r="A9296" t="s">
        <v>60838</v>
      </c>
      <c r="B9296" t="s">
        <v>60839</v>
      </c>
      <c r="C9296">
        <v>85</v>
      </c>
      <c r="D9296" t="s">
        <v>185</v>
      </c>
      <c r="E9296">
        <v>2520.6</v>
      </c>
      <c r="F9296" t="s">
        <v>60840</v>
      </c>
      <c r="G9296" t="s">
        <v>60841</v>
      </c>
      <c r="H9296" s="1" t="s">
        <v>244</v>
      </c>
      <c r="I9296" s="3">
        <f t="shared" si="145"/>
        <v>83</v>
      </c>
      <c r="J9296" t="s">
        <v>60376</v>
      </c>
      <c r="K9296" t="s">
        <v>60842</v>
      </c>
      <c r="L9296" t="s">
        <v>60843</v>
      </c>
      <c r="M9296" t="s">
        <v>17</v>
      </c>
      <c r="N9296" t="s">
        <v>60844</v>
      </c>
      <c r="O9296" t="s">
        <v>60845</v>
      </c>
    </row>
    <row r="9297" spans="1:15" x14ac:dyDescent="0.25">
      <c r="A9297" t="s">
        <v>60846</v>
      </c>
      <c r="B9297" t="s">
        <v>60847</v>
      </c>
      <c r="C9297">
        <v>95</v>
      </c>
      <c r="D9297" t="s">
        <v>185</v>
      </c>
      <c r="E9297">
        <v>2639.1</v>
      </c>
      <c r="F9297" t="s">
        <v>60848</v>
      </c>
      <c r="G9297" t="s">
        <v>60849</v>
      </c>
      <c r="H9297" s="1" t="s">
        <v>244</v>
      </c>
      <c r="I9297" s="3">
        <f t="shared" si="145"/>
        <v>83</v>
      </c>
      <c r="J9297" t="s">
        <v>60376</v>
      </c>
      <c r="K9297" t="s">
        <v>60850</v>
      </c>
      <c r="L9297" t="s">
        <v>60851</v>
      </c>
      <c r="M9297" t="s">
        <v>60852</v>
      </c>
      <c r="N9297" t="s">
        <v>60853</v>
      </c>
      <c r="O9297" t="s">
        <v>60854</v>
      </c>
    </row>
    <row r="9298" spans="1:15" x14ac:dyDescent="0.25">
      <c r="A9298" t="s">
        <v>60855</v>
      </c>
      <c r="B9298" t="s">
        <v>60856</v>
      </c>
      <c r="C9298">
        <v>80</v>
      </c>
      <c r="D9298" t="s">
        <v>185</v>
      </c>
      <c r="E9298">
        <v>2896.2</v>
      </c>
      <c r="F9298" t="s">
        <v>60857</v>
      </c>
      <c r="G9298" t="s">
        <v>60421</v>
      </c>
      <c r="H9298" s="1" t="s">
        <v>244</v>
      </c>
      <c r="I9298" s="3">
        <f t="shared" si="145"/>
        <v>83</v>
      </c>
      <c r="J9298" t="s">
        <v>60376</v>
      </c>
      <c r="K9298" t="s">
        <v>60422</v>
      </c>
      <c r="L9298" t="s">
        <v>60858</v>
      </c>
      <c r="M9298" t="s">
        <v>60859</v>
      </c>
      <c r="N9298" t="s">
        <v>60860</v>
      </c>
      <c r="O9298" t="s">
        <v>7086</v>
      </c>
    </row>
    <row r="9299" spans="1:15" x14ac:dyDescent="0.25">
      <c r="A9299" t="s">
        <v>60861</v>
      </c>
      <c r="B9299" t="s">
        <v>60862</v>
      </c>
      <c r="C9299">
        <v>77</v>
      </c>
      <c r="D9299" t="s">
        <v>185</v>
      </c>
      <c r="E9299">
        <v>2582.4</v>
      </c>
      <c r="F9299" t="s">
        <v>60863</v>
      </c>
      <c r="G9299" t="s">
        <v>60864</v>
      </c>
      <c r="H9299" s="1" t="s">
        <v>244</v>
      </c>
      <c r="I9299" s="3">
        <f t="shared" si="145"/>
        <v>83</v>
      </c>
      <c r="J9299" t="s">
        <v>60376</v>
      </c>
      <c r="K9299" t="s">
        <v>60865</v>
      </c>
      <c r="L9299" t="s">
        <v>60866</v>
      </c>
      <c r="M9299" t="s">
        <v>60867</v>
      </c>
      <c r="N9299" t="s">
        <v>60868</v>
      </c>
      <c r="O9299" t="s">
        <v>17</v>
      </c>
    </row>
    <row r="9300" spans="1:15" x14ac:dyDescent="0.25">
      <c r="A9300" t="s">
        <v>60869</v>
      </c>
      <c r="B9300" t="s">
        <v>60870</v>
      </c>
      <c r="C9300">
        <v>40</v>
      </c>
      <c r="D9300" t="s">
        <v>44</v>
      </c>
      <c r="E9300">
        <v>1900.2</v>
      </c>
      <c r="F9300" t="s">
        <v>60871</v>
      </c>
      <c r="G9300" t="s">
        <v>60714</v>
      </c>
      <c r="H9300" s="1" t="s">
        <v>244</v>
      </c>
      <c r="I9300" s="3">
        <f t="shared" si="145"/>
        <v>83</v>
      </c>
      <c r="J9300" t="s">
        <v>60376</v>
      </c>
      <c r="K9300" t="s">
        <v>60872</v>
      </c>
      <c r="L9300" t="s">
        <v>60873</v>
      </c>
      <c r="M9300" t="s">
        <v>60874</v>
      </c>
      <c r="N9300" t="s">
        <v>60875</v>
      </c>
      <c r="O9300" t="s">
        <v>17</v>
      </c>
    </row>
    <row r="9301" spans="1:15" x14ac:dyDescent="0.25">
      <c r="A9301" t="s">
        <v>60876</v>
      </c>
      <c r="B9301" t="s">
        <v>60877</v>
      </c>
      <c r="C9301">
        <v>42</v>
      </c>
      <c r="D9301" t="s">
        <v>44</v>
      </c>
      <c r="E9301">
        <v>1868.4</v>
      </c>
      <c r="F9301" t="s">
        <v>60878</v>
      </c>
      <c r="G9301" t="s">
        <v>60879</v>
      </c>
      <c r="H9301" s="1" t="s">
        <v>244</v>
      </c>
      <c r="I9301" s="3">
        <f t="shared" si="145"/>
        <v>83</v>
      </c>
      <c r="J9301" t="s">
        <v>60376</v>
      </c>
      <c r="K9301" t="s">
        <v>60880</v>
      </c>
      <c r="L9301" t="s">
        <v>60881</v>
      </c>
      <c r="M9301" t="s">
        <v>60882</v>
      </c>
      <c r="N9301" t="s">
        <v>60883</v>
      </c>
      <c r="O9301" t="s">
        <v>17</v>
      </c>
    </row>
    <row r="9302" spans="1:15" x14ac:dyDescent="0.25">
      <c r="A9302" t="s">
        <v>60884</v>
      </c>
      <c r="B9302" t="s">
        <v>60885</v>
      </c>
      <c r="C9302">
        <v>78</v>
      </c>
      <c r="D9302" t="s">
        <v>185</v>
      </c>
      <c r="E9302">
        <v>2483.7000000000003</v>
      </c>
      <c r="F9302" t="s">
        <v>60886</v>
      </c>
      <c r="G9302" t="s">
        <v>60887</v>
      </c>
      <c r="H9302" s="1" t="s">
        <v>244</v>
      </c>
      <c r="I9302" s="3">
        <f t="shared" si="145"/>
        <v>83</v>
      </c>
      <c r="J9302" t="s">
        <v>60376</v>
      </c>
      <c r="K9302" t="s">
        <v>60888</v>
      </c>
      <c r="L9302" t="s">
        <v>60889</v>
      </c>
      <c r="M9302" t="s">
        <v>60890</v>
      </c>
      <c r="N9302" t="s">
        <v>60891</v>
      </c>
      <c r="O9302" t="s">
        <v>60892</v>
      </c>
    </row>
    <row r="9303" spans="1:15" x14ac:dyDescent="0.25">
      <c r="A9303" t="s">
        <v>60893</v>
      </c>
      <c r="B9303" t="s">
        <v>317</v>
      </c>
      <c r="C9303">
        <v>80</v>
      </c>
      <c r="D9303" t="s">
        <v>185</v>
      </c>
      <c r="E9303">
        <v>2810.3999999999996</v>
      </c>
      <c r="F9303" t="s">
        <v>60894</v>
      </c>
      <c r="G9303" t="s">
        <v>60895</v>
      </c>
      <c r="H9303" s="1" t="s">
        <v>244</v>
      </c>
      <c r="I9303" s="3">
        <f t="shared" si="145"/>
        <v>83</v>
      </c>
      <c r="J9303" t="s">
        <v>60376</v>
      </c>
      <c r="K9303" t="s">
        <v>60896</v>
      </c>
      <c r="L9303" t="s">
        <v>60897</v>
      </c>
      <c r="M9303" t="s">
        <v>60898</v>
      </c>
      <c r="N9303" t="s">
        <v>3967</v>
      </c>
      <c r="O9303" t="s">
        <v>60899</v>
      </c>
    </row>
    <row r="9304" spans="1:15" x14ac:dyDescent="0.25">
      <c r="A9304" t="s">
        <v>60900</v>
      </c>
      <c r="B9304" t="s">
        <v>317</v>
      </c>
      <c r="C9304">
        <v>77</v>
      </c>
      <c r="D9304" t="s">
        <v>185</v>
      </c>
      <c r="E9304">
        <v>2936.3999999999996</v>
      </c>
      <c r="F9304" t="s">
        <v>60901</v>
      </c>
      <c r="G9304" t="s">
        <v>60902</v>
      </c>
      <c r="H9304" s="1" t="s">
        <v>244</v>
      </c>
      <c r="I9304" s="3">
        <f t="shared" si="145"/>
        <v>83</v>
      </c>
      <c r="J9304" t="s">
        <v>60376</v>
      </c>
      <c r="K9304" t="s">
        <v>60903</v>
      </c>
      <c r="L9304" t="s">
        <v>60904</v>
      </c>
      <c r="M9304" t="s">
        <v>60905</v>
      </c>
      <c r="N9304" t="s">
        <v>60906</v>
      </c>
      <c r="O9304" t="s">
        <v>60907</v>
      </c>
    </row>
    <row r="9305" spans="1:15" x14ac:dyDescent="0.25">
      <c r="A9305" t="s">
        <v>60908</v>
      </c>
      <c r="B9305" t="s">
        <v>60909</v>
      </c>
      <c r="C9305">
        <v>80</v>
      </c>
      <c r="D9305" t="s">
        <v>185</v>
      </c>
      <c r="E9305">
        <v>2751.9</v>
      </c>
      <c r="F9305" t="s">
        <v>60910</v>
      </c>
      <c r="G9305" t="s">
        <v>60375</v>
      </c>
      <c r="H9305" s="1" t="s">
        <v>244</v>
      </c>
      <c r="I9305" s="3">
        <f t="shared" si="145"/>
        <v>83</v>
      </c>
      <c r="J9305" t="s">
        <v>60376</v>
      </c>
      <c r="K9305" t="s">
        <v>60377</v>
      </c>
      <c r="L9305" t="s">
        <v>60911</v>
      </c>
      <c r="M9305" t="s">
        <v>60912</v>
      </c>
      <c r="N9305" t="s">
        <v>60913</v>
      </c>
      <c r="O9305" t="s">
        <v>17</v>
      </c>
    </row>
    <row r="9306" spans="1:15" x14ac:dyDescent="0.25">
      <c r="A9306" t="s">
        <v>60914</v>
      </c>
      <c r="B9306" t="s">
        <v>38351</v>
      </c>
      <c r="C9306">
        <v>62</v>
      </c>
      <c r="D9306" t="s">
        <v>16</v>
      </c>
      <c r="E9306">
        <v>1950.9</v>
      </c>
      <c r="F9306" t="s">
        <v>60915</v>
      </c>
      <c r="G9306" t="s">
        <v>60916</v>
      </c>
      <c r="H9306" s="1" t="s">
        <v>244</v>
      </c>
      <c r="I9306" s="3">
        <f t="shared" si="145"/>
        <v>83</v>
      </c>
      <c r="J9306" t="s">
        <v>60376</v>
      </c>
      <c r="K9306" t="s">
        <v>60917</v>
      </c>
      <c r="L9306" t="s">
        <v>60918</v>
      </c>
      <c r="M9306" t="s">
        <v>60919</v>
      </c>
      <c r="N9306" t="s">
        <v>60920</v>
      </c>
      <c r="O9306" t="s">
        <v>17</v>
      </c>
    </row>
    <row r="9307" spans="1:15" x14ac:dyDescent="0.25">
      <c r="A9307" t="s">
        <v>60921</v>
      </c>
      <c r="B9307" t="s">
        <v>60922</v>
      </c>
      <c r="C9307">
        <v>20</v>
      </c>
      <c r="D9307" t="s">
        <v>185</v>
      </c>
      <c r="E9307">
        <v>2550.6</v>
      </c>
      <c r="F9307" t="s">
        <v>60923</v>
      </c>
      <c r="G9307" t="s">
        <v>60512</v>
      </c>
      <c r="H9307" s="1" t="s">
        <v>244</v>
      </c>
      <c r="I9307" s="3">
        <f t="shared" si="145"/>
        <v>83</v>
      </c>
      <c r="J9307" t="s">
        <v>60376</v>
      </c>
      <c r="K9307" t="s">
        <v>60924</v>
      </c>
      <c r="L9307" t="s">
        <v>60925</v>
      </c>
      <c r="M9307" t="s">
        <v>60926</v>
      </c>
      <c r="N9307" t="s">
        <v>60927</v>
      </c>
      <c r="O9307" t="s">
        <v>17</v>
      </c>
    </row>
    <row r="9308" spans="1:15" x14ac:dyDescent="0.25">
      <c r="A9308" t="s">
        <v>60928</v>
      </c>
      <c r="B9308" t="s">
        <v>3983</v>
      </c>
      <c r="C9308">
        <v>94</v>
      </c>
      <c r="D9308" t="s">
        <v>44</v>
      </c>
      <c r="E9308">
        <v>1599.3000000000002</v>
      </c>
      <c r="F9308" t="s">
        <v>60929</v>
      </c>
      <c r="G9308" t="s">
        <v>60849</v>
      </c>
      <c r="H9308" s="1" t="s">
        <v>244</v>
      </c>
      <c r="I9308" s="3">
        <f t="shared" si="145"/>
        <v>83</v>
      </c>
      <c r="J9308" t="s">
        <v>60376</v>
      </c>
      <c r="K9308" t="s">
        <v>60850</v>
      </c>
      <c r="L9308" t="s">
        <v>60930</v>
      </c>
      <c r="M9308" t="s">
        <v>60931</v>
      </c>
      <c r="N9308" t="s">
        <v>763</v>
      </c>
      <c r="O9308" t="s">
        <v>60932</v>
      </c>
    </row>
    <row r="9309" spans="1:15" x14ac:dyDescent="0.25">
      <c r="A9309" t="s">
        <v>60933</v>
      </c>
      <c r="B9309" t="s">
        <v>60934</v>
      </c>
      <c r="C9309">
        <v>28</v>
      </c>
      <c r="D9309" t="s">
        <v>16</v>
      </c>
      <c r="E9309">
        <v>1989.3000000000002</v>
      </c>
      <c r="F9309" t="s">
        <v>60935</v>
      </c>
      <c r="G9309" t="s">
        <v>60936</v>
      </c>
      <c r="H9309" s="1" t="s">
        <v>244</v>
      </c>
      <c r="I9309" s="3">
        <f t="shared" si="145"/>
        <v>83</v>
      </c>
      <c r="J9309" t="s">
        <v>60376</v>
      </c>
      <c r="K9309" t="s">
        <v>60937</v>
      </c>
      <c r="L9309" t="s">
        <v>60938</v>
      </c>
      <c r="M9309" t="s">
        <v>60939</v>
      </c>
      <c r="N9309" t="s">
        <v>60940</v>
      </c>
      <c r="O9309" t="s">
        <v>17</v>
      </c>
    </row>
    <row r="9310" spans="1:15" x14ac:dyDescent="0.25">
      <c r="A9310" t="s">
        <v>60941</v>
      </c>
      <c r="B9310" t="s">
        <v>60942</v>
      </c>
      <c r="C9310">
        <v>85</v>
      </c>
      <c r="D9310" t="s">
        <v>16</v>
      </c>
      <c r="E9310">
        <v>1976.1000000000001</v>
      </c>
      <c r="F9310" t="s">
        <v>60943</v>
      </c>
      <c r="G9310" t="s">
        <v>60499</v>
      </c>
      <c r="H9310" s="1" t="s">
        <v>244</v>
      </c>
      <c r="I9310" s="3">
        <f t="shared" si="145"/>
        <v>83</v>
      </c>
      <c r="J9310" t="s">
        <v>60376</v>
      </c>
      <c r="K9310" t="s">
        <v>60500</v>
      </c>
      <c r="L9310" t="s">
        <v>60944</v>
      </c>
      <c r="M9310" t="s">
        <v>60945</v>
      </c>
      <c r="N9310" t="s">
        <v>60946</v>
      </c>
      <c r="O9310" t="s">
        <v>17</v>
      </c>
    </row>
    <row r="9311" spans="1:15" x14ac:dyDescent="0.25">
      <c r="A9311" t="s">
        <v>60947</v>
      </c>
      <c r="B9311" t="s">
        <v>60948</v>
      </c>
      <c r="C9311">
        <v>107</v>
      </c>
      <c r="D9311" t="s">
        <v>16</v>
      </c>
      <c r="E9311">
        <v>2658</v>
      </c>
      <c r="F9311" t="s">
        <v>60949</v>
      </c>
      <c r="G9311" t="s">
        <v>60428</v>
      </c>
      <c r="H9311" s="1" t="s">
        <v>244</v>
      </c>
      <c r="I9311" s="3">
        <f t="shared" si="145"/>
        <v>83</v>
      </c>
      <c r="J9311" t="s">
        <v>60376</v>
      </c>
      <c r="K9311" t="s">
        <v>60950</v>
      </c>
      <c r="L9311" t="s">
        <v>60951</v>
      </c>
      <c r="M9311" t="s">
        <v>60952</v>
      </c>
      <c r="N9311" t="s">
        <v>8184</v>
      </c>
      <c r="O9311" t="s">
        <v>60953</v>
      </c>
    </row>
    <row r="9312" spans="1:15" x14ac:dyDescent="0.25">
      <c r="A9312" t="s">
        <v>60954</v>
      </c>
      <c r="B9312" t="s">
        <v>60955</v>
      </c>
      <c r="C9312">
        <v>80</v>
      </c>
      <c r="D9312" t="s">
        <v>185</v>
      </c>
      <c r="E9312">
        <v>2405.4</v>
      </c>
      <c r="F9312" t="s">
        <v>60956</v>
      </c>
      <c r="G9312" t="s">
        <v>60390</v>
      </c>
      <c r="H9312" s="1" t="s">
        <v>244</v>
      </c>
      <c r="I9312" s="3">
        <f t="shared" si="145"/>
        <v>83</v>
      </c>
      <c r="J9312" t="s">
        <v>60376</v>
      </c>
      <c r="K9312" t="s">
        <v>60391</v>
      </c>
      <c r="L9312" t="s">
        <v>60957</v>
      </c>
      <c r="M9312" t="s">
        <v>60958</v>
      </c>
      <c r="N9312" t="s">
        <v>60959</v>
      </c>
      <c r="O9312" t="s">
        <v>17</v>
      </c>
    </row>
    <row r="9313" spans="1:15" x14ac:dyDescent="0.25">
      <c r="A9313" t="s">
        <v>60960</v>
      </c>
      <c r="B9313" t="s">
        <v>60961</v>
      </c>
      <c r="C9313">
        <v>89</v>
      </c>
      <c r="D9313" t="s">
        <v>44</v>
      </c>
      <c r="E9313">
        <v>1956</v>
      </c>
      <c r="F9313" t="s">
        <v>60962</v>
      </c>
      <c r="G9313" t="s">
        <v>60963</v>
      </c>
      <c r="H9313" s="1" t="s">
        <v>244</v>
      </c>
      <c r="I9313" s="3">
        <f t="shared" si="145"/>
        <v>83</v>
      </c>
      <c r="J9313" t="s">
        <v>60376</v>
      </c>
      <c r="K9313" t="s">
        <v>60964</v>
      </c>
      <c r="L9313" t="s">
        <v>60965</v>
      </c>
      <c r="M9313" t="s">
        <v>60966</v>
      </c>
      <c r="N9313" t="s">
        <v>60967</v>
      </c>
      <c r="O9313" t="s">
        <v>60968</v>
      </c>
    </row>
    <row r="9314" spans="1:15" x14ac:dyDescent="0.25">
      <c r="A9314" t="s">
        <v>60969</v>
      </c>
      <c r="B9314" t="s">
        <v>60970</v>
      </c>
      <c r="C9314">
        <v>124</v>
      </c>
      <c r="D9314" t="s">
        <v>185</v>
      </c>
      <c r="E9314">
        <v>2860.8</v>
      </c>
      <c r="F9314" t="s">
        <v>60971</v>
      </c>
      <c r="G9314" t="s">
        <v>60472</v>
      </c>
      <c r="H9314" s="1" t="s">
        <v>244</v>
      </c>
      <c r="I9314" s="3">
        <f t="shared" si="145"/>
        <v>83</v>
      </c>
      <c r="J9314" t="s">
        <v>60376</v>
      </c>
      <c r="K9314" t="s">
        <v>60473</v>
      </c>
      <c r="L9314" t="s">
        <v>60972</v>
      </c>
      <c r="M9314" t="s">
        <v>60973</v>
      </c>
      <c r="N9314" t="s">
        <v>60974</v>
      </c>
      <c r="O9314" t="s">
        <v>60975</v>
      </c>
    </row>
    <row r="9315" spans="1:15" x14ac:dyDescent="0.25">
      <c r="A9315" t="s">
        <v>60976</v>
      </c>
      <c r="B9315" t="s">
        <v>60977</v>
      </c>
      <c r="C9315">
        <v>55</v>
      </c>
      <c r="D9315" t="s">
        <v>16</v>
      </c>
      <c r="E9315">
        <v>2069.4</v>
      </c>
      <c r="F9315" t="s">
        <v>60978</v>
      </c>
      <c r="G9315" t="s">
        <v>60979</v>
      </c>
      <c r="H9315" s="1" t="s">
        <v>244</v>
      </c>
      <c r="I9315" s="3">
        <f t="shared" si="145"/>
        <v>83</v>
      </c>
      <c r="J9315" t="s">
        <v>60376</v>
      </c>
      <c r="K9315" t="s">
        <v>60980</v>
      </c>
      <c r="L9315" t="s">
        <v>60981</v>
      </c>
      <c r="M9315" t="s">
        <v>60982</v>
      </c>
      <c r="N9315" t="s">
        <v>7511</v>
      </c>
      <c r="O9315" t="s">
        <v>60983</v>
      </c>
    </row>
    <row r="9316" spans="1:15" x14ac:dyDescent="0.25">
      <c r="A9316" t="s">
        <v>60984</v>
      </c>
      <c r="B9316" t="s">
        <v>60985</v>
      </c>
      <c r="C9316">
        <v>90</v>
      </c>
      <c r="D9316" t="s">
        <v>44</v>
      </c>
      <c r="E9316">
        <v>2041.5</v>
      </c>
      <c r="F9316" t="s">
        <v>60986</v>
      </c>
      <c r="G9316" t="s">
        <v>60879</v>
      </c>
      <c r="H9316" s="1" t="s">
        <v>244</v>
      </c>
      <c r="I9316" s="3">
        <f t="shared" si="145"/>
        <v>83</v>
      </c>
      <c r="J9316" t="s">
        <v>60376</v>
      </c>
      <c r="K9316" t="s">
        <v>60987</v>
      </c>
      <c r="L9316" t="s">
        <v>60988</v>
      </c>
      <c r="M9316" t="s">
        <v>60989</v>
      </c>
      <c r="N9316" t="s">
        <v>60985</v>
      </c>
      <c r="O9316" t="s">
        <v>17</v>
      </c>
    </row>
    <row r="9317" spans="1:15" x14ac:dyDescent="0.25">
      <c r="A9317" t="s">
        <v>60990</v>
      </c>
      <c r="B9317" t="s">
        <v>38450</v>
      </c>
      <c r="C9317">
        <v>70</v>
      </c>
      <c r="D9317" t="s">
        <v>16</v>
      </c>
      <c r="E9317">
        <v>1925.3999999999999</v>
      </c>
      <c r="F9317" t="s">
        <v>60991</v>
      </c>
      <c r="G9317" t="s">
        <v>60472</v>
      </c>
      <c r="H9317" s="1" t="s">
        <v>244</v>
      </c>
      <c r="I9317" s="3">
        <f t="shared" si="145"/>
        <v>83</v>
      </c>
      <c r="J9317" t="s">
        <v>60376</v>
      </c>
      <c r="K9317" t="s">
        <v>60473</v>
      </c>
      <c r="L9317" t="s">
        <v>60992</v>
      </c>
      <c r="M9317" t="s">
        <v>60993</v>
      </c>
      <c r="N9317" t="s">
        <v>7888</v>
      </c>
      <c r="O9317" t="s">
        <v>17</v>
      </c>
    </row>
    <row r="9318" spans="1:15" x14ac:dyDescent="0.25">
      <c r="A9318" t="s">
        <v>60994</v>
      </c>
      <c r="B9318" t="s">
        <v>60995</v>
      </c>
      <c r="C9318">
        <v>80</v>
      </c>
      <c r="D9318" t="s">
        <v>185</v>
      </c>
      <c r="E9318">
        <v>2619.6</v>
      </c>
      <c r="F9318" t="s">
        <v>60996</v>
      </c>
      <c r="G9318" t="s">
        <v>60563</v>
      </c>
      <c r="H9318" s="1" t="s">
        <v>244</v>
      </c>
      <c r="I9318" s="3">
        <f t="shared" si="145"/>
        <v>83</v>
      </c>
      <c r="J9318" t="s">
        <v>60376</v>
      </c>
      <c r="K9318" t="s">
        <v>60997</v>
      </c>
      <c r="L9318" t="s">
        <v>60998</v>
      </c>
      <c r="M9318" t="s">
        <v>60999</v>
      </c>
      <c r="N9318" t="s">
        <v>61000</v>
      </c>
      <c r="O9318" t="s">
        <v>61001</v>
      </c>
    </row>
    <row r="9319" spans="1:15" x14ac:dyDescent="0.25">
      <c r="A9319" t="s">
        <v>61002</v>
      </c>
      <c r="B9319" t="s">
        <v>61003</v>
      </c>
      <c r="C9319">
        <v>130</v>
      </c>
      <c r="D9319" t="s">
        <v>16</v>
      </c>
      <c r="E9319">
        <v>2092.5</v>
      </c>
      <c r="F9319" t="s">
        <v>61004</v>
      </c>
      <c r="G9319" t="s">
        <v>60472</v>
      </c>
      <c r="H9319" s="1" t="s">
        <v>244</v>
      </c>
      <c r="I9319" s="3">
        <f t="shared" si="145"/>
        <v>83</v>
      </c>
      <c r="J9319" t="s">
        <v>60376</v>
      </c>
      <c r="K9319" t="s">
        <v>60473</v>
      </c>
      <c r="L9319" t="s">
        <v>61005</v>
      </c>
      <c r="M9319" t="s">
        <v>61006</v>
      </c>
      <c r="N9319" t="s">
        <v>61007</v>
      </c>
      <c r="O9319" t="s">
        <v>17</v>
      </c>
    </row>
    <row r="9320" spans="1:15" x14ac:dyDescent="0.25">
      <c r="A9320" t="s">
        <v>61008</v>
      </c>
      <c r="B9320" t="s">
        <v>61009</v>
      </c>
      <c r="C9320">
        <v>88</v>
      </c>
      <c r="D9320" t="s">
        <v>185</v>
      </c>
      <c r="E9320">
        <v>2659.7999999999997</v>
      </c>
      <c r="F9320" t="s">
        <v>61010</v>
      </c>
      <c r="G9320" t="s">
        <v>60472</v>
      </c>
      <c r="H9320" s="1" t="s">
        <v>244</v>
      </c>
      <c r="I9320" s="3">
        <f t="shared" si="145"/>
        <v>83</v>
      </c>
      <c r="J9320" t="s">
        <v>60376</v>
      </c>
      <c r="K9320" t="s">
        <v>60473</v>
      </c>
      <c r="L9320" t="s">
        <v>61011</v>
      </c>
      <c r="M9320" t="s">
        <v>61012</v>
      </c>
      <c r="N9320" t="s">
        <v>61013</v>
      </c>
      <c r="O9320" t="s">
        <v>61014</v>
      </c>
    </row>
    <row r="9321" spans="1:15" x14ac:dyDescent="0.25">
      <c r="A9321" t="s">
        <v>61015</v>
      </c>
      <c r="B9321" t="s">
        <v>61016</v>
      </c>
      <c r="C9321">
        <v>94</v>
      </c>
      <c r="D9321" t="s">
        <v>185</v>
      </c>
      <c r="E9321">
        <v>2713.7999999999997</v>
      </c>
      <c r="F9321" t="s">
        <v>61017</v>
      </c>
      <c r="G9321" t="s">
        <v>61018</v>
      </c>
      <c r="H9321" s="1" t="s">
        <v>244</v>
      </c>
      <c r="I9321" s="3">
        <f t="shared" si="145"/>
        <v>83</v>
      </c>
      <c r="J9321" t="s">
        <v>60376</v>
      </c>
      <c r="K9321" t="s">
        <v>61019</v>
      </c>
      <c r="L9321" t="s">
        <v>61020</v>
      </c>
      <c r="M9321" t="s">
        <v>61021</v>
      </c>
      <c r="N9321" t="s">
        <v>61022</v>
      </c>
      <c r="O9321" t="s">
        <v>61023</v>
      </c>
    </row>
    <row r="9322" spans="1:15" x14ac:dyDescent="0.25">
      <c r="A9322" t="s">
        <v>61024</v>
      </c>
      <c r="B9322" t="s">
        <v>61025</v>
      </c>
      <c r="C9322">
        <v>125</v>
      </c>
      <c r="D9322" t="s">
        <v>185</v>
      </c>
      <c r="E9322">
        <v>3005.7</v>
      </c>
      <c r="F9322" t="s">
        <v>61026</v>
      </c>
      <c r="G9322" t="s">
        <v>60407</v>
      </c>
      <c r="H9322" s="1" t="s">
        <v>244</v>
      </c>
      <c r="I9322" s="3">
        <f t="shared" si="145"/>
        <v>83</v>
      </c>
      <c r="J9322" t="s">
        <v>60376</v>
      </c>
      <c r="K9322" t="s">
        <v>60408</v>
      </c>
      <c r="L9322" t="s">
        <v>61027</v>
      </c>
      <c r="M9322" t="s">
        <v>61028</v>
      </c>
      <c r="N9322" t="s">
        <v>61029</v>
      </c>
      <c r="O9322" t="s">
        <v>61030</v>
      </c>
    </row>
    <row r="9323" spans="1:15" x14ac:dyDescent="0.25">
      <c r="A9323" t="s">
        <v>61031</v>
      </c>
      <c r="B9323" t="s">
        <v>61032</v>
      </c>
      <c r="C9323">
        <v>56</v>
      </c>
      <c r="D9323" t="s">
        <v>16</v>
      </c>
      <c r="E9323">
        <v>2188.7999999999997</v>
      </c>
      <c r="F9323" t="s">
        <v>61033</v>
      </c>
      <c r="G9323" t="s">
        <v>61034</v>
      </c>
      <c r="H9323" s="1" t="s">
        <v>244</v>
      </c>
      <c r="I9323" s="3">
        <f t="shared" si="145"/>
        <v>83</v>
      </c>
      <c r="J9323" t="s">
        <v>60376</v>
      </c>
      <c r="K9323" t="s">
        <v>61035</v>
      </c>
      <c r="L9323" t="s">
        <v>61036</v>
      </c>
      <c r="M9323" t="s">
        <v>17</v>
      </c>
      <c r="N9323" t="s">
        <v>1338</v>
      </c>
      <c r="O9323" t="s">
        <v>61037</v>
      </c>
    </row>
    <row r="9324" spans="1:15" x14ac:dyDescent="0.25">
      <c r="A9324" t="s">
        <v>61038</v>
      </c>
      <c r="B9324" t="s">
        <v>61039</v>
      </c>
      <c r="C9324">
        <v>92</v>
      </c>
      <c r="D9324" t="s">
        <v>185</v>
      </c>
      <c r="E9324">
        <v>2534.1</v>
      </c>
      <c r="F9324" t="s">
        <v>61040</v>
      </c>
      <c r="G9324" t="s">
        <v>60849</v>
      </c>
      <c r="H9324" s="1" t="s">
        <v>244</v>
      </c>
      <c r="I9324" s="3">
        <f t="shared" si="145"/>
        <v>83</v>
      </c>
      <c r="J9324" t="s">
        <v>60376</v>
      </c>
      <c r="K9324" t="s">
        <v>60850</v>
      </c>
      <c r="L9324" t="s">
        <v>61041</v>
      </c>
      <c r="M9324" t="s">
        <v>17</v>
      </c>
      <c r="N9324" t="s">
        <v>61042</v>
      </c>
      <c r="O9324" t="s">
        <v>17</v>
      </c>
    </row>
    <row r="9325" spans="1:15" x14ac:dyDescent="0.25">
      <c r="A9325" t="s">
        <v>61043</v>
      </c>
      <c r="B9325" t="s">
        <v>61044</v>
      </c>
      <c r="C9325">
        <v>94</v>
      </c>
      <c r="D9325" t="s">
        <v>16</v>
      </c>
      <c r="E9325">
        <v>2227.5</v>
      </c>
      <c r="F9325" t="s">
        <v>61045</v>
      </c>
      <c r="G9325" t="s">
        <v>60472</v>
      </c>
      <c r="H9325" s="1" t="s">
        <v>244</v>
      </c>
      <c r="I9325" s="3">
        <f t="shared" si="145"/>
        <v>83</v>
      </c>
      <c r="J9325" t="s">
        <v>60376</v>
      </c>
      <c r="K9325" t="s">
        <v>60473</v>
      </c>
      <c r="L9325" t="s">
        <v>61046</v>
      </c>
      <c r="M9325" t="s">
        <v>61047</v>
      </c>
      <c r="N9325" t="s">
        <v>61048</v>
      </c>
      <c r="O9325" t="s">
        <v>61049</v>
      </c>
    </row>
    <row r="9326" spans="1:15" x14ac:dyDescent="0.25">
      <c r="A9326" t="s">
        <v>61050</v>
      </c>
      <c r="B9326" t="s">
        <v>45000</v>
      </c>
      <c r="C9326">
        <v>90</v>
      </c>
      <c r="D9326" t="s">
        <v>185</v>
      </c>
      <c r="E9326">
        <v>3047.4</v>
      </c>
      <c r="F9326" t="s">
        <v>61051</v>
      </c>
      <c r="G9326" t="s">
        <v>60849</v>
      </c>
      <c r="H9326" s="1" t="s">
        <v>244</v>
      </c>
      <c r="I9326" s="3">
        <f t="shared" si="145"/>
        <v>83</v>
      </c>
      <c r="J9326" t="s">
        <v>60376</v>
      </c>
      <c r="K9326" t="s">
        <v>60850</v>
      </c>
      <c r="L9326" t="s">
        <v>61052</v>
      </c>
      <c r="M9326" t="s">
        <v>61053</v>
      </c>
      <c r="N9326" t="s">
        <v>1229</v>
      </c>
      <c r="O9326" t="s">
        <v>61054</v>
      </c>
    </row>
    <row r="9327" spans="1:15" x14ac:dyDescent="0.25">
      <c r="A9327" t="s">
        <v>61055</v>
      </c>
      <c r="B9327" t="s">
        <v>61056</v>
      </c>
      <c r="C9327">
        <v>128</v>
      </c>
      <c r="D9327" t="s">
        <v>185</v>
      </c>
      <c r="E9327">
        <v>2978.4</v>
      </c>
      <c r="F9327" t="s">
        <v>61057</v>
      </c>
      <c r="G9327" t="s">
        <v>60472</v>
      </c>
      <c r="H9327" s="1" t="s">
        <v>244</v>
      </c>
      <c r="I9327" s="3">
        <f t="shared" si="145"/>
        <v>83</v>
      </c>
      <c r="J9327" t="s">
        <v>60376</v>
      </c>
      <c r="K9327" t="s">
        <v>60473</v>
      </c>
      <c r="L9327" t="s">
        <v>61058</v>
      </c>
      <c r="M9327" t="s">
        <v>61059</v>
      </c>
      <c r="N9327" t="s">
        <v>61060</v>
      </c>
      <c r="O9327" t="s">
        <v>20380</v>
      </c>
    </row>
    <row r="9328" spans="1:15" x14ac:dyDescent="0.25">
      <c r="A9328" t="s">
        <v>7300</v>
      </c>
      <c r="B9328" t="s">
        <v>61061</v>
      </c>
      <c r="C9328">
        <v>70</v>
      </c>
      <c r="D9328" t="s">
        <v>185</v>
      </c>
      <c r="E9328">
        <v>2410.8000000000002</v>
      </c>
      <c r="F9328" t="s">
        <v>61062</v>
      </c>
      <c r="G9328" t="s">
        <v>60383</v>
      </c>
      <c r="H9328" s="1" t="s">
        <v>244</v>
      </c>
      <c r="I9328" s="3">
        <f t="shared" si="145"/>
        <v>83</v>
      </c>
      <c r="J9328" t="s">
        <v>60376</v>
      </c>
      <c r="K9328" t="s">
        <v>60384</v>
      </c>
      <c r="L9328" t="s">
        <v>61063</v>
      </c>
      <c r="M9328" t="s">
        <v>61064</v>
      </c>
      <c r="N9328" t="s">
        <v>61065</v>
      </c>
      <c r="O9328" t="s">
        <v>17</v>
      </c>
    </row>
    <row r="9329" spans="1:15" x14ac:dyDescent="0.25">
      <c r="A9329" t="s">
        <v>61066</v>
      </c>
      <c r="B9329" t="s">
        <v>61067</v>
      </c>
      <c r="C9329">
        <v>80</v>
      </c>
      <c r="D9329" t="s">
        <v>185</v>
      </c>
      <c r="E9329">
        <v>2829</v>
      </c>
      <c r="F9329" t="s">
        <v>61068</v>
      </c>
      <c r="G9329" t="s">
        <v>61069</v>
      </c>
      <c r="H9329" s="1" t="s">
        <v>244</v>
      </c>
      <c r="I9329" s="3">
        <f t="shared" si="145"/>
        <v>83</v>
      </c>
      <c r="J9329" t="s">
        <v>60376</v>
      </c>
      <c r="K9329" t="s">
        <v>61070</v>
      </c>
      <c r="L9329" t="s">
        <v>61071</v>
      </c>
      <c r="M9329" t="s">
        <v>61072</v>
      </c>
      <c r="N9329" t="s">
        <v>61073</v>
      </c>
      <c r="O9329" t="s">
        <v>61074</v>
      </c>
    </row>
    <row r="9330" spans="1:15" x14ac:dyDescent="0.25">
      <c r="A9330" t="s">
        <v>61075</v>
      </c>
      <c r="B9330" t="s">
        <v>61076</v>
      </c>
      <c r="C9330">
        <v>90</v>
      </c>
      <c r="D9330" t="s">
        <v>16</v>
      </c>
      <c r="E9330">
        <v>2004.6</v>
      </c>
      <c r="F9330" t="s">
        <v>61077</v>
      </c>
      <c r="G9330" t="s">
        <v>61078</v>
      </c>
      <c r="H9330" s="1" t="s">
        <v>244</v>
      </c>
      <c r="I9330" s="3">
        <f t="shared" si="145"/>
        <v>83</v>
      </c>
      <c r="J9330" t="s">
        <v>60376</v>
      </c>
      <c r="K9330" t="s">
        <v>61079</v>
      </c>
      <c r="L9330" t="s">
        <v>61080</v>
      </c>
      <c r="M9330" t="s">
        <v>61081</v>
      </c>
      <c r="N9330" t="s">
        <v>23425</v>
      </c>
      <c r="O9330" t="s">
        <v>61082</v>
      </c>
    </row>
    <row r="9331" spans="1:15" x14ac:dyDescent="0.25">
      <c r="A9331" t="s">
        <v>61083</v>
      </c>
      <c r="B9331" t="s">
        <v>61084</v>
      </c>
      <c r="C9331">
        <v>73</v>
      </c>
      <c r="D9331" t="s">
        <v>185</v>
      </c>
      <c r="E9331">
        <v>3120.6</v>
      </c>
      <c r="F9331" t="s">
        <v>61085</v>
      </c>
      <c r="G9331" t="s">
        <v>60555</v>
      </c>
      <c r="H9331" s="1" t="s">
        <v>244</v>
      </c>
      <c r="I9331" s="3">
        <f t="shared" si="145"/>
        <v>83</v>
      </c>
      <c r="J9331" t="s">
        <v>60376</v>
      </c>
      <c r="K9331" t="s">
        <v>60556</v>
      </c>
      <c r="L9331" t="s">
        <v>61086</v>
      </c>
      <c r="M9331" t="s">
        <v>61087</v>
      </c>
      <c r="N9331" t="s">
        <v>61088</v>
      </c>
      <c r="O9331" t="s">
        <v>61089</v>
      </c>
    </row>
    <row r="9332" spans="1:15" x14ac:dyDescent="0.25">
      <c r="A9332" t="s">
        <v>61090</v>
      </c>
      <c r="B9332" t="s">
        <v>61091</v>
      </c>
      <c r="C9332">
        <v>102</v>
      </c>
      <c r="D9332" t="s">
        <v>44</v>
      </c>
      <c r="E9332">
        <v>1880.4</v>
      </c>
      <c r="F9332" t="s">
        <v>61092</v>
      </c>
      <c r="G9332" t="s">
        <v>61093</v>
      </c>
      <c r="H9332" s="1" t="s">
        <v>244</v>
      </c>
      <c r="I9332" s="3">
        <f t="shared" si="145"/>
        <v>83</v>
      </c>
      <c r="J9332" t="s">
        <v>60376</v>
      </c>
      <c r="K9332" t="s">
        <v>61094</v>
      </c>
      <c r="L9332" t="s">
        <v>61095</v>
      </c>
      <c r="M9332" t="s">
        <v>61096</v>
      </c>
      <c r="N9332" t="s">
        <v>61091</v>
      </c>
      <c r="O9332" t="s">
        <v>17</v>
      </c>
    </row>
    <row r="9333" spans="1:15" x14ac:dyDescent="0.25">
      <c r="A9333" t="s">
        <v>61097</v>
      </c>
      <c r="B9333" t="s">
        <v>61098</v>
      </c>
      <c r="C9333">
        <v>75</v>
      </c>
      <c r="D9333" t="s">
        <v>185</v>
      </c>
      <c r="E9333">
        <v>2286.2999999999997</v>
      </c>
      <c r="F9333" t="s">
        <v>61099</v>
      </c>
      <c r="G9333" t="s">
        <v>61100</v>
      </c>
      <c r="H9333" s="1" t="s">
        <v>244</v>
      </c>
      <c r="I9333" s="3">
        <f t="shared" si="145"/>
        <v>83</v>
      </c>
      <c r="J9333" t="s">
        <v>60376</v>
      </c>
      <c r="K9333" t="s">
        <v>61101</v>
      </c>
      <c r="L9333" t="s">
        <v>61102</v>
      </c>
      <c r="M9333" t="s">
        <v>61103</v>
      </c>
      <c r="N9333" t="s">
        <v>61104</v>
      </c>
      <c r="O9333" t="s">
        <v>61105</v>
      </c>
    </row>
    <row r="9334" spans="1:15" x14ac:dyDescent="0.25">
      <c r="A9334" t="s">
        <v>6401</v>
      </c>
      <c r="B9334" t="s">
        <v>61106</v>
      </c>
      <c r="C9334">
        <v>80</v>
      </c>
      <c r="D9334" t="s">
        <v>185</v>
      </c>
      <c r="E9334">
        <v>2639.4</v>
      </c>
      <c r="F9334" t="s">
        <v>61107</v>
      </c>
      <c r="G9334" t="s">
        <v>60375</v>
      </c>
      <c r="H9334" s="1" t="s">
        <v>244</v>
      </c>
      <c r="I9334" s="3">
        <f t="shared" si="145"/>
        <v>83</v>
      </c>
      <c r="J9334" t="s">
        <v>60376</v>
      </c>
      <c r="K9334" t="s">
        <v>60377</v>
      </c>
      <c r="L9334" t="s">
        <v>61108</v>
      </c>
      <c r="M9334" t="s">
        <v>61109</v>
      </c>
      <c r="N9334" t="s">
        <v>1229</v>
      </c>
      <c r="O9334" t="s">
        <v>61110</v>
      </c>
    </row>
    <row r="9335" spans="1:15" x14ac:dyDescent="0.25">
      <c r="A9335" t="s">
        <v>61111</v>
      </c>
      <c r="B9335" t="s">
        <v>61112</v>
      </c>
      <c r="C9335">
        <v>110</v>
      </c>
      <c r="D9335" t="s">
        <v>16</v>
      </c>
      <c r="E9335">
        <v>2166</v>
      </c>
      <c r="F9335" t="s">
        <v>61113</v>
      </c>
      <c r="G9335" t="s">
        <v>60472</v>
      </c>
      <c r="H9335" s="1" t="s">
        <v>244</v>
      </c>
      <c r="I9335" s="3">
        <f t="shared" si="145"/>
        <v>83</v>
      </c>
      <c r="J9335" t="s">
        <v>60376</v>
      </c>
      <c r="K9335" t="s">
        <v>60473</v>
      </c>
      <c r="L9335" t="s">
        <v>61114</v>
      </c>
      <c r="M9335" t="s">
        <v>61115</v>
      </c>
      <c r="N9335" t="s">
        <v>58</v>
      </c>
      <c r="O9335" t="s">
        <v>17</v>
      </c>
    </row>
    <row r="9336" spans="1:15" x14ac:dyDescent="0.25">
      <c r="A9336" t="s">
        <v>61116</v>
      </c>
      <c r="B9336" t="s">
        <v>61117</v>
      </c>
      <c r="C9336">
        <v>29</v>
      </c>
      <c r="D9336" t="s">
        <v>185</v>
      </c>
      <c r="E9336">
        <v>2287.1999999999998</v>
      </c>
      <c r="F9336" t="s">
        <v>61118</v>
      </c>
      <c r="G9336" t="s">
        <v>61119</v>
      </c>
      <c r="H9336" s="1" t="s">
        <v>244</v>
      </c>
      <c r="I9336" s="3">
        <f t="shared" si="145"/>
        <v>83</v>
      </c>
      <c r="J9336" t="s">
        <v>60376</v>
      </c>
      <c r="K9336" t="s">
        <v>61120</v>
      </c>
      <c r="L9336" t="s">
        <v>61121</v>
      </c>
      <c r="M9336" t="s">
        <v>61122</v>
      </c>
      <c r="N9336" t="s">
        <v>61123</v>
      </c>
      <c r="O9336" t="s">
        <v>61124</v>
      </c>
    </row>
    <row r="9337" spans="1:15" x14ac:dyDescent="0.25">
      <c r="A9337" t="s">
        <v>61125</v>
      </c>
      <c r="B9337" t="s">
        <v>3410</v>
      </c>
      <c r="C9337">
        <v>85</v>
      </c>
      <c r="D9337" t="s">
        <v>185</v>
      </c>
      <c r="E9337">
        <v>2856</v>
      </c>
      <c r="F9337" t="s">
        <v>61126</v>
      </c>
      <c r="G9337" t="s">
        <v>60499</v>
      </c>
      <c r="H9337" s="1" t="s">
        <v>244</v>
      </c>
      <c r="I9337" s="3">
        <f t="shared" si="145"/>
        <v>83</v>
      </c>
      <c r="J9337" t="s">
        <v>60376</v>
      </c>
      <c r="K9337" t="s">
        <v>60500</v>
      </c>
      <c r="L9337" t="s">
        <v>61127</v>
      </c>
      <c r="M9337" t="s">
        <v>61128</v>
      </c>
      <c r="N9337" t="s">
        <v>1229</v>
      </c>
      <c r="O9337" t="s">
        <v>61129</v>
      </c>
    </row>
    <row r="9338" spans="1:15" x14ac:dyDescent="0.25">
      <c r="A9338" t="s">
        <v>61130</v>
      </c>
      <c r="B9338" t="s">
        <v>61131</v>
      </c>
      <c r="C9338">
        <v>96</v>
      </c>
      <c r="D9338" t="s">
        <v>185</v>
      </c>
      <c r="E9338">
        <v>2426.6999999999998</v>
      </c>
      <c r="F9338" t="s">
        <v>61132</v>
      </c>
      <c r="G9338" t="s">
        <v>60841</v>
      </c>
      <c r="H9338" s="1" t="s">
        <v>244</v>
      </c>
      <c r="I9338" s="3">
        <f t="shared" si="145"/>
        <v>83</v>
      </c>
      <c r="J9338" t="s">
        <v>60376</v>
      </c>
      <c r="K9338" t="s">
        <v>60842</v>
      </c>
      <c r="L9338" t="s">
        <v>61133</v>
      </c>
      <c r="M9338" t="s">
        <v>61134</v>
      </c>
      <c r="N9338" t="s">
        <v>61135</v>
      </c>
      <c r="O9338" t="s">
        <v>17</v>
      </c>
    </row>
    <row r="9339" spans="1:15" x14ac:dyDescent="0.25">
      <c r="A9339" t="s">
        <v>61136</v>
      </c>
      <c r="B9339" t="s">
        <v>1717</v>
      </c>
      <c r="C9339">
        <v>76</v>
      </c>
      <c r="D9339" t="s">
        <v>44</v>
      </c>
      <c r="E9339">
        <v>2007.9</v>
      </c>
      <c r="F9339" t="s">
        <v>61137</v>
      </c>
      <c r="G9339" t="s">
        <v>60979</v>
      </c>
      <c r="H9339" s="1" t="s">
        <v>244</v>
      </c>
      <c r="I9339" s="3">
        <f t="shared" si="145"/>
        <v>83</v>
      </c>
      <c r="J9339" t="s">
        <v>60376</v>
      </c>
      <c r="K9339" t="s">
        <v>60980</v>
      </c>
      <c r="L9339" t="s">
        <v>61138</v>
      </c>
      <c r="M9339" t="s">
        <v>61139</v>
      </c>
      <c r="N9339" t="s">
        <v>61140</v>
      </c>
      <c r="O9339" t="s">
        <v>61141</v>
      </c>
    </row>
    <row r="9340" spans="1:15" x14ac:dyDescent="0.25">
      <c r="A9340" t="s">
        <v>61142</v>
      </c>
      <c r="B9340" t="s">
        <v>19404</v>
      </c>
      <c r="C9340">
        <v>70</v>
      </c>
      <c r="D9340" t="s">
        <v>44</v>
      </c>
      <c r="E9340">
        <v>1896.9</v>
      </c>
      <c r="F9340" t="s">
        <v>61143</v>
      </c>
      <c r="G9340" t="s">
        <v>61144</v>
      </c>
      <c r="H9340" s="1" t="s">
        <v>244</v>
      </c>
      <c r="I9340" s="3">
        <f t="shared" si="145"/>
        <v>83</v>
      </c>
      <c r="J9340" t="s">
        <v>60376</v>
      </c>
      <c r="K9340" t="s">
        <v>61145</v>
      </c>
      <c r="L9340" t="s">
        <v>61146</v>
      </c>
      <c r="M9340" t="s">
        <v>61147</v>
      </c>
      <c r="N9340" t="s">
        <v>19410</v>
      </c>
      <c r="O9340" t="s">
        <v>61148</v>
      </c>
    </row>
    <row r="9341" spans="1:15" x14ac:dyDescent="0.25">
      <c r="A9341" t="s">
        <v>61149</v>
      </c>
      <c r="B9341" t="s">
        <v>19404</v>
      </c>
      <c r="C9341">
        <v>50</v>
      </c>
      <c r="D9341" t="s">
        <v>44</v>
      </c>
      <c r="E9341">
        <v>1654.2</v>
      </c>
      <c r="F9341" t="s">
        <v>61150</v>
      </c>
      <c r="G9341" t="s">
        <v>60519</v>
      </c>
      <c r="H9341" s="1" t="s">
        <v>244</v>
      </c>
      <c r="I9341" s="3">
        <f t="shared" si="145"/>
        <v>83</v>
      </c>
      <c r="J9341" t="s">
        <v>60376</v>
      </c>
      <c r="K9341" t="s">
        <v>60520</v>
      </c>
      <c r="L9341" t="s">
        <v>61151</v>
      </c>
      <c r="M9341" t="s">
        <v>60458</v>
      </c>
      <c r="N9341" t="s">
        <v>61152</v>
      </c>
      <c r="O9341" t="s">
        <v>17</v>
      </c>
    </row>
    <row r="9342" spans="1:15" x14ac:dyDescent="0.25">
      <c r="A9342" t="s">
        <v>61153</v>
      </c>
      <c r="B9342" t="s">
        <v>61154</v>
      </c>
      <c r="C9342">
        <v>79</v>
      </c>
      <c r="D9342" t="s">
        <v>44</v>
      </c>
      <c r="E9342">
        <v>1941.2999999999997</v>
      </c>
      <c r="F9342" t="s">
        <v>61155</v>
      </c>
      <c r="G9342" t="s">
        <v>61119</v>
      </c>
      <c r="H9342" s="1" t="s">
        <v>244</v>
      </c>
      <c r="I9342" s="3">
        <f t="shared" si="145"/>
        <v>83</v>
      </c>
      <c r="J9342" t="s">
        <v>60376</v>
      </c>
      <c r="K9342" t="s">
        <v>61156</v>
      </c>
      <c r="L9342" t="s">
        <v>61157</v>
      </c>
      <c r="M9342" t="s">
        <v>61158</v>
      </c>
      <c r="N9342" t="s">
        <v>61159</v>
      </c>
      <c r="O9342" t="s">
        <v>17</v>
      </c>
    </row>
    <row r="9343" spans="1:15" x14ac:dyDescent="0.25">
      <c r="A9343" t="s">
        <v>61160</v>
      </c>
      <c r="B9343" t="s">
        <v>61161</v>
      </c>
      <c r="C9343">
        <v>81</v>
      </c>
      <c r="D9343" t="s">
        <v>44</v>
      </c>
      <c r="E9343">
        <v>1941.2999999999997</v>
      </c>
      <c r="F9343" t="s">
        <v>61162</v>
      </c>
      <c r="G9343" t="s">
        <v>61119</v>
      </c>
      <c r="H9343" s="1" t="s">
        <v>244</v>
      </c>
      <c r="I9343" s="3">
        <f t="shared" si="145"/>
        <v>83</v>
      </c>
      <c r="J9343" t="s">
        <v>60376</v>
      </c>
      <c r="K9343" t="s">
        <v>61156</v>
      </c>
      <c r="L9343" t="s">
        <v>61163</v>
      </c>
      <c r="M9343" t="s">
        <v>61164</v>
      </c>
      <c r="N9343" t="s">
        <v>61165</v>
      </c>
      <c r="O9343" t="s">
        <v>17</v>
      </c>
    </row>
    <row r="9344" spans="1:15" x14ac:dyDescent="0.25">
      <c r="A9344" t="s">
        <v>61166</v>
      </c>
      <c r="B9344" t="s">
        <v>61167</v>
      </c>
      <c r="C9344">
        <v>80</v>
      </c>
      <c r="D9344" t="s">
        <v>185</v>
      </c>
      <c r="E9344">
        <v>2674.5</v>
      </c>
      <c r="F9344" t="s">
        <v>61168</v>
      </c>
      <c r="G9344" t="s">
        <v>60398</v>
      </c>
      <c r="H9344" s="1" t="s">
        <v>244</v>
      </c>
      <c r="I9344" s="3">
        <f t="shared" si="145"/>
        <v>83</v>
      </c>
      <c r="J9344" t="s">
        <v>60376</v>
      </c>
      <c r="K9344" t="s">
        <v>60399</v>
      </c>
      <c r="L9344" t="s">
        <v>61169</v>
      </c>
      <c r="M9344" t="s">
        <v>61170</v>
      </c>
      <c r="N9344" t="s">
        <v>61171</v>
      </c>
      <c r="O9344" t="s">
        <v>61172</v>
      </c>
    </row>
    <row r="9345" spans="1:15" x14ac:dyDescent="0.25">
      <c r="A9345" t="s">
        <v>61173</v>
      </c>
      <c r="B9345" t="s">
        <v>61174</v>
      </c>
      <c r="C9345">
        <v>66</v>
      </c>
      <c r="D9345" t="s">
        <v>44</v>
      </c>
      <c r="E9345">
        <v>1769.1</v>
      </c>
      <c r="F9345" t="s">
        <v>60436</v>
      </c>
      <c r="G9345" t="s">
        <v>60375</v>
      </c>
      <c r="H9345" s="1" t="s">
        <v>244</v>
      </c>
      <c r="I9345" s="3">
        <f t="shared" si="145"/>
        <v>83</v>
      </c>
      <c r="J9345" t="s">
        <v>60376</v>
      </c>
      <c r="K9345" t="s">
        <v>60377</v>
      </c>
      <c r="L9345" t="s">
        <v>61175</v>
      </c>
      <c r="M9345" t="s">
        <v>60438</v>
      </c>
      <c r="N9345" t="s">
        <v>61176</v>
      </c>
      <c r="O9345" t="s">
        <v>60440</v>
      </c>
    </row>
    <row r="9346" spans="1:15" x14ac:dyDescent="0.25">
      <c r="A9346" t="s">
        <v>61177</v>
      </c>
      <c r="B9346" t="s">
        <v>61178</v>
      </c>
      <c r="C9346">
        <v>80</v>
      </c>
      <c r="D9346" t="s">
        <v>16</v>
      </c>
      <c r="E9346">
        <v>1982.9999999999998</v>
      </c>
      <c r="F9346" t="s">
        <v>61179</v>
      </c>
      <c r="G9346" t="s">
        <v>61144</v>
      </c>
      <c r="H9346" s="1" t="s">
        <v>244</v>
      </c>
      <c r="I9346" s="3">
        <f t="shared" si="145"/>
        <v>83</v>
      </c>
      <c r="J9346" t="s">
        <v>60376</v>
      </c>
      <c r="K9346" t="s">
        <v>12425</v>
      </c>
      <c r="L9346" t="s">
        <v>61180</v>
      </c>
      <c r="M9346" t="s">
        <v>61181</v>
      </c>
      <c r="N9346" t="s">
        <v>61182</v>
      </c>
      <c r="O9346" t="s">
        <v>17</v>
      </c>
    </row>
    <row r="9347" spans="1:15" x14ac:dyDescent="0.25">
      <c r="A9347" t="s">
        <v>61183</v>
      </c>
      <c r="B9347" t="s">
        <v>61184</v>
      </c>
      <c r="C9347">
        <v>61</v>
      </c>
      <c r="D9347" t="s">
        <v>44</v>
      </c>
      <c r="E9347">
        <v>1882.5</v>
      </c>
      <c r="F9347" t="s">
        <v>61185</v>
      </c>
      <c r="G9347" t="s">
        <v>60936</v>
      </c>
      <c r="H9347" s="1" t="s">
        <v>244</v>
      </c>
      <c r="I9347" s="3">
        <f t="shared" ref="I9347:I9410" si="146">VALUE(TRIM(SUBSTITUTE(H9347,CHAR(160),"")))</f>
        <v>83</v>
      </c>
      <c r="J9347" t="s">
        <v>60376</v>
      </c>
      <c r="K9347" t="s">
        <v>61186</v>
      </c>
      <c r="L9347" t="s">
        <v>61187</v>
      </c>
      <c r="M9347" t="s">
        <v>61188</v>
      </c>
      <c r="N9347" t="s">
        <v>61184</v>
      </c>
      <c r="O9347" t="s">
        <v>61189</v>
      </c>
    </row>
    <row r="9348" spans="1:15" x14ac:dyDescent="0.25">
      <c r="A9348" t="s">
        <v>61190</v>
      </c>
      <c r="B9348" t="s">
        <v>61191</v>
      </c>
      <c r="C9348">
        <v>24</v>
      </c>
      <c r="D9348" t="s">
        <v>185</v>
      </c>
      <c r="E9348">
        <v>2604.6</v>
      </c>
      <c r="F9348" t="s">
        <v>61192</v>
      </c>
      <c r="G9348" t="s">
        <v>61193</v>
      </c>
      <c r="H9348" s="1" t="s">
        <v>244</v>
      </c>
      <c r="I9348" s="3">
        <f t="shared" si="146"/>
        <v>83</v>
      </c>
      <c r="J9348" t="s">
        <v>60376</v>
      </c>
      <c r="K9348" t="s">
        <v>61194</v>
      </c>
      <c r="L9348" t="s">
        <v>61195</v>
      </c>
      <c r="M9348" t="s">
        <v>61196</v>
      </c>
      <c r="N9348" t="s">
        <v>61197</v>
      </c>
      <c r="O9348" t="s">
        <v>17</v>
      </c>
    </row>
    <row r="9349" spans="1:15" x14ac:dyDescent="0.25">
      <c r="A9349" t="s">
        <v>61198</v>
      </c>
      <c r="B9349" t="s">
        <v>61199</v>
      </c>
      <c r="C9349">
        <v>62</v>
      </c>
      <c r="D9349" t="s">
        <v>44</v>
      </c>
      <c r="E9349">
        <v>1995</v>
      </c>
      <c r="F9349" t="s">
        <v>1591</v>
      </c>
      <c r="G9349" t="s">
        <v>61200</v>
      </c>
      <c r="H9349" s="1" t="s">
        <v>244</v>
      </c>
      <c r="I9349" s="3">
        <f t="shared" si="146"/>
        <v>83</v>
      </c>
      <c r="J9349" t="s">
        <v>60376</v>
      </c>
      <c r="K9349" t="s">
        <v>61201</v>
      </c>
      <c r="L9349" t="s">
        <v>61202</v>
      </c>
      <c r="M9349" t="s">
        <v>61203</v>
      </c>
      <c r="N9349" t="s">
        <v>61204</v>
      </c>
      <c r="O9349" t="s">
        <v>61205</v>
      </c>
    </row>
    <row r="9350" spans="1:15" x14ac:dyDescent="0.25">
      <c r="A9350" t="s">
        <v>61206</v>
      </c>
      <c r="B9350" t="s">
        <v>61207</v>
      </c>
      <c r="C9350">
        <v>139</v>
      </c>
      <c r="D9350" t="s">
        <v>16</v>
      </c>
      <c r="E9350">
        <v>2449.5</v>
      </c>
      <c r="F9350" t="s">
        <v>61208</v>
      </c>
      <c r="G9350" t="s">
        <v>60771</v>
      </c>
      <c r="H9350" s="1" t="s">
        <v>244</v>
      </c>
      <c r="I9350" s="3">
        <f t="shared" si="146"/>
        <v>83</v>
      </c>
      <c r="J9350" t="s">
        <v>60376</v>
      </c>
      <c r="K9350" t="s">
        <v>60772</v>
      </c>
      <c r="L9350" t="s">
        <v>61209</v>
      </c>
      <c r="M9350" t="s">
        <v>61210</v>
      </c>
      <c r="N9350" t="s">
        <v>6533</v>
      </c>
      <c r="O9350" t="s">
        <v>61211</v>
      </c>
    </row>
    <row r="9351" spans="1:15" x14ac:dyDescent="0.25">
      <c r="A9351" t="s">
        <v>61212</v>
      </c>
      <c r="B9351" t="s">
        <v>61213</v>
      </c>
      <c r="C9351">
        <v>236</v>
      </c>
      <c r="D9351" t="s">
        <v>44</v>
      </c>
      <c r="E9351">
        <v>1933.5</v>
      </c>
      <c r="F9351" t="s">
        <v>61214</v>
      </c>
      <c r="G9351" t="s">
        <v>61200</v>
      </c>
      <c r="H9351" s="1" t="s">
        <v>244</v>
      </c>
      <c r="I9351" s="3">
        <f t="shared" si="146"/>
        <v>83</v>
      </c>
      <c r="J9351" t="s">
        <v>60376</v>
      </c>
      <c r="K9351" t="s">
        <v>61215</v>
      </c>
      <c r="L9351" t="s">
        <v>61216</v>
      </c>
      <c r="M9351" t="s">
        <v>61217</v>
      </c>
      <c r="N9351" t="s">
        <v>61218</v>
      </c>
      <c r="O9351" t="s">
        <v>17</v>
      </c>
    </row>
    <row r="9352" spans="1:15" x14ac:dyDescent="0.25">
      <c r="A9352" t="s">
        <v>61219</v>
      </c>
      <c r="B9352" t="s">
        <v>61220</v>
      </c>
      <c r="C9352">
        <v>85</v>
      </c>
      <c r="D9352" t="s">
        <v>44</v>
      </c>
      <c r="E9352">
        <v>1845.9</v>
      </c>
      <c r="F9352" t="s">
        <v>61221</v>
      </c>
      <c r="G9352" t="s">
        <v>60714</v>
      </c>
      <c r="H9352" s="1" t="s">
        <v>244</v>
      </c>
      <c r="I9352" s="3">
        <f t="shared" si="146"/>
        <v>83</v>
      </c>
      <c r="J9352" t="s">
        <v>60376</v>
      </c>
      <c r="K9352" t="s">
        <v>61222</v>
      </c>
      <c r="L9352" t="s">
        <v>60873</v>
      </c>
      <c r="M9352" t="s">
        <v>61223</v>
      </c>
      <c r="N9352" t="s">
        <v>61220</v>
      </c>
      <c r="O9352" t="s">
        <v>17</v>
      </c>
    </row>
    <row r="9353" spans="1:15" x14ac:dyDescent="0.25">
      <c r="A9353" t="s">
        <v>61224</v>
      </c>
      <c r="B9353" t="s">
        <v>6237</v>
      </c>
      <c r="C9353">
        <v>182</v>
      </c>
      <c r="D9353" t="s">
        <v>44</v>
      </c>
      <c r="E9353">
        <v>1741.8000000000002</v>
      </c>
      <c r="F9353" t="s">
        <v>61225</v>
      </c>
      <c r="G9353" t="s">
        <v>60479</v>
      </c>
      <c r="H9353" s="1" t="s">
        <v>244</v>
      </c>
      <c r="I9353" s="3">
        <f t="shared" si="146"/>
        <v>83</v>
      </c>
      <c r="J9353" t="s">
        <v>60376</v>
      </c>
      <c r="K9353" t="s">
        <v>60480</v>
      </c>
      <c r="L9353" t="s">
        <v>61226</v>
      </c>
      <c r="M9353" t="s">
        <v>61227</v>
      </c>
      <c r="N9353" t="s">
        <v>61228</v>
      </c>
      <c r="O9353" t="s">
        <v>61229</v>
      </c>
    </row>
    <row r="9354" spans="1:15" x14ac:dyDescent="0.25">
      <c r="A9354" t="s">
        <v>61230</v>
      </c>
      <c r="B9354" t="s">
        <v>61231</v>
      </c>
      <c r="C9354">
        <v>19</v>
      </c>
      <c r="D9354" t="s">
        <v>185</v>
      </c>
      <c r="E9354">
        <v>2008.1999999999998</v>
      </c>
      <c r="F9354" t="s">
        <v>61232</v>
      </c>
      <c r="G9354" t="s">
        <v>61233</v>
      </c>
      <c r="H9354" s="1" t="s">
        <v>244</v>
      </c>
      <c r="I9354" s="3">
        <f t="shared" si="146"/>
        <v>83</v>
      </c>
      <c r="J9354" t="s">
        <v>60376</v>
      </c>
      <c r="K9354" t="s">
        <v>61234</v>
      </c>
      <c r="L9354" t="s">
        <v>61235</v>
      </c>
      <c r="M9354" t="s">
        <v>61236</v>
      </c>
      <c r="N9354" t="s">
        <v>61237</v>
      </c>
      <c r="O9354" t="s">
        <v>17</v>
      </c>
    </row>
    <row r="9355" spans="1:15" x14ac:dyDescent="0.25">
      <c r="A9355" t="s">
        <v>61238</v>
      </c>
      <c r="B9355" t="s">
        <v>61239</v>
      </c>
      <c r="C9355">
        <v>70</v>
      </c>
      <c r="D9355" t="s">
        <v>44</v>
      </c>
      <c r="E9355">
        <v>1973.1</v>
      </c>
      <c r="F9355" t="s">
        <v>61240</v>
      </c>
      <c r="G9355" t="s">
        <v>61119</v>
      </c>
      <c r="H9355" s="1" t="s">
        <v>244</v>
      </c>
      <c r="I9355" s="3">
        <f t="shared" si="146"/>
        <v>83</v>
      </c>
      <c r="J9355" t="s">
        <v>60376</v>
      </c>
      <c r="K9355" t="s">
        <v>61241</v>
      </c>
      <c r="L9355" t="s">
        <v>61242</v>
      </c>
      <c r="M9355" t="s">
        <v>61243</v>
      </c>
      <c r="N9355" t="s">
        <v>61239</v>
      </c>
      <c r="O9355" t="s">
        <v>17</v>
      </c>
    </row>
    <row r="9356" spans="1:15" x14ac:dyDescent="0.25">
      <c r="A9356" t="s">
        <v>61244</v>
      </c>
      <c r="B9356" t="s">
        <v>61245</v>
      </c>
      <c r="C9356">
        <v>76</v>
      </c>
      <c r="D9356" t="s">
        <v>44</v>
      </c>
      <c r="E9356">
        <v>1945.8</v>
      </c>
      <c r="F9356" t="s">
        <v>61246</v>
      </c>
      <c r="G9356" t="s">
        <v>61247</v>
      </c>
      <c r="H9356" s="1" t="s">
        <v>244</v>
      </c>
      <c r="I9356" s="3">
        <f t="shared" si="146"/>
        <v>83</v>
      </c>
      <c r="J9356" t="s">
        <v>60376</v>
      </c>
      <c r="K9356" t="s">
        <v>61248</v>
      </c>
      <c r="L9356" t="s">
        <v>61249</v>
      </c>
      <c r="M9356" t="s">
        <v>61250</v>
      </c>
      <c r="N9356" t="s">
        <v>61245</v>
      </c>
      <c r="O9356" t="s">
        <v>17</v>
      </c>
    </row>
    <row r="9357" spans="1:15" x14ac:dyDescent="0.25">
      <c r="A9357" t="s">
        <v>61251</v>
      </c>
      <c r="B9357" t="s">
        <v>61252</v>
      </c>
      <c r="C9357">
        <v>76</v>
      </c>
      <c r="D9357" t="s">
        <v>44</v>
      </c>
      <c r="E9357">
        <v>2113.4999999999995</v>
      </c>
      <c r="F9357" t="s">
        <v>61253</v>
      </c>
      <c r="G9357" t="s">
        <v>60398</v>
      </c>
      <c r="H9357" s="1" t="s">
        <v>244</v>
      </c>
      <c r="I9357" s="3">
        <f t="shared" si="146"/>
        <v>83</v>
      </c>
      <c r="J9357" t="s">
        <v>60376</v>
      </c>
      <c r="K9357" t="s">
        <v>60399</v>
      </c>
      <c r="L9357" t="s">
        <v>61254</v>
      </c>
      <c r="M9357" t="s">
        <v>61255</v>
      </c>
      <c r="N9357" t="s">
        <v>61256</v>
      </c>
      <c r="O9357" t="s">
        <v>17</v>
      </c>
    </row>
    <row r="9358" spans="1:15" x14ac:dyDescent="0.25">
      <c r="A9358" t="s">
        <v>61257</v>
      </c>
      <c r="B9358" t="s">
        <v>61258</v>
      </c>
      <c r="C9358">
        <v>65</v>
      </c>
      <c r="D9358" t="s">
        <v>44</v>
      </c>
      <c r="E9358">
        <v>1857.6000000000001</v>
      </c>
      <c r="F9358" t="s">
        <v>61259</v>
      </c>
      <c r="G9358" t="s">
        <v>60936</v>
      </c>
      <c r="H9358" s="1" t="s">
        <v>244</v>
      </c>
      <c r="I9358" s="3">
        <f t="shared" si="146"/>
        <v>83</v>
      </c>
      <c r="J9358" t="s">
        <v>60376</v>
      </c>
      <c r="K9358" t="s">
        <v>61260</v>
      </c>
      <c r="L9358" t="s">
        <v>61261</v>
      </c>
      <c r="M9358" t="s">
        <v>61262</v>
      </c>
      <c r="N9358" t="s">
        <v>61263</v>
      </c>
      <c r="O9358" t="s">
        <v>17</v>
      </c>
    </row>
    <row r="9359" spans="1:15" x14ac:dyDescent="0.25">
      <c r="A9359" t="s">
        <v>61264</v>
      </c>
      <c r="B9359" t="s">
        <v>44012</v>
      </c>
      <c r="C9359">
        <v>56</v>
      </c>
      <c r="D9359" t="s">
        <v>44</v>
      </c>
      <c r="E9359">
        <v>672.53</v>
      </c>
      <c r="F9359" t="s">
        <v>61265</v>
      </c>
      <c r="G9359" t="s">
        <v>60375</v>
      </c>
      <c r="H9359" s="1" t="s">
        <v>244</v>
      </c>
      <c r="I9359" s="3">
        <f t="shared" si="146"/>
        <v>83</v>
      </c>
      <c r="J9359" t="s">
        <v>60376</v>
      </c>
      <c r="K9359" t="s">
        <v>60377</v>
      </c>
      <c r="L9359" t="s">
        <v>61266</v>
      </c>
      <c r="M9359" t="s">
        <v>61267</v>
      </c>
      <c r="N9359" t="s">
        <v>61268</v>
      </c>
      <c r="O9359" t="s">
        <v>61269</v>
      </c>
    </row>
    <row r="9360" spans="1:15" x14ac:dyDescent="0.25">
      <c r="A9360" t="s">
        <v>61270</v>
      </c>
      <c r="B9360" t="s">
        <v>61271</v>
      </c>
      <c r="C9360">
        <v>60</v>
      </c>
      <c r="D9360" t="s">
        <v>185</v>
      </c>
      <c r="F9360" t="s">
        <v>61272</v>
      </c>
      <c r="G9360" t="s">
        <v>61034</v>
      </c>
      <c r="H9360" s="1" t="s">
        <v>244</v>
      </c>
      <c r="I9360" s="3">
        <f t="shared" si="146"/>
        <v>83</v>
      </c>
      <c r="J9360" t="s">
        <v>60376</v>
      </c>
      <c r="K9360" t="s">
        <v>61035</v>
      </c>
      <c r="L9360" t="s">
        <v>61273</v>
      </c>
      <c r="M9360" t="s">
        <v>17</v>
      </c>
      <c r="N9360" t="s">
        <v>61274</v>
      </c>
      <c r="O9360" t="s">
        <v>61275</v>
      </c>
    </row>
    <row r="9361" spans="1:15" x14ac:dyDescent="0.25">
      <c r="A9361" t="s">
        <v>61276</v>
      </c>
      <c r="B9361" t="s">
        <v>61277</v>
      </c>
      <c r="C9361">
        <v>70</v>
      </c>
      <c r="D9361" t="s">
        <v>44</v>
      </c>
      <c r="E9361">
        <v>502.08</v>
      </c>
      <c r="F9361" t="s">
        <v>61278</v>
      </c>
      <c r="G9361" t="s">
        <v>60398</v>
      </c>
      <c r="H9361" s="1" t="s">
        <v>244</v>
      </c>
      <c r="I9361" s="3">
        <f t="shared" si="146"/>
        <v>83</v>
      </c>
      <c r="J9361" t="s">
        <v>60376</v>
      </c>
      <c r="K9361" t="s">
        <v>60399</v>
      </c>
      <c r="L9361" t="s">
        <v>61279</v>
      </c>
      <c r="M9361" t="s">
        <v>61280</v>
      </c>
      <c r="N9361" t="s">
        <v>61256</v>
      </c>
      <c r="O9361" t="s">
        <v>17</v>
      </c>
    </row>
    <row r="9362" spans="1:15" x14ac:dyDescent="0.25">
      <c r="A9362" t="s">
        <v>61281</v>
      </c>
      <c r="B9362" t="s">
        <v>61282</v>
      </c>
      <c r="C9362">
        <v>42</v>
      </c>
      <c r="D9362" t="s">
        <v>44</v>
      </c>
      <c r="E9362">
        <v>911.7</v>
      </c>
      <c r="F9362" t="s">
        <v>61283</v>
      </c>
      <c r="G9362" t="s">
        <v>60714</v>
      </c>
      <c r="H9362" s="1" t="s">
        <v>244</v>
      </c>
      <c r="I9362" s="3">
        <f t="shared" si="146"/>
        <v>83</v>
      </c>
      <c r="J9362" t="s">
        <v>60376</v>
      </c>
      <c r="K9362" t="s">
        <v>61284</v>
      </c>
      <c r="L9362" t="s">
        <v>61285</v>
      </c>
      <c r="M9362" t="s">
        <v>61286</v>
      </c>
      <c r="N9362" t="s">
        <v>61287</v>
      </c>
      <c r="O9362" t="s">
        <v>17</v>
      </c>
    </row>
    <row r="9363" spans="1:15" x14ac:dyDescent="0.25">
      <c r="A9363" t="s">
        <v>61288</v>
      </c>
      <c r="B9363" t="s">
        <v>61289</v>
      </c>
      <c r="C9363">
        <v>78</v>
      </c>
      <c r="D9363" t="s">
        <v>44</v>
      </c>
      <c r="E9363">
        <v>1039.43</v>
      </c>
      <c r="F9363" t="s">
        <v>61290</v>
      </c>
      <c r="G9363" t="s">
        <v>60771</v>
      </c>
      <c r="H9363" s="1" t="s">
        <v>244</v>
      </c>
      <c r="I9363" s="3">
        <f t="shared" si="146"/>
        <v>83</v>
      </c>
      <c r="J9363" t="s">
        <v>60376</v>
      </c>
      <c r="K9363" t="s">
        <v>60772</v>
      </c>
      <c r="L9363" t="s">
        <v>61291</v>
      </c>
      <c r="M9363" t="s">
        <v>61292</v>
      </c>
      <c r="N9363" t="s">
        <v>61293</v>
      </c>
      <c r="O9363" t="s">
        <v>61294</v>
      </c>
    </row>
    <row r="9364" spans="1:15" x14ac:dyDescent="0.25">
      <c r="A9364" t="s">
        <v>61295</v>
      </c>
      <c r="B9364" t="s">
        <v>61296</v>
      </c>
      <c r="C9364">
        <v>39</v>
      </c>
      <c r="D9364" t="s">
        <v>44</v>
      </c>
      <c r="F9364" t="s">
        <v>61297</v>
      </c>
      <c r="G9364" t="s">
        <v>60428</v>
      </c>
      <c r="H9364" s="1" t="s">
        <v>244</v>
      </c>
      <c r="I9364" s="3">
        <f t="shared" si="146"/>
        <v>83</v>
      </c>
      <c r="J9364" t="s">
        <v>60376</v>
      </c>
      <c r="K9364" t="s">
        <v>60429</v>
      </c>
      <c r="L9364" t="s">
        <v>61298</v>
      </c>
      <c r="M9364" t="s">
        <v>61299</v>
      </c>
      <c r="N9364" t="s">
        <v>61300</v>
      </c>
      <c r="O9364" t="s">
        <v>17</v>
      </c>
    </row>
    <row r="9365" spans="1:15" x14ac:dyDescent="0.25">
      <c r="A9365" t="s">
        <v>61301</v>
      </c>
      <c r="B9365" t="s">
        <v>61302</v>
      </c>
      <c r="C9365">
        <v>42</v>
      </c>
      <c r="D9365" t="s">
        <v>44</v>
      </c>
      <c r="E9365">
        <v>1484.9</v>
      </c>
      <c r="F9365" t="s">
        <v>61303</v>
      </c>
      <c r="G9365" t="s">
        <v>61304</v>
      </c>
      <c r="H9365" s="1" t="s">
        <v>244</v>
      </c>
      <c r="I9365" s="3">
        <f t="shared" si="146"/>
        <v>83</v>
      </c>
      <c r="J9365" t="s">
        <v>60376</v>
      </c>
      <c r="K9365" t="s">
        <v>61305</v>
      </c>
      <c r="L9365" t="s">
        <v>61306</v>
      </c>
      <c r="M9365" t="s">
        <v>61307</v>
      </c>
      <c r="N9365" t="s">
        <v>61308</v>
      </c>
      <c r="O9365" t="s">
        <v>17</v>
      </c>
    </row>
    <row r="9366" spans="1:15" x14ac:dyDescent="0.25">
      <c r="A9366" t="s">
        <v>61309</v>
      </c>
      <c r="B9366" t="s">
        <v>61310</v>
      </c>
      <c r="C9366">
        <v>79</v>
      </c>
      <c r="D9366" t="s">
        <v>185</v>
      </c>
      <c r="F9366" t="s">
        <v>61311</v>
      </c>
      <c r="G9366" t="s">
        <v>60555</v>
      </c>
      <c r="H9366" s="1" t="s">
        <v>244</v>
      </c>
      <c r="I9366" s="3">
        <f t="shared" si="146"/>
        <v>83</v>
      </c>
      <c r="J9366" t="s">
        <v>60376</v>
      </c>
      <c r="K9366" t="s">
        <v>60556</v>
      </c>
      <c r="L9366" t="s">
        <v>60760</v>
      </c>
      <c r="M9366" t="s">
        <v>17</v>
      </c>
      <c r="N9366" t="s">
        <v>60762</v>
      </c>
      <c r="O9366" t="s">
        <v>61312</v>
      </c>
    </row>
    <row r="9367" spans="1:15" x14ac:dyDescent="0.25">
      <c r="A9367" t="s">
        <v>61313</v>
      </c>
      <c r="B9367" t="s">
        <v>61314</v>
      </c>
      <c r="C9367">
        <v>40</v>
      </c>
      <c r="D9367" t="s">
        <v>44</v>
      </c>
      <c r="E9367">
        <v>432.19</v>
      </c>
      <c r="F9367" t="s">
        <v>61315</v>
      </c>
      <c r="G9367" t="s">
        <v>60479</v>
      </c>
      <c r="H9367" s="1" t="s">
        <v>244</v>
      </c>
      <c r="I9367" s="3">
        <f t="shared" si="146"/>
        <v>83</v>
      </c>
      <c r="J9367" t="s">
        <v>60376</v>
      </c>
      <c r="K9367" t="s">
        <v>60480</v>
      </c>
      <c r="L9367" t="s">
        <v>61316</v>
      </c>
      <c r="M9367" t="s">
        <v>61317</v>
      </c>
      <c r="N9367" t="s">
        <v>61318</v>
      </c>
      <c r="O9367" t="s">
        <v>17</v>
      </c>
    </row>
    <row r="9368" spans="1:15" x14ac:dyDescent="0.25">
      <c r="A9368" t="s">
        <v>61319</v>
      </c>
      <c r="B9368" t="s">
        <v>44055</v>
      </c>
      <c r="C9368">
        <v>52</v>
      </c>
      <c r="D9368" t="s">
        <v>44</v>
      </c>
      <c r="E9368">
        <v>1189.9000000000001</v>
      </c>
      <c r="F9368" t="s">
        <v>61320</v>
      </c>
      <c r="G9368" t="s">
        <v>60421</v>
      </c>
      <c r="H9368" s="1" t="s">
        <v>244</v>
      </c>
      <c r="I9368" s="3">
        <f t="shared" si="146"/>
        <v>83</v>
      </c>
      <c r="J9368" t="s">
        <v>60376</v>
      </c>
      <c r="K9368" t="s">
        <v>60422</v>
      </c>
      <c r="L9368" t="s">
        <v>61321</v>
      </c>
      <c r="M9368" t="s">
        <v>61322</v>
      </c>
      <c r="N9368" t="s">
        <v>61323</v>
      </c>
      <c r="O9368" t="s">
        <v>61324</v>
      </c>
    </row>
    <row r="9369" spans="1:15" x14ac:dyDescent="0.25">
      <c r="A9369" t="s">
        <v>61325</v>
      </c>
      <c r="B9369" t="s">
        <v>44055</v>
      </c>
      <c r="C9369">
        <v>23</v>
      </c>
      <c r="D9369" t="s">
        <v>44</v>
      </c>
      <c r="E9369">
        <v>887.1</v>
      </c>
      <c r="F9369" t="s">
        <v>61326</v>
      </c>
      <c r="G9369" t="s">
        <v>60407</v>
      </c>
      <c r="H9369" s="1" t="s">
        <v>244</v>
      </c>
      <c r="I9369" s="3">
        <f t="shared" si="146"/>
        <v>83</v>
      </c>
      <c r="J9369" t="s">
        <v>60376</v>
      </c>
      <c r="K9369" t="s">
        <v>60408</v>
      </c>
      <c r="L9369" t="s">
        <v>61327</v>
      </c>
      <c r="M9369" t="s">
        <v>61328</v>
      </c>
      <c r="N9369" t="s">
        <v>61329</v>
      </c>
      <c r="O9369" t="s">
        <v>17</v>
      </c>
    </row>
    <row r="9370" spans="1:15" x14ac:dyDescent="0.25">
      <c r="A9370" t="s">
        <v>61330</v>
      </c>
      <c r="B9370" t="s">
        <v>45195</v>
      </c>
      <c r="C9370">
        <v>76</v>
      </c>
      <c r="D9370" t="s">
        <v>44</v>
      </c>
      <c r="E9370">
        <v>719.57</v>
      </c>
      <c r="F9370" t="s">
        <v>61331</v>
      </c>
      <c r="G9370" t="s">
        <v>60902</v>
      </c>
      <c r="H9370" s="1" t="s">
        <v>244</v>
      </c>
      <c r="I9370" s="3">
        <f t="shared" si="146"/>
        <v>83</v>
      </c>
      <c r="J9370" t="s">
        <v>60376</v>
      </c>
      <c r="K9370" t="s">
        <v>60903</v>
      </c>
      <c r="L9370" t="s">
        <v>61332</v>
      </c>
      <c r="M9370" t="s">
        <v>61333</v>
      </c>
      <c r="N9370" t="s">
        <v>61334</v>
      </c>
      <c r="O9370" t="s">
        <v>61335</v>
      </c>
    </row>
    <row r="9371" spans="1:15" x14ac:dyDescent="0.25">
      <c r="A9371" t="s">
        <v>61336</v>
      </c>
      <c r="B9371" t="s">
        <v>61337</v>
      </c>
      <c r="C9371">
        <v>42</v>
      </c>
      <c r="D9371" t="s">
        <v>16</v>
      </c>
      <c r="E9371">
        <v>1586.1</v>
      </c>
      <c r="F9371" t="s">
        <v>61338</v>
      </c>
      <c r="G9371" t="s">
        <v>60616</v>
      </c>
      <c r="H9371" s="1" t="s">
        <v>244</v>
      </c>
      <c r="I9371" s="3">
        <f t="shared" si="146"/>
        <v>83</v>
      </c>
      <c r="J9371" t="s">
        <v>60376</v>
      </c>
      <c r="K9371" t="s">
        <v>60617</v>
      </c>
      <c r="L9371" t="s">
        <v>61339</v>
      </c>
      <c r="M9371" t="s">
        <v>61340</v>
      </c>
      <c r="N9371" t="s">
        <v>60757</v>
      </c>
      <c r="O9371" t="s">
        <v>17</v>
      </c>
    </row>
    <row r="9372" spans="1:15" x14ac:dyDescent="0.25">
      <c r="A9372" t="s">
        <v>61341</v>
      </c>
      <c r="B9372" t="s">
        <v>61342</v>
      </c>
      <c r="C9372">
        <v>48</v>
      </c>
      <c r="D9372" t="s">
        <v>44</v>
      </c>
      <c r="E9372">
        <v>1397.1</v>
      </c>
      <c r="F9372" t="s">
        <v>61343</v>
      </c>
      <c r="G9372" t="s">
        <v>60895</v>
      </c>
      <c r="H9372" s="1" t="s">
        <v>244</v>
      </c>
      <c r="I9372" s="3">
        <f t="shared" si="146"/>
        <v>83</v>
      </c>
      <c r="J9372" t="s">
        <v>60376</v>
      </c>
      <c r="K9372" t="s">
        <v>60896</v>
      </c>
      <c r="L9372" t="s">
        <v>61344</v>
      </c>
      <c r="M9372" t="s">
        <v>17</v>
      </c>
      <c r="N9372" t="s">
        <v>61345</v>
      </c>
      <c r="O9372" t="s">
        <v>17</v>
      </c>
    </row>
    <row r="9373" spans="1:15" x14ac:dyDescent="0.25">
      <c r="A9373" t="s">
        <v>61346</v>
      </c>
      <c r="B9373" t="s">
        <v>61347</v>
      </c>
      <c r="C9373">
        <v>53</v>
      </c>
      <c r="D9373" t="s">
        <v>44</v>
      </c>
      <c r="E9373">
        <v>1144.4000000000001</v>
      </c>
      <c r="F9373" t="s">
        <v>61348</v>
      </c>
      <c r="G9373" t="s">
        <v>60512</v>
      </c>
      <c r="H9373" s="1" t="s">
        <v>244</v>
      </c>
      <c r="I9373" s="3">
        <f t="shared" si="146"/>
        <v>83</v>
      </c>
      <c r="J9373" t="s">
        <v>60376</v>
      </c>
      <c r="K9373" t="s">
        <v>60924</v>
      </c>
      <c r="L9373" t="s">
        <v>61349</v>
      </c>
      <c r="M9373" t="s">
        <v>61350</v>
      </c>
      <c r="N9373" t="s">
        <v>61351</v>
      </c>
      <c r="O9373" t="s">
        <v>61352</v>
      </c>
    </row>
    <row r="9374" spans="1:15" x14ac:dyDescent="0.25">
      <c r="A9374" t="s">
        <v>61353</v>
      </c>
      <c r="B9374" t="s">
        <v>61354</v>
      </c>
      <c r="C9374">
        <v>35</v>
      </c>
      <c r="D9374" t="s">
        <v>44</v>
      </c>
      <c r="E9374">
        <v>1224.5</v>
      </c>
      <c r="F9374" t="s">
        <v>61355</v>
      </c>
      <c r="G9374" t="s">
        <v>61356</v>
      </c>
      <c r="H9374" s="1" t="s">
        <v>244</v>
      </c>
      <c r="I9374" s="3">
        <f t="shared" si="146"/>
        <v>83</v>
      </c>
      <c r="J9374" t="s">
        <v>60376</v>
      </c>
      <c r="K9374" t="s">
        <v>61357</v>
      </c>
      <c r="L9374" t="s">
        <v>61358</v>
      </c>
      <c r="M9374" t="s">
        <v>61359</v>
      </c>
      <c r="N9374" t="s">
        <v>61360</v>
      </c>
      <c r="O9374" t="s">
        <v>17</v>
      </c>
    </row>
    <row r="9375" spans="1:15" x14ac:dyDescent="0.25">
      <c r="A9375" t="s">
        <v>61361</v>
      </c>
      <c r="B9375" t="s">
        <v>61362</v>
      </c>
      <c r="C9375">
        <v>34</v>
      </c>
      <c r="D9375" t="s">
        <v>44</v>
      </c>
      <c r="E9375">
        <v>758.88</v>
      </c>
      <c r="F9375" t="s">
        <v>61363</v>
      </c>
      <c r="G9375" t="s">
        <v>60979</v>
      </c>
      <c r="H9375" s="1" t="s">
        <v>244</v>
      </c>
      <c r="I9375" s="3">
        <f t="shared" si="146"/>
        <v>83</v>
      </c>
      <c r="J9375" t="s">
        <v>60376</v>
      </c>
      <c r="K9375" t="s">
        <v>60980</v>
      </c>
      <c r="L9375" t="s">
        <v>61364</v>
      </c>
      <c r="M9375" t="s">
        <v>61365</v>
      </c>
      <c r="N9375" t="s">
        <v>61366</v>
      </c>
      <c r="O9375" t="s">
        <v>17</v>
      </c>
    </row>
    <row r="9376" spans="1:15" x14ac:dyDescent="0.25">
      <c r="A9376" t="s">
        <v>61367</v>
      </c>
      <c r="B9376" t="s">
        <v>61368</v>
      </c>
      <c r="C9376">
        <v>45</v>
      </c>
      <c r="D9376" t="s">
        <v>44</v>
      </c>
      <c r="E9376">
        <v>453.44</v>
      </c>
      <c r="F9376" t="s">
        <v>61369</v>
      </c>
      <c r="G9376" t="s">
        <v>60479</v>
      </c>
      <c r="H9376" s="1" t="s">
        <v>244</v>
      </c>
      <c r="I9376" s="3">
        <f t="shared" si="146"/>
        <v>83</v>
      </c>
      <c r="J9376" t="s">
        <v>60376</v>
      </c>
      <c r="K9376" t="s">
        <v>60480</v>
      </c>
      <c r="L9376" t="s">
        <v>61316</v>
      </c>
      <c r="M9376" t="s">
        <v>61370</v>
      </c>
      <c r="N9376" t="s">
        <v>61318</v>
      </c>
      <c r="O9376" t="s">
        <v>61371</v>
      </c>
    </row>
    <row r="9377" spans="1:15" x14ac:dyDescent="0.25">
      <c r="A9377" t="s">
        <v>61372</v>
      </c>
      <c r="B9377" t="s">
        <v>61373</v>
      </c>
      <c r="C9377">
        <v>40</v>
      </c>
      <c r="D9377" t="s">
        <v>44</v>
      </c>
      <c r="E9377">
        <v>674.67</v>
      </c>
      <c r="F9377" t="s">
        <v>61374</v>
      </c>
      <c r="G9377" t="s">
        <v>60375</v>
      </c>
      <c r="H9377" s="1" t="s">
        <v>244</v>
      </c>
      <c r="I9377" s="3">
        <f t="shared" si="146"/>
        <v>83</v>
      </c>
      <c r="J9377" t="s">
        <v>60376</v>
      </c>
      <c r="K9377" t="s">
        <v>60377</v>
      </c>
      <c r="L9377" t="s">
        <v>61375</v>
      </c>
      <c r="M9377" t="s">
        <v>61376</v>
      </c>
      <c r="N9377" t="s">
        <v>61268</v>
      </c>
      <c r="O9377" t="s">
        <v>61377</v>
      </c>
    </row>
    <row r="9378" spans="1:15" x14ac:dyDescent="0.25">
      <c r="A9378" t="s">
        <v>61378</v>
      </c>
      <c r="B9378" t="s">
        <v>61379</v>
      </c>
      <c r="C9378">
        <v>63</v>
      </c>
      <c r="D9378" t="s">
        <v>44</v>
      </c>
      <c r="E9378">
        <v>852.9</v>
      </c>
      <c r="F9378" t="s">
        <v>61380</v>
      </c>
      <c r="G9378" t="s">
        <v>60849</v>
      </c>
      <c r="H9378" s="1" t="s">
        <v>244</v>
      </c>
      <c r="I9378" s="3">
        <f t="shared" si="146"/>
        <v>83</v>
      </c>
      <c r="J9378" t="s">
        <v>60376</v>
      </c>
      <c r="K9378" t="s">
        <v>60850</v>
      </c>
      <c r="L9378" t="s">
        <v>61381</v>
      </c>
      <c r="M9378" t="s">
        <v>61382</v>
      </c>
      <c r="N9378" t="s">
        <v>61383</v>
      </c>
      <c r="O9378" t="s">
        <v>17</v>
      </c>
    </row>
    <row r="9379" spans="1:15" x14ac:dyDescent="0.25">
      <c r="A9379" t="s">
        <v>61384</v>
      </c>
      <c r="B9379" t="s">
        <v>61385</v>
      </c>
      <c r="C9379">
        <v>36</v>
      </c>
      <c r="D9379" t="s">
        <v>44</v>
      </c>
      <c r="E9379">
        <v>1343.23</v>
      </c>
      <c r="F9379" t="s">
        <v>61386</v>
      </c>
      <c r="G9379" t="s">
        <v>61387</v>
      </c>
      <c r="H9379" s="1" t="s">
        <v>244</v>
      </c>
      <c r="I9379" s="3">
        <f t="shared" si="146"/>
        <v>83</v>
      </c>
      <c r="J9379" t="s">
        <v>60376</v>
      </c>
      <c r="K9379" t="s">
        <v>61388</v>
      </c>
      <c r="L9379" t="s">
        <v>61389</v>
      </c>
      <c r="M9379" t="s">
        <v>61390</v>
      </c>
      <c r="N9379" t="s">
        <v>61391</v>
      </c>
      <c r="O9379" t="s">
        <v>17</v>
      </c>
    </row>
    <row r="9380" spans="1:15" x14ac:dyDescent="0.25">
      <c r="A9380" t="s">
        <v>61392</v>
      </c>
      <c r="B9380" t="s">
        <v>61393</v>
      </c>
      <c r="C9380">
        <v>116</v>
      </c>
      <c r="D9380" t="s">
        <v>185</v>
      </c>
      <c r="E9380">
        <v>2865.3</v>
      </c>
      <c r="F9380" t="s">
        <v>61394</v>
      </c>
      <c r="G9380" t="s">
        <v>60428</v>
      </c>
      <c r="H9380" s="1" t="s">
        <v>244</v>
      </c>
      <c r="I9380" s="3">
        <f t="shared" si="146"/>
        <v>83</v>
      </c>
      <c r="J9380" t="s">
        <v>60376</v>
      </c>
      <c r="K9380" t="s">
        <v>60429</v>
      </c>
      <c r="L9380" t="s">
        <v>61395</v>
      </c>
      <c r="M9380" t="s">
        <v>61396</v>
      </c>
      <c r="N9380" t="s">
        <v>2724</v>
      </c>
      <c r="O9380" t="s">
        <v>61397</v>
      </c>
    </row>
    <row r="9381" spans="1:15" x14ac:dyDescent="0.25">
      <c r="A9381" t="s">
        <v>61398</v>
      </c>
      <c r="B9381" t="s">
        <v>61399</v>
      </c>
      <c r="C9381">
        <v>42</v>
      </c>
      <c r="D9381" t="s">
        <v>185</v>
      </c>
      <c r="F9381" t="s">
        <v>61400</v>
      </c>
      <c r="G9381" t="s">
        <v>60555</v>
      </c>
      <c r="H9381" s="1" t="s">
        <v>244</v>
      </c>
      <c r="I9381" s="3">
        <f t="shared" si="146"/>
        <v>83</v>
      </c>
      <c r="J9381" t="s">
        <v>60376</v>
      </c>
      <c r="K9381" t="s">
        <v>60556</v>
      </c>
      <c r="L9381" t="s">
        <v>61401</v>
      </c>
      <c r="M9381" t="s">
        <v>61402</v>
      </c>
      <c r="N9381" t="s">
        <v>13476</v>
      </c>
      <c r="O9381" t="s">
        <v>17</v>
      </c>
    </row>
    <row r="9382" spans="1:15" x14ac:dyDescent="0.25">
      <c r="A9382" t="s">
        <v>61403</v>
      </c>
      <c r="B9382" t="s">
        <v>61404</v>
      </c>
      <c r="C9382">
        <v>105</v>
      </c>
      <c r="D9382" t="s">
        <v>16</v>
      </c>
      <c r="E9382">
        <v>2097</v>
      </c>
      <c r="F9382" t="s">
        <v>61405</v>
      </c>
      <c r="G9382" t="s">
        <v>61304</v>
      </c>
      <c r="H9382" s="1" t="s">
        <v>244</v>
      </c>
      <c r="I9382" s="3">
        <f t="shared" si="146"/>
        <v>83</v>
      </c>
      <c r="J9382" t="s">
        <v>60376</v>
      </c>
      <c r="K9382" t="s">
        <v>61305</v>
      </c>
      <c r="L9382" t="s">
        <v>61406</v>
      </c>
      <c r="M9382" t="s">
        <v>61407</v>
      </c>
      <c r="N9382" t="s">
        <v>1346</v>
      </c>
      <c r="O9382" t="s">
        <v>21202</v>
      </c>
    </row>
    <row r="9383" spans="1:15" x14ac:dyDescent="0.25">
      <c r="A9383" t="s">
        <v>61408</v>
      </c>
      <c r="B9383" t="s">
        <v>61409</v>
      </c>
      <c r="C9383">
        <v>0</v>
      </c>
      <c r="D9383" t="s">
        <v>185</v>
      </c>
      <c r="F9383" t="s">
        <v>61410</v>
      </c>
      <c r="G9383" t="s">
        <v>60841</v>
      </c>
      <c r="H9383" s="1" t="s">
        <v>244</v>
      </c>
      <c r="I9383" s="3">
        <f t="shared" si="146"/>
        <v>83</v>
      </c>
      <c r="J9383" t="s">
        <v>60376</v>
      </c>
      <c r="K9383" t="s">
        <v>60842</v>
      </c>
      <c r="L9383" t="s">
        <v>61411</v>
      </c>
      <c r="M9383" t="s">
        <v>61412</v>
      </c>
      <c r="N9383" t="s">
        <v>61413</v>
      </c>
      <c r="O9383" t="s">
        <v>61414</v>
      </c>
    </row>
    <row r="9384" spans="1:15" x14ac:dyDescent="0.25">
      <c r="A9384" t="s">
        <v>61415</v>
      </c>
      <c r="B9384" t="s">
        <v>61416</v>
      </c>
      <c r="C9384">
        <v>24</v>
      </c>
      <c r="D9384" t="s">
        <v>16</v>
      </c>
      <c r="F9384" t="s">
        <v>61417</v>
      </c>
      <c r="G9384" t="s">
        <v>60398</v>
      </c>
      <c r="H9384" s="1" t="s">
        <v>244</v>
      </c>
      <c r="I9384" s="3">
        <f t="shared" si="146"/>
        <v>83</v>
      </c>
      <c r="J9384" t="s">
        <v>60376</v>
      </c>
      <c r="K9384" t="s">
        <v>61418</v>
      </c>
      <c r="L9384" t="s">
        <v>61419</v>
      </c>
      <c r="M9384" t="s">
        <v>61420</v>
      </c>
      <c r="N9384" t="s">
        <v>61421</v>
      </c>
      <c r="O9384" t="s">
        <v>61422</v>
      </c>
    </row>
    <row r="9385" spans="1:15" x14ac:dyDescent="0.25">
      <c r="A9385" t="s">
        <v>61423</v>
      </c>
      <c r="B9385" t="s">
        <v>61424</v>
      </c>
      <c r="C9385">
        <v>19</v>
      </c>
      <c r="D9385" t="s">
        <v>16</v>
      </c>
      <c r="F9385" t="s">
        <v>61425</v>
      </c>
      <c r="G9385" t="s">
        <v>60771</v>
      </c>
      <c r="H9385" s="1" t="s">
        <v>244</v>
      </c>
      <c r="I9385" s="3">
        <f t="shared" si="146"/>
        <v>83</v>
      </c>
      <c r="J9385" t="s">
        <v>60376</v>
      </c>
      <c r="K9385" t="s">
        <v>60772</v>
      </c>
      <c r="L9385" t="s">
        <v>61426</v>
      </c>
      <c r="M9385" t="s">
        <v>61427</v>
      </c>
      <c r="N9385" t="s">
        <v>61428</v>
      </c>
      <c r="O9385" t="s">
        <v>61429</v>
      </c>
    </row>
    <row r="9386" spans="1:15" x14ac:dyDescent="0.25">
      <c r="A9386" t="s">
        <v>61430</v>
      </c>
      <c r="B9386" t="s">
        <v>61431</v>
      </c>
      <c r="C9386">
        <v>142</v>
      </c>
      <c r="D9386" t="s">
        <v>185</v>
      </c>
      <c r="E9386">
        <v>2488.5</v>
      </c>
      <c r="F9386" t="s">
        <v>61432</v>
      </c>
      <c r="G9386" t="s">
        <v>60512</v>
      </c>
      <c r="H9386" s="1" t="s">
        <v>244</v>
      </c>
      <c r="I9386" s="3">
        <f t="shared" si="146"/>
        <v>83</v>
      </c>
      <c r="J9386" t="s">
        <v>60376</v>
      </c>
      <c r="K9386" t="s">
        <v>61433</v>
      </c>
      <c r="L9386" t="s">
        <v>61434</v>
      </c>
      <c r="M9386" t="s">
        <v>61435</v>
      </c>
      <c r="N9386" t="s">
        <v>61436</v>
      </c>
      <c r="O9386" t="s">
        <v>61437</v>
      </c>
    </row>
    <row r="9387" spans="1:15" x14ac:dyDescent="0.25">
      <c r="A9387" t="s">
        <v>61438</v>
      </c>
      <c r="B9387" t="s">
        <v>61439</v>
      </c>
      <c r="C9387">
        <v>56</v>
      </c>
      <c r="D9387" t="s">
        <v>16</v>
      </c>
      <c r="E9387">
        <v>2196</v>
      </c>
      <c r="F9387" t="s">
        <v>61440</v>
      </c>
      <c r="G9387" t="s">
        <v>60714</v>
      </c>
      <c r="H9387" s="1" t="s">
        <v>244</v>
      </c>
      <c r="I9387" s="3">
        <f t="shared" si="146"/>
        <v>83</v>
      </c>
      <c r="J9387" t="s">
        <v>60376</v>
      </c>
      <c r="K9387" t="s">
        <v>61441</v>
      </c>
      <c r="L9387" t="s">
        <v>61442</v>
      </c>
      <c r="M9387" t="s">
        <v>61443</v>
      </c>
      <c r="N9387" t="s">
        <v>6621</v>
      </c>
      <c r="O9387" t="s">
        <v>17</v>
      </c>
    </row>
    <row r="9388" spans="1:15" x14ac:dyDescent="0.25">
      <c r="A9388" t="s">
        <v>61444</v>
      </c>
      <c r="B9388" t="s">
        <v>61445</v>
      </c>
      <c r="C9388">
        <v>82</v>
      </c>
      <c r="D9388" t="s">
        <v>44</v>
      </c>
      <c r="E9388">
        <v>1139.0999999999999</v>
      </c>
      <c r="F9388" t="s">
        <v>61446</v>
      </c>
      <c r="G9388" t="s">
        <v>60681</v>
      </c>
      <c r="H9388" s="1" t="s">
        <v>244</v>
      </c>
      <c r="I9388" s="3">
        <f t="shared" si="146"/>
        <v>83</v>
      </c>
      <c r="J9388" t="s">
        <v>60376</v>
      </c>
      <c r="K9388" t="s">
        <v>60682</v>
      </c>
      <c r="L9388" t="s">
        <v>61447</v>
      </c>
      <c r="M9388" t="s">
        <v>61448</v>
      </c>
      <c r="N9388" t="s">
        <v>61449</v>
      </c>
      <c r="O9388" t="s">
        <v>17</v>
      </c>
    </row>
    <row r="9389" spans="1:15" x14ac:dyDescent="0.25">
      <c r="A9389" t="s">
        <v>61450</v>
      </c>
      <c r="B9389" t="s">
        <v>61451</v>
      </c>
      <c r="C9389">
        <v>42</v>
      </c>
      <c r="D9389" t="s">
        <v>44</v>
      </c>
      <c r="E9389">
        <v>614.70000000000005</v>
      </c>
      <c r="F9389" t="s">
        <v>61452</v>
      </c>
      <c r="G9389" t="s">
        <v>60681</v>
      </c>
      <c r="H9389" s="1" t="s">
        <v>244</v>
      </c>
      <c r="I9389" s="3">
        <f t="shared" si="146"/>
        <v>83</v>
      </c>
      <c r="J9389" t="s">
        <v>60376</v>
      </c>
      <c r="K9389" t="s">
        <v>60682</v>
      </c>
      <c r="L9389" t="s">
        <v>61453</v>
      </c>
      <c r="M9389" t="s">
        <v>61454</v>
      </c>
      <c r="N9389" t="s">
        <v>61449</v>
      </c>
      <c r="O9389" t="s">
        <v>17</v>
      </c>
    </row>
    <row r="9390" spans="1:15" x14ac:dyDescent="0.25">
      <c r="A9390" t="s">
        <v>61455</v>
      </c>
      <c r="B9390" t="s">
        <v>61456</v>
      </c>
      <c r="C9390">
        <v>16</v>
      </c>
      <c r="D9390" t="s">
        <v>185</v>
      </c>
      <c r="F9390" t="s">
        <v>60471</v>
      </c>
      <c r="G9390" t="s">
        <v>60472</v>
      </c>
      <c r="H9390" s="1" t="s">
        <v>244</v>
      </c>
      <c r="I9390" s="3">
        <f t="shared" si="146"/>
        <v>83</v>
      </c>
      <c r="J9390" t="s">
        <v>60376</v>
      </c>
      <c r="K9390" t="s">
        <v>60473</v>
      </c>
      <c r="L9390" t="s">
        <v>60474</v>
      </c>
      <c r="M9390" t="s">
        <v>60475</v>
      </c>
      <c r="N9390" t="s">
        <v>61456</v>
      </c>
      <c r="O9390" t="s">
        <v>61457</v>
      </c>
    </row>
    <row r="9391" spans="1:15" x14ac:dyDescent="0.25">
      <c r="A9391" t="s">
        <v>61458</v>
      </c>
      <c r="B9391" t="s">
        <v>61456</v>
      </c>
      <c r="C9391">
        <v>16</v>
      </c>
      <c r="D9391" t="s">
        <v>16</v>
      </c>
      <c r="E9391">
        <v>1430</v>
      </c>
      <c r="F9391" t="s">
        <v>60471</v>
      </c>
      <c r="G9391" t="s">
        <v>60472</v>
      </c>
      <c r="H9391" s="1" t="s">
        <v>244</v>
      </c>
      <c r="I9391" s="3">
        <f t="shared" si="146"/>
        <v>83</v>
      </c>
      <c r="J9391" t="s">
        <v>60376</v>
      </c>
      <c r="K9391" t="s">
        <v>60473</v>
      </c>
      <c r="L9391" t="s">
        <v>60474</v>
      </c>
      <c r="M9391" t="s">
        <v>60475</v>
      </c>
      <c r="N9391" t="s">
        <v>61459</v>
      </c>
      <c r="O9391" t="s">
        <v>61457</v>
      </c>
    </row>
    <row r="9392" spans="1:15" x14ac:dyDescent="0.25">
      <c r="A9392" t="s">
        <v>61460</v>
      </c>
      <c r="B9392" t="s">
        <v>61461</v>
      </c>
      <c r="C9392">
        <v>80</v>
      </c>
      <c r="D9392" t="s">
        <v>185</v>
      </c>
      <c r="E9392">
        <v>3007.5</v>
      </c>
      <c r="F9392" t="s">
        <v>61462</v>
      </c>
      <c r="G9392" t="s">
        <v>60421</v>
      </c>
      <c r="H9392" s="1" t="s">
        <v>244</v>
      </c>
      <c r="I9392" s="3">
        <f t="shared" si="146"/>
        <v>83</v>
      </c>
      <c r="J9392" t="s">
        <v>60376</v>
      </c>
      <c r="K9392" t="s">
        <v>60422</v>
      </c>
      <c r="L9392" t="s">
        <v>61463</v>
      </c>
      <c r="M9392" t="s">
        <v>61464</v>
      </c>
      <c r="N9392" t="s">
        <v>61465</v>
      </c>
      <c r="O9392" t="s">
        <v>7086</v>
      </c>
    </row>
    <row r="9393" spans="1:15" x14ac:dyDescent="0.25">
      <c r="A9393" t="s">
        <v>61466</v>
      </c>
      <c r="B9393" t="s">
        <v>61467</v>
      </c>
      <c r="C9393">
        <v>81</v>
      </c>
      <c r="D9393" t="s">
        <v>44</v>
      </c>
      <c r="F9393" t="s">
        <v>61468</v>
      </c>
      <c r="G9393" t="s">
        <v>60390</v>
      </c>
      <c r="H9393" s="1" t="s">
        <v>244</v>
      </c>
      <c r="I9393" s="3">
        <f t="shared" si="146"/>
        <v>83</v>
      </c>
      <c r="J9393" t="s">
        <v>60376</v>
      </c>
      <c r="K9393" t="s">
        <v>60391</v>
      </c>
      <c r="L9393" t="s">
        <v>61469</v>
      </c>
      <c r="M9393" t="s">
        <v>61470</v>
      </c>
      <c r="N9393" t="s">
        <v>763</v>
      </c>
      <c r="O9393" t="s">
        <v>61471</v>
      </c>
    </row>
    <row r="9394" spans="1:15" x14ac:dyDescent="0.25">
      <c r="A9394" t="s">
        <v>61472</v>
      </c>
      <c r="B9394" t="s">
        <v>61473</v>
      </c>
      <c r="C9394">
        <v>100</v>
      </c>
      <c r="D9394" t="s">
        <v>185</v>
      </c>
      <c r="E9394">
        <v>3804.6</v>
      </c>
      <c r="F9394" t="s">
        <v>61474</v>
      </c>
      <c r="G9394" t="s">
        <v>60902</v>
      </c>
      <c r="H9394" s="1" t="s">
        <v>244</v>
      </c>
      <c r="I9394" s="3">
        <f t="shared" si="146"/>
        <v>83</v>
      </c>
      <c r="J9394" t="s">
        <v>60376</v>
      </c>
      <c r="K9394" t="s">
        <v>60903</v>
      </c>
      <c r="L9394" t="s">
        <v>61475</v>
      </c>
      <c r="M9394" t="s">
        <v>61476</v>
      </c>
      <c r="N9394" t="s">
        <v>1229</v>
      </c>
      <c r="O9394" t="s">
        <v>61477</v>
      </c>
    </row>
    <row r="9395" spans="1:15" x14ac:dyDescent="0.25">
      <c r="A9395" t="s">
        <v>61478</v>
      </c>
      <c r="B9395" t="s">
        <v>61479</v>
      </c>
      <c r="C9395">
        <v>92</v>
      </c>
      <c r="D9395" t="s">
        <v>44</v>
      </c>
      <c r="E9395">
        <v>1110.04</v>
      </c>
      <c r="F9395" t="s">
        <v>60782</v>
      </c>
      <c r="G9395" t="s">
        <v>60472</v>
      </c>
      <c r="H9395" s="1" t="s">
        <v>244</v>
      </c>
      <c r="I9395" s="3">
        <f t="shared" si="146"/>
        <v>83</v>
      </c>
      <c r="J9395" t="s">
        <v>60376</v>
      </c>
      <c r="K9395" t="s">
        <v>60473</v>
      </c>
      <c r="L9395" t="s">
        <v>61480</v>
      </c>
      <c r="M9395" t="s">
        <v>61481</v>
      </c>
      <c r="N9395" t="s">
        <v>763</v>
      </c>
      <c r="O9395" t="s">
        <v>61482</v>
      </c>
    </row>
    <row r="9396" spans="1:15" x14ac:dyDescent="0.25">
      <c r="A9396" t="s">
        <v>61483</v>
      </c>
      <c r="B9396" t="s">
        <v>61484</v>
      </c>
      <c r="C9396">
        <v>40</v>
      </c>
      <c r="D9396" t="s">
        <v>44</v>
      </c>
      <c r="E9396">
        <v>1207.2</v>
      </c>
      <c r="F9396" t="s">
        <v>61485</v>
      </c>
      <c r="G9396" t="s">
        <v>60699</v>
      </c>
      <c r="H9396" s="1" t="s">
        <v>244</v>
      </c>
      <c r="I9396" s="3">
        <f t="shared" si="146"/>
        <v>83</v>
      </c>
      <c r="J9396" t="s">
        <v>60376</v>
      </c>
      <c r="K9396" t="s">
        <v>60700</v>
      </c>
      <c r="L9396" t="s">
        <v>61486</v>
      </c>
      <c r="M9396" t="s">
        <v>61487</v>
      </c>
      <c r="N9396" t="s">
        <v>61488</v>
      </c>
      <c r="O9396" t="s">
        <v>17</v>
      </c>
    </row>
    <row r="9397" spans="1:15" x14ac:dyDescent="0.25">
      <c r="A9397" t="s">
        <v>61489</v>
      </c>
      <c r="B9397" t="s">
        <v>61490</v>
      </c>
      <c r="C9397">
        <v>42</v>
      </c>
      <c r="D9397" t="s">
        <v>44</v>
      </c>
      <c r="E9397">
        <v>1563.46</v>
      </c>
      <c r="F9397" t="s">
        <v>61491</v>
      </c>
      <c r="G9397" t="s">
        <v>60472</v>
      </c>
      <c r="H9397" s="1" t="s">
        <v>244</v>
      </c>
      <c r="I9397" s="3">
        <f t="shared" si="146"/>
        <v>83</v>
      </c>
      <c r="J9397" t="s">
        <v>60376</v>
      </c>
      <c r="K9397" t="s">
        <v>60473</v>
      </c>
      <c r="L9397" t="s">
        <v>61492</v>
      </c>
      <c r="M9397" t="s">
        <v>61493</v>
      </c>
      <c r="N9397" t="s">
        <v>763</v>
      </c>
      <c r="O9397" t="s">
        <v>17</v>
      </c>
    </row>
    <row r="9398" spans="1:15" x14ac:dyDescent="0.25">
      <c r="A9398" t="s">
        <v>61494</v>
      </c>
      <c r="B9398" t="s">
        <v>61495</v>
      </c>
      <c r="C9398">
        <v>15</v>
      </c>
      <c r="D9398" t="s">
        <v>44</v>
      </c>
      <c r="E9398">
        <v>459.11</v>
      </c>
      <c r="F9398" t="s">
        <v>61496</v>
      </c>
      <c r="G9398" t="s">
        <v>60479</v>
      </c>
      <c r="H9398" s="1" t="s">
        <v>244</v>
      </c>
      <c r="I9398" s="3">
        <f t="shared" si="146"/>
        <v>83</v>
      </c>
      <c r="J9398" t="s">
        <v>60376</v>
      </c>
      <c r="K9398" t="s">
        <v>60480</v>
      </c>
      <c r="L9398" t="s">
        <v>61316</v>
      </c>
      <c r="M9398" t="s">
        <v>61317</v>
      </c>
      <c r="N9398" t="s">
        <v>763</v>
      </c>
      <c r="O9398" t="s">
        <v>17</v>
      </c>
    </row>
    <row r="9399" spans="1:15" x14ac:dyDescent="0.25">
      <c r="A9399" t="s">
        <v>61497</v>
      </c>
      <c r="B9399" t="s">
        <v>61498</v>
      </c>
      <c r="C9399">
        <v>13</v>
      </c>
      <c r="D9399" t="s">
        <v>44</v>
      </c>
      <c r="E9399">
        <v>311.74</v>
      </c>
      <c r="F9399" t="s">
        <v>61499</v>
      </c>
      <c r="G9399" t="s">
        <v>60479</v>
      </c>
      <c r="H9399" s="1" t="s">
        <v>244</v>
      </c>
      <c r="I9399" s="3">
        <f t="shared" si="146"/>
        <v>83</v>
      </c>
      <c r="J9399" t="s">
        <v>60376</v>
      </c>
      <c r="K9399" t="s">
        <v>60480</v>
      </c>
      <c r="L9399" t="s">
        <v>61316</v>
      </c>
      <c r="M9399" t="s">
        <v>61317</v>
      </c>
      <c r="N9399" t="s">
        <v>771</v>
      </c>
      <c r="O9399" t="s">
        <v>17</v>
      </c>
    </row>
    <row r="9400" spans="1:15" x14ac:dyDescent="0.25">
      <c r="A9400" t="s">
        <v>61500</v>
      </c>
      <c r="B9400" t="s">
        <v>61501</v>
      </c>
      <c r="C9400">
        <v>76</v>
      </c>
      <c r="D9400" t="s">
        <v>44</v>
      </c>
      <c r="E9400">
        <v>1449.3</v>
      </c>
      <c r="F9400" t="s">
        <v>61502</v>
      </c>
      <c r="G9400" t="s">
        <v>60681</v>
      </c>
      <c r="H9400" s="1" t="s">
        <v>244</v>
      </c>
      <c r="I9400" s="3">
        <f t="shared" si="146"/>
        <v>83</v>
      </c>
      <c r="J9400" t="s">
        <v>60376</v>
      </c>
      <c r="K9400" t="s">
        <v>60682</v>
      </c>
      <c r="L9400" t="s">
        <v>61503</v>
      </c>
      <c r="M9400" t="s">
        <v>61504</v>
      </c>
      <c r="N9400" t="s">
        <v>763</v>
      </c>
      <c r="O9400" t="s">
        <v>17</v>
      </c>
    </row>
    <row r="9401" spans="1:15" x14ac:dyDescent="0.25">
      <c r="A9401" t="s">
        <v>61505</v>
      </c>
      <c r="B9401" t="s">
        <v>61506</v>
      </c>
      <c r="C9401">
        <v>79</v>
      </c>
      <c r="D9401" t="s">
        <v>44</v>
      </c>
      <c r="E9401">
        <v>929.23</v>
      </c>
      <c r="F9401" t="s">
        <v>61507</v>
      </c>
      <c r="G9401" t="s">
        <v>60390</v>
      </c>
      <c r="H9401" s="1" t="s">
        <v>244</v>
      </c>
      <c r="I9401" s="3">
        <f t="shared" si="146"/>
        <v>83</v>
      </c>
      <c r="J9401" t="s">
        <v>60376</v>
      </c>
      <c r="K9401" t="s">
        <v>60391</v>
      </c>
      <c r="L9401" t="s">
        <v>61469</v>
      </c>
      <c r="M9401" t="s">
        <v>61470</v>
      </c>
      <c r="N9401" t="s">
        <v>61508</v>
      </c>
      <c r="O9401" t="s">
        <v>61509</v>
      </c>
    </row>
    <row r="9402" spans="1:15" x14ac:dyDescent="0.25">
      <c r="A9402" t="s">
        <v>61510</v>
      </c>
      <c r="B9402" t="s">
        <v>61511</v>
      </c>
      <c r="C9402">
        <v>36</v>
      </c>
      <c r="D9402" t="s">
        <v>44</v>
      </c>
      <c r="E9402">
        <v>1299.58</v>
      </c>
      <c r="F9402" t="s">
        <v>61512</v>
      </c>
      <c r="G9402" t="s">
        <v>60472</v>
      </c>
      <c r="H9402" s="1" t="s">
        <v>244</v>
      </c>
      <c r="I9402" s="3">
        <f t="shared" si="146"/>
        <v>83</v>
      </c>
      <c r="J9402" t="s">
        <v>60376</v>
      </c>
      <c r="K9402" t="s">
        <v>60473</v>
      </c>
      <c r="L9402" t="s">
        <v>61513</v>
      </c>
      <c r="M9402" t="s">
        <v>61514</v>
      </c>
      <c r="N9402" t="s">
        <v>60750</v>
      </c>
      <c r="O9402" t="s">
        <v>61515</v>
      </c>
    </row>
    <row r="9403" spans="1:15" x14ac:dyDescent="0.25">
      <c r="A9403" t="s">
        <v>61516</v>
      </c>
      <c r="B9403" t="s">
        <v>61517</v>
      </c>
      <c r="C9403">
        <v>75</v>
      </c>
      <c r="D9403" t="s">
        <v>16</v>
      </c>
      <c r="E9403">
        <v>1542</v>
      </c>
      <c r="F9403" t="s">
        <v>61518</v>
      </c>
      <c r="G9403" t="s">
        <v>60479</v>
      </c>
      <c r="H9403" s="1" t="s">
        <v>244</v>
      </c>
      <c r="I9403" s="3">
        <f t="shared" si="146"/>
        <v>83</v>
      </c>
      <c r="J9403" t="s">
        <v>60376</v>
      </c>
      <c r="K9403" t="s">
        <v>60480</v>
      </c>
      <c r="L9403" t="s">
        <v>61519</v>
      </c>
      <c r="M9403" t="s">
        <v>61520</v>
      </c>
      <c r="N9403" t="s">
        <v>61521</v>
      </c>
      <c r="O9403" t="s">
        <v>61522</v>
      </c>
    </row>
    <row r="9404" spans="1:15" x14ac:dyDescent="0.25">
      <c r="A9404" t="s">
        <v>61523</v>
      </c>
      <c r="B9404" t="s">
        <v>61524</v>
      </c>
      <c r="C9404">
        <v>73</v>
      </c>
      <c r="D9404" t="s">
        <v>185</v>
      </c>
      <c r="E9404">
        <v>2454.3000000000002</v>
      </c>
      <c r="F9404" t="s">
        <v>61525</v>
      </c>
      <c r="G9404" t="s">
        <v>61526</v>
      </c>
      <c r="H9404" s="1" t="s">
        <v>244</v>
      </c>
      <c r="I9404" s="3">
        <f t="shared" si="146"/>
        <v>83</v>
      </c>
      <c r="J9404" t="s">
        <v>60376</v>
      </c>
      <c r="K9404" t="s">
        <v>61527</v>
      </c>
      <c r="L9404" t="s">
        <v>61528</v>
      </c>
      <c r="M9404" t="s">
        <v>61529</v>
      </c>
      <c r="N9404" t="s">
        <v>61530</v>
      </c>
      <c r="O9404" t="s">
        <v>17</v>
      </c>
    </row>
    <row r="9405" spans="1:15" x14ac:dyDescent="0.25">
      <c r="A9405" t="s">
        <v>61531</v>
      </c>
      <c r="B9405" t="s">
        <v>61532</v>
      </c>
      <c r="C9405">
        <v>10</v>
      </c>
      <c r="D9405" t="s">
        <v>16</v>
      </c>
      <c r="F9405" t="s">
        <v>61533</v>
      </c>
      <c r="G9405" t="s">
        <v>60479</v>
      </c>
      <c r="H9405" s="1" t="s">
        <v>244</v>
      </c>
      <c r="I9405" s="3">
        <f t="shared" si="146"/>
        <v>83</v>
      </c>
      <c r="J9405" t="s">
        <v>60376</v>
      </c>
      <c r="K9405" t="s">
        <v>60480</v>
      </c>
      <c r="L9405" t="s">
        <v>60481</v>
      </c>
      <c r="M9405" t="s">
        <v>61534</v>
      </c>
      <c r="N9405" t="s">
        <v>6998</v>
      </c>
      <c r="O9405" t="s">
        <v>60484</v>
      </c>
    </row>
    <row r="9406" spans="1:15" x14ac:dyDescent="0.25">
      <c r="A9406" t="s">
        <v>61535</v>
      </c>
      <c r="B9406" t="s">
        <v>61536</v>
      </c>
      <c r="C9406">
        <v>14</v>
      </c>
      <c r="D9406" t="s">
        <v>44</v>
      </c>
      <c r="F9406" t="s">
        <v>60505</v>
      </c>
      <c r="G9406" t="s">
        <v>60390</v>
      </c>
      <c r="H9406" s="1" t="s">
        <v>244</v>
      </c>
      <c r="I9406" s="3">
        <f t="shared" si="146"/>
        <v>83</v>
      </c>
      <c r="J9406" t="s">
        <v>60376</v>
      </c>
      <c r="K9406" t="s">
        <v>60391</v>
      </c>
      <c r="L9406" t="s">
        <v>61537</v>
      </c>
      <c r="M9406" t="s">
        <v>60438</v>
      </c>
      <c r="N9406" t="s">
        <v>60507</v>
      </c>
      <c r="O9406" t="s">
        <v>60508</v>
      </c>
    </row>
    <row r="9407" spans="1:15" x14ac:dyDescent="0.25">
      <c r="A9407" t="s">
        <v>61538</v>
      </c>
      <c r="B9407" t="s">
        <v>61539</v>
      </c>
      <c r="C9407">
        <v>0</v>
      </c>
      <c r="D9407" t="s">
        <v>185</v>
      </c>
      <c r="F9407" t="s">
        <v>61540</v>
      </c>
      <c r="G9407" t="s">
        <v>60841</v>
      </c>
      <c r="H9407" s="1" t="s">
        <v>244</v>
      </c>
      <c r="I9407" s="3">
        <f t="shared" si="146"/>
        <v>83</v>
      </c>
      <c r="J9407" t="s">
        <v>60376</v>
      </c>
      <c r="K9407" t="s">
        <v>60842</v>
      </c>
      <c r="L9407" t="s">
        <v>61541</v>
      </c>
      <c r="M9407" t="s">
        <v>61542</v>
      </c>
      <c r="N9407" t="s">
        <v>61543</v>
      </c>
      <c r="O9407" t="s">
        <v>17</v>
      </c>
    </row>
    <row r="9408" spans="1:15" x14ac:dyDescent="0.25">
      <c r="A9408" t="s">
        <v>61544</v>
      </c>
      <c r="B9408" t="s">
        <v>61545</v>
      </c>
      <c r="C9408">
        <v>0</v>
      </c>
      <c r="D9408" t="s">
        <v>44</v>
      </c>
      <c r="F9408" t="s">
        <v>61546</v>
      </c>
      <c r="G9408" t="s">
        <v>60412</v>
      </c>
      <c r="H9408" s="1" t="s">
        <v>244</v>
      </c>
      <c r="I9408" s="3">
        <f t="shared" si="146"/>
        <v>83</v>
      </c>
      <c r="J9408" t="s">
        <v>60376</v>
      </c>
      <c r="K9408" t="s">
        <v>60413</v>
      </c>
      <c r="L9408" t="s">
        <v>61547</v>
      </c>
      <c r="M9408" t="s">
        <v>60445</v>
      </c>
      <c r="N9408" t="s">
        <v>61548</v>
      </c>
      <c r="O9408" t="s">
        <v>60447</v>
      </c>
    </row>
    <row r="9409" spans="1:15" x14ac:dyDescent="0.25">
      <c r="A9409" t="s">
        <v>6635</v>
      </c>
      <c r="B9409" t="s">
        <v>61549</v>
      </c>
      <c r="C9409">
        <v>0</v>
      </c>
      <c r="D9409" t="s">
        <v>44</v>
      </c>
      <c r="F9409" t="s">
        <v>61550</v>
      </c>
      <c r="G9409" t="s">
        <v>61551</v>
      </c>
      <c r="H9409" s="1" t="s">
        <v>244</v>
      </c>
      <c r="I9409" s="3">
        <f t="shared" si="146"/>
        <v>83</v>
      </c>
      <c r="J9409" t="s">
        <v>60376</v>
      </c>
      <c r="K9409" t="s">
        <v>61552</v>
      </c>
      <c r="L9409" t="s">
        <v>61553</v>
      </c>
      <c r="M9409" t="s">
        <v>61554</v>
      </c>
      <c r="N9409" t="s">
        <v>61555</v>
      </c>
      <c r="O9409" t="s">
        <v>61556</v>
      </c>
    </row>
    <row r="9410" spans="1:15" x14ac:dyDescent="0.25">
      <c r="A9410" t="s">
        <v>61557</v>
      </c>
      <c r="B9410" t="s">
        <v>61558</v>
      </c>
      <c r="C9410">
        <v>0</v>
      </c>
      <c r="D9410" t="s">
        <v>44</v>
      </c>
      <c r="F9410" t="s">
        <v>61559</v>
      </c>
      <c r="G9410" t="s">
        <v>61200</v>
      </c>
      <c r="H9410" s="1" t="s">
        <v>244</v>
      </c>
      <c r="I9410" s="3">
        <f t="shared" si="146"/>
        <v>83</v>
      </c>
      <c r="J9410" t="s">
        <v>60376</v>
      </c>
      <c r="K9410" t="s">
        <v>61215</v>
      </c>
      <c r="L9410" t="s">
        <v>61216</v>
      </c>
      <c r="M9410" t="s">
        <v>61217</v>
      </c>
      <c r="N9410" t="s">
        <v>61560</v>
      </c>
      <c r="O9410" t="s">
        <v>17</v>
      </c>
    </row>
    <row r="9411" spans="1:15" x14ac:dyDescent="0.25">
      <c r="A9411" t="s">
        <v>61561</v>
      </c>
      <c r="B9411" t="s">
        <v>61562</v>
      </c>
      <c r="C9411">
        <v>0</v>
      </c>
      <c r="D9411" t="s">
        <v>44</v>
      </c>
      <c r="F9411" t="s">
        <v>61563</v>
      </c>
      <c r="G9411" t="s">
        <v>61564</v>
      </c>
      <c r="H9411" s="1" t="s">
        <v>236</v>
      </c>
      <c r="I9411" s="3">
        <f t="shared" ref="I9411:I9474" si="147">VALUE(TRIM(SUBSTITUTE(H9411,CHAR(160),"")))</f>
        <v>84</v>
      </c>
      <c r="J9411" t="s">
        <v>61565</v>
      </c>
      <c r="K9411" t="s">
        <v>61566</v>
      </c>
      <c r="L9411" t="s">
        <v>61567</v>
      </c>
      <c r="M9411" t="s">
        <v>61568</v>
      </c>
      <c r="N9411" t="s">
        <v>61569</v>
      </c>
      <c r="O9411" t="s">
        <v>61570</v>
      </c>
    </row>
    <row r="9412" spans="1:15" x14ac:dyDescent="0.25">
      <c r="A9412" t="s">
        <v>61571</v>
      </c>
      <c r="B9412" t="s">
        <v>61572</v>
      </c>
      <c r="C9412">
        <v>95</v>
      </c>
      <c r="D9412" t="s">
        <v>44</v>
      </c>
      <c r="E9412">
        <v>2033.4</v>
      </c>
      <c r="F9412" t="s">
        <v>61573</v>
      </c>
      <c r="G9412" t="s">
        <v>61574</v>
      </c>
      <c r="H9412" s="1" t="s">
        <v>236</v>
      </c>
      <c r="I9412" s="3">
        <f t="shared" si="147"/>
        <v>84</v>
      </c>
      <c r="J9412" t="s">
        <v>61565</v>
      </c>
      <c r="K9412" t="s">
        <v>61575</v>
      </c>
      <c r="L9412" t="s">
        <v>61576</v>
      </c>
      <c r="M9412" t="s">
        <v>61577</v>
      </c>
      <c r="N9412" t="s">
        <v>61578</v>
      </c>
      <c r="O9412" t="s">
        <v>17</v>
      </c>
    </row>
    <row r="9413" spans="1:15" x14ac:dyDescent="0.25">
      <c r="A9413" t="s">
        <v>61579</v>
      </c>
      <c r="B9413" t="s">
        <v>61580</v>
      </c>
      <c r="C9413">
        <v>53</v>
      </c>
      <c r="D9413" t="s">
        <v>44</v>
      </c>
      <c r="E9413">
        <v>1797.3000000000002</v>
      </c>
      <c r="F9413" t="s">
        <v>61581</v>
      </c>
      <c r="G9413" t="s">
        <v>61582</v>
      </c>
      <c r="H9413" s="1" t="s">
        <v>236</v>
      </c>
      <c r="I9413" s="3">
        <f t="shared" si="147"/>
        <v>84</v>
      </c>
      <c r="J9413" t="s">
        <v>61565</v>
      </c>
      <c r="K9413" t="s">
        <v>61583</v>
      </c>
      <c r="L9413" t="s">
        <v>61584</v>
      </c>
      <c r="M9413" t="s">
        <v>61585</v>
      </c>
      <c r="N9413" t="s">
        <v>61586</v>
      </c>
      <c r="O9413" t="s">
        <v>17</v>
      </c>
    </row>
    <row r="9414" spans="1:15" x14ac:dyDescent="0.25">
      <c r="A9414" t="s">
        <v>61587</v>
      </c>
      <c r="B9414" t="s">
        <v>61588</v>
      </c>
      <c r="C9414">
        <v>124</v>
      </c>
      <c r="D9414" t="s">
        <v>16</v>
      </c>
      <c r="E9414">
        <v>2069.6999999999998</v>
      </c>
      <c r="F9414" t="s">
        <v>61589</v>
      </c>
      <c r="G9414" t="s">
        <v>61590</v>
      </c>
      <c r="H9414" s="1" t="s">
        <v>236</v>
      </c>
      <c r="I9414" s="3">
        <f t="shared" si="147"/>
        <v>84</v>
      </c>
      <c r="J9414" t="s">
        <v>61565</v>
      </c>
      <c r="K9414" t="s">
        <v>61591</v>
      </c>
      <c r="L9414" t="s">
        <v>61592</v>
      </c>
      <c r="M9414" t="s">
        <v>61593</v>
      </c>
      <c r="N9414" t="s">
        <v>6998</v>
      </c>
      <c r="O9414" t="s">
        <v>17</v>
      </c>
    </row>
    <row r="9415" spans="1:15" x14ac:dyDescent="0.25">
      <c r="A9415" t="s">
        <v>61594</v>
      </c>
      <c r="B9415" t="s">
        <v>61595</v>
      </c>
      <c r="C9415">
        <v>80</v>
      </c>
      <c r="D9415" t="s">
        <v>16</v>
      </c>
      <c r="E9415">
        <v>2021.3999999999999</v>
      </c>
      <c r="F9415" t="s">
        <v>61596</v>
      </c>
      <c r="G9415" t="s">
        <v>61590</v>
      </c>
      <c r="H9415" s="1" t="s">
        <v>236</v>
      </c>
      <c r="I9415" s="3">
        <f t="shared" si="147"/>
        <v>84</v>
      </c>
      <c r="J9415" t="s">
        <v>61565</v>
      </c>
      <c r="K9415" t="s">
        <v>61591</v>
      </c>
      <c r="L9415" t="s">
        <v>61597</v>
      </c>
      <c r="M9415" t="s">
        <v>61598</v>
      </c>
      <c r="N9415" t="s">
        <v>61599</v>
      </c>
      <c r="O9415" t="s">
        <v>61600</v>
      </c>
    </row>
    <row r="9416" spans="1:15" x14ac:dyDescent="0.25">
      <c r="A9416" t="s">
        <v>7252</v>
      </c>
      <c r="B9416" t="s">
        <v>61601</v>
      </c>
      <c r="C9416">
        <v>90</v>
      </c>
      <c r="D9416" t="s">
        <v>44</v>
      </c>
      <c r="E9416">
        <v>1971.6</v>
      </c>
      <c r="F9416" t="s">
        <v>61602</v>
      </c>
      <c r="G9416" t="s">
        <v>61603</v>
      </c>
      <c r="H9416" s="1" t="s">
        <v>236</v>
      </c>
      <c r="I9416" s="3">
        <f t="shared" si="147"/>
        <v>84</v>
      </c>
      <c r="J9416" t="s">
        <v>61565</v>
      </c>
      <c r="K9416" t="s">
        <v>61604</v>
      </c>
      <c r="L9416" t="s">
        <v>61605</v>
      </c>
      <c r="M9416" t="s">
        <v>61606</v>
      </c>
      <c r="N9416" t="s">
        <v>61607</v>
      </c>
      <c r="O9416" t="s">
        <v>17</v>
      </c>
    </row>
    <row r="9417" spans="1:15" x14ac:dyDescent="0.25">
      <c r="A9417" t="s">
        <v>6896</v>
      </c>
      <c r="B9417" t="s">
        <v>61608</v>
      </c>
      <c r="C9417">
        <v>52</v>
      </c>
      <c r="D9417" t="s">
        <v>44</v>
      </c>
      <c r="E9417">
        <v>1937.7</v>
      </c>
      <c r="F9417" t="s">
        <v>61609</v>
      </c>
      <c r="G9417" t="s">
        <v>61610</v>
      </c>
      <c r="H9417" s="1" t="s">
        <v>236</v>
      </c>
      <c r="I9417" s="3">
        <f t="shared" si="147"/>
        <v>84</v>
      </c>
      <c r="J9417" t="s">
        <v>61565</v>
      </c>
      <c r="K9417" t="s">
        <v>61611</v>
      </c>
      <c r="L9417" t="s">
        <v>61612</v>
      </c>
      <c r="M9417" t="s">
        <v>61613</v>
      </c>
      <c r="N9417" t="s">
        <v>61614</v>
      </c>
      <c r="O9417" t="s">
        <v>61615</v>
      </c>
    </row>
    <row r="9418" spans="1:15" x14ac:dyDescent="0.25">
      <c r="A9418" t="s">
        <v>61616</v>
      </c>
      <c r="B9418" t="s">
        <v>61617</v>
      </c>
      <c r="C9418">
        <v>116</v>
      </c>
      <c r="D9418" t="s">
        <v>44</v>
      </c>
      <c r="E9418">
        <v>1963.7999999999997</v>
      </c>
      <c r="F9418" t="s">
        <v>61618</v>
      </c>
      <c r="G9418" t="s">
        <v>61619</v>
      </c>
      <c r="H9418" s="1" t="s">
        <v>236</v>
      </c>
      <c r="I9418" s="3">
        <f t="shared" si="147"/>
        <v>84</v>
      </c>
      <c r="J9418" t="s">
        <v>61565</v>
      </c>
      <c r="K9418" t="s">
        <v>61620</v>
      </c>
      <c r="L9418" t="s">
        <v>61621</v>
      </c>
      <c r="M9418" t="s">
        <v>61622</v>
      </c>
      <c r="N9418" t="s">
        <v>61623</v>
      </c>
      <c r="O9418" t="s">
        <v>17</v>
      </c>
    </row>
    <row r="9419" spans="1:15" x14ac:dyDescent="0.25">
      <c r="A9419" t="s">
        <v>61624</v>
      </c>
      <c r="B9419" t="s">
        <v>61625</v>
      </c>
      <c r="C9419">
        <v>55</v>
      </c>
      <c r="D9419" t="s">
        <v>44</v>
      </c>
      <c r="E9419">
        <v>1919.3999999999999</v>
      </c>
      <c r="F9419" t="s">
        <v>61626</v>
      </c>
      <c r="G9419" t="s">
        <v>61627</v>
      </c>
      <c r="H9419" s="1" t="s">
        <v>236</v>
      </c>
      <c r="I9419" s="3">
        <f t="shared" si="147"/>
        <v>84</v>
      </c>
      <c r="J9419" t="s">
        <v>61565</v>
      </c>
      <c r="K9419" t="s">
        <v>61628</v>
      </c>
      <c r="L9419" t="s">
        <v>61629</v>
      </c>
      <c r="M9419" t="s">
        <v>61630</v>
      </c>
      <c r="N9419" t="s">
        <v>61625</v>
      </c>
      <c r="O9419" t="s">
        <v>17</v>
      </c>
    </row>
    <row r="9420" spans="1:15" x14ac:dyDescent="0.25">
      <c r="A9420" t="s">
        <v>7422</v>
      </c>
      <c r="B9420" t="s">
        <v>61631</v>
      </c>
      <c r="C9420">
        <v>83</v>
      </c>
      <c r="D9420" t="s">
        <v>44</v>
      </c>
      <c r="E9420">
        <v>1994.6999999999998</v>
      </c>
      <c r="F9420" t="s">
        <v>61632</v>
      </c>
      <c r="G9420" t="s">
        <v>61633</v>
      </c>
      <c r="H9420" s="1" t="s">
        <v>236</v>
      </c>
      <c r="I9420" s="3">
        <f t="shared" si="147"/>
        <v>84</v>
      </c>
      <c r="J9420" t="s">
        <v>61565</v>
      </c>
      <c r="K9420" t="s">
        <v>61634</v>
      </c>
      <c r="L9420" t="s">
        <v>61635</v>
      </c>
      <c r="M9420" t="s">
        <v>61636</v>
      </c>
      <c r="N9420" t="s">
        <v>61631</v>
      </c>
      <c r="O9420" t="s">
        <v>17</v>
      </c>
    </row>
    <row r="9421" spans="1:15" x14ac:dyDescent="0.25">
      <c r="A9421" t="s">
        <v>6438</v>
      </c>
      <c r="B9421" t="s">
        <v>61637</v>
      </c>
      <c r="C9421">
        <v>90</v>
      </c>
      <c r="D9421" t="s">
        <v>16</v>
      </c>
      <c r="E9421">
        <v>2033.4</v>
      </c>
      <c r="F9421" t="s">
        <v>61638</v>
      </c>
      <c r="G9421" t="s">
        <v>61639</v>
      </c>
      <c r="H9421" s="1" t="s">
        <v>236</v>
      </c>
      <c r="I9421" s="3">
        <f t="shared" si="147"/>
        <v>84</v>
      </c>
      <c r="J9421" t="s">
        <v>61565</v>
      </c>
      <c r="K9421" t="s">
        <v>61640</v>
      </c>
      <c r="L9421" t="s">
        <v>61641</v>
      </c>
      <c r="M9421" t="s">
        <v>61642</v>
      </c>
      <c r="N9421" t="s">
        <v>763</v>
      </c>
      <c r="O9421" t="s">
        <v>17</v>
      </c>
    </row>
    <row r="9422" spans="1:15" x14ac:dyDescent="0.25">
      <c r="A9422" t="s">
        <v>61643</v>
      </c>
      <c r="B9422" t="s">
        <v>60601</v>
      </c>
      <c r="C9422">
        <v>80</v>
      </c>
      <c r="D9422" t="s">
        <v>185</v>
      </c>
      <c r="E9422">
        <v>3078</v>
      </c>
      <c r="F9422" t="s">
        <v>61644</v>
      </c>
      <c r="G9422" t="s">
        <v>61645</v>
      </c>
      <c r="H9422" s="1" t="s">
        <v>236</v>
      </c>
      <c r="I9422" s="3">
        <f t="shared" si="147"/>
        <v>84</v>
      </c>
      <c r="J9422" t="s">
        <v>61565</v>
      </c>
      <c r="K9422" t="s">
        <v>61646</v>
      </c>
      <c r="L9422" t="s">
        <v>61647</v>
      </c>
      <c r="M9422" t="s">
        <v>61648</v>
      </c>
      <c r="N9422" t="s">
        <v>61649</v>
      </c>
      <c r="O9422" t="s">
        <v>17</v>
      </c>
    </row>
    <row r="9423" spans="1:15" x14ac:dyDescent="0.25">
      <c r="A9423" t="s">
        <v>6740</v>
      </c>
      <c r="B9423" t="s">
        <v>61650</v>
      </c>
      <c r="C9423">
        <v>59</v>
      </c>
      <c r="D9423" t="s">
        <v>44</v>
      </c>
      <c r="E9423">
        <v>2047.2000000000003</v>
      </c>
      <c r="F9423" t="s">
        <v>61651</v>
      </c>
      <c r="G9423" t="s">
        <v>61652</v>
      </c>
      <c r="H9423" s="1" t="s">
        <v>236</v>
      </c>
      <c r="I9423" s="3">
        <f t="shared" si="147"/>
        <v>84</v>
      </c>
      <c r="J9423" t="s">
        <v>61565</v>
      </c>
      <c r="K9423" t="s">
        <v>61653</v>
      </c>
      <c r="L9423" t="s">
        <v>61654</v>
      </c>
      <c r="M9423" t="s">
        <v>61655</v>
      </c>
      <c r="N9423" t="s">
        <v>61656</v>
      </c>
      <c r="O9423" t="s">
        <v>17</v>
      </c>
    </row>
    <row r="9424" spans="1:15" x14ac:dyDescent="0.25">
      <c r="A9424" t="s">
        <v>61657</v>
      </c>
      <c r="B9424" t="s">
        <v>61658</v>
      </c>
      <c r="C9424">
        <v>90</v>
      </c>
      <c r="D9424" t="s">
        <v>185</v>
      </c>
      <c r="E9424">
        <v>3161.7</v>
      </c>
      <c r="F9424" t="s">
        <v>61659</v>
      </c>
      <c r="G9424" t="s">
        <v>61660</v>
      </c>
      <c r="H9424" s="1" t="s">
        <v>236</v>
      </c>
      <c r="I9424" s="3">
        <f t="shared" si="147"/>
        <v>84</v>
      </c>
      <c r="J9424" t="s">
        <v>61565</v>
      </c>
      <c r="K9424" t="s">
        <v>61661</v>
      </c>
      <c r="L9424" t="s">
        <v>61662</v>
      </c>
      <c r="M9424" t="s">
        <v>61663</v>
      </c>
      <c r="N9424" t="s">
        <v>1147</v>
      </c>
      <c r="O9424" t="s">
        <v>61664</v>
      </c>
    </row>
    <row r="9425" spans="1:15" x14ac:dyDescent="0.25">
      <c r="A9425" t="s">
        <v>61665</v>
      </c>
      <c r="B9425" t="s">
        <v>45631</v>
      </c>
      <c r="C9425">
        <v>51</v>
      </c>
      <c r="D9425" t="s">
        <v>44</v>
      </c>
      <c r="E9425">
        <v>1950.3000000000002</v>
      </c>
      <c r="F9425" t="s">
        <v>61666</v>
      </c>
      <c r="G9425" t="s">
        <v>61667</v>
      </c>
      <c r="H9425" s="1" t="s">
        <v>236</v>
      </c>
      <c r="I9425" s="3">
        <f t="shared" si="147"/>
        <v>84</v>
      </c>
      <c r="J9425" t="s">
        <v>61565</v>
      </c>
      <c r="K9425" t="s">
        <v>61668</v>
      </c>
      <c r="L9425" t="s">
        <v>61669</v>
      </c>
      <c r="M9425" t="s">
        <v>61670</v>
      </c>
      <c r="N9425" t="s">
        <v>61671</v>
      </c>
      <c r="O9425" t="s">
        <v>17</v>
      </c>
    </row>
    <row r="9426" spans="1:15" x14ac:dyDescent="0.25">
      <c r="A9426" t="s">
        <v>6371</v>
      </c>
      <c r="B9426" t="s">
        <v>61672</v>
      </c>
      <c r="C9426">
        <v>94</v>
      </c>
      <c r="D9426" t="s">
        <v>185</v>
      </c>
      <c r="E9426">
        <v>2271.9</v>
      </c>
      <c r="F9426" t="s">
        <v>61673</v>
      </c>
      <c r="G9426" t="s">
        <v>61674</v>
      </c>
      <c r="H9426" s="1" t="s">
        <v>236</v>
      </c>
      <c r="I9426" s="3">
        <f t="shared" si="147"/>
        <v>84</v>
      </c>
      <c r="J9426" t="s">
        <v>61565</v>
      </c>
      <c r="K9426" t="s">
        <v>61675</v>
      </c>
      <c r="L9426" t="s">
        <v>61676</v>
      </c>
      <c r="M9426" t="s">
        <v>61677</v>
      </c>
      <c r="N9426" t="s">
        <v>61678</v>
      </c>
      <c r="O9426" t="s">
        <v>61679</v>
      </c>
    </row>
    <row r="9427" spans="1:15" x14ac:dyDescent="0.25">
      <c r="A9427" t="s">
        <v>61680</v>
      </c>
      <c r="B9427" t="s">
        <v>61681</v>
      </c>
      <c r="C9427">
        <v>92</v>
      </c>
      <c r="D9427" t="s">
        <v>185</v>
      </c>
      <c r="E9427">
        <v>2619.3000000000002</v>
      </c>
      <c r="F9427" t="s">
        <v>61682</v>
      </c>
      <c r="G9427" t="s">
        <v>61683</v>
      </c>
      <c r="H9427" s="1" t="s">
        <v>236</v>
      </c>
      <c r="I9427" s="3">
        <f t="shared" si="147"/>
        <v>84</v>
      </c>
      <c r="J9427" t="s">
        <v>61565</v>
      </c>
      <c r="K9427" t="s">
        <v>61684</v>
      </c>
      <c r="L9427" t="s">
        <v>61685</v>
      </c>
      <c r="M9427" t="s">
        <v>17</v>
      </c>
      <c r="N9427" t="s">
        <v>61686</v>
      </c>
      <c r="O9427" t="s">
        <v>61687</v>
      </c>
    </row>
    <row r="9428" spans="1:15" x14ac:dyDescent="0.25">
      <c r="A9428" t="s">
        <v>61688</v>
      </c>
      <c r="B9428" t="s">
        <v>61689</v>
      </c>
      <c r="C9428">
        <v>110</v>
      </c>
      <c r="D9428" t="s">
        <v>185</v>
      </c>
      <c r="E9428">
        <v>2474.1</v>
      </c>
      <c r="F9428" t="s">
        <v>61690</v>
      </c>
      <c r="G9428" t="s">
        <v>61564</v>
      </c>
      <c r="H9428" s="1" t="s">
        <v>236</v>
      </c>
      <c r="I9428" s="3">
        <f t="shared" si="147"/>
        <v>84</v>
      </c>
      <c r="J9428" t="s">
        <v>61565</v>
      </c>
      <c r="K9428" t="s">
        <v>61566</v>
      </c>
      <c r="L9428" t="s">
        <v>61691</v>
      </c>
      <c r="M9428" t="s">
        <v>61692</v>
      </c>
      <c r="N9428" t="s">
        <v>61693</v>
      </c>
      <c r="O9428" t="s">
        <v>61694</v>
      </c>
    </row>
    <row r="9429" spans="1:15" x14ac:dyDescent="0.25">
      <c r="A9429" t="s">
        <v>61695</v>
      </c>
      <c r="B9429" t="s">
        <v>61696</v>
      </c>
      <c r="C9429">
        <v>111</v>
      </c>
      <c r="D9429" t="s">
        <v>44</v>
      </c>
      <c r="E9429">
        <v>1952.9999999999998</v>
      </c>
      <c r="F9429" t="s">
        <v>61697</v>
      </c>
      <c r="G9429" t="s">
        <v>61698</v>
      </c>
      <c r="H9429" s="1" t="s">
        <v>236</v>
      </c>
      <c r="I9429" s="3">
        <f t="shared" si="147"/>
        <v>84</v>
      </c>
      <c r="J9429" t="s">
        <v>61565</v>
      </c>
      <c r="K9429" t="s">
        <v>61699</v>
      </c>
      <c r="L9429" t="s">
        <v>61700</v>
      </c>
      <c r="M9429" t="s">
        <v>61701</v>
      </c>
      <c r="N9429" t="s">
        <v>61702</v>
      </c>
      <c r="O9429" t="s">
        <v>17</v>
      </c>
    </row>
    <row r="9430" spans="1:15" x14ac:dyDescent="0.25">
      <c r="A9430" t="s">
        <v>61703</v>
      </c>
      <c r="B9430" t="s">
        <v>14091</v>
      </c>
      <c r="C9430">
        <v>66</v>
      </c>
      <c r="D9430" t="s">
        <v>44</v>
      </c>
      <c r="E9430">
        <v>1930.4999999999998</v>
      </c>
      <c r="F9430" t="s">
        <v>61704</v>
      </c>
      <c r="G9430" t="s">
        <v>61674</v>
      </c>
      <c r="H9430" s="1" t="s">
        <v>236</v>
      </c>
      <c r="I9430" s="3">
        <f t="shared" si="147"/>
        <v>84</v>
      </c>
      <c r="J9430" t="s">
        <v>61565</v>
      </c>
      <c r="K9430" t="s">
        <v>61675</v>
      </c>
      <c r="L9430" t="s">
        <v>61705</v>
      </c>
      <c r="M9430" t="s">
        <v>61706</v>
      </c>
      <c r="N9430" t="s">
        <v>61707</v>
      </c>
      <c r="O9430" t="s">
        <v>17</v>
      </c>
    </row>
    <row r="9431" spans="1:15" x14ac:dyDescent="0.25">
      <c r="A9431" t="s">
        <v>61708</v>
      </c>
      <c r="B9431" t="s">
        <v>61709</v>
      </c>
      <c r="C9431">
        <v>151</v>
      </c>
      <c r="D9431" t="s">
        <v>16</v>
      </c>
      <c r="E9431">
        <v>1902</v>
      </c>
      <c r="F9431" t="s">
        <v>61710</v>
      </c>
      <c r="G9431" t="s">
        <v>61590</v>
      </c>
      <c r="H9431" s="1" t="s">
        <v>236</v>
      </c>
      <c r="I9431" s="3">
        <f t="shared" si="147"/>
        <v>84</v>
      </c>
      <c r="J9431" t="s">
        <v>61565</v>
      </c>
      <c r="K9431" t="s">
        <v>61591</v>
      </c>
      <c r="L9431" t="s">
        <v>61711</v>
      </c>
      <c r="M9431" t="s">
        <v>61712</v>
      </c>
      <c r="N9431" t="s">
        <v>61713</v>
      </c>
      <c r="O9431" t="s">
        <v>17</v>
      </c>
    </row>
    <row r="9432" spans="1:15" x14ac:dyDescent="0.25">
      <c r="A9432" t="s">
        <v>61714</v>
      </c>
      <c r="B9432" t="s">
        <v>61715</v>
      </c>
      <c r="C9432">
        <v>48</v>
      </c>
      <c r="D9432" t="s">
        <v>185</v>
      </c>
      <c r="E9432">
        <v>2228.7000000000003</v>
      </c>
      <c r="F9432" t="s">
        <v>61716</v>
      </c>
      <c r="G9432" t="s">
        <v>61619</v>
      </c>
      <c r="H9432" s="1" t="s">
        <v>236</v>
      </c>
      <c r="I9432" s="3">
        <f t="shared" si="147"/>
        <v>84</v>
      </c>
      <c r="J9432" t="s">
        <v>61565</v>
      </c>
      <c r="K9432" t="s">
        <v>61717</v>
      </c>
      <c r="L9432" t="s">
        <v>61718</v>
      </c>
      <c r="M9432" t="s">
        <v>61719</v>
      </c>
      <c r="N9432" t="s">
        <v>61693</v>
      </c>
      <c r="O9432" t="s">
        <v>17</v>
      </c>
    </row>
    <row r="9433" spans="1:15" x14ac:dyDescent="0.25">
      <c r="A9433" t="s">
        <v>6672</v>
      </c>
      <c r="B9433" t="s">
        <v>61720</v>
      </c>
      <c r="C9433">
        <v>70</v>
      </c>
      <c r="D9433" t="s">
        <v>16</v>
      </c>
      <c r="E9433">
        <v>2018.1</v>
      </c>
      <c r="F9433" t="s">
        <v>61721</v>
      </c>
      <c r="G9433" t="s">
        <v>61652</v>
      </c>
      <c r="H9433" s="1" t="s">
        <v>236</v>
      </c>
      <c r="I9433" s="3">
        <f t="shared" si="147"/>
        <v>84</v>
      </c>
      <c r="J9433" t="s">
        <v>61565</v>
      </c>
      <c r="K9433" t="s">
        <v>61653</v>
      </c>
      <c r="L9433" t="s">
        <v>61722</v>
      </c>
      <c r="M9433" t="s">
        <v>61723</v>
      </c>
      <c r="N9433" t="s">
        <v>61724</v>
      </c>
      <c r="O9433" t="s">
        <v>61725</v>
      </c>
    </row>
    <row r="9434" spans="1:15" x14ac:dyDescent="0.25">
      <c r="A9434" t="s">
        <v>61726</v>
      </c>
      <c r="B9434" t="s">
        <v>61727</v>
      </c>
      <c r="C9434">
        <v>68</v>
      </c>
      <c r="D9434" t="s">
        <v>16</v>
      </c>
      <c r="E9434">
        <v>2118.3000000000002</v>
      </c>
      <c r="F9434" t="s">
        <v>61728</v>
      </c>
      <c r="G9434" t="s">
        <v>61729</v>
      </c>
      <c r="H9434" s="1" t="s">
        <v>236</v>
      </c>
      <c r="I9434" s="3">
        <f t="shared" si="147"/>
        <v>84</v>
      </c>
      <c r="J9434" t="s">
        <v>61565</v>
      </c>
      <c r="K9434" t="s">
        <v>61730</v>
      </c>
      <c r="L9434" t="s">
        <v>61731</v>
      </c>
      <c r="M9434" t="s">
        <v>61732</v>
      </c>
      <c r="N9434" t="s">
        <v>61733</v>
      </c>
      <c r="O9434" t="s">
        <v>17</v>
      </c>
    </row>
    <row r="9435" spans="1:15" x14ac:dyDescent="0.25">
      <c r="A9435" t="s">
        <v>61734</v>
      </c>
      <c r="B9435" t="s">
        <v>61735</v>
      </c>
      <c r="C9435">
        <v>72</v>
      </c>
      <c r="D9435" t="s">
        <v>16</v>
      </c>
      <c r="E9435">
        <v>809.1</v>
      </c>
      <c r="F9435" t="s">
        <v>61736</v>
      </c>
      <c r="G9435" t="s">
        <v>61737</v>
      </c>
      <c r="H9435" s="1" t="s">
        <v>236</v>
      </c>
      <c r="I9435" s="3">
        <f t="shared" si="147"/>
        <v>84</v>
      </c>
      <c r="J9435" t="s">
        <v>61565</v>
      </c>
      <c r="K9435" t="s">
        <v>61738</v>
      </c>
      <c r="L9435" t="s">
        <v>61739</v>
      </c>
      <c r="M9435" t="s">
        <v>61740</v>
      </c>
      <c r="N9435" t="s">
        <v>61741</v>
      </c>
      <c r="O9435" t="s">
        <v>17</v>
      </c>
    </row>
    <row r="9436" spans="1:15" x14ac:dyDescent="0.25">
      <c r="A9436" t="s">
        <v>6421</v>
      </c>
      <c r="B9436" t="s">
        <v>42788</v>
      </c>
      <c r="C9436">
        <v>63</v>
      </c>
      <c r="D9436" t="s">
        <v>185</v>
      </c>
      <c r="E9436">
        <v>2831.1</v>
      </c>
      <c r="F9436" t="s">
        <v>61742</v>
      </c>
      <c r="G9436" t="s">
        <v>61564</v>
      </c>
      <c r="H9436" s="1" t="s">
        <v>236</v>
      </c>
      <c r="I9436" s="3">
        <f t="shared" si="147"/>
        <v>84</v>
      </c>
      <c r="J9436" t="s">
        <v>61565</v>
      </c>
      <c r="K9436" t="s">
        <v>61566</v>
      </c>
      <c r="L9436" t="s">
        <v>61743</v>
      </c>
      <c r="M9436" t="s">
        <v>61744</v>
      </c>
      <c r="N9436" t="s">
        <v>61693</v>
      </c>
      <c r="O9436" t="s">
        <v>61745</v>
      </c>
    </row>
    <row r="9437" spans="1:15" x14ac:dyDescent="0.25">
      <c r="A9437" t="s">
        <v>61746</v>
      </c>
      <c r="B9437" t="s">
        <v>61747</v>
      </c>
      <c r="C9437">
        <v>50</v>
      </c>
      <c r="D9437" t="s">
        <v>44</v>
      </c>
      <c r="E9437">
        <v>2022.6000000000001</v>
      </c>
      <c r="F9437" t="s">
        <v>61748</v>
      </c>
      <c r="G9437" t="s">
        <v>61749</v>
      </c>
      <c r="H9437" s="1" t="s">
        <v>236</v>
      </c>
      <c r="I9437" s="3">
        <f t="shared" si="147"/>
        <v>84</v>
      </c>
      <c r="J9437" t="s">
        <v>61565</v>
      </c>
      <c r="K9437" t="s">
        <v>61750</v>
      </c>
      <c r="L9437" t="s">
        <v>61751</v>
      </c>
      <c r="M9437" t="s">
        <v>61752</v>
      </c>
      <c r="N9437" t="s">
        <v>61747</v>
      </c>
      <c r="O9437" t="s">
        <v>17</v>
      </c>
    </row>
    <row r="9438" spans="1:15" x14ac:dyDescent="0.25">
      <c r="A9438" t="s">
        <v>61753</v>
      </c>
      <c r="B9438" t="s">
        <v>61754</v>
      </c>
      <c r="C9438">
        <v>46</v>
      </c>
      <c r="D9438" t="s">
        <v>44</v>
      </c>
      <c r="E9438">
        <v>1989.3000000000002</v>
      </c>
      <c r="F9438" t="s">
        <v>61755</v>
      </c>
      <c r="G9438" t="s">
        <v>61603</v>
      </c>
      <c r="H9438" s="1" t="s">
        <v>236</v>
      </c>
      <c r="I9438" s="3">
        <f t="shared" si="147"/>
        <v>84</v>
      </c>
      <c r="J9438" t="s">
        <v>61565</v>
      </c>
      <c r="K9438" t="s">
        <v>61756</v>
      </c>
      <c r="L9438" t="s">
        <v>61757</v>
      </c>
      <c r="M9438" t="s">
        <v>61758</v>
      </c>
      <c r="N9438" t="s">
        <v>61759</v>
      </c>
      <c r="O9438" t="s">
        <v>61760</v>
      </c>
    </row>
    <row r="9439" spans="1:15" x14ac:dyDescent="0.25">
      <c r="A9439" t="s">
        <v>61761</v>
      </c>
      <c r="B9439" t="s">
        <v>3000</v>
      </c>
      <c r="C9439">
        <v>85</v>
      </c>
      <c r="D9439" t="s">
        <v>185</v>
      </c>
      <c r="E9439">
        <v>2370.9</v>
      </c>
      <c r="F9439" t="s">
        <v>61762</v>
      </c>
      <c r="G9439" t="s">
        <v>61763</v>
      </c>
      <c r="H9439" s="1" t="s">
        <v>236</v>
      </c>
      <c r="I9439" s="3">
        <f t="shared" si="147"/>
        <v>84</v>
      </c>
      <c r="J9439" t="s">
        <v>61565</v>
      </c>
      <c r="K9439" t="s">
        <v>61764</v>
      </c>
      <c r="L9439" t="s">
        <v>61765</v>
      </c>
      <c r="M9439" t="s">
        <v>61766</v>
      </c>
      <c r="N9439" t="s">
        <v>61767</v>
      </c>
      <c r="O9439" t="s">
        <v>61768</v>
      </c>
    </row>
    <row r="9440" spans="1:15" x14ac:dyDescent="0.25">
      <c r="A9440" t="s">
        <v>61769</v>
      </c>
      <c r="B9440" t="s">
        <v>12204</v>
      </c>
      <c r="C9440">
        <v>66</v>
      </c>
      <c r="D9440" t="s">
        <v>44</v>
      </c>
      <c r="E9440">
        <v>1777.5</v>
      </c>
      <c r="F9440" t="s">
        <v>61770</v>
      </c>
      <c r="G9440" t="s">
        <v>61771</v>
      </c>
      <c r="H9440" s="1" t="s">
        <v>236</v>
      </c>
      <c r="I9440" s="3">
        <f t="shared" si="147"/>
        <v>84</v>
      </c>
      <c r="J9440" t="s">
        <v>61565</v>
      </c>
      <c r="K9440" t="s">
        <v>61772</v>
      </c>
      <c r="L9440" t="s">
        <v>61773</v>
      </c>
      <c r="M9440" t="s">
        <v>61774</v>
      </c>
      <c r="N9440" t="s">
        <v>61775</v>
      </c>
      <c r="O9440" t="s">
        <v>61776</v>
      </c>
    </row>
    <row r="9441" spans="1:15" x14ac:dyDescent="0.25">
      <c r="A9441" t="s">
        <v>8126</v>
      </c>
      <c r="B9441" t="s">
        <v>50582</v>
      </c>
      <c r="C9441">
        <v>137</v>
      </c>
      <c r="D9441" t="s">
        <v>44</v>
      </c>
      <c r="E9441">
        <v>1880.6999999999998</v>
      </c>
      <c r="F9441" t="s">
        <v>61777</v>
      </c>
      <c r="G9441" t="s">
        <v>61778</v>
      </c>
      <c r="H9441" s="1" t="s">
        <v>236</v>
      </c>
      <c r="I9441" s="3">
        <f t="shared" si="147"/>
        <v>84</v>
      </c>
      <c r="J9441" t="s">
        <v>61565</v>
      </c>
      <c r="K9441" t="s">
        <v>61779</v>
      </c>
      <c r="L9441" t="s">
        <v>61780</v>
      </c>
      <c r="M9441" t="s">
        <v>61781</v>
      </c>
      <c r="N9441" t="s">
        <v>61782</v>
      </c>
      <c r="O9441" t="s">
        <v>61783</v>
      </c>
    </row>
    <row r="9442" spans="1:15" x14ac:dyDescent="0.25">
      <c r="A9442" t="s">
        <v>61784</v>
      </c>
      <c r="B9442" t="s">
        <v>18088</v>
      </c>
      <c r="C9442">
        <v>85</v>
      </c>
      <c r="D9442" t="s">
        <v>44</v>
      </c>
      <c r="E9442">
        <v>2043.3</v>
      </c>
      <c r="F9442" t="s">
        <v>61785</v>
      </c>
      <c r="G9442" t="s">
        <v>61786</v>
      </c>
      <c r="H9442" s="1" t="s">
        <v>236</v>
      </c>
      <c r="I9442" s="3">
        <f t="shared" si="147"/>
        <v>84</v>
      </c>
      <c r="J9442" t="s">
        <v>61565</v>
      </c>
      <c r="K9442" t="s">
        <v>61787</v>
      </c>
      <c r="L9442" t="s">
        <v>61788</v>
      </c>
      <c r="M9442" t="s">
        <v>61789</v>
      </c>
      <c r="N9442" t="s">
        <v>61790</v>
      </c>
      <c r="O9442" t="s">
        <v>61791</v>
      </c>
    </row>
    <row r="9443" spans="1:15" x14ac:dyDescent="0.25">
      <c r="A9443" t="s">
        <v>61792</v>
      </c>
      <c r="B9443" t="s">
        <v>317</v>
      </c>
      <c r="C9443">
        <v>80</v>
      </c>
      <c r="D9443" t="s">
        <v>185</v>
      </c>
      <c r="E9443">
        <v>2731.2000000000003</v>
      </c>
      <c r="F9443" t="s">
        <v>61793</v>
      </c>
      <c r="G9443" t="s">
        <v>61794</v>
      </c>
      <c r="H9443" s="1" t="s">
        <v>236</v>
      </c>
      <c r="I9443" s="3">
        <f t="shared" si="147"/>
        <v>84</v>
      </c>
      <c r="J9443" t="s">
        <v>61565</v>
      </c>
      <c r="K9443" t="s">
        <v>61795</v>
      </c>
      <c r="L9443" t="s">
        <v>61796</v>
      </c>
      <c r="M9443" t="s">
        <v>61797</v>
      </c>
      <c r="N9443" t="s">
        <v>322</v>
      </c>
      <c r="O9443" t="s">
        <v>61798</v>
      </c>
    </row>
    <row r="9444" spans="1:15" x14ac:dyDescent="0.25">
      <c r="A9444" t="s">
        <v>61799</v>
      </c>
      <c r="B9444" t="s">
        <v>61800</v>
      </c>
      <c r="C9444">
        <v>80</v>
      </c>
      <c r="D9444" t="s">
        <v>185</v>
      </c>
      <c r="E9444">
        <v>2610</v>
      </c>
      <c r="F9444" t="s">
        <v>61801</v>
      </c>
      <c r="G9444" t="s">
        <v>61802</v>
      </c>
      <c r="H9444" s="1" t="s">
        <v>236</v>
      </c>
      <c r="I9444" s="3">
        <f t="shared" si="147"/>
        <v>84</v>
      </c>
      <c r="J9444" t="s">
        <v>61565</v>
      </c>
      <c r="K9444" t="s">
        <v>61803</v>
      </c>
      <c r="L9444" t="s">
        <v>61804</v>
      </c>
      <c r="M9444" t="s">
        <v>61805</v>
      </c>
      <c r="N9444" t="s">
        <v>322</v>
      </c>
      <c r="O9444" t="s">
        <v>61806</v>
      </c>
    </row>
    <row r="9445" spans="1:15" x14ac:dyDescent="0.25">
      <c r="A9445" t="s">
        <v>61807</v>
      </c>
      <c r="B9445" t="s">
        <v>61808</v>
      </c>
      <c r="C9445">
        <v>80</v>
      </c>
      <c r="D9445" t="s">
        <v>185</v>
      </c>
      <c r="E9445">
        <v>2930.1</v>
      </c>
      <c r="F9445" t="s">
        <v>61809</v>
      </c>
      <c r="G9445" t="s">
        <v>61590</v>
      </c>
      <c r="H9445" s="1" t="s">
        <v>236</v>
      </c>
      <c r="I9445" s="3">
        <f t="shared" si="147"/>
        <v>84</v>
      </c>
      <c r="J9445" t="s">
        <v>61565</v>
      </c>
      <c r="K9445" t="s">
        <v>61591</v>
      </c>
      <c r="L9445" t="s">
        <v>61810</v>
      </c>
      <c r="M9445" t="s">
        <v>61811</v>
      </c>
      <c r="N9445" t="s">
        <v>1229</v>
      </c>
      <c r="O9445" t="s">
        <v>17</v>
      </c>
    </row>
    <row r="9446" spans="1:15" x14ac:dyDescent="0.25">
      <c r="A9446" t="s">
        <v>61812</v>
      </c>
      <c r="B9446" t="s">
        <v>61813</v>
      </c>
      <c r="C9446">
        <v>60</v>
      </c>
      <c r="D9446" t="s">
        <v>185</v>
      </c>
      <c r="E9446">
        <v>2635.8</v>
      </c>
      <c r="F9446" t="s">
        <v>61814</v>
      </c>
      <c r="G9446" t="s">
        <v>61815</v>
      </c>
      <c r="H9446" s="1" t="s">
        <v>236</v>
      </c>
      <c r="I9446" s="3">
        <f t="shared" si="147"/>
        <v>84</v>
      </c>
      <c r="J9446" t="s">
        <v>61565</v>
      </c>
      <c r="K9446" t="s">
        <v>61816</v>
      </c>
      <c r="L9446" t="s">
        <v>61817</v>
      </c>
      <c r="M9446" t="s">
        <v>61818</v>
      </c>
      <c r="N9446" t="s">
        <v>1338</v>
      </c>
      <c r="O9446" t="s">
        <v>61819</v>
      </c>
    </row>
    <row r="9447" spans="1:15" x14ac:dyDescent="0.25">
      <c r="A9447" t="s">
        <v>6695</v>
      </c>
      <c r="B9447" t="s">
        <v>61820</v>
      </c>
      <c r="C9447">
        <v>80</v>
      </c>
      <c r="D9447" t="s">
        <v>16</v>
      </c>
      <c r="E9447">
        <v>2343.3000000000002</v>
      </c>
      <c r="F9447" t="s">
        <v>61821</v>
      </c>
      <c r="G9447" t="s">
        <v>61822</v>
      </c>
      <c r="H9447" s="1" t="s">
        <v>236</v>
      </c>
      <c r="I9447" s="3">
        <f t="shared" si="147"/>
        <v>84</v>
      </c>
      <c r="J9447" t="s">
        <v>61565</v>
      </c>
      <c r="K9447" t="s">
        <v>61823</v>
      </c>
      <c r="L9447" t="s">
        <v>61824</v>
      </c>
      <c r="M9447" t="s">
        <v>17</v>
      </c>
      <c r="N9447" t="s">
        <v>61825</v>
      </c>
      <c r="O9447" t="s">
        <v>61826</v>
      </c>
    </row>
    <row r="9448" spans="1:15" x14ac:dyDescent="0.25">
      <c r="A9448" t="s">
        <v>61827</v>
      </c>
      <c r="B9448" t="s">
        <v>61828</v>
      </c>
      <c r="C9448">
        <v>90</v>
      </c>
      <c r="D9448" t="s">
        <v>16</v>
      </c>
      <c r="E9448">
        <v>2108.1000000000004</v>
      </c>
      <c r="F9448" t="s">
        <v>61829</v>
      </c>
      <c r="G9448" t="s">
        <v>61830</v>
      </c>
      <c r="H9448" s="1" t="s">
        <v>236</v>
      </c>
      <c r="I9448" s="3">
        <f t="shared" si="147"/>
        <v>84</v>
      </c>
      <c r="J9448" t="s">
        <v>61565</v>
      </c>
      <c r="K9448" t="s">
        <v>61831</v>
      </c>
      <c r="L9448" t="s">
        <v>61832</v>
      </c>
      <c r="M9448" t="s">
        <v>61833</v>
      </c>
      <c r="N9448" t="s">
        <v>61834</v>
      </c>
      <c r="O9448" t="s">
        <v>61835</v>
      </c>
    </row>
    <row r="9449" spans="1:15" x14ac:dyDescent="0.25">
      <c r="A9449" t="s">
        <v>7910</v>
      </c>
      <c r="B9449" t="s">
        <v>61836</v>
      </c>
      <c r="C9449">
        <v>85</v>
      </c>
      <c r="D9449" t="s">
        <v>44</v>
      </c>
      <c r="E9449">
        <v>1892.6999999999998</v>
      </c>
      <c r="F9449" t="s">
        <v>61837</v>
      </c>
      <c r="G9449" t="s">
        <v>61838</v>
      </c>
      <c r="H9449" s="1" t="s">
        <v>236</v>
      </c>
      <c r="I9449" s="3">
        <f t="shared" si="147"/>
        <v>84</v>
      </c>
      <c r="J9449" t="s">
        <v>61565</v>
      </c>
      <c r="K9449" t="s">
        <v>61839</v>
      </c>
      <c r="L9449" t="s">
        <v>61840</v>
      </c>
      <c r="M9449" t="s">
        <v>61841</v>
      </c>
      <c r="N9449" t="s">
        <v>61842</v>
      </c>
      <c r="O9449" t="s">
        <v>61843</v>
      </c>
    </row>
    <row r="9450" spans="1:15" x14ac:dyDescent="0.25">
      <c r="A9450" t="s">
        <v>61844</v>
      </c>
      <c r="B9450" t="s">
        <v>61845</v>
      </c>
      <c r="C9450">
        <v>78</v>
      </c>
      <c r="D9450" t="s">
        <v>185</v>
      </c>
      <c r="E9450">
        <v>2254.4999999999995</v>
      </c>
      <c r="F9450" t="s">
        <v>61846</v>
      </c>
      <c r="G9450" t="s">
        <v>61564</v>
      </c>
      <c r="H9450" s="1" t="s">
        <v>236</v>
      </c>
      <c r="I9450" s="3">
        <f t="shared" si="147"/>
        <v>84</v>
      </c>
      <c r="J9450" t="s">
        <v>61565</v>
      </c>
      <c r="K9450" t="s">
        <v>61566</v>
      </c>
      <c r="L9450" t="s">
        <v>61847</v>
      </c>
      <c r="M9450" t="s">
        <v>61848</v>
      </c>
      <c r="N9450" t="s">
        <v>61693</v>
      </c>
      <c r="O9450" t="s">
        <v>61849</v>
      </c>
    </row>
    <row r="9451" spans="1:15" x14ac:dyDescent="0.25">
      <c r="A9451" t="s">
        <v>61850</v>
      </c>
      <c r="B9451" t="s">
        <v>61851</v>
      </c>
      <c r="C9451">
        <v>33</v>
      </c>
      <c r="D9451" t="s">
        <v>44</v>
      </c>
      <c r="E9451">
        <v>1656.6</v>
      </c>
      <c r="F9451" t="s">
        <v>61852</v>
      </c>
      <c r="G9451" t="s">
        <v>61763</v>
      </c>
      <c r="H9451" s="1" t="s">
        <v>236</v>
      </c>
      <c r="I9451" s="3">
        <f t="shared" si="147"/>
        <v>84</v>
      </c>
      <c r="J9451" t="s">
        <v>61565</v>
      </c>
      <c r="K9451" t="s">
        <v>61764</v>
      </c>
      <c r="L9451" t="s">
        <v>61853</v>
      </c>
      <c r="M9451" t="s">
        <v>61854</v>
      </c>
      <c r="N9451" t="s">
        <v>61855</v>
      </c>
      <c r="O9451" t="s">
        <v>17</v>
      </c>
    </row>
    <row r="9452" spans="1:15" x14ac:dyDescent="0.25">
      <c r="A9452" t="s">
        <v>61856</v>
      </c>
      <c r="B9452" t="s">
        <v>61857</v>
      </c>
      <c r="C9452">
        <v>53</v>
      </c>
      <c r="D9452" t="s">
        <v>16</v>
      </c>
      <c r="E9452">
        <v>1890.6000000000001</v>
      </c>
      <c r="F9452" t="s">
        <v>61858</v>
      </c>
      <c r="G9452" t="s">
        <v>61778</v>
      </c>
      <c r="H9452" s="1" t="s">
        <v>236</v>
      </c>
      <c r="I9452" s="3">
        <f t="shared" si="147"/>
        <v>84</v>
      </c>
      <c r="J9452" t="s">
        <v>61565</v>
      </c>
      <c r="K9452" t="s">
        <v>61779</v>
      </c>
      <c r="L9452" t="s">
        <v>61859</v>
      </c>
      <c r="M9452" t="s">
        <v>61860</v>
      </c>
      <c r="N9452" t="s">
        <v>61861</v>
      </c>
      <c r="O9452" t="s">
        <v>17</v>
      </c>
    </row>
    <row r="9453" spans="1:15" x14ac:dyDescent="0.25">
      <c r="A9453" t="s">
        <v>61862</v>
      </c>
      <c r="B9453" t="s">
        <v>61863</v>
      </c>
      <c r="C9453">
        <v>58</v>
      </c>
      <c r="D9453" t="s">
        <v>44</v>
      </c>
      <c r="E9453">
        <v>1989.3000000000002</v>
      </c>
      <c r="F9453" t="s">
        <v>61864</v>
      </c>
      <c r="G9453" t="s">
        <v>61865</v>
      </c>
      <c r="H9453" s="1" t="s">
        <v>236</v>
      </c>
      <c r="I9453" s="3">
        <f t="shared" si="147"/>
        <v>84</v>
      </c>
      <c r="J9453" t="s">
        <v>61565</v>
      </c>
      <c r="K9453" t="s">
        <v>61866</v>
      </c>
      <c r="L9453" t="s">
        <v>61867</v>
      </c>
      <c r="M9453" t="s">
        <v>61868</v>
      </c>
      <c r="N9453" t="s">
        <v>61869</v>
      </c>
      <c r="O9453" t="s">
        <v>61870</v>
      </c>
    </row>
    <row r="9454" spans="1:15" x14ac:dyDescent="0.25">
      <c r="A9454" t="s">
        <v>61871</v>
      </c>
      <c r="B9454" t="s">
        <v>61872</v>
      </c>
      <c r="C9454">
        <v>80</v>
      </c>
      <c r="D9454" t="s">
        <v>185</v>
      </c>
      <c r="E9454">
        <v>3155.4</v>
      </c>
      <c r="F9454" t="s">
        <v>61873</v>
      </c>
      <c r="G9454" t="s">
        <v>61603</v>
      </c>
      <c r="H9454" s="1" t="s">
        <v>236</v>
      </c>
      <c r="I9454" s="3">
        <f t="shared" si="147"/>
        <v>84</v>
      </c>
      <c r="J9454" t="s">
        <v>61565</v>
      </c>
      <c r="K9454" t="s">
        <v>61604</v>
      </c>
      <c r="L9454" t="s">
        <v>61874</v>
      </c>
      <c r="M9454" t="s">
        <v>61875</v>
      </c>
      <c r="N9454" t="s">
        <v>1229</v>
      </c>
      <c r="O9454" t="s">
        <v>61876</v>
      </c>
    </row>
    <row r="9455" spans="1:15" x14ac:dyDescent="0.25">
      <c r="A9455" t="s">
        <v>7558</v>
      </c>
      <c r="B9455" t="s">
        <v>61877</v>
      </c>
      <c r="C9455">
        <v>98</v>
      </c>
      <c r="D9455" t="s">
        <v>44</v>
      </c>
      <c r="E9455">
        <v>1994.4</v>
      </c>
      <c r="F9455" t="s">
        <v>61878</v>
      </c>
      <c r="G9455" t="s">
        <v>61879</v>
      </c>
      <c r="H9455" s="1" t="s">
        <v>236</v>
      </c>
      <c r="I9455" s="3">
        <f t="shared" si="147"/>
        <v>84</v>
      </c>
      <c r="J9455" t="s">
        <v>61565</v>
      </c>
      <c r="K9455" t="s">
        <v>61880</v>
      </c>
      <c r="L9455" t="s">
        <v>61881</v>
      </c>
      <c r="M9455" t="s">
        <v>61882</v>
      </c>
      <c r="N9455" t="s">
        <v>61883</v>
      </c>
      <c r="O9455" t="s">
        <v>61884</v>
      </c>
    </row>
    <row r="9456" spans="1:15" x14ac:dyDescent="0.25">
      <c r="A9456" t="s">
        <v>61885</v>
      </c>
      <c r="B9456" t="s">
        <v>30120</v>
      </c>
      <c r="C9456">
        <v>80</v>
      </c>
      <c r="D9456" t="s">
        <v>16</v>
      </c>
      <c r="E9456">
        <v>2287.5</v>
      </c>
      <c r="F9456" t="s">
        <v>61886</v>
      </c>
      <c r="G9456" t="s">
        <v>61887</v>
      </c>
      <c r="H9456" s="1" t="s">
        <v>236</v>
      </c>
      <c r="I9456" s="3">
        <f t="shared" si="147"/>
        <v>84</v>
      </c>
      <c r="J9456" t="s">
        <v>61565</v>
      </c>
      <c r="K9456" t="s">
        <v>61888</v>
      </c>
      <c r="L9456" t="s">
        <v>61889</v>
      </c>
      <c r="M9456" t="s">
        <v>61890</v>
      </c>
      <c r="N9456" t="s">
        <v>61891</v>
      </c>
      <c r="O9456" t="s">
        <v>61892</v>
      </c>
    </row>
    <row r="9457" spans="1:15" x14ac:dyDescent="0.25">
      <c r="A9457" t="s">
        <v>61893</v>
      </c>
      <c r="B9457" t="s">
        <v>40696</v>
      </c>
      <c r="C9457">
        <v>112</v>
      </c>
      <c r="D9457" t="s">
        <v>185</v>
      </c>
      <c r="E9457">
        <v>2913.8999999999996</v>
      </c>
      <c r="F9457" t="s">
        <v>61894</v>
      </c>
      <c r="G9457" t="s">
        <v>61698</v>
      </c>
      <c r="H9457" s="1" t="s">
        <v>236</v>
      </c>
      <c r="I9457" s="3">
        <f t="shared" si="147"/>
        <v>84</v>
      </c>
      <c r="J9457" t="s">
        <v>61565</v>
      </c>
      <c r="K9457" t="s">
        <v>61699</v>
      </c>
      <c r="L9457" t="s">
        <v>61895</v>
      </c>
      <c r="M9457" t="s">
        <v>61896</v>
      </c>
      <c r="N9457" t="s">
        <v>61897</v>
      </c>
      <c r="O9457" t="s">
        <v>61898</v>
      </c>
    </row>
    <row r="9458" spans="1:15" x14ac:dyDescent="0.25">
      <c r="A9458" t="s">
        <v>61899</v>
      </c>
      <c r="B9458" t="s">
        <v>17270</v>
      </c>
      <c r="C9458">
        <v>30</v>
      </c>
      <c r="D9458" t="s">
        <v>185</v>
      </c>
      <c r="E9458">
        <v>2227.5</v>
      </c>
      <c r="F9458" t="s">
        <v>61900</v>
      </c>
      <c r="G9458" t="s">
        <v>61901</v>
      </c>
      <c r="H9458" s="1" t="s">
        <v>236</v>
      </c>
      <c r="I9458" s="3">
        <f t="shared" si="147"/>
        <v>84</v>
      </c>
      <c r="J9458" t="s">
        <v>61565</v>
      </c>
      <c r="K9458" t="s">
        <v>61902</v>
      </c>
      <c r="L9458" t="s">
        <v>61903</v>
      </c>
      <c r="M9458" t="s">
        <v>61904</v>
      </c>
      <c r="N9458" t="s">
        <v>61905</v>
      </c>
      <c r="O9458" t="s">
        <v>61906</v>
      </c>
    </row>
    <row r="9459" spans="1:15" x14ac:dyDescent="0.25">
      <c r="A9459" t="s">
        <v>61907</v>
      </c>
      <c r="B9459" t="s">
        <v>61908</v>
      </c>
      <c r="C9459">
        <v>45</v>
      </c>
      <c r="D9459" t="s">
        <v>16</v>
      </c>
      <c r="E9459">
        <v>2148</v>
      </c>
      <c r="F9459" t="s">
        <v>61909</v>
      </c>
      <c r="G9459" t="s">
        <v>61830</v>
      </c>
      <c r="H9459" s="1" t="s">
        <v>236</v>
      </c>
      <c r="I9459" s="3">
        <f t="shared" si="147"/>
        <v>84</v>
      </c>
      <c r="J9459" t="s">
        <v>61565</v>
      </c>
      <c r="K9459" t="s">
        <v>61831</v>
      </c>
      <c r="L9459" t="s">
        <v>61910</v>
      </c>
      <c r="M9459" t="s">
        <v>61911</v>
      </c>
      <c r="N9459" t="s">
        <v>4071</v>
      </c>
      <c r="O9459" t="s">
        <v>5459</v>
      </c>
    </row>
    <row r="9460" spans="1:15" x14ac:dyDescent="0.25">
      <c r="A9460" t="s">
        <v>61912</v>
      </c>
      <c r="B9460" t="s">
        <v>61913</v>
      </c>
      <c r="C9460">
        <v>31</v>
      </c>
      <c r="D9460" t="s">
        <v>16</v>
      </c>
      <c r="E9460">
        <v>2100</v>
      </c>
      <c r="F9460" t="s">
        <v>61914</v>
      </c>
      <c r="G9460" t="s">
        <v>61590</v>
      </c>
      <c r="H9460" s="1" t="s">
        <v>236</v>
      </c>
      <c r="I9460" s="3">
        <f t="shared" si="147"/>
        <v>84</v>
      </c>
      <c r="J9460" t="s">
        <v>61565</v>
      </c>
      <c r="K9460" t="s">
        <v>61591</v>
      </c>
      <c r="L9460" t="s">
        <v>61915</v>
      </c>
      <c r="M9460" t="s">
        <v>61916</v>
      </c>
      <c r="N9460" t="s">
        <v>45367</v>
      </c>
      <c r="O9460" t="s">
        <v>61917</v>
      </c>
    </row>
    <row r="9461" spans="1:15" x14ac:dyDescent="0.25">
      <c r="A9461" t="s">
        <v>6659</v>
      </c>
      <c r="B9461" t="s">
        <v>61918</v>
      </c>
      <c r="C9461">
        <v>90</v>
      </c>
      <c r="D9461" t="s">
        <v>44</v>
      </c>
      <c r="E9461">
        <v>1960.8</v>
      </c>
      <c r="F9461" t="s">
        <v>61919</v>
      </c>
      <c r="G9461" t="s">
        <v>61667</v>
      </c>
      <c r="H9461" s="1" t="s">
        <v>236</v>
      </c>
      <c r="I9461" s="3">
        <f t="shared" si="147"/>
        <v>84</v>
      </c>
      <c r="J9461" t="s">
        <v>61565</v>
      </c>
      <c r="K9461" t="s">
        <v>61920</v>
      </c>
      <c r="L9461" t="s">
        <v>61921</v>
      </c>
      <c r="M9461" t="s">
        <v>61922</v>
      </c>
      <c r="N9461" t="s">
        <v>61923</v>
      </c>
      <c r="O9461" t="s">
        <v>17</v>
      </c>
    </row>
    <row r="9462" spans="1:15" x14ac:dyDescent="0.25">
      <c r="A9462" t="s">
        <v>61924</v>
      </c>
      <c r="B9462" t="s">
        <v>61925</v>
      </c>
      <c r="C9462">
        <v>30</v>
      </c>
      <c r="D9462" t="s">
        <v>44</v>
      </c>
      <c r="E9462">
        <v>1847.3999999999999</v>
      </c>
      <c r="F9462" t="s">
        <v>61563</v>
      </c>
      <c r="G9462" t="s">
        <v>61564</v>
      </c>
      <c r="H9462" s="1" t="s">
        <v>236</v>
      </c>
      <c r="I9462" s="3">
        <f t="shared" si="147"/>
        <v>84</v>
      </c>
      <c r="J9462" t="s">
        <v>61565</v>
      </c>
      <c r="K9462" t="s">
        <v>61566</v>
      </c>
      <c r="L9462" t="s">
        <v>61926</v>
      </c>
      <c r="M9462" t="s">
        <v>61568</v>
      </c>
      <c r="N9462" t="s">
        <v>61569</v>
      </c>
      <c r="O9462" t="s">
        <v>61927</v>
      </c>
    </row>
    <row r="9463" spans="1:15" x14ac:dyDescent="0.25">
      <c r="A9463" t="s">
        <v>61928</v>
      </c>
      <c r="B9463" t="s">
        <v>61929</v>
      </c>
      <c r="C9463">
        <v>93</v>
      </c>
      <c r="D9463" t="s">
        <v>44</v>
      </c>
      <c r="E9463">
        <v>2042.9999999999998</v>
      </c>
      <c r="F9463" t="s">
        <v>61930</v>
      </c>
      <c r="G9463" t="s">
        <v>61931</v>
      </c>
      <c r="H9463" s="1" t="s">
        <v>236</v>
      </c>
      <c r="I9463" s="3">
        <f t="shared" si="147"/>
        <v>84</v>
      </c>
      <c r="J9463" t="s">
        <v>61565</v>
      </c>
      <c r="K9463" t="s">
        <v>61932</v>
      </c>
      <c r="L9463" t="s">
        <v>61933</v>
      </c>
      <c r="M9463" t="s">
        <v>61934</v>
      </c>
      <c r="N9463" t="s">
        <v>61935</v>
      </c>
      <c r="O9463" t="s">
        <v>17</v>
      </c>
    </row>
    <row r="9464" spans="1:15" x14ac:dyDescent="0.25">
      <c r="A9464" t="s">
        <v>61936</v>
      </c>
      <c r="B9464" t="s">
        <v>61937</v>
      </c>
      <c r="C9464">
        <v>99</v>
      </c>
      <c r="D9464" t="s">
        <v>44</v>
      </c>
      <c r="E9464">
        <v>1695.6000000000001</v>
      </c>
      <c r="F9464" t="s">
        <v>61938</v>
      </c>
      <c r="G9464" t="s">
        <v>61939</v>
      </c>
      <c r="H9464" s="1" t="s">
        <v>236</v>
      </c>
      <c r="I9464" s="3">
        <f t="shared" si="147"/>
        <v>84</v>
      </c>
      <c r="J9464" t="s">
        <v>61565</v>
      </c>
      <c r="K9464" t="s">
        <v>61940</v>
      </c>
      <c r="L9464" t="s">
        <v>61941</v>
      </c>
      <c r="M9464" t="s">
        <v>61854</v>
      </c>
      <c r="N9464" t="s">
        <v>61942</v>
      </c>
      <c r="O9464" t="s">
        <v>17</v>
      </c>
    </row>
    <row r="9465" spans="1:15" x14ac:dyDescent="0.25">
      <c r="A9465" t="s">
        <v>61943</v>
      </c>
      <c r="B9465" t="s">
        <v>61944</v>
      </c>
      <c r="C9465">
        <v>42</v>
      </c>
      <c r="D9465" t="s">
        <v>44</v>
      </c>
      <c r="E9465">
        <v>1769.1</v>
      </c>
      <c r="F9465" t="s">
        <v>61945</v>
      </c>
      <c r="G9465" t="s">
        <v>61639</v>
      </c>
      <c r="H9465" s="1" t="s">
        <v>236</v>
      </c>
      <c r="I9465" s="3">
        <f t="shared" si="147"/>
        <v>84</v>
      </c>
      <c r="J9465" t="s">
        <v>61565</v>
      </c>
      <c r="K9465" t="s">
        <v>61946</v>
      </c>
      <c r="L9465" t="s">
        <v>61947</v>
      </c>
      <c r="M9465" t="s">
        <v>61948</v>
      </c>
      <c r="N9465" t="s">
        <v>61949</v>
      </c>
      <c r="O9465" t="s">
        <v>17</v>
      </c>
    </row>
    <row r="9466" spans="1:15" x14ac:dyDescent="0.25">
      <c r="A9466" t="s">
        <v>61950</v>
      </c>
      <c r="B9466" t="s">
        <v>61951</v>
      </c>
      <c r="C9466">
        <v>163</v>
      </c>
      <c r="D9466" t="s">
        <v>44</v>
      </c>
      <c r="E9466">
        <v>1986.9</v>
      </c>
      <c r="F9466" t="s">
        <v>61952</v>
      </c>
      <c r="G9466" t="s">
        <v>61737</v>
      </c>
      <c r="H9466" s="1" t="s">
        <v>236</v>
      </c>
      <c r="I9466" s="3">
        <f t="shared" si="147"/>
        <v>84</v>
      </c>
      <c r="J9466" t="s">
        <v>61565</v>
      </c>
      <c r="K9466" t="s">
        <v>61738</v>
      </c>
      <c r="L9466" t="s">
        <v>61953</v>
      </c>
      <c r="M9466" t="s">
        <v>61954</v>
      </c>
      <c r="N9466" t="s">
        <v>61955</v>
      </c>
      <c r="O9466" t="s">
        <v>17</v>
      </c>
    </row>
    <row r="9467" spans="1:15" x14ac:dyDescent="0.25">
      <c r="A9467" t="s">
        <v>61956</v>
      </c>
      <c r="B9467" t="s">
        <v>61957</v>
      </c>
      <c r="C9467">
        <v>60</v>
      </c>
      <c r="D9467" t="s">
        <v>44</v>
      </c>
      <c r="E9467">
        <v>2015.6999999999998</v>
      </c>
      <c r="F9467" t="s">
        <v>61958</v>
      </c>
      <c r="G9467" t="s">
        <v>61959</v>
      </c>
      <c r="H9467" s="1" t="s">
        <v>236</v>
      </c>
      <c r="I9467" s="3">
        <f t="shared" si="147"/>
        <v>84</v>
      </c>
      <c r="J9467" t="s">
        <v>61565</v>
      </c>
      <c r="K9467" t="s">
        <v>61960</v>
      </c>
      <c r="L9467" t="s">
        <v>61961</v>
      </c>
      <c r="M9467" t="s">
        <v>61962</v>
      </c>
      <c r="N9467" t="s">
        <v>61963</v>
      </c>
      <c r="O9467" t="s">
        <v>61964</v>
      </c>
    </row>
    <row r="9468" spans="1:15" x14ac:dyDescent="0.25">
      <c r="A9468" t="s">
        <v>61965</v>
      </c>
      <c r="B9468" t="s">
        <v>61966</v>
      </c>
      <c r="C9468">
        <v>40</v>
      </c>
      <c r="D9468" t="s">
        <v>44</v>
      </c>
      <c r="E9468">
        <v>1971.9</v>
      </c>
      <c r="F9468" t="s">
        <v>61967</v>
      </c>
      <c r="G9468" t="s">
        <v>61968</v>
      </c>
      <c r="H9468" s="1" t="s">
        <v>236</v>
      </c>
      <c r="I9468" s="3">
        <f t="shared" si="147"/>
        <v>84</v>
      </c>
      <c r="J9468" t="s">
        <v>61565</v>
      </c>
      <c r="K9468" t="s">
        <v>61969</v>
      </c>
      <c r="L9468" t="s">
        <v>61970</v>
      </c>
      <c r="M9468" t="s">
        <v>61971</v>
      </c>
      <c r="N9468" t="s">
        <v>61972</v>
      </c>
      <c r="O9468" t="s">
        <v>17</v>
      </c>
    </row>
    <row r="9469" spans="1:15" x14ac:dyDescent="0.25">
      <c r="A9469" t="s">
        <v>61973</v>
      </c>
      <c r="B9469" t="s">
        <v>61974</v>
      </c>
      <c r="C9469">
        <v>72</v>
      </c>
      <c r="D9469" t="s">
        <v>16</v>
      </c>
      <c r="E9469">
        <v>2014.4999999999998</v>
      </c>
      <c r="F9469" t="s">
        <v>61736</v>
      </c>
      <c r="G9469" t="s">
        <v>61737</v>
      </c>
      <c r="H9469" s="1" t="s">
        <v>236</v>
      </c>
      <c r="I9469" s="3">
        <f t="shared" si="147"/>
        <v>84</v>
      </c>
      <c r="J9469" t="s">
        <v>61565</v>
      </c>
      <c r="K9469" t="s">
        <v>61738</v>
      </c>
      <c r="L9469" t="s">
        <v>61739</v>
      </c>
      <c r="M9469" t="s">
        <v>61740</v>
      </c>
      <c r="N9469" t="s">
        <v>61741</v>
      </c>
      <c r="O9469" t="s">
        <v>17</v>
      </c>
    </row>
    <row r="9470" spans="1:15" x14ac:dyDescent="0.25">
      <c r="A9470" t="s">
        <v>61975</v>
      </c>
      <c r="B9470" t="s">
        <v>61976</v>
      </c>
      <c r="C9470">
        <v>56</v>
      </c>
      <c r="D9470" t="s">
        <v>16</v>
      </c>
      <c r="E9470">
        <v>1110</v>
      </c>
      <c r="F9470" t="s">
        <v>61977</v>
      </c>
      <c r="G9470" t="s">
        <v>61645</v>
      </c>
      <c r="H9470" s="1" t="s">
        <v>236</v>
      </c>
      <c r="I9470" s="3">
        <f t="shared" si="147"/>
        <v>84</v>
      </c>
      <c r="J9470" t="s">
        <v>61565</v>
      </c>
      <c r="K9470" t="s">
        <v>61978</v>
      </c>
      <c r="L9470" t="s">
        <v>61979</v>
      </c>
      <c r="M9470" t="s">
        <v>61980</v>
      </c>
      <c r="N9470" t="s">
        <v>61981</v>
      </c>
      <c r="O9470" t="s">
        <v>61982</v>
      </c>
    </row>
    <row r="9471" spans="1:15" x14ac:dyDescent="0.25">
      <c r="A9471" t="s">
        <v>61983</v>
      </c>
      <c r="B9471" t="s">
        <v>61984</v>
      </c>
      <c r="C9471">
        <v>38</v>
      </c>
      <c r="D9471" t="s">
        <v>44</v>
      </c>
      <c r="E9471">
        <v>759.19</v>
      </c>
      <c r="F9471" t="s">
        <v>61985</v>
      </c>
      <c r="G9471" t="s">
        <v>61986</v>
      </c>
      <c r="H9471" s="1" t="s">
        <v>236</v>
      </c>
      <c r="I9471" s="3">
        <f t="shared" si="147"/>
        <v>84</v>
      </c>
      <c r="J9471" t="s">
        <v>61565</v>
      </c>
      <c r="K9471" t="s">
        <v>61987</v>
      </c>
      <c r="L9471" t="s">
        <v>61988</v>
      </c>
      <c r="M9471" t="s">
        <v>61989</v>
      </c>
      <c r="N9471" t="s">
        <v>61990</v>
      </c>
      <c r="O9471" t="s">
        <v>61991</v>
      </c>
    </row>
    <row r="9472" spans="1:15" x14ac:dyDescent="0.25">
      <c r="A9472" t="s">
        <v>61992</v>
      </c>
      <c r="B9472" t="s">
        <v>61993</v>
      </c>
      <c r="C9472">
        <v>90</v>
      </c>
      <c r="D9472" t="s">
        <v>44</v>
      </c>
      <c r="E9472">
        <v>874.51</v>
      </c>
      <c r="F9472" t="s">
        <v>61994</v>
      </c>
      <c r="G9472" t="s">
        <v>61674</v>
      </c>
      <c r="H9472" s="1" t="s">
        <v>236</v>
      </c>
      <c r="I9472" s="3">
        <f t="shared" si="147"/>
        <v>84</v>
      </c>
      <c r="J9472" t="s">
        <v>61565</v>
      </c>
      <c r="K9472" t="s">
        <v>61675</v>
      </c>
      <c r="L9472" t="s">
        <v>61995</v>
      </c>
      <c r="M9472" t="s">
        <v>61996</v>
      </c>
      <c r="N9472" t="s">
        <v>61997</v>
      </c>
      <c r="O9472" t="s">
        <v>61998</v>
      </c>
    </row>
    <row r="9473" spans="1:15" x14ac:dyDescent="0.25">
      <c r="A9473" t="s">
        <v>61999</v>
      </c>
      <c r="B9473" t="s">
        <v>62000</v>
      </c>
      <c r="C9473">
        <v>82</v>
      </c>
      <c r="D9473" t="s">
        <v>16</v>
      </c>
      <c r="E9473">
        <v>715.2</v>
      </c>
      <c r="F9473" t="s">
        <v>62001</v>
      </c>
      <c r="G9473" t="s">
        <v>61603</v>
      </c>
      <c r="H9473" s="1" t="s">
        <v>236</v>
      </c>
      <c r="I9473" s="3">
        <f t="shared" si="147"/>
        <v>84</v>
      </c>
      <c r="J9473" t="s">
        <v>61565</v>
      </c>
      <c r="K9473" t="s">
        <v>61604</v>
      </c>
      <c r="L9473" t="s">
        <v>62002</v>
      </c>
      <c r="M9473" t="s">
        <v>62003</v>
      </c>
      <c r="N9473" t="s">
        <v>62004</v>
      </c>
      <c r="O9473" t="s">
        <v>62005</v>
      </c>
    </row>
    <row r="9474" spans="1:15" x14ac:dyDescent="0.25">
      <c r="A9474" t="s">
        <v>62006</v>
      </c>
      <c r="B9474" t="s">
        <v>62007</v>
      </c>
      <c r="C9474">
        <v>68</v>
      </c>
      <c r="D9474" t="s">
        <v>16</v>
      </c>
      <c r="E9474">
        <v>792.67</v>
      </c>
      <c r="F9474" t="s">
        <v>62008</v>
      </c>
      <c r="G9474" t="s">
        <v>61590</v>
      </c>
      <c r="H9474" s="1" t="s">
        <v>236</v>
      </c>
      <c r="I9474" s="3">
        <f t="shared" si="147"/>
        <v>84</v>
      </c>
      <c r="J9474" t="s">
        <v>61565</v>
      </c>
      <c r="K9474" t="s">
        <v>61591</v>
      </c>
      <c r="L9474" t="s">
        <v>62009</v>
      </c>
      <c r="M9474" t="s">
        <v>62010</v>
      </c>
      <c r="N9474" t="s">
        <v>61713</v>
      </c>
      <c r="O9474" t="s">
        <v>17</v>
      </c>
    </row>
    <row r="9475" spans="1:15" x14ac:dyDescent="0.25">
      <c r="A9475" t="s">
        <v>62011</v>
      </c>
      <c r="B9475" t="s">
        <v>62012</v>
      </c>
      <c r="C9475">
        <v>77</v>
      </c>
      <c r="D9475" t="s">
        <v>44</v>
      </c>
      <c r="E9475">
        <v>884.7</v>
      </c>
      <c r="F9475" t="s">
        <v>62013</v>
      </c>
      <c r="G9475" t="s">
        <v>61574</v>
      </c>
      <c r="H9475" s="1" t="s">
        <v>236</v>
      </c>
      <c r="I9475" s="3">
        <f t="shared" ref="I9475:I9538" si="148">VALUE(TRIM(SUBSTITUTE(H9475,CHAR(160),"")))</f>
        <v>84</v>
      </c>
      <c r="J9475" t="s">
        <v>61565</v>
      </c>
      <c r="K9475" t="s">
        <v>61575</v>
      </c>
      <c r="L9475" t="s">
        <v>62014</v>
      </c>
      <c r="M9475" t="s">
        <v>62015</v>
      </c>
      <c r="N9475" t="s">
        <v>763</v>
      </c>
      <c r="O9475" t="s">
        <v>17</v>
      </c>
    </row>
    <row r="9476" spans="1:15" x14ac:dyDescent="0.25">
      <c r="A9476" t="s">
        <v>62016</v>
      </c>
      <c r="B9476" t="s">
        <v>62017</v>
      </c>
      <c r="C9476">
        <v>70</v>
      </c>
      <c r="D9476" t="s">
        <v>44</v>
      </c>
      <c r="E9476">
        <v>878.1</v>
      </c>
      <c r="F9476" t="s">
        <v>62018</v>
      </c>
      <c r="G9476" t="s">
        <v>61802</v>
      </c>
      <c r="H9476" s="1" t="s">
        <v>236</v>
      </c>
      <c r="I9476" s="3">
        <f t="shared" si="148"/>
        <v>84</v>
      </c>
      <c r="J9476" t="s">
        <v>61565</v>
      </c>
      <c r="K9476" t="s">
        <v>61803</v>
      </c>
      <c r="L9476" t="s">
        <v>62019</v>
      </c>
      <c r="M9476" t="s">
        <v>62020</v>
      </c>
      <c r="N9476" t="s">
        <v>771</v>
      </c>
      <c r="O9476" t="s">
        <v>17</v>
      </c>
    </row>
    <row r="9477" spans="1:15" x14ac:dyDescent="0.25">
      <c r="A9477" t="s">
        <v>62021</v>
      </c>
      <c r="B9477" t="s">
        <v>62022</v>
      </c>
      <c r="C9477">
        <v>70</v>
      </c>
      <c r="D9477" t="s">
        <v>16</v>
      </c>
      <c r="F9477" t="s">
        <v>62023</v>
      </c>
      <c r="G9477" t="s">
        <v>61901</v>
      </c>
      <c r="H9477" s="1" t="s">
        <v>236</v>
      </c>
      <c r="I9477" s="3">
        <f t="shared" si="148"/>
        <v>84</v>
      </c>
      <c r="J9477" t="s">
        <v>61565</v>
      </c>
      <c r="K9477" t="s">
        <v>61902</v>
      </c>
      <c r="L9477" t="s">
        <v>62024</v>
      </c>
      <c r="M9477" t="s">
        <v>62025</v>
      </c>
      <c r="N9477" t="s">
        <v>61981</v>
      </c>
      <c r="O9477" t="s">
        <v>62026</v>
      </c>
    </row>
    <row r="9478" spans="1:15" x14ac:dyDescent="0.25">
      <c r="A9478" t="s">
        <v>62027</v>
      </c>
      <c r="B9478" t="s">
        <v>62028</v>
      </c>
      <c r="C9478">
        <v>90</v>
      </c>
      <c r="D9478" t="s">
        <v>44</v>
      </c>
      <c r="E9478">
        <v>647.28</v>
      </c>
      <c r="F9478" t="s">
        <v>62029</v>
      </c>
      <c r="G9478" t="s">
        <v>61931</v>
      </c>
      <c r="H9478" s="1" t="s">
        <v>236</v>
      </c>
      <c r="I9478" s="3">
        <f t="shared" si="148"/>
        <v>84</v>
      </c>
      <c r="J9478" t="s">
        <v>61565</v>
      </c>
      <c r="K9478" t="s">
        <v>61932</v>
      </c>
      <c r="L9478" t="s">
        <v>62030</v>
      </c>
      <c r="M9478" t="s">
        <v>17</v>
      </c>
      <c r="N9478" t="s">
        <v>62031</v>
      </c>
      <c r="O9478" t="s">
        <v>62032</v>
      </c>
    </row>
    <row r="9479" spans="1:15" x14ac:dyDescent="0.25">
      <c r="A9479" t="s">
        <v>62033</v>
      </c>
      <c r="B9479" t="s">
        <v>62034</v>
      </c>
      <c r="C9479">
        <v>80</v>
      </c>
      <c r="D9479" t="s">
        <v>16</v>
      </c>
      <c r="E9479">
        <v>739.35</v>
      </c>
      <c r="F9479" t="s">
        <v>62035</v>
      </c>
      <c r="G9479" t="s">
        <v>61590</v>
      </c>
      <c r="H9479" s="1" t="s">
        <v>236</v>
      </c>
      <c r="I9479" s="3">
        <f t="shared" si="148"/>
        <v>84</v>
      </c>
      <c r="J9479" t="s">
        <v>61565</v>
      </c>
      <c r="K9479" t="s">
        <v>61591</v>
      </c>
      <c r="L9479" t="s">
        <v>62036</v>
      </c>
      <c r="M9479" t="s">
        <v>62037</v>
      </c>
      <c r="N9479" t="s">
        <v>61713</v>
      </c>
      <c r="O9479" t="s">
        <v>17</v>
      </c>
    </row>
    <row r="9480" spans="1:15" x14ac:dyDescent="0.25">
      <c r="A9480" t="s">
        <v>62038</v>
      </c>
      <c r="B9480" t="s">
        <v>62039</v>
      </c>
      <c r="C9480">
        <v>45</v>
      </c>
      <c r="D9480" t="s">
        <v>16</v>
      </c>
      <c r="E9480">
        <v>807.9</v>
      </c>
      <c r="F9480" t="s">
        <v>62040</v>
      </c>
      <c r="G9480" t="s">
        <v>61939</v>
      </c>
      <c r="H9480" s="1" t="s">
        <v>236</v>
      </c>
      <c r="I9480" s="3">
        <f t="shared" si="148"/>
        <v>84</v>
      </c>
      <c r="J9480" t="s">
        <v>61565</v>
      </c>
      <c r="K9480" t="s">
        <v>61940</v>
      </c>
      <c r="L9480" t="s">
        <v>62041</v>
      </c>
      <c r="M9480" t="s">
        <v>62042</v>
      </c>
      <c r="N9480" t="s">
        <v>62043</v>
      </c>
      <c r="O9480" t="s">
        <v>62044</v>
      </c>
    </row>
    <row r="9481" spans="1:15" x14ac:dyDescent="0.25">
      <c r="A9481" t="s">
        <v>62045</v>
      </c>
      <c r="B9481" t="s">
        <v>62046</v>
      </c>
      <c r="C9481">
        <v>57</v>
      </c>
      <c r="D9481" t="s">
        <v>16</v>
      </c>
      <c r="E9481">
        <v>534.44000000000005</v>
      </c>
      <c r="F9481" t="s">
        <v>62047</v>
      </c>
      <c r="G9481" t="s">
        <v>62048</v>
      </c>
      <c r="H9481" s="1" t="s">
        <v>236</v>
      </c>
      <c r="I9481" s="3">
        <f t="shared" si="148"/>
        <v>84</v>
      </c>
      <c r="J9481" t="s">
        <v>61565</v>
      </c>
      <c r="K9481" t="s">
        <v>62049</v>
      </c>
      <c r="L9481" t="s">
        <v>62050</v>
      </c>
      <c r="M9481" t="s">
        <v>62051</v>
      </c>
      <c r="N9481" t="s">
        <v>62052</v>
      </c>
      <c r="O9481" t="s">
        <v>62053</v>
      </c>
    </row>
    <row r="9482" spans="1:15" x14ac:dyDescent="0.25">
      <c r="A9482" t="s">
        <v>62054</v>
      </c>
      <c r="B9482" t="s">
        <v>62055</v>
      </c>
      <c r="C9482">
        <v>18</v>
      </c>
      <c r="D9482" t="s">
        <v>16</v>
      </c>
      <c r="F9482" t="s">
        <v>17</v>
      </c>
      <c r="G9482" t="s">
        <v>61574</v>
      </c>
      <c r="H9482" s="1" t="s">
        <v>236</v>
      </c>
      <c r="I9482" s="3">
        <f t="shared" si="148"/>
        <v>84</v>
      </c>
      <c r="J9482" t="s">
        <v>61565</v>
      </c>
      <c r="K9482" t="s">
        <v>61575</v>
      </c>
      <c r="L9482" t="s">
        <v>62056</v>
      </c>
      <c r="M9482" t="s">
        <v>17</v>
      </c>
      <c r="N9482" t="s">
        <v>62057</v>
      </c>
      <c r="O9482" t="s">
        <v>17</v>
      </c>
    </row>
    <row r="9483" spans="1:15" x14ac:dyDescent="0.25">
      <c r="A9483" t="s">
        <v>62058</v>
      </c>
      <c r="B9483" t="s">
        <v>62059</v>
      </c>
      <c r="C9483">
        <v>17</v>
      </c>
      <c r="D9483" t="s">
        <v>16</v>
      </c>
      <c r="F9483" t="s">
        <v>62060</v>
      </c>
      <c r="G9483" t="s">
        <v>61802</v>
      </c>
      <c r="H9483" s="1" t="s">
        <v>236</v>
      </c>
      <c r="I9483" s="3">
        <f t="shared" si="148"/>
        <v>84</v>
      </c>
      <c r="J9483" t="s">
        <v>61565</v>
      </c>
      <c r="K9483" t="s">
        <v>61803</v>
      </c>
      <c r="L9483" t="s">
        <v>62061</v>
      </c>
      <c r="M9483" t="s">
        <v>62062</v>
      </c>
      <c r="N9483" t="s">
        <v>62063</v>
      </c>
      <c r="O9483" t="s">
        <v>62064</v>
      </c>
    </row>
    <row r="9484" spans="1:15" x14ac:dyDescent="0.25">
      <c r="A9484" t="s">
        <v>62065</v>
      </c>
      <c r="B9484" t="s">
        <v>62066</v>
      </c>
      <c r="C9484">
        <v>80</v>
      </c>
      <c r="D9484" t="s">
        <v>185</v>
      </c>
      <c r="E9484">
        <v>3087.2999999999997</v>
      </c>
      <c r="F9484" t="s">
        <v>62067</v>
      </c>
      <c r="G9484" t="s">
        <v>61698</v>
      </c>
      <c r="H9484" s="1" t="s">
        <v>236</v>
      </c>
      <c r="I9484" s="3">
        <f t="shared" si="148"/>
        <v>84</v>
      </c>
      <c r="J9484" t="s">
        <v>61565</v>
      </c>
      <c r="K9484" t="s">
        <v>61699</v>
      </c>
      <c r="L9484" t="s">
        <v>62068</v>
      </c>
      <c r="M9484" t="s">
        <v>62069</v>
      </c>
      <c r="N9484" t="s">
        <v>1229</v>
      </c>
      <c r="O9484" t="s">
        <v>62070</v>
      </c>
    </row>
    <row r="9485" spans="1:15" x14ac:dyDescent="0.25">
      <c r="A9485" t="s">
        <v>62071</v>
      </c>
      <c r="B9485" t="s">
        <v>62072</v>
      </c>
      <c r="C9485">
        <v>40</v>
      </c>
      <c r="D9485" t="s">
        <v>16</v>
      </c>
      <c r="E9485">
        <v>956.35</v>
      </c>
      <c r="F9485" t="s">
        <v>62073</v>
      </c>
      <c r="G9485" t="s">
        <v>61674</v>
      </c>
      <c r="H9485" s="1" t="s">
        <v>236</v>
      </c>
      <c r="I9485" s="3">
        <f t="shared" si="148"/>
        <v>84</v>
      </c>
      <c r="J9485" t="s">
        <v>61565</v>
      </c>
      <c r="K9485" t="s">
        <v>62074</v>
      </c>
      <c r="L9485" t="s">
        <v>62075</v>
      </c>
      <c r="M9485" t="s">
        <v>62076</v>
      </c>
      <c r="N9485" t="s">
        <v>62077</v>
      </c>
      <c r="O9485" t="s">
        <v>62078</v>
      </c>
    </row>
    <row r="9486" spans="1:15" x14ac:dyDescent="0.25">
      <c r="A9486" t="s">
        <v>62079</v>
      </c>
      <c r="B9486" t="s">
        <v>62080</v>
      </c>
      <c r="C9486">
        <v>133</v>
      </c>
      <c r="D9486" t="s">
        <v>16</v>
      </c>
      <c r="E9486">
        <v>1100</v>
      </c>
      <c r="F9486" t="s">
        <v>62081</v>
      </c>
      <c r="G9486" t="s">
        <v>61645</v>
      </c>
      <c r="H9486" s="1" t="s">
        <v>236</v>
      </c>
      <c r="I9486" s="3">
        <f t="shared" si="148"/>
        <v>84</v>
      </c>
      <c r="J9486" t="s">
        <v>61565</v>
      </c>
      <c r="K9486" t="s">
        <v>62082</v>
      </c>
      <c r="L9486" t="s">
        <v>62083</v>
      </c>
      <c r="M9486" t="s">
        <v>62084</v>
      </c>
      <c r="N9486" t="s">
        <v>62085</v>
      </c>
      <c r="O9486" t="s">
        <v>62086</v>
      </c>
    </row>
    <row r="9487" spans="1:15" x14ac:dyDescent="0.25">
      <c r="A9487" t="s">
        <v>62087</v>
      </c>
      <c r="B9487" t="s">
        <v>62088</v>
      </c>
      <c r="C9487">
        <v>75</v>
      </c>
      <c r="D9487" t="s">
        <v>44</v>
      </c>
      <c r="E9487">
        <v>1905.3000000000002</v>
      </c>
      <c r="F9487" t="s">
        <v>62089</v>
      </c>
      <c r="G9487" t="s">
        <v>62090</v>
      </c>
      <c r="H9487" s="1" t="s">
        <v>236</v>
      </c>
      <c r="I9487" s="3">
        <f t="shared" si="148"/>
        <v>84</v>
      </c>
      <c r="J9487" t="s">
        <v>61565</v>
      </c>
      <c r="K9487" t="s">
        <v>62091</v>
      </c>
      <c r="L9487" t="s">
        <v>62092</v>
      </c>
      <c r="M9487" t="s">
        <v>62093</v>
      </c>
      <c r="N9487" t="s">
        <v>62094</v>
      </c>
      <c r="O9487" t="s">
        <v>17</v>
      </c>
    </row>
    <row r="9488" spans="1:15" x14ac:dyDescent="0.25">
      <c r="A9488" t="s">
        <v>62095</v>
      </c>
      <c r="B9488" t="s">
        <v>62096</v>
      </c>
      <c r="C9488">
        <v>0</v>
      </c>
      <c r="D9488" t="s">
        <v>44</v>
      </c>
      <c r="F9488" t="s">
        <v>62097</v>
      </c>
      <c r="G9488" t="s">
        <v>61674</v>
      </c>
      <c r="H9488" s="1" t="s">
        <v>236</v>
      </c>
      <c r="I9488" s="3">
        <f t="shared" si="148"/>
        <v>84</v>
      </c>
      <c r="J9488" t="s">
        <v>61565</v>
      </c>
      <c r="K9488" t="s">
        <v>61675</v>
      </c>
      <c r="L9488" t="s">
        <v>62098</v>
      </c>
      <c r="M9488" t="s">
        <v>61706</v>
      </c>
      <c r="N9488" t="s">
        <v>61707</v>
      </c>
      <c r="O9488" t="s">
        <v>62099</v>
      </c>
    </row>
    <row r="9489" spans="1:15" x14ac:dyDescent="0.25">
      <c r="A9489" t="s">
        <v>62100</v>
      </c>
      <c r="B9489" t="s">
        <v>62101</v>
      </c>
      <c r="C9489">
        <v>0</v>
      </c>
      <c r="D9489" t="s">
        <v>44</v>
      </c>
      <c r="F9489" t="s">
        <v>62102</v>
      </c>
      <c r="G9489" t="s">
        <v>61698</v>
      </c>
      <c r="H9489" s="1" t="s">
        <v>236</v>
      </c>
      <c r="I9489" s="3">
        <f t="shared" si="148"/>
        <v>84</v>
      </c>
      <c r="J9489" t="s">
        <v>61565</v>
      </c>
      <c r="K9489" t="s">
        <v>61699</v>
      </c>
      <c r="L9489" t="s">
        <v>62103</v>
      </c>
      <c r="M9489" t="s">
        <v>62104</v>
      </c>
      <c r="N9489" t="s">
        <v>61702</v>
      </c>
      <c r="O9489" t="s">
        <v>62105</v>
      </c>
    </row>
    <row r="9490" spans="1:15" x14ac:dyDescent="0.25">
      <c r="A9490" t="s">
        <v>62106</v>
      </c>
      <c r="B9490" t="s">
        <v>62107</v>
      </c>
      <c r="C9490">
        <v>10</v>
      </c>
      <c r="D9490" t="s">
        <v>44</v>
      </c>
      <c r="F9490" t="s">
        <v>62108</v>
      </c>
      <c r="G9490" t="s">
        <v>61590</v>
      </c>
      <c r="H9490" s="1" t="s">
        <v>236</v>
      </c>
      <c r="I9490" s="3">
        <f t="shared" si="148"/>
        <v>84</v>
      </c>
      <c r="J9490" t="s">
        <v>61565</v>
      </c>
      <c r="K9490" t="s">
        <v>61591</v>
      </c>
      <c r="L9490" t="s">
        <v>62109</v>
      </c>
      <c r="M9490" t="s">
        <v>62110</v>
      </c>
      <c r="N9490" t="s">
        <v>62111</v>
      </c>
      <c r="O9490" t="s">
        <v>17</v>
      </c>
    </row>
    <row r="9491" spans="1:15" x14ac:dyDescent="0.25">
      <c r="A9491" t="s">
        <v>62112</v>
      </c>
      <c r="B9491" t="s">
        <v>62113</v>
      </c>
      <c r="C9491">
        <v>0</v>
      </c>
      <c r="D9491" t="s">
        <v>44</v>
      </c>
      <c r="F9491" t="s">
        <v>62114</v>
      </c>
      <c r="G9491" t="s">
        <v>61901</v>
      </c>
      <c r="H9491" s="1" t="s">
        <v>236</v>
      </c>
      <c r="I9491" s="3">
        <f t="shared" si="148"/>
        <v>84</v>
      </c>
      <c r="J9491" t="s">
        <v>61565</v>
      </c>
      <c r="K9491" t="s">
        <v>61902</v>
      </c>
      <c r="L9491" t="s">
        <v>62115</v>
      </c>
      <c r="M9491" t="s">
        <v>62116</v>
      </c>
      <c r="N9491" t="s">
        <v>6396</v>
      </c>
      <c r="O9491" t="s">
        <v>17</v>
      </c>
    </row>
    <row r="9492" spans="1:15" x14ac:dyDescent="0.25">
      <c r="A9492" t="s">
        <v>62117</v>
      </c>
      <c r="B9492" t="s">
        <v>62118</v>
      </c>
      <c r="C9492">
        <v>0</v>
      </c>
      <c r="D9492" t="s">
        <v>44</v>
      </c>
      <c r="F9492" t="s">
        <v>62119</v>
      </c>
      <c r="G9492" t="s">
        <v>61939</v>
      </c>
      <c r="H9492" s="1" t="s">
        <v>236</v>
      </c>
      <c r="I9492" s="3">
        <f t="shared" si="148"/>
        <v>84</v>
      </c>
      <c r="J9492" t="s">
        <v>61565</v>
      </c>
      <c r="K9492" t="s">
        <v>61940</v>
      </c>
      <c r="L9492" t="s">
        <v>61941</v>
      </c>
      <c r="M9492" t="s">
        <v>61854</v>
      </c>
      <c r="N9492" t="s">
        <v>61942</v>
      </c>
      <c r="O9492" t="s">
        <v>17</v>
      </c>
    </row>
    <row r="9493" spans="1:15" x14ac:dyDescent="0.25">
      <c r="A9493" t="s">
        <v>62120</v>
      </c>
      <c r="B9493" t="s">
        <v>62121</v>
      </c>
      <c r="C9493">
        <v>6</v>
      </c>
      <c r="D9493" t="s">
        <v>16</v>
      </c>
      <c r="F9493" t="s">
        <v>62122</v>
      </c>
      <c r="G9493" t="s">
        <v>62123</v>
      </c>
      <c r="H9493" s="1" t="s">
        <v>511</v>
      </c>
      <c r="I9493" s="3">
        <f t="shared" si="148"/>
        <v>85</v>
      </c>
      <c r="J9493" t="s">
        <v>62124</v>
      </c>
      <c r="K9493" t="s">
        <v>62125</v>
      </c>
      <c r="L9493" t="s">
        <v>62126</v>
      </c>
      <c r="M9493" t="s">
        <v>62127</v>
      </c>
      <c r="N9493" t="s">
        <v>62128</v>
      </c>
      <c r="O9493" t="s">
        <v>62129</v>
      </c>
    </row>
    <row r="9494" spans="1:15" x14ac:dyDescent="0.25">
      <c r="A9494" t="s">
        <v>62130</v>
      </c>
      <c r="B9494" t="s">
        <v>62131</v>
      </c>
      <c r="C9494">
        <v>10</v>
      </c>
      <c r="D9494" t="s">
        <v>16</v>
      </c>
      <c r="F9494" t="s">
        <v>62132</v>
      </c>
      <c r="G9494" t="s">
        <v>62133</v>
      </c>
      <c r="H9494" s="1" t="s">
        <v>511</v>
      </c>
      <c r="I9494" s="3">
        <f t="shared" si="148"/>
        <v>85</v>
      </c>
      <c r="J9494" t="s">
        <v>62124</v>
      </c>
      <c r="K9494" t="s">
        <v>62134</v>
      </c>
      <c r="L9494" t="s">
        <v>62135</v>
      </c>
      <c r="M9494" t="s">
        <v>62136</v>
      </c>
      <c r="N9494" t="s">
        <v>62137</v>
      </c>
      <c r="O9494" t="s">
        <v>17</v>
      </c>
    </row>
    <row r="9495" spans="1:15" x14ac:dyDescent="0.25">
      <c r="A9495" t="s">
        <v>62138</v>
      </c>
      <c r="B9495" t="s">
        <v>62139</v>
      </c>
      <c r="C9495">
        <v>12</v>
      </c>
      <c r="D9495" t="s">
        <v>185</v>
      </c>
      <c r="F9495" t="s">
        <v>62140</v>
      </c>
      <c r="G9495" t="s">
        <v>62141</v>
      </c>
      <c r="H9495" s="1" t="s">
        <v>511</v>
      </c>
      <c r="I9495" s="3">
        <f t="shared" si="148"/>
        <v>85</v>
      </c>
      <c r="J9495" t="s">
        <v>62124</v>
      </c>
      <c r="K9495" t="s">
        <v>62142</v>
      </c>
      <c r="L9495" t="s">
        <v>62143</v>
      </c>
      <c r="M9495" t="s">
        <v>17</v>
      </c>
      <c r="N9495" t="s">
        <v>62144</v>
      </c>
      <c r="O9495" t="s">
        <v>17</v>
      </c>
    </row>
    <row r="9496" spans="1:15" x14ac:dyDescent="0.25">
      <c r="A9496" t="s">
        <v>62145</v>
      </c>
      <c r="B9496" t="s">
        <v>62146</v>
      </c>
      <c r="C9496">
        <v>10</v>
      </c>
      <c r="D9496" t="s">
        <v>16</v>
      </c>
      <c r="F9496" t="s">
        <v>62147</v>
      </c>
      <c r="G9496" t="s">
        <v>62148</v>
      </c>
      <c r="H9496" s="1" t="s">
        <v>511</v>
      </c>
      <c r="I9496" s="3">
        <f t="shared" si="148"/>
        <v>85</v>
      </c>
      <c r="J9496" t="s">
        <v>62124</v>
      </c>
      <c r="K9496" t="s">
        <v>62149</v>
      </c>
      <c r="L9496" t="s">
        <v>62150</v>
      </c>
      <c r="M9496" t="s">
        <v>62151</v>
      </c>
      <c r="N9496" t="s">
        <v>62152</v>
      </c>
      <c r="O9496" t="s">
        <v>62153</v>
      </c>
    </row>
    <row r="9497" spans="1:15" x14ac:dyDescent="0.25">
      <c r="A9497" t="s">
        <v>62154</v>
      </c>
      <c r="B9497" t="s">
        <v>62155</v>
      </c>
      <c r="C9497">
        <v>24</v>
      </c>
      <c r="D9497" t="s">
        <v>16</v>
      </c>
      <c r="F9497" t="s">
        <v>62156</v>
      </c>
      <c r="G9497" t="s">
        <v>62123</v>
      </c>
      <c r="H9497" s="1" t="s">
        <v>511</v>
      </c>
      <c r="I9497" s="3">
        <f t="shared" si="148"/>
        <v>85</v>
      </c>
      <c r="J9497" t="s">
        <v>62124</v>
      </c>
      <c r="K9497" t="s">
        <v>62125</v>
      </c>
      <c r="L9497" t="s">
        <v>62157</v>
      </c>
      <c r="M9497" t="s">
        <v>62158</v>
      </c>
      <c r="N9497" t="s">
        <v>62159</v>
      </c>
      <c r="O9497" t="s">
        <v>17</v>
      </c>
    </row>
    <row r="9498" spans="1:15" x14ac:dyDescent="0.25">
      <c r="A9498" t="s">
        <v>62160</v>
      </c>
      <c r="B9498" t="s">
        <v>62161</v>
      </c>
      <c r="C9498">
        <v>22</v>
      </c>
      <c r="D9498" t="s">
        <v>16</v>
      </c>
      <c r="F9498" t="s">
        <v>62147</v>
      </c>
      <c r="G9498" t="s">
        <v>62148</v>
      </c>
      <c r="H9498" s="1" t="s">
        <v>511</v>
      </c>
      <c r="I9498" s="3">
        <f t="shared" si="148"/>
        <v>85</v>
      </c>
      <c r="J9498" t="s">
        <v>62124</v>
      </c>
      <c r="K9498" t="s">
        <v>62149</v>
      </c>
      <c r="L9498" t="s">
        <v>62150</v>
      </c>
      <c r="M9498" t="s">
        <v>62151</v>
      </c>
      <c r="N9498" t="s">
        <v>62152</v>
      </c>
      <c r="O9498" t="s">
        <v>17</v>
      </c>
    </row>
    <row r="9499" spans="1:15" x14ac:dyDescent="0.25">
      <c r="A9499" t="s">
        <v>62162</v>
      </c>
      <c r="B9499" t="s">
        <v>62163</v>
      </c>
      <c r="C9499">
        <v>14</v>
      </c>
      <c r="D9499" t="s">
        <v>44</v>
      </c>
      <c r="F9499" t="s">
        <v>62164</v>
      </c>
      <c r="G9499" t="s">
        <v>62165</v>
      </c>
      <c r="H9499" s="1" t="s">
        <v>511</v>
      </c>
      <c r="I9499" s="3">
        <f t="shared" si="148"/>
        <v>85</v>
      </c>
      <c r="J9499" t="s">
        <v>62124</v>
      </c>
      <c r="K9499" t="s">
        <v>62166</v>
      </c>
      <c r="L9499" t="s">
        <v>62167</v>
      </c>
      <c r="M9499" t="s">
        <v>62168</v>
      </c>
      <c r="N9499" t="s">
        <v>771</v>
      </c>
      <c r="O9499" t="s">
        <v>17</v>
      </c>
    </row>
    <row r="9500" spans="1:15" x14ac:dyDescent="0.25">
      <c r="A9500" t="s">
        <v>62169</v>
      </c>
      <c r="B9500" t="s">
        <v>62170</v>
      </c>
      <c r="C9500">
        <v>21</v>
      </c>
      <c r="D9500" t="s">
        <v>16</v>
      </c>
      <c r="F9500" t="s">
        <v>62171</v>
      </c>
      <c r="G9500" t="s">
        <v>62172</v>
      </c>
      <c r="H9500" s="1" t="s">
        <v>511</v>
      </c>
      <c r="I9500" s="3">
        <f t="shared" si="148"/>
        <v>85</v>
      </c>
      <c r="J9500" t="s">
        <v>62124</v>
      </c>
      <c r="K9500" t="s">
        <v>62173</v>
      </c>
      <c r="L9500" t="s">
        <v>62174</v>
      </c>
      <c r="M9500" t="s">
        <v>62175</v>
      </c>
      <c r="N9500" t="s">
        <v>62176</v>
      </c>
      <c r="O9500" t="s">
        <v>62177</v>
      </c>
    </row>
    <row r="9501" spans="1:15" x14ac:dyDescent="0.25">
      <c r="A9501" t="s">
        <v>62178</v>
      </c>
      <c r="B9501" t="s">
        <v>62179</v>
      </c>
      <c r="C9501">
        <v>8</v>
      </c>
      <c r="D9501" t="s">
        <v>44</v>
      </c>
      <c r="F9501" t="s">
        <v>62180</v>
      </c>
      <c r="G9501" t="s">
        <v>62141</v>
      </c>
      <c r="H9501" s="1" t="s">
        <v>511</v>
      </c>
      <c r="I9501" s="3">
        <f t="shared" si="148"/>
        <v>85</v>
      </c>
      <c r="J9501" t="s">
        <v>62124</v>
      </c>
      <c r="K9501" t="s">
        <v>62181</v>
      </c>
      <c r="L9501" t="s">
        <v>62182</v>
      </c>
      <c r="M9501" t="s">
        <v>62183</v>
      </c>
      <c r="N9501" t="s">
        <v>62184</v>
      </c>
      <c r="O9501" t="s">
        <v>17</v>
      </c>
    </row>
    <row r="9502" spans="1:15" x14ac:dyDescent="0.25">
      <c r="A9502" t="s">
        <v>62185</v>
      </c>
      <c r="B9502" t="s">
        <v>62186</v>
      </c>
      <c r="C9502">
        <v>17</v>
      </c>
      <c r="D9502" t="s">
        <v>44</v>
      </c>
      <c r="F9502" t="s">
        <v>62187</v>
      </c>
      <c r="G9502" t="s">
        <v>62188</v>
      </c>
      <c r="H9502" s="1" t="s">
        <v>511</v>
      </c>
      <c r="I9502" s="3">
        <f t="shared" si="148"/>
        <v>85</v>
      </c>
      <c r="J9502" t="s">
        <v>62124</v>
      </c>
      <c r="K9502" t="s">
        <v>62189</v>
      </c>
      <c r="L9502" t="s">
        <v>62190</v>
      </c>
      <c r="M9502" t="s">
        <v>17</v>
      </c>
      <c r="N9502" t="s">
        <v>62191</v>
      </c>
      <c r="O9502" t="s">
        <v>17</v>
      </c>
    </row>
    <row r="9503" spans="1:15" x14ac:dyDescent="0.25">
      <c r="A9503" t="s">
        <v>62192</v>
      </c>
      <c r="B9503" t="s">
        <v>62193</v>
      </c>
      <c r="C9503">
        <v>11</v>
      </c>
      <c r="D9503" t="s">
        <v>44</v>
      </c>
      <c r="F9503" t="s">
        <v>62194</v>
      </c>
      <c r="G9503" t="s">
        <v>62165</v>
      </c>
      <c r="H9503" s="1" t="s">
        <v>511</v>
      </c>
      <c r="I9503" s="3">
        <f t="shared" si="148"/>
        <v>85</v>
      </c>
      <c r="J9503" t="s">
        <v>62124</v>
      </c>
      <c r="K9503" t="s">
        <v>62195</v>
      </c>
      <c r="L9503" t="s">
        <v>535</v>
      </c>
      <c r="M9503" t="s">
        <v>17</v>
      </c>
      <c r="N9503" t="s">
        <v>840</v>
      </c>
      <c r="O9503" t="s">
        <v>17</v>
      </c>
    </row>
    <row r="9504" spans="1:15" x14ac:dyDescent="0.25">
      <c r="A9504" t="s">
        <v>62196</v>
      </c>
      <c r="B9504" t="s">
        <v>62197</v>
      </c>
      <c r="C9504">
        <v>1</v>
      </c>
      <c r="D9504" t="s">
        <v>185</v>
      </c>
      <c r="F9504" t="s">
        <v>62198</v>
      </c>
      <c r="G9504" t="s">
        <v>62199</v>
      </c>
      <c r="H9504" s="1" t="s">
        <v>511</v>
      </c>
      <c r="I9504" s="3">
        <f t="shared" si="148"/>
        <v>85</v>
      </c>
      <c r="J9504" t="s">
        <v>62124</v>
      </c>
      <c r="K9504" t="s">
        <v>62200</v>
      </c>
      <c r="L9504" t="s">
        <v>535</v>
      </c>
      <c r="M9504" t="s">
        <v>17</v>
      </c>
      <c r="N9504" t="s">
        <v>62201</v>
      </c>
      <c r="O9504" t="s">
        <v>17</v>
      </c>
    </row>
    <row r="9505" spans="1:15" x14ac:dyDescent="0.25">
      <c r="A9505" t="s">
        <v>62202</v>
      </c>
      <c r="B9505" t="s">
        <v>62203</v>
      </c>
      <c r="C9505">
        <v>8</v>
      </c>
      <c r="D9505" t="s">
        <v>44</v>
      </c>
      <c r="F9505" t="s">
        <v>62204</v>
      </c>
      <c r="G9505" t="s">
        <v>62141</v>
      </c>
      <c r="H9505" s="1" t="s">
        <v>511</v>
      </c>
      <c r="I9505" s="3">
        <f t="shared" si="148"/>
        <v>85</v>
      </c>
      <c r="J9505" t="s">
        <v>62124</v>
      </c>
      <c r="K9505" t="s">
        <v>62181</v>
      </c>
      <c r="L9505" t="s">
        <v>62205</v>
      </c>
      <c r="M9505" t="s">
        <v>62206</v>
      </c>
      <c r="N9505" t="s">
        <v>62184</v>
      </c>
      <c r="O9505" t="s">
        <v>17</v>
      </c>
    </row>
    <row r="9506" spans="1:15" x14ac:dyDescent="0.25">
      <c r="A9506" t="s">
        <v>62207</v>
      </c>
      <c r="B9506" t="s">
        <v>62208</v>
      </c>
      <c r="C9506">
        <v>5</v>
      </c>
      <c r="D9506" t="s">
        <v>44</v>
      </c>
      <c r="F9506" t="s">
        <v>62209</v>
      </c>
      <c r="G9506" t="s">
        <v>62210</v>
      </c>
      <c r="H9506" s="1" t="s">
        <v>511</v>
      </c>
      <c r="I9506" s="3">
        <f t="shared" si="148"/>
        <v>85</v>
      </c>
      <c r="J9506" t="s">
        <v>62124</v>
      </c>
      <c r="K9506" t="s">
        <v>62211</v>
      </c>
      <c r="L9506" t="s">
        <v>535</v>
      </c>
      <c r="M9506" t="s">
        <v>17</v>
      </c>
      <c r="N9506" t="s">
        <v>62212</v>
      </c>
      <c r="O9506" t="s">
        <v>17</v>
      </c>
    </row>
    <row r="9507" spans="1:15" x14ac:dyDescent="0.25">
      <c r="A9507" t="s">
        <v>62213</v>
      </c>
      <c r="B9507" t="s">
        <v>62214</v>
      </c>
      <c r="C9507">
        <v>8</v>
      </c>
      <c r="D9507" t="s">
        <v>44</v>
      </c>
      <c r="F9507" t="s">
        <v>62215</v>
      </c>
      <c r="G9507" t="s">
        <v>62141</v>
      </c>
      <c r="H9507" s="1" t="s">
        <v>511</v>
      </c>
      <c r="I9507" s="3">
        <f t="shared" si="148"/>
        <v>85</v>
      </c>
      <c r="J9507" t="s">
        <v>62124</v>
      </c>
      <c r="K9507" t="s">
        <v>62181</v>
      </c>
      <c r="L9507" t="s">
        <v>62216</v>
      </c>
      <c r="M9507" t="s">
        <v>62217</v>
      </c>
      <c r="N9507" t="s">
        <v>62184</v>
      </c>
      <c r="O9507" t="s">
        <v>17</v>
      </c>
    </row>
    <row r="9508" spans="1:15" x14ac:dyDescent="0.25">
      <c r="A9508" t="s">
        <v>62218</v>
      </c>
      <c r="B9508" t="s">
        <v>62219</v>
      </c>
      <c r="C9508">
        <v>8</v>
      </c>
      <c r="D9508" t="s">
        <v>44</v>
      </c>
      <c r="F9508" t="s">
        <v>62220</v>
      </c>
      <c r="G9508" t="s">
        <v>62141</v>
      </c>
      <c r="H9508" s="1" t="s">
        <v>511</v>
      </c>
      <c r="I9508" s="3">
        <f t="shared" si="148"/>
        <v>85</v>
      </c>
      <c r="J9508" t="s">
        <v>62124</v>
      </c>
      <c r="K9508" t="s">
        <v>62181</v>
      </c>
      <c r="L9508" t="s">
        <v>62221</v>
      </c>
      <c r="M9508" t="s">
        <v>62222</v>
      </c>
      <c r="N9508" t="s">
        <v>62184</v>
      </c>
      <c r="O9508" t="s">
        <v>17</v>
      </c>
    </row>
    <row r="9509" spans="1:15" x14ac:dyDescent="0.25">
      <c r="A9509" t="s">
        <v>62223</v>
      </c>
      <c r="B9509" t="s">
        <v>62224</v>
      </c>
      <c r="C9509">
        <v>8</v>
      </c>
      <c r="D9509" t="s">
        <v>44</v>
      </c>
      <c r="F9509" t="s">
        <v>62225</v>
      </c>
      <c r="G9509" t="s">
        <v>62141</v>
      </c>
      <c r="H9509" s="1" t="s">
        <v>511</v>
      </c>
      <c r="I9509" s="3">
        <f t="shared" si="148"/>
        <v>85</v>
      </c>
      <c r="J9509" t="s">
        <v>62124</v>
      </c>
      <c r="K9509" t="s">
        <v>62181</v>
      </c>
      <c r="L9509" t="s">
        <v>62226</v>
      </c>
      <c r="M9509" t="s">
        <v>62227</v>
      </c>
      <c r="N9509" t="s">
        <v>62184</v>
      </c>
      <c r="O9509" t="s">
        <v>17</v>
      </c>
    </row>
    <row r="9510" spans="1:15" x14ac:dyDescent="0.25">
      <c r="A9510" t="s">
        <v>62228</v>
      </c>
      <c r="B9510" t="s">
        <v>62229</v>
      </c>
      <c r="C9510">
        <v>10</v>
      </c>
      <c r="D9510" t="s">
        <v>44</v>
      </c>
      <c r="F9510" t="s">
        <v>62230</v>
      </c>
      <c r="G9510" t="s">
        <v>62231</v>
      </c>
      <c r="H9510" s="1" t="s">
        <v>511</v>
      </c>
      <c r="I9510" s="3">
        <f t="shared" si="148"/>
        <v>85</v>
      </c>
      <c r="J9510" t="s">
        <v>62124</v>
      </c>
      <c r="K9510" t="s">
        <v>62232</v>
      </c>
      <c r="L9510" t="s">
        <v>62233</v>
      </c>
      <c r="M9510" t="s">
        <v>62234</v>
      </c>
      <c r="N9510" t="s">
        <v>62184</v>
      </c>
      <c r="O9510" t="s">
        <v>17</v>
      </c>
    </row>
    <row r="9511" spans="1:15" x14ac:dyDescent="0.25">
      <c r="A9511" t="s">
        <v>62235</v>
      </c>
      <c r="B9511" t="s">
        <v>62236</v>
      </c>
      <c r="C9511">
        <v>4</v>
      </c>
      <c r="D9511" t="s">
        <v>16</v>
      </c>
      <c r="F9511" t="s">
        <v>62237</v>
      </c>
      <c r="G9511" t="s">
        <v>62238</v>
      </c>
      <c r="H9511" s="1" t="s">
        <v>511</v>
      </c>
      <c r="I9511" s="3">
        <f t="shared" si="148"/>
        <v>85</v>
      </c>
      <c r="J9511" t="s">
        <v>62124</v>
      </c>
      <c r="K9511" t="s">
        <v>62239</v>
      </c>
      <c r="L9511" t="s">
        <v>535</v>
      </c>
      <c r="M9511" t="s">
        <v>17</v>
      </c>
      <c r="N9511" t="s">
        <v>62240</v>
      </c>
      <c r="O9511" t="s">
        <v>17</v>
      </c>
    </row>
    <row r="9512" spans="1:15" x14ac:dyDescent="0.25">
      <c r="A9512" t="s">
        <v>62241</v>
      </c>
      <c r="B9512" t="s">
        <v>62242</v>
      </c>
      <c r="C9512">
        <v>10</v>
      </c>
      <c r="D9512" t="s">
        <v>44</v>
      </c>
      <c r="F9512" t="s">
        <v>62243</v>
      </c>
      <c r="G9512" t="s">
        <v>62244</v>
      </c>
      <c r="H9512" s="1" t="s">
        <v>511</v>
      </c>
      <c r="I9512" s="3">
        <f t="shared" si="148"/>
        <v>85</v>
      </c>
      <c r="J9512" t="s">
        <v>62124</v>
      </c>
      <c r="K9512" t="s">
        <v>62245</v>
      </c>
      <c r="L9512" t="s">
        <v>62246</v>
      </c>
      <c r="M9512" t="s">
        <v>62247</v>
      </c>
      <c r="N9512" t="s">
        <v>840</v>
      </c>
      <c r="O9512" t="s">
        <v>17</v>
      </c>
    </row>
    <row r="9513" spans="1:15" x14ac:dyDescent="0.25">
      <c r="A9513" t="s">
        <v>7124</v>
      </c>
      <c r="B9513" t="s">
        <v>62248</v>
      </c>
      <c r="C9513">
        <v>96</v>
      </c>
      <c r="D9513" t="s">
        <v>44</v>
      </c>
      <c r="E9513">
        <v>1643.1</v>
      </c>
      <c r="F9513" t="s">
        <v>62249</v>
      </c>
      <c r="G9513" t="s">
        <v>62148</v>
      </c>
      <c r="H9513" s="1" t="s">
        <v>511</v>
      </c>
      <c r="I9513" s="3">
        <f t="shared" si="148"/>
        <v>85</v>
      </c>
      <c r="J9513" t="s">
        <v>62124</v>
      </c>
      <c r="K9513" t="s">
        <v>62149</v>
      </c>
      <c r="L9513" t="s">
        <v>62250</v>
      </c>
      <c r="M9513" t="s">
        <v>62251</v>
      </c>
      <c r="N9513" t="s">
        <v>62252</v>
      </c>
      <c r="O9513" t="s">
        <v>17</v>
      </c>
    </row>
    <row r="9514" spans="1:15" x14ac:dyDescent="0.25">
      <c r="A9514" t="s">
        <v>62253</v>
      </c>
      <c r="B9514" t="s">
        <v>62254</v>
      </c>
      <c r="C9514">
        <v>110</v>
      </c>
      <c r="D9514" t="s">
        <v>44</v>
      </c>
      <c r="E9514">
        <v>1936.5</v>
      </c>
      <c r="F9514" t="s">
        <v>62255</v>
      </c>
      <c r="G9514" t="s">
        <v>62165</v>
      </c>
      <c r="H9514" s="1" t="s">
        <v>511</v>
      </c>
      <c r="I9514" s="3">
        <f t="shared" si="148"/>
        <v>85</v>
      </c>
      <c r="J9514" t="s">
        <v>62124</v>
      </c>
      <c r="K9514" t="s">
        <v>62166</v>
      </c>
      <c r="L9514" t="s">
        <v>62256</v>
      </c>
      <c r="M9514" t="s">
        <v>30384</v>
      </c>
      <c r="N9514" t="s">
        <v>30385</v>
      </c>
      <c r="O9514" t="s">
        <v>62257</v>
      </c>
    </row>
    <row r="9515" spans="1:15" x14ac:dyDescent="0.25">
      <c r="A9515" t="s">
        <v>62258</v>
      </c>
      <c r="B9515" t="s">
        <v>62259</v>
      </c>
      <c r="C9515">
        <v>76</v>
      </c>
      <c r="D9515" t="s">
        <v>44</v>
      </c>
      <c r="E9515">
        <v>1631.1</v>
      </c>
      <c r="F9515" t="s">
        <v>62260</v>
      </c>
      <c r="G9515" t="s">
        <v>62261</v>
      </c>
      <c r="H9515" s="1" t="s">
        <v>511</v>
      </c>
      <c r="I9515" s="3">
        <f t="shared" si="148"/>
        <v>85</v>
      </c>
      <c r="J9515" t="s">
        <v>62124</v>
      </c>
      <c r="K9515" t="s">
        <v>62262</v>
      </c>
      <c r="L9515" t="s">
        <v>62263</v>
      </c>
      <c r="M9515" t="s">
        <v>62264</v>
      </c>
      <c r="N9515" t="s">
        <v>763</v>
      </c>
      <c r="O9515" t="s">
        <v>17</v>
      </c>
    </row>
    <row r="9516" spans="1:15" x14ac:dyDescent="0.25">
      <c r="A9516" t="s">
        <v>62265</v>
      </c>
      <c r="B9516" t="s">
        <v>911</v>
      </c>
      <c r="C9516">
        <v>89</v>
      </c>
      <c r="D9516" t="s">
        <v>44</v>
      </c>
      <c r="E9516">
        <v>1661.7</v>
      </c>
      <c r="F9516" t="s">
        <v>62266</v>
      </c>
      <c r="G9516" t="s">
        <v>62267</v>
      </c>
      <c r="H9516" s="1" t="s">
        <v>511</v>
      </c>
      <c r="I9516" s="3">
        <f t="shared" si="148"/>
        <v>85</v>
      </c>
      <c r="J9516" t="s">
        <v>62124</v>
      </c>
      <c r="K9516" t="s">
        <v>62268</v>
      </c>
      <c r="L9516" t="s">
        <v>62269</v>
      </c>
      <c r="M9516" t="s">
        <v>62270</v>
      </c>
      <c r="N9516" t="s">
        <v>62271</v>
      </c>
      <c r="O9516" t="s">
        <v>17</v>
      </c>
    </row>
    <row r="9517" spans="1:15" x14ac:dyDescent="0.25">
      <c r="A9517" t="s">
        <v>62272</v>
      </c>
      <c r="B9517" t="s">
        <v>97</v>
      </c>
      <c r="C9517">
        <v>72</v>
      </c>
      <c r="D9517" t="s">
        <v>44</v>
      </c>
      <c r="E9517">
        <v>1848.6</v>
      </c>
      <c r="F9517" t="s">
        <v>62273</v>
      </c>
      <c r="G9517" t="s">
        <v>62274</v>
      </c>
      <c r="H9517" s="1" t="s">
        <v>511</v>
      </c>
      <c r="I9517" s="3">
        <f t="shared" si="148"/>
        <v>85</v>
      </c>
      <c r="J9517" t="s">
        <v>62124</v>
      </c>
      <c r="K9517" t="s">
        <v>62275</v>
      </c>
      <c r="L9517" t="s">
        <v>62276</v>
      </c>
      <c r="M9517" t="s">
        <v>62277</v>
      </c>
      <c r="N9517" t="s">
        <v>62278</v>
      </c>
      <c r="O9517" t="s">
        <v>17</v>
      </c>
    </row>
    <row r="9518" spans="1:15" x14ac:dyDescent="0.25">
      <c r="A9518" t="s">
        <v>6546</v>
      </c>
      <c r="B9518" t="s">
        <v>62279</v>
      </c>
      <c r="C9518">
        <v>110</v>
      </c>
      <c r="D9518" t="s">
        <v>44</v>
      </c>
      <c r="E9518">
        <v>1837.8000000000002</v>
      </c>
      <c r="F9518" t="s">
        <v>62280</v>
      </c>
      <c r="G9518" t="s">
        <v>62141</v>
      </c>
      <c r="H9518" s="1" t="s">
        <v>511</v>
      </c>
      <c r="I9518" s="3">
        <f t="shared" si="148"/>
        <v>85</v>
      </c>
      <c r="J9518" t="s">
        <v>62124</v>
      </c>
      <c r="K9518" t="s">
        <v>62181</v>
      </c>
      <c r="L9518" t="s">
        <v>62281</v>
      </c>
      <c r="M9518" t="s">
        <v>62282</v>
      </c>
      <c r="N9518" t="s">
        <v>62283</v>
      </c>
      <c r="O9518" t="s">
        <v>17</v>
      </c>
    </row>
    <row r="9519" spans="1:15" x14ac:dyDescent="0.25">
      <c r="A9519" t="s">
        <v>62284</v>
      </c>
      <c r="B9519" t="s">
        <v>62285</v>
      </c>
      <c r="C9519">
        <v>37</v>
      </c>
      <c r="D9519" t="s">
        <v>44</v>
      </c>
      <c r="E9519">
        <v>1745.1</v>
      </c>
      <c r="F9519" t="s">
        <v>62286</v>
      </c>
      <c r="G9519" t="s">
        <v>62287</v>
      </c>
      <c r="H9519" s="1" t="s">
        <v>511</v>
      </c>
      <c r="I9519" s="3">
        <f t="shared" si="148"/>
        <v>85</v>
      </c>
      <c r="J9519" t="s">
        <v>62124</v>
      </c>
      <c r="K9519" t="s">
        <v>62288</v>
      </c>
      <c r="L9519" t="s">
        <v>62289</v>
      </c>
      <c r="M9519" t="s">
        <v>62290</v>
      </c>
      <c r="N9519" t="s">
        <v>62291</v>
      </c>
      <c r="O9519" t="s">
        <v>17</v>
      </c>
    </row>
    <row r="9520" spans="1:15" x14ac:dyDescent="0.25">
      <c r="A9520" t="s">
        <v>62292</v>
      </c>
      <c r="B9520" t="s">
        <v>62293</v>
      </c>
      <c r="C9520">
        <v>25</v>
      </c>
      <c r="D9520" t="s">
        <v>44</v>
      </c>
      <c r="E9520">
        <v>2000.1000000000001</v>
      </c>
      <c r="F9520" t="s">
        <v>62294</v>
      </c>
      <c r="G9520" t="s">
        <v>62148</v>
      </c>
      <c r="H9520" s="1" t="s">
        <v>511</v>
      </c>
      <c r="I9520" s="3">
        <f t="shared" si="148"/>
        <v>85</v>
      </c>
      <c r="J9520" t="s">
        <v>62124</v>
      </c>
      <c r="K9520" t="s">
        <v>62149</v>
      </c>
      <c r="L9520" t="s">
        <v>62295</v>
      </c>
      <c r="M9520" t="s">
        <v>62296</v>
      </c>
      <c r="N9520" t="s">
        <v>62297</v>
      </c>
      <c r="O9520" t="s">
        <v>17</v>
      </c>
    </row>
    <row r="9521" spans="1:15" x14ac:dyDescent="0.25">
      <c r="A9521" t="s">
        <v>62298</v>
      </c>
      <c r="B9521" t="s">
        <v>62299</v>
      </c>
      <c r="C9521">
        <v>289</v>
      </c>
      <c r="D9521" t="s">
        <v>44</v>
      </c>
      <c r="E9521">
        <v>1706.1</v>
      </c>
      <c r="F9521" t="s">
        <v>62300</v>
      </c>
      <c r="G9521" t="s">
        <v>62238</v>
      </c>
      <c r="H9521" s="1" t="s">
        <v>511</v>
      </c>
      <c r="I9521" s="3">
        <f t="shared" si="148"/>
        <v>85</v>
      </c>
      <c r="J9521" t="s">
        <v>62124</v>
      </c>
      <c r="K9521" t="s">
        <v>62239</v>
      </c>
      <c r="L9521" t="s">
        <v>62301</v>
      </c>
      <c r="M9521" t="s">
        <v>62302</v>
      </c>
      <c r="N9521" t="s">
        <v>62303</v>
      </c>
      <c r="O9521" t="s">
        <v>62304</v>
      </c>
    </row>
    <row r="9522" spans="1:15" x14ac:dyDescent="0.25">
      <c r="A9522" t="s">
        <v>62305</v>
      </c>
      <c r="B9522" t="s">
        <v>62306</v>
      </c>
      <c r="C9522">
        <v>79</v>
      </c>
      <c r="D9522" t="s">
        <v>44</v>
      </c>
      <c r="E9522">
        <v>1697.7</v>
      </c>
      <c r="F9522" t="s">
        <v>62307</v>
      </c>
      <c r="G9522" t="s">
        <v>62308</v>
      </c>
      <c r="H9522" s="1" t="s">
        <v>511</v>
      </c>
      <c r="I9522" s="3">
        <f t="shared" si="148"/>
        <v>85</v>
      </c>
      <c r="J9522" t="s">
        <v>62124</v>
      </c>
      <c r="K9522" t="s">
        <v>62309</v>
      </c>
      <c r="L9522" t="s">
        <v>62310</v>
      </c>
      <c r="M9522" t="s">
        <v>62311</v>
      </c>
      <c r="N9522" t="s">
        <v>771</v>
      </c>
      <c r="O9522" t="s">
        <v>17</v>
      </c>
    </row>
    <row r="9523" spans="1:15" x14ac:dyDescent="0.25">
      <c r="A9523" t="s">
        <v>62312</v>
      </c>
      <c r="B9523" t="s">
        <v>62313</v>
      </c>
      <c r="C9523">
        <v>159</v>
      </c>
      <c r="D9523" t="s">
        <v>44</v>
      </c>
      <c r="E9523">
        <v>1944.6</v>
      </c>
      <c r="F9523" t="s">
        <v>62314</v>
      </c>
      <c r="G9523" t="s">
        <v>62315</v>
      </c>
      <c r="H9523" s="1" t="s">
        <v>511</v>
      </c>
      <c r="I9523" s="3">
        <f t="shared" si="148"/>
        <v>85</v>
      </c>
      <c r="J9523" t="s">
        <v>62124</v>
      </c>
      <c r="K9523" t="s">
        <v>62316</v>
      </c>
      <c r="L9523" t="s">
        <v>62317</v>
      </c>
      <c r="M9523" t="s">
        <v>62318</v>
      </c>
      <c r="N9523" t="s">
        <v>62313</v>
      </c>
      <c r="O9523" t="s">
        <v>62319</v>
      </c>
    </row>
    <row r="9524" spans="1:15" x14ac:dyDescent="0.25">
      <c r="A9524" t="s">
        <v>62320</v>
      </c>
      <c r="B9524" t="s">
        <v>62321</v>
      </c>
      <c r="C9524">
        <v>218</v>
      </c>
      <c r="D9524" t="s">
        <v>44</v>
      </c>
      <c r="E9524">
        <v>1753.2</v>
      </c>
      <c r="F9524" t="s">
        <v>62322</v>
      </c>
      <c r="G9524" t="s">
        <v>62323</v>
      </c>
      <c r="H9524" s="1" t="s">
        <v>511</v>
      </c>
      <c r="I9524" s="3">
        <f t="shared" si="148"/>
        <v>85</v>
      </c>
      <c r="J9524" t="s">
        <v>62124</v>
      </c>
      <c r="K9524" t="s">
        <v>62324</v>
      </c>
      <c r="L9524" t="s">
        <v>62325</v>
      </c>
      <c r="M9524" t="s">
        <v>62326</v>
      </c>
      <c r="N9524" t="s">
        <v>62327</v>
      </c>
      <c r="O9524" t="s">
        <v>17</v>
      </c>
    </row>
    <row r="9525" spans="1:15" x14ac:dyDescent="0.25">
      <c r="A9525" t="s">
        <v>62328</v>
      </c>
      <c r="B9525" t="s">
        <v>62329</v>
      </c>
      <c r="C9525">
        <v>0</v>
      </c>
      <c r="D9525" t="s">
        <v>44</v>
      </c>
      <c r="F9525" t="s">
        <v>62330</v>
      </c>
      <c r="G9525" t="s">
        <v>62287</v>
      </c>
      <c r="H9525" s="1" t="s">
        <v>511</v>
      </c>
      <c r="I9525" s="3">
        <f t="shared" si="148"/>
        <v>85</v>
      </c>
      <c r="J9525" t="s">
        <v>62124</v>
      </c>
      <c r="K9525" t="s">
        <v>62288</v>
      </c>
      <c r="L9525" t="s">
        <v>62331</v>
      </c>
      <c r="M9525" t="s">
        <v>62332</v>
      </c>
      <c r="N9525" t="s">
        <v>62333</v>
      </c>
      <c r="O9525" t="s">
        <v>17</v>
      </c>
    </row>
    <row r="9526" spans="1:15" x14ac:dyDescent="0.25">
      <c r="A9526" t="s">
        <v>62334</v>
      </c>
      <c r="B9526" t="s">
        <v>62335</v>
      </c>
      <c r="C9526">
        <v>73</v>
      </c>
      <c r="D9526" t="s">
        <v>185</v>
      </c>
      <c r="E9526">
        <v>3302.1</v>
      </c>
      <c r="F9526" t="s">
        <v>62336</v>
      </c>
      <c r="G9526" t="s">
        <v>62148</v>
      </c>
      <c r="H9526" s="1" t="s">
        <v>511</v>
      </c>
      <c r="I9526" s="3">
        <f t="shared" si="148"/>
        <v>85</v>
      </c>
      <c r="J9526" t="s">
        <v>62124</v>
      </c>
      <c r="K9526" t="s">
        <v>62149</v>
      </c>
      <c r="L9526" t="s">
        <v>62337</v>
      </c>
      <c r="M9526" t="s">
        <v>17</v>
      </c>
      <c r="N9526" t="s">
        <v>190</v>
      </c>
      <c r="O9526" t="s">
        <v>62338</v>
      </c>
    </row>
    <row r="9527" spans="1:15" x14ac:dyDescent="0.25">
      <c r="A9527" t="s">
        <v>6755</v>
      </c>
      <c r="B9527" t="s">
        <v>62339</v>
      </c>
      <c r="C9527">
        <v>83</v>
      </c>
      <c r="D9527" t="s">
        <v>16</v>
      </c>
      <c r="E9527">
        <v>2118.6000000000004</v>
      </c>
      <c r="F9527" t="s">
        <v>62340</v>
      </c>
      <c r="G9527" t="s">
        <v>62341</v>
      </c>
      <c r="H9527" s="1" t="s">
        <v>511</v>
      </c>
      <c r="I9527" s="3">
        <f t="shared" si="148"/>
        <v>85</v>
      </c>
      <c r="J9527" t="s">
        <v>62124</v>
      </c>
      <c r="K9527" t="s">
        <v>62342</v>
      </c>
      <c r="L9527" t="s">
        <v>62343</v>
      </c>
      <c r="M9527" t="s">
        <v>62344</v>
      </c>
      <c r="N9527" t="s">
        <v>6533</v>
      </c>
      <c r="O9527" t="s">
        <v>62345</v>
      </c>
    </row>
    <row r="9528" spans="1:15" x14ac:dyDescent="0.25">
      <c r="A9528" t="s">
        <v>62346</v>
      </c>
      <c r="B9528" t="s">
        <v>62347</v>
      </c>
      <c r="C9528">
        <v>74</v>
      </c>
      <c r="D9528" t="s">
        <v>44</v>
      </c>
      <c r="E9528">
        <v>1857.0000000000002</v>
      </c>
      <c r="F9528" t="s">
        <v>62348</v>
      </c>
      <c r="G9528" t="s">
        <v>62231</v>
      </c>
      <c r="H9528" s="1" t="s">
        <v>511</v>
      </c>
      <c r="I9528" s="3">
        <f t="shared" si="148"/>
        <v>85</v>
      </c>
      <c r="J9528" t="s">
        <v>62124</v>
      </c>
      <c r="K9528" t="s">
        <v>62232</v>
      </c>
      <c r="L9528" t="s">
        <v>62233</v>
      </c>
      <c r="M9528" t="s">
        <v>62349</v>
      </c>
      <c r="N9528" t="s">
        <v>62350</v>
      </c>
      <c r="O9528" t="s">
        <v>62351</v>
      </c>
    </row>
    <row r="9529" spans="1:15" x14ac:dyDescent="0.25">
      <c r="A9529" t="s">
        <v>62352</v>
      </c>
      <c r="B9529" t="s">
        <v>62353</v>
      </c>
      <c r="C9529">
        <v>63</v>
      </c>
      <c r="D9529" t="s">
        <v>44</v>
      </c>
      <c r="E9529">
        <v>1749.3</v>
      </c>
      <c r="F9529" t="s">
        <v>62354</v>
      </c>
      <c r="G9529" t="s">
        <v>62355</v>
      </c>
      <c r="H9529" s="1" t="s">
        <v>511</v>
      </c>
      <c r="I9529" s="3">
        <f t="shared" si="148"/>
        <v>85</v>
      </c>
      <c r="J9529" t="s">
        <v>62124</v>
      </c>
      <c r="K9529" t="s">
        <v>62356</v>
      </c>
      <c r="L9529" t="s">
        <v>62357</v>
      </c>
      <c r="M9529" t="s">
        <v>62358</v>
      </c>
      <c r="N9529" t="s">
        <v>840</v>
      </c>
      <c r="O9529" t="s">
        <v>17</v>
      </c>
    </row>
    <row r="9530" spans="1:15" x14ac:dyDescent="0.25">
      <c r="A9530" t="s">
        <v>62359</v>
      </c>
      <c r="B9530" t="s">
        <v>62360</v>
      </c>
      <c r="C9530">
        <v>272</v>
      </c>
      <c r="D9530" t="s">
        <v>44</v>
      </c>
      <c r="E9530">
        <v>1833.8999999999999</v>
      </c>
      <c r="F9530" t="s">
        <v>62361</v>
      </c>
      <c r="G9530" t="s">
        <v>62172</v>
      </c>
      <c r="H9530" s="1" t="s">
        <v>511</v>
      </c>
      <c r="I9530" s="3">
        <f t="shared" si="148"/>
        <v>85</v>
      </c>
      <c r="J9530" t="s">
        <v>62124</v>
      </c>
      <c r="K9530" t="s">
        <v>62173</v>
      </c>
      <c r="L9530" t="s">
        <v>62362</v>
      </c>
      <c r="M9530" t="s">
        <v>62363</v>
      </c>
      <c r="N9530" t="s">
        <v>62364</v>
      </c>
      <c r="O9530" t="s">
        <v>17</v>
      </c>
    </row>
    <row r="9531" spans="1:15" x14ac:dyDescent="0.25">
      <c r="A9531" t="s">
        <v>62365</v>
      </c>
      <c r="B9531" t="s">
        <v>62366</v>
      </c>
      <c r="C9531">
        <v>59</v>
      </c>
      <c r="D9531" t="s">
        <v>185</v>
      </c>
      <c r="E9531">
        <v>1757.6999999999998</v>
      </c>
      <c r="F9531" t="s">
        <v>62367</v>
      </c>
      <c r="G9531" t="s">
        <v>62368</v>
      </c>
      <c r="H9531" s="1" t="s">
        <v>511</v>
      </c>
      <c r="I9531" s="3">
        <f t="shared" si="148"/>
        <v>85</v>
      </c>
      <c r="J9531" t="s">
        <v>62124</v>
      </c>
      <c r="K9531" t="s">
        <v>62369</v>
      </c>
      <c r="L9531" t="s">
        <v>62370</v>
      </c>
      <c r="M9531" t="s">
        <v>62371</v>
      </c>
      <c r="N9531" t="s">
        <v>62372</v>
      </c>
      <c r="O9531" t="s">
        <v>17</v>
      </c>
    </row>
    <row r="9532" spans="1:15" x14ac:dyDescent="0.25">
      <c r="A9532" t="s">
        <v>62373</v>
      </c>
      <c r="B9532" t="s">
        <v>62374</v>
      </c>
      <c r="C9532">
        <v>26</v>
      </c>
      <c r="D9532" t="s">
        <v>44</v>
      </c>
      <c r="E9532">
        <v>1710.6000000000001</v>
      </c>
      <c r="F9532" t="s">
        <v>62375</v>
      </c>
      <c r="G9532" t="s">
        <v>62355</v>
      </c>
      <c r="H9532" s="1" t="s">
        <v>511</v>
      </c>
      <c r="I9532" s="3">
        <f t="shared" si="148"/>
        <v>85</v>
      </c>
      <c r="J9532" t="s">
        <v>62124</v>
      </c>
      <c r="K9532" t="s">
        <v>62376</v>
      </c>
      <c r="L9532" t="s">
        <v>62377</v>
      </c>
      <c r="M9532" t="s">
        <v>62378</v>
      </c>
      <c r="N9532" t="s">
        <v>62379</v>
      </c>
      <c r="O9532" t="s">
        <v>17</v>
      </c>
    </row>
    <row r="9533" spans="1:15" x14ac:dyDescent="0.25">
      <c r="A9533" t="s">
        <v>62380</v>
      </c>
      <c r="B9533" t="s">
        <v>62381</v>
      </c>
      <c r="C9533">
        <v>47</v>
      </c>
      <c r="D9533" t="s">
        <v>44</v>
      </c>
      <c r="E9533">
        <v>1863.6</v>
      </c>
      <c r="F9533" t="s">
        <v>62194</v>
      </c>
      <c r="G9533" t="s">
        <v>62165</v>
      </c>
      <c r="H9533" s="1" t="s">
        <v>511</v>
      </c>
      <c r="I9533" s="3">
        <f t="shared" si="148"/>
        <v>85</v>
      </c>
      <c r="J9533" t="s">
        <v>62124</v>
      </c>
      <c r="K9533" t="s">
        <v>62195</v>
      </c>
      <c r="L9533" t="s">
        <v>62382</v>
      </c>
      <c r="M9533" t="s">
        <v>62383</v>
      </c>
      <c r="N9533" t="s">
        <v>840</v>
      </c>
      <c r="O9533" t="s">
        <v>62384</v>
      </c>
    </row>
    <row r="9534" spans="1:15" x14ac:dyDescent="0.25">
      <c r="A9534" t="s">
        <v>62385</v>
      </c>
      <c r="B9534" t="s">
        <v>1706</v>
      </c>
      <c r="C9534">
        <v>65</v>
      </c>
      <c r="D9534" t="s">
        <v>44</v>
      </c>
      <c r="E9534">
        <v>1491.3</v>
      </c>
      <c r="F9534" t="s">
        <v>62386</v>
      </c>
      <c r="G9534" t="s">
        <v>62387</v>
      </c>
      <c r="H9534" s="1" t="s">
        <v>511</v>
      </c>
      <c r="I9534" s="3">
        <f t="shared" si="148"/>
        <v>85</v>
      </c>
      <c r="J9534" t="s">
        <v>62124</v>
      </c>
      <c r="K9534" t="s">
        <v>62388</v>
      </c>
      <c r="L9534" t="s">
        <v>62389</v>
      </c>
      <c r="M9534" t="s">
        <v>62390</v>
      </c>
      <c r="N9534" t="s">
        <v>840</v>
      </c>
      <c r="O9534" t="s">
        <v>62391</v>
      </c>
    </row>
    <row r="9535" spans="1:15" x14ac:dyDescent="0.25">
      <c r="A9535" t="s">
        <v>62392</v>
      </c>
      <c r="B9535" t="s">
        <v>62393</v>
      </c>
      <c r="C9535">
        <v>80</v>
      </c>
      <c r="D9535" t="s">
        <v>44</v>
      </c>
      <c r="E9535">
        <v>1724.6999999999998</v>
      </c>
      <c r="F9535" t="s">
        <v>62394</v>
      </c>
      <c r="G9535" t="s">
        <v>62395</v>
      </c>
      <c r="H9535" s="1" t="s">
        <v>511</v>
      </c>
      <c r="I9535" s="3">
        <f t="shared" si="148"/>
        <v>85</v>
      </c>
      <c r="J9535" t="s">
        <v>62124</v>
      </c>
      <c r="K9535" t="s">
        <v>62396</v>
      </c>
      <c r="L9535" t="s">
        <v>62397</v>
      </c>
      <c r="M9535" t="s">
        <v>62398</v>
      </c>
      <c r="N9535" t="s">
        <v>840</v>
      </c>
      <c r="O9535" t="s">
        <v>17</v>
      </c>
    </row>
    <row r="9536" spans="1:15" x14ac:dyDescent="0.25">
      <c r="A9536" t="s">
        <v>62399</v>
      </c>
      <c r="B9536" t="s">
        <v>9178</v>
      </c>
      <c r="C9536">
        <v>80</v>
      </c>
      <c r="D9536" t="s">
        <v>44</v>
      </c>
      <c r="E9536">
        <v>1941.6</v>
      </c>
      <c r="F9536" t="s">
        <v>62400</v>
      </c>
      <c r="G9536" t="s">
        <v>62315</v>
      </c>
      <c r="H9536" s="1" t="s">
        <v>511</v>
      </c>
      <c r="I9536" s="3">
        <f t="shared" si="148"/>
        <v>85</v>
      </c>
      <c r="J9536" t="s">
        <v>62124</v>
      </c>
      <c r="K9536" t="s">
        <v>62316</v>
      </c>
      <c r="L9536" t="s">
        <v>62401</v>
      </c>
      <c r="M9536" t="s">
        <v>62402</v>
      </c>
      <c r="N9536" t="s">
        <v>62403</v>
      </c>
      <c r="O9536" t="s">
        <v>17</v>
      </c>
    </row>
    <row r="9537" spans="1:15" x14ac:dyDescent="0.25">
      <c r="A9537" t="s">
        <v>62404</v>
      </c>
      <c r="B9537" t="s">
        <v>62405</v>
      </c>
      <c r="C9537">
        <v>81</v>
      </c>
      <c r="D9537" t="s">
        <v>16</v>
      </c>
      <c r="E9537">
        <v>2031</v>
      </c>
      <c r="F9537" t="s">
        <v>62406</v>
      </c>
      <c r="G9537" t="s">
        <v>62407</v>
      </c>
      <c r="H9537" s="1" t="s">
        <v>511</v>
      </c>
      <c r="I9537" s="3">
        <f t="shared" si="148"/>
        <v>85</v>
      </c>
      <c r="J9537" t="s">
        <v>62124</v>
      </c>
      <c r="K9537" t="s">
        <v>62408</v>
      </c>
      <c r="L9537" t="s">
        <v>62409</v>
      </c>
      <c r="M9537" t="s">
        <v>62410</v>
      </c>
      <c r="N9537" t="s">
        <v>62411</v>
      </c>
      <c r="O9537" t="s">
        <v>17</v>
      </c>
    </row>
    <row r="9538" spans="1:15" x14ac:dyDescent="0.25">
      <c r="A9538" t="s">
        <v>62412</v>
      </c>
      <c r="B9538" t="s">
        <v>62413</v>
      </c>
      <c r="C9538">
        <v>0</v>
      </c>
      <c r="D9538" t="s">
        <v>44</v>
      </c>
      <c r="F9538" t="s">
        <v>62414</v>
      </c>
      <c r="G9538" t="s">
        <v>62415</v>
      </c>
      <c r="H9538" s="1" t="s">
        <v>511</v>
      </c>
      <c r="I9538" s="3">
        <f t="shared" si="148"/>
        <v>85</v>
      </c>
      <c r="J9538" t="s">
        <v>62124</v>
      </c>
      <c r="K9538" t="s">
        <v>62416</v>
      </c>
      <c r="L9538" t="s">
        <v>62417</v>
      </c>
      <c r="M9538" t="s">
        <v>62418</v>
      </c>
      <c r="N9538" t="s">
        <v>62419</v>
      </c>
      <c r="O9538" t="s">
        <v>17</v>
      </c>
    </row>
    <row r="9539" spans="1:15" x14ac:dyDescent="0.25">
      <c r="A9539" t="s">
        <v>6617</v>
      </c>
      <c r="B9539" t="s">
        <v>62420</v>
      </c>
      <c r="C9539">
        <v>70</v>
      </c>
      <c r="D9539" t="s">
        <v>44</v>
      </c>
      <c r="E9539">
        <v>1711.8000000000002</v>
      </c>
      <c r="F9539" t="s">
        <v>62421</v>
      </c>
      <c r="G9539" t="s">
        <v>62274</v>
      </c>
      <c r="H9539" s="1" t="s">
        <v>511</v>
      </c>
      <c r="I9539" s="3">
        <f t="shared" ref="I9539:I9602" si="149">VALUE(TRIM(SUBSTITUTE(H9539,CHAR(160),"")))</f>
        <v>85</v>
      </c>
      <c r="J9539" t="s">
        <v>62124</v>
      </c>
      <c r="K9539" t="s">
        <v>62422</v>
      </c>
      <c r="L9539" t="s">
        <v>62423</v>
      </c>
      <c r="M9539" t="s">
        <v>62424</v>
      </c>
      <c r="N9539" t="s">
        <v>62425</v>
      </c>
      <c r="O9539" t="s">
        <v>17</v>
      </c>
    </row>
    <row r="9540" spans="1:15" x14ac:dyDescent="0.25">
      <c r="A9540" t="s">
        <v>62426</v>
      </c>
      <c r="B9540" t="s">
        <v>62427</v>
      </c>
      <c r="C9540">
        <v>119</v>
      </c>
      <c r="D9540" t="s">
        <v>44</v>
      </c>
      <c r="E9540">
        <v>2126.6999999999998</v>
      </c>
      <c r="F9540" t="s">
        <v>62428</v>
      </c>
      <c r="G9540" t="s">
        <v>62429</v>
      </c>
      <c r="H9540" s="1" t="s">
        <v>511</v>
      </c>
      <c r="I9540" s="3">
        <f t="shared" si="149"/>
        <v>85</v>
      </c>
      <c r="J9540" t="s">
        <v>62124</v>
      </c>
      <c r="K9540" t="s">
        <v>62430</v>
      </c>
      <c r="L9540" t="s">
        <v>62431</v>
      </c>
      <c r="M9540" t="s">
        <v>62432</v>
      </c>
      <c r="N9540" t="s">
        <v>62433</v>
      </c>
      <c r="O9540" t="s">
        <v>17</v>
      </c>
    </row>
    <row r="9541" spans="1:15" x14ac:dyDescent="0.25">
      <c r="A9541" t="s">
        <v>62434</v>
      </c>
      <c r="B9541" t="s">
        <v>42762</v>
      </c>
      <c r="C9541">
        <v>57</v>
      </c>
      <c r="D9541" t="s">
        <v>44</v>
      </c>
      <c r="E9541">
        <v>1629</v>
      </c>
      <c r="F9541" t="s">
        <v>62435</v>
      </c>
      <c r="G9541" t="s">
        <v>62436</v>
      </c>
      <c r="H9541" s="1" t="s">
        <v>511</v>
      </c>
      <c r="I9541" s="3">
        <f t="shared" si="149"/>
        <v>85</v>
      </c>
      <c r="J9541" t="s">
        <v>62124</v>
      </c>
      <c r="K9541" t="s">
        <v>62437</v>
      </c>
      <c r="L9541" t="s">
        <v>62438</v>
      </c>
      <c r="M9541" t="s">
        <v>62439</v>
      </c>
      <c r="N9541" t="s">
        <v>62440</v>
      </c>
      <c r="O9541" t="s">
        <v>17</v>
      </c>
    </row>
    <row r="9542" spans="1:15" x14ac:dyDescent="0.25">
      <c r="A9542" t="s">
        <v>62441</v>
      </c>
      <c r="B9542" t="s">
        <v>23199</v>
      </c>
      <c r="C9542">
        <v>168</v>
      </c>
      <c r="D9542" t="s">
        <v>16</v>
      </c>
      <c r="E9542">
        <v>2093.7000000000003</v>
      </c>
      <c r="F9542" t="s">
        <v>62442</v>
      </c>
      <c r="G9542" t="s">
        <v>62443</v>
      </c>
      <c r="H9542" s="1" t="s">
        <v>511</v>
      </c>
      <c r="I9542" s="3">
        <f t="shared" si="149"/>
        <v>85</v>
      </c>
      <c r="J9542" t="s">
        <v>62124</v>
      </c>
      <c r="K9542" t="s">
        <v>62444</v>
      </c>
      <c r="L9542" t="s">
        <v>62445</v>
      </c>
      <c r="M9542" t="s">
        <v>62446</v>
      </c>
      <c r="N9542" t="s">
        <v>62447</v>
      </c>
      <c r="O9542" t="s">
        <v>17</v>
      </c>
    </row>
    <row r="9543" spans="1:15" x14ac:dyDescent="0.25">
      <c r="A9543" t="s">
        <v>62448</v>
      </c>
      <c r="B9543" t="s">
        <v>23206</v>
      </c>
      <c r="C9543">
        <v>67</v>
      </c>
      <c r="D9543" t="s">
        <v>16</v>
      </c>
      <c r="E9543">
        <v>1915.8</v>
      </c>
      <c r="F9543" t="s">
        <v>62449</v>
      </c>
      <c r="G9543" t="s">
        <v>62323</v>
      </c>
      <c r="H9543" s="1" t="s">
        <v>511</v>
      </c>
      <c r="I9543" s="3">
        <f t="shared" si="149"/>
        <v>85</v>
      </c>
      <c r="J9543" t="s">
        <v>62124</v>
      </c>
      <c r="K9543" t="s">
        <v>62450</v>
      </c>
      <c r="L9543" t="s">
        <v>62451</v>
      </c>
      <c r="M9543" t="s">
        <v>62452</v>
      </c>
      <c r="N9543" t="s">
        <v>62453</v>
      </c>
      <c r="O9543" t="s">
        <v>17</v>
      </c>
    </row>
    <row r="9544" spans="1:15" x14ac:dyDescent="0.25">
      <c r="A9544" t="s">
        <v>62454</v>
      </c>
      <c r="B9544" t="s">
        <v>62455</v>
      </c>
      <c r="C9544">
        <v>81</v>
      </c>
      <c r="D9544" t="s">
        <v>44</v>
      </c>
      <c r="E9544">
        <v>1798.8</v>
      </c>
      <c r="F9544" t="s">
        <v>62456</v>
      </c>
      <c r="G9544" t="s">
        <v>62457</v>
      </c>
      <c r="H9544" s="1" t="s">
        <v>511</v>
      </c>
      <c r="I9544" s="3">
        <f t="shared" si="149"/>
        <v>85</v>
      </c>
      <c r="J9544" t="s">
        <v>62124</v>
      </c>
      <c r="K9544" t="s">
        <v>62458</v>
      </c>
      <c r="L9544" t="s">
        <v>62459</v>
      </c>
      <c r="M9544" t="s">
        <v>62460</v>
      </c>
      <c r="N9544" t="s">
        <v>62461</v>
      </c>
      <c r="O9544" t="s">
        <v>17</v>
      </c>
    </row>
    <row r="9545" spans="1:15" x14ac:dyDescent="0.25">
      <c r="A9545" t="s">
        <v>62462</v>
      </c>
      <c r="B9545" t="s">
        <v>1575</v>
      </c>
      <c r="C9545">
        <v>57</v>
      </c>
      <c r="D9545" t="s">
        <v>44</v>
      </c>
      <c r="E9545">
        <v>1922.9999999999998</v>
      </c>
      <c r="F9545" t="s">
        <v>62463</v>
      </c>
      <c r="G9545" t="s">
        <v>62244</v>
      </c>
      <c r="H9545" s="1" t="s">
        <v>511</v>
      </c>
      <c r="I9545" s="3">
        <f t="shared" si="149"/>
        <v>85</v>
      </c>
      <c r="J9545" t="s">
        <v>62124</v>
      </c>
      <c r="K9545" t="s">
        <v>62464</v>
      </c>
      <c r="L9545" t="s">
        <v>62465</v>
      </c>
      <c r="M9545" t="s">
        <v>62466</v>
      </c>
      <c r="N9545" t="s">
        <v>62467</v>
      </c>
      <c r="O9545" t="s">
        <v>17</v>
      </c>
    </row>
    <row r="9546" spans="1:15" x14ac:dyDescent="0.25">
      <c r="A9546" t="s">
        <v>62468</v>
      </c>
      <c r="B9546" t="s">
        <v>62469</v>
      </c>
      <c r="C9546">
        <v>80</v>
      </c>
      <c r="D9546" t="s">
        <v>44</v>
      </c>
      <c r="E9546">
        <v>1711.2</v>
      </c>
      <c r="F9546" t="s">
        <v>62470</v>
      </c>
      <c r="G9546" t="s">
        <v>62148</v>
      </c>
      <c r="H9546" s="1" t="s">
        <v>511</v>
      </c>
      <c r="I9546" s="3">
        <f t="shared" si="149"/>
        <v>85</v>
      </c>
      <c r="J9546" t="s">
        <v>62124</v>
      </c>
      <c r="K9546" t="s">
        <v>62149</v>
      </c>
      <c r="L9546" t="s">
        <v>62471</v>
      </c>
      <c r="M9546" t="s">
        <v>62472</v>
      </c>
      <c r="N9546" t="s">
        <v>763</v>
      </c>
      <c r="O9546" t="s">
        <v>17</v>
      </c>
    </row>
    <row r="9547" spans="1:15" x14ac:dyDescent="0.25">
      <c r="A9547" t="s">
        <v>62473</v>
      </c>
      <c r="B9547" t="s">
        <v>9214</v>
      </c>
      <c r="C9547">
        <v>76</v>
      </c>
      <c r="D9547" t="s">
        <v>185</v>
      </c>
      <c r="E9547">
        <v>1880.1000000000001</v>
      </c>
      <c r="F9547" t="s">
        <v>9803</v>
      </c>
      <c r="G9547" t="s">
        <v>62274</v>
      </c>
      <c r="H9547" s="1" t="s">
        <v>511</v>
      </c>
      <c r="I9547" s="3">
        <f t="shared" si="149"/>
        <v>85</v>
      </c>
      <c r="J9547" t="s">
        <v>62124</v>
      </c>
      <c r="K9547" t="s">
        <v>62474</v>
      </c>
      <c r="L9547" t="s">
        <v>62475</v>
      </c>
      <c r="M9547" t="s">
        <v>62476</v>
      </c>
      <c r="N9547" t="s">
        <v>62477</v>
      </c>
      <c r="O9547" t="s">
        <v>17</v>
      </c>
    </row>
    <row r="9548" spans="1:15" x14ac:dyDescent="0.25">
      <c r="A9548" t="s">
        <v>62478</v>
      </c>
      <c r="B9548" t="s">
        <v>62479</v>
      </c>
      <c r="C9548">
        <v>70</v>
      </c>
      <c r="D9548" t="s">
        <v>185</v>
      </c>
      <c r="E9548">
        <v>3491.7</v>
      </c>
      <c r="F9548" t="s">
        <v>62480</v>
      </c>
      <c r="G9548" t="s">
        <v>62481</v>
      </c>
      <c r="H9548" s="1" t="s">
        <v>511</v>
      </c>
      <c r="I9548" s="3">
        <f t="shared" si="149"/>
        <v>85</v>
      </c>
      <c r="J9548" t="s">
        <v>62124</v>
      </c>
      <c r="K9548" t="s">
        <v>62482</v>
      </c>
      <c r="L9548" t="s">
        <v>62483</v>
      </c>
      <c r="M9548" t="s">
        <v>62484</v>
      </c>
      <c r="N9548" t="s">
        <v>62485</v>
      </c>
      <c r="O9548" t="s">
        <v>62486</v>
      </c>
    </row>
    <row r="9549" spans="1:15" x14ac:dyDescent="0.25">
      <c r="A9549" t="s">
        <v>62487</v>
      </c>
      <c r="B9549" t="s">
        <v>62488</v>
      </c>
      <c r="C9549">
        <v>48</v>
      </c>
      <c r="D9549" t="s">
        <v>44</v>
      </c>
      <c r="E9549">
        <v>1626.2999999999997</v>
      </c>
      <c r="F9549" t="s">
        <v>62489</v>
      </c>
      <c r="G9549" t="s">
        <v>62490</v>
      </c>
      <c r="H9549" s="1" t="s">
        <v>511</v>
      </c>
      <c r="I9549" s="3">
        <f t="shared" si="149"/>
        <v>85</v>
      </c>
      <c r="J9549" t="s">
        <v>62124</v>
      </c>
      <c r="K9549" t="s">
        <v>62491</v>
      </c>
      <c r="L9549" t="s">
        <v>62492</v>
      </c>
      <c r="M9549" t="s">
        <v>62493</v>
      </c>
      <c r="N9549" t="s">
        <v>62494</v>
      </c>
      <c r="O9549" t="s">
        <v>17</v>
      </c>
    </row>
    <row r="9550" spans="1:15" x14ac:dyDescent="0.25">
      <c r="A9550" t="s">
        <v>62495</v>
      </c>
      <c r="B9550" t="s">
        <v>44684</v>
      </c>
      <c r="C9550">
        <v>23</v>
      </c>
      <c r="D9550" t="s">
        <v>44</v>
      </c>
      <c r="E9550">
        <v>1603.8</v>
      </c>
      <c r="F9550" t="s">
        <v>11142</v>
      </c>
      <c r="G9550" t="s">
        <v>62133</v>
      </c>
      <c r="H9550" s="1" t="s">
        <v>511</v>
      </c>
      <c r="I9550" s="3">
        <f t="shared" si="149"/>
        <v>85</v>
      </c>
      <c r="J9550" t="s">
        <v>62124</v>
      </c>
      <c r="K9550" t="s">
        <v>62496</v>
      </c>
      <c r="L9550" t="s">
        <v>62497</v>
      </c>
      <c r="M9550" t="s">
        <v>62498</v>
      </c>
      <c r="N9550" t="s">
        <v>62499</v>
      </c>
      <c r="O9550" t="s">
        <v>17</v>
      </c>
    </row>
    <row r="9551" spans="1:15" x14ac:dyDescent="0.25">
      <c r="A9551" t="s">
        <v>62500</v>
      </c>
      <c r="B9551" t="s">
        <v>62501</v>
      </c>
      <c r="C9551">
        <v>88</v>
      </c>
      <c r="D9551" t="s">
        <v>44</v>
      </c>
      <c r="E9551">
        <v>1746.2999999999997</v>
      </c>
      <c r="F9551" t="s">
        <v>62502</v>
      </c>
      <c r="G9551" t="s">
        <v>62503</v>
      </c>
      <c r="H9551" s="1" t="s">
        <v>511</v>
      </c>
      <c r="I9551" s="3">
        <f t="shared" si="149"/>
        <v>85</v>
      </c>
      <c r="J9551" t="s">
        <v>62124</v>
      </c>
      <c r="K9551" t="s">
        <v>62504</v>
      </c>
      <c r="L9551" t="s">
        <v>62505</v>
      </c>
      <c r="M9551" t="s">
        <v>62506</v>
      </c>
      <c r="N9551" t="s">
        <v>62507</v>
      </c>
      <c r="O9551" t="s">
        <v>17</v>
      </c>
    </row>
    <row r="9552" spans="1:15" x14ac:dyDescent="0.25">
      <c r="A9552" t="s">
        <v>62508</v>
      </c>
      <c r="B9552" t="s">
        <v>62509</v>
      </c>
      <c r="C9552">
        <v>30</v>
      </c>
      <c r="D9552" t="s">
        <v>185</v>
      </c>
      <c r="E9552">
        <v>3142.8</v>
      </c>
      <c r="F9552" t="s">
        <v>62510</v>
      </c>
      <c r="G9552" t="s">
        <v>62395</v>
      </c>
      <c r="H9552" s="1" t="s">
        <v>511</v>
      </c>
      <c r="I9552" s="3">
        <f t="shared" si="149"/>
        <v>85</v>
      </c>
      <c r="J9552" t="s">
        <v>62124</v>
      </c>
      <c r="K9552" t="s">
        <v>62511</v>
      </c>
      <c r="L9552" t="s">
        <v>62512</v>
      </c>
      <c r="M9552" t="s">
        <v>17</v>
      </c>
      <c r="N9552" t="s">
        <v>190</v>
      </c>
      <c r="O9552" t="s">
        <v>62513</v>
      </c>
    </row>
    <row r="9553" spans="1:15" x14ac:dyDescent="0.25">
      <c r="A9553" t="s">
        <v>62514</v>
      </c>
      <c r="B9553" t="s">
        <v>62515</v>
      </c>
      <c r="C9553">
        <v>95</v>
      </c>
      <c r="D9553" t="s">
        <v>185</v>
      </c>
      <c r="E9553">
        <v>3795.9</v>
      </c>
      <c r="F9553" t="s">
        <v>62516</v>
      </c>
      <c r="G9553" t="s">
        <v>62481</v>
      </c>
      <c r="H9553" s="1" t="s">
        <v>511</v>
      </c>
      <c r="I9553" s="3">
        <f t="shared" si="149"/>
        <v>85</v>
      </c>
      <c r="J9553" t="s">
        <v>62124</v>
      </c>
      <c r="K9553" t="s">
        <v>62482</v>
      </c>
      <c r="L9553" t="s">
        <v>62517</v>
      </c>
      <c r="M9553" t="s">
        <v>62518</v>
      </c>
      <c r="N9553" t="s">
        <v>62519</v>
      </c>
      <c r="O9553" t="s">
        <v>17</v>
      </c>
    </row>
    <row r="9554" spans="1:15" x14ac:dyDescent="0.25">
      <c r="A9554" t="s">
        <v>62520</v>
      </c>
      <c r="B9554" t="s">
        <v>62521</v>
      </c>
      <c r="C9554">
        <v>50</v>
      </c>
      <c r="D9554" t="s">
        <v>44</v>
      </c>
      <c r="E9554">
        <v>1632.3</v>
      </c>
      <c r="F9554" t="s">
        <v>62522</v>
      </c>
      <c r="G9554" t="s">
        <v>62133</v>
      </c>
      <c r="H9554" s="1" t="s">
        <v>511</v>
      </c>
      <c r="I9554" s="3">
        <f t="shared" si="149"/>
        <v>85</v>
      </c>
      <c r="J9554" t="s">
        <v>62124</v>
      </c>
      <c r="K9554" t="s">
        <v>62134</v>
      </c>
      <c r="L9554" t="s">
        <v>62523</v>
      </c>
      <c r="M9554" t="s">
        <v>62524</v>
      </c>
      <c r="N9554" t="s">
        <v>62525</v>
      </c>
      <c r="O9554" t="s">
        <v>17</v>
      </c>
    </row>
    <row r="9555" spans="1:15" x14ac:dyDescent="0.25">
      <c r="A9555" t="s">
        <v>62526</v>
      </c>
      <c r="B9555" t="s">
        <v>62527</v>
      </c>
      <c r="C9555">
        <v>80</v>
      </c>
      <c r="D9555" t="s">
        <v>44</v>
      </c>
      <c r="E9555">
        <v>1865.6999999999998</v>
      </c>
      <c r="F9555" t="s">
        <v>62528</v>
      </c>
      <c r="G9555" t="s">
        <v>62148</v>
      </c>
      <c r="H9555" s="1" t="s">
        <v>511</v>
      </c>
      <c r="I9555" s="3">
        <f t="shared" si="149"/>
        <v>85</v>
      </c>
      <c r="J9555" t="s">
        <v>62124</v>
      </c>
      <c r="K9555" t="s">
        <v>62149</v>
      </c>
      <c r="L9555" t="s">
        <v>62529</v>
      </c>
      <c r="M9555" t="s">
        <v>62530</v>
      </c>
      <c r="N9555" t="s">
        <v>62252</v>
      </c>
      <c r="O9555" t="s">
        <v>17</v>
      </c>
    </row>
    <row r="9556" spans="1:15" x14ac:dyDescent="0.25">
      <c r="A9556" t="s">
        <v>62531</v>
      </c>
      <c r="B9556" t="s">
        <v>62532</v>
      </c>
      <c r="C9556">
        <v>46</v>
      </c>
      <c r="D9556" t="s">
        <v>44</v>
      </c>
      <c r="E9556">
        <v>1729.2</v>
      </c>
      <c r="F9556" t="s">
        <v>62533</v>
      </c>
      <c r="G9556" t="s">
        <v>62534</v>
      </c>
      <c r="H9556" s="1" t="s">
        <v>511</v>
      </c>
      <c r="I9556" s="3">
        <f t="shared" si="149"/>
        <v>85</v>
      </c>
      <c r="J9556" t="s">
        <v>62124</v>
      </c>
      <c r="K9556" t="s">
        <v>62535</v>
      </c>
      <c r="L9556" t="s">
        <v>62536</v>
      </c>
      <c r="M9556" t="s">
        <v>62537</v>
      </c>
      <c r="N9556" t="s">
        <v>763</v>
      </c>
      <c r="O9556" t="s">
        <v>17</v>
      </c>
    </row>
    <row r="9557" spans="1:15" x14ac:dyDescent="0.25">
      <c r="A9557" t="s">
        <v>6972</v>
      </c>
      <c r="B9557" t="s">
        <v>19075</v>
      </c>
      <c r="C9557">
        <v>25</v>
      </c>
      <c r="D9557" t="s">
        <v>44</v>
      </c>
      <c r="E9557">
        <v>1828.5</v>
      </c>
      <c r="F9557" t="s">
        <v>62538</v>
      </c>
      <c r="G9557" t="s">
        <v>62141</v>
      </c>
      <c r="H9557" s="1" t="s">
        <v>511</v>
      </c>
      <c r="I9557" s="3">
        <f t="shared" si="149"/>
        <v>85</v>
      </c>
      <c r="J9557" t="s">
        <v>62124</v>
      </c>
      <c r="K9557" t="s">
        <v>62181</v>
      </c>
      <c r="L9557" t="s">
        <v>62539</v>
      </c>
      <c r="M9557" t="s">
        <v>62540</v>
      </c>
      <c r="N9557" t="s">
        <v>62350</v>
      </c>
      <c r="O9557" t="s">
        <v>62541</v>
      </c>
    </row>
    <row r="9558" spans="1:15" x14ac:dyDescent="0.25">
      <c r="A9558" t="s">
        <v>62542</v>
      </c>
      <c r="B9558" t="s">
        <v>62543</v>
      </c>
      <c r="C9558">
        <v>72</v>
      </c>
      <c r="D9558" t="s">
        <v>44</v>
      </c>
      <c r="E9558">
        <v>1776.9</v>
      </c>
      <c r="F9558" t="s">
        <v>62544</v>
      </c>
      <c r="G9558" t="s">
        <v>62141</v>
      </c>
      <c r="H9558" s="1" t="s">
        <v>511</v>
      </c>
      <c r="I9558" s="3">
        <f t="shared" si="149"/>
        <v>85</v>
      </c>
      <c r="J9558" t="s">
        <v>62124</v>
      </c>
      <c r="K9558" t="s">
        <v>62545</v>
      </c>
      <c r="L9558" t="s">
        <v>62546</v>
      </c>
      <c r="M9558" t="s">
        <v>62547</v>
      </c>
      <c r="N9558" t="s">
        <v>840</v>
      </c>
      <c r="O9558" t="s">
        <v>62548</v>
      </c>
    </row>
    <row r="9559" spans="1:15" x14ac:dyDescent="0.25">
      <c r="A9559" t="s">
        <v>62549</v>
      </c>
      <c r="B9559" t="s">
        <v>22244</v>
      </c>
      <c r="C9559">
        <v>66</v>
      </c>
      <c r="D9559" t="s">
        <v>44</v>
      </c>
      <c r="E9559">
        <v>1632.3000000000002</v>
      </c>
      <c r="F9559" t="s">
        <v>62550</v>
      </c>
      <c r="G9559" t="s">
        <v>62244</v>
      </c>
      <c r="H9559" s="1" t="s">
        <v>511</v>
      </c>
      <c r="I9559" s="3">
        <f t="shared" si="149"/>
        <v>85</v>
      </c>
      <c r="J9559" t="s">
        <v>62124</v>
      </c>
      <c r="K9559" t="s">
        <v>62245</v>
      </c>
      <c r="L9559" t="s">
        <v>62246</v>
      </c>
      <c r="M9559" t="s">
        <v>62247</v>
      </c>
      <c r="N9559" t="s">
        <v>840</v>
      </c>
      <c r="O9559" t="s">
        <v>17</v>
      </c>
    </row>
    <row r="9560" spans="1:15" x14ac:dyDescent="0.25">
      <c r="A9560" t="s">
        <v>62551</v>
      </c>
      <c r="B9560" t="s">
        <v>62552</v>
      </c>
      <c r="C9560">
        <v>22</v>
      </c>
      <c r="D9560" t="s">
        <v>44</v>
      </c>
      <c r="E9560">
        <v>1818.9</v>
      </c>
      <c r="F9560" t="s">
        <v>62553</v>
      </c>
      <c r="G9560" t="s">
        <v>62141</v>
      </c>
      <c r="H9560" s="1" t="s">
        <v>511</v>
      </c>
      <c r="I9560" s="3">
        <f t="shared" si="149"/>
        <v>85</v>
      </c>
      <c r="J9560" t="s">
        <v>62124</v>
      </c>
      <c r="K9560" t="s">
        <v>62554</v>
      </c>
      <c r="L9560" t="s">
        <v>62221</v>
      </c>
      <c r="M9560" t="s">
        <v>62222</v>
      </c>
      <c r="N9560" t="s">
        <v>62350</v>
      </c>
      <c r="O9560" t="s">
        <v>62555</v>
      </c>
    </row>
    <row r="9561" spans="1:15" x14ac:dyDescent="0.25">
      <c r="A9561" t="s">
        <v>62556</v>
      </c>
      <c r="B9561" t="s">
        <v>62557</v>
      </c>
      <c r="C9561">
        <v>85</v>
      </c>
      <c r="D9561" t="s">
        <v>44</v>
      </c>
      <c r="E9561">
        <v>1639.8</v>
      </c>
      <c r="F9561" t="s">
        <v>62558</v>
      </c>
      <c r="G9561" t="s">
        <v>62559</v>
      </c>
      <c r="H9561" s="1" t="s">
        <v>511</v>
      </c>
      <c r="I9561" s="3">
        <f t="shared" si="149"/>
        <v>85</v>
      </c>
      <c r="J9561" t="s">
        <v>62124</v>
      </c>
      <c r="K9561" t="s">
        <v>62560</v>
      </c>
      <c r="L9561" t="s">
        <v>62561</v>
      </c>
      <c r="M9561" t="s">
        <v>62562</v>
      </c>
      <c r="N9561" t="s">
        <v>62563</v>
      </c>
      <c r="O9561" t="s">
        <v>17</v>
      </c>
    </row>
    <row r="9562" spans="1:15" x14ac:dyDescent="0.25">
      <c r="A9562" t="s">
        <v>62564</v>
      </c>
      <c r="B9562" t="s">
        <v>62565</v>
      </c>
      <c r="C9562">
        <v>46</v>
      </c>
      <c r="D9562" t="s">
        <v>44</v>
      </c>
      <c r="E9562">
        <v>1854</v>
      </c>
      <c r="F9562" t="s">
        <v>62566</v>
      </c>
      <c r="G9562" t="s">
        <v>62148</v>
      </c>
      <c r="H9562" s="1" t="s">
        <v>511</v>
      </c>
      <c r="I9562" s="3">
        <f t="shared" si="149"/>
        <v>85</v>
      </c>
      <c r="J9562" t="s">
        <v>62124</v>
      </c>
      <c r="K9562" t="s">
        <v>62567</v>
      </c>
      <c r="L9562" t="s">
        <v>62568</v>
      </c>
      <c r="M9562" t="s">
        <v>62569</v>
      </c>
      <c r="N9562" t="s">
        <v>62570</v>
      </c>
      <c r="O9562" t="s">
        <v>17</v>
      </c>
    </row>
    <row r="9563" spans="1:15" x14ac:dyDescent="0.25">
      <c r="A9563" t="s">
        <v>62571</v>
      </c>
      <c r="B9563" t="s">
        <v>9664</v>
      </c>
      <c r="C9563">
        <v>36</v>
      </c>
      <c r="D9563" t="s">
        <v>44</v>
      </c>
      <c r="E9563">
        <v>1751.7</v>
      </c>
      <c r="F9563" t="s">
        <v>62572</v>
      </c>
      <c r="G9563" t="s">
        <v>62395</v>
      </c>
      <c r="H9563" s="1" t="s">
        <v>511</v>
      </c>
      <c r="I9563" s="3">
        <f t="shared" si="149"/>
        <v>85</v>
      </c>
      <c r="J9563" t="s">
        <v>62124</v>
      </c>
      <c r="K9563" t="s">
        <v>62573</v>
      </c>
      <c r="L9563" t="s">
        <v>62574</v>
      </c>
      <c r="M9563" t="s">
        <v>62575</v>
      </c>
      <c r="N9563" t="s">
        <v>62576</v>
      </c>
      <c r="O9563" t="s">
        <v>17</v>
      </c>
    </row>
    <row r="9564" spans="1:15" x14ac:dyDescent="0.25">
      <c r="A9564" t="s">
        <v>62577</v>
      </c>
      <c r="B9564" t="s">
        <v>10398</v>
      </c>
      <c r="C9564">
        <v>74</v>
      </c>
      <c r="D9564" t="s">
        <v>44</v>
      </c>
      <c r="E9564">
        <v>1820.6999999999998</v>
      </c>
      <c r="F9564" t="s">
        <v>9601</v>
      </c>
      <c r="G9564" t="s">
        <v>62578</v>
      </c>
      <c r="H9564" s="1" t="s">
        <v>511</v>
      </c>
      <c r="I9564" s="3">
        <f t="shared" si="149"/>
        <v>85</v>
      </c>
      <c r="J9564" t="s">
        <v>62124</v>
      </c>
      <c r="K9564" t="s">
        <v>62579</v>
      </c>
      <c r="L9564" t="s">
        <v>62580</v>
      </c>
      <c r="M9564" t="s">
        <v>62581</v>
      </c>
      <c r="N9564" t="s">
        <v>62582</v>
      </c>
      <c r="O9564" t="s">
        <v>17</v>
      </c>
    </row>
    <row r="9565" spans="1:15" x14ac:dyDescent="0.25">
      <c r="A9565" t="s">
        <v>62583</v>
      </c>
      <c r="B9565" t="s">
        <v>3925</v>
      </c>
      <c r="C9565">
        <v>80</v>
      </c>
      <c r="D9565" t="s">
        <v>44</v>
      </c>
      <c r="F9565" t="s">
        <v>62584</v>
      </c>
      <c r="G9565" t="s">
        <v>62165</v>
      </c>
      <c r="H9565" s="1" t="s">
        <v>511</v>
      </c>
      <c r="I9565" s="3">
        <f t="shared" si="149"/>
        <v>85</v>
      </c>
      <c r="J9565" t="s">
        <v>62124</v>
      </c>
      <c r="K9565" t="s">
        <v>62585</v>
      </c>
      <c r="L9565" t="s">
        <v>62586</v>
      </c>
      <c r="M9565" t="s">
        <v>62587</v>
      </c>
      <c r="N9565" t="s">
        <v>840</v>
      </c>
      <c r="O9565" t="s">
        <v>62588</v>
      </c>
    </row>
    <row r="9566" spans="1:15" x14ac:dyDescent="0.25">
      <c r="A9566" t="s">
        <v>6919</v>
      </c>
      <c r="B9566" t="s">
        <v>14163</v>
      </c>
      <c r="C9566">
        <v>67</v>
      </c>
      <c r="D9566" t="s">
        <v>44</v>
      </c>
      <c r="E9566">
        <v>1781.7</v>
      </c>
      <c r="F9566" t="s">
        <v>62589</v>
      </c>
      <c r="G9566" t="s">
        <v>62287</v>
      </c>
      <c r="H9566" s="1" t="s">
        <v>511</v>
      </c>
      <c r="I9566" s="3">
        <f t="shared" si="149"/>
        <v>85</v>
      </c>
      <c r="J9566" t="s">
        <v>62124</v>
      </c>
      <c r="K9566" t="s">
        <v>62288</v>
      </c>
      <c r="L9566" t="s">
        <v>62590</v>
      </c>
      <c r="M9566" t="s">
        <v>62290</v>
      </c>
      <c r="N9566" t="s">
        <v>62291</v>
      </c>
      <c r="O9566" t="s">
        <v>17</v>
      </c>
    </row>
    <row r="9567" spans="1:15" x14ac:dyDescent="0.25">
      <c r="A9567" t="s">
        <v>62591</v>
      </c>
      <c r="B9567" t="s">
        <v>62592</v>
      </c>
      <c r="C9567">
        <v>100</v>
      </c>
      <c r="D9567" t="s">
        <v>44</v>
      </c>
      <c r="E9567">
        <v>1750.4999999999998</v>
      </c>
      <c r="F9567" t="s">
        <v>62593</v>
      </c>
      <c r="G9567" t="s">
        <v>62594</v>
      </c>
      <c r="H9567" s="1" t="s">
        <v>511</v>
      </c>
      <c r="I9567" s="3">
        <f t="shared" si="149"/>
        <v>85</v>
      </c>
      <c r="J9567" t="s">
        <v>62124</v>
      </c>
      <c r="K9567" t="s">
        <v>62595</v>
      </c>
      <c r="L9567" t="s">
        <v>62596</v>
      </c>
      <c r="M9567" t="s">
        <v>62597</v>
      </c>
      <c r="N9567" t="s">
        <v>62598</v>
      </c>
      <c r="O9567" t="s">
        <v>17</v>
      </c>
    </row>
    <row r="9568" spans="1:15" x14ac:dyDescent="0.25">
      <c r="A9568" t="s">
        <v>62599</v>
      </c>
      <c r="B9568" t="s">
        <v>1627</v>
      </c>
      <c r="C9568">
        <v>84</v>
      </c>
      <c r="D9568" t="s">
        <v>44</v>
      </c>
      <c r="E9568">
        <v>1992.0000000000002</v>
      </c>
      <c r="F9568" t="s">
        <v>62600</v>
      </c>
      <c r="G9568" t="s">
        <v>62601</v>
      </c>
      <c r="H9568" s="1" t="s">
        <v>511</v>
      </c>
      <c r="I9568" s="3">
        <f t="shared" si="149"/>
        <v>85</v>
      </c>
      <c r="J9568" t="s">
        <v>62124</v>
      </c>
      <c r="K9568" t="s">
        <v>62602</v>
      </c>
      <c r="L9568" t="s">
        <v>62603</v>
      </c>
      <c r="M9568" t="s">
        <v>62604</v>
      </c>
      <c r="N9568" t="s">
        <v>763</v>
      </c>
      <c r="O9568" t="s">
        <v>62605</v>
      </c>
    </row>
    <row r="9569" spans="1:15" x14ac:dyDescent="0.25">
      <c r="A9569" t="s">
        <v>62606</v>
      </c>
      <c r="B9569" t="s">
        <v>62607</v>
      </c>
      <c r="C9569">
        <v>73</v>
      </c>
      <c r="D9569" t="s">
        <v>44</v>
      </c>
      <c r="E9569">
        <v>1752.9</v>
      </c>
      <c r="F9569" t="s">
        <v>62608</v>
      </c>
      <c r="G9569" t="s">
        <v>62609</v>
      </c>
      <c r="H9569" s="1" t="s">
        <v>511</v>
      </c>
      <c r="I9569" s="3">
        <f t="shared" si="149"/>
        <v>85</v>
      </c>
      <c r="J9569" t="s">
        <v>62124</v>
      </c>
      <c r="K9569" t="s">
        <v>62610</v>
      </c>
      <c r="L9569" t="s">
        <v>62611</v>
      </c>
      <c r="M9569" t="s">
        <v>62612</v>
      </c>
      <c r="N9569" t="s">
        <v>62613</v>
      </c>
      <c r="O9569" t="s">
        <v>17</v>
      </c>
    </row>
    <row r="9570" spans="1:15" x14ac:dyDescent="0.25">
      <c r="A9570" t="s">
        <v>62614</v>
      </c>
      <c r="B9570" t="s">
        <v>62615</v>
      </c>
      <c r="C9570">
        <v>47</v>
      </c>
      <c r="D9570" t="s">
        <v>185</v>
      </c>
      <c r="E9570">
        <v>2772</v>
      </c>
      <c r="F9570" t="s">
        <v>62616</v>
      </c>
      <c r="G9570" t="s">
        <v>62238</v>
      </c>
      <c r="H9570" s="1" t="s">
        <v>511</v>
      </c>
      <c r="I9570" s="3">
        <f t="shared" si="149"/>
        <v>85</v>
      </c>
      <c r="J9570" t="s">
        <v>62124</v>
      </c>
      <c r="K9570" t="s">
        <v>62239</v>
      </c>
      <c r="L9570" t="s">
        <v>62617</v>
      </c>
      <c r="M9570" t="s">
        <v>17</v>
      </c>
      <c r="N9570" t="s">
        <v>190</v>
      </c>
      <c r="O9570" t="s">
        <v>62618</v>
      </c>
    </row>
    <row r="9571" spans="1:15" x14ac:dyDescent="0.25">
      <c r="A9571" t="s">
        <v>6568</v>
      </c>
      <c r="B9571" t="s">
        <v>5025</v>
      </c>
      <c r="C9571">
        <v>23</v>
      </c>
      <c r="D9571" t="s">
        <v>44</v>
      </c>
      <c r="E9571">
        <v>1799.4</v>
      </c>
      <c r="F9571" t="s">
        <v>62619</v>
      </c>
      <c r="G9571" t="s">
        <v>62620</v>
      </c>
      <c r="H9571" s="1" t="s">
        <v>511</v>
      </c>
      <c r="I9571" s="3">
        <f t="shared" si="149"/>
        <v>85</v>
      </c>
      <c r="J9571" t="s">
        <v>62124</v>
      </c>
      <c r="K9571" t="s">
        <v>62621</v>
      </c>
      <c r="L9571" t="s">
        <v>62622</v>
      </c>
      <c r="M9571" t="s">
        <v>62623</v>
      </c>
      <c r="N9571" t="s">
        <v>62624</v>
      </c>
      <c r="O9571" t="s">
        <v>17</v>
      </c>
    </row>
    <row r="9572" spans="1:15" x14ac:dyDescent="0.25">
      <c r="A9572" t="s">
        <v>62625</v>
      </c>
      <c r="B9572" t="s">
        <v>5025</v>
      </c>
      <c r="C9572">
        <v>58</v>
      </c>
      <c r="D9572" t="s">
        <v>44</v>
      </c>
      <c r="E9572">
        <v>1720.2</v>
      </c>
      <c r="F9572" t="s">
        <v>62626</v>
      </c>
      <c r="G9572" t="s">
        <v>62355</v>
      </c>
      <c r="H9572" s="1" t="s">
        <v>511</v>
      </c>
      <c r="I9572" s="3">
        <f t="shared" si="149"/>
        <v>85</v>
      </c>
      <c r="J9572" t="s">
        <v>62124</v>
      </c>
      <c r="K9572" t="s">
        <v>62627</v>
      </c>
      <c r="L9572" t="s">
        <v>62628</v>
      </c>
      <c r="M9572" t="s">
        <v>62629</v>
      </c>
      <c r="N9572" t="s">
        <v>62630</v>
      </c>
      <c r="O9572" t="s">
        <v>17</v>
      </c>
    </row>
    <row r="9573" spans="1:15" x14ac:dyDescent="0.25">
      <c r="A9573" t="s">
        <v>62631</v>
      </c>
      <c r="B9573" t="s">
        <v>62632</v>
      </c>
      <c r="C9573">
        <v>46</v>
      </c>
      <c r="D9573" t="s">
        <v>16</v>
      </c>
      <c r="E9573">
        <v>1735.2</v>
      </c>
      <c r="F9573" t="s">
        <v>62633</v>
      </c>
      <c r="G9573" t="s">
        <v>62634</v>
      </c>
      <c r="H9573" s="1" t="s">
        <v>511</v>
      </c>
      <c r="I9573" s="3">
        <f t="shared" si="149"/>
        <v>85</v>
      </c>
      <c r="J9573" t="s">
        <v>62124</v>
      </c>
      <c r="K9573" t="s">
        <v>62635</v>
      </c>
      <c r="L9573" t="s">
        <v>62636</v>
      </c>
      <c r="M9573" t="s">
        <v>62637</v>
      </c>
      <c r="N9573" t="s">
        <v>62638</v>
      </c>
      <c r="O9573" t="s">
        <v>17</v>
      </c>
    </row>
    <row r="9574" spans="1:15" x14ac:dyDescent="0.25">
      <c r="A9574" t="s">
        <v>62639</v>
      </c>
      <c r="B9574" t="s">
        <v>62640</v>
      </c>
      <c r="C9574">
        <v>97</v>
      </c>
      <c r="D9574" t="s">
        <v>44</v>
      </c>
      <c r="E9574">
        <v>1488.6</v>
      </c>
      <c r="F9574" t="s">
        <v>62641</v>
      </c>
      <c r="G9574" t="s">
        <v>62642</v>
      </c>
      <c r="H9574" s="1" t="s">
        <v>511</v>
      </c>
      <c r="I9574" s="3">
        <f t="shared" si="149"/>
        <v>85</v>
      </c>
      <c r="J9574" t="s">
        <v>62124</v>
      </c>
      <c r="K9574" t="s">
        <v>62643</v>
      </c>
      <c r="L9574" t="s">
        <v>62644</v>
      </c>
      <c r="M9574" t="s">
        <v>62645</v>
      </c>
      <c r="N9574" t="s">
        <v>763</v>
      </c>
      <c r="O9574" t="s">
        <v>17</v>
      </c>
    </row>
    <row r="9575" spans="1:15" x14ac:dyDescent="0.25">
      <c r="A9575" t="s">
        <v>62646</v>
      </c>
      <c r="B9575" t="s">
        <v>62647</v>
      </c>
      <c r="C9575">
        <v>55</v>
      </c>
      <c r="D9575" t="s">
        <v>44</v>
      </c>
      <c r="E9575">
        <v>1602.3</v>
      </c>
      <c r="F9575" t="s">
        <v>62648</v>
      </c>
      <c r="G9575" t="s">
        <v>62172</v>
      </c>
      <c r="H9575" s="1" t="s">
        <v>511</v>
      </c>
      <c r="I9575" s="3">
        <f t="shared" si="149"/>
        <v>85</v>
      </c>
      <c r="J9575" t="s">
        <v>62124</v>
      </c>
      <c r="K9575" t="s">
        <v>25535</v>
      </c>
      <c r="L9575" t="s">
        <v>62649</v>
      </c>
      <c r="M9575" t="s">
        <v>62650</v>
      </c>
      <c r="N9575" t="s">
        <v>62651</v>
      </c>
      <c r="O9575" t="s">
        <v>17</v>
      </c>
    </row>
    <row r="9576" spans="1:15" x14ac:dyDescent="0.25">
      <c r="A9576" t="s">
        <v>62652</v>
      </c>
      <c r="B9576" t="s">
        <v>62653</v>
      </c>
      <c r="C9576">
        <v>59</v>
      </c>
      <c r="D9576" t="s">
        <v>44</v>
      </c>
      <c r="E9576">
        <v>1896.3</v>
      </c>
      <c r="F9576" t="s">
        <v>62654</v>
      </c>
      <c r="G9576" t="s">
        <v>62655</v>
      </c>
      <c r="H9576" s="1" t="s">
        <v>511</v>
      </c>
      <c r="I9576" s="3">
        <f t="shared" si="149"/>
        <v>85</v>
      </c>
      <c r="J9576" t="s">
        <v>62124</v>
      </c>
      <c r="K9576" t="s">
        <v>62656</v>
      </c>
      <c r="L9576" t="s">
        <v>62657</v>
      </c>
      <c r="M9576" t="s">
        <v>62658</v>
      </c>
      <c r="N9576" t="s">
        <v>62659</v>
      </c>
      <c r="O9576" t="s">
        <v>17</v>
      </c>
    </row>
    <row r="9577" spans="1:15" x14ac:dyDescent="0.25">
      <c r="A9577" t="s">
        <v>62660</v>
      </c>
      <c r="B9577" t="s">
        <v>3082</v>
      </c>
      <c r="C9577">
        <v>70</v>
      </c>
      <c r="D9577" t="s">
        <v>185</v>
      </c>
      <c r="E9577">
        <v>3349.2</v>
      </c>
      <c r="F9577" t="s">
        <v>62661</v>
      </c>
      <c r="G9577" t="s">
        <v>62123</v>
      </c>
      <c r="H9577" s="1" t="s">
        <v>511</v>
      </c>
      <c r="I9577" s="3">
        <f t="shared" si="149"/>
        <v>85</v>
      </c>
      <c r="J9577" t="s">
        <v>62124</v>
      </c>
      <c r="K9577" t="s">
        <v>62662</v>
      </c>
      <c r="L9577" t="s">
        <v>62663</v>
      </c>
      <c r="M9577" t="s">
        <v>62664</v>
      </c>
      <c r="N9577" t="s">
        <v>62665</v>
      </c>
      <c r="O9577" t="s">
        <v>44433</v>
      </c>
    </row>
    <row r="9578" spans="1:15" x14ac:dyDescent="0.25">
      <c r="A9578" t="s">
        <v>6585</v>
      </c>
      <c r="B9578" t="s">
        <v>293</v>
      </c>
      <c r="C9578">
        <v>81</v>
      </c>
      <c r="D9578" t="s">
        <v>185</v>
      </c>
      <c r="E9578">
        <v>2541.6</v>
      </c>
      <c r="F9578" t="s">
        <v>62666</v>
      </c>
      <c r="G9578" t="s">
        <v>62165</v>
      </c>
      <c r="H9578" s="1" t="s">
        <v>511</v>
      </c>
      <c r="I9578" s="3">
        <f t="shared" si="149"/>
        <v>85</v>
      </c>
      <c r="J9578" t="s">
        <v>62124</v>
      </c>
      <c r="K9578" t="s">
        <v>62166</v>
      </c>
      <c r="L9578" t="s">
        <v>62667</v>
      </c>
      <c r="M9578" t="s">
        <v>62668</v>
      </c>
      <c r="N9578" t="s">
        <v>62669</v>
      </c>
      <c r="O9578" t="s">
        <v>62670</v>
      </c>
    </row>
    <row r="9579" spans="1:15" x14ac:dyDescent="0.25">
      <c r="A9579" t="s">
        <v>62671</v>
      </c>
      <c r="B9579" t="s">
        <v>62672</v>
      </c>
      <c r="C9579">
        <v>108</v>
      </c>
      <c r="D9579" t="s">
        <v>185</v>
      </c>
      <c r="E9579">
        <v>3237.2999999999997</v>
      </c>
      <c r="F9579" t="s">
        <v>62673</v>
      </c>
      <c r="G9579" t="s">
        <v>62481</v>
      </c>
      <c r="H9579" s="1" t="s">
        <v>511</v>
      </c>
      <c r="I9579" s="3">
        <f t="shared" si="149"/>
        <v>85</v>
      </c>
      <c r="J9579" t="s">
        <v>62124</v>
      </c>
      <c r="K9579" t="s">
        <v>62482</v>
      </c>
      <c r="L9579" t="s">
        <v>62674</v>
      </c>
      <c r="M9579" t="s">
        <v>62675</v>
      </c>
      <c r="N9579" t="s">
        <v>62676</v>
      </c>
      <c r="O9579" t="s">
        <v>62677</v>
      </c>
    </row>
    <row r="9580" spans="1:15" x14ac:dyDescent="0.25">
      <c r="A9580" t="s">
        <v>62678</v>
      </c>
      <c r="B9580" t="s">
        <v>62679</v>
      </c>
      <c r="C9580">
        <v>208</v>
      </c>
      <c r="D9580" t="s">
        <v>44</v>
      </c>
      <c r="E9580">
        <v>2331.6</v>
      </c>
      <c r="F9580" t="s">
        <v>62680</v>
      </c>
      <c r="G9580" t="s">
        <v>62481</v>
      </c>
      <c r="H9580" s="1" t="s">
        <v>511</v>
      </c>
      <c r="I9580" s="3">
        <f t="shared" si="149"/>
        <v>85</v>
      </c>
      <c r="J9580" t="s">
        <v>62124</v>
      </c>
      <c r="K9580" t="s">
        <v>62482</v>
      </c>
      <c r="L9580" t="s">
        <v>62681</v>
      </c>
      <c r="M9580" t="s">
        <v>62682</v>
      </c>
      <c r="N9580" t="s">
        <v>62683</v>
      </c>
      <c r="O9580" t="s">
        <v>62684</v>
      </c>
    </row>
    <row r="9581" spans="1:15" x14ac:dyDescent="0.25">
      <c r="A9581" t="s">
        <v>62685</v>
      </c>
      <c r="B9581" t="s">
        <v>308</v>
      </c>
      <c r="C9581">
        <v>68</v>
      </c>
      <c r="D9581" t="s">
        <v>44</v>
      </c>
      <c r="E9581">
        <v>1601.4</v>
      </c>
      <c r="F9581" t="s">
        <v>62686</v>
      </c>
      <c r="G9581" t="s">
        <v>62395</v>
      </c>
      <c r="H9581" s="1" t="s">
        <v>511</v>
      </c>
      <c r="I9581" s="3">
        <f t="shared" si="149"/>
        <v>85</v>
      </c>
      <c r="J9581" t="s">
        <v>62124</v>
      </c>
      <c r="K9581" t="s">
        <v>62687</v>
      </c>
      <c r="L9581" t="s">
        <v>62688</v>
      </c>
      <c r="M9581" t="s">
        <v>62689</v>
      </c>
      <c r="N9581" t="s">
        <v>763</v>
      </c>
      <c r="O9581" t="s">
        <v>17</v>
      </c>
    </row>
    <row r="9582" spans="1:15" x14ac:dyDescent="0.25">
      <c r="A9582" t="s">
        <v>62690</v>
      </c>
      <c r="B9582" t="s">
        <v>40249</v>
      </c>
      <c r="C9582">
        <v>80</v>
      </c>
      <c r="D9582" t="s">
        <v>44</v>
      </c>
      <c r="E9582">
        <v>1654.5</v>
      </c>
      <c r="F9582" t="s">
        <v>62691</v>
      </c>
      <c r="G9582" t="s">
        <v>62692</v>
      </c>
      <c r="H9582" s="1" t="s">
        <v>511</v>
      </c>
      <c r="I9582" s="3">
        <f t="shared" si="149"/>
        <v>85</v>
      </c>
      <c r="J9582" t="s">
        <v>62124</v>
      </c>
      <c r="K9582" t="s">
        <v>62693</v>
      </c>
      <c r="L9582" t="s">
        <v>62694</v>
      </c>
      <c r="M9582" t="s">
        <v>62695</v>
      </c>
      <c r="N9582" t="s">
        <v>771</v>
      </c>
      <c r="O9582" t="s">
        <v>62696</v>
      </c>
    </row>
    <row r="9583" spans="1:15" x14ac:dyDescent="0.25">
      <c r="A9583" t="s">
        <v>62697</v>
      </c>
      <c r="B9583" t="s">
        <v>62698</v>
      </c>
      <c r="C9583">
        <v>32</v>
      </c>
      <c r="D9583" t="s">
        <v>44</v>
      </c>
      <c r="E9583">
        <v>1677.3000000000002</v>
      </c>
      <c r="F9583" t="s">
        <v>62699</v>
      </c>
      <c r="G9583" t="s">
        <v>62700</v>
      </c>
      <c r="H9583" s="1" t="s">
        <v>511</v>
      </c>
      <c r="I9583" s="3">
        <f t="shared" si="149"/>
        <v>85</v>
      </c>
      <c r="J9583" t="s">
        <v>62124</v>
      </c>
      <c r="K9583" t="s">
        <v>62701</v>
      </c>
      <c r="L9583" t="s">
        <v>62702</v>
      </c>
      <c r="M9583" t="s">
        <v>62703</v>
      </c>
      <c r="N9583" t="s">
        <v>62704</v>
      </c>
      <c r="O9583" t="s">
        <v>62705</v>
      </c>
    </row>
    <row r="9584" spans="1:15" x14ac:dyDescent="0.25">
      <c r="A9584" t="s">
        <v>62706</v>
      </c>
      <c r="B9584" t="s">
        <v>62707</v>
      </c>
      <c r="C9584">
        <v>67</v>
      </c>
      <c r="D9584" t="s">
        <v>44</v>
      </c>
      <c r="E9584">
        <v>1875</v>
      </c>
      <c r="F9584" t="s">
        <v>62708</v>
      </c>
      <c r="G9584" t="s">
        <v>62709</v>
      </c>
      <c r="H9584" s="1" t="s">
        <v>511</v>
      </c>
      <c r="I9584" s="3">
        <f t="shared" si="149"/>
        <v>85</v>
      </c>
      <c r="J9584" t="s">
        <v>62124</v>
      </c>
      <c r="K9584" t="s">
        <v>62710</v>
      </c>
      <c r="L9584" t="s">
        <v>62711</v>
      </c>
      <c r="M9584" t="s">
        <v>62712</v>
      </c>
      <c r="N9584" t="s">
        <v>763</v>
      </c>
      <c r="O9584" t="s">
        <v>17</v>
      </c>
    </row>
    <row r="9585" spans="1:15" x14ac:dyDescent="0.25">
      <c r="A9585" t="s">
        <v>62713</v>
      </c>
      <c r="B9585" t="s">
        <v>62714</v>
      </c>
      <c r="C9585">
        <v>80</v>
      </c>
      <c r="D9585" t="s">
        <v>44</v>
      </c>
      <c r="E9585">
        <v>1843.1999999999998</v>
      </c>
      <c r="F9585" t="s">
        <v>62715</v>
      </c>
      <c r="G9585" t="s">
        <v>62481</v>
      </c>
      <c r="H9585" s="1" t="s">
        <v>511</v>
      </c>
      <c r="I9585" s="3">
        <f t="shared" si="149"/>
        <v>85</v>
      </c>
      <c r="J9585" t="s">
        <v>62124</v>
      </c>
      <c r="K9585" t="s">
        <v>62482</v>
      </c>
      <c r="L9585" t="s">
        <v>62716</v>
      </c>
      <c r="M9585" t="s">
        <v>62717</v>
      </c>
      <c r="N9585" t="s">
        <v>763</v>
      </c>
      <c r="O9585" t="s">
        <v>17</v>
      </c>
    </row>
    <row r="9586" spans="1:15" x14ac:dyDescent="0.25">
      <c r="A9586" t="s">
        <v>62718</v>
      </c>
      <c r="B9586" t="s">
        <v>62719</v>
      </c>
      <c r="C9586">
        <v>70</v>
      </c>
      <c r="D9586" t="s">
        <v>44</v>
      </c>
      <c r="E9586">
        <v>1846.8000000000002</v>
      </c>
      <c r="F9586" t="s">
        <v>62720</v>
      </c>
      <c r="G9586" t="s">
        <v>62559</v>
      </c>
      <c r="H9586" s="1" t="s">
        <v>511</v>
      </c>
      <c r="I9586" s="3">
        <f t="shared" si="149"/>
        <v>85</v>
      </c>
      <c r="J9586" t="s">
        <v>62124</v>
      </c>
      <c r="K9586" t="s">
        <v>62721</v>
      </c>
      <c r="L9586" t="s">
        <v>62722</v>
      </c>
      <c r="M9586" t="s">
        <v>62723</v>
      </c>
      <c r="N9586" t="s">
        <v>951</v>
      </c>
      <c r="O9586" t="s">
        <v>17</v>
      </c>
    </row>
    <row r="9587" spans="1:15" x14ac:dyDescent="0.25">
      <c r="A9587" t="s">
        <v>62724</v>
      </c>
      <c r="B9587" t="s">
        <v>62725</v>
      </c>
      <c r="C9587">
        <v>44</v>
      </c>
      <c r="D9587" t="s">
        <v>44</v>
      </c>
      <c r="E9587">
        <v>1677.3000000000002</v>
      </c>
      <c r="F9587" t="s">
        <v>62726</v>
      </c>
      <c r="G9587" t="s">
        <v>62188</v>
      </c>
      <c r="H9587" s="1" t="s">
        <v>511</v>
      </c>
      <c r="I9587" s="3">
        <f t="shared" si="149"/>
        <v>85</v>
      </c>
      <c r="J9587" t="s">
        <v>62124</v>
      </c>
      <c r="K9587" t="s">
        <v>62727</v>
      </c>
      <c r="L9587" t="s">
        <v>62728</v>
      </c>
      <c r="M9587" t="s">
        <v>62729</v>
      </c>
      <c r="N9587" t="s">
        <v>62704</v>
      </c>
      <c r="O9587" t="s">
        <v>62705</v>
      </c>
    </row>
    <row r="9588" spans="1:15" x14ac:dyDescent="0.25">
      <c r="A9588" t="s">
        <v>62730</v>
      </c>
      <c r="B9588" t="s">
        <v>20739</v>
      </c>
      <c r="C9588">
        <v>58</v>
      </c>
      <c r="D9588" t="s">
        <v>44</v>
      </c>
      <c r="E9588">
        <v>1693.2</v>
      </c>
      <c r="F9588" t="s">
        <v>62731</v>
      </c>
      <c r="G9588" t="s">
        <v>62732</v>
      </c>
      <c r="H9588" s="1" t="s">
        <v>511</v>
      </c>
      <c r="I9588" s="3">
        <f t="shared" si="149"/>
        <v>85</v>
      </c>
      <c r="J9588" t="s">
        <v>62124</v>
      </c>
      <c r="K9588" t="s">
        <v>62733</v>
      </c>
      <c r="L9588" t="s">
        <v>62734</v>
      </c>
      <c r="M9588" t="s">
        <v>62735</v>
      </c>
      <c r="N9588" t="s">
        <v>62659</v>
      </c>
      <c r="O9588" t="s">
        <v>17</v>
      </c>
    </row>
    <row r="9589" spans="1:15" x14ac:dyDescent="0.25">
      <c r="A9589" t="s">
        <v>62736</v>
      </c>
      <c r="B9589" t="s">
        <v>62737</v>
      </c>
      <c r="C9589">
        <v>67</v>
      </c>
      <c r="D9589" t="s">
        <v>44</v>
      </c>
      <c r="E9589">
        <v>1843.1999999999998</v>
      </c>
      <c r="F9589" t="s">
        <v>62738</v>
      </c>
      <c r="G9589" t="s">
        <v>62739</v>
      </c>
      <c r="H9589" s="1" t="s">
        <v>511</v>
      </c>
      <c r="I9589" s="3">
        <f t="shared" si="149"/>
        <v>85</v>
      </c>
      <c r="J9589" t="s">
        <v>62124</v>
      </c>
      <c r="K9589" t="s">
        <v>62740</v>
      </c>
      <c r="L9589" t="s">
        <v>62741</v>
      </c>
      <c r="M9589" t="s">
        <v>62742</v>
      </c>
      <c r="N9589" t="s">
        <v>62743</v>
      </c>
      <c r="O9589" t="s">
        <v>17</v>
      </c>
    </row>
    <row r="9590" spans="1:15" x14ac:dyDescent="0.25">
      <c r="A9590" t="s">
        <v>62744</v>
      </c>
      <c r="B9590" t="s">
        <v>62745</v>
      </c>
      <c r="C9590">
        <v>70</v>
      </c>
      <c r="D9590" t="s">
        <v>44</v>
      </c>
      <c r="E9590">
        <v>1699.2</v>
      </c>
      <c r="F9590" t="s">
        <v>62746</v>
      </c>
      <c r="G9590" t="s">
        <v>62747</v>
      </c>
      <c r="H9590" s="1" t="s">
        <v>511</v>
      </c>
      <c r="I9590" s="3">
        <f t="shared" si="149"/>
        <v>85</v>
      </c>
      <c r="J9590" t="s">
        <v>62124</v>
      </c>
      <c r="K9590" t="s">
        <v>59509</v>
      </c>
      <c r="L9590" t="s">
        <v>62748</v>
      </c>
      <c r="M9590" t="s">
        <v>62749</v>
      </c>
      <c r="N9590" t="s">
        <v>763</v>
      </c>
      <c r="O9590" t="s">
        <v>17</v>
      </c>
    </row>
    <row r="9591" spans="1:15" x14ac:dyDescent="0.25">
      <c r="A9591" t="s">
        <v>62750</v>
      </c>
      <c r="B9591" t="s">
        <v>62751</v>
      </c>
      <c r="C9591">
        <v>82</v>
      </c>
      <c r="D9591" t="s">
        <v>44</v>
      </c>
      <c r="E9591">
        <v>1840.2</v>
      </c>
      <c r="F9591" t="s">
        <v>62752</v>
      </c>
      <c r="G9591" t="s">
        <v>62732</v>
      </c>
      <c r="H9591" s="1" t="s">
        <v>511</v>
      </c>
      <c r="I9591" s="3">
        <f t="shared" si="149"/>
        <v>85</v>
      </c>
      <c r="J9591" t="s">
        <v>62124</v>
      </c>
      <c r="K9591" t="s">
        <v>62753</v>
      </c>
      <c r="L9591" t="s">
        <v>62754</v>
      </c>
      <c r="M9591" t="s">
        <v>62755</v>
      </c>
      <c r="N9591" t="s">
        <v>62659</v>
      </c>
      <c r="O9591" t="s">
        <v>17</v>
      </c>
    </row>
    <row r="9592" spans="1:15" x14ac:dyDescent="0.25">
      <c r="A9592" t="s">
        <v>62756</v>
      </c>
      <c r="B9592" t="s">
        <v>62757</v>
      </c>
      <c r="C9592">
        <v>80</v>
      </c>
      <c r="D9592" t="s">
        <v>16</v>
      </c>
      <c r="E9592">
        <v>1722</v>
      </c>
      <c r="F9592" t="s">
        <v>62758</v>
      </c>
      <c r="G9592" t="s">
        <v>62700</v>
      </c>
      <c r="H9592" s="1" t="s">
        <v>511</v>
      </c>
      <c r="I9592" s="3">
        <f t="shared" si="149"/>
        <v>85</v>
      </c>
      <c r="J9592" t="s">
        <v>62124</v>
      </c>
      <c r="K9592" t="s">
        <v>62701</v>
      </c>
      <c r="L9592" t="s">
        <v>62759</v>
      </c>
      <c r="M9592" t="s">
        <v>62760</v>
      </c>
      <c r="N9592" t="s">
        <v>62761</v>
      </c>
      <c r="O9592" t="s">
        <v>17</v>
      </c>
    </row>
    <row r="9593" spans="1:15" x14ac:dyDescent="0.25">
      <c r="A9593" t="s">
        <v>62762</v>
      </c>
      <c r="B9593" t="s">
        <v>62763</v>
      </c>
      <c r="C9593">
        <v>70</v>
      </c>
      <c r="D9593" t="s">
        <v>16</v>
      </c>
      <c r="E9593">
        <v>1902.3000000000002</v>
      </c>
      <c r="F9593" t="s">
        <v>62764</v>
      </c>
      <c r="G9593" t="s">
        <v>62172</v>
      </c>
      <c r="H9593" s="1" t="s">
        <v>511</v>
      </c>
      <c r="I9593" s="3">
        <f t="shared" si="149"/>
        <v>85</v>
      </c>
      <c r="J9593" t="s">
        <v>62124</v>
      </c>
      <c r="K9593" t="s">
        <v>62173</v>
      </c>
      <c r="L9593" t="s">
        <v>62765</v>
      </c>
      <c r="M9593" t="s">
        <v>62766</v>
      </c>
      <c r="N9593" t="s">
        <v>62767</v>
      </c>
      <c r="O9593" t="s">
        <v>17</v>
      </c>
    </row>
    <row r="9594" spans="1:15" x14ac:dyDescent="0.25">
      <c r="A9594" t="s">
        <v>62768</v>
      </c>
      <c r="B9594" t="s">
        <v>62769</v>
      </c>
      <c r="C9594">
        <v>66</v>
      </c>
      <c r="D9594" t="s">
        <v>16</v>
      </c>
      <c r="E9594">
        <v>1532.3999999999999</v>
      </c>
      <c r="F9594" t="s">
        <v>62770</v>
      </c>
      <c r="G9594" t="s">
        <v>62700</v>
      </c>
      <c r="H9594" s="1" t="s">
        <v>511</v>
      </c>
      <c r="I9594" s="3">
        <f t="shared" si="149"/>
        <v>85</v>
      </c>
      <c r="J9594" t="s">
        <v>62124</v>
      </c>
      <c r="K9594" t="s">
        <v>62771</v>
      </c>
      <c r="L9594" t="s">
        <v>62772</v>
      </c>
      <c r="M9594" t="s">
        <v>62760</v>
      </c>
      <c r="N9594" t="s">
        <v>62773</v>
      </c>
      <c r="O9594" t="s">
        <v>17</v>
      </c>
    </row>
    <row r="9595" spans="1:15" x14ac:dyDescent="0.25">
      <c r="A9595" t="s">
        <v>62774</v>
      </c>
      <c r="B9595" t="s">
        <v>62775</v>
      </c>
      <c r="C9595">
        <v>86</v>
      </c>
      <c r="D9595" t="s">
        <v>44</v>
      </c>
      <c r="E9595">
        <v>2025.2999999999997</v>
      </c>
      <c r="F9595" t="s">
        <v>62776</v>
      </c>
      <c r="G9595" t="s">
        <v>62165</v>
      </c>
      <c r="H9595" s="1" t="s">
        <v>511</v>
      </c>
      <c r="I9595" s="3">
        <f t="shared" si="149"/>
        <v>85</v>
      </c>
      <c r="J9595" t="s">
        <v>62124</v>
      </c>
      <c r="K9595" t="s">
        <v>62166</v>
      </c>
      <c r="L9595" t="s">
        <v>62777</v>
      </c>
      <c r="M9595" t="s">
        <v>62778</v>
      </c>
      <c r="N9595" t="s">
        <v>763</v>
      </c>
      <c r="O9595" t="s">
        <v>17</v>
      </c>
    </row>
    <row r="9596" spans="1:15" x14ac:dyDescent="0.25">
      <c r="A9596" t="s">
        <v>62779</v>
      </c>
      <c r="B9596" t="s">
        <v>62780</v>
      </c>
      <c r="C9596">
        <v>68</v>
      </c>
      <c r="D9596" t="s">
        <v>44</v>
      </c>
      <c r="E9596">
        <v>1924.2</v>
      </c>
      <c r="F9596" t="s">
        <v>62781</v>
      </c>
      <c r="G9596" t="s">
        <v>62700</v>
      </c>
      <c r="H9596" s="1" t="s">
        <v>511</v>
      </c>
      <c r="I9596" s="3">
        <f t="shared" si="149"/>
        <v>85</v>
      </c>
      <c r="J9596" t="s">
        <v>62124</v>
      </c>
      <c r="K9596" t="s">
        <v>62782</v>
      </c>
      <c r="L9596" t="s">
        <v>62783</v>
      </c>
      <c r="M9596" t="s">
        <v>62784</v>
      </c>
      <c r="N9596" t="s">
        <v>62350</v>
      </c>
      <c r="O9596" t="s">
        <v>17</v>
      </c>
    </row>
    <row r="9597" spans="1:15" x14ac:dyDescent="0.25">
      <c r="A9597" t="s">
        <v>62785</v>
      </c>
      <c r="B9597" t="s">
        <v>62786</v>
      </c>
      <c r="C9597">
        <v>64</v>
      </c>
      <c r="D9597" t="s">
        <v>44</v>
      </c>
      <c r="E9597">
        <v>1855.8</v>
      </c>
      <c r="F9597" t="s">
        <v>62787</v>
      </c>
      <c r="G9597" t="s">
        <v>62443</v>
      </c>
      <c r="H9597" s="1" t="s">
        <v>511</v>
      </c>
      <c r="I9597" s="3">
        <f t="shared" si="149"/>
        <v>85</v>
      </c>
      <c r="J9597" t="s">
        <v>62124</v>
      </c>
      <c r="K9597" t="s">
        <v>62444</v>
      </c>
      <c r="L9597" t="s">
        <v>62788</v>
      </c>
      <c r="M9597" t="s">
        <v>62789</v>
      </c>
      <c r="N9597" t="s">
        <v>62786</v>
      </c>
      <c r="O9597" t="s">
        <v>17</v>
      </c>
    </row>
    <row r="9598" spans="1:15" x14ac:dyDescent="0.25">
      <c r="A9598" t="s">
        <v>62790</v>
      </c>
      <c r="B9598" t="s">
        <v>62791</v>
      </c>
      <c r="C9598">
        <v>78</v>
      </c>
      <c r="D9598" t="s">
        <v>44</v>
      </c>
      <c r="E9598">
        <v>1726.5000000000002</v>
      </c>
      <c r="F9598" t="s">
        <v>62792</v>
      </c>
      <c r="G9598" t="s">
        <v>62238</v>
      </c>
      <c r="H9598" s="1" t="s">
        <v>511</v>
      </c>
      <c r="I9598" s="3">
        <f t="shared" si="149"/>
        <v>85</v>
      </c>
      <c r="J9598" t="s">
        <v>62124</v>
      </c>
      <c r="K9598" t="s">
        <v>62793</v>
      </c>
      <c r="L9598" t="s">
        <v>62794</v>
      </c>
      <c r="M9598" t="s">
        <v>62795</v>
      </c>
      <c r="N9598" t="s">
        <v>62796</v>
      </c>
      <c r="O9598" t="s">
        <v>62797</v>
      </c>
    </row>
    <row r="9599" spans="1:15" x14ac:dyDescent="0.25">
      <c r="A9599" t="s">
        <v>62798</v>
      </c>
      <c r="B9599" t="s">
        <v>62791</v>
      </c>
      <c r="C9599">
        <v>66</v>
      </c>
      <c r="D9599" t="s">
        <v>44</v>
      </c>
      <c r="E9599">
        <v>1646.7</v>
      </c>
      <c r="F9599" t="s">
        <v>62799</v>
      </c>
      <c r="G9599" t="s">
        <v>62274</v>
      </c>
      <c r="H9599" s="1" t="s">
        <v>511</v>
      </c>
      <c r="I9599" s="3">
        <f t="shared" si="149"/>
        <v>85</v>
      </c>
      <c r="J9599" t="s">
        <v>62124</v>
      </c>
      <c r="K9599" t="s">
        <v>62800</v>
      </c>
      <c r="L9599" t="s">
        <v>62801</v>
      </c>
      <c r="M9599" t="s">
        <v>62795</v>
      </c>
      <c r="N9599" t="s">
        <v>62796</v>
      </c>
      <c r="O9599" t="s">
        <v>62797</v>
      </c>
    </row>
    <row r="9600" spans="1:15" x14ac:dyDescent="0.25">
      <c r="A9600" t="s">
        <v>62802</v>
      </c>
      <c r="B9600" t="s">
        <v>62803</v>
      </c>
      <c r="C9600">
        <v>92</v>
      </c>
      <c r="D9600" t="s">
        <v>44</v>
      </c>
      <c r="E9600">
        <v>1828.1999999999998</v>
      </c>
      <c r="F9600" t="s">
        <v>62804</v>
      </c>
      <c r="G9600" t="s">
        <v>62594</v>
      </c>
      <c r="H9600" s="1" t="s">
        <v>511</v>
      </c>
      <c r="I9600" s="3">
        <f t="shared" si="149"/>
        <v>85</v>
      </c>
      <c r="J9600" t="s">
        <v>62124</v>
      </c>
      <c r="K9600" t="s">
        <v>62805</v>
      </c>
      <c r="L9600" t="s">
        <v>62806</v>
      </c>
      <c r="M9600" t="s">
        <v>62807</v>
      </c>
      <c r="N9600" t="s">
        <v>840</v>
      </c>
      <c r="O9600" t="s">
        <v>17</v>
      </c>
    </row>
    <row r="9601" spans="1:15" x14ac:dyDescent="0.25">
      <c r="A9601" t="s">
        <v>62808</v>
      </c>
      <c r="B9601" t="s">
        <v>62809</v>
      </c>
      <c r="C9601">
        <v>75</v>
      </c>
      <c r="D9601" t="s">
        <v>44</v>
      </c>
      <c r="E9601">
        <v>1836</v>
      </c>
      <c r="F9601" t="s">
        <v>62810</v>
      </c>
      <c r="G9601" t="s">
        <v>62811</v>
      </c>
      <c r="H9601" s="1" t="s">
        <v>511</v>
      </c>
      <c r="I9601" s="3">
        <f t="shared" si="149"/>
        <v>85</v>
      </c>
      <c r="J9601" t="s">
        <v>62124</v>
      </c>
      <c r="K9601" t="s">
        <v>62812</v>
      </c>
      <c r="L9601" t="s">
        <v>62813</v>
      </c>
      <c r="M9601" t="s">
        <v>62814</v>
      </c>
      <c r="N9601" t="s">
        <v>62815</v>
      </c>
      <c r="O9601" t="s">
        <v>17</v>
      </c>
    </row>
    <row r="9602" spans="1:15" x14ac:dyDescent="0.25">
      <c r="A9602" t="s">
        <v>62816</v>
      </c>
      <c r="B9602" t="s">
        <v>62817</v>
      </c>
      <c r="C9602">
        <v>89</v>
      </c>
      <c r="D9602" t="s">
        <v>44</v>
      </c>
      <c r="E9602">
        <v>1925.1000000000001</v>
      </c>
      <c r="F9602" t="s">
        <v>62818</v>
      </c>
      <c r="G9602" t="s">
        <v>62609</v>
      </c>
      <c r="H9602" s="1" t="s">
        <v>511</v>
      </c>
      <c r="I9602" s="3">
        <f t="shared" si="149"/>
        <v>85</v>
      </c>
      <c r="J9602" t="s">
        <v>62124</v>
      </c>
      <c r="K9602" t="s">
        <v>62819</v>
      </c>
      <c r="L9602" t="s">
        <v>62820</v>
      </c>
      <c r="M9602" t="s">
        <v>62821</v>
      </c>
      <c r="N9602" t="s">
        <v>62817</v>
      </c>
      <c r="O9602" t="s">
        <v>17</v>
      </c>
    </row>
    <row r="9603" spans="1:15" x14ac:dyDescent="0.25">
      <c r="A9603" t="s">
        <v>62822</v>
      </c>
      <c r="B9603" t="s">
        <v>62823</v>
      </c>
      <c r="C9603">
        <v>50</v>
      </c>
      <c r="D9603" t="s">
        <v>44</v>
      </c>
      <c r="E9603">
        <v>1574.4</v>
      </c>
      <c r="F9603" t="s">
        <v>62824</v>
      </c>
      <c r="G9603" t="s">
        <v>62503</v>
      </c>
      <c r="H9603" s="1" t="s">
        <v>511</v>
      </c>
      <c r="I9603" s="3">
        <f t="shared" ref="I9603:I9666" si="150">VALUE(TRIM(SUBSTITUTE(H9603,CHAR(160),"")))</f>
        <v>85</v>
      </c>
      <c r="J9603" t="s">
        <v>62124</v>
      </c>
      <c r="K9603" t="s">
        <v>33054</v>
      </c>
      <c r="L9603" t="s">
        <v>62825</v>
      </c>
      <c r="M9603" t="s">
        <v>62826</v>
      </c>
      <c r="N9603" t="s">
        <v>62827</v>
      </c>
      <c r="O9603" t="s">
        <v>17</v>
      </c>
    </row>
    <row r="9604" spans="1:15" x14ac:dyDescent="0.25">
      <c r="A9604" t="s">
        <v>62828</v>
      </c>
      <c r="B9604" t="s">
        <v>32964</v>
      </c>
      <c r="C9604">
        <v>64</v>
      </c>
      <c r="D9604" t="s">
        <v>44</v>
      </c>
      <c r="E9604">
        <v>1603.8</v>
      </c>
      <c r="F9604" t="s">
        <v>62829</v>
      </c>
      <c r="G9604" t="s">
        <v>62210</v>
      </c>
      <c r="H9604" s="1" t="s">
        <v>511</v>
      </c>
      <c r="I9604" s="3">
        <f t="shared" si="150"/>
        <v>85</v>
      </c>
      <c r="J9604" t="s">
        <v>62124</v>
      </c>
      <c r="K9604" t="s">
        <v>62830</v>
      </c>
      <c r="L9604" t="s">
        <v>62831</v>
      </c>
      <c r="M9604" t="s">
        <v>62832</v>
      </c>
      <c r="N9604" t="s">
        <v>62525</v>
      </c>
      <c r="O9604" t="s">
        <v>17</v>
      </c>
    </row>
    <row r="9605" spans="1:15" x14ac:dyDescent="0.25">
      <c r="A9605" t="s">
        <v>62833</v>
      </c>
      <c r="B9605" t="s">
        <v>62834</v>
      </c>
      <c r="C9605">
        <v>73</v>
      </c>
      <c r="D9605" t="s">
        <v>44</v>
      </c>
      <c r="E9605">
        <v>1852.8</v>
      </c>
      <c r="F9605" t="s">
        <v>62835</v>
      </c>
      <c r="G9605" t="s">
        <v>62407</v>
      </c>
      <c r="H9605" s="1" t="s">
        <v>511</v>
      </c>
      <c r="I9605" s="3">
        <f t="shared" si="150"/>
        <v>85</v>
      </c>
      <c r="J9605" t="s">
        <v>62124</v>
      </c>
      <c r="K9605" t="s">
        <v>62408</v>
      </c>
      <c r="L9605" t="s">
        <v>62836</v>
      </c>
      <c r="M9605" t="s">
        <v>62837</v>
      </c>
      <c r="N9605" t="s">
        <v>62834</v>
      </c>
      <c r="O9605" t="s">
        <v>17</v>
      </c>
    </row>
    <row r="9606" spans="1:15" x14ac:dyDescent="0.25">
      <c r="A9606" t="s">
        <v>62838</v>
      </c>
      <c r="B9606" t="s">
        <v>62834</v>
      </c>
      <c r="C9606">
        <v>99</v>
      </c>
      <c r="D9606" t="s">
        <v>44</v>
      </c>
      <c r="E9606">
        <v>1852.8</v>
      </c>
      <c r="F9606" t="s">
        <v>62839</v>
      </c>
      <c r="G9606" t="s">
        <v>62407</v>
      </c>
      <c r="H9606" s="1" t="s">
        <v>511</v>
      </c>
      <c r="I9606" s="3">
        <f t="shared" si="150"/>
        <v>85</v>
      </c>
      <c r="J9606" t="s">
        <v>62124</v>
      </c>
      <c r="K9606" t="s">
        <v>62840</v>
      </c>
      <c r="L9606" t="s">
        <v>62841</v>
      </c>
      <c r="M9606" t="s">
        <v>62842</v>
      </c>
      <c r="N9606" t="s">
        <v>62834</v>
      </c>
      <c r="O9606" t="s">
        <v>17</v>
      </c>
    </row>
    <row r="9607" spans="1:15" x14ac:dyDescent="0.25">
      <c r="A9607" t="s">
        <v>62843</v>
      </c>
      <c r="B9607" t="s">
        <v>62844</v>
      </c>
      <c r="C9607">
        <v>108</v>
      </c>
      <c r="D9607" t="s">
        <v>44</v>
      </c>
      <c r="E9607">
        <v>1486.5</v>
      </c>
      <c r="F9607" t="s">
        <v>62845</v>
      </c>
      <c r="G9607" t="s">
        <v>62534</v>
      </c>
      <c r="H9607" s="1" t="s">
        <v>511</v>
      </c>
      <c r="I9607" s="3">
        <f t="shared" si="150"/>
        <v>85</v>
      </c>
      <c r="J9607" t="s">
        <v>62124</v>
      </c>
      <c r="K9607" t="s">
        <v>62846</v>
      </c>
      <c r="L9607" t="s">
        <v>62847</v>
      </c>
      <c r="M9607" t="s">
        <v>62848</v>
      </c>
      <c r="N9607" t="s">
        <v>763</v>
      </c>
      <c r="O9607" t="s">
        <v>17</v>
      </c>
    </row>
    <row r="9608" spans="1:15" x14ac:dyDescent="0.25">
      <c r="A9608" t="s">
        <v>62849</v>
      </c>
      <c r="B9608" t="s">
        <v>62850</v>
      </c>
      <c r="C9608">
        <v>77</v>
      </c>
      <c r="D9608" t="s">
        <v>44</v>
      </c>
      <c r="E9608">
        <v>1619.4</v>
      </c>
      <c r="F9608" t="s">
        <v>62851</v>
      </c>
      <c r="G9608" t="s">
        <v>62852</v>
      </c>
      <c r="H9608" s="1" t="s">
        <v>511</v>
      </c>
      <c r="I9608" s="3">
        <f t="shared" si="150"/>
        <v>85</v>
      </c>
      <c r="J9608" t="s">
        <v>62124</v>
      </c>
      <c r="K9608" t="s">
        <v>62853</v>
      </c>
      <c r="L9608" t="s">
        <v>62854</v>
      </c>
      <c r="M9608" t="s">
        <v>62855</v>
      </c>
      <c r="N9608" t="s">
        <v>62856</v>
      </c>
      <c r="O9608" t="s">
        <v>17</v>
      </c>
    </row>
    <row r="9609" spans="1:15" x14ac:dyDescent="0.25">
      <c r="A9609" t="s">
        <v>6507</v>
      </c>
      <c r="B9609" t="s">
        <v>62857</v>
      </c>
      <c r="C9609">
        <v>66</v>
      </c>
      <c r="D9609" t="s">
        <v>44</v>
      </c>
      <c r="E9609">
        <v>1754.3999999999999</v>
      </c>
      <c r="F9609" t="s">
        <v>62858</v>
      </c>
      <c r="G9609" t="s">
        <v>62859</v>
      </c>
      <c r="H9609" s="1" t="s">
        <v>511</v>
      </c>
      <c r="I9609" s="3">
        <f t="shared" si="150"/>
        <v>85</v>
      </c>
      <c r="J9609" t="s">
        <v>62124</v>
      </c>
      <c r="K9609" t="s">
        <v>62860</v>
      </c>
      <c r="L9609" t="s">
        <v>62861</v>
      </c>
      <c r="M9609" t="s">
        <v>62862</v>
      </c>
      <c r="N9609" t="s">
        <v>763</v>
      </c>
      <c r="O9609" t="s">
        <v>17</v>
      </c>
    </row>
    <row r="9610" spans="1:15" x14ac:dyDescent="0.25">
      <c r="A9610" t="s">
        <v>62863</v>
      </c>
      <c r="B9610" t="s">
        <v>34081</v>
      </c>
      <c r="C9610">
        <v>60</v>
      </c>
      <c r="D9610" t="s">
        <v>44</v>
      </c>
      <c r="E9610">
        <v>1684.5</v>
      </c>
      <c r="F9610" t="s">
        <v>62864</v>
      </c>
      <c r="G9610" t="s">
        <v>62261</v>
      </c>
      <c r="H9610" s="1" t="s">
        <v>511</v>
      </c>
      <c r="I9610" s="3">
        <f t="shared" si="150"/>
        <v>85</v>
      </c>
      <c r="J9610" t="s">
        <v>62124</v>
      </c>
      <c r="K9610" t="s">
        <v>62865</v>
      </c>
      <c r="L9610" t="s">
        <v>62866</v>
      </c>
      <c r="M9610" t="s">
        <v>62867</v>
      </c>
      <c r="N9610" t="s">
        <v>62868</v>
      </c>
      <c r="O9610" t="s">
        <v>17</v>
      </c>
    </row>
    <row r="9611" spans="1:15" x14ac:dyDescent="0.25">
      <c r="A9611" t="s">
        <v>62869</v>
      </c>
      <c r="B9611" t="s">
        <v>62870</v>
      </c>
      <c r="C9611">
        <v>88</v>
      </c>
      <c r="D9611" t="s">
        <v>44</v>
      </c>
      <c r="E9611">
        <v>1525.2</v>
      </c>
      <c r="F9611" t="s">
        <v>62871</v>
      </c>
      <c r="G9611" t="s">
        <v>62872</v>
      </c>
      <c r="H9611" s="1" t="s">
        <v>511</v>
      </c>
      <c r="I9611" s="3">
        <f t="shared" si="150"/>
        <v>85</v>
      </c>
      <c r="J9611" t="s">
        <v>62124</v>
      </c>
      <c r="K9611" t="s">
        <v>62873</v>
      </c>
      <c r="L9611" t="s">
        <v>62874</v>
      </c>
      <c r="M9611" t="s">
        <v>62875</v>
      </c>
      <c r="N9611" t="s">
        <v>763</v>
      </c>
      <c r="O9611" t="s">
        <v>17</v>
      </c>
    </row>
    <row r="9612" spans="1:15" x14ac:dyDescent="0.25">
      <c r="A9612" t="s">
        <v>62876</v>
      </c>
      <c r="B9612" t="s">
        <v>62877</v>
      </c>
      <c r="C9612">
        <v>60</v>
      </c>
      <c r="D9612" t="s">
        <v>185</v>
      </c>
      <c r="E9612">
        <v>2078.1</v>
      </c>
      <c r="F9612" t="s">
        <v>62198</v>
      </c>
      <c r="G9612" t="s">
        <v>62199</v>
      </c>
      <c r="H9612" s="1" t="s">
        <v>511</v>
      </c>
      <c r="I9612" s="3">
        <f t="shared" si="150"/>
        <v>85</v>
      </c>
      <c r="J9612" t="s">
        <v>62124</v>
      </c>
      <c r="K9612" t="s">
        <v>62200</v>
      </c>
      <c r="L9612" t="s">
        <v>62878</v>
      </c>
      <c r="M9612" t="s">
        <v>62879</v>
      </c>
      <c r="N9612" t="s">
        <v>62880</v>
      </c>
      <c r="O9612" t="s">
        <v>17</v>
      </c>
    </row>
    <row r="9613" spans="1:15" x14ac:dyDescent="0.25">
      <c r="A9613" t="s">
        <v>62881</v>
      </c>
      <c r="B9613" t="s">
        <v>62882</v>
      </c>
      <c r="C9613">
        <v>22</v>
      </c>
      <c r="D9613" t="s">
        <v>44</v>
      </c>
      <c r="E9613">
        <v>1818.9</v>
      </c>
      <c r="F9613" t="s">
        <v>62883</v>
      </c>
      <c r="G9613" t="s">
        <v>62141</v>
      </c>
      <c r="H9613" s="1" t="s">
        <v>511</v>
      </c>
      <c r="I9613" s="3">
        <f t="shared" si="150"/>
        <v>85</v>
      </c>
      <c r="J9613" t="s">
        <v>62124</v>
      </c>
      <c r="K9613" t="s">
        <v>62142</v>
      </c>
      <c r="L9613" t="s">
        <v>62205</v>
      </c>
      <c r="M9613" t="s">
        <v>62206</v>
      </c>
      <c r="N9613" t="s">
        <v>62350</v>
      </c>
      <c r="O9613" t="s">
        <v>62884</v>
      </c>
    </row>
    <row r="9614" spans="1:15" x14ac:dyDescent="0.25">
      <c r="A9614" t="s">
        <v>62885</v>
      </c>
      <c r="B9614" t="s">
        <v>62886</v>
      </c>
      <c r="C9614">
        <v>93</v>
      </c>
      <c r="D9614" t="s">
        <v>44</v>
      </c>
      <c r="E9614">
        <v>1627.1999999999998</v>
      </c>
      <c r="F9614" t="s">
        <v>62209</v>
      </c>
      <c r="G9614" t="s">
        <v>62210</v>
      </c>
      <c r="H9614" s="1" t="s">
        <v>511</v>
      </c>
      <c r="I9614" s="3">
        <f t="shared" si="150"/>
        <v>85</v>
      </c>
      <c r="J9614" t="s">
        <v>62124</v>
      </c>
      <c r="K9614" t="s">
        <v>62211</v>
      </c>
      <c r="L9614" t="s">
        <v>62887</v>
      </c>
      <c r="M9614" t="s">
        <v>62888</v>
      </c>
      <c r="N9614" t="s">
        <v>62889</v>
      </c>
      <c r="O9614" t="s">
        <v>17</v>
      </c>
    </row>
    <row r="9615" spans="1:15" x14ac:dyDescent="0.25">
      <c r="A9615" t="s">
        <v>62890</v>
      </c>
      <c r="B9615" t="s">
        <v>62891</v>
      </c>
      <c r="C9615">
        <v>37</v>
      </c>
      <c r="D9615" t="s">
        <v>16</v>
      </c>
      <c r="E9615">
        <v>2116.1999999999998</v>
      </c>
      <c r="F9615" t="s">
        <v>62892</v>
      </c>
      <c r="G9615" t="s">
        <v>62893</v>
      </c>
      <c r="H9615" s="1" t="s">
        <v>511</v>
      </c>
      <c r="I9615" s="3">
        <f t="shared" si="150"/>
        <v>85</v>
      </c>
      <c r="J9615" t="s">
        <v>62124</v>
      </c>
      <c r="K9615" t="s">
        <v>62894</v>
      </c>
      <c r="L9615" t="s">
        <v>62895</v>
      </c>
      <c r="M9615" t="s">
        <v>62896</v>
      </c>
      <c r="N9615" t="s">
        <v>62897</v>
      </c>
      <c r="O9615" t="s">
        <v>17</v>
      </c>
    </row>
    <row r="9616" spans="1:15" x14ac:dyDescent="0.25">
      <c r="A9616" t="s">
        <v>62898</v>
      </c>
      <c r="B9616" t="s">
        <v>62899</v>
      </c>
      <c r="C9616">
        <v>43</v>
      </c>
      <c r="D9616" t="s">
        <v>44</v>
      </c>
      <c r="E9616">
        <v>1560</v>
      </c>
      <c r="F9616" t="s">
        <v>62900</v>
      </c>
      <c r="G9616" t="s">
        <v>62620</v>
      </c>
      <c r="H9616" s="1" t="s">
        <v>511</v>
      </c>
      <c r="I9616" s="3">
        <f t="shared" si="150"/>
        <v>85</v>
      </c>
      <c r="J9616" t="s">
        <v>62124</v>
      </c>
      <c r="K9616" t="s">
        <v>636</v>
      </c>
      <c r="L9616" t="s">
        <v>62901</v>
      </c>
      <c r="M9616" t="s">
        <v>62902</v>
      </c>
      <c r="N9616" t="s">
        <v>62903</v>
      </c>
      <c r="O9616" t="s">
        <v>17</v>
      </c>
    </row>
    <row r="9617" spans="1:15" x14ac:dyDescent="0.25">
      <c r="A9617" t="s">
        <v>62904</v>
      </c>
      <c r="B9617" t="s">
        <v>62905</v>
      </c>
      <c r="C9617">
        <v>22</v>
      </c>
      <c r="D9617" t="s">
        <v>44</v>
      </c>
      <c r="E9617">
        <v>1818.9</v>
      </c>
      <c r="F9617" t="s">
        <v>62906</v>
      </c>
      <c r="G9617" t="s">
        <v>62141</v>
      </c>
      <c r="H9617" s="1" t="s">
        <v>511</v>
      </c>
      <c r="I9617" s="3">
        <f t="shared" si="150"/>
        <v>85</v>
      </c>
      <c r="J9617" t="s">
        <v>62124</v>
      </c>
      <c r="K9617" t="s">
        <v>62907</v>
      </c>
      <c r="L9617" t="s">
        <v>62226</v>
      </c>
      <c r="M9617" t="s">
        <v>62227</v>
      </c>
      <c r="N9617" t="s">
        <v>62350</v>
      </c>
      <c r="O9617" t="s">
        <v>62908</v>
      </c>
    </row>
    <row r="9618" spans="1:15" x14ac:dyDescent="0.25">
      <c r="A9618" t="s">
        <v>62909</v>
      </c>
      <c r="B9618" t="s">
        <v>62910</v>
      </c>
      <c r="C9618">
        <v>42</v>
      </c>
      <c r="D9618" t="s">
        <v>16</v>
      </c>
      <c r="E9618">
        <v>1959.8999999999999</v>
      </c>
      <c r="F9618" t="s">
        <v>62911</v>
      </c>
      <c r="G9618" t="s">
        <v>62395</v>
      </c>
      <c r="H9618" s="1" t="s">
        <v>511</v>
      </c>
      <c r="I9618" s="3">
        <f t="shared" si="150"/>
        <v>85</v>
      </c>
      <c r="J9618" t="s">
        <v>62124</v>
      </c>
      <c r="K9618" t="s">
        <v>62912</v>
      </c>
      <c r="L9618" t="s">
        <v>62913</v>
      </c>
      <c r="M9618" t="s">
        <v>62914</v>
      </c>
      <c r="N9618" t="s">
        <v>62897</v>
      </c>
      <c r="O9618" t="s">
        <v>17</v>
      </c>
    </row>
    <row r="9619" spans="1:15" x14ac:dyDescent="0.25">
      <c r="A9619" t="s">
        <v>62915</v>
      </c>
      <c r="B9619" t="s">
        <v>62916</v>
      </c>
      <c r="C9619">
        <v>101</v>
      </c>
      <c r="D9619" t="s">
        <v>44</v>
      </c>
      <c r="E9619">
        <v>2192.1000000000004</v>
      </c>
      <c r="F9619" t="s">
        <v>62917</v>
      </c>
      <c r="G9619" t="s">
        <v>62429</v>
      </c>
      <c r="H9619" s="1" t="s">
        <v>511</v>
      </c>
      <c r="I9619" s="3">
        <f t="shared" si="150"/>
        <v>85</v>
      </c>
      <c r="J9619" t="s">
        <v>62124</v>
      </c>
      <c r="K9619" t="s">
        <v>62918</v>
      </c>
      <c r="L9619" t="s">
        <v>62919</v>
      </c>
      <c r="M9619" t="s">
        <v>62920</v>
      </c>
      <c r="N9619" t="s">
        <v>62419</v>
      </c>
      <c r="O9619" t="s">
        <v>17</v>
      </c>
    </row>
    <row r="9620" spans="1:15" x14ac:dyDescent="0.25">
      <c r="A9620" t="s">
        <v>62921</v>
      </c>
      <c r="B9620" t="s">
        <v>62922</v>
      </c>
      <c r="C9620">
        <v>79</v>
      </c>
      <c r="D9620" t="s">
        <v>44</v>
      </c>
      <c r="E9620">
        <v>1679.3999999999999</v>
      </c>
      <c r="F9620" t="s">
        <v>62923</v>
      </c>
      <c r="G9620" t="s">
        <v>62490</v>
      </c>
      <c r="H9620" s="1" t="s">
        <v>511</v>
      </c>
      <c r="I9620" s="3">
        <f t="shared" si="150"/>
        <v>85</v>
      </c>
      <c r="J9620" t="s">
        <v>62124</v>
      </c>
      <c r="K9620" t="s">
        <v>62924</v>
      </c>
      <c r="L9620" t="s">
        <v>62925</v>
      </c>
      <c r="M9620" t="s">
        <v>62926</v>
      </c>
      <c r="N9620" t="s">
        <v>26466</v>
      </c>
      <c r="O9620" t="s">
        <v>17</v>
      </c>
    </row>
    <row r="9621" spans="1:15" x14ac:dyDescent="0.25">
      <c r="A9621" t="s">
        <v>62927</v>
      </c>
      <c r="B9621" t="s">
        <v>62928</v>
      </c>
      <c r="C9621">
        <v>80</v>
      </c>
      <c r="D9621" t="s">
        <v>44</v>
      </c>
      <c r="E9621">
        <v>1711.2</v>
      </c>
      <c r="F9621" t="s">
        <v>62929</v>
      </c>
      <c r="G9621" t="s">
        <v>62148</v>
      </c>
      <c r="H9621" s="1" t="s">
        <v>511</v>
      </c>
      <c r="I9621" s="3">
        <f t="shared" si="150"/>
        <v>85</v>
      </c>
      <c r="J9621" t="s">
        <v>62124</v>
      </c>
      <c r="K9621" t="s">
        <v>62149</v>
      </c>
      <c r="L9621" t="s">
        <v>62930</v>
      </c>
      <c r="M9621" t="s">
        <v>62472</v>
      </c>
      <c r="N9621" t="s">
        <v>62252</v>
      </c>
      <c r="O9621" t="s">
        <v>62931</v>
      </c>
    </row>
    <row r="9622" spans="1:15" x14ac:dyDescent="0.25">
      <c r="A9622" t="s">
        <v>62932</v>
      </c>
      <c r="B9622" t="s">
        <v>62933</v>
      </c>
      <c r="C9622">
        <v>83</v>
      </c>
      <c r="D9622" t="s">
        <v>44</v>
      </c>
      <c r="E9622">
        <v>1865.6999999999998</v>
      </c>
      <c r="F9622" t="s">
        <v>62934</v>
      </c>
      <c r="G9622" t="s">
        <v>62148</v>
      </c>
      <c r="H9622" s="1" t="s">
        <v>511</v>
      </c>
      <c r="I9622" s="3">
        <f t="shared" si="150"/>
        <v>85</v>
      </c>
      <c r="J9622" t="s">
        <v>62124</v>
      </c>
      <c r="K9622" t="s">
        <v>62149</v>
      </c>
      <c r="L9622" t="s">
        <v>62935</v>
      </c>
      <c r="M9622" t="s">
        <v>62936</v>
      </c>
      <c r="N9622" t="s">
        <v>62252</v>
      </c>
      <c r="O9622" t="s">
        <v>17</v>
      </c>
    </row>
    <row r="9623" spans="1:15" x14ac:dyDescent="0.25">
      <c r="A9623" t="s">
        <v>62937</v>
      </c>
      <c r="B9623" t="s">
        <v>62938</v>
      </c>
      <c r="C9623">
        <v>84</v>
      </c>
      <c r="D9623" t="s">
        <v>44</v>
      </c>
      <c r="E9623">
        <v>1664.3999999999999</v>
      </c>
      <c r="F9623" t="s">
        <v>62939</v>
      </c>
      <c r="G9623" t="s">
        <v>62620</v>
      </c>
      <c r="H9623" s="1" t="s">
        <v>511</v>
      </c>
      <c r="I9623" s="3">
        <f t="shared" si="150"/>
        <v>85</v>
      </c>
      <c r="J9623" t="s">
        <v>62124</v>
      </c>
      <c r="K9623" t="s">
        <v>62940</v>
      </c>
      <c r="L9623" t="s">
        <v>62941</v>
      </c>
      <c r="M9623" t="s">
        <v>62942</v>
      </c>
      <c r="N9623" t="s">
        <v>62943</v>
      </c>
      <c r="O9623" t="s">
        <v>17</v>
      </c>
    </row>
    <row r="9624" spans="1:15" x14ac:dyDescent="0.25">
      <c r="A9624" t="s">
        <v>62944</v>
      </c>
      <c r="B9624" t="s">
        <v>11327</v>
      </c>
      <c r="C9624">
        <v>66</v>
      </c>
      <c r="D9624" t="s">
        <v>44</v>
      </c>
      <c r="E9624">
        <v>1639.5</v>
      </c>
      <c r="F9624" t="s">
        <v>62945</v>
      </c>
      <c r="G9624" t="s">
        <v>62620</v>
      </c>
      <c r="H9624" s="1" t="s">
        <v>511</v>
      </c>
      <c r="I9624" s="3">
        <f t="shared" si="150"/>
        <v>85</v>
      </c>
      <c r="J9624" t="s">
        <v>62124</v>
      </c>
      <c r="K9624" t="s">
        <v>62946</v>
      </c>
      <c r="L9624" t="s">
        <v>62947</v>
      </c>
      <c r="M9624" t="s">
        <v>62948</v>
      </c>
      <c r="N9624" t="s">
        <v>62949</v>
      </c>
      <c r="O9624" t="s">
        <v>17</v>
      </c>
    </row>
    <row r="9625" spans="1:15" x14ac:dyDescent="0.25">
      <c r="A9625" t="s">
        <v>62950</v>
      </c>
      <c r="B9625" t="s">
        <v>62951</v>
      </c>
      <c r="C9625">
        <v>89</v>
      </c>
      <c r="D9625" t="s">
        <v>44</v>
      </c>
      <c r="E9625">
        <v>1833</v>
      </c>
      <c r="F9625" t="s">
        <v>62952</v>
      </c>
      <c r="G9625" t="s">
        <v>62188</v>
      </c>
      <c r="H9625" s="1" t="s">
        <v>511</v>
      </c>
      <c r="I9625" s="3">
        <f t="shared" si="150"/>
        <v>85</v>
      </c>
      <c r="J9625" t="s">
        <v>62124</v>
      </c>
      <c r="K9625" t="s">
        <v>62189</v>
      </c>
      <c r="L9625" t="s">
        <v>62190</v>
      </c>
      <c r="M9625" t="s">
        <v>62953</v>
      </c>
      <c r="N9625" t="s">
        <v>62954</v>
      </c>
      <c r="O9625" t="s">
        <v>62955</v>
      </c>
    </row>
    <row r="9626" spans="1:15" x14ac:dyDescent="0.25">
      <c r="A9626" t="s">
        <v>62956</v>
      </c>
      <c r="B9626" t="s">
        <v>62957</v>
      </c>
      <c r="C9626">
        <v>49</v>
      </c>
      <c r="D9626" t="s">
        <v>44</v>
      </c>
      <c r="E9626">
        <v>1961.7</v>
      </c>
      <c r="F9626" t="s">
        <v>62958</v>
      </c>
      <c r="G9626" t="s">
        <v>62188</v>
      </c>
      <c r="H9626" s="1" t="s">
        <v>511</v>
      </c>
      <c r="I9626" s="3">
        <f t="shared" si="150"/>
        <v>85</v>
      </c>
      <c r="J9626" t="s">
        <v>62124</v>
      </c>
      <c r="K9626" t="s">
        <v>62959</v>
      </c>
      <c r="L9626" t="s">
        <v>62960</v>
      </c>
      <c r="M9626" t="s">
        <v>62953</v>
      </c>
      <c r="N9626" t="s">
        <v>62961</v>
      </c>
      <c r="O9626" t="s">
        <v>17</v>
      </c>
    </row>
    <row r="9627" spans="1:15" x14ac:dyDescent="0.25">
      <c r="A9627" t="s">
        <v>7355</v>
      </c>
      <c r="B9627" t="s">
        <v>62962</v>
      </c>
      <c r="C9627">
        <v>46</v>
      </c>
      <c r="D9627" t="s">
        <v>16</v>
      </c>
      <c r="E9627">
        <v>1843.2</v>
      </c>
      <c r="F9627" t="s">
        <v>62963</v>
      </c>
      <c r="G9627" t="s">
        <v>62852</v>
      </c>
      <c r="H9627" s="1" t="s">
        <v>511</v>
      </c>
      <c r="I9627" s="3">
        <f t="shared" si="150"/>
        <v>85</v>
      </c>
      <c r="J9627" t="s">
        <v>62124</v>
      </c>
      <c r="K9627" t="s">
        <v>62964</v>
      </c>
      <c r="L9627" t="s">
        <v>62965</v>
      </c>
      <c r="M9627" t="s">
        <v>62966</v>
      </c>
      <c r="N9627" t="s">
        <v>62897</v>
      </c>
      <c r="O9627" t="s">
        <v>17</v>
      </c>
    </row>
    <row r="9628" spans="1:15" x14ac:dyDescent="0.25">
      <c r="A9628" t="s">
        <v>62967</v>
      </c>
      <c r="B9628" t="s">
        <v>62968</v>
      </c>
      <c r="C9628">
        <v>88</v>
      </c>
      <c r="D9628" t="s">
        <v>44</v>
      </c>
      <c r="E9628">
        <v>1808.7</v>
      </c>
      <c r="F9628" t="s">
        <v>62969</v>
      </c>
      <c r="G9628" t="s">
        <v>62355</v>
      </c>
      <c r="H9628" s="1" t="s">
        <v>511</v>
      </c>
      <c r="I9628" s="3">
        <f t="shared" si="150"/>
        <v>85</v>
      </c>
      <c r="J9628" t="s">
        <v>62124</v>
      </c>
      <c r="K9628" t="s">
        <v>62970</v>
      </c>
      <c r="L9628" t="s">
        <v>62971</v>
      </c>
      <c r="M9628" t="s">
        <v>62972</v>
      </c>
      <c r="N9628" t="s">
        <v>62973</v>
      </c>
      <c r="O9628" t="s">
        <v>17</v>
      </c>
    </row>
    <row r="9629" spans="1:15" x14ac:dyDescent="0.25">
      <c r="A9629" t="s">
        <v>62974</v>
      </c>
      <c r="B9629" t="s">
        <v>62975</v>
      </c>
      <c r="C9629">
        <v>65</v>
      </c>
      <c r="D9629" t="s">
        <v>44</v>
      </c>
      <c r="E9629">
        <v>1701.3</v>
      </c>
      <c r="F9629" t="s">
        <v>62976</v>
      </c>
      <c r="G9629" t="s">
        <v>62859</v>
      </c>
      <c r="H9629" s="1" t="s">
        <v>511</v>
      </c>
      <c r="I9629" s="3">
        <f t="shared" si="150"/>
        <v>85</v>
      </c>
      <c r="J9629" t="s">
        <v>62124</v>
      </c>
      <c r="K9629" t="s">
        <v>62977</v>
      </c>
      <c r="L9629" t="s">
        <v>62978</v>
      </c>
      <c r="M9629" t="s">
        <v>62979</v>
      </c>
      <c r="N9629" t="s">
        <v>840</v>
      </c>
      <c r="O9629" t="s">
        <v>17</v>
      </c>
    </row>
    <row r="9630" spans="1:15" x14ac:dyDescent="0.25">
      <c r="A9630" t="s">
        <v>62980</v>
      </c>
      <c r="B9630" t="s">
        <v>62981</v>
      </c>
      <c r="C9630">
        <v>78</v>
      </c>
      <c r="D9630" t="s">
        <v>44</v>
      </c>
      <c r="E9630">
        <v>1823.7</v>
      </c>
      <c r="F9630" t="s">
        <v>62982</v>
      </c>
      <c r="G9630" t="s">
        <v>62983</v>
      </c>
      <c r="H9630" s="1" t="s">
        <v>511</v>
      </c>
      <c r="I9630" s="3">
        <f t="shared" si="150"/>
        <v>85</v>
      </c>
      <c r="J9630" t="s">
        <v>62124</v>
      </c>
      <c r="K9630" t="s">
        <v>62984</v>
      </c>
      <c r="L9630" t="s">
        <v>62985</v>
      </c>
      <c r="M9630" t="s">
        <v>62986</v>
      </c>
      <c r="N9630" t="s">
        <v>62987</v>
      </c>
      <c r="O9630" t="s">
        <v>17</v>
      </c>
    </row>
    <row r="9631" spans="1:15" x14ac:dyDescent="0.25">
      <c r="A9631" t="s">
        <v>62988</v>
      </c>
      <c r="B9631" t="s">
        <v>62989</v>
      </c>
      <c r="C9631">
        <v>120</v>
      </c>
      <c r="D9631" t="s">
        <v>44</v>
      </c>
      <c r="E9631">
        <v>1989.3000000000002</v>
      </c>
      <c r="F9631" t="s">
        <v>62990</v>
      </c>
      <c r="G9631" t="s">
        <v>62443</v>
      </c>
      <c r="H9631" s="1" t="s">
        <v>511</v>
      </c>
      <c r="I9631" s="3">
        <f t="shared" si="150"/>
        <v>85</v>
      </c>
      <c r="J9631" t="s">
        <v>62124</v>
      </c>
      <c r="K9631" t="s">
        <v>62991</v>
      </c>
      <c r="L9631" t="s">
        <v>62992</v>
      </c>
      <c r="M9631" t="s">
        <v>62993</v>
      </c>
      <c r="N9631" t="s">
        <v>62994</v>
      </c>
      <c r="O9631" t="s">
        <v>62995</v>
      </c>
    </row>
    <row r="9632" spans="1:15" x14ac:dyDescent="0.25">
      <c r="A9632" t="s">
        <v>62996</v>
      </c>
      <c r="B9632" t="s">
        <v>24956</v>
      </c>
      <c r="C9632">
        <v>61</v>
      </c>
      <c r="D9632" t="s">
        <v>16</v>
      </c>
      <c r="E9632">
        <v>1993.5</v>
      </c>
      <c r="F9632" t="s">
        <v>62997</v>
      </c>
      <c r="G9632" t="s">
        <v>62490</v>
      </c>
      <c r="H9632" s="1" t="s">
        <v>511</v>
      </c>
      <c r="I9632" s="3">
        <f t="shared" si="150"/>
        <v>85</v>
      </c>
      <c r="J9632" t="s">
        <v>62124</v>
      </c>
      <c r="K9632" t="s">
        <v>62998</v>
      </c>
      <c r="L9632" t="s">
        <v>62999</v>
      </c>
      <c r="M9632" t="s">
        <v>63000</v>
      </c>
      <c r="N9632" t="s">
        <v>63001</v>
      </c>
      <c r="O9632" t="s">
        <v>17</v>
      </c>
    </row>
    <row r="9633" spans="1:15" x14ac:dyDescent="0.25">
      <c r="A9633" t="s">
        <v>63002</v>
      </c>
      <c r="B9633" t="s">
        <v>34124</v>
      </c>
      <c r="C9633">
        <v>89</v>
      </c>
      <c r="D9633" t="s">
        <v>16</v>
      </c>
      <c r="E9633">
        <v>1898.7</v>
      </c>
      <c r="F9633" t="s">
        <v>63003</v>
      </c>
      <c r="G9633" t="s">
        <v>62341</v>
      </c>
      <c r="H9633" s="1" t="s">
        <v>511</v>
      </c>
      <c r="I9633" s="3">
        <f t="shared" si="150"/>
        <v>85</v>
      </c>
      <c r="J9633" t="s">
        <v>62124</v>
      </c>
      <c r="K9633" t="s">
        <v>62342</v>
      </c>
      <c r="L9633" t="s">
        <v>63004</v>
      </c>
      <c r="M9633" t="s">
        <v>63005</v>
      </c>
      <c r="N9633" t="s">
        <v>63006</v>
      </c>
      <c r="O9633" t="s">
        <v>17</v>
      </c>
    </row>
    <row r="9634" spans="1:15" x14ac:dyDescent="0.25">
      <c r="A9634" t="s">
        <v>63007</v>
      </c>
      <c r="B9634" t="s">
        <v>1722</v>
      </c>
      <c r="C9634">
        <v>72</v>
      </c>
      <c r="D9634" t="s">
        <v>16</v>
      </c>
      <c r="E9634">
        <v>1770.9</v>
      </c>
      <c r="F9634" t="s">
        <v>63008</v>
      </c>
      <c r="G9634" t="s">
        <v>63009</v>
      </c>
      <c r="H9634" s="1" t="s">
        <v>511</v>
      </c>
      <c r="I9634" s="3">
        <f t="shared" si="150"/>
        <v>85</v>
      </c>
      <c r="J9634" t="s">
        <v>62124</v>
      </c>
      <c r="K9634" t="s">
        <v>63010</v>
      </c>
      <c r="L9634" t="s">
        <v>63011</v>
      </c>
      <c r="M9634" t="s">
        <v>63012</v>
      </c>
      <c r="N9634" t="s">
        <v>63013</v>
      </c>
      <c r="O9634" t="s">
        <v>17</v>
      </c>
    </row>
    <row r="9635" spans="1:15" x14ac:dyDescent="0.25">
      <c r="A9635" t="s">
        <v>63014</v>
      </c>
      <c r="B9635" t="s">
        <v>1722</v>
      </c>
      <c r="C9635">
        <v>84</v>
      </c>
      <c r="D9635" t="s">
        <v>16</v>
      </c>
      <c r="E9635">
        <v>1935.6</v>
      </c>
      <c r="F9635" t="s">
        <v>63015</v>
      </c>
      <c r="G9635" t="s">
        <v>62578</v>
      </c>
      <c r="H9635" s="1" t="s">
        <v>511</v>
      </c>
      <c r="I9635" s="3">
        <f t="shared" si="150"/>
        <v>85</v>
      </c>
      <c r="J9635" t="s">
        <v>62124</v>
      </c>
      <c r="K9635" t="s">
        <v>63016</v>
      </c>
      <c r="L9635" t="s">
        <v>63017</v>
      </c>
      <c r="M9635" t="s">
        <v>63018</v>
      </c>
      <c r="N9635" t="s">
        <v>63019</v>
      </c>
      <c r="O9635" t="s">
        <v>63020</v>
      </c>
    </row>
    <row r="9636" spans="1:15" x14ac:dyDescent="0.25">
      <c r="A9636" t="s">
        <v>63021</v>
      </c>
      <c r="B9636" t="s">
        <v>31502</v>
      </c>
      <c r="C9636">
        <v>67</v>
      </c>
      <c r="D9636" t="s">
        <v>16</v>
      </c>
      <c r="E9636">
        <v>1875.9</v>
      </c>
      <c r="F9636" t="s">
        <v>63022</v>
      </c>
      <c r="G9636" t="s">
        <v>62238</v>
      </c>
      <c r="H9636" s="1" t="s">
        <v>511</v>
      </c>
      <c r="I9636" s="3">
        <f t="shared" si="150"/>
        <v>85</v>
      </c>
      <c r="J9636" t="s">
        <v>62124</v>
      </c>
      <c r="K9636" t="s">
        <v>63023</v>
      </c>
      <c r="L9636" t="s">
        <v>63024</v>
      </c>
      <c r="M9636" t="s">
        <v>63025</v>
      </c>
      <c r="N9636" t="s">
        <v>63026</v>
      </c>
      <c r="O9636" t="s">
        <v>17</v>
      </c>
    </row>
    <row r="9637" spans="1:15" x14ac:dyDescent="0.25">
      <c r="A9637" t="s">
        <v>63027</v>
      </c>
      <c r="B9637" t="s">
        <v>6171</v>
      </c>
      <c r="C9637">
        <v>104</v>
      </c>
      <c r="D9637" t="s">
        <v>44</v>
      </c>
      <c r="E9637">
        <v>1682.3999999999999</v>
      </c>
      <c r="F9637" t="s">
        <v>63028</v>
      </c>
      <c r="G9637" t="s">
        <v>62355</v>
      </c>
      <c r="H9637" s="1" t="s">
        <v>511</v>
      </c>
      <c r="I9637" s="3">
        <f t="shared" si="150"/>
        <v>85</v>
      </c>
      <c r="J9637" t="s">
        <v>62124</v>
      </c>
      <c r="K9637" t="s">
        <v>63029</v>
      </c>
      <c r="L9637" t="s">
        <v>63030</v>
      </c>
      <c r="M9637" t="s">
        <v>63031</v>
      </c>
      <c r="N9637" t="s">
        <v>63032</v>
      </c>
      <c r="O9637" t="s">
        <v>17</v>
      </c>
    </row>
    <row r="9638" spans="1:15" x14ac:dyDescent="0.25">
      <c r="A9638" t="s">
        <v>63033</v>
      </c>
      <c r="B9638" t="s">
        <v>6171</v>
      </c>
      <c r="C9638">
        <v>66</v>
      </c>
      <c r="D9638" t="s">
        <v>16</v>
      </c>
      <c r="E9638">
        <v>1922.9999999999998</v>
      </c>
      <c r="F9638" t="s">
        <v>63034</v>
      </c>
      <c r="G9638" t="s">
        <v>63035</v>
      </c>
      <c r="H9638" s="1" t="s">
        <v>511</v>
      </c>
      <c r="I9638" s="3">
        <f t="shared" si="150"/>
        <v>85</v>
      </c>
      <c r="J9638" t="s">
        <v>62124</v>
      </c>
      <c r="K9638" t="s">
        <v>63036</v>
      </c>
      <c r="L9638" t="s">
        <v>63037</v>
      </c>
      <c r="M9638" t="s">
        <v>63038</v>
      </c>
      <c r="N9638" t="s">
        <v>63039</v>
      </c>
      <c r="O9638" t="s">
        <v>17</v>
      </c>
    </row>
    <row r="9639" spans="1:15" x14ac:dyDescent="0.25">
      <c r="A9639" t="s">
        <v>63040</v>
      </c>
      <c r="B9639" t="s">
        <v>63041</v>
      </c>
      <c r="C9639">
        <v>58</v>
      </c>
      <c r="D9639" t="s">
        <v>16</v>
      </c>
      <c r="E9639">
        <v>1968.6000000000001</v>
      </c>
      <c r="F9639" t="s">
        <v>63042</v>
      </c>
      <c r="G9639" t="s">
        <v>62490</v>
      </c>
      <c r="H9639" s="1" t="s">
        <v>511</v>
      </c>
      <c r="I9639" s="3">
        <f t="shared" si="150"/>
        <v>85</v>
      </c>
      <c r="J9639" t="s">
        <v>62124</v>
      </c>
      <c r="K9639" t="s">
        <v>63043</v>
      </c>
      <c r="L9639" t="s">
        <v>63044</v>
      </c>
      <c r="M9639" t="s">
        <v>63045</v>
      </c>
      <c r="N9639" t="s">
        <v>63046</v>
      </c>
      <c r="O9639" t="s">
        <v>63047</v>
      </c>
    </row>
    <row r="9640" spans="1:15" x14ac:dyDescent="0.25">
      <c r="A9640" t="s">
        <v>63048</v>
      </c>
      <c r="B9640" t="s">
        <v>4112</v>
      </c>
      <c r="C9640">
        <v>55</v>
      </c>
      <c r="D9640" t="s">
        <v>16</v>
      </c>
      <c r="E9640">
        <v>2039.6999999999998</v>
      </c>
      <c r="F9640" t="s">
        <v>63049</v>
      </c>
      <c r="G9640" t="s">
        <v>62503</v>
      </c>
      <c r="H9640" s="1" t="s">
        <v>511</v>
      </c>
      <c r="I9640" s="3">
        <f t="shared" si="150"/>
        <v>85</v>
      </c>
      <c r="J9640" t="s">
        <v>62124</v>
      </c>
      <c r="K9640" t="s">
        <v>62504</v>
      </c>
      <c r="L9640" t="s">
        <v>63050</v>
      </c>
      <c r="M9640" t="s">
        <v>63051</v>
      </c>
      <c r="N9640" t="s">
        <v>63052</v>
      </c>
      <c r="O9640" t="s">
        <v>17</v>
      </c>
    </row>
    <row r="9641" spans="1:15" x14ac:dyDescent="0.25">
      <c r="A9641" t="s">
        <v>63053</v>
      </c>
      <c r="B9641" t="s">
        <v>36149</v>
      </c>
      <c r="C9641">
        <v>43</v>
      </c>
      <c r="D9641" t="s">
        <v>16</v>
      </c>
      <c r="E9641">
        <v>1876.2</v>
      </c>
      <c r="F9641" t="s">
        <v>63054</v>
      </c>
      <c r="G9641" t="s">
        <v>62578</v>
      </c>
      <c r="H9641" s="1" t="s">
        <v>511</v>
      </c>
      <c r="I9641" s="3">
        <f t="shared" si="150"/>
        <v>85</v>
      </c>
      <c r="J9641" t="s">
        <v>62124</v>
      </c>
      <c r="K9641" t="s">
        <v>63055</v>
      </c>
      <c r="L9641" t="s">
        <v>63056</v>
      </c>
      <c r="M9641" t="s">
        <v>63057</v>
      </c>
      <c r="N9641" t="s">
        <v>63058</v>
      </c>
      <c r="O9641" t="s">
        <v>63020</v>
      </c>
    </row>
    <row r="9642" spans="1:15" x14ac:dyDescent="0.25">
      <c r="A9642" t="s">
        <v>63059</v>
      </c>
      <c r="B9642" t="s">
        <v>63060</v>
      </c>
      <c r="C9642">
        <v>62</v>
      </c>
      <c r="D9642" t="s">
        <v>16</v>
      </c>
      <c r="E9642">
        <v>1884.8999999999999</v>
      </c>
      <c r="F9642" t="s">
        <v>62237</v>
      </c>
      <c r="G9642" t="s">
        <v>62238</v>
      </c>
      <c r="H9642" s="1" t="s">
        <v>511</v>
      </c>
      <c r="I9642" s="3">
        <f t="shared" si="150"/>
        <v>85</v>
      </c>
      <c r="J9642" t="s">
        <v>62124</v>
      </c>
      <c r="K9642" t="s">
        <v>62239</v>
      </c>
      <c r="L9642" t="s">
        <v>63061</v>
      </c>
      <c r="M9642" t="s">
        <v>63062</v>
      </c>
      <c r="N9642" t="s">
        <v>63063</v>
      </c>
      <c r="O9642" t="s">
        <v>63064</v>
      </c>
    </row>
    <row r="9643" spans="1:15" x14ac:dyDescent="0.25">
      <c r="A9643" t="s">
        <v>7851</v>
      </c>
      <c r="B9643" t="s">
        <v>34723</v>
      </c>
      <c r="C9643">
        <v>62</v>
      </c>
      <c r="D9643" t="s">
        <v>185</v>
      </c>
      <c r="E9643">
        <v>3098.7000000000003</v>
      </c>
      <c r="F9643" t="s">
        <v>63065</v>
      </c>
      <c r="G9643" t="s">
        <v>62739</v>
      </c>
      <c r="H9643" s="1" t="s">
        <v>511</v>
      </c>
      <c r="I9643" s="3">
        <f t="shared" si="150"/>
        <v>85</v>
      </c>
      <c r="J9643" t="s">
        <v>62124</v>
      </c>
      <c r="K9643" t="s">
        <v>63066</v>
      </c>
      <c r="L9643" t="s">
        <v>63067</v>
      </c>
      <c r="M9643" t="s">
        <v>63068</v>
      </c>
      <c r="N9643" t="s">
        <v>63069</v>
      </c>
      <c r="O9643" t="s">
        <v>63070</v>
      </c>
    </row>
    <row r="9644" spans="1:15" x14ac:dyDescent="0.25">
      <c r="A9644" t="s">
        <v>63071</v>
      </c>
      <c r="B9644" t="s">
        <v>63072</v>
      </c>
      <c r="C9644">
        <v>34</v>
      </c>
      <c r="D9644" t="s">
        <v>44</v>
      </c>
      <c r="E9644">
        <v>1918.7999999999997</v>
      </c>
      <c r="F9644" t="s">
        <v>63073</v>
      </c>
      <c r="G9644" t="s">
        <v>62274</v>
      </c>
      <c r="H9644" s="1" t="s">
        <v>511</v>
      </c>
      <c r="I9644" s="3">
        <f t="shared" si="150"/>
        <v>85</v>
      </c>
      <c r="J9644" t="s">
        <v>62124</v>
      </c>
      <c r="K9644" t="s">
        <v>62275</v>
      </c>
      <c r="L9644" t="s">
        <v>63074</v>
      </c>
      <c r="M9644" t="s">
        <v>63075</v>
      </c>
      <c r="N9644" t="s">
        <v>63076</v>
      </c>
      <c r="O9644" t="s">
        <v>63077</v>
      </c>
    </row>
    <row r="9645" spans="1:15" x14ac:dyDescent="0.25">
      <c r="A9645" t="s">
        <v>63078</v>
      </c>
      <c r="B9645" t="s">
        <v>25875</v>
      </c>
      <c r="C9645">
        <v>135</v>
      </c>
      <c r="D9645" t="s">
        <v>44</v>
      </c>
      <c r="E9645">
        <v>1724.4</v>
      </c>
      <c r="F9645" t="s">
        <v>63079</v>
      </c>
      <c r="G9645" t="s">
        <v>62123</v>
      </c>
      <c r="H9645" s="1" t="s">
        <v>511</v>
      </c>
      <c r="I9645" s="3">
        <f t="shared" si="150"/>
        <v>85</v>
      </c>
      <c r="J9645" t="s">
        <v>62124</v>
      </c>
      <c r="K9645" t="s">
        <v>62125</v>
      </c>
      <c r="L9645" t="s">
        <v>63080</v>
      </c>
      <c r="M9645" t="s">
        <v>30384</v>
      </c>
      <c r="N9645" t="s">
        <v>63081</v>
      </c>
      <c r="O9645" t="s">
        <v>63082</v>
      </c>
    </row>
    <row r="9646" spans="1:15" x14ac:dyDescent="0.25">
      <c r="A9646" t="s">
        <v>7054</v>
      </c>
      <c r="B9646" t="s">
        <v>63083</v>
      </c>
      <c r="C9646">
        <v>96</v>
      </c>
      <c r="D9646" t="s">
        <v>44</v>
      </c>
      <c r="E9646">
        <v>2012.7</v>
      </c>
      <c r="F9646" t="s">
        <v>63084</v>
      </c>
      <c r="G9646" t="s">
        <v>63085</v>
      </c>
      <c r="H9646" s="1" t="s">
        <v>511</v>
      </c>
      <c r="I9646" s="3">
        <f t="shared" si="150"/>
        <v>85</v>
      </c>
      <c r="J9646" t="s">
        <v>62124</v>
      </c>
      <c r="K9646" t="s">
        <v>63086</v>
      </c>
      <c r="L9646" t="s">
        <v>63087</v>
      </c>
      <c r="M9646" t="s">
        <v>63088</v>
      </c>
      <c r="N9646" t="s">
        <v>63089</v>
      </c>
      <c r="O9646" t="s">
        <v>17</v>
      </c>
    </row>
    <row r="9647" spans="1:15" x14ac:dyDescent="0.25">
      <c r="A9647" t="s">
        <v>6887</v>
      </c>
      <c r="B9647" t="s">
        <v>63090</v>
      </c>
      <c r="C9647">
        <v>87</v>
      </c>
      <c r="D9647" t="s">
        <v>44</v>
      </c>
      <c r="E9647">
        <v>1780.2</v>
      </c>
      <c r="F9647" t="s">
        <v>63091</v>
      </c>
      <c r="G9647" t="s">
        <v>63092</v>
      </c>
      <c r="H9647" s="1" t="s">
        <v>511</v>
      </c>
      <c r="I9647" s="3">
        <f t="shared" si="150"/>
        <v>85</v>
      </c>
      <c r="J9647" t="s">
        <v>62124</v>
      </c>
      <c r="K9647" t="s">
        <v>63093</v>
      </c>
      <c r="L9647" t="s">
        <v>63094</v>
      </c>
      <c r="M9647" t="s">
        <v>63095</v>
      </c>
      <c r="N9647" t="s">
        <v>840</v>
      </c>
      <c r="O9647" t="s">
        <v>17</v>
      </c>
    </row>
    <row r="9648" spans="1:15" x14ac:dyDescent="0.25">
      <c r="A9648" t="s">
        <v>63096</v>
      </c>
      <c r="B9648" t="s">
        <v>63097</v>
      </c>
      <c r="C9648">
        <v>103</v>
      </c>
      <c r="D9648" t="s">
        <v>44</v>
      </c>
      <c r="E9648">
        <v>1415</v>
      </c>
      <c r="F9648" t="s">
        <v>63098</v>
      </c>
      <c r="G9648" t="s">
        <v>62481</v>
      </c>
      <c r="H9648" s="1" t="s">
        <v>511</v>
      </c>
      <c r="I9648" s="3">
        <f t="shared" si="150"/>
        <v>85</v>
      </c>
      <c r="J9648" t="s">
        <v>62124</v>
      </c>
      <c r="K9648" t="s">
        <v>62482</v>
      </c>
      <c r="L9648" t="s">
        <v>63099</v>
      </c>
      <c r="M9648" t="s">
        <v>63100</v>
      </c>
      <c r="N9648" t="s">
        <v>63101</v>
      </c>
      <c r="O9648" t="s">
        <v>63102</v>
      </c>
    </row>
    <row r="9649" spans="1:15" x14ac:dyDescent="0.25">
      <c r="A9649" t="s">
        <v>63103</v>
      </c>
      <c r="B9649" t="s">
        <v>63104</v>
      </c>
      <c r="C9649">
        <v>90</v>
      </c>
      <c r="D9649" t="s">
        <v>44</v>
      </c>
      <c r="E9649">
        <v>1489</v>
      </c>
      <c r="F9649" t="s">
        <v>63105</v>
      </c>
      <c r="G9649" t="s">
        <v>62481</v>
      </c>
      <c r="H9649" s="1" t="s">
        <v>511</v>
      </c>
      <c r="I9649" s="3">
        <f t="shared" si="150"/>
        <v>85</v>
      </c>
      <c r="J9649" t="s">
        <v>62124</v>
      </c>
      <c r="K9649" t="s">
        <v>62482</v>
      </c>
      <c r="L9649" t="s">
        <v>63106</v>
      </c>
      <c r="M9649" t="s">
        <v>63107</v>
      </c>
      <c r="N9649" t="s">
        <v>63101</v>
      </c>
      <c r="O9649" t="s">
        <v>63108</v>
      </c>
    </row>
    <row r="9650" spans="1:15" x14ac:dyDescent="0.25">
      <c r="A9650" t="s">
        <v>63109</v>
      </c>
      <c r="B9650" t="s">
        <v>63110</v>
      </c>
      <c r="C9650">
        <v>24</v>
      </c>
      <c r="D9650" t="s">
        <v>16</v>
      </c>
      <c r="E9650">
        <v>1525.2</v>
      </c>
      <c r="F9650" t="s">
        <v>63111</v>
      </c>
      <c r="G9650" t="s">
        <v>62238</v>
      </c>
      <c r="H9650" s="1" t="s">
        <v>511</v>
      </c>
      <c r="I9650" s="3">
        <f t="shared" si="150"/>
        <v>85</v>
      </c>
      <c r="J9650" t="s">
        <v>62124</v>
      </c>
      <c r="K9650" t="s">
        <v>63112</v>
      </c>
      <c r="L9650" t="s">
        <v>63113</v>
      </c>
      <c r="M9650" t="s">
        <v>63114</v>
      </c>
      <c r="N9650" t="s">
        <v>63115</v>
      </c>
      <c r="O9650" t="s">
        <v>63116</v>
      </c>
    </row>
    <row r="9651" spans="1:15" x14ac:dyDescent="0.25">
      <c r="A9651" t="s">
        <v>63117</v>
      </c>
      <c r="B9651" t="s">
        <v>63118</v>
      </c>
      <c r="C9651">
        <v>24</v>
      </c>
      <c r="D9651" t="s">
        <v>16</v>
      </c>
      <c r="F9651" t="s">
        <v>63119</v>
      </c>
      <c r="G9651" t="s">
        <v>62534</v>
      </c>
      <c r="H9651" s="1" t="s">
        <v>511</v>
      </c>
      <c r="I9651" s="3">
        <f t="shared" si="150"/>
        <v>85</v>
      </c>
      <c r="J9651" t="s">
        <v>62124</v>
      </c>
      <c r="K9651" t="s">
        <v>63120</v>
      </c>
      <c r="L9651" t="s">
        <v>535</v>
      </c>
      <c r="M9651" t="s">
        <v>17</v>
      </c>
      <c r="N9651" t="s">
        <v>63121</v>
      </c>
      <c r="O9651" t="s">
        <v>17</v>
      </c>
    </row>
    <row r="9652" spans="1:15" x14ac:dyDescent="0.25">
      <c r="A9652" t="s">
        <v>63122</v>
      </c>
      <c r="B9652" t="s">
        <v>63123</v>
      </c>
      <c r="C9652">
        <v>34</v>
      </c>
      <c r="D9652" t="s">
        <v>16</v>
      </c>
      <c r="F9652" t="s">
        <v>63124</v>
      </c>
      <c r="G9652" t="s">
        <v>62443</v>
      </c>
      <c r="H9652" s="1" t="s">
        <v>511</v>
      </c>
      <c r="I9652" s="3">
        <f t="shared" si="150"/>
        <v>85</v>
      </c>
      <c r="J9652" t="s">
        <v>62124</v>
      </c>
      <c r="K9652" t="s">
        <v>62444</v>
      </c>
      <c r="L9652" t="s">
        <v>63125</v>
      </c>
      <c r="M9652" t="s">
        <v>63126</v>
      </c>
      <c r="N9652" t="s">
        <v>63127</v>
      </c>
      <c r="O9652" t="s">
        <v>17</v>
      </c>
    </row>
    <row r="9653" spans="1:15" x14ac:dyDescent="0.25">
      <c r="A9653" t="s">
        <v>63128</v>
      </c>
      <c r="B9653" t="s">
        <v>63129</v>
      </c>
      <c r="C9653">
        <v>24</v>
      </c>
      <c r="D9653" t="s">
        <v>44</v>
      </c>
      <c r="E9653">
        <v>1488</v>
      </c>
      <c r="F9653" t="s">
        <v>63130</v>
      </c>
      <c r="G9653" t="s">
        <v>62165</v>
      </c>
      <c r="H9653" s="1" t="s">
        <v>511</v>
      </c>
      <c r="I9653" s="3">
        <f t="shared" si="150"/>
        <v>85</v>
      </c>
      <c r="J9653" t="s">
        <v>62124</v>
      </c>
      <c r="K9653" t="s">
        <v>63131</v>
      </c>
      <c r="L9653" t="s">
        <v>63132</v>
      </c>
      <c r="M9653" t="s">
        <v>63133</v>
      </c>
      <c r="N9653" t="s">
        <v>63134</v>
      </c>
      <c r="O9653" t="s">
        <v>63135</v>
      </c>
    </row>
    <row r="9654" spans="1:15" x14ac:dyDescent="0.25">
      <c r="A9654" t="s">
        <v>63136</v>
      </c>
      <c r="B9654" t="s">
        <v>63137</v>
      </c>
      <c r="C9654">
        <v>24</v>
      </c>
      <c r="D9654" t="s">
        <v>44</v>
      </c>
      <c r="E9654">
        <v>1479</v>
      </c>
      <c r="F9654" t="s">
        <v>63138</v>
      </c>
      <c r="G9654" t="s">
        <v>62172</v>
      </c>
      <c r="H9654" s="1" t="s">
        <v>511</v>
      </c>
      <c r="I9654" s="3">
        <f t="shared" si="150"/>
        <v>85</v>
      </c>
      <c r="J9654" t="s">
        <v>62124</v>
      </c>
      <c r="K9654" t="s">
        <v>63139</v>
      </c>
      <c r="L9654" t="s">
        <v>63140</v>
      </c>
      <c r="M9654" t="s">
        <v>63141</v>
      </c>
      <c r="N9654" t="s">
        <v>763</v>
      </c>
      <c r="O9654" t="s">
        <v>17</v>
      </c>
    </row>
    <row r="9655" spans="1:15" x14ac:dyDescent="0.25">
      <c r="A9655" t="s">
        <v>63142</v>
      </c>
      <c r="B9655" t="s">
        <v>63143</v>
      </c>
      <c r="C9655">
        <v>24</v>
      </c>
      <c r="D9655" t="s">
        <v>44</v>
      </c>
      <c r="E9655">
        <v>1176.04</v>
      </c>
      <c r="F9655" t="s">
        <v>63144</v>
      </c>
      <c r="G9655" t="s">
        <v>62594</v>
      </c>
      <c r="H9655" s="1" t="s">
        <v>511</v>
      </c>
      <c r="I9655" s="3">
        <f t="shared" si="150"/>
        <v>85</v>
      </c>
      <c r="J9655" t="s">
        <v>62124</v>
      </c>
      <c r="K9655" t="s">
        <v>63145</v>
      </c>
      <c r="L9655" t="s">
        <v>63146</v>
      </c>
      <c r="M9655" t="s">
        <v>63147</v>
      </c>
      <c r="N9655" t="s">
        <v>63148</v>
      </c>
      <c r="O9655" t="s">
        <v>17</v>
      </c>
    </row>
    <row r="9656" spans="1:15" x14ac:dyDescent="0.25">
      <c r="A9656" t="s">
        <v>63149</v>
      </c>
      <c r="B9656" t="s">
        <v>63150</v>
      </c>
      <c r="C9656">
        <v>24</v>
      </c>
      <c r="D9656" t="s">
        <v>44</v>
      </c>
      <c r="E9656">
        <v>1212</v>
      </c>
      <c r="F9656" t="s">
        <v>63151</v>
      </c>
      <c r="G9656" t="s">
        <v>62534</v>
      </c>
      <c r="H9656" s="1" t="s">
        <v>511</v>
      </c>
      <c r="I9656" s="3">
        <f t="shared" si="150"/>
        <v>85</v>
      </c>
      <c r="J9656" t="s">
        <v>62124</v>
      </c>
      <c r="K9656" t="s">
        <v>63152</v>
      </c>
      <c r="L9656" t="s">
        <v>63153</v>
      </c>
      <c r="M9656" t="s">
        <v>63154</v>
      </c>
      <c r="N9656" t="s">
        <v>63155</v>
      </c>
      <c r="O9656" t="s">
        <v>63156</v>
      </c>
    </row>
    <row r="9657" spans="1:15" x14ac:dyDescent="0.25">
      <c r="A9657" t="s">
        <v>63157</v>
      </c>
      <c r="B9657" t="s">
        <v>63158</v>
      </c>
      <c r="C9657">
        <v>24</v>
      </c>
      <c r="D9657" t="s">
        <v>44</v>
      </c>
      <c r="E9657">
        <v>51.47</v>
      </c>
      <c r="F9657" t="s">
        <v>63159</v>
      </c>
      <c r="G9657" t="s">
        <v>62407</v>
      </c>
      <c r="H9657" s="1" t="s">
        <v>511</v>
      </c>
      <c r="I9657" s="3">
        <f t="shared" si="150"/>
        <v>85</v>
      </c>
      <c r="J9657" t="s">
        <v>62124</v>
      </c>
      <c r="K9657" t="s">
        <v>63160</v>
      </c>
      <c r="L9657" t="s">
        <v>63161</v>
      </c>
      <c r="M9657" t="s">
        <v>63162</v>
      </c>
      <c r="N9657" t="s">
        <v>840</v>
      </c>
      <c r="O9657" t="s">
        <v>17</v>
      </c>
    </row>
    <row r="9658" spans="1:15" x14ac:dyDescent="0.25">
      <c r="A9658" t="s">
        <v>63163</v>
      </c>
      <c r="B9658" t="s">
        <v>63164</v>
      </c>
      <c r="C9658">
        <v>24</v>
      </c>
      <c r="D9658" t="s">
        <v>44</v>
      </c>
      <c r="E9658">
        <v>1489.2</v>
      </c>
      <c r="F9658" t="s">
        <v>63165</v>
      </c>
      <c r="G9658" t="s">
        <v>62188</v>
      </c>
      <c r="H9658" s="1" t="s">
        <v>511</v>
      </c>
      <c r="I9658" s="3">
        <f t="shared" si="150"/>
        <v>85</v>
      </c>
      <c r="J9658" t="s">
        <v>62124</v>
      </c>
      <c r="K9658" t="s">
        <v>63166</v>
      </c>
      <c r="L9658" t="s">
        <v>63167</v>
      </c>
      <c r="M9658" t="s">
        <v>63168</v>
      </c>
      <c r="N9658" t="s">
        <v>63169</v>
      </c>
      <c r="O9658" t="s">
        <v>63170</v>
      </c>
    </row>
    <row r="9659" spans="1:15" x14ac:dyDescent="0.25">
      <c r="A9659" t="s">
        <v>63171</v>
      </c>
      <c r="B9659" t="s">
        <v>63172</v>
      </c>
      <c r="C9659">
        <v>24</v>
      </c>
      <c r="D9659" t="s">
        <v>44</v>
      </c>
      <c r="E9659">
        <v>1520</v>
      </c>
      <c r="F9659" t="s">
        <v>63173</v>
      </c>
      <c r="G9659" t="s">
        <v>62429</v>
      </c>
      <c r="H9659" s="1" t="s">
        <v>511</v>
      </c>
      <c r="I9659" s="3">
        <f t="shared" si="150"/>
        <v>85</v>
      </c>
      <c r="J9659" t="s">
        <v>62124</v>
      </c>
      <c r="K9659" t="s">
        <v>63174</v>
      </c>
      <c r="L9659" t="s">
        <v>63175</v>
      </c>
      <c r="M9659" t="s">
        <v>63176</v>
      </c>
      <c r="N9659" t="s">
        <v>63177</v>
      </c>
      <c r="O9659" t="s">
        <v>17</v>
      </c>
    </row>
    <row r="9660" spans="1:15" x14ac:dyDescent="0.25">
      <c r="A9660" t="s">
        <v>63178</v>
      </c>
      <c r="B9660" t="s">
        <v>63179</v>
      </c>
      <c r="C9660">
        <v>24</v>
      </c>
      <c r="D9660" t="s">
        <v>44</v>
      </c>
      <c r="E9660">
        <v>1541.94</v>
      </c>
      <c r="F9660" t="s">
        <v>63180</v>
      </c>
      <c r="G9660" t="s">
        <v>62534</v>
      </c>
      <c r="H9660" s="1" t="s">
        <v>511</v>
      </c>
      <c r="I9660" s="3">
        <f t="shared" si="150"/>
        <v>85</v>
      </c>
      <c r="J9660" t="s">
        <v>62124</v>
      </c>
      <c r="K9660" t="s">
        <v>63181</v>
      </c>
      <c r="L9660" t="s">
        <v>63182</v>
      </c>
      <c r="M9660" t="s">
        <v>63183</v>
      </c>
      <c r="N9660" t="s">
        <v>63184</v>
      </c>
      <c r="O9660" t="s">
        <v>63185</v>
      </c>
    </row>
    <row r="9661" spans="1:15" x14ac:dyDescent="0.25">
      <c r="A9661" t="s">
        <v>63186</v>
      </c>
      <c r="B9661" t="s">
        <v>63187</v>
      </c>
      <c r="C9661">
        <v>24</v>
      </c>
      <c r="D9661" t="s">
        <v>44</v>
      </c>
      <c r="E9661">
        <v>1425</v>
      </c>
      <c r="F9661" t="s">
        <v>63188</v>
      </c>
      <c r="G9661" t="s">
        <v>62594</v>
      </c>
      <c r="H9661" s="1" t="s">
        <v>511</v>
      </c>
      <c r="I9661" s="3">
        <f t="shared" si="150"/>
        <v>85</v>
      </c>
      <c r="J9661" t="s">
        <v>62124</v>
      </c>
      <c r="K9661" t="s">
        <v>63189</v>
      </c>
      <c r="L9661" t="s">
        <v>63190</v>
      </c>
      <c r="M9661" t="s">
        <v>63191</v>
      </c>
      <c r="N9661" t="s">
        <v>63192</v>
      </c>
      <c r="O9661" t="s">
        <v>17</v>
      </c>
    </row>
    <row r="9662" spans="1:15" x14ac:dyDescent="0.25">
      <c r="A9662" t="s">
        <v>63193</v>
      </c>
      <c r="B9662" t="s">
        <v>63194</v>
      </c>
      <c r="C9662">
        <v>24</v>
      </c>
      <c r="D9662" t="s">
        <v>44</v>
      </c>
      <c r="E9662">
        <v>1459</v>
      </c>
      <c r="F9662" t="s">
        <v>63195</v>
      </c>
      <c r="G9662" t="s">
        <v>62852</v>
      </c>
      <c r="H9662" s="1" t="s">
        <v>511</v>
      </c>
      <c r="I9662" s="3">
        <f t="shared" si="150"/>
        <v>85</v>
      </c>
      <c r="J9662" t="s">
        <v>62124</v>
      </c>
      <c r="K9662" t="s">
        <v>63196</v>
      </c>
      <c r="L9662" t="s">
        <v>63197</v>
      </c>
      <c r="M9662" t="s">
        <v>63198</v>
      </c>
      <c r="N9662" t="s">
        <v>763</v>
      </c>
      <c r="O9662" t="s">
        <v>17</v>
      </c>
    </row>
    <row r="9663" spans="1:15" x14ac:dyDescent="0.25">
      <c r="A9663" t="s">
        <v>63199</v>
      </c>
      <c r="B9663" t="s">
        <v>63200</v>
      </c>
      <c r="C9663">
        <v>24</v>
      </c>
      <c r="D9663" t="s">
        <v>44</v>
      </c>
      <c r="E9663">
        <v>1320</v>
      </c>
      <c r="F9663" t="s">
        <v>63201</v>
      </c>
      <c r="G9663" t="s">
        <v>62578</v>
      </c>
      <c r="H9663" s="1" t="s">
        <v>511</v>
      </c>
      <c r="I9663" s="3">
        <f t="shared" si="150"/>
        <v>85</v>
      </c>
      <c r="J9663" t="s">
        <v>62124</v>
      </c>
      <c r="K9663" t="s">
        <v>63202</v>
      </c>
      <c r="L9663" t="s">
        <v>63203</v>
      </c>
      <c r="M9663" t="s">
        <v>63204</v>
      </c>
      <c r="N9663" t="s">
        <v>63205</v>
      </c>
      <c r="O9663" t="s">
        <v>63206</v>
      </c>
    </row>
    <row r="9664" spans="1:15" x14ac:dyDescent="0.25">
      <c r="A9664" t="s">
        <v>63207</v>
      </c>
      <c r="B9664" t="s">
        <v>34774</v>
      </c>
      <c r="C9664">
        <v>24</v>
      </c>
      <c r="D9664" t="s">
        <v>44</v>
      </c>
      <c r="E9664">
        <v>1576.97</v>
      </c>
      <c r="F9664" t="s">
        <v>63208</v>
      </c>
      <c r="G9664" t="s">
        <v>63209</v>
      </c>
      <c r="H9664" s="1" t="s">
        <v>511</v>
      </c>
      <c r="I9664" s="3">
        <f t="shared" si="150"/>
        <v>85</v>
      </c>
      <c r="J9664" t="s">
        <v>62124</v>
      </c>
      <c r="K9664" t="s">
        <v>63210</v>
      </c>
      <c r="L9664" t="s">
        <v>63211</v>
      </c>
      <c r="M9664" t="s">
        <v>63212</v>
      </c>
      <c r="N9664" t="s">
        <v>63213</v>
      </c>
      <c r="O9664" t="s">
        <v>63214</v>
      </c>
    </row>
    <row r="9665" spans="1:15" x14ac:dyDescent="0.25">
      <c r="A9665" t="s">
        <v>63215</v>
      </c>
      <c r="B9665" t="s">
        <v>63216</v>
      </c>
      <c r="C9665">
        <v>24</v>
      </c>
      <c r="D9665" t="s">
        <v>44</v>
      </c>
      <c r="E9665">
        <v>1365</v>
      </c>
      <c r="F9665" t="s">
        <v>63217</v>
      </c>
      <c r="G9665" t="s">
        <v>62732</v>
      </c>
      <c r="H9665" s="1" t="s">
        <v>511</v>
      </c>
      <c r="I9665" s="3">
        <f t="shared" si="150"/>
        <v>85</v>
      </c>
      <c r="J9665" t="s">
        <v>62124</v>
      </c>
      <c r="K9665" t="s">
        <v>63218</v>
      </c>
      <c r="L9665" t="s">
        <v>63219</v>
      </c>
      <c r="M9665" t="s">
        <v>63220</v>
      </c>
      <c r="N9665" t="s">
        <v>63221</v>
      </c>
      <c r="O9665" t="s">
        <v>63222</v>
      </c>
    </row>
    <row r="9666" spans="1:15" x14ac:dyDescent="0.25">
      <c r="A9666" t="s">
        <v>63223</v>
      </c>
      <c r="B9666" t="s">
        <v>63224</v>
      </c>
      <c r="C9666">
        <v>24</v>
      </c>
      <c r="D9666" t="s">
        <v>44</v>
      </c>
      <c r="E9666">
        <v>1592.8</v>
      </c>
      <c r="F9666" t="s">
        <v>63225</v>
      </c>
      <c r="G9666" t="s">
        <v>62172</v>
      </c>
      <c r="H9666" s="1" t="s">
        <v>511</v>
      </c>
      <c r="I9666" s="3">
        <f t="shared" si="150"/>
        <v>85</v>
      </c>
      <c r="J9666" t="s">
        <v>62124</v>
      </c>
      <c r="K9666" t="s">
        <v>63226</v>
      </c>
      <c r="L9666" t="s">
        <v>63227</v>
      </c>
      <c r="M9666" t="s">
        <v>63228</v>
      </c>
      <c r="N9666" t="s">
        <v>63229</v>
      </c>
      <c r="O9666" t="s">
        <v>63230</v>
      </c>
    </row>
    <row r="9667" spans="1:15" x14ac:dyDescent="0.25">
      <c r="A9667" t="s">
        <v>63231</v>
      </c>
      <c r="B9667" t="s">
        <v>63232</v>
      </c>
      <c r="C9667">
        <v>24</v>
      </c>
      <c r="D9667" t="s">
        <v>44</v>
      </c>
      <c r="E9667">
        <v>1013.1</v>
      </c>
      <c r="F9667" t="s">
        <v>63233</v>
      </c>
      <c r="G9667" t="s">
        <v>63234</v>
      </c>
      <c r="H9667" s="1" t="s">
        <v>511</v>
      </c>
      <c r="I9667" s="3">
        <f t="shared" ref="I9667:I9730" si="151">VALUE(TRIM(SUBSTITUTE(H9667,CHAR(160),"")))</f>
        <v>85</v>
      </c>
      <c r="J9667" t="s">
        <v>62124</v>
      </c>
      <c r="K9667" t="s">
        <v>63235</v>
      </c>
      <c r="L9667" t="s">
        <v>63236</v>
      </c>
      <c r="M9667" t="s">
        <v>63237</v>
      </c>
      <c r="N9667" t="s">
        <v>840</v>
      </c>
      <c r="O9667" t="s">
        <v>63238</v>
      </c>
    </row>
    <row r="9668" spans="1:15" x14ac:dyDescent="0.25">
      <c r="A9668" t="s">
        <v>63239</v>
      </c>
      <c r="B9668" t="s">
        <v>63240</v>
      </c>
      <c r="C9668">
        <v>24</v>
      </c>
      <c r="D9668" t="s">
        <v>44</v>
      </c>
      <c r="E9668">
        <v>1374</v>
      </c>
      <c r="F9668" t="s">
        <v>63241</v>
      </c>
      <c r="G9668" t="s">
        <v>62123</v>
      </c>
      <c r="H9668" s="1" t="s">
        <v>511</v>
      </c>
      <c r="I9668" s="3">
        <f t="shared" si="151"/>
        <v>85</v>
      </c>
      <c r="J9668" t="s">
        <v>62124</v>
      </c>
      <c r="K9668" t="s">
        <v>63242</v>
      </c>
      <c r="L9668" t="s">
        <v>63243</v>
      </c>
      <c r="M9668" t="s">
        <v>63244</v>
      </c>
      <c r="N9668" t="s">
        <v>63245</v>
      </c>
      <c r="O9668" t="s">
        <v>17</v>
      </c>
    </row>
    <row r="9669" spans="1:15" x14ac:dyDescent="0.25">
      <c r="A9669" t="s">
        <v>63246</v>
      </c>
      <c r="B9669" t="s">
        <v>63247</v>
      </c>
      <c r="C9669">
        <v>24</v>
      </c>
      <c r="D9669" t="s">
        <v>44</v>
      </c>
      <c r="E9669">
        <v>1543.11</v>
      </c>
      <c r="F9669" t="s">
        <v>63248</v>
      </c>
      <c r="G9669" t="s">
        <v>62503</v>
      </c>
      <c r="H9669" s="1" t="s">
        <v>511</v>
      </c>
      <c r="I9669" s="3">
        <f t="shared" si="151"/>
        <v>85</v>
      </c>
      <c r="J9669" t="s">
        <v>62124</v>
      </c>
      <c r="K9669" t="s">
        <v>63249</v>
      </c>
      <c r="L9669" t="s">
        <v>63250</v>
      </c>
      <c r="M9669" t="s">
        <v>63251</v>
      </c>
      <c r="N9669" t="s">
        <v>63252</v>
      </c>
      <c r="O9669" t="s">
        <v>63253</v>
      </c>
    </row>
    <row r="9670" spans="1:15" x14ac:dyDescent="0.25">
      <c r="A9670" t="s">
        <v>63254</v>
      </c>
      <c r="B9670" t="s">
        <v>63255</v>
      </c>
      <c r="C9670">
        <v>24</v>
      </c>
      <c r="D9670" t="s">
        <v>44</v>
      </c>
      <c r="E9670">
        <v>1413</v>
      </c>
      <c r="F9670" t="s">
        <v>63256</v>
      </c>
      <c r="G9670" t="s">
        <v>62594</v>
      </c>
      <c r="H9670" s="1" t="s">
        <v>511</v>
      </c>
      <c r="I9670" s="3">
        <f t="shared" si="151"/>
        <v>85</v>
      </c>
      <c r="J9670" t="s">
        <v>62124</v>
      </c>
      <c r="K9670" t="s">
        <v>63257</v>
      </c>
      <c r="L9670" t="s">
        <v>63258</v>
      </c>
      <c r="M9670" t="s">
        <v>63259</v>
      </c>
      <c r="N9670" t="s">
        <v>63260</v>
      </c>
      <c r="O9670" t="s">
        <v>63261</v>
      </c>
    </row>
    <row r="9671" spans="1:15" x14ac:dyDescent="0.25">
      <c r="A9671" t="s">
        <v>63262</v>
      </c>
      <c r="B9671" t="s">
        <v>63263</v>
      </c>
      <c r="C9671">
        <v>24</v>
      </c>
      <c r="D9671" t="s">
        <v>16</v>
      </c>
      <c r="E9671">
        <v>1530</v>
      </c>
      <c r="F9671" t="s">
        <v>63264</v>
      </c>
      <c r="G9671" t="s">
        <v>62490</v>
      </c>
      <c r="H9671" s="1" t="s">
        <v>511</v>
      </c>
      <c r="I9671" s="3">
        <f t="shared" si="151"/>
        <v>85</v>
      </c>
      <c r="J9671" t="s">
        <v>62124</v>
      </c>
      <c r="K9671" t="s">
        <v>63265</v>
      </c>
      <c r="L9671" t="s">
        <v>63266</v>
      </c>
      <c r="M9671" t="s">
        <v>63267</v>
      </c>
      <c r="N9671" t="s">
        <v>63115</v>
      </c>
      <c r="O9671" t="s">
        <v>63268</v>
      </c>
    </row>
    <row r="9672" spans="1:15" x14ac:dyDescent="0.25">
      <c r="A9672" t="s">
        <v>63269</v>
      </c>
      <c r="B9672" t="s">
        <v>63270</v>
      </c>
      <c r="C9672">
        <v>24</v>
      </c>
      <c r="D9672" t="s">
        <v>44</v>
      </c>
      <c r="E9672">
        <v>1472.19</v>
      </c>
      <c r="F9672" t="s">
        <v>63271</v>
      </c>
      <c r="G9672" t="s">
        <v>62594</v>
      </c>
      <c r="H9672" s="1" t="s">
        <v>511</v>
      </c>
      <c r="I9672" s="3">
        <f t="shared" si="151"/>
        <v>85</v>
      </c>
      <c r="J9672" t="s">
        <v>62124</v>
      </c>
      <c r="K9672" t="s">
        <v>62805</v>
      </c>
      <c r="L9672" t="s">
        <v>63272</v>
      </c>
      <c r="M9672" t="s">
        <v>63273</v>
      </c>
      <c r="N9672" t="s">
        <v>63274</v>
      </c>
      <c r="O9672" t="s">
        <v>17</v>
      </c>
    </row>
    <row r="9673" spans="1:15" x14ac:dyDescent="0.25">
      <c r="A9673" t="s">
        <v>63275</v>
      </c>
      <c r="B9673" t="s">
        <v>63276</v>
      </c>
      <c r="C9673">
        <v>24</v>
      </c>
      <c r="D9673" t="s">
        <v>16</v>
      </c>
      <c r="E9673">
        <v>1593.6</v>
      </c>
      <c r="F9673" t="s">
        <v>63277</v>
      </c>
      <c r="G9673" t="s">
        <v>62407</v>
      </c>
      <c r="H9673" s="1" t="s">
        <v>511</v>
      </c>
      <c r="I9673" s="3">
        <f t="shared" si="151"/>
        <v>85</v>
      </c>
      <c r="J9673" t="s">
        <v>62124</v>
      </c>
      <c r="K9673" t="s">
        <v>63278</v>
      </c>
      <c r="L9673" t="s">
        <v>63279</v>
      </c>
      <c r="M9673" t="s">
        <v>63280</v>
      </c>
      <c r="N9673" t="s">
        <v>63115</v>
      </c>
      <c r="O9673" t="s">
        <v>63281</v>
      </c>
    </row>
    <row r="9674" spans="1:15" x14ac:dyDescent="0.25">
      <c r="A9674" t="s">
        <v>63282</v>
      </c>
      <c r="B9674" t="s">
        <v>63283</v>
      </c>
      <c r="C9674">
        <v>104</v>
      </c>
      <c r="D9674" t="s">
        <v>16</v>
      </c>
      <c r="E9674">
        <v>1915.2</v>
      </c>
      <c r="F9674" t="s">
        <v>63284</v>
      </c>
      <c r="G9674" t="s">
        <v>62244</v>
      </c>
      <c r="H9674" s="1" t="s">
        <v>511</v>
      </c>
      <c r="I9674" s="3">
        <f t="shared" si="151"/>
        <v>85</v>
      </c>
      <c r="J9674" t="s">
        <v>62124</v>
      </c>
      <c r="K9674" t="s">
        <v>63285</v>
      </c>
      <c r="L9674" t="s">
        <v>63286</v>
      </c>
      <c r="M9674" t="s">
        <v>63287</v>
      </c>
      <c r="N9674" t="s">
        <v>63288</v>
      </c>
      <c r="O9674" t="s">
        <v>17</v>
      </c>
    </row>
    <row r="9675" spans="1:15" x14ac:dyDescent="0.25">
      <c r="A9675" t="s">
        <v>63289</v>
      </c>
      <c r="B9675" t="s">
        <v>63290</v>
      </c>
      <c r="C9675">
        <v>24</v>
      </c>
      <c r="D9675" t="s">
        <v>44</v>
      </c>
      <c r="E9675">
        <v>1480</v>
      </c>
      <c r="F9675" t="s">
        <v>63291</v>
      </c>
      <c r="G9675" t="s">
        <v>62732</v>
      </c>
      <c r="H9675" s="1" t="s">
        <v>511</v>
      </c>
      <c r="I9675" s="3">
        <f t="shared" si="151"/>
        <v>85</v>
      </c>
      <c r="J9675" t="s">
        <v>62124</v>
      </c>
      <c r="K9675" t="s">
        <v>63292</v>
      </c>
      <c r="L9675" t="s">
        <v>63293</v>
      </c>
      <c r="M9675" t="s">
        <v>63294</v>
      </c>
      <c r="N9675" t="s">
        <v>62659</v>
      </c>
      <c r="O9675" t="s">
        <v>63295</v>
      </c>
    </row>
    <row r="9676" spans="1:15" x14ac:dyDescent="0.25">
      <c r="A9676" t="s">
        <v>63296</v>
      </c>
      <c r="B9676" t="s">
        <v>63297</v>
      </c>
      <c r="C9676">
        <v>26</v>
      </c>
      <c r="D9676" t="s">
        <v>16</v>
      </c>
      <c r="E9676">
        <v>609.03</v>
      </c>
      <c r="F9676" t="s">
        <v>63298</v>
      </c>
      <c r="G9676" t="s">
        <v>62407</v>
      </c>
      <c r="H9676" s="1" t="s">
        <v>511</v>
      </c>
      <c r="I9676" s="3">
        <f t="shared" si="151"/>
        <v>85</v>
      </c>
      <c r="J9676" t="s">
        <v>62124</v>
      </c>
      <c r="K9676" t="s">
        <v>62408</v>
      </c>
      <c r="L9676" t="s">
        <v>62409</v>
      </c>
      <c r="M9676" t="s">
        <v>62410</v>
      </c>
      <c r="N9676" t="s">
        <v>62411</v>
      </c>
      <c r="O9676" t="s">
        <v>17</v>
      </c>
    </row>
    <row r="9677" spans="1:15" x14ac:dyDescent="0.25">
      <c r="A9677" t="s">
        <v>63299</v>
      </c>
      <c r="B9677" t="s">
        <v>63300</v>
      </c>
      <c r="C9677">
        <v>24</v>
      </c>
      <c r="D9677" t="s">
        <v>44</v>
      </c>
      <c r="E9677">
        <v>1537.8</v>
      </c>
      <c r="F9677" t="s">
        <v>63301</v>
      </c>
      <c r="G9677" t="s">
        <v>62274</v>
      </c>
      <c r="H9677" s="1" t="s">
        <v>511</v>
      </c>
      <c r="I9677" s="3">
        <f t="shared" si="151"/>
        <v>85</v>
      </c>
      <c r="J9677" t="s">
        <v>62124</v>
      </c>
      <c r="K9677" t="s">
        <v>63302</v>
      </c>
      <c r="L9677" t="s">
        <v>63303</v>
      </c>
      <c r="M9677" t="s">
        <v>63304</v>
      </c>
      <c r="N9677" t="s">
        <v>62425</v>
      </c>
      <c r="O9677" t="s">
        <v>17</v>
      </c>
    </row>
    <row r="9678" spans="1:15" x14ac:dyDescent="0.25">
      <c r="A9678" t="s">
        <v>63305</v>
      </c>
      <c r="B9678" t="s">
        <v>37646</v>
      </c>
      <c r="C9678">
        <v>22</v>
      </c>
      <c r="D9678" t="s">
        <v>44</v>
      </c>
      <c r="E9678">
        <v>1818.9</v>
      </c>
      <c r="F9678" t="s">
        <v>63306</v>
      </c>
      <c r="G9678" t="s">
        <v>62141</v>
      </c>
      <c r="H9678" s="1" t="s">
        <v>511</v>
      </c>
      <c r="I9678" s="3">
        <f t="shared" si="151"/>
        <v>85</v>
      </c>
      <c r="J9678" t="s">
        <v>62124</v>
      </c>
      <c r="K9678" t="s">
        <v>63307</v>
      </c>
      <c r="L9678" t="s">
        <v>63308</v>
      </c>
      <c r="M9678" t="s">
        <v>62217</v>
      </c>
      <c r="N9678" t="s">
        <v>62350</v>
      </c>
      <c r="O9678" t="s">
        <v>63309</v>
      </c>
    </row>
    <row r="9679" spans="1:15" x14ac:dyDescent="0.25">
      <c r="A9679" t="s">
        <v>63310</v>
      </c>
      <c r="B9679" t="s">
        <v>63311</v>
      </c>
      <c r="C9679">
        <v>10</v>
      </c>
      <c r="D9679" t="s">
        <v>44</v>
      </c>
      <c r="F9679" t="s">
        <v>63312</v>
      </c>
      <c r="G9679" t="s">
        <v>62859</v>
      </c>
      <c r="H9679" s="1" t="s">
        <v>511</v>
      </c>
      <c r="I9679" s="3">
        <f t="shared" si="151"/>
        <v>85</v>
      </c>
      <c r="J9679" t="s">
        <v>62124</v>
      </c>
      <c r="K9679" t="s">
        <v>62860</v>
      </c>
      <c r="L9679" t="s">
        <v>62861</v>
      </c>
      <c r="M9679" t="s">
        <v>17</v>
      </c>
      <c r="N9679" t="s">
        <v>763</v>
      </c>
      <c r="O9679" t="s">
        <v>17</v>
      </c>
    </row>
    <row r="9680" spans="1:15" x14ac:dyDescent="0.25">
      <c r="A9680" t="s">
        <v>63313</v>
      </c>
      <c r="B9680" t="s">
        <v>63314</v>
      </c>
      <c r="C9680">
        <v>21</v>
      </c>
      <c r="D9680" t="s">
        <v>44</v>
      </c>
      <c r="F9680" t="s">
        <v>63315</v>
      </c>
      <c r="G9680" t="s">
        <v>62141</v>
      </c>
      <c r="H9680" s="1" t="s">
        <v>511</v>
      </c>
      <c r="I9680" s="3">
        <f t="shared" si="151"/>
        <v>85</v>
      </c>
      <c r="J9680" t="s">
        <v>62124</v>
      </c>
      <c r="K9680" t="s">
        <v>62545</v>
      </c>
      <c r="L9680" t="s">
        <v>62546</v>
      </c>
      <c r="M9680" t="s">
        <v>63316</v>
      </c>
      <c r="N9680" t="s">
        <v>763</v>
      </c>
      <c r="O9680" t="s">
        <v>17</v>
      </c>
    </row>
    <row r="9681" spans="1:15" x14ac:dyDescent="0.25">
      <c r="A9681" t="s">
        <v>63317</v>
      </c>
      <c r="B9681" t="s">
        <v>63318</v>
      </c>
      <c r="C9681">
        <v>24</v>
      </c>
      <c r="D9681" t="s">
        <v>44</v>
      </c>
      <c r="E9681">
        <v>1634.6</v>
      </c>
      <c r="F9681" t="s">
        <v>63319</v>
      </c>
      <c r="G9681" t="s">
        <v>62609</v>
      </c>
      <c r="H9681" s="1" t="s">
        <v>511</v>
      </c>
      <c r="I9681" s="3">
        <f t="shared" si="151"/>
        <v>85</v>
      </c>
      <c r="J9681" t="s">
        <v>62124</v>
      </c>
      <c r="K9681" t="s">
        <v>63320</v>
      </c>
      <c r="L9681" t="s">
        <v>63321</v>
      </c>
      <c r="M9681" t="s">
        <v>63322</v>
      </c>
      <c r="N9681" t="s">
        <v>63323</v>
      </c>
      <c r="O9681" t="s">
        <v>17</v>
      </c>
    </row>
    <row r="9682" spans="1:15" x14ac:dyDescent="0.25">
      <c r="A9682" t="s">
        <v>63324</v>
      </c>
      <c r="B9682" t="s">
        <v>23946</v>
      </c>
      <c r="C9682">
        <v>5</v>
      </c>
      <c r="D9682" t="s">
        <v>44</v>
      </c>
      <c r="F9682" t="s">
        <v>63325</v>
      </c>
      <c r="G9682" t="s">
        <v>62172</v>
      </c>
      <c r="H9682" s="1" t="s">
        <v>511</v>
      </c>
      <c r="I9682" s="3">
        <f t="shared" si="151"/>
        <v>85</v>
      </c>
      <c r="J9682" t="s">
        <v>62124</v>
      </c>
      <c r="K9682" t="s">
        <v>62173</v>
      </c>
      <c r="L9682" t="s">
        <v>63326</v>
      </c>
      <c r="M9682" t="s">
        <v>17</v>
      </c>
      <c r="N9682" t="s">
        <v>63327</v>
      </c>
      <c r="O9682" t="s">
        <v>63328</v>
      </c>
    </row>
    <row r="9683" spans="1:15" x14ac:dyDescent="0.25">
      <c r="A9683" t="s">
        <v>63329</v>
      </c>
      <c r="B9683" t="s">
        <v>63330</v>
      </c>
      <c r="C9683">
        <v>24</v>
      </c>
      <c r="D9683" t="s">
        <v>44</v>
      </c>
      <c r="E9683">
        <v>1360.24</v>
      </c>
      <c r="F9683" t="s">
        <v>63331</v>
      </c>
      <c r="G9683" t="s">
        <v>62395</v>
      </c>
      <c r="H9683" s="1" t="s">
        <v>511</v>
      </c>
      <c r="I9683" s="3">
        <f t="shared" si="151"/>
        <v>85</v>
      </c>
      <c r="J9683" t="s">
        <v>62124</v>
      </c>
      <c r="K9683" t="s">
        <v>63332</v>
      </c>
      <c r="L9683" t="s">
        <v>63333</v>
      </c>
      <c r="M9683" t="s">
        <v>63334</v>
      </c>
      <c r="N9683" t="s">
        <v>63335</v>
      </c>
      <c r="O9683" t="s">
        <v>63336</v>
      </c>
    </row>
    <row r="9684" spans="1:15" x14ac:dyDescent="0.25">
      <c r="A9684" t="s">
        <v>63337</v>
      </c>
      <c r="B9684" t="s">
        <v>63338</v>
      </c>
      <c r="C9684">
        <v>24</v>
      </c>
      <c r="D9684" t="s">
        <v>185</v>
      </c>
      <c r="E9684">
        <v>1860</v>
      </c>
      <c r="F9684" t="s">
        <v>63339</v>
      </c>
      <c r="G9684" t="s">
        <v>62601</v>
      </c>
      <c r="H9684" s="1" t="s">
        <v>511</v>
      </c>
      <c r="I9684" s="3">
        <f t="shared" si="151"/>
        <v>85</v>
      </c>
      <c r="J9684" t="s">
        <v>62124</v>
      </c>
      <c r="K9684" t="s">
        <v>62602</v>
      </c>
      <c r="L9684" t="s">
        <v>63340</v>
      </c>
      <c r="M9684" t="s">
        <v>63341</v>
      </c>
      <c r="N9684" t="s">
        <v>63342</v>
      </c>
      <c r="O9684" t="s">
        <v>63343</v>
      </c>
    </row>
    <row r="9685" spans="1:15" x14ac:dyDescent="0.25">
      <c r="A9685" t="s">
        <v>63344</v>
      </c>
      <c r="B9685" t="s">
        <v>63338</v>
      </c>
      <c r="C9685">
        <v>24</v>
      </c>
      <c r="D9685" t="s">
        <v>185</v>
      </c>
      <c r="E9685">
        <v>1860</v>
      </c>
      <c r="F9685" t="s">
        <v>63345</v>
      </c>
      <c r="G9685" t="s">
        <v>62407</v>
      </c>
      <c r="H9685" s="1" t="s">
        <v>511</v>
      </c>
      <c r="I9685" s="3">
        <f t="shared" si="151"/>
        <v>85</v>
      </c>
      <c r="J9685" t="s">
        <v>62124</v>
      </c>
      <c r="K9685" t="s">
        <v>62840</v>
      </c>
      <c r="L9685" t="s">
        <v>63346</v>
      </c>
      <c r="M9685" t="s">
        <v>63347</v>
      </c>
      <c r="N9685" t="s">
        <v>63338</v>
      </c>
      <c r="O9685" t="s">
        <v>63343</v>
      </c>
    </row>
    <row r="9686" spans="1:15" x14ac:dyDescent="0.25">
      <c r="A9686" t="s">
        <v>63348</v>
      </c>
      <c r="B9686" t="s">
        <v>63338</v>
      </c>
      <c r="C9686">
        <v>24</v>
      </c>
      <c r="D9686" t="s">
        <v>185</v>
      </c>
      <c r="E9686">
        <v>1860</v>
      </c>
      <c r="F9686" t="s">
        <v>63349</v>
      </c>
      <c r="G9686" t="s">
        <v>62395</v>
      </c>
      <c r="H9686" s="1" t="s">
        <v>511</v>
      </c>
      <c r="I9686" s="3">
        <f t="shared" si="151"/>
        <v>85</v>
      </c>
      <c r="J9686" t="s">
        <v>62124</v>
      </c>
      <c r="K9686" t="s">
        <v>62687</v>
      </c>
      <c r="L9686" t="s">
        <v>63350</v>
      </c>
      <c r="M9686" t="s">
        <v>63351</v>
      </c>
      <c r="N9686" t="s">
        <v>63342</v>
      </c>
      <c r="O9686" t="s">
        <v>63343</v>
      </c>
    </row>
    <row r="9687" spans="1:15" x14ac:dyDescent="0.25">
      <c r="A9687" t="s">
        <v>63352</v>
      </c>
      <c r="B9687" t="s">
        <v>63338</v>
      </c>
      <c r="C9687">
        <v>24</v>
      </c>
      <c r="D9687" t="s">
        <v>185</v>
      </c>
      <c r="E9687">
        <v>1860</v>
      </c>
      <c r="F9687" t="s">
        <v>63353</v>
      </c>
      <c r="G9687" t="s">
        <v>62503</v>
      </c>
      <c r="H9687" s="1" t="s">
        <v>511</v>
      </c>
      <c r="I9687" s="3">
        <f t="shared" si="151"/>
        <v>85</v>
      </c>
      <c r="J9687" t="s">
        <v>62124</v>
      </c>
      <c r="K9687" t="s">
        <v>63354</v>
      </c>
      <c r="L9687" t="s">
        <v>63355</v>
      </c>
      <c r="M9687" t="s">
        <v>63356</v>
      </c>
      <c r="N9687" t="s">
        <v>63357</v>
      </c>
      <c r="O9687" t="s">
        <v>63358</v>
      </c>
    </row>
    <row r="9688" spans="1:15" x14ac:dyDescent="0.25">
      <c r="A9688" t="s">
        <v>63359</v>
      </c>
      <c r="B9688" t="s">
        <v>63360</v>
      </c>
      <c r="C9688">
        <v>48</v>
      </c>
      <c r="D9688" t="s">
        <v>185</v>
      </c>
      <c r="E9688">
        <v>1561.5</v>
      </c>
      <c r="F9688" t="s">
        <v>63361</v>
      </c>
      <c r="G9688" t="s">
        <v>62872</v>
      </c>
      <c r="H9688" s="1" t="s">
        <v>511</v>
      </c>
      <c r="I9688" s="3">
        <f t="shared" si="151"/>
        <v>85</v>
      </c>
      <c r="J9688" t="s">
        <v>62124</v>
      </c>
      <c r="K9688" t="s">
        <v>63362</v>
      </c>
      <c r="L9688" t="s">
        <v>63363</v>
      </c>
      <c r="M9688" t="s">
        <v>63364</v>
      </c>
      <c r="N9688" t="s">
        <v>63365</v>
      </c>
      <c r="O9688" t="s">
        <v>63366</v>
      </c>
    </row>
    <row r="9689" spans="1:15" x14ac:dyDescent="0.25">
      <c r="A9689" t="s">
        <v>63367</v>
      </c>
      <c r="B9689" t="s">
        <v>816</v>
      </c>
      <c r="C9689">
        <v>24</v>
      </c>
      <c r="D9689" t="s">
        <v>44</v>
      </c>
      <c r="E9689">
        <v>1264.5</v>
      </c>
      <c r="F9689" t="s">
        <v>63368</v>
      </c>
      <c r="G9689" t="s">
        <v>62199</v>
      </c>
      <c r="H9689" s="1" t="s">
        <v>511</v>
      </c>
      <c r="I9689" s="3">
        <f t="shared" si="151"/>
        <v>85</v>
      </c>
      <c r="J9689" t="s">
        <v>62124</v>
      </c>
      <c r="K9689" t="s">
        <v>63369</v>
      </c>
      <c r="L9689" t="s">
        <v>63370</v>
      </c>
      <c r="M9689" t="s">
        <v>63371</v>
      </c>
      <c r="N9689" t="s">
        <v>763</v>
      </c>
      <c r="O9689" t="s">
        <v>17</v>
      </c>
    </row>
    <row r="9690" spans="1:15" x14ac:dyDescent="0.25">
      <c r="A9690" t="s">
        <v>63372</v>
      </c>
      <c r="B9690" t="s">
        <v>63373</v>
      </c>
      <c r="C9690">
        <v>22</v>
      </c>
      <c r="D9690" t="s">
        <v>44</v>
      </c>
      <c r="E9690">
        <v>1818.9</v>
      </c>
      <c r="F9690" t="s">
        <v>63374</v>
      </c>
      <c r="G9690" t="s">
        <v>62141</v>
      </c>
      <c r="H9690" s="1" t="s">
        <v>511</v>
      </c>
      <c r="I9690" s="3">
        <f t="shared" si="151"/>
        <v>85</v>
      </c>
      <c r="J9690" t="s">
        <v>62124</v>
      </c>
      <c r="K9690" t="s">
        <v>62181</v>
      </c>
      <c r="L9690" t="s">
        <v>62182</v>
      </c>
      <c r="M9690" t="s">
        <v>62183</v>
      </c>
      <c r="N9690" t="s">
        <v>62350</v>
      </c>
      <c r="O9690" t="s">
        <v>63375</v>
      </c>
    </row>
    <row r="9691" spans="1:15" x14ac:dyDescent="0.25">
      <c r="A9691" t="s">
        <v>63376</v>
      </c>
      <c r="B9691" t="s">
        <v>63377</v>
      </c>
      <c r="C9691">
        <v>24</v>
      </c>
      <c r="D9691" t="s">
        <v>44</v>
      </c>
      <c r="E9691">
        <v>1499.7</v>
      </c>
      <c r="F9691" t="s">
        <v>63378</v>
      </c>
      <c r="G9691" t="s">
        <v>62141</v>
      </c>
      <c r="H9691" s="1" t="s">
        <v>511</v>
      </c>
      <c r="I9691" s="3">
        <f t="shared" si="151"/>
        <v>85</v>
      </c>
      <c r="J9691" t="s">
        <v>62124</v>
      </c>
      <c r="K9691" t="s">
        <v>63379</v>
      </c>
      <c r="L9691" t="s">
        <v>63380</v>
      </c>
      <c r="M9691" t="s">
        <v>63381</v>
      </c>
      <c r="N9691" t="s">
        <v>62350</v>
      </c>
      <c r="O9691" t="s">
        <v>63382</v>
      </c>
    </row>
    <row r="9692" spans="1:15" x14ac:dyDescent="0.25">
      <c r="A9692" t="s">
        <v>63383</v>
      </c>
      <c r="B9692" t="s">
        <v>63384</v>
      </c>
      <c r="C9692">
        <v>65</v>
      </c>
      <c r="D9692" t="s">
        <v>44</v>
      </c>
      <c r="E9692">
        <v>1753.2</v>
      </c>
      <c r="F9692" t="s">
        <v>63385</v>
      </c>
      <c r="G9692" t="s">
        <v>62148</v>
      </c>
      <c r="H9692" s="1" t="s">
        <v>511</v>
      </c>
      <c r="I9692" s="3">
        <f t="shared" si="151"/>
        <v>85</v>
      </c>
      <c r="J9692" t="s">
        <v>62124</v>
      </c>
      <c r="K9692" t="s">
        <v>62149</v>
      </c>
      <c r="L9692" t="s">
        <v>63386</v>
      </c>
      <c r="M9692" t="s">
        <v>17</v>
      </c>
      <c r="N9692" t="s">
        <v>62283</v>
      </c>
      <c r="O9692" t="s">
        <v>17</v>
      </c>
    </row>
    <row r="9693" spans="1:15" x14ac:dyDescent="0.25">
      <c r="A9693" t="s">
        <v>63387</v>
      </c>
      <c r="B9693" t="s">
        <v>63388</v>
      </c>
      <c r="C9693">
        <v>25</v>
      </c>
      <c r="D9693" t="s">
        <v>16</v>
      </c>
      <c r="E9693">
        <v>1193</v>
      </c>
      <c r="F9693" t="s">
        <v>63389</v>
      </c>
      <c r="G9693" t="s">
        <v>62700</v>
      </c>
      <c r="H9693" s="1" t="s">
        <v>511</v>
      </c>
      <c r="I9693" s="3">
        <f t="shared" si="151"/>
        <v>85</v>
      </c>
      <c r="J9693" t="s">
        <v>62124</v>
      </c>
      <c r="K9693" t="s">
        <v>63390</v>
      </c>
      <c r="L9693" t="s">
        <v>535</v>
      </c>
      <c r="M9693" t="s">
        <v>17</v>
      </c>
      <c r="N9693" t="s">
        <v>63391</v>
      </c>
      <c r="O9693" t="s">
        <v>17</v>
      </c>
    </row>
    <row r="9694" spans="1:15" x14ac:dyDescent="0.25">
      <c r="A9694" t="s">
        <v>63392</v>
      </c>
      <c r="B9694" t="s">
        <v>63393</v>
      </c>
      <c r="C9694">
        <v>14</v>
      </c>
      <c r="D9694" t="s">
        <v>44</v>
      </c>
      <c r="F9694" t="s">
        <v>63394</v>
      </c>
      <c r="G9694" t="s">
        <v>62893</v>
      </c>
      <c r="H9694" s="1" t="s">
        <v>511</v>
      </c>
      <c r="I9694" s="3">
        <f t="shared" si="151"/>
        <v>85</v>
      </c>
      <c r="J9694" t="s">
        <v>62124</v>
      </c>
      <c r="K9694" t="s">
        <v>62894</v>
      </c>
      <c r="L9694" t="s">
        <v>63395</v>
      </c>
      <c r="M9694" t="s">
        <v>63396</v>
      </c>
      <c r="N9694" t="s">
        <v>63397</v>
      </c>
      <c r="O9694" t="s">
        <v>17</v>
      </c>
    </row>
    <row r="9695" spans="1:15" x14ac:dyDescent="0.25">
      <c r="A9695" t="s">
        <v>63398</v>
      </c>
      <c r="B9695" t="s">
        <v>63399</v>
      </c>
      <c r="C9695">
        <v>6</v>
      </c>
      <c r="D9695" t="s">
        <v>44</v>
      </c>
      <c r="F9695" t="s">
        <v>63400</v>
      </c>
      <c r="G9695" t="s">
        <v>62709</v>
      </c>
      <c r="H9695" s="1" t="s">
        <v>511</v>
      </c>
      <c r="I9695" s="3">
        <f t="shared" si="151"/>
        <v>85</v>
      </c>
      <c r="J9695" t="s">
        <v>62124</v>
      </c>
      <c r="K9695" t="s">
        <v>62710</v>
      </c>
      <c r="L9695" t="s">
        <v>62711</v>
      </c>
      <c r="M9695" t="s">
        <v>17</v>
      </c>
      <c r="N9695" t="s">
        <v>840</v>
      </c>
      <c r="O9695" t="s">
        <v>17</v>
      </c>
    </row>
    <row r="9696" spans="1:15" x14ac:dyDescent="0.25">
      <c r="A9696" t="s">
        <v>63401</v>
      </c>
      <c r="B9696" t="s">
        <v>63402</v>
      </c>
      <c r="C9696">
        <v>18</v>
      </c>
      <c r="D9696" t="s">
        <v>16</v>
      </c>
      <c r="F9696" t="s">
        <v>63403</v>
      </c>
      <c r="G9696" t="s">
        <v>63009</v>
      </c>
      <c r="H9696" s="1" t="s">
        <v>511</v>
      </c>
      <c r="I9696" s="3">
        <f t="shared" si="151"/>
        <v>85</v>
      </c>
      <c r="J9696" t="s">
        <v>62124</v>
      </c>
      <c r="K9696" t="s">
        <v>63010</v>
      </c>
      <c r="L9696" t="s">
        <v>63011</v>
      </c>
      <c r="M9696" t="s">
        <v>63012</v>
      </c>
      <c r="N9696" t="s">
        <v>63404</v>
      </c>
      <c r="O9696" t="s">
        <v>17</v>
      </c>
    </row>
    <row r="9697" spans="1:15" x14ac:dyDescent="0.25">
      <c r="A9697" t="s">
        <v>63405</v>
      </c>
      <c r="B9697" t="s">
        <v>63406</v>
      </c>
      <c r="C9697">
        <v>20</v>
      </c>
      <c r="D9697" t="s">
        <v>16</v>
      </c>
      <c r="E9697">
        <v>1112</v>
      </c>
      <c r="F9697" t="s">
        <v>63054</v>
      </c>
      <c r="G9697" t="s">
        <v>62578</v>
      </c>
      <c r="H9697" s="1" t="s">
        <v>511</v>
      </c>
      <c r="I9697" s="3">
        <f t="shared" si="151"/>
        <v>85</v>
      </c>
      <c r="J9697" t="s">
        <v>62124</v>
      </c>
      <c r="K9697" t="s">
        <v>63055</v>
      </c>
      <c r="L9697" t="s">
        <v>63056</v>
      </c>
      <c r="M9697" t="s">
        <v>63407</v>
      </c>
      <c r="N9697" t="s">
        <v>63019</v>
      </c>
      <c r="O9697" t="s">
        <v>17</v>
      </c>
    </row>
    <row r="9698" spans="1:15" x14ac:dyDescent="0.25">
      <c r="A9698" t="s">
        <v>63408</v>
      </c>
      <c r="B9698" t="s">
        <v>63409</v>
      </c>
      <c r="C9698">
        <v>24</v>
      </c>
      <c r="D9698" t="s">
        <v>44</v>
      </c>
      <c r="F9698" t="s">
        <v>63410</v>
      </c>
      <c r="G9698" t="s">
        <v>63411</v>
      </c>
      <c r="H9698" s="1" t="s">
        <v>511</v>
      </c>
      <c r="I9698" s="3">
        <f t="shared" si="151"/>
        <v>85</v>
      </c>
      <c r="J9698" t="s">
        <v>62124</v>
      </c>
      <c r="K9698" t="s">
        <v>63412</v>
      </c>
      <c r="L9698" t="s">
        <v>63413</v>
      </c>
      <c r="M9698" t="s">
        <v>63414</v>
      </c>
      <c r="N9698" t="s">
        <v>1367</v>
      </c>
      <c r="O9698" t="s">
        <v>63415</v>
      </c>
    </row>
    <row r="9699" spans="1:15" x14ac:dyDescent="0.25">
      <c r="A9699" t="s">
        <v>63416</v>
      </c>
      <c r="B9699" t="s">
        <v>63417</v>
      </c>
      <c r="C9699">
        <v>0</v>
      </c>
      <c r="D9699" t="s">
        <v>44</v>
      </c>
      <c r="F9699" t="s">
        <v>63418</v>
      </c>
      <c r="G9699" t="s">
        <v>62323</v>
      </c>
      <c r="H9699" s="1" t="s">
        <v>511</v>
      </c>
      <c r="I9699" s="3">
        <f t="shared" si="151"/>
        <v>85</v>
      </c>
      <c r="J9699" t="s">
        <v>62124</v>
      </c>
      <c r="K9699" t="s">
        <v>62324</v>
      </c>
      <c r="L9699" t="s">
        <v>63419</v>
      </c>
      <c r="M9699" t="s">
        <v>17</v>
      </c>
      <c r="N9699" t="s">
        <v>62283</v>
      </c>
      <c r="O9699" t="s">
        <v>17</v>
      </c>
    </row>
    <row r="9700" spans="1:15" x14ac:dyDescent="0.25">
      <c r="A9700" t="s">
        <v>63420</v>
      </c>
      <c r="B9700" t="s">
        <v>63421</v>
      </c>
      <c r="C9700">
        <v>0</v>
      </c>
      <c r="D9700" t="s">
        <v>44</v>
      </c>
      <c r="F9700" t="s">
        <v>63385</v>
      </c>
      <c r="G9700" t="s">
        <v>62148</v>
      </c>
      <c r="H9700" s="1" t="s">
        <v>511</v>
      </c>
      <c r="I9700" s="3">
        <f t="shared" si="151"/>
        <v>85</v>
      </c>
      <c r="J9700" t="s">
        <v>62124</v>
      </c>
      <c r="K9700" t="s">
        <v>62149</v>
      </c>
      <c r="L9700" t="s">
        <v>63386</v>
      </c>
      <c r="M9700" t="s">
        <v>17</v>
      </c>
      <c r="N9700" t="s">
        <v>62283</v>
      </c>
      <c r="O9700" t="s">
        <v>17</v>
      </c>
    </row>
    <row r="9701" spans="1:15" x14ac:dyDescent="0.25">
      <c r="A9701" t="s">
        <v>63422</v>
      </c>
      <c r="B9701" t="s">
        <v>63423</v>
      </c>
      <c r="C9701">
        <v>0</v>
      </c>
      <c r="D9701" t="s">
        <v>44</v>
      </c>
      <c r="F9701" t="s">
        <v>62294</v>
      </c>
      <c r="G9701" t="s">
        <v>62148</v>
      </c>
      <c r="H9701" s="1" t="s">
        <v>511</v>
      </c>
      <c r="I9701" s="3">
        <f t="shared" si="151"/>
        <v>85</v>
      </c>
      <c r="J9701" t="s">
        <v>62124</v>
      </c>
      <c r="K9701" t="s">
        <v>62149</v>
      </c>
      <c r="L9701" t="s">
        <v>62295</v>
      </c>
      <c r="M9701" t="s">
        <v>62296</v>
      </c>
      <c r="N9701" t="s">
        <v>62297</v>
      </c>
      <c r="O9701" t="s">
        <v>17</v>
      </c>
    </row>
    <row r="9702" spans="1:15" x14ac:dyDescent="0.25">
      <c r="A9702" t="s">
        <v>63424</v>
      </c>
      <c r="B9702" t="s">
        <v>63425</v>
      </c>
      <c r="C9702">
        <v>0</v>
      </c>
      <c r="D9702" t="s">
        <v>44</v>
      </c>
      <c r="F9702" t="s">
        <v>62680</v>
      </c>
      <c r="G9702" t="s">
        <v>62481</v>
      </c>
      <c r="H9702" s="1" t="s">
        <v>511</v>
      </c>
      <c r="I9702" s="3">
        <f t="shared" si="151"/>
        <v>85</v>
      </c>
      <c r="J9702" t="s">
        <v>62124</v>
      </c>
      <c r="K9702" t="s">
        <v>62482</v>
      </c>
      <c r="L9702" t="s">
        <v>62681</v>
      </c>
      <c r="M9702" t="s">
        <v>63426</v>
      </c>
      <c r="N9702" t="s">
        <v>62683</v>
      </c>
      <c r="O9702" t="s">
        <v>17</v>
      </c>
    </row>
    <row r="9703" spans="1:15" x14ac:dyDescent="0.25">
      <c r="A9703" t="s">
        <v>63427</v>
      </c>
      <c r="B9703" t="s">
        <v>63428</v>
      </c>
      <c r="C9703">
        <v>0</v>
      </c>
      <c r="D9703" t="s">
        <v>44</v>
      </c>
      <c r="F9703" t="s">
        <v>63429</v>
      </c>
      <c r="G9703" t="s">
        <v>63085</v>
      </c>
      <c r="H9703" s="1" t="s">
        <v>511</v>
      </c>
      <c r="I9703" s="3">
        <f t="shared" si="151"/>
        <v>85</v>
      </c>
      <c r="J9703" t="s">
        <v>62124</v>
      </c>
      <c r="K9703" t="s">
        <v>63086</v>
      </c>
      <c r="L9703" t="s">
        <v>63087</v>
      </c>
      <c r="M9703" t="s">
        <v>63088</v>
      </c>
      <c r="N9703" t="s">
        <v>63089</v>
      </c>
      <c r="O9703" t="s">
        <v>17</v>
      </c>
    </row>
    <row r="9704" spans="1:15" x14ac:dyDescent="0.25">
      <c r="A9704" t="s">
        <v>63430</v>
      </c>
      <c r="B9704" t="s">
        <v>63431</v>
      </c>
      <c r="C9704">
        <v>0</v>
      </c>
      <c r="D9704" t="s">
        <v>44</v>
      </c>
      <c r="F9704" t="s">
        <v>62255</v>
      </c>
      <c r="G9704" t="s">
        <v>62165</v>
      </c>
      <c r="H9704" s="1" t="s">
        <v>511</v>
      </c>
      <c r="I9704" s="3">
        <f t="shared" si="151"/>
        <v>85</v>
      </c>
      <c r="J9704" t="s">
        <v>62124</v>
      </c>
      <c r="K9704" t="s">
        <v>62166</v>
      </c>
      <c r="L9704" t="s">
        <v>30383</v>
      </c>
      <c r="M9704" t="s">
        <v>30384</v>
      </c>
      <c r="N9704" t="s">
        <v>30385</v>
      </c>
      <c r="O9704" t="s">
        <v>17</v>
      </c>
    </row>
    <row r="9705" spans="1:15" x14ac:dyDescent="0.25">
      <c r="A9705" t="s">
        <v>63432</v>
      </c>
      <c r="B9705" t="s">
        <v>63433</v>
      </c>
      <c r="C9705">
        <v>0</v>
      </c>
      <c r="D9705" t="s">
        <v>44</v>
      </c>
      <c r="F9705" t="s">
        <v>63079</v>
      </c>
      <c r="G9705" t="s">
        <v>62123</v>
      </c>
      <c r="H9705" s="1" t="s">
        <v>511</v>
      </c>
      <c r="I9705" s="3">
        <f t="shared" si="151"/>
        <v>85</v>
      </c>
      <c r="J9705" t="s">
        <v>62124</v>
      </c>
      <c r="K9705" t="s">
        <v>62125</v>
      </c>
      <c r="L9705" t="s">
        <v>63080</v>
      </c>
      <c r="M9705" t="s">
        <v>30384</v>
      </c>
      <c r="N9705" t="s">
        <v>30385</v>
      </c>
      <c r="O9705" t="s">
        <v>17</v>
      </c>
    </row>
    <row r="9706" spans="1:15" x14ac:dyDescent="0.25">
      <c r="A9706" t="s">
        <v>63434</v>
      </c>
      <c r="B9706" t="s">
        <v>63435</v>
      </c>
      <c r="C9706">
        <v>15</v>
      </c>
      <c r="D9706" t="s">
        <v>44</v>
      </c>
      <c r="F9706" t="s">
        <v>63436</v>
      </c>
      <c r="G9706" t="s">
        <v>62274</v>
      </c>
      <c r="H9706" s="1" t="s">
        <v>511</v>
      </c>
      <c r="I9706" s="3">
        <f t="shared" si="151"/>
        <v>85</v>
      </c>
      <c r="J9706" t="s">
        <v>62124</v>
      </c>
      <c r="K9706" t="s">
        <v>62275</v>
      </c>
      <c r="L9706" t="s">
        <v>63074</v>
      </c>
      <c r="M9706" t="s">
        <v>63437</v>
      </c>
      <c r="N9706" t="s">
        <v>63438</v>
      </c>
      <c r="O9706" t="s">
        <v>17</v>
      </c>
    </row>
    <row r="9707" spans="1:15" x14ac:dyDescent="0.25">
      <c r="A9707" t="s">
        <v>63439</v>
      </c>
      <c r="B9707" t="s">
        <v>63440</v>
      </c>
      <c r="C9707">
        <v>15</v>
      </c>
      <c r="D9707" t="s">
        <v>185</v>
      </c>
      <c r="F9707" t="s">
        <v>63441</v>
      </c>
      <c r="G9707" t="s">
        <v>63442</v>
      </c>
      <c r="H9707" s="1" t="s">
        <v>360</v>
      </c>
      <c r="I9707" s="3">
        <f t="shared" si="151"/>
        <v>86</v>
      </c>
      <c r="J9707" t="s">
        <v>25416</v>
      </c>
      <c r="K9707" t="s">
        <v>63443</v>
      </c>
      <c r="L9707" t="s">
        <v>63444</v>
      </c>
      <c r="M9707" t="s">
        <v>63445</v>
      </c>
      <c r="N9707" t="s">
        <v>63446</v>
      </c>
      <c r="O9707" t="s">
        <v>17</v>
      </c>
    </row>
    <row r="9708" spans="1:15" x14ac:dyDescent="0.25">
      <c r="A9708" t="s">
        <v>63447</v>
      </c>
      <c r="B9708" t="s">
        <v>63448</v>
      </c>
      <c r="C9708">
        <v>10</v>
      </c>
      <c r="D9708" t="s">
        <v>16</v>
      </c>
      <c r="F9708" t="s">
        <v>63449</v>
      </c>
      <c r="G9708" t="s">
        <v>63450</v>
      </c>
      <c r="H9708" s="1" t="s">
        <v>360</v>
      </c>
      <c r="I9708" s="3">
        <f t="shared" si="151"/>
        <v>86</v>
      </c>
      <c r="J9708" t="s">
        <v>25416</v>
      </c>
      <c r="K9708" t="s">
        <v>63451</v>
      </c>
      <c r="L9708" t="s">
        <v>63452</v>
      </c>
      <c r="M9708" t="s">
        <v>63453</v>
      </c>
      <c r="N9708" t="s">
        <v>10081</v>
      </c>
      <c r="O9708" t="s">
        <v>17</v>
      </c>
    </row>
    <row r="9709" spans="1:15" x14ac:dyDescent="0.25">
      <c r="A9709" t="s">
        <v>63454</v>
      </c>
      <c r="B9709" t="s">
        <v>63455</v>
      </c>
      <c r="C9709">
        <v>12</v>
      </c>
      <c r="D9709" t="s">
        <v>44</v>
      </c>
      <c r="F9709" t="s">
        <v>63456</v>
      </c>
      <c r="G9709" t="s">
        <v>63457</v>
      </c>
      <c r="H9709" s="1" t="s">
        <v>360</v>
      </c>
      <c r="I9709" s="3">
        <f t="shared" si="151"/>
        <v>86</v>
      </c>
      <c r="J9709" t="s">
        <v>25416</v>
      </c>
      <c r="K9709" t="s">
        <v>63458</v>
      </c>
      <c r="L9709" t="s">
        <v>63459</v>
      </c>
      <c r="M9709" t="s">
        <v>63460</v>
      </c>
      <c r="N9709" t="s">
        <v>763</v>
      </c>
      <c r="O9709" t="s">
        <v>17</v>
      </c>
    </row>
    <row r="9710" spans="1:15" x14ac:dyDescent="0.25">
      <c r="A9710" t="s">
        <v>63461</v>
      </c>
      <c r="B9710" t="s">
        <v>63462</v>
      </c>
      <c r="C9710">
        <v>11</v>
      </c>
      <c r="D9710" t="s">
        <v>16</v>
      </c>
      <c r="F9710" t="s">
        <v>63463</v>
      </c>
      <c r="G9710" t="s">
        <v>63464</v>
      </c>
      <c r="H9710" s="1" t="s">
        <v>360</v>
      </c>
      <c r="I9710" s="3">
        <f t="shared" si="151"/>
        <v>86</v>
      </c>
      <c r="J9710" t="s">
        <v>25416</v>
      </c>
      <c r="K9710" t="s">
        <v>63465</v>
      </c>
      <c r="L9710" t="s">
        <v>535</v>
      </c>
      <c r="M9710" t="s">
        <v>63453</v>
      </c>
      <c r="N9710" t="s">
        <v>10081</v>
      </c>
      <c r="O9710" t="s">
        <v>17</v>
      </c>
    </row>
    <row r="9711" spans="1:15" x14ac:dyDescent="0.25">
      <c r="A9711" t="s">
        <v>63466</v>
      </c>
      <c r="B9711" t="s">
        <v>63467</v>
      </c>
      <c r="C9711">
        <v>90</v>
      </c>
      <c r="D9711" t="s">
        <v>185</v>
      </c>
      <c r="E9711">
        <v>2680.8</v>
      </c>
      <c r="F9711" t="s">
        <v>63468</v>
      </c>
      <c r="G9711" t="s">
        <v>63469</v>
      </c>
      <c r="H9711" s="1" t="s">
        <v>360</v>
      </c>
      <c r="I9711" s="3">
        <f t="shared" si="151"/>
        <v>86</v>
      </c>
      <c r="J9711" t="s">
        <v>25416</v>
      </c>
      <c r="K9711" t="s">
        <v>63470</v>
      </c>
      <c r="L9711" t="s">
        <v>63471</v>
      </c>
      <c r="M9711" t="s">
        <v>63472</v>
      </c>
      <c r="N9711" t="s">
        <v>63473</v>
      </c>
      <c r="O9711" t="s">
        <v>63474</v>
      </c>
    </row>
    <row r="9712" spans="1:15" x14ac:dyDescent="0.25">
      <c r="A9712" t="s">
        <v>63475</v>
      </c>
      <c r="B9712" t="s">
        <v>63476</v>
      </c>
      <c r="C9712">
        <v>90</v>
      </c>
      <c r="D9712" t="s">
        <v>185</v>
      </c>
      <c r="E9712">
        <v>2493.9</v>
      </c>
      <c r="F9712" t="s">
        <v>63477</v>
      </c>
      <c r="G9712" t="s">
        <v>63478</v>
      </c>
      <c r="H9712" s="1" t="s">
        <v>360</v>
      </c>
      <c r="I9712" s="3">
        <f t="shared" si="151"/>
        <v>86</v>
      </c>
      <c r="J9712" t="s">
        <v>25416</v>
      </c>
      <c r="K9712" t="s">
        <v>63479</v>
      </c>
      <c r="L9712" t="s">
        <v>63480</v>
      </c>
      <c r="M9712" t="s">
        <v>63481</v>
      </c>
      <c r="N9712" t="s">
        <v>63482</v>
      </c>
      <c r="O9712" t="s">
        <v>63483</v>
      </c>
    </row>
    <row r="9713" spans="1:15" x14ac:dyDescent="0.25">
      <c r="A9713" t="s">
        <v>63484</v>
      </c>
      <c r="B9713" t="s">
        <v>63485</v>
      </c>
      <c r="C9713">
        <v>80</v>
      </c>
      <c r="D9713" t="s">
        <v>185</v>
      </c>
      <c r="E9713">
        <v>2229.0000000000005</v>
      </c>
      <c r="F9713" t="s">
        <v>63486</v>
      </c>
      <c r="G9713" t="s">
        <v>63487</v>
      </c>
      <c r="H9713" s="1" t="s">
        <v>360</v>
      </c>
      <c r="I9713" s="3">
        <f t="shared" si="151"/>
        <v>86</v>
      </c>
      <c r="J9713" t="s">
        <v>25416</v>
      </c>
      <c r="K9713" t="s">
        <v>63488</v>
      </c>
      <c r="L9713" t="s">
        <v>63489</v>
      </c>
      <c r="M9713" t="s">
        <v>17</v>
      </c>
      <c r="N9713" t="s">
        <v>2717</v>
      </c>
      <c r="O9713" t="s">
        <v>63490</v>
      </c>
    </row>
    <row r="9714" spans="1:15" x14ac:dyDescent="0.25">
      <c r="A9714" t="s">
        <v>63491</v>
      </c>
      <c r="B9714" t="s">
        <v>63492</v>
      </c>
      <c r="C9714">
        <v>59</v>
      </c>
      <c r="D9714" t="s">
        <v>16</v>
      </c>
      <c r="E9714">
        <v>2271.8999999999996</v>
      </c>
      <c r="F9714" t="s">
        <v>63493</v>
      </c>
      <c r="G9714" t="s">
        <v>63494</v>
      </c>
      <c r="H9714" s="1" t="s">
        <v>360</v>
      </c>
      <c r="I9714" s="3">
        <f t="shared" si="151"/>
        <v>86</v>
      </c>
      <c r="J9714" t="s">
        <v>25416</v>
      </c>
      <c r="K9714" t="s">
        <v>63495</v>
      </c>
      <c r="L9714" t="s">
        <v>63496</v>
      </c>
      <c r="M9714" t="s">
        <v>63497</v>
      </c>
      <c r="N9714" t="s">
        <v>6900</v>
      </c>
      <c r="O9714" t="s">
        <v>63498</v>
      </c>
    </row>
    <row r="9715" spans="1:15" x14ac:dyDescent="0.25">
      <c r="A9715" t="s">
        <v>63499</v>
      </c>
      <c r="B9715" t="s">
        <v>63500</v>
      </c>
      <c r="C9715">
        <v>99</v>
      </c>
      <c r="D9715" t="s">
        <v>185</v>
      </c>
      <c r="E9715">
        <v>2709.6000000000004</v>
      </c>
      <c r="F9715" t="s">
        <v>63501</v>
      </c>
      <c r="G9715" t="s">
        <v>63502</v>
      </c>
      <c r="H9715" s="1" t="s">
        <v>360</v>
      </c>
      <c r="I9715" s="3">
        <f t="shared" si="151"/>
        <v>86</v>
      </c>
      <c r="J9715" t="s">
        <v>25416</v>
      </c>
      <c r="K9715" t="s">
        <v>63503</v>
      </c>
      <c r="L9715" t="s">
        <v>63504</v>
      </c>
      <c r="M9715" t="s">
        <v>63505</v>
      </c>
      <c r="N9715" t="s">
        <v>10043</v>
      </c>
      <c r="O9715" t="s">
        <v>17</v>
      </c>
    </row>
    <row r="9716" spans="1:15" x14ac:dyDescent="0.25">
      <c r="A9716" t="s">
        <v>63506</v>
      </c>
      <c r="B9716" t="s">
        <v>63507</v>
      </c>
      <c r="C9716">
        <v>52</v>
      </c>
      <c r="D9716" t="s">
        <v>185</v>
      </c>
      <c r="E9716">
        <v>2215.5</v>
      </c>
      <c r="F9716" t="s">
        <v>63508</v>
      </c>
      <c r="G9716" t="s">
        <v>63509</v>
      </c>
      <c r="H9716" s="1" t="s">
        <v>360</v>
      </c>
      <c r="I9716" s="3">
        <f t="shared" si="151"/>
        <v>86</v>
      </c>
      <c r="J9716" t="s">
        <v>25416</v>
      </c>
      <c r="K9716" t="s">
        <v>63510</v>
      </c>
      <c r="L9716" t="s">
        <v>63511</v>
      </c>
      <c r="M9716" t="s">
        <v>63512</v>
      </c>
      <c r="N9716" t="s">
        <v>63513</v>
      </c>
      <c r="O9716" t="s">
        <v>17</v>
      </c>
    </row>
    <row r="9717" spans="1:15" x14ac:dyDescent="0.25">
      <c r="A9717" t="s">
        <v>63514</v>
      </c>
      <c r="B9717" t="s">
        <v>1962</v>
      </c>
      <c r="C9717">
        <v>72</v>
      </c>
      <c r="D9717" t="s">
        <v>44</v>
      </c>
      <c r="E9717">
        <v>1906.8000000000002</v>
      </c>
      <c r="F9717" t="s">
        <v>63515</v>
      </c>
      <c r="G9717" t="s">
        <v>63516</v>
      </c>
      <c r="H9717" s="1" t="s">
        <v>360</v>
      </c>
      <c r="I9717" s="3">
        <f t="shared" si="151"/>
        <v>86</v>
      </c>
      <c r="J9717" t="s">
        <v>25416</v>
      </c>
      <c r="K9717" t="s">
        <v>63517</v>
      </c>
      <c r="L9717" t="s">
        <v>63518</v>
      </c>
      <c r="M9717" t="s">
        <v>63519</v>
      </c>
      <c r="N9717" t="s">
        <v>9884</v>
      </c>
      <c r="O9717" t="s">
        <v>17</v>
      </c>
    </row>
    <row r="9718" spans="1:15" x14ac:dyDescent="0.25">
      <c r="A9718" t="s">
        <v>63520</v>
      </c>
      <c r="B9718" t="s">
        <v>63521</v>
      </c>
      <c r="C9718">
        <v>45</v>
      </c>
      <c r="D9718" t="s">
        <v>44</v>
      </c>
      <c r="E9718">
        <v>2097.8999999999996</v>
      </c>
      <c r="F9718" t="s">
        <v>63522</v>
      </c>
      <c r="G9718" t="s">
        <v>63523</v>
      </c>
      <c r="H9718" s="1" t="s">
        <v>360</v>
      </c>
      <c r="I9718" s="3">
        <f t="shared" si="151"/>
        <v>86</v>
      </c>
      <c r="J9718" t="s">
        <v>25416</v>
      </c>
      <c r="K9718" t="s">
        <v>63524</v>
      </c>
      <c r="L9718" t="s">
        <v>63525</v>
      </c>
      <c r="M9718" t="s">
        <v>63526</v>
      </c>
      <c r="N9718" t="s">
        <v>58405</v>
      </c>
      <c r="O9718" t="s">
        <v>63527</v>
      </c>
    </row>
    <row r="9719" spans="1:15" x14ac:dyDescent="0.25">
      <c r="A9719" t="s">
        <v>63528</v>
      </c>
      <c r="B9719" t="s">
        <v>63529</v>
      </c>
      <c r="C9719">
        <v>72</v>
      </c>
      <c r="D9719" t="s">
        <v>16</v>
      </c>
      <c r="E9719">
        <v>1967.1000000000001</v>
      </c>
      <c r="F9719" t="s">
        <v>63530</v>
      </c>
      <c r="G9719" t="s">
        <v>63531</v>
      </c>
      <c r="H9719" s="1" t="s">
        <v>360</v>
      </c>
      <c r="I9719" s="3">
        <f t="shared" si="151"/>
        <v>86</v>
      </c>
      <c r="J9719" t="s">
        <v>25416</v>
      </c>
      <c r="K9719" t="s">
        <v>63532</v>
      </c>
      <c r="L9719" t="s">
        <v>63533</v>
      </c>
      <c r="M9719" t="s">
        <v>63534</v>
      </c>
      <c r="N9719" t="s">
        <v>63535</v>
      </c>
      <c r="O9719" t="s">
        <v>63536</v>
      </c>
    </row>
    <row r="9720" spans="1:15" x14ac:dyDescent="0.25">
      <c r="A9720" t="s">
        <v>63537</v>
      </c>
      <c r="B9720" t="s">
        <v>63538</v>
      </c>
      <c r="C9720">
        <v>55</v>
      </c>
      <c r="D9720" t="s">
        <v>16</v>
      </c>
      <c r="E9720">
        <v>3398.4</v>
      </c>
      <c r="F9720" t="s">
        <v>63539</v>
      </c>
      <c r="G9720" t="s">
        <v>63540</v>
      </c>
      <c r="H9720" s="1" t="s">
        <v>360</v>
      </c>
      <c r="I9720" s="3">
        <f t="shared" si="151"/>
        <v>86</v>
      </c>
      <c r="J9720" t="s">
        <v>25416</v>
      </c>
      <c r="K9720" t="s">
        <v>63541</v>
      </c>
      <c r="L9720" t="s">
        <v>63542</v>
      </c>
      <c r="M9720" t="s">
        <v>63543</v>
      </c>
      <c r="N9720" t="s">
        <v>63544</v>
      </c>
      <c r="O9720" t="s">
        <v>63545</v>
      </c>
    </row>
    <row r="9721" spans="1:15" x14ac:dyDescent="0.25">
      <c r="A9721" t="s">
        <v>63546</v>
      </c>
      <c r="B9721" t="s">
        <v>63547</v>
      </c>
      <c r="C9721">
        <v>62</v>
      </c>
      <c r="D9721" t="s">
        <v>185</v>
      </c>
      <c r="E9721">
        <v>1876.5</v>
      </c>
      <c r="F9721" t="s">
        <v>63548</v>
      </c>
      <c r="G9721" t="s">
        <v>63549</v>
      </c>
      <c r="H9721" s="1" t="s">
        <v>360</v>
      </c>
      <c r="I9721" s="3">
        <f t="shared" si="151"/>
        <v>86</v>
      </c>
      <c r="J9721" t="s">
        <v>25416</v>
      </c>
      <c r="K9721" t="s">
        <v>19910</v>
      </c>
      <c r="L9721" t="s">
        <v>63550</v>
      </c>
      <c r="M9721" t="s">
        <v>63551</v>
      </c>
      <c r="N9721" t="s">
        <v>1338</v>
      </c>
      <c r="O9721" t="s">
        <v>63552</v>
      </c>
    </row>
    <row r="9722" spans="1:15" x14ac:dyDescent="0.25">
      <c r="A9722" t="s">
        <v>63553</v>
      </c>
      <c r="B9722" t="s">
        <v>63554</v>
      </c>
      <c r="C9722">
        <v>49</v>
      </c>
      <c r="D9722" t="s">
        <v>16</v>
      </c>
      <c r="E9722">
        <v>2199.3000000000002</v>
      </c>
      <c r="F9722" t="s">
        <v>63555</v>
      </c>
      <c r="G9722" t="s">
        <v>63556</v>
      </c>
      <c r="H9722" s="1" t="s">
        <v>360</v>
      </c>
      <c r="I9722" s="3">
        <f t="shared" si="151"/>
        <v>86</v>
      </c>
      <c r="J9722" t="s">
        <v>25416</v>
      </c>
      <c r="K9722" t="s">
        <v>63557</v>
      </c>
      <c r="L9722" t="s">
        <v>63558</v>
      </c>
      <c r="M9722" t="s">
        <v>63559</v>
      </c>
      <c r="N9722" t="s">
        <v>2027</v>
      </c>
      <c r="O9722" t="s">
        <v>63560</v>
      </c>
    </row>
    <row r="9723" spans="1:15" x14ac:dyDescent="0.25">
      <c r="A9723" t="s">
        <v>63561</v>
      </c>
      <c r="B9723" t="s">
        <v>63562</v>
      </c>
      <c r="C9723">
        <v>66</v>
      </c>
      <c r="D9723" t="s">
        <v>44</v>
      </c>
      <c r="E9723">
        <v>1995.2999999999997</v>
      </c>
      <c r="F9723" t="s">
        <v>63563</v>
      </c>
      <c r="G9723" t="s">
        <v>63442</v>
      </c>
      <c r="H9723" s="1" t="s">
        <v>360</v>
      </c>
      <c r="I9723" s="3">
        <f t="shared" si="151"/>
        <v>86</v>
      </c>
      <c r="J9723" t="s">
        <v>25416</v>
      </c>
      <c r="K9723" t="s">
        <v>63443</v>
      </c>
      <c r="L9723" t="s">
        <v>63564</v>
      </c>
      <c r="M9723" t="s">
        <v>17</v>
      </c>
      <c r="N9723" t="s">
        <v>63565</v>
      </c>
      <c r="O9723" t="s">
        <v>17</v>
      </c>
    </row>
    <row r="9724" spans="1:15" x14ac:dyDescent="0.25">
      <c r="A9724" t="s">
        <v>8092</v>
      </c>
      <c r="B9724" t="s">
        <v>63566</v>
      </c>
      <c r="C9724">
        <v>68</v>
      </c>
      <c r="D9724" t="s">
        <v>44</v>
      </c>
      <c r="E9724">
        <v>2133.6</v>
      </c>
      <c r="F9724" t="s">
        <v>63567</v>
      </c>
      <c r="G9724" t="s">
        <v>63568</v>
      </c>
      <c r="H9724" s="1" t="s">
        <v>360</v>
      </c>
      <c r="I9724" s="3">
        <f t="shared" si="151"/>
        <v>86</v>
      </c>
      <c r="J9724" t="s">
        <v>25416</v>
      </c>
      <c r="K9724" t="s">
        <v>63569</v>
      </c>
      <c r="L9724" t="s">
        <v>63570</v>
      </c>
      <c r="M9724" t="s">
        <v>63571</v>
      </c>
      <c r="N9724" t="s">
        <v>763</v>
      </c>
      <c r="O9724" t="s">
        <v>17</v>
      </c>
    </row>
    <row r="9725" spans="1:15" x14ac:dyDescent="0.25">
      <c r="A9725" t="s">
        <v>63572</v>
      </c>
      <c r="B9725" t="s">
        <v>63573</v>
      </c>
      <c r="C9725">
        <v>85</v>
      </c>
      <c r="D9725" t="s">
        <v>185</v>
      </c>
      <c r="E9725">
        <v>2898.6000000000004</v>
      </c>
      <c r="F9725" t="s">
        <v>63574</v>
      </c>
      <c r="G9725" t="s">
        <v>63509</v>
      </c>
      <c r="H9725" s="1" t="s">
        <v>360</v>
      </c>
      <c r="I9725" s="3">
        <f t="shared" si="151"/>
        <v>86</v>
      </c>
      <c r="J9725" t="s">
        <v>25416</v>
      </c>
      <c r="K9725" t="s">
        <v>63575</v>
      </c>
      <c r="L9725" t="s">
        <v>63576</v>
      </c>
      <c r="M9725" t="s">
        <v>17</v>
      </c>
      <c r="N9725" t="s">
        <v>63577</v>
      </c>
      <c r="O9725" t="s">
        <v>63578</v>
      </c>
    </row>
    <row r="9726" spans="1:15" x14ac:dyDescent="0.25">
      <c r="A9726" t="s">
        <v>63579</v>
      </c>
      <c r="B9726" t="s">
        <v>63580</v>
      </c>
      <c r="C9726">
        <v>79</v>
      </c>
      <c r="D9726" t="s">
        <v>16</v>
      </c>
      <c r="E9726">
        <v>2133</v>
      </c>
      <c r="F9726" t="s">
        <v>63581</v>
      </c>
      <c r="G9726" t="s">
        <v>63478</v>
      </c>
      <c r="H9726" s="1" t="s">
        <v>360</v>
      </c>
      <c r="I9726" s="3">
        <f t="shared" si="151"/>
        <v>86</v>
      </c>
      <c r="J9726" t="s">
        <v>25416</v>
      </c>
      <c r="K9726" t="s">
        <v>63479</v>
      </c>
      <c r="L9726" t="s">
        <v>63582</v>
      </c>
      <c r="M9726" t="s">
        <v>63583</v>
      </c>
      <c r="N9726" t="s">
        <v>6809</v>
      </c>
      <c r="O9726" t="s">
        <v>17</v>
      </c>
    </row>
    <row r="9727" spans="1:15" x14ac:dyDescent="0.25">
      <c r="A9727" t="s">
        <v>63584</v>
      </c>
      <c r="B9727" t="s">
        <v>63585</v>
      </c>
      <c r="C9727">
        <v>36</v>
      </c>
      <c r="D9727" t="s">
        <v>44</v>
      </c>
      <c r="E9727">
        <v>1708.5</v>
      </c>
      <c r="F9727" t="s">
        <v>63586</v>
      </c>
      <c r="G9727" t="s">
        <v>63587</v>
      </c>
      <c r="H9727" s="1" t="s">
        <v>360</v>
      </c>
      <c r="I9727" s="3">
        <f t="shared" si="151"/>
        <v>86</v>
      </c>
      <c r="J9727" t="s">
        <v>25416</v>
      </c>
      <c r="K9727" t="s">
        <v>63588</v>
      </c>
      <c r="L9727" t="s">
        <v>63589</v>
      </c>
      <c r="M9727" t="s">
        <v>63590</v>
      </c>
      <c r="N9727" t="s">
        <v>63591</v>
      </c>
      <c r="O9727" t="s">
        <v>17</v>
      </c>
    </row>
    <row r="9728" spans="1:15" x14ac:dyDescent="0.25">
      <c r="A9728" t="s">
        <v>63592</v>
      </c>
      <c r="B9728" t="s">
        <v>63593</v>
      </c>
      <c r="C9728">
        <v>65</v>
      </c>
      <c r="D9728" t="s">
        <v>185</v>
      </c>
      <c r="E9728">
        <v>2573.4</v>
      </c>
      <c r="F9728" t="s">
        <v>63594</v>
      </c>
      <c r="G9728" t="s">
        <v>63595</v>
      </c>
      <c r="H9728" s="1" t="s">
        <v>360</v>
      </c>
      <c r="I9728" s="3">
        <f t="shared" si="151"/>
        <v>86</v>
      </c>
      <c r="J9728" t="s">
        <v>25416</v>
      </c>
      <c r="K9728" t="s">
        <v>63596</v>
      </c>
      <c r="L9728" t="s">
        <v>63597</v>
      </c>
      <c r="M9728" t="s">
        <v>63598</v>
      </c>
      <c r="N9728" t="s">
        <v>63599</v>
      </c>
      <c r="O9728" t="s">
        <v>17</v>
      </c>
    </row>
    <row r="9729" spans="1:15" x14ac:dyDescent="0.25">
      <c r="A9729" t="s">
        <v>63600</v>
      </c>
      <c r="B9729" t="s">
        <v>63601</v>
      </c>
      <c r="C9729">
        <v>88</v>
      </c>
      <c r="D9729" t="s">
        <v>185</v>
      </c>
      <c r="E9729">
        <v>2344.5</v>
      </c>
      <c r="F9729" t="s">
        <v>63602</v>
      </c>
      <c r="G9729" t="s">
        <v>63556</v>
      </c>
      <c r="H9729" s="1" t="s">
        <v>360</v>
      </c>
      <c r="I9729" s="3">
        <f t="shared" si="151"/>
        <v>86</v>
      </c>
      <c r="J9729" t="s">
        <v>25416</v>
      </c>
      <c r="K9729" t="s">
        <v>63557</v>
      </c>
      <c r="L9729" t="s">
        <v>63603</v>
      </c>
      <c r="M9729" t="s">
        <v>63604</v>
      </c>
      <c r="N9729" t="s">
        <v>63605</v>
      </c>
      <c r="O9729" t="s">
        <v>63606</v>
      </c>
    </row>
    <row r="9730" spans="1:15" x14ac:dyDescent="0.25">
      <c r="A9730" t="s">
        <v>63607</v>
      </c>
      <c r="B9730" t="s">
        <v>63608</v>
      </c>
      <c r="C9730">
        <v>86</v>
      </c>
      <c r="D9730" t="s">
        <v>44</v>
      </c>
      <c r="E9730">
        <v>1824.0000000000002</v>
      </c>
      <c r="F9730" t="s">
        <v>63609</v>
      </c>
      <c r="G9730" t="s">
        <v>63610</v>
      </c>
      <c r="H9730" s="1" t="s">
        <v>360</v>
      </c>
      <c r="I9730" s="3">
        <f t="shared" si="151"/>
        <v>86</v>
      </c>
      <c r="J9730" t="s">
        <v>25416</v>
      </c>
      <c r="K9730" t="s">
        <v>63611</v>
      </c>
      <c r="L9730" t="s">
        <v>63612</v>
      </c>
      <c r="M9730" t="s">
        <v>63613</v>
      </c>
      <c r="N9730" t="s">
        <v>63614</v>
      </c>
      <c r="O9730" t="s">
        <v>17</v>
      </c>
    </row>
    <row r="9731" spans="1:15" x14ac:dyDescent="0.25">
      <c r="A9731" t="s">
        <v>63615</v>
      </c>
      <c r="B9731" t="s">
        <v>63616</v>
      </c>
      <c r="C9731">
        <v>74</v>
      </c>
      <c r="D9731" t="s">
        <v>16</v>
      </c>
      <c r="E9731">
        <v>2288.4</v>
      </c>
      <c r="F9731" t="s">
        <v>63617</v>
      </c>
      <c r="G9731" t="s">
        <v>63618</v>
      </c>
      <c r="H9731" s="1" t="s">
        <v>360</v>
      </c>
      <c r="I9731" s="3">
        <f t="shared" ref="I9731:I9794" si="152">VALUE(TRIM(SUBSTITUTE(H9731,CHAR(160),"")))</f>
        <v>86</v>
      </c>
      <c r="J9731" t="s">
        <v>25416</v>
      </c>
      <c r="K9731" t="s">
        <v>58890</v>
      </c>
      <c r="L9731" t="s">
        <v>63619</v>
      </c>
      <c r="M9731" t="s">
        <v>63620</v>
      </c>
      <c r="N9731" t="s">
        <v>6809</v>
      </c>
      <c r="O9731" t="s">
        <v>63621</v>
      </c>
    </row>
    <row r="9732" spans="1:15" x14ac:dyDescent="0.25">
      <c r="A9732" t="s">
        <v>63622</v>
      </c>
      <c r="B9732" t="s">
        <v>63623</v>
      </c>
      <c r="C9732">
        <v>71</v>
      </c>
      <c r="D9732" t="s">
        <v>16</v>
      </c>
      <c r="E9732">
        <v>2382.5999999999995</v>
      </c>
      <c r="F9732" t="s">
        <v>63624</v>
      </c>
      <c r="G9732" t="s">
        <v>63625</v>
      </c>
      <c r="H9732" s="1" t="s">
        <v>360</v>
      </c>
      <c r="I9732" s="3">
        <f t="shared" si="152"/>
        <v>86</v>
      </c>
      <c r="J9732" t="s">
        <v>25416</v>
      </c>
      <c r="K9732" t="s">
        <v>63626</v>
      </c>
      <c r="L9732" t="s">
        <v>63627</v>
      </c>
      <c r="M9732" t="s">
        <v>63628</v>
      </c>
      <c r="N9732" t="s">
        <v>2027</v>
      </c>
      <c r="O9732" t="s">
        <v>63629</v>
      </c>
    </row>
    <row r="9733" spans="1:15" x14ac:dyDescent="0.25">
      <c r="A9733" t="s">
        <v>63630</v>
      </c>
      <c r="B9733" t="s">
        <v>63631</v>
      </c>
      <c r="C9733">
        <v>96</v>
      </c>
      <c r="D9733" t="s">
        <v>16</v>
      </c>
      <c r="E9733">
        <v>2294.6999999999998</v>
      </c>
      <c r="F9733" t="s">
        <v>63632</v>
      </c>
      <c r="G9733" t="s">
        <v>63633</v>
      </c>
      <c r="H9733" s="1" t="s">
        <v>360</v>
      </c>
      <c r="I9733" s="3">
        <f t="shared" si="152"/>
        <v>86</v>
      </c>
      <c r="J9733" t="s">
        <v>25416</v>
      </c>
      <c r="K9733" t="s">
        <v>63634</v>
      </c>
      <c r="L9733" t="s">
        <v>63635</v>
      </c>
      <c r="M9733" t="s">
        <v>63636</v>
      </c>
      <c r="N9733" t="s">
        <v>63637</v>
      </c>
      <c r="O9733" t="s">
        <v>17</v>
      </c>
    </row>
    <row r="9734" spans="1:15" x14ac:dyDescent="0.25">
      <c r="A9734" t="s">
        <v>63638</v>
      </c>
      <c r="B9734" t="s">
        <v>63639</v>
      </c>
      <c r="C9734">
        <v>66</v>
      </c>
      <c r="D9734" t="s">
        <v>185</v>
      </c>
      <c r="E9734">
        <v>2310.9</v>
      </c>
      <c r="F9734" t="s">
        <v>63640</v>
      </c>
      <c r="G9734" t="s">
        <v>63618</v>
      </c>
      <c r="H9734" s="1" t="s">
        <v>360</v>
      </c>
      <c r="I9734" s="3">
        <f t="shared" si="152"/>
        <v>86</v>
      </c>
      <c r="J9734" t="s">
        <v>25416</v>
      </c>
      <c r="K9734" t="s">
        <v>63641</v>
      </c>
      <c r="L9734" t="s">
        <v>63642</v>
      </c>
      <c r="M9734" t="s">
        <v>17</v>
      </c>
      <c r="N9734" t="s">
        <v>63643</v>
      </c>
      <c r="O9734" t="s">
        <v>63644</v>
      </c>
    </row>
    <row r="9735" spans="1:15" x14ac:dyDescent="0.25">
      <c r="A9735" t="s">
        <v>63645</v>
      </c>
      <c r="B9735" t="s">
        <v>63646</v>
      </c>
      <c r="C9735">
        <v>99</v>
      </c>
      <c r="D9735" t="s">
        <v>185</v>
      </c>
      <c r="E9735">
        <v>2322.2999999999997</v>
      </c>
      <c r="F9735" t="s">
        <v>63647</v>
      </c>
      <c r="G9735" t="s">
        <v>63540</v>
      </c>
      <c r="H9735" s="1" t="s">
        <v>360</v>
      </c>
      <c r="I9735" s="3">
        <f t="shared" si="152"/>
        <v>86</v>
      </c>
      <c r="J9735" t="s">
        <v>25416</v>
      </c>
      <c r="K9735" t="s">
        <v>63648</v>
      </c>
      <c r="L9735" t="s">
        <v>63649</v>
      </c>
      <c r="M9735" t="s">
        <v>63650</v>
      </c>
      <c r="N9735" t="s">
        <v>63651</v>
      </c>
      <c r="O9735" t="s">
        <v>63652</v>
      </c>
    </row>
    <row r="9736" spans="1:15" x14ac:dyDescent="0.25">
      <c r="A9736" t="s">
        <v>63653</v>
      </c>
      <c r="B9736" t="s">
        <v>63654</v>
      </c>
      <c r="C9736">
        <v>40</v>
      </c>
      <c r="D9736" t="s">
        <v>16</v>
      </c>
      <c r="E9736">
        <v>2017.1999999999998</v>
      </c>
      <c r="F9736" t="s">
        <v>63655</v>
      </c>
      <c r="G9736" t="s">
        <v>63633</v>
      </c>
      <c r="H9736" s="1" t="s">
        <v>360</v>
      </c>
      <c r="I9736" s="3">
        <f t="shared" si="152"/>
        <v>86</v>
      </c>
      <c r="J9736" t="s">
        <v>25416</v>
      </c>
      <c r="K9736" t="s">
        <v>63634</v>
      </c>
      <c r="L9736" t="s">
        <v>63656</v>
      </c>
      <c r="M9736" t="s">
        <v>63657</v>
      </c>
      <c r="N9736" t="s">
        <v>63637</v>
      </c>
      <c r="O9736" t="s">
        <v>17</v>
      </c>
    </row>
    <row r="9737" spans="1:15" x14ac:dyDescent="0.25">
      <c r="A9737" t="s">
        <v>7975</v>
      </c>
      <c r="B9737" t="s">
        <v>19080</v>
      </c>
      <c r="C9737">
        <v>245</v>
      </c>
      <c r="D9737" t="s">
        <v>44</v>
      </c>
      <c r="E9737">
        <v>2012.9999999999998</v>
      </c>
      <c r="F9737" t="s">
        <v>63658</v>
      </c>
      <c r="G9737" t="s">
        <v>63457</v>
      </c>
      <c r="H9737" s="1" t="s">
        <v>360</v>
      </c>
      <c r="I9737" s="3">
        <f t="shared" si="152"/>
        <v>86</v>
      </c>
      <c r="J9737" t="s">
        <v>25416</v>
      </c>
      <c r="K9737" t="s">
        <v>63458</v>
      </c>
      <c r="L9737" t="s">
        <v>63659</v>
      </c>
      <c r="M9737" t="s">
        <v>17</v>
      </c>
      <c r="N9737" t="s">
        <v>63565</v>
      </c>
      <c r="O9737" t="s">
        <v>17</v>
      </c>
    </row>
    <row r="9738" spans="1:15" x14ac:dyDescent="0.25">
      <c r="A9738" t="s">
        <v>63660</v>
      </c>
      <c r="B9738" t="s">
        <v>63661</v>
      </c>
      <c r="C9738">
        <v>73</v>
      </c>
      <c r="D9738" t="s">
        <v>44</v>
      </c>
      <c r="E9738">
        <v>2124.6</v>
      </c>
      <c r="F9738" t="s">
        <v>63662</v>
      </c>
      <c r="G9738" t="s">
        <v>63663</v>
      </c>
      <c r="H9738" s="1" t="s">
        <v>360</v>
      </c>
      <c r="I9738" s="3">
        <f t="shared" si="152"/>
        <v>86</v>
      </c>
      <c r="J9738" t="s">
        <v>25416</v>
      </c>
      <c r="K9738" t="s">
        <v>63664</v>
      </c>
      <c r="L9738" t="s">
        <v>63665</v>
      </c>
      <c r="M9738" t="s">
        <v>63666</v>
      </c>
      <c r="N9738" t="s">
        <v>63667</v>
      </c>
      <c r="O9738" t="s">
        <v>17</v>
      </c>
    </row>
    <row r="9739" spans="1:15" x14ac:dyDescent="0.25">
      <c r="A9739" t="s">
        <v>63668</v>
      </c>
      <c r="B9739" t="s">
        <v>26986</v>
      </c>
      <c r="C9739">
        <v>42</v>
      </c>
      <c r="D9739" t="s">
        <v>185</v>
      </c>
      <c r="E9739">
        <v>2169.0000000000005</v>
      </c>
      <c r="F9739" t="s">
        <v>63669</v>
      </c>
      <c r="G9739" t="s">
        <v>63487</v>
      </c>
      <c r="H9739" s="1" t="s">
        <v>360</v>
      </c>
      <c r="I9739" s="3">
        <f t="shared" si="152"/>
        <v>86</v>
      </c>
      <c r="J9739" t="s">
        <v>25416</v>
      </c>
      <c r="K9739" t="s">
        <v>63670</v>
      </c>
      <c r="L9739" t="s">
        <v>63671</v>
      </c>
      <c r="M9739" t="s">
        <v>17</v>
      </c>
      <c r="N9739" t="s">
        <v>2717</v>
      </c>
      <c r="O9739" t="s">
        <v>63672</v>
      </c>
    </row>
    <row r="9740" spans="1:15" x14ac:dyDescent="0.25">
      <c r="A9740" t="s">
        <v>63673</v>
      </c>
      <c r="B9740" t="s">
        <v>46700</v>
      </c>
      <c r="C9740">
        <v>120</v>
      </c>
      <c r="D9740" t="s">
        <v>44</v>
      </c>
      <c r="E9740">
        <v>1865.6999999999998</v>
      </c>
      <c r="F9740" t="s">
        <v>63674</v>
      </c>
      <c r="G9740" t="s">
        <v>63675</v>
      </c>
      <c r="H9740" s="1" t="s">
        <v>360</v>
      </c>
      <c r="I9740" s="3">
        <f t="shared" si="152"/>
        <v>86</v>
      </c>
      <c r="J9740" t="s">
        <v>25416</v>
      </c>
      <c r="K9740" t="s">
        <v>63676</v>
      </c>
      <c r="L9740" t="s">
        <v>63677</v>
      </c>
      <c r="M9740" t="s">
        <v>63678</v>
      </c>
      <c r="N9740" t="s">
        <v>951</v>
      </c>
      <c r="O9740" t="s">
        <v>17</v>
      </c>
    </row>
    <row r="9741" spans="1:15" x14ac:dyDescent="0.25">
      <c r="A9741" t="s">
        <v>63679</v>
      </c>
      <c r="B9741" t="s">
        <v>52763</v>
      </c>
      <c r="C9741">
        <v>71</v>
      </c>
      <c r="D9741" t="s">
        <v>44</v>
      </c>
      <c r="E9741">
        <v>1949.6999999999998</v>
      </c>
      <c r="F9741" t="s">
        <v>63680</v>
      </c>
      <c r="G9741" t="s">
        <v>63494</v>
      </c>
      <c r="H9741" s="1" t="s">
        <v>360</v>
      </c>
      <c r="I9741" s="3">
        <f t="shared" si="152"/>
        <v>86</v>
      </c>
      <c r="J9741" t="s">
        <v>25416</v>
      </c>
      <c r="K9741" t="s">
        <v>63681</v>
      </c>
      <c r="L9741" t="s">
        <v>63682</v>
      </c>
      <c r="M9741" t="s">
        <v>63683</v>
      </c>
      <c r="N9741" t="s">
        <v>1367</v>
      </c>
      <c r="O9741" t="s">
        <v>17</v>
      </c>
    </row>
    <row r="9742" spans="1:15" x14ac:dyDescent="0.25">
      <c r="A9742" t="s">
        <v>7383</v>
      </c>
      <c r="B9742" t="s">
        <v>63684</v>
      </c>
      <c r="C9742">
        <v>72</v>
      </c>
      <c r="D9742" t="s">
        <v>185</v>
      </c>
      <c r="E9742">
        <v>2305.2000000000003</v>
      </c>
      <c r="F9742" t="s">
        <v>63685</v>
      </c>
      <c r="G9742" t="s">
        <v>63618</v>
      </c>
      <c r="H9742" s="1" t="s">
        <v>360</v>
      </c>
      <c r="I9742" s="3">
        <f t="shared" si="152"/>
        <v>86</v>
      </c>
      <c r="J9742" t="s">
        <v>25416</v>
      </c>
      <c r="K9742" t="s">
        <v>63686</v>
      </c>
      <c r="L9742" t="s">
        <v>63687</v>
      </c>
      <c r="M9742" t="s">
        <v>63688</v>
      </c>
      <c r="N9742" t="s">
        <v>63689</v>
      </c>
      <c r="O9742" t="s">
        <v>63690</v>
      </c>
    </row>
    <row r="9743" spans="1:15" x14ac:dyDescent="0.25">
      <c r="A9743" t="s">
        <v>63691</v>
      </c>
      <c r="B9743" t="s">
        <v>63692</v>
      </c>
      <c r="C9743">
        <v>80</v>
      </c>
      <c r="D9743" t="s">
        <v>185</v>
      </c>
      <c r="E9743">
        <v>2640</v>
      </c>
      <c r="F9743" t="s">
        <v>63693</v>
      </c>
      <c r="G9743" t="s">
        <v>63694</v>
      </c>
      <c r="H9743" s="1" t="s">
        <v>360</v>
      </c>
      <c r="I9743" s="3">
        <f t="shared" si="152"/>
        <v>86</v>
      </c>
      <c r="J9743" t="s">
        <v>25416</v>
      </c>
      <c r="K9743" t="s">
        <v>63695</v>
      </c>
      <c r="L9743" t="s">
        <v>63696</v>
      </c>
      <c r="M9743" t="s">
        <v>63697</v>
      </c>
      <c r="N9743" t="s">
        <v>63698</v>
      </c>
      <c r="O9743" t="s">
        <v>63699</v>
      </c>
    </row>
    <row r="9744" spans="1:15" x14ac:dyDescent="0.25">
      <c r="A9744" t="s">
        <v>63700</v>
      </c>
      <c r="B9744" t="s">
        <v>63701</v>
      </c>
      <c r="C9744">
        <v>80</v>
      </c>
      <c r="D9744" t="s">
        <v>185</v>
      </c>
      <c r="E9744">
        <v>2179.5</v>
      </c>
      <c r="F9744" t="s">
        <v>63702</v>
      </c>
      <c r="G9744" t="s">
        <v>63625</v>
      </c>
      <c r="H9744" s="1" t="s">
        <v>360</v>
      </c>
      <c r="I9744" s="3">
        <f t="shared" si="152"/>
        <v>86</v>
      </c>
      <c r="J9744" t="s">
        <v>25416</v>
      </c>
      <c r="K9744" t="s">
        <v>63703</v>
      </c>
      <c r="L9744" t="s">
        <v>63704</v>
      </c>
      <c r="M9744" t="s">
        <v>63705</v>
      </c>
      <c r="N9744" t="s">
        <v>63706</v>
      </c>
      <c r="O9744" t="s">
        <v>17</v>
      </c>
    </row>
    <row r="9745" spans="1:15" x14ac:dyDescent="0.25">
      <c r="A9745" t="s">
        <v>63707</v>
      </c>
      <c r="B9745" t="s">
        <v>63708</v>
      </c>
      <c r="C9745">
        <v>36</v>
      </c>
      <c r="D9745" t="s">
        <v>185</v>
      </c>
      <c r="E9745">
        <v>2117.1</v>
      </c>
      <c r="F9745" t="s">
        <v>63709</v>
      </c>
      <c r="G9745" t="s">
        <v>63625</v>
      </c>
      <c r="H9745" s="1" t="s">
        <v>360</v>
      </c>
      <c r="I9745" s="3">
        <f t="shared" si="152"/>
        <v>86</v>
      </c>
      <c r="J9745" t="s">
        <v>25416</v>
      </c>
      <c r="K9745" t="s">
        <v>63710</v>
      </c>
      <c r="L9745" t="s">
        <v>63711</v>
      </c>
      <c r="M9745" t="s">
        <v>63712</v>
      </c>
      <c r="N9745" t="s">
        <v>45933</v>
      </c>
      <c r="O9745" t="s">
        <v>63713</v>
      </c>
    </row>
    <row r="9746" spans="1:15" x14ac:dyDescent="0.25">
      <c r="A9746" t="s">
        <v>63714</v>
      </c>
      <c r="B9746" t="s">
        <v>63715</v>
      </c>
      <c r="C9746">
        <v>55</v>
      </c>
      <c r="D9746" t="s">
        <v>44</v>
      </c>
      <c r="E9746">
        <v>1882.2</v>
      </c>
      <c r="F9746" t="s">
        <v>63716</v>
      </c>
      <c r="G9746" t="s">
        <v>63717</v>
      </c>
      <c r="H9746" s="1" t="s">
        <v>360</v>
      </c>
      <c r="I9746" s="3">
        <f t="shared" si="152"/>
        <v>86</v>
      </c>
      <c r="J9746" t="s">
        <v>25416</v>
      </c>
      <c r="K9746" t="s">
        <v>63718</v>
      </c>
      <c r="L9746" t="s">
        <v>63719</v>
      </c>
      <c r="M9746" t="s">
        <v>63720</v>
      </c>
      <c r="N9746" t="s">
        <v>771</v>
      </c>
      <c r="O9746" t="s">
        <v>17</v>
      </c>
    </row>
    <row r="9747" spans="1:15" x14ac:dyDescent="0.25">
      <c r="A9747" t="s">
        <v>63721</v>
      </c>
      <c r="B9747" t="s">
        <v>349</v>
      </c>
      <c r="C9747">
        <v>84</v>
      </c>
      <c r="D9747" t="s">
        <v>185</v>
      </c>
      <c r="E9747">
        <v>2930.7</v>
      </c>
      <c r="F9747" t="s">
        <v>63722</v>
      </c>
      <c r="G9747" t="s">
        <v>63457</v>
      </c>
      <c r="H9747" s="1" t="s">
        <v>360</v>
      </c>
      <c r="I9747" s="3">
        <f t="shared" si="152"/>
        <v>86</v>
      </c>
      <c r="J9747" t="s">
        <v>25416</v>
      </c>
      <c r="K9747" t="s">
        <v>63458</v>
      </c>
      <c r="L9747" t="s">
        <v>63723</v>
      </c>
      <c r="M9747" t="s">
        <v>63724</v>
      </c>
      <c r="N9747" t="s">
        <v>63725</v>
      </c>
      <c r="O9747" t="s">
        <v>17</v>
      </c>
    </row>
    <row r="9748" spans="1:15" x14ac:dyDescent="0.25">
      <c r="A9748" t="s">
        <v>63726</v>
      </c>
      <c r="B9748" t="s">
        <v>63727</v>
      </c>
      <c r="C9748">
        <v>60</v>
      </c>
      <c r="D9748" t="s">
        <v>185</v>
      </c>
      <c r="E9748">
        <v>2723.1</v>
      </c>
      <c r="F9748" t="s">
        <v>63728</v>
      </c>
      <c r="G9748" t="s">
        <v>63729</v>
      </c>
      <c r="H9748" s="1" t="s">
        <v>360</v>
      </c>
      <c r="I9748" s="3">
        <f t="shared" si="152"/>
        <v>86</v>
      </c>
      <c r="J9748" t="s">
        <v>25416</v>
      </c>
      <c r="K9748" t="s">
        <v>63730</v>
      </c>
      <c r="L9748" t="s">
        <v>63731</v>
      </c>
      <c r="M9748" t="s">
        <v>63732</v>
      </c>
      <c r="N9748" t="s">
        <v>63733</v>
      </c>
      <c r="O9748" t="s">
        <v>63734</v>
      </c>
    </row>
    <row r="9749" spans="1:15" x14ac:dyDescent="0.25">
      <c r="A9749" t="s">
        <v>63735</v>
      </c>
      <c r="B9749" t="s">
        <v>63736</v>
      </c>
      <c r="C9749">
        <v>76</v>
      </c>
      <c r="D9749" t="s">
        <v>16</v>
      </c>
      <c r="E9749">
        <v>2247.2999999999997</v>
      </c>
      <c r="F9749" t="s">
        <v>63737</v>
      </c>
      <c r="G9749" t="s">
        <v>63738</v>
      </c>
      <c r="H9749" s="1" t="s">
        <v>360</v>
      </c>
      <c r="I9749" s="3">
        <f t="shared" si="152"/>
        <v>86</v>
      </c>
      <c r="J9749" t="s">
        <v>25416</v>
      </c>
      <c r="K9749" t="s">
        <v>63739</v>
      </c>
      <c r="L9749" t="s">
        <v>63740</v>
      </c>
      <c r="M9749" t="s">
        <v>63741</v>
      </c>
      <c r="N9749" t="s">
        <v>8184</v>
      </c>
      <c r="O9749" t="s">
        <v>63742</v>
      </c>
    </row>
    <row r="9750" spans="1:15" x14ac:dyDescent="0.25">
      <c r="A9750" t="s">
        <v>63743</v>
      </c>
      <c r="B9750" t="s">
        <v>63744</v>
      </c>
      <c r="C9750">
        <v>69</v>
      </c>
      <c r="D9750" t="s">
        <v>16</v>
      </c>
      <c r="E9750">
        <v>2295.9</v>
      </c>
      <c r="F9750" t="s">
        <v>63745</v>
      </c>
      <c r="G9750" t="s">
        <v>63457</v>
      </c>
      <c r="H9750" s="1" t="s">
        <v>360</v>
      </c>
      <c r="I9750" s="3">
        <f t="shared" si="152"/>
        <v>86</v>
      </c>
      <c r="J9750" t="s">
        <v>25416</v>
      </c>
      <c r="K9750" t="s">
        <v>63746</v>
      </c>
      <c r="L9750" t="s">
        <v>63747</v>
      </c>
      <c r="M9750" t="s">
        <v>63748</v>
      </c>
      <c r="N9750" t="s">
        <v>8184</v>
      </c>
      <c r="O9750" t="s">
        <v>63749</v>
      </c>
    </row>
    <row r="9751" spans="1:15" x14ac:dyDescent="0.25">
      <c r="A9751" t="s">
        <v>6879</v>
      </c>
      <c r="B9751" t="s">
        <v>63750</v>
      </c>
      <c r="C9751">
        <v>34</v>
      </c>
      <c r="D9751" t="s">
        <v>44</v>
      </c>
      <c r="E9751">
        <v>2046.3000000000002</v>
      </c>
      <c r="F9751" t="s">
        <v>63751</v>
      </c>
      <c r="G9751" t="s">
        <v>63556</v>
      </c>
      <c r="H9751" s="1" t="s">
        <v>360</v>
      </c>
      <c r="I9751" s="3">
        <f t="shared" si="152"/>
        <v>86</v>
      </c>
      <c r="J9751" t="s">
        <v>25416</v>
      </c>
      <c r="K9751" t="s">
        <v>63557</v>
      </c>
      <c r="L9751" t="s">
        <v>63752</v>
      </c>
      <c r="M9751" t="s">
        <v>63753</v>
      </c>
      <c r="N9751" t="s">
        <v>1367</v>
      </c>
      <c r="O9751" t="s">
        <v>63754</v>
      </c>
    </row>
    <row r="9752" spans="1:15" x14ac:dyDescent="0.25">
      <c r="A9752" t="s">
        <v>63755</v>
      </c>
      <c r="B9752" t="s">
        <v>63756</v>
      </c>
      <c r="C9752">
        <v>46</v>
      </c>
      <c r="D9752" t="s">
        <v>16</v>
      </c>
      <c r="E9752">
        <v>2246.6999999999998</v>
      </c>
      <c r="F9752" t="s">
        <v>63757</v>
      </c>
      <c r="G9752" t="s">
        <v>63758</v>
      </c>
      <c r="H9752" s="1" t="s">
        <v>360</v>
      </c>
      <c r="I9752" s="3">
        <f t="shared" si="152"/>
        <v>86</v>
      </c>
      <c r="J9752" t="s">
        <v>25416</v>
      </c>
      <c r="K9752" t="s">
        <v>63759</v>
      </c>
      <c r="L9752" t="s">
        <v>63760</v>
      </c>
      <c r="M9752" t="s">
        <v>63761</v>
      </c>
      <c r="N9752" t="s">
        <v>2027</v>
      </c>
      <c r="O9752" t="s">
        <v>5459</v>
      </c>
    </row>
    <row r="9753" spans="1:15" x14ac:dyDescent="0.25">
      <c r="A9753" t="s">
        <v>63762</v>
      </c>
      <c r="B9753" t="s">
        <v>1202</v>
      </c>
      <c r="C9753">
        <v>67</v>
      </c>
      <c r="D9753" t="s">
        <v>185</v>
      </c>
      <c r="E9753">
        <v>1939.2</v>
      </c>
      <c r="F9753" t="s">
        <v>63763</v>
      </c>
      <c r="G9753" t="s">
        <v>63450</v>
      </c>
      <c r="H9753" s="1" t="s">
        <v>360</v>
      </c>
      <c r="I9753" s="3">
        <f t="shared" si="152"/>
        <v>86</v>
      </c>
      <c r="J9753" t="s">
        <v>25416</v>
      </c>
      <c r="K9753" t="s">
        <v>63451</v>
      </c>
      <c r="L9753" t="s">
        <v>63764</v>
      </c>
      <c r="M9753" t="s">
        <v>63765</v>
      </c>
      <c r="N9753" t="s">
        <v>63766</v>
      </c>
      <c r="O9753" t="s">
        <v>17</v>
      </c>
    </row>
    <row r="9754" spans="1:15" x14ac:dyDescent="0.25">
      <c r="A9754" t="s">
        <v>63767</v>
      </c>
      <c r="B9754" t="s">
        <v>63768</v>
      </c>
      <c r="C9754">
        <v>84</v>
      </c>
      <c r="D9754" t="s">
        <v>44</v>
      </c>
      <c r="F9754" t="s">
        <v>63769</v>
      </c>
      <c r="G9754" t="s">
        <v>63738</v>
      </c>
      <c r="H9754" s="1" t="s">
        <v>360</v>
      </c>
      <c r="I9754" s="3">
        <f t="shared" si="152"/>
        <v>86</v>
      </c>
      <c r="J9754" t="s">
        <v>25416</v>
      </c>
      <c r="K9754" t="s">
        <v>63770</v>
      </c>
      <c r="L9754" t="s">
        <v>63771</v>
      </c>
      <c r="M9754" t="s">
        <v>63772</v>
      </c>
      <c r="N9754" t="s">
        <v>63773</v>
      </c>
      <c r="O9754" t="s">
        <v>17</v>
      </c>
    </row>
    <row r="9755" spans="1:15" x14ac:dyDescent="0.25">
      <c r="A9755" t="s">
        <v>63774</v>
      </c>
      <c r="B9755" t="s">
        <v>63775</v>
      </c>
      <c r="C9755">
        <v>62</v>
      </c>
      <c r="D9755" t="s">
        <v>44</v>
      </c>
      <c r="E9755">
        <v>1745.4</v>
      </c>
      <c r="F9755" t="s">
        <v>63776</v>
      </c>
      <c r="G9755" t="s">
        <v>63618</v>
      </c>
      <c r="H9755" s="1" t="s">
        <v>360</v>
      </c>
      <c r="I9755" s="3">
        <f t="shared" si="152"/>
        <v>86</v>
      </c>
      <c r="J9755" t="s">
        <v>25416</v>
      </c>
      <c r="K9755" t="s">
        <v>63777</v>
      </c>
      <c r="L9755" t="s">
        <v>63778</v>
      </c>
      <c r="M9755" t="s">
        <v>63779</v>
      </c>
      <c r="N9755" t="s">
        <v>1367</v>
      </c>
      <c r="O9755" t="s">
        <v>17</v>
      </c>
    </row>
    <row r="9756" spans="1:15" x14ac:dyDescent="0.25">
      <c r="A9756" t="s">
        <v>63780</v>
      </c>
      <c r="B9756" t="s">
        <v>63781</v>
      </c>
      <c r="C9756">
        <v>65</v>
      </c>
      <c r="D9756" t="s">
        <v>16</v>
      </c>
      <c r="E9756">
        <v>2261.4</v>
      </c>
      <c r="F9756" t="s">
        <v>63782</v>
      </c>
      <c r="G9756" t="s">
        <v>63494</v>
      </c>
      <c r="H9756" s="1" t="s">
        <v>360</v>
      </c>
      <c r="I9756" s="3">
        <f t="shared" si="152"/>
        <v>86</v>
      </c>
      <c r="J9756" t="s">
        <v>25416</v>
      </c>
      <c r="K9756" t="s">
        <v>63783</v>
      </c>
      <c r="L9756" t="s">
        <v>63784</v>
      </c>
      <c r="M9756" t="s">
        <v>63785</v>
      </c>
      <c r="N9756" t="s">
        <v>6900</v>
      </c>
      <c r="O9756" t="s">
        <v>63786</v>
      </c>
    </row>
    <row r="9757" spans="1:15" x14ac:dyDescent="0.25">
      <c r="A9757" t="s">
        <v>63787</v>
      </c>
      <c r="B9757" t="s">
        <v>63788</v>
      </c>
      <c r="C9757">
        <v>45</v>
      </c>
      <c r="D9757" t="s">
        <v>44</v>
      </c>
      <c r="E9757">
        <v>1717.8</v>
      </c>
      <c r="F9757" t="s">
        <v>63789</v>
      </c>
      <c r="G9757" t="s">
        <v>63758</v>
      </c>
      <c r="H9757" s="1" t="s">
        <v>360</v>
      </c>
      <c r="I9757" s="3">
        <f t="shared" si="152"/>
        <v>86</v>
      </c>
      <c r="J9757" t="s">
        <v>25416</v>
      </c>
      <c r="K9757" t="s">
        <v>63790</v>
      </c>
      <c r="L9757" t="s">
        <v>63791</v>
      </c>
      <c r="M9757" t="s">
        <v>63792</v>
      </c>
      <c r="N9757" t="s">
        <v>1367</v>
      </c>
      <c r="O9757" t="s">
        <v>17</v>
      </c>
    </row>
    <row r="9758" spans="1:15" x14ac:dyDescent="0.25">
      <c r="A9758" t="s">
        <v>63793</v>
      </c>
      <c r="B9758" t="s">
        <v>63794</v>
      </c>
      <c r="C9758">
        <v>49</v>
      </c>
      <c r="D9758" t="s">
        <v>185</v>
      </c>
      <c r="E9758">
        <v>2205.3000000000002</v>
      </c>
      <c r="F9758" t="s">
        <v>63795</v>
      </c>
      <c r="G9758" t="s">
        <v>63796</v>
      </c>
      <c r="H9758" s="1" t="s">
        <v>360</v>
      </c>
      <c r="I9758" s="3">
        <f t="shared" si="152"/>
        <v>86</v>
      </c>
      <c r="J9758" t="s">
        <v>25416</v>
      </c>
      <c r="K9758" t="s">
        <v>63797</v>
      </c>
      <c r="L9758" t="s">
        <v>63798</v>
      </c>
      <c r="M9758" t="s">
        <v>63799</v>
      </c>
      <c r="N9758" t="s">
        <v>63800</v>
      </c>
      <c r="O9758" t="s">
        <v>63801</v>
      </c>
    </row>
    <row r="9759" spans="1:15" x14ac:dyDescent="0.25">
      <c r="A9759" t="s">
        <v>63802</v>
      </c>
      <c r="B9759" t="s">
        <v>63803</v>
      </c>
      <c r="C9759">
        <v>61</v>
      </c>
      <c r="D9759" t="s">
        <v>16</v>
      </c>
      <c r="E9759">
        <v>2274</v>
      </c>
      <c r="F9759" t="s">
        <v>63804</v>
      </c>
      <c r="G9759" t="s">
        <v>63805</v>
      </c>
      <c r="H9759" s="1" t="s">
        <v>360</v>
      </c>
      <c r="I9759" s="3">
        <f t="shared" si="152"/>
        <v>86</v>
      </c>
      <c r="J9759" t="s">
        <v>25416</v>
      </c>
      <c r="K9759" t="s">
        <v>63806</v>
      </c>
      <c r="L9759" t="s">
        <v>63807</v>
      </c>
      <c r="M9759" t="s">
        <v>63808</v>
      </c>
      <c r="N9759" t="s">
        <v>6809</v>
      </c>
      <c r="O9759" t="s">
        <v>17</v>
      </c>
    </row>
    <row r="9760" spans="1:15" x14ac:dyDescent="0.25">
      <c r="A9760" t="s">
        <v>63809</v>
      </c>
      <c r="B9760" t="s">
        <v>63810</v>
      </c>
      <c r="C9760">
        <v>65</v>
      </c>
      <c r="D9760" t="s">
        <v>185</v>
      </c>
      <c r="E9760">
        <v>1923.3</v>
      </c>
      <c r="F9760" t="s">
        <v>63811</v>
      </c>
      <c r="G9760" t="s">
        <v>63812</v>
      </c>
      <c r="H9760" s="1" t="s">
        <v>360</v>
      </c>
      <c r="I9760" s="3">
        <f t="shared" si="152"/>
        <v>86</v>
      </c>
      <c r="J9760" t="s">
        <v>25416</v>
      </c>
      <c r="K9760" t="s">
        <v>63813</v>
      </c>
      <c r="L9760" t="s">
        <v>63814</v>
      </c>
      <c r="M9760" t="s">
        <v>63815</v>
      </c>
      <c r="N9760" t="s">
        <v>63816</v>
      </c>
      <c r="O9760" t="s">
        <v>63817</v>
      </c>
    </row>
    <row r="9761" spans="1:15" x14ac:dyDescent="0.25">
      <c r="A9761" t="s">
        <v>63818</v>
      </c>
      <c r="B9761" t="s">
        <v>63819</v>
      </c>
      <c r="C9761">
        <v>76</v>
      </c>
      <c r="D9761" t="s">
        <v>185</v>
      </c>
      <c r="E9761">
        <v>2623.4999999999995</v>
      </c>
      <c r="F9761" t="s">
        <v>63820</v>
      </c>
      <c r="G9761" t="s">
        <v>63556</v>
      </c>
      <c r="H9761" s="1" t="s">
        <v>360</v>
      </c>
      <c r="I9761" s="3">
        <f t="shared" si="152"/>
        <v>86</v>
      </c>
      <c r="J9761" t="s">
        <v>25416</v>
      </c>
      <c r="K9761" t="s">
        <v>63557</v>
      </c>
      <c r="L9761" t="s">
        <v>63821</v>
      </c>
      <c r="M9761" t="s">
        <v>63822</v>
      </c>
      <c r="N9761" t="s">
        <v>63823</v>
      </c>
      <c r="O9761" t="s">
        <v>17</v>
      </c>
    </row>
    <row r="9762" spans="1:15" x14ac:dyDescent="0.25">
      <c r="A9762" t="s">
        <v>63824</v>
      </c>
      <c r="B9762" t="s">
        <v>63825</v>
      </c>
      <c r="C9762">
        <v>59</v>
      </c>
      <c r="D9762" t="s">
        <v>44</v>
      </c>
      <c r="E9762">
        <v>2070</v>
      </c>
      <c r="F9762" t="s">
        <v>63826</v>
      </c>
      <c r="G9762" t="s">
        <v>63827</v>
      </c>
      <c r="H9762" s="1" t="s">
        <v>360</v>
      </c>
      <c r="I9762" s="3">
        <f t="shared" si="152"/>
        <v>86</v>
      </c>
      <c r="J9762" t="s">
        <v>25416</v>
      </c>
      <c r="K9762" t="s">
        <v>63828</v>
      </c>
      <c r="L9762" t="s">
        <v>63829</v>
      </c>
      <c r="M9762" t="s">
        <v>63830</v>
      </c>
      <c r="N9762" t="s">
        <v>63831</v>
      </c>
      <c r="O9762" t="s">
        <v>17</v>
      </c>
    </row>
    <row r="9763" spans="1:15" x14ac:dyDescent="0.25">
      <c r="A9763" t="s">
        <v>63832</v>
      </c>
      <c r="B9763" t="s">
        <v>24402</v>
      </c>
      <c r="C9763">
        <v>43</v>
      </c>
      <c r="D9763" t="s">
        <v>44</v>
      </c>
      <c r="E9763">
        <v>1853.4</v>
      </c>
      <c r="F9763" t="s">
        <v>63833</v>
      </c>
      <c r="G9763" t="s">
        <v>63549</v>
      </c>
      <c r="H9763" s="1" t="s">
        <v>360</v>
      </c>
      <c r="I9763" s="3">
        <f t="shared" si="152"/>
        <v>86</v>
      </c>
      <c r="J9763" t="s">
        <v>25416</v>
      </c>
      <c r="K9763" t="s">
        <v>19910</v>
      </c>
      <c r="L9763" t="s">
        <v>63834</v>
      </c>
      <c r="M9763" t="s">
        <v>63835</v>
      </c>
      <c r="N9763" t="s">
        <v>1367</v>
      </c>
      <c r="O9763" t="s">
        <v>17</v>
      </c>
    </row>
    <row r="9764" spans="1:15" x14ac:dyDescent="0.25">
      <c r="A9764" t="s">
        <v>63836</v>
      </c>
      <c r="B9764" t="s">
        <v>63837</v>
      </c>
      <c r="C9764">
        <v>34</v>
      </c>
      <c r="D9764" t="s">
        <v>44</v>
      </c>
      <c r="E9764">
        <v>2091</v>
      </c>
      <c r="F9764" t="s">
        <v>63838</v>
      </c>
      <c r="G9764" t="s">
        <v>63839</v>
      </c>
      <c r="H9764" s="1" t="s">
        <v>360</v>
      </c>
      <c r="I9764" s="3">
        <f t="shared" si="152"/>
        <v>86</v>
      </c>
      <c r="J9764" t="s">
        <v>25416</v>
      </c>
      <c r="K9764" t="s">
        <v>63840</v>
      </c>
      <c r="L9764" t="s">
        <v>63841</v>
      </c>
      <c r="M9764" t="s">
        <v>63842</v>
      </c>
      <c r="N9764" t="s">
        <v>1367</v>
      </c>
      <c r="O9764" t="s">
        <v>17</v>
      </c>
    </row>
    <row r="9765" spans="1:15" x14ac:dyDescent="0.25">
      <c r="A9765" t="s">
        <v>63843</v>
      </c>
      <c r="B9765" t="s">
        <v>63844</v>
      </c>
      <c r="C9765">
        <v>86</v>
      </c>
      <c r="D9765" t="s">
        <v>16</v>
      </c>
      <c r="E9765">
        <v>2277.9</v>
      </c>
      <c r="F9765" t="s">
        <v>63845</v>
      </c>
      <c r="G9765" t="s">
        <v>63846</v>
      </c>
      <c r="H9765" s="1" t="s">
        <v>360</v>
      </c>
      <c r="I9765" s="3">
        <f t="shared" si="152"/>
        <v>86</v>
      </c>
      <c r="J9765" t="s">
        <v>25416</v>
      </c>
      <c r="K9765" t="s">
        <v>63847</v>
      </c>
      <c r="L9765" t="s">
        <v>63848</v>
      </c>
      <c r="M9765" t="s">
        <v>63849</v>
      </c>
      <c r="N9765" t="s">
        <v>63637</v>
      </c>
      <c r="O9765" t="s">
        <v>17</v>
      </c>
    </row>
    <row r="9766" spans="1:15" x14ac:dyDescent="0.25">
      <c r="A9766" t="s">
        <v>63850</v>
      </c>
      <c r="B9766" t="s">
        <v>63851</v>
      </c>
      <c r="C9766">
        <v>99</v>
      </c>
      <c r="D9766" t="s">
        <v>44</v>
      </c>
      <c r="E9766">
        <v>2114.6999999999998</v>
      </c>
      <c r="F9766" t="s">
        <v>63852</v>
      </c>
      <c r="G9766" t="s">
        <v>63556</v>
      </c>
      <c r="H9766" s="1" t="s">
        <v>360</v>
      </c>
      <c r="I9766" s="3">
        <f t="shared" si="152"/>
        <v>86</v>
      </c>
      <c r="J9766" t="s">
        <v>25416</v>
      </c>
      <c r="K9766" t="s">
        <v>63557</v>
      </c>
      <c r="L9766" t="s">
        <v>63853</v>
      </c>
      <c r="M9766" t="s">
        <v>63854</v>
      </c>
      <c r="N9766" t="s">
        <v>63855</v>
      </c>
      <c r="O9766" t="s">
        <v>63856</v>
      </c>
    </row>
    <row r="9767" spans="1:15" x14ac:dyDescent="0.25">
      <c r="A9767" t="s">
        <v>63857</v>
      </c>
      <c r="B9767" t="s">
        <v>63858</v>
      </c>
      <c r="C9767">
        <v>59</v>
      </c>
      <c r="D9767" t="s">
        <v>16</v>
      </c>
      <c r="E9767">
        <v>2367.9</v>
      </c>
      <c r="F9767" t="s">
        <v>63859</v>
      </c>
      <c r="G9767" t="s">
        <v>63450</v>
      </c>
      <c r="H9767" s="1" t="s">
        <v>360</v>
      </c>
      <c r="I9767" s="3">
        <f t="shared" si="152"/>
        <v>86</v>
      </c>
      <c r="J9767" t="s">
        <v>25416</v>
      </c>
      <c r="K9767" t="s">
        <v>63860</v>
      </c>
      <c r="L9767" t="s">
        <v>63861</v>
      </c>
      <c r="M9767" t="s">
        <v>63862</v>
      </c>
      <c r="N9767" t="s">
        <v>6900</v>
      </c>
      <c r="O9767" t="s">
        <v>63863</v>
      </c>
    </row>
    <row r="9768" spans="1:15" x14ac:dyDescent="0.25">
      <c r="A9768" t="s">
        <v>63864</v>
      </c>
      <c r="B9768" t="s">
        <v>63865</v>
      </c>
      <c r="C9768">
        <v>88</v>
      </c>
      <c r="D9768" t="s">
        <v>16</v>
      </c>
      <c r="E9768">
        <v>2248.5</v>
      </c>
      <c r="F9768" t="s">
        <v>63866</v>
      </c>
      <c r="G9768" t="s">
        <v>63442</v>
      </c>
      <c r="H9768" s="1" t="s">
        <v>360</v>
      </c>
      <c r="I9768" s="3">
        <f t="shared" si="152"/>
        <v>86</v>
      </c>
      <c r="J9768" t="s">
        <v>25416</v>
      </c>
      <c r="K9768" t="s">
        <v>63443</v>
      </c>
      <c r="L9768" t="s">
        <v>63867</v>
      </c>
      <c r="M9768" t="s">
        <v>63868</v>
      </c>
      <c r="N9768" t="s">
        <v>43991</v>
      </c>
      <c r="O9768" t="s">
        <v>17</v>
      </c>
    </row>
    <row r="9769" spans="1:15" x14ac:dyDescent="0.25">
      <c r="A9769" t="s">
        <v>63869</v>
      </c>
      <c r="B9769" t="s">
        <v>63870</v>
      </c>
      <c r="C9769">
        <v>90</v>
      </c>
      <c r="D9769" t="s">
        <v>16</v>
      </c>
      <c r="E9769">
        <v>1967.1000000000001</v>
      </c>
      <c r="F9769" t="s">
        <v>63871</v>
      </c>
      <c r="G9769" t="s">
        <v>63531</v>
      </c>
      <c r="H9769" s="1" t="s">
        <v>360</v>
      </c>
      <c r="I9769" s="3">
        <f t="shared" si="152"/>
        <v>86</v>
      </c>
      <c r="J9769" t="s">
        <v>25416</v>
      </c>
      <c r="K9769" t="s">
        <v>63872</v>
      </c>
      <c r="L9769" t="s">
        <v>63873</v>
      </c>
      <c r="M9769" t="s">
        <v>63534</v>
      </c>
      <c r="N9769" t="s">
        <v>63874</v>
      </c>
      <c r="O9769" t="s">
        <v>63536</v>
      </c>
    </row>
    <row r="9770" spans="1:15" x14ac:dyDescent="0.25">
      <c r="A9770" t="s">
        <v>63875</v>
      </c>
      <c r="B9770" t="s">
        <v>63876</v>
      </c>
      <c r="C9770">
        <v>59</v>
      </c>
      <c r="D9770" t="s">
        <v>185</v>
      </c>
      <c r="E9770">
        <v>1995</v>
      </c>
      <c r="F9770" t="s">
        <v>63877</v>
      </c>
      <c r="G9770" t="s">
        <v>63675</v>
      </c>
      <c r="H9770" s="1" t="s">
        <v>360</v>
      </c>
      <c r="I9770" s="3">
        <f t="shared" si="152"/>
        <v>86</v>
      </c>
      <c r="J9770" t="s">
        <v>25416</v>
      </c>
      <c r="K9770" t="s">
        <v>63676</v>
      </c>
      <c r="L9770" t="s">
        <v>63878</v>
      </c>
      <c r="M9770" t="s">
        <v>63879</v>
      </c>
      <c r="N9770" t="s">
        <v>63880</v>
      </c>
      <c r="O9770" t="s">
        <v>63881</v>
      </c>
    </row>
    <row r="9771" spans="1:15" x14ac:dyDescent="0.25">
      <c r="A9771" t="s">
        <v>63882</v>
      </c>
      <c r="B9771" t="s">
        <v>63883</v>
      </c>
      <c r="C9771">
        <v>124</v>
      </c>
      <c r="D9771" t="s">
        <v>185</v>
      </c>
      <c r="E9771">
        <v>2270.1</v>
      </c>
      <c r="F9771" t="s">
        <v>63884</v>
      </c>
      <c r="G9771" t="s">
        <v>63885</v>
      </c>
      <c r="H9771" s="1" t="s">
        <v>360</v>
      </c>
      <c r="I9771" s="3">
        <f t="shared" si="152"/>
        <v>86</v>
      </c>
      <c r="J9771" t="s">
        <v>25416</v>
      </c>
      <c r="K9771" t="s">
        <v>63886</v>
      </c>
      <c r="L9771" t="s">
        <v>63887</v>
      </c>
      <c r="M9771" t="s">
        <v>63888</v>
      </c>
      <c r="N9771" t="s">
        <v>1594</v>
      </c>
      <c r="O9771" t="s">
        <v>63889</v>
      </c>
    </row>
    <row r="9772" spans="1:15" x14ac:dyDescent="0.25">
      <c r="A9772" t="s">
        <v>63890</v>
      </c>
      <c r="B9772" t="s">
        <v>63891</v>
      </c>
      <c r="C9772">
        <v>57</v>
      </c>
      <c r="D9772" t="s">
        <v>185</v>
      </c>
      <c r="E9772">
        <v>2328.3000000000002</v>
      </c>
      <c r="F9772" t="s">
        <v>63892</v>
      </c>
      <c r="G9772" t="s">
        <v>63893</v>
      </c>
      <c r="H9772" s="1" t="s">
        <v>360</v>
      </c>
      <c r="I9772" s="3">
        <f t="shared" si="152"/>
        <v>86</v>
      </c>
      <c r="J9772" t="s">
        <v>25416</v>
      </c>
      <c r="K9772" t="s">
        <v>63894</v>
      </c>
      <c r="L9772" t="s">
        <v>63895</v>
      </c>
      <c r="M9772" t="s">
        <v>63896</v>
      </c>
      <c r="N9772" t="s">
        <v>63897</v>
      </c>
      <c r="O9772" t="s">
        <v>63898</v>
      </c>
    </row>
    <row r="9773" spans="1:15" x14ac:dyDescent="0.25">
      <c r="A9773" t="s">
        <v>63899</v>
      </c>
      <c r="B9773" t="s">
        <v>17292</v>
      </c>
      <c r="C9773">
        <v>55</v>
      </c>
      <c r="D9773" t="s">
        <v>44</v>
      </c>
      <c r="E9773">
        <v>2036.1000000000001</v>
      </c>
      <c r="F9773" t="s">
        <v>63900</v>
      </c>
      <c r="G9773" t="s">
        <v>63901</v>
      </c>
      <c r="H9773" s="1" t="s">
        <v>360</v>
      </c>
      <c r="I9773" s="3">
        <f t="shared" si="152"/>
        <v>86</v>
      </c>
      <c r="J9773" t="s">
        <v>25416</v>
      </c>
      <c r="K9773" t="s">
        <v>63902</v>
      </c>
      <c r="L9773" t="s">
        <v>63903</v>
      </c>
      <c r="M9773" t="s">
        <v>63904</v>
      </c>
      <c r="N9773" t="s">
        <v>763</v>
      </c>
      <c r="O9773" t="s">
        <v>17</v>
      </c>
    </row>
    <row r="9774" spans="1:15" x14ac:dyDescent="0.25">
      <c r="A9774" t="s">
        <v>63905</v>
      </c>
      <c r="B9774" t="s">
        <v>4095</v>
      </c>
      <c r="C9774">
        <v>40</v>
      </c>
      <c r="D9774" t="s">
        <v>185</v>
      </c>
      <c r="E9774">
        <v>2155.2000000000003</v>
      </c>
      <c r="F9774" t="s">
        <v>63906</v>
      </c>
      <c r="G9774" t="s">
        <v>63805</v>
      </c>
      <c r="H9774" s="1" t="s">
        <v>360</v>
      </c>
      <c r="I9774" s="3">
        <f t="shared" si="152"/>
        <v>86</v>
      </c>
      <c r="J9774" t="s">
        <v>25416</v>
      </c>
      <c r="K9774" t="s">
        <v>63907</v>
      </c>
      <c r="L9774" t="s">
        <v>63908</v>
      </c>
      <c r="M9774" t="s">
        <v>17</v>
      </c>
      <c r="N9774" t="s">
        <v>63909</v>
      </c>
      <c r="O9774" t="s">
        <v>17</v>
      </c>
    </row>
    <row r="9775" spans="1:15" x14ac:dyDescent="0.25">
      <c r="A9775" t="s">
        <v>63910</v>
      </c>
      <c r="B9775" t="s">
        <v>63911</v>
      </c>
      <c r="C9775">
        <v>55</v>
      </c>
      <c r="D9775" t="s">
        <v>16</v>
      </c>
      <c r="E9775">
        <v>2338.5</v>
      </c>
      <c r="F9775" t="s">
        <v>63912</v>
      </c>
      <c r="G9775" t="s">
        <v>63913</v>
      </c>
      <c r="H9775" s="1" t="s">
        <v>360</v>
      </c>
      <c r="I9775" s="3">
        <f t="shared" si="152"/>
        <v>86</v>
      </c>
      <c r="J9775" t="s">
        <v>25416</v>
      </c>
      <c r="K9775" t="s">
        <v>63914</v>
      </c>
      <c r="L9775" t="s">
        <v>63915</v>
      </c>
      <c r="M9775" t="s">
        <v>63916</v>
      </c>
      <c r="N9775" t="s">
        <v>6809</v>
      </c>
      <c r="O9775" t="s">
        <v>63917</v>
      </c>
    </row>
    <row r="9776" spans="1:15" x14ac:dyDescent="0.25">
      <c r="A9776" t="s">
        <v>63918</v>
      </c>
      <c r="B9776" t="s">
        <v>63919</v>
      </c>
      <c r="C9776">
        <v>28</v>
      </c>
      <c r="D9776" t="s">
        <v>16</v>
      </c>
      <c r="E9776">
        <v>2236.5000000000005</v>
      </c>
      <c r="F9776" t="s">
        <v>63920</v>
      </c>
      <c r="G9776" t="s">
        <v>63921</v>
      </c>
      <c r="H9776" s="1" t="s">
        <v>360</v>
      </c>
      <c r="I9776" s="3">
        <f t="shared" si="152"/>
        <v>86</v>
      </c>
      <c r="J9776" t="s">
        <v>25416</v>
      </c>
      <c r="K9776" t="s">
        <v>63922</v>
      </c>
      <c r="L9776" t="s">
        <v>535</v>
      </c>
      <c r="M9776" t="s">
        <v>17</v>
      </c>
      <c r="N9776" t="s">
        <v>9670</v>
      </c>
      <c r="O9776" t="s">
        <v>17</v>
      </c>
    </row>
    <row r="9777" spans="1:15" x14ac:dyDescent="0.25">
      <c r="A9777" t="s">
        <v>63923</v>
      </c>
      <c r="B9777" t="s">
        <v>9357</v>
      </c>
      <c r="C9777">
        <v>50</v>
      </c>
      <c r="D9777" t="s">
        <v>16</v>
      </c>
      <c r="E9777">
        <v>1967.1000000000001</v>
      </c>
      <c r="F9777" t="s">
        <v>63924</v>
      </c>
      <c r="G9777" t="s">
        <v>63925</v>
      </c>
      <c r="H9777" s="1" t="s">
        <v>360</v>
      </c>
      <c r="I9777" s="3">
        <f t="shared" si="152"/>
        <v>86</v>
      </c>
      <c r="J9777" t="s">
        <v>25416</v>
      </c>
      <c r="K9777" t="s">
        <v>63926</v>
      </c>
      <c r="L9777" t="s">
        <v>63927</v>
      </c>
      <c r="M9777" t="s">
        <v>63534</v>
      </c>
      <c r="N9777" t="s">
        <v>63874</v>
      </c>
      <c r="O9777" t="s">
        <v>63536</v>
      </c>
    </row>
    <row r="9778" spans="1:15" x14ac:dyDescent="0.25">
      <c r="A9778" t="s">
        <v>63928</v>
      </c>
      <c r="B9778" t="s">
        <v>63929</v>
      </c>
      <c r="C9778">
        <v>122</v>
      </c>
      <c r="D9778" t="s">
        <v>44</v>
      </c>
      <c r="E9778">
        <v>1815.9</v>
      </c>
      <c r="F9778" t="s">
        <v>63930</v>
      </c>
      <c r="G9778" t="s">
        <v>63931</v>
      </c>
      <c r="H9778" s="1" t="s">
        <v>360</v>
      </c>
      <c r="I9778" s="3">
        <f t="shared" si="152"/>
        <v>86</v>
      </c>
      <c r="J9778" t="s">
        <v>25416</v>
      </c>
      <c r="K9778" t="s">
        <v>63932</v>
      </c>
      <c r="L9778" t="s">
        <v>63933</v>
      </c>
      <c r="M9778" t="s">
        <v>63934</v>
      </c>
      <c r="N9778" t="s">
        <v>951</v>
      </c>
      <c r="O9778" t="s">
        <v>17</v>
      </c>
    </row>
    <row r="9779" spans="1:15" x14ac:dyDescent="0.25">
      <c r="A9779" t="s">
        <v>63935</v>
      </c>
      <c r="B9779" t="s">
        <v>63936</v>
      </c>
      <c r="C9779">
        <v>50</v>
      </c>
      <c r="D9779" t="s">
        <v>44</v>
      </c>
      <c r="E9779">
        <v>2038.5</v>
      </c>
      <c r="F9779" t="s">
        <v>63937</v>
      </c>
      <c r="G9779" t="s">
        <v>63938</v>
      </c>
      <c r="H9779" s="1" t="s">
        <v>360</v>
      </c>
      <c r="I9779" s="3">
        <f t="shared" si="152"/>
        <v>86</v>
      </c>
      <c r="J9779" t="s">
        <v>25416</v>
      </c>
      <c r="K9779" t="s">
        <v>63939</v>
      </c>
      <c r="L9779" t="s">
        <v>63940</v>
      </c>
      <c r="M9779" t="s">
        <v>63941</v>
      </c>
      <c r="N9779" t="s">
        <v>63942</v>
      </c>
      <c r="O9779" t="s">
        <v>17</v>
      </c>
    </row>
    <row r="9780" spans="1:15" x14ac:dyDescent="0.25">
      <c r="A9780" t="s">
        <v>63943</v>
      </c>
      <c r="B9780" t="s">
        <v>63944</v>
      </c>
      <c r="C9780">
        <v>164</v>
      </c>
      <c r="D9780" t="s">
        <v>44</v>
      </c>
      <c r="E9780">
        <v>2174.1</v>
      </c>
      <c r="F9780" t="s">
        <v>63945</v>
      </c>
      <c r="G9780" t="s">
        <v>63464</v>
      </c>
      <c r="H9780" s="1" t="s">
        <v>360</v>
      </c>
      <c r="I9780" s="3">
        <f t="shared" si="152"/>
        <v>86</v>
      </c>
      <c r="J9780" t="s">
        <v>25416</v>
      </c>
      <c r="K9780" t="s">
        <v>63465</v>
      </c>
      <c r="L9780" t="s">
        <v>63564</v>
      </c>
      <c r="M9780" t="s">
        <v>17</v>
      </c>
      <c r="N9780" t="s">
        <v>63946</v>
      </c>
      <c r="O9780" t="s">
        <v>17</v>
      </c>
    </row>
    <row r="9781" spans="1:15" x14ac:dyDescent="0.25">
      <c r="A9781" t="s">
        <v>63947</v>
      </c>
      <c r="B9781" t="s">
        <v>63948</v>
      </c>
      <c r="C9781">
        <v>133</v>
      </c>
      <c r="D9781" t="s">
        <v>44</v>
      </c>
      <c r="E9781">
        <v>2170.5</v>
      </c>
      <c r="F9781" t="s">
        <v>63949</v>
      </c>
      <c r="G9781" t="s">
        <v>63885</v>
      </c>
      <c r="H9781" s="1" t="s">
        <v>360</v>
      </c>
      <c r="I9781" s="3">
        <f t="shared" si="152"/>
        <v>86</v>
      </c>
      <c r="J9781" t="s">
        <v>25416</v>
      </c>
      <c r="K9781" t="s">
        <v>63886</v>
      </c>
      <c r="L9781" t="s">
        <v>63564</v>
      </c>
      <c r="M9781" t="s">
        <v>63950</v>
      </c>
      <c r="N9781" t="s">
        <v>63946</v>
      </c>
      <c r="O9781" t="s">
        <v>17</v>
      </c>
    </row>
    <row r="9782" spans="1:15" x14ac:dyDescent="0.25">
      <c r="A9782" t="s">
        <v>63951</v>
      </c>
      <c r="B9782" t="s">
        <v>63952</v>
      </c>
      <c r="C9782">
        <v>140</v>
      </c>
      <c r="D9782" t="s">
        <v>44</v>
      </c>
      <c r="E9782">
        <v>1734.6</v>
      </c>
      <c r="F9782" t="s">
        <v>63953</v>
      </c>
      <c r="G9782" t="s">
        <v>63502</v>
      </c>
      <c r="H9782" s="1" t="s">
        <v>360</v>
      </c>
      <c r="I9782" s="3">
        <f t="shared" si="152"/>
        <v>86</v>
      </c>
      <c r="J9782" t="s">
        <v>25416</v>
      </c>
      <c r="K9782" t="s">
        <v>63503</v>
      </c>
      <c r="L9782" t="s">
        <v>63954</v>
      </c>
      <c r="M9782" t="s">
        <v>63955</v>
      </c>
      <c r="N9782" t="s">
        <v>951</v>
      </c>
      <c r="O9782" t="s">
        <v>63956</v>
      </c>
    </row>
    <row r="9783" spans="1:15" x14ac:dyDescent="0.25">
      <c r="A9783" t="s">
        <v>63957</v>
      </c>
      <c r="B9783" t="s">
        <v>63958</v>
      </c>
      <c r="C9783">
        <v>86</v>
      </c>
      <c r="D9783" t="s">
        <v>185</v>
      </c>
      <c r="E9783">
        <v>2633.1</v>
      </c>
      <c r="F9783" t="s">
        <v>63959</v>
      </c>
      <c r="G9783" t="s">
        <v>63556</v>
      </c>
      <c r="H9783" s="1" t="s">
        <v>360</v>
      </c>
      <c r="I9783" s="3">
        <f t="shared" si="152"/>
        <v>86</v>
      </c>
      <c r="J9783" t="s">
        <v>25416</v>
      </c>
      <c r="K9783" t="s">
        <v>63557</v>
      </c>
      <c r="L9783" t="s">
        <v>63960</v>
      </c>
      <c r="M9783" t="s">
        <v>63961</v>
      </c>
      <c r="N9783" t="s">
        <v>63962</v>
      </c>
      <c r="O9783" t="s">
        <v>2665</v>
      </c>
    </row>
    <row r="9784" spans="1:15" x14ac:dyDescent="0.25">
      <c r="A9784" t="s">
        <v>63963</v>
      </c>
      <c r="B9784" t="s">
        <v>63964</v>
      </c>
      <c r="C9784">
        <v>80</v>
      </c>
      <c r="D9784" t="s">
        <v>185</v>
      </c>
      <c r="E9784">
        <v>1925.6999999999998</v>
      </c>
      <c r="F9784" t="s">
        <v>63965</v>
      </c>
      <c r="G9784" t="s">
        <v>63812</v>
      </c>
      <c r="H9784" s="1" t="s">
        <v>360</v>
      </c>
      <c r="I9784" s="3">
        <f t="shared" si="152"/>
        <v>86</v>
      </c>
      <c r="J9784" t="s">
        <v>25416</v>
      </c>
      <c r="K9784" t="s">
        <v>63966</v>
      </c>
      <c r="L9784" t="s">
        <v>63967</v>
      </c>
      <c r="M9784" t="s">
        <v>63968</v>
      </c>
      <c r="N9784" t="s">
        <v>63969</v>
      </c>
      <c r="O9784" t="s">
        <v>17</v>
      </c>
    </row>
    <row r="9785" spans="1:15" x14ac:dyDescent="0.25">
      <c r="A9785" t="s">
        <v>63970</v>
      </c>
      <c r="B9785" t="s">
        <v>63971</v>
      </c>
      <c r="C9785">
        <v>62</v>
      </c>
      <c r="D9785" t="s">
        <v>16</v>
      </c>
      <c r="E9785">
        <v>374.17</v>
      </c>
      <c r="F9785" t="s">
        <v>63972</v>
      </c>
      <c r="G9785" t="s">
        <v>63913</v>
      </c>
      <c r="H9785" s="1" t="s">
        <v>360</v>
      </c>
      <c r="I9785" s="3">
        <f t="shared" si="152"/>
        <v>86</v>
      </c>
      <c r="J9785" t="s">
        <v>25416</v>
      </c>
      <c r="K9785" t="s">
        <v>63914</v>
      </c>
      <c r="L9785" t="s">
        <v>63973</v>
      </c>
      <c r="M9785" t="s">
        <v>63974</v>
      </c>
      <c r="N9785" t="s">
        <v>63975</v>
      </c>
      <c r="O9785" t="s">
        <v>17</v>
      </c>
    </row>
    <row r="9786" spans="1:15" x14ac:dyDescent="0.25">
      <c r="A9786" t="s">
        <v>63976</v>
      </c>
      <c r="B9786" t="s">
        <v>63977</v>
      </c>
      <c r="C9786">
        <v>27</v>
      </c>
      <c r="D9786" t="s">
        <v>44</v>
      </c>
      <c r="E9786">
        <v>1315.31</v>
      </c>
      <c r="F9786" t="s">
        <v>63456</v>
      </c>
      <c r="G9786" t="s">
        <v>63457</v>
      </c>
      <c r="H9786" s="1" t="s">
        <v>360</v>
      </c>
      <c r="I9786" s="3">
        <f t="shared" si="152"/>
        <v>86</v>
      </c>
      <c r="J9786" t="s">
        <v>25416</v>
      </c>
      <c r="K9786" t="s">
        <v>63458</v>
      </c>
      <c r="L9786" t="s">
        <v>63978</v>
      </c>
      <c r="M9786" t="s">
        <v>63979</v>
      </c>
      <c r="N9786" t="s">
        <v>1367</v>
      </c>
      <c r="O9786" t="s">
        <v>63980</v>
      </c>
    </row>
    <row r="9787" spans="1:15" x14ac:dyDescent="0.25">
      <c r="A9787" t="s">
        <v>63981</v>
      </c>
      <c r="B9787" t="s">
        <v>63982</v>
      </c>
      <c r="C9787">
        <v>90</v>
      </c>
      <c r="D9787" t="s">
        <v>44</v>
      </c>
      <c r="E9787">
        <v>354.85</v>
      </c>
      <c r="F9787" t="s">
        <v>63983</v>
      </c>
      <c r="G9787" t="s">
        <v>63457</v>
      </c>
      <c r="H9787" s="1" t="s">
        <v>360</v>
      </c>
      <c r="I9787" s="3">
        <f t="shared" si="152"/>
        <v>86</v>
      </c>
      <c r="J9787" t="s">
        <v>25416</v>
      </c>
      <c r="K9787" t="s">
        <v>63458</v>
      </c>
      <c r="L9787" t="s">
        <v>63984</v>
      </c>
      <c r="M9787" t="s">
        <v>63985</v>
      </c>
      <c r="N9787" t="s">
        <v>1367</v>
      </c>
      <c r="O9787" t="s">
        <v>17</v>
      </c>
    </row>
    <row r="9788" spans="1:15" x14ac:dyDescent="0.25">
      <c r="A9788" t="s">
        <v>63986</v>
      </c>
      <c r="B9788" t="s">
        <v>63987</v>
      </c>
      <c r="C9788">
        <v>31</v>
      </c>
      <c r="D9788" t="s">
        <v>44</v>
      </c>
      <c r="E9788">
        <v>575.5</v>
      </c>
      <c r="F9788" t="s">
        <v>63988</v>
      </c>
      <c r="G9788" t="s">
        <v>63568</v>
      </c>
      <c r="H9788" s="1" t="s">
        <v>360</v>
      </c>
      <c r="I9788" s="3">
        <f t="shared" si="152"/>
        <v>86</v>
      </c>
      <c r="J9788" t="s">
        <v>25416</v>
      </c>
      <c r="K9788" t="s">
        <v>63569</v>
      </c>
      <c r="L9788" t="s">
        <v>63570</v>
      </c>
      <c r="M9788" t="s">
        <v>63571</v>
      </c>
      <c r="N9788" t="s">
        <v>1367</v>
      </c>
      <c r="O9788" t="s">
        <v>17</v>
      </c>
    </row>
    <row r="9789" spans="1:15" x14ac:dyDescent="0.25">
      <c r="A9789" t="s">
        <v>63989</v>
      </c>
      <c r="B9789" t="s">
        <v>63990</v>
      </c>
      <c r="C9789">
        <v>47</v>
      </c>
      <c r="D9789" t="s">
        <v>44</v>
      </c>
      <c r="E9789">
        <v>674.03</v>
      </c>
      <c r="F9789" t="s">
        <v>63991</v>
      </c>
      <c r="G9789" t="s">
        <v>63885</v>
      </c>
      <c r="H9789" s="1" t="s">
        <v>360</v>
      </c>
      <c r="I9789" s="3">
        <f t="shared" si="152"/>
        <v>86</v>
      </c>
      <c r="J9789" t="s">
        <v>25416</v>
      </c>
      <c r="K9789" t="s">
        <v>63886</v>
      </c>
      <c r="L9789" t="s">
        <v>63992</v>
      </c>
      <c r="M9789" t="s">
        <v>63993</v>
      </c>
      <c r="N9789" t="s">
        <v>1367</v>
      </c>
      <c r="O9789" t="s">
        <v>63994</v>
      </c>
    </row>
    <row r="9790" spans="1:15" x14ac:dyDescent="0.25">
      <c r="A9790" t="s">
        <v>63995</v>
      </c>
      <c r="B9790" t="s">
        <v>63996</v>
      </c>
      <c r="C9790">
        <v>5</v>
      </c>
      <c r="D9790" t="s">
        <v>185</v>
      </c>
      <c r="F9790" t="s">
        <v>63997</v>
      </c>
      <c r="G9790" t="s">
        <v>63556</v>
      </c>
      <c r="H9790" s="1" t="s">
        <v>360</v>
      </c>
      <c r="I9790" s="3">
        <f t="shared" si="152"/>
        <v>86</v>
      </c>
      <c r="J9790" t="s">
        <v>25416</v>
      </c>
      <c r="K9790" t="s">
        <v>63557</v>
      </c>
      <c r="L9790" t="s">
        <v>63998</v>
      </c>
      <c r="M9790" t="s">
        <v>63999</v>
      </c>
      <c r="N9790" t="s">
        <v>63823</v>
      </c>
      <c r="O9790" t="s">
        <v>64000</v>
      </c>
    </row>
    <row r="9791" spans="1:15" x14ac:dyDescent="0.25">
      <c r="A9791" t="s">
        <v>64001</v>
      </c>
      <c r="B9791" t="s">
        <v>64002</v>
      </c>
      <c r="C9791">
        <v>21</v>
      </c>
      <c r="D9791" t="s">
        <v>44</v>
      </c>
      <c r="E9791">
        <v>1157.24</v>
      </c>
      <c r="F9791" t="s">
        <v>64003</v>
      </c>
      <c r="G9791" t="s">
        <v>63893</v>
      </c>
      <c r="H9791" s="1" t="s">
        <v>360</v>
      </c>
      <c r="I9791" s="3">
        <f t="shared" si="152"/>
        <v>86</v>
      </c>
      <c r="J9791" t="s">
        <v>25416</v>
      </c>
      <c r="K9791" t="s">
        <v>64004</v>
      </c>
      <c r="L9791" t="s">
        <v>64005</v>
      </c>
      <c r="M9791" t="s">
        <v>64006</v>
      </c>
      <c r="N9791" t="s">
        <v>1367</v>
      </c>
      <c r="O9791" t="s">
        <v>64007</v>
      </c>
    </row>
    <row r="9792" spans="1:15" x14ac:dyDescent="0.25">
      <c r="A9792" t="s">
        <v>64008</v>
      </c>
      <c r="B9792" t="s">
        <v>64009</v>
      </c>
      <c r="C9792">
        <v>89</v>
      </c>
      <c r="D9792" t="s">
        <v>185</v>
      </c>
      <c r="E9792">
        <v>2371.5</v>
      </c>
      <c r="F9792" t="s">
        <v>64010</v>
      </c>
      <c r="G9792" t="s">
        <v>63556</v>
      </c>
      <c r="H9792" s="1" t="s">
        <v>360</v>
      </c>
      <c r="I9792" s="3">
        <f t="shared" si="152"/>
        <v>86</v>
      </c>
      <c r="J9792" t="s">
        <v>25416</v>
      </c>
      <c r="K9792" t="s">
        <v>63557</v>
      </c>
      <c r="L9792" t="s">
        <v>64011</v>
      </c>
      <c r="M9792" t="s">
        <v>64012</v>
      </c>
      <c r="N9792" t="s">
        <v>64013</v>
      </c>
      <c r="O9792" t="s">
        <v>64014</v>
      </c>
    </row>
    <row r="9793" spans="1:15" x14ac:dyDescent="0.25">
      <c r="A9793" t="s">
        <v>64015</v>
      </c>
      <c r="B9793" t="s">
        <v>64016</v>
      </c>
      <c r="C9793">
        <v>20</v>
      </c>
      <c r="D9793" t="s">
        <v>44</v>
      </c>
      <c r="E9793">
        <v>513.84</v>
      </c>
      <c r="F9793" t="s">
        <v>47687</v>
      </c>
      <c r="G9793" t="s">
        <v>63618</v>
      </c>
      <c r="H9793" s="1" t="s">
        <v>360</v>
      </c>
      <c r="I9793" s="3">
        <f t="shared" si="152"/>
        <v>86</v>
      </c>
      <c r="J9793" t="s">
        <v>25416</v>
      </c>
      <c r="K9793" t="s">
        <v>64017</v>
      </c>
      <c r="L9793" t="s">
        <v>64018</v>
      </c>
      <c r="M9793" t="s">
        <v>64019</v>
      </c>
      <c r="N9793" t="s">
        <v>1367</v>
      </c>
      <c r="O9793" t="s">
        <v>64020</v>
      </c>
    </row>
    <row r="9794" spans="1:15" x14ac:dyDescent="0.25">
      <c r="A9794" t="s">
        <v>64021</v>
      </c>
      <c r="B9794" t="s">
        <v>64022</v>
      </c>
      <c r="C9794">
        <v>73</v>
      </c>
      <c r="D9794" t="s">
        <v>44</v>
      </c>
      <c r="E9794">
        <v>599.30999999999995</v>
      </c>
      <c r="F9794" t="s">
        <v>64023</v>
      </c>
      <c r="G9794" t="s">
        <v>63556</v>
      </c>
      <c r="H9794" s="1" t="s">
        <v>360</v>
      </c>
      <c r="I9794" s="3">
        <f t="shared" si="152"/>
        <v>86</v>
      </c>
      <c r="J9794" t="s">
        <v>25416</v>
      </c>
      <c r="K9794" t="s">
        <v>63557</v>
      </c>
      <c r="L9794" t="s">
        <v>64024</v>
      </c>
      <c r="M9794" t="s">
        <v>64025</v>
      </c>
      <c r="N9794" t="s">
        <v>1367</v>
      </c>
      <c r="O9794" t="s">
        <v>64026</v>
      </c>
    </row>
    <row r="9795" spans="1:15" x14ac:dyDescent="0.25">
      <c r="A9795" t="s">
        <v>64027</v>
      </c>
      <c r="B9795" t="s">
        <v>64028</v>
      </c>
      <c r="C9795">
        <v>28</v>
      </c>
      <c r="D9795" t="s">
        <v>185</v>
      </c>
      <c r="F9795" t="s">
        <v>64029</v>
      </c>
      <c r="G9795" t="s">
        <v>63729</v>
      </c>
      <c r="H9795" s="1" t="s">
        <v>360</v>
      </c>
      <c r="I9795" s="3">
        <f t="shared" ref="I9795:I9858" si="153">VALUE(TRIM(SUBSTITUTE(H9795,CHAR(160),"")))</f>
        <v>86</v>
      </c>
      <c r="J9795" t="s">
        <v>25416</v>
      </c>
      <c r="K9795" t="s">
        <v>63730</v>
      </c>
      <c r="L9795" t="s">
        <v>64030</v>
      </c>
      <c r="M9795" t="s">
        <v>17</v>
      </c>
      <c r="N9795" t="s">
        <v>190</v>
      </c>
      <c r="O9795" t="s">
        <v>64031</v>
      </c>
    </row>
    <row r="9796" spans="1:15" x14ac:dyDescent="0.25">
      <c r="A9796" t="s">
        <v>64032</v>
      </c>
      <c r="B9796" t="s">
        <v>64033</v>
      </c>
      <c r="C9796">
        <v>106</v>
      </c>
      <c r="D9796" t="s">
        <v>16</v>
      </c>
      <c r="E9796">
        <v>2110.1999999999998</v>
      </c>
      <c r="F9796" t="s">
        <v>64034</v>
      </c>
      <c r="G9796" t="s">
        <v>63812</v>
      </c>
      <c r="H9796" s="1" t="s">
        <v>360</v>
      </c>
      <c r="I9796" s="3">
        <f t="shared" si="153"/>
        <v>86</v>
      </c>
      <c r="J9796" t="s">
        <v>25416</v>
      </c>
      <c r="K9796" t="s">
        <v>64035</v>
      </c>
      <c r="L9796" t="s">
        <v>64036</v>
      </c>
      <c r="M9796" t="s">
        <v>64037</v>
      </c>
      <c r="N9796" t="s">
        <v>2027</v>
      </c>
      <c r="O9796" t="s">
        <v>64038</v>
      </c>
    </row>
    <row r="9797" spans="1:15" x14ac:dyDescent="0.25">
      <c r="A9797" t="s">
        <v>64039</v>
      </c>
      <c r="B9797" t="s">
        <v>64040</v>
      </c>
      <c r="C9797">
        <v>25</v>
      </c>
      <c r="D9797" t="s">
        <v>44</v>
      </c>
      <c r="E9797">
        <v>634</v>
      </c>
      <c r="F9797" t="s">
        <v>64041</v>
      </c>
      <c r="G9797" t="s">
        <v>64042</v>
      </c>
      <c r="H9797" s="1" t="s">
        <v>360</v>
      </c>
      <c r="I9797" s="3">
        <f t="shared" si="153"/>
        <v>86</v>
      </c>
      <c r="J9797" t="s">
        <v>25416</v>
      </c>
      <c r="K9797" t="s">
        <v>64043</v>
      </c>
      <c r="L9797" t="s">
        <v>64044</v>
      </c>
      <c r="M9797" t="s">
        <v>64045</v>
      </c>
      <c r="N9797" t="s">
        <v>840</v>
      </c>
      <c r="O9797" t="s">
        <v>17</v>
      </c>
    </row>
    <row r="9798" spans="1:15" x14ac:dyDescent="0.25">
      <c r="A9798" t="s">
        <v>64046</v>
      </c>
      <c r="B9798" t="s">
        <v>64047</v>
      </c>
      <c r="C9798">
        <v>33</v>
      </c>
      <c r="D9798" t="s">
        <v>44</v>
      </c>
      <c r="E9798">
        <v>705.68</v>
      </c>
      <c r="F9798" t="s">
        <v>64048</v>
      </c>
      <c r="G9798" t="s">
        <v>63549</v>
      </c>
      <c r="H9798" s="1" t="s">
        <v>360</v>
      </c>
      <c r="I9798" s="3">
        <f t="shared" si="153"/>
        <v>86</v>
      </c>
      <c r="J9798" t="s">
        <v>25416</v>
      </c>
      <c r="K9798" t="s">
        <v>19910</v>
      </c>
      <c r="L9798" t="s">
        <v>63834</v>
      </c>
      <c r="M9798" t="s">
        <v>64049</v>
      </c>
      <c r="N9798" t="s">
        <v>763</v>
      </c>
      <c r="O9798" t="s">
        <v>17</v>
      </c>
    </row>
    <row r="9799" spans="1:15" x14ac:dyDescent="0.25">
      <c r="A9799" t="s">
        <v>64050</v>
      </c>
      <c r="B9799" t="s">
        <v>64051</v>
      </c>
      <c r="C9799">
        <v>7</v>
      </c>
      <c r="D9799" t="s">
        <v>16</v>
      </c>
      <c r="F9799" t="s">
        <v>64052</v>
      </c>
      <c r="G9799" t="s">
        <v>63531</v>
      </c>
      <c r="H9799" s="1" t="s">
        <v>360</v>
      </c>
      <c r="I9799" s="3">
        <f t="shared" si="153"/>
        <v>86</v>
      </c>
      <c r="J9799" t="s">
        <v>25416</v>
      </c>
      <c r="K9799" t="s">
        <v>63872</v>
      </c>
      <c r="L9799" t="s">
        <v>64053</v>
      </c>
      <c r="M9799" t="s">
        <v>64054</v>
      </c>
      <c r="N9799" t="s">
        <v>64055</v>
      </c>
      <c r="O9799" t="s">
        <v>17</v>
      </c>
    </row>
    <row r="9800" spans="1:15" x14ac:dyDescent="0.25">
      <c r="A9800" t="s">
        <v>64056</v>
      </c>
      <c r="B9800" t="s">
        <v>64057</v>
      </c>
      <c r="C9800">
        <v>26</v>
      </c>
      <c r="D9800" t="s">
        <v>44</v>
      </c>
      <c r="E9800">
        <v>1315.31</v>
      </c>
      <c r="F9800" t="s">
        <v>64058</v>
      </c>
      <c r="G9800" t="s">
        <v>63457</v>
      </c>
      <c r="H9800" s="1" t="s">
        <v>360</v>
      </c>
      <c r="I9800" s="3">
        <f t="shared" si="153"/>
        <v>86</v>
      </c>
      <c r="J9800" t="s">
        <v>25416</v>
      </c>
      <c r="K9800" t="s">
        <v>63458</v>
      </c>
      <c r="L9800" t="s">
        <v>64059</v>
      </c>
      <c r="M9800" t="s">
        <v>63979</v>
      </c>
      <c r="N9800" t="s">
        <v>1367</v>
      </c>
      <c r="O9800" t="s">
        <v>17</v>
      </c>
    </row>
    <row r="9801" spans="1:15" x14ac:dyDescent="0.25">
      <c r="A9801" t="s">
        <v>64060</v>
      </c>
      <c r="B9801" t="s">
        <v>64061</v>
      </c>
      <c r="C9801">
        <v>50</v>
      </c>
      <c r="D9801" t="s">
        <v>44</v>
      </c>
      <c r="F9801" t="s">
        <v>64062</v>
      </c>
      <c r="G9801" t="s">
        <v>63938</v>
      </c>
      <c r="H9801" s="1" t="s">
        <v>360</v>
      </c>
      <c r="I9801" s="3">
        <f t="shared" si="153"/>
        <v>86</v>
      </c>
      <c r="J9801" t="s">
        <v>25416</v>
      </c>
      <c r="K9801" t="s">
        <v>63939</v>
      </c>
      <c r="L9801" t="s">
        <v>64063</v>
      </c>
      <c r="M9801" t="s">
        <v>64064</v>
      </c>
      <c r="N9801" t="s">
        <v>9884</v>
      </c>
      <c r="O9801" t="s">
        <v>17</v>
      </c>
    </row>
    <row r="9802" spans="1:15" x14ac:dyDescent="0.25">
      <c r="A9802" t="s">
        <v>64065</v>
      </c>
      <c r="B9802" t="s">
        <v>64066</v>
      </c>
      <c r="C9802">
        <v>64</v>
      </c>
      <c r="D9802" t="s">
        <v>44</v>
      </c>
      <c r="E9802">
        <v>578</v>
      </c>
      <c r="F9802" t="s">
        <v>64067</v>
      </c>
      <c r="G9802" t="s">
        <v>63523</v>
      </c>
      <c r="H9802" s="1" t="s">
        <v>360</v>
      </c>
      <c r="I9802" s="3">
        <f t="shared" si="153"/>
        <v>86</v>
      </c>
      <c r="J9802" t="s">
        <v>25416</v>
      </c>
      <c r="K9802" t="s">
        <v>63524</v>
      </c>
      <c r="L9802" t="s">
        <v>63525</v>
      </c>
      <c r="M9802" t="s">
        <v>64068</v>
      </c>
      <c r="N9802" t="s">
        <v>771</v>
      </c>
      <c r="O9802" t="s">
        <v>64069</v>
      </c>
    </row>
    <row r="9803" spans="1:15" x14ac:dyDescent="0.25">
      <c r="A9803" t="s">
        <v>64070</v>
      </c>
      <c r="B9803" t="s">
        <v>64071</v>
      </c>
      <c r="C9803">
        <v>52</v>
      </c>
      <c r="D9803" t="s">
        <v>44</v>
      </c>
      <c r="E9803">
        <v>696.84</v>
      </c>
      <c r="F9803" t="s">
        <v>64072</v>
      </c>
      <c r="G9803" t="s">
        <v>63921</v>
      </c>
      <c r="H9803" s="1" t="s">
        <v>360</v>
      </c>
      <c r="I9803" s="3">
        <f t="shared" si="153"/>
        <v>86</v>
      </c>
      <c r="J9803" t="s">
        <v>25416</v>
      </c>
      <c r="K9803" t="s">
        <v>64073</v>
      </c>
      <c r="L9803" t="s">
        <v>64074</v>
      </c>
      <c r="M9803" t="s">
        <v>64075</v>
      </c>
      <c r="N9803" t="s">
        <v>771</v>
      </c>
      <c r="O9803" t="s">
        <v>64076</v>
      </c>
    </row>
    <row r="9804" spans="1:15" x14ac:dyDescent="0.25">
      <c r="A9804" t="s">
        <v>64077</v>
      </c>
      <c r="B9804" t="s">
        <v>64078</v>
      </c>
      <c r="C9804">
        <v>60</v>
      </c>
      <c r="D9804" t="s">
        <v>16</v>
      </c>
      <c r="F9804" t="s">
        <v>64079</v>
      </c>
      <c r="G9804" t="s">
        <v>63516</v>
      </c>
      <c r="H9804" s="1" t="s">
        <v>360</v>
      </c>
      <c r="I9804" s="3">
        <f t="shared" si="153"/>
        <v>86</v>
      </c>
      <c r="J9804" t="s">
        <v>25416</v>
      </c>
      <c r="K9804" t="s">
        <v>63517</v>
      </c>
      <c r="L9804" t="s">
        <v>64080</v>
      </c>
      <c r="M9804" t="s">
        <v>64081</v>
      </c>
      <c r="N9804" t="s">
        <v>6809</v>
      </c>
      <c r="O9804" t="s">
        <v>64082</v>
      </c>
    </row>
    <row r="9805" spans="1:15" x14ac:dyDescent="0.25">
      <c r="A9805" t="s">
        <v>64083</v>
      </c>
      <c r="B9805" t="s">
        <v>64084</v>
      </c>
      <c r="C9805">
        <v>14</v>
      </c>
      <c r="D9805" t="s">
        <v>44</v>
      </c>
      <c r="E9805">
        <v>494.64</v>
      </c>
      <c r="F9805" t="s">
        <v>64085</v>
      </c>
      <c r="G9805" t="s">
        <v>63921</v>
      </c>
      <c r="H9805" s="1" t="s">
        <v>360</v>
      </c>
      <c r="I9805" s="3">
        <f t="shared" si="153"/>
        <v>86</v>
      </c>
      <c r="J9805" t="s">
        <v>25416</v>
      </c>
      <c r="K9805" t="s">
        <v>63922</v>
      </c>
      <c r="L9805" t="s">
        <v>64086</v>
      </c>
      <c r="M9805" t="s">
        <v>64087</v>
      </c>
      <c r="N9805" t="s">
        <v>771</v>
      </c>
      <c r="O9805" t="s">
        <v>17</v>
      </c>
    </row>
    <row r="9806" spans="1:15" x14ac:dyDescent="0.25">
      <c r="A9806" t="s">
        <v>64088</v>
      </c>
      <c r="B9806" t="s">
        <v>64089</v>
      </c>
      <c r="C9806">
        <v>24</v>
      </c>
      <c r="D9806" t="s">
        <v>44</v>
      </c>
      <c r="E9806">
        <v>679.16</v>
      </c>
      <c r="F9806" t="s">
        <v>64090</v>
      </c>
      <c r="G9806" t="s">
        <v>63464</v>
      </c>
      <c r="H9806" s="1" t="s">
        <v>360</v>
      </c>
      <c r="I9806" s="3">
        <f t="shared" si="153"/>
        <v>86</v>
      </c>
      <c r="J9806" t="s">
        <v>25416</v>
      </c>
      <c r="K9806" t="s">
        <v>64091</v>
      </c>
      <c r="L9806" t="s">
        <v>64092</v>
      </c>
      <c r="M9806" t="s">
        <v>64093</v>
      </c>
      <c r="N9806" t="s">
        <v>763</v>
      </c>
      <c r="O9806" t="s">
        <v>64094</v>
      </c>
    </row>
    <row r="9807" spans="1:15" x14ac:dyDescent="0.25">
      <c r="A9807" t="s">
        <v>64095</v>
      </c>
      <c r="B9807" t="s">
        <v>64096</v>
      </c>
      <c r="C9807">
        <v>24</v>
      </c>
      <c r="D9807" t="s">
        <v>16</v>
      </c>
      <c r="F9807" t="s">
        <v>64097</v>
      </c>
      <c r="G9807" t="s">
        <v>63595</v>
      </c>
      <c r="H9807" s="1" t="s">
        <v>360</v>
      </c>
      <c r="I9807" s="3">
        <f t="shared" si="153"/>
        <v>86</v>
      </c>
      <c r="J9807" t="s">
        <v>25416</v>
      </c>
      <c r="K9807" t="s">
        <v>64098</v>
      </c>
      <c r="L9807" t="s">
        <v>64099</v>
      </c>
      <c r="M9807" t="s">
        <v>64100</v>
      </c>
      <c r="N9807" t="s">
        <v>64101</v>
      </c>
      <c r="O9807" t="s">
        <v>17</v>
      </c>
    </row>
    <row r="9808" spans="1:15" x14ac:dyDescent="0.25">
      <c r="A9808" t="s">
        <v>64102</v>
      </c>
      <c r="B9808" t="s">
        <v>64103</v>
      </c>
      <c r="C9808">
        <v>50</v>
      </c>
      <c r="D9808" t="s">
        <v>44</v>
      </c>
      <c r="E9808">
        <v>689.13</v>
      </c>
      <c r="F9808" t="s">
        <v>63838</v>
      </c>
      <c r="G9808" t="s">
        <v>63839</v>
      </c>
      <c r="H9808" s="1" t="s">
        <v>360</v>
      </c>
      <c r="I9808" s="3">
        <f t="shared" si="153"/>
        <v>86</v>
      </c>
      <c r="J9808" t="s">
        <v>25416</v>
      </c>
      <c r="K9808" t="s">
        <v>63840</v>
      </c>
      <c r="L9808" t="s">
        <v>64104</v>
      </c>
      <c r="M9808" t="s">
        <v>64105</v>
      </c>
      <c r="N9808" t="s">
        <v>58405</v>
      </c>
      <c r="O9808" t="s">
        <v>64106</v>
      </c>
    </row>
    <row r="9809" spans="1:15" x14ac:dyDescent="0.25">
      <c r="A9809" t="s">
        <v>64107</v>
      </c>
      <c r="B9809" t="s">
        <v>64108</v>
      </c>
      <c r="C9809">
        <v>46</v>
      </c>
      <c r="D9809" t="s">
        <v>44</v>
      </c>
      <c r="E9809">
        <v>450.06</v>
      </c>
      <c r="F9809" t="s">
        <v>64109</v>
      </c>
      <c r="G9809" t="s">
        <v>63442</v>
      </c>
      <c r="H9809" s="1" t="s">
        <v>360</v>
      </c>
      <c r="I9809" s="3">
        <f t="shared" si="153"/>
        <v>86</v>
      </c>
      <c r="J9809" t="s">
        <v>25416</v>
      </c>
      <c r="K9809" t="s">
        <v>63443</v>
      </c>
      <c r="L9809" t="s">
        <v>64110</v>
      </c>
      <c r="M9809" t="s">
        <v>64111</v>
      </c>
      <c r="N9809" t="s">
        <v>58405</v>
      </c>
      <c r="O9809" t="s">
        <v>64112</v>
      </c>
    </row>
    <row r="9810" spans="1:15" x14ac:dyDescent="0.25">
      <c r="A9810" t="s">
        <v>64113</v>
      </c>
      <c r="B9810" t="s">
        <v>64114</v>
      </c>
      <c r="C9810">
        <v>78</v>
      </c>
      <c r="D9810" t="s">
        <v>44</v>
      </c>
      <c r="E9810">
        <v>466.72</v>
      </c>
      <c r="F9810" t="s">
        <v>64115</v>
      </c>
      <c r="G9810" t="s">
        <v>63457</v>
      </c>
      <c r="H9810" s="1" t="s">
        <v>360</v>
      </c>
      <c r="I9810" s="3">
        <f t="shared" si="153"/>
        <v>86</v>
      </c>
      <c r="J9810" t="s">
        <v>25416</v>
      </c>
      <c r="K9810" t="s">
        <v>63458</v>
      </c>
      <c r="L9810" t="s">
        <v>64116</v>
      </c>
      <c r="M9810" t="s">
        <v>63985</v>
      </c>
      <c r="N9810" t="s">
        <v>771</v>
      </c>
      <c r="O9810" t="s">
        <v>17</v>
      </c>
    </row>
    <row r="9811" spans="1:15" x14ac:dyDescent="0.25">
      <c r="A9811" t="s">
        <v>64117</v>
      </c>
      <c r="B9811" t="s">
        <v>64118</v>
      </c>
      <c r="C9811">
        <v>75</v>
      </c>
      <c r="D9811" t="s">
        <v>44</v>
      </c>
      <c r="E9811">
        <v>601.44000000000005</v>
      </c>
      <c r="F9811" t="s">
        <v>64119</v>
      </c>
      <c r="G9811" t="s">
        <v>63556</v>
      </c>
      <c r="H9811" s="1" t="s">
        <v>360</v>
      </c>
      <c r="I9811" s="3">
        <f t="shared" si="153"/>
        <v>86</v>
      </c>
      <c r="J9811" t="s">
        <v>25416</v>
      </c>
      <c r="K9811" t="s">
        <v>63557</v>
      </c>
      <c r="L9811" t="s">
        <v>64120</v>
      </c>
      <c r="M9811" t="s">
        <v>64121</v>
      </c>
      <c r="N9811" t="s">
        <v>771</v>
      </c>
      <c r="O9811" t="s">
        <v>64122</v>
      </c>
    </row>
    <row r="9812" spans="1:15" x14ac:dyDescent="0.25">
      <c r="A9812" t="s">
        <v>64123</v>
      </c>
      <c r="B9812" t="s">
        <v>64124</v>
      </c>
      <c r="C9812">
        <v>79</v>
      </c>
      <c r="D9812" t="s">
        <v>44</v>
      </c>
      <c r="E9812">
        <v>561.15</v>
      </c>
      <c r="F9812" t="s">
        <v>64125</v>
      </c>
      <c r="G9812" t="s">
        <v>63556</v>
      </c>
      <c r="H9812" s="1" t="s">
        <v>360</v>
      </c>
      <c r="I9812" s="3">
        <f t="shared" si="153"/>
        <v>86</v>
      </c>
      <c r="J9812" t="s">
        <v>25416</v>
      </c>
      <c r="K9812" t="s">
        <v>63557</v>
      </c>
      <c r="L9812" t="s">
        <v>64126</v>
      </c>
      <c r="M9812" t="s">
        <v>64127</v>
      </c>
      <c r="N9812" t="s">
        <v>763</v>
      </c>
      <c r="O9812" t="s">
        <v>64128</v>
      </c>
    </row>
    <row r="9813" spans="1:15" x14ac:dyDescent="0.25">
      <c r="A9813" t="s">
        <v>64129</v>
      </c>
      <c r="B9813" t="s">
        <v>64130</v>
      </c>
      <c r="C9813">
        <v>65</v>
      </c>
      <c r="D9813" t="s">
        <v>44</v>
      </c>
      <c r="E9813">
        <v>733.05</v>
      </c>
      <c r="F9813" t="s">
        <v>64131</v>
      </c>
      <c r="G9813" t="s">
        <v>63556</v>
      </c>
      <c r="H9813" s="1" t="s">
        <v>360</v>
      </c>
      <c r="I9813" s="3">
        <f t="shared" si="153"/>
        <v>86</v>
      </c>
      <c r="J9813" t="s">
        <v>25416</v>
      </c>
      <c r="K9813" t="s">
        <v>63557</v>
      </c>
      <c r="L9813" t="s">
        <v>63752</v>
      </c>
      <c r="M9813" t="s">
        <v>63753</v>
      </c>
      <c r="N9813" t="s">
        <v>771</v>
      </c>
      <c r="O9813" t="s">
        <v>64122</v>
      </c>
    </row>
    <row r="9814" spans="1:15" x14ac:dyDescent="0.25">
      <c r="A9814" t="s">
        <v>64132</v>
      </c>
      <c r="B9814" t="s">
        <v>64133</v>
      </c>
      <c r="C9814">
        <v>39</v>
      </c>
      <c r="D9814" t="s">
        <v>44</v>
      </c>
      <c r="E9814">
        <v>656</v>
      </c>
      <c r="F9814" t="s">
        <v>64134</v>
      </c>
      <c r="G9814" t="s">
        <v>64135</v>
      </c>
      <c r="H9814" s="1" t="s">
        <v>360</v>
      </c>
      <c r="I9814" s="3">
        <f t="shared" si="153"/>
        <v>86</v>
      </c>
      <c r="J9814" t="s">
        <v>25416</v>
      </c>
      <c r="K9814" t="s">
        <v>64136</v>
      </c>
      <c r="L9814" t="s">
        <v>64137</v>
      </c>
      <c r="M9814" t="s">
        <v>64138</v>
      </c>
      <c r="N9814" t="s">
        <v>763</v>
      </c>
      <c r="O9814" t="s">
        <v>64139</v>
      </c>
    </row>
    <row r="9815" spans="1:15" x14ac:dyDescent="0.25">
      <c r="A9815" t="s">
        <v>64140</v>
      </c>
      <c r="B9815" t="s">
        <v>64141</v>
      </c>
      <c r="C9815">
        <v>29</v>
      </c>
      <c r="D9815" t="s">
        <v>44</v>
      </c>
      <c r="E9815">
        <v>870.3</v>
      </c>
      <c r="F9815" t="s">
        <v>64142</v>
      </c>
      <c r="G9815" t="s">
        <v>63478</v>
      </c>
      <c r="H9815" s="1" t="s">
        <v>360</v>
      </c>
      <c r="I9815" s="3">
        <f t="shared" si="153"/>
        <v>86</v>
      </c>
      <c r="J9815" t="s">
        <v>25416</v>
      </c>
      <c r="K9815" t="s">
        <v>64143</v>
      </c>
      <c r="L9815" t="s">
        <v>64144</v>
      </c>
      <c r="M9815" t="s">
        <v>64145</v>
      </c>
      <c r="N9815" t="s">
        <v>3613</v>
      </c>
      <c r="O9815" t="s">
        <v>17</v>
      </c>
    </row>
    <row r="9816" spans="1:15" x14ac:dyDescent="0.25">
      <c r="A9816" t="s">
        <v>64146</v>
      </c>
      <c r="B9816" t="s">
        <v>64147</v>
      </c>
      <c r="C9816">
        <v>62</v>
      </c>
      <c r="D9816" t="s">
        <v>44</v>
      </c>
      <c r="E9816">
        <v>521</v>
      </c>
      <c r="F9816" t="s">
        <v>64148</v>
      </c>
      <c r="G9816" t="s">
        <v>63675</v>
      </c>
      <c r="H9816" s="1" t="s">
        <v>360</v>
      </c>
      <c r="I9816" s="3">
        <f t="shared" si="153"/>
        <v>86</v>
      </c>
      <c r="J9816" t="s">
        <v>25416</v>
      </c>
      <c r="K9816" t="s">
        <v>63676</v>
      </c>
      <c r="L9816" t="s">
        <v>64149</v>
      </c>
      <c r="M9816" t="s">
        <v>17</v>
      </c>
      <c r="N9816" t="s">
        <v>1367</v>
      </c>
      <c r="O9816" t="s">
        <v>64150</v>
      </c>
    </row>
    <row r="9817" spans="1:15" x14ac:dyDescent="0.25">
      <c r="A9817" t="s">
        <v>64151</v>
      </c>
      <c r="B9817" t="s">
        <v>64152</v>
      </c>
      <c r="C9817">
        <v>38</v>
      </c>
      <c r="D9817" t="s">
        <v>44</v>
      </c>
      <c r="E9817">
        <v>661.4</v>
      </c>
      <c r="F9817" t="s">
        <v>64153</v>
      </c>
      <c r="G9817" t="s">
        <v>63464</v>
      </c>
      <c r="H9817" s="1" t="s">
        <v>360</v>
      </c>
      <c r="I9817" s="3">
        <f t="shared" si="153"/>
        <v>86</v>
      </c>
      <c r="J9817" t="s">
        <v>25416</v>
      </c>
      <c r="K9817" t="s">
        <v>63465</v>
      </c>
      <c r="L9817" t="s">
        <v>64154</v>
      </c>
      <c r="M9817" t="s">
        <v>64155</v>
      </c>
      <c r="N9817" t="s">
        <v>763</v>
      </c>
      <c r="O9817" t="s">
        <v>64156</v>
      </c>
    </row>
    <row r="9818" spans="1:15" x14ac:dyDescent="0.25">
      <c r="A9818" t="s">
        <v>64157</v>
      </c>
      <c r="B9818" t="s">
        <v>64158</v>
      </c>
      <c r="C9818">
        <v>8</v>
      </c>
      <c r="D9818" t="s">
        <v>44</v>
      </c>
      <c r="F9818" t="s">
        <v>63662</v>
      </c>
      <c r="G9818" t="s">
        <v>63663</v>
      </c>
      <c r="H9818" s="1" t="s">
        <v>360</v>
      </c>
      <c r="I9818" s="3">
        <f t="shared" si="153"/>
        <v>86</v>
      </c>
      <c r="J9818" t="s">
        <v>25416</v>
      </c>
      <c r="K9818" t="s">
        <v>63664</v>
      </c>
      <c r="L9818" t="s">
        <v>63665</v>
      </c>
      <c r="M9818" t="s">
        <v>64159</v>
      </c>
      <c r="N9818" t="s">
        <v>63942</v>
      </c>
      <c r="O9818" t="s">
        <v>64160</v>
      </c>
    </row>
    <row r="9819" spans="1:15" x14ac:dyDescent="0.25">
      <c r="A9819" t="s">
        <v>64161</v>
      </c>
      <c r="B9819" t="s">
        <v>64162</v>
      </c>
      <c r="C9819">
        <v>56</v>
      </c>
      <c r="D9819" t="s">
        <v>44</v>
      </c>
      <c r="E9819">
        <v>837.22</v>
      </c>
      <c r="F9819" t="s">
        <v>64163</v>
      </c>
      <c r="G9819" t="s">
        <v>63450</v>
      </c>
      <c r="H9819" s="1" t="s">
        <v>360</v>
      </c>
      <c r="I9819" s="3">
        <f t="shared" si="153"/>
        <v>86</v>
      </c>
      <c r="J9819" t="s">
        <v>25416</v>
      </c>
      <c r="K9819" t="s">
        <v>63451</v>
      </c>
      <c r="L9819" t="s">
        <v>64164</v>
      </c>
      <c r="M9819" t="s">
        <v>64165</v>
      </c>
      <c r="N9819" t="s">
        <v>1367</v>
      </c>
      <c r="O9819" t="s">
        <v>64166</v>
      </c>
    </row>
    <row r="9820" spans="1:15" x14ac:dyDescent="0.25">
      <c r="A9820" t="s">
        <v>64167</v>
      </c>
      <c r="B9820" t="s">
        <v>64168</v>
      </c>
      <c r="C9820">
        <v>34</v>
      </c>
      <c r="D9820" t="s">
        <v>16</v>
      </c>
      <c r="E9820">
        <v>871.5</v>
      </c>
      <c r="F9820" t="s">
        <v>64169</v>
      </c>
      <c r="G9820" t="s">
        <v>63502</v>
      </c>
      <c r="H9820" s="1" t="s">
        <v>360</v>
      </c>
      <c r="I9820" s="3">
        <f t="shared" si="153"/>
        <v>86</v>
      </c>
      <c r="J9820" t="s">
        <v>25416</v>
      </c>
      <c r="K9820" t="s">
        <v>64170</v>
      </c>
      <c r="L9820" t="s">
        <v>64171</v>
      </c>
      <c r="M9820" t="s">
        <v>64172</v>
      </c>
      <c r="N9820" t="s">
        <v>6809</v>
      </c>
      <c r="O9820" t="s">
        <v>17</v>
      </c>
    </row>
    <row r="9821" spans="1:15" x14ac:dyDescent="0.25">
      <c r="A9821" t="s">
        <v>64173</v>
      </c>
      <c r="B9821" t="s">
        <v>64174</v>
      </c>
      <c r="C9821">
        <v>20</v>
      </c>
      <c r="D9821" t="s">
        <v>44</v>
      </c>
      <c r="F9821" t="s">
        <v>64175</v>
      </c>
      <c r="G9821" t="s">
        <v>63457</v>
      </c>
      <c r="H9821" s="1" t="s">
        <v>360</v>
      </c>
      <c r="I9821" s="3">
        <f t="shared" si="153"/>
        <v>86</v>
      </c>
      <c r="J9821" t="s">
        <v>25416</v>
      </c>
      <c r="K9821" t="s">
        <v>63458</v>
      </c>
      <c r="L9821" t="s">
        <v>64176</v>
      </c>
      <c r="M9821" t="s">
        <v>64177</v>
      </c>
      <c r="N9821" t="s">
        <v>63565</v>
      </c>
      <c r="O9821" t="s">
        <v>64178</v>
      </c>
    </row>
    <row r="9822" spans="1:15" x14ac:dyDescent="0.25">
      <c r="A9822" t="s">
        <v>64179</v>
      </c>
      <c r="B9822" t="s">
        <v>64180</v>
      </c>
      <c r="C9822">
        <v>0</v>
      </c>
      <c r="D9822" t="s">
        <v>44</v>
      </c>
      <c r="F9822" t="s">
        <v>63563</v>
      </c>
      <c r="G9822" t="s">
        <v>63442</v>
      </c>
      <c r="H9822" s="1" t="s">
        <v>360</v>
      </c>
      <c r="I9822" s="3">
        <f t="shared" si="153"/>
        <v>86</v>
      </c>
      <c r="J9822" t="s">
        <v>25416</v>
      </c>
      <c r="K9822" t="s">
        <v>63443</v>
      </c>
      <c r="L9822" t="s">
        <v>63564</v>
      </c>
      <c r="M9822" t="s">
        <v>17</v>
      </c>
      <c r="N9822" t="s">
        <v>63565</v>
      </c>
      <c r="O9822" t="s">
        <v>17</v>
      </c>
    </row>
    <row r="9823" spans="1:15" x14ac:dyDescent="0.25">
      <c r="A9823" t="s">
        <v>64181</v>
      </c>
      <c r="B9823" t="s">
        <v>64182</v>
      </c>
      <c r="C9823">
        <v>0</v>
      </c>
      <c r="D9823" t="s">
        <v>44</v>
      </c>
      <c r="F9823" t="s">
        <v>63945</v>
      </c>
      <c r="G9823" t="s">
        <v>63464</v>
      </c>
      <c r="H9823" s="1" t="s">
        <v>360</v>
      </c>
      <c r="I9823" s="3">
        <f t="shared" si="153"/>
        <v>86</v>
      </c>
      <c r="J9823" t="s">
        <v>25416</v>
      </c>
      <c r="K9823" t="s">
        <v>63465</v>
      </c>
      <c r="L9823" t="s">
        <v>63564</v>
      </c>
      <c r="M9823" t="s">
        <v>64183</v>
      </c>
      <c r="N9823" t="s">
        <v>64184</v>
      </c>
      <c r="O9823" t="s">
        <v>17</v>
      </c>
    </row>
    <row r="9824" spans="1:15" x14ac:dyDescent="0.25">
      <c r="A9824" t="s">
        <v>64185</v>
      </c>
      <c r="B9824" t="s">
        <v>64186</v>
      </c>
      <c r="C9824">
        <v>0</v>
      </c>
      <c r="D9824" t="s">
        <v>44</v>
      </c>
      <c r="F9824" t="s">
        <v>63949</v>
      </c>
      <c r="G9824" t="s">
        <v>63885</v>
      </c>
      <c r="H9824" s="1" t="s">
        <v>360</v>
      </c>
      <c r="I9824" s="3">
        <f t="shared" si="153"/>
        <v>86</v>
      </c>
      <c r="J9824" t="s">
        <v>25416</v>
      </c>
      <c r="K9824" t="s">
        <v>63886</v>
      </c>
      <c r="L9824" t="s">
        <v>63564</v>
      </c>
      <c r="M9824" t="s">
        <v>64183</v>
      </c>
      <c r="N9824" t="s">
        <v>63946</v>
      </c>
      <c r="O9824" t="s">
        <v>17</v>
      </c>
    </row>
    <row r="9825" spans="1:15" x14ac:dyDescent="0.25">
      <c r="A9825" t="s">
        <v>64187</v>
      </c>
      <c r="B9825" t="s">
        <v>64188</v>
      </c>
      <c r="C9825">
        <v>13</v>
      </c>
      <c r="D9825" t="s">
        <v>44</v>
      </c>
      <c r="F9825" t="s">
        <v>64189</v>
      </c>
      <c r="G9825" t="s">
        <v>63556</v>
      </c>
      <c r="H9825" s="1" t="s">
        <v>360</v>
      </c>
      <c r="I9825" s="3">
        <f t="shared" si="153"/>
        <v>86</v>
      </c>
      <c r="J9825" t="s">
        <v>25416</v>
      </c>
      <c r="K9825" t="s">
        <v>63557</v>
      </c>
      <c r="L9825" t="s">
        <v>64190</v>
      </c>
      <c r="M9825" t="s">
        <v>64183</v>
      </c>
      <c r="N9825" t="s">
        <v>63946</v>
      </c>
      <c r="O9825" t="s">
        <v>17</v>
      </c>
    </row>
    <row r="9826" spans="1:15" x14ac:dyDescent="0.25">
      <c r="A9826" t="s">
        <v>64191</v>
      </c>
      <c r="B9826" t="s">
        <v>4584</v>
      </c>
      <c r="C9826">
        <v>20</v>
      </c>
      <c r="D9826" t="s">
        <v>16</v>
      </c>
      <c r="F9826" t="s">
        <v>64192</v>
      </c>
      <c r="G9826" t="s">
        <v>64193</v>
      </c>
      <c r="H9826" s="1" t="s">
        <v>861</v>
      </c>
      <c r="I9826" s="3">
        <f t="shared" si="153"/>
        <v>87</v>
      </c>
      <c r="J9826" t="s">
        <v>64194</v>
      </c>
      <c r="K9826" t="s">
        <v>64195</v>
      </c>
      <c r="L9826" t="s">
        <v>64196</v>
      </c>
      <c r="M9826" t="s">
        <v>64197</v>
      </c>
      <c r="N9826" t="s">
        <v>64198</v>
      </c>
      <c r="O9826" t="s">
        <v>17</v>
      </c>
    </row>
    <row r="9827" spans="1:15" x14ac:dyDescent="0.25">
      <c r="A9827" t="s">
        <v>64199</v>
      </c>
      <c r="B9827" t="s">
        <v>64200</v>
      </c>
      <c r="C9827">
        <v>10</v>
      </c>
      <c r="D9827" t="s">
        <v>44</v>
      </c>
      <c r="F9827" t="s">
        <v>64201</v>
      </c>
      <c r="G9827" t="s">
        <v>64202</v>
      </c>
      <c r="H9827" s="1" t="s">
        <v>861</v>
      </c>
      <c r="I9827" s="3">
        <f t="shared" si="153"/>
        <v>87</v>
      </c>
      <c r="J9827" t="s">
        <v>64194</v>
      </c>
      <c r="K9827" t="s">
        <v>64203</v>
      </c>
      <c r="L9827" t="s">
        <v>64204</v>
      </c>
      <c r="M9827" t="s">
        <v>64205</v>
      </c>
      <c r="N9827" t="s">
        <v>64206</v>
      </c>
      <c r="O9827" t="s">
        <v>64207</v>
      </c>
    </row>
    <row r="9828" spans="1:15" x14ac:dyDescent="0.25">
      <c r="A9828" t="s">
        <v>64208</v>
      </c>
      <c r="B9828" t="s">
        <v>64209</v>
      </c>
      <c r="C9828">
        <v>28</v>
      </c>
      <c r="D9828" t="s">
        <v>16</v>
      </c>
      <c r="F9828" t="s">
        <v>64210</v>
      </c>
      <c r="G9828" t="s">
        <v>64193</v>
      </c>
      <c r="H9828" s="1" t="s">
        <v>861</v>
      </c>
      <c r="I9828" s="3">
        <f t="shared" si="153"/>
        <v>87</v>
      </c>
      <c r="J9828" t="s">
        <v>64194</v>
      </c>
      <c r="K9828" t="s">
        <v>64195</v>
      </c>
      <c r="L9828" t="s">
        <v>64211</v>
      </c>
      <c r="M9828" t="s">
        <v>64212</v>
      </c>
      <c r="N9828" t="s">
        <v>64213</v>
      </c>
      <c r="O9828" t="s">
        <v>64214</v>
      </c>
    </row>
    <row r="9829" spans="1:15" x14ac:dyDescent="0.25">
      <c r="A9829" t="s">
        <v>64215</v>
      </c>
      <c r="B9829" t="s">
        <v>64216</v>
      </c>
      <c r="C9829">
        <v>0</v>
      </c>
      <c r="D9829" t="s">
        <v>44</v>
      </c>
      <c r="F9829" t="s">
        <v>64217</v>
      </c>
      <c r="G9829" t="s">
        <v>64218</v>
      </c>
      <c r="H9829" s="1" t="s">
        <v>861</v>
      </c>
      <c r="I9829" s="3">
        <f t="shared" si="153"/>
        <v>87</v>
      </c>
      <c r="J9829" t="s">
        <v>64194</v>
      </c>
      <c r="K9829" t="s">
        <v>64219</v>
      </c>
      <c r="L9829" t="s">
        <v>64220</v>
      </c>
      <c r="M9829" t="s">
        <v>64221</v>
      </c>
      <c r="N9829" t="s">
        <v>64222</v>
      </c>
      <c r="O9829" t="s">
        <v>64223</v>
      </c>
    </row>
    <row r="9830" spans="1:15" x14ac:dyDescent="0.25">
      <c r="A9830" t="s">
        <v>64224</v>
      </c>
      <c r="B9830" t="s">
        <v>64225</v>
      </c>
      <c r="C9830">
        <v>72</v>
      </c>
      <c r="D9830" t="s">
        <v>44</v>
      </c>
      <c r="E9830">
        <v>1854.0000000000002</v>
      </c>
      <c r="F9830" t="s">
        <v>64226</v>
      </c>
      <c r="G9830" t="s">
        <v>64202</v>
      </c>
      <c r="H9830" s="1" t="s">
        <v>861</v>
      </c>
      <c r="I9830" s="3">
        <f t="shared" si="153"/>
        <v>87</v>
      </c>
      <c r="J9830" t="s">
        <v>64194</v>
      </c>
      <c r="K9830" t="s">
        <v>64227</v>
      </c>
      <c r="L9830" t="s">
        <v>64228</v>
      </c>
      <c r="M9830" t="s">
        <v>64229</v>
      </c>
      <c r="N9830" t="s">
        <v>64230</v>
      </c>
      <c r="O9830" t="s">
        <v>64231</v>
      </c>
    </row>
    <row r="9831" spans="1:15" x14ac:dyDescent="0.25">
      <c r="A9831" t="s">
        <v>64232</v>
      </c>
      <c r="B9831" t="s">
        <v>64233</v>
      </c>
      <c r="C9831">
        <v>83</v>
      </c>
      <c r="D9831" t="s">
        <v>16</v>
      </c>
      <c r="E9831">
        <v>1665.6000000000001</v>
      </c>
      <c r="F9831" t="s">
        <v>186</v>
      </c>
      <c r="G9831" t="s">
        <v>64234</v>
      </c>
      <c r="H9831" s="1" t="s">
        <v>861</v>
      </c>
      <c r="I9831" s="3">
        <f t="shared" si="153"/>
        <v>87</v>
      </c>
      <c r="J9831" t="s">
        <v>64194</v>
      </c>
      <c r="K9831" t="s">
        <v>64235</v>
      </c>
      <c r="L9831" t="s">
        <v>64236</v>
      </c>
      <c r="M9831" t="s">
        <v>64237</v>
      </c>
      <c r="N9831" t="s">
        <v>64238</v>
      </c>
      <c r="O9831" t="s">
        <v>64239</v>
      </c>
    </row>
    <row r="9832" spans="1:15" x14ac:dyDescent="0.25">
      <c r="A9832" t="s">
        <v>64240</v>
      </c>
      <c r="B9832" t="s">
        <v>64241</v>
      </c>
      <c r="C9832">
        <v>60</v>
      </c>
      <c r="D9832" t="s">
        <v>44</v>
      </c>
      <c r="E9832">
        <v>1933.1999999999998</v>
      </c>
      <c r="F9832" t="s">
        <v>64242</v>
      </c>
      <c r="G9832" t="s">
        <v>64243</v>
      </c>
      <c r="H9832" s="1" t="s">
        <v>861</v>
      </c>
      <c r="I9832" s="3">
        <f t="shared" si="153"/>
        <v>87</v>
      </c>
      <c r="J9832" t="s">
        <v>64194</v>
      </c>
      <c r="K9832" t="s">
        <v>64244</v>
      </c>
      <c r="L9832" t="s">
        <v>64245</v>
      </c>
      <c r="M9832" t="s">
        <v>64246</v>
      </c>
      <c r="N9832" t="s">
        <v>64247</v>
      </c>
      <c r="O9832" t="s">
        <v>17</v>
      </c>
    </row>
    <row r="9833" spans="1:15" x14ac:dyDescent="0.25">
      <c r="A9833" t="s">
        <v>7858</v>
      </c>
      <c r="B9833" t="s">
        <v>64248</v>
      </c>
      <c r="C9833">
        <v>88</v>
      </c>
      <c r="D9833" t="s">
        <v>44</v>
      </c>
      <c r="E9833">
        <v>1771.2</v>
      </c>
      <c r="F9833" t="s">
        <v>64249</v>
      </c>
      <c r="G9833" t="s">
        <v>64250</v>
      </c>
      <c r="H9833" s="1" t="s">
        <v>861</v>
      </c>
      <c r="I9833" s="3">
        <f t="shared" si="153"/>
        <v>87</v>
      </c>
      <c r="J9833" t="s">
        <v>64194</v>
      </c>
      <c r="K9833" t="s">
        <v>64251</v>
      </c>
      <c r="L9833" t="s">
        <v>64252</v>
      </c>
      <c r="M9833" t="s">
        <v>64253</v>
      </c>
      <c r="N9833" t="s">
        <v>64254</v>
      </c>
      <c r="O9833" t="s">
        <v>17</v>
      </c>
    </row>
    <row r="9834" spans="1:15" x14ac:dyDescent="0.25">
      <c r="A9834" t="s">
        <v>64255</v>
      </c>
      <c r="B9834" t="s">
        <v>64256</v>
      </c>
      <c r="C9834">
        <v>140</v>
      </c>
      <c r="D9834" t="s">
        <v>44</v>
      </c>
      <c r="E9834">
        <v>1927.8000000000002</v>
      </c>
      <c r="F9834" t="s">
        <v>64257</v>
      </c>
      <c r="G9834" t="s">
        <v>64258</v>
      </c>
      <c r="H9834" s="1" t="s">
        <v>861</v>
      </c>
      <c r="I9834" s="3">
        <f t="shared" si="153"/>
        <v>87</v>
      </c>
      <c r="J9834" t="s">
        <v>64194</v>
      </c>
      <c r="K9834" t="s">
        <v>64259</v>
      </c>
      <c r="L9834" t="s">
        <v>64260</v>
      </c>
      <c r="M9834" t="s">
        <v>64261</v>
      </c>
      <c r="N9834" t="s">
        <v>64262</v>
      </c>
      <c r="O9834" t="s">
        <v>17</v>
      </c>
    </row>
    <row r="9835" spans="1:15" x14ac:dyDescent="0.25">
      <c r="A9835" t="s">
        <v>64263</v>
      </c>
      <c r="B9835" t="s">
        <v>64264</v>
      </c>
      <c r="C9835">
        <v>115</v>
      </c>
      <c r="D9835" t="s">
        <v>44</v>
      </c>
      <c r="E9835">
        <v>1779.3000000000002</v>
      </c>
      <c r="F9835" t="s">
        <v>64265</v>
      </c>
      <c r="G9835" t="s">
        <v>64266</v>
      </c>
      <c r="H9835" s="1" t="s">
        <v>861</v>
      </c>
      <c r="I9835" s="3">
        <f t="shared" si="153"/>
        <v>87</v>
      </c>
      <c r="J9835" t="s">
        <v>64194</v>
      </c>
      <c r="K9835" t="s">
        <v>64267</v>
      </c>
      <c r="L9835" t="s">
        <v>64268</v>
      </c>
      <c r="M9835" t="s">
        <v>64269</v>
      </c>
      <c r="N9835" t="s">
        <v>64270</v>
      </c>
      <c r="O9835" t="s">
        <v>17</v>
      </c>
    </row>
    <row r="9836" spans="1:15" x14ac:dyDescent="0.25">
      <c r="A9836" t="s">
        <v>7467</v>
      </c>
      <c r="B9836" t="s">
        <v>64271</v>
      </c>
      <c r="C9836">
        <v>66</v>
      </c>
      <c r="D9836" t="s">
        <v>44</v>
      </c>
      <c r="E9836">
        <v>1999.5000000000002</v>
      </c>
      <c r="F9836" t="s">
        <v>64272</v>
      </c>
      <c r="G9836" t="s">
        <v>64273</v>
      </c>
      <c r="H9836" s="1" t="s">
        <v>861</v>
      </c>
      <c r="I9836" s="3">
        <f t="shared" si="153"/>
        <v>87</v>
      </c>
      <c r="J9836" t="s">
        <v>64194</v>
      </c>
      <c r="K9836" t="s">
        <v>64274</v>
      </c>
      <c r="L9836" t="s">
        <v>64275</v>
      </c>
      <c r="M9836" t="s">
        <v>64221</v>
      </c>
      <c r="N9836" t="s">
        <v>64276</v>
      </c>
      <c r="O9836" t="s">
        <v>64277</v>
      </c>
    </row>
    <row r="9837" spans="1:15" x14ac:dyDescent="0.25">
      <c r="A9837" t="s">
        <v>64278</v>
      </c>
      <c r="B9837" t="s">
        <v>26912</v>
      </c>
      <c r="C9837">
        <v>76</v>
      </c>
      <c r="D9837" t="s">
        <v>16</v>
      </c>
      <c r="E9837">
        <v>1806.8999999999999</v>
      </c>
      <c r="F9837" t="s">
        <v>64279</v>
      </c>
      <c r="G9837" t="s">
        <v>64280</v>
      </c>
      <c r="H9837" s="1" t="s">
        <v>861</v>
      </c>
      <c r="I9837" s="3">
        <f t="shared" si="153"/>
        <v>87</v>
      </c>
      <c r="J9837" t="s">
        <v>64194</v>
      </c>
      <c r="K9837" t="s">
        <v>64281</v>
      </c>
      <c r="L9837" t="s">
        <v>64282</v>
      </c>
      <c r="M9837" t="s">
        <v>64283</v>
      </c>
      <c r="N9837" t="s">
        <v>45250</v>
      </c>
      <c r="O9837" t="s">
        <v>64284</v>
      </c>
    </row>
    <row r="9838" spans="1:15" x14ac:dyDescent="0.25">
      <c r="A9838" t="s">
        <v>64285</v>
      </c>
      <c r="B9838" t="s">
        <v>64286</v>
      </c>
      <c r="C9838">
        <v>21</v>
      </c>
      <c r="D9838" t="s">
        <v>16</v>
      </c>
      <c r="E9838">
        <v>1875.3</v>
      </c>
      <c r="F9838" t="s">
        <v>64287</v>
      </c>
      <c r="G9838" t="s">
        <v>64288</v>
      </c>
      <c r="H9838" s="1" t="s">
        <v>861</v>
      </c>
      <c r="I9838" s="3">
        <f t="shared" si="153"/>
        <v>87</v>
      </c>
      <c r="J9838" t="s">
        <v>64194</v>
      </c>
      <c r="K9838" t="s">
        <v>64289</v>
      </c>
      <c r="L9838" t="s">
        <v>64290</v>
      </c>
      <c r="M9838" t="s">
        <v>64291</v>
      </c>
      <c r="N9838" t="s">
        <v>64198</v>
      </c>
      <c r="O9838" t="s">
        <v>17</v>
      </c>
    </row>
    <row r="9839" spans="1:15" x14ac:dyDescent="0.25">
      <c r="A9839" t="s">
        <v>64292</v>
      </c>
      <c r="B9839" t="s">
        <v>64293</v>
      </c>
      <c r="C9839">
        <v>88</v>
      </c>
      <c r="D9839" t="s">
        <v>44</v>
      </c>
      <c r="E9839">
        <v>1986.6</v>
      </c>
      <c r="F9839" t="s">
        <v>64294</v>
      </c>
      <c r="G9839" t="s">
        <v>64193</v>
      </c>
      <c r="H9839" s="1" t="s">
        <v>861</v>
      </c>
      <c r="I9839" s="3">
        <f t="shared" si="153"/>
        <v>87</v>
      </c>
      <c r="J9839" t="s">
        <v>64194</v>
      </c>
      <c r="K9839" t="s">
        <v>64195</v>
      </c>
      <c r="L9839" t="s">
        <v>64295</v>
      </c>
      <c r="M9839" t="s">
        <v>64296</v>
      </c>
      <c r="N9839" t="s">
        <v>771</v>
      </c>
      <c r="O9839" t="s">
        <v>17</v>
      </c>
    </row>
    <row r="9840" spans="1:15" x14ac:dyDescent="0.25">
      <c r="A9840" t="s">
        <v>64297</v>
      </c>
      <c r="B9840" t="s">
        <v>64298</v>
      </c>
      <c r="C9840">
        <v>123</v>
      </c>
      <c r="D9840" t="s">
        <v>44</v>
      </c>
      <c r="E9840">
        <v>1839.3000000000002</v>
      </c>
      <c r="F9840" t="s">
        <v>64299</v>
      </c>
      <c r="G9840" t="s">
        <v>64234</v>
      </c>
      <c r="H9840" s="1" t="s">
        <v>861</v>
      </c>
      <c r="I9840" s="3">
        <f t="shared" si="153"/>
        <v>87</v>
      </c>
      <c r="J9840" t="s">
        <v>64194</v>
      </c>
      <c r="K9840" t="s">
        <v>64300</v>
      </c>
      <c r="L9840" t="s">
        <v>64301</v>
      </c>
      <c r="M9840" t="s">
        <v>64302</v>
      </c>
      <c r="N9840" t="s">
        <v>64303</v>
      </c>
      <c r="O9840" t="s">
        <v>64304</v>
      </c>
    </row>
    <row r="9841" spans="1:15" x14ac:dyDescent="0.25">
      <c r="A9841" t="s">
        <v>64305</v>
      </c>
      <c r="B9841" t="s">
        <v>64306</v>
      </c>
      <c r="C9841">
        <v>80</v>
      </c>
      <c r="D9841" t="s">
        <v>44</v>
      </c>
      <c r="E9841">
        <v>1970.1000000000001</v>
      </c>
      <c r="F9841" t="s">
        <v>64307</v>
      </c>
      <c r="G9841" t="s">
        <v>64193</v>
      </c>
      <c r="H9841" s="1" t="s">
        <v>861</v>
      </c>
      <c r="I9841" s="3">
        <f t="shared" si="153"/>
        <v>87</v>
      </c>
      <c r="J9841" t="s">
        <v>64194</v>
      </c>
      <c r="K9841" t="s">
        <v>64195</v>
      </c>
      <c r="L9841" t="s">
        <v>64308</v>
      </c>
      <c r="M9841" t="s">
        <v>64309</v>
      </c>
      <c r="N9841" t="s">
        <v>64310</v>
      </c>
      <c r="O9841" t="s">
        <v>17</v>
      </c>
    </row>
    <row r="9842" spans="1:15" x14ac:dyDescent="0.25">
      <c r="A9842" t="s">
        <v>64311</v>
      </c>
      <c r="B9842" t="s">
        <v>64312</v>
      </c>
      <c r="C9842">
        <v>92</v>
      </c>
      <c r="D9842" t="s">
        <v>16</v>
      </c>
      <c r="E9842">
        <v>1941.9</v>
      </c>
      <c r="F9842" t="s">
        <v>64313</v>
      </c>
      <c r="G9842" t="s">
        <v>64193</v>
      </c>
      <c r="H9842" s="1" t="s">
        <v>861</v>
      </c>
      <c r="I9842" s="3">
        <f t="shared" si="153"/>
        <v>87</v>
      </c>
      <c r="J9842" t="s">
        <v>64194</v>
      </c>
      <c r="K9842" t="s">
        <v>64195</v>
      </c>
      <c r="L9842" t="s">
        <v>64314</v>
      </c>
      <c r="M9842" t="s">
        <v>64315</v>
      </c>
      <c r="N9842" t="s">
        <v>64198</v>
      </c>
      <c r="O9842" t="s">
        <v>17</v>
      </c>
    </row>
    <row r="9843" spans="1:15" x14ac:dyDescent="0.25">
      <c r="A9843" t="s">
        <v>64316</v>
      </c>
      <c r="B9843" t="s">
        <v>64317</v>
      </c>
      <c r="C9843">
        <v>82</v>
      </c>
      <c r="D9843" t="s">
        <v>44</v>
      </c>
      <c r="E9843">
        <v>1800.9</v>
      </c>
      <c r="F9843" t="s">
        <v>64318</v>
      </c>
      <c r="G9843" t="s">
        <v>64319</v>
      </c>
      <c r="H9843" s="1" t="s">
        <v>861</v>
      </c>
      <c r="I9843" s="3">
        <f t="shared" si="153"/>
        <v>87</v>
      </c>
      <c r="J9843" t="s">
        <v>64194</v>
      </c>
      <c r="K9843" t="s">
        <v>64320</v>
      </c>
      <c r="L9843" t="s">
        <v>64321</v>
      </c>
      <c r="M9843" t="s">
        <v>64322</v>
      </c>
      <c r="N9843" t="s">
        <v>64323</v>
      </c>
      <c r="O9843" t="s">
        <v>17</v>
      </c>
    </row>
    <row r="9844" spans="1:15" x14ac:dyDescent="0.25">
      <c r="A9844" t="s">
        <v>64324</v>
      </c>
      <c r="B9844" t="s">
        <v>3035</v>
      </c>
      <c r="C9844">
        <v>90</v>
      </c>
      <c r="D9844" t="s">
        <v>44</v>
      </c>
      <c r="E9844">
        <v>2065.5</v>
      </c>
      <c r="F9844" t="s">
        <v>64325</v>
      </c>
      <c r="G9844" t="s">
        <v>64326</v>
      </c>
      <c r="H9844" s="1" t="s">
        <v>861</v>
      </c>
      <c r="I9844" s="3">
        <f t="shared" si="153"/>
        <v>87</v>
      </c>
      <c r="J9844" t="s">
        <v>64194</v>
      </c>
      <c r="K9844" t="s">
        <v>64327</v>
      </c>
      <c r="L9844" t="s">
        <v>64328</v>
      </c>
      <c r="M9844" t="s">
        <v>64329</v>
      </c>
      <c r="N9844" t="s">
        <v>64330</v>
      </c>
      <c r="O9844" t="s">
        <v>17</v>
      </c>
    </row>
    <row r="9845" spans="1:15" x14ac:dyDescent="0.25">
      <c r="A9845" t="s">
        <v>64331</v>
      </c>
      <c r="B9845" t="s">
        <v>64332</v>
      </c>
      <c r="C9845">
        <v>83</v>
      </c>
      <c r="D9845" t="s">
        <v>44</v>
      </c>
      <c r="E9845">
        <v>1848.3</v>
      </c>
      <c r="F9845" t="s">
        <v>64333</v>
      </c>
      <c r="G9845" t="s">
        <v>64193</v>
      </c>
      <c r="H9845" s="1" t="s">
        <v>861</v>
      </c>
      <c r="I9845" s="3">
        <f t="shared" si="153"/>
        <v>87</v>
      </c>
      <c r="J9845" t="s">
        <v>64194</v>
      </c>
      <c r="K9845" t="s">
        <v>64195</v>
      </c>
      <c r="L9845" t="s">
        <v>64334</v>
      </c>
      <c r="M9845" t="s">
        <v>17</v>
      </c>
      <c r="N9845" t="s">
        <v>763</v>
      </c>
      <c r="O9845" t="s">
        <v>17</v>
      </c>
    </row>
    <row r="9846" spans="1:15" x14ac:dyDescent="0.25">
      <c r="A9846" t="s">
        <v>64335</v>
      </c>
      <c r="B9846" t="s">
        <v>64336</v>
      </c>
      <c r="C9846">
        <v>104</v>
      </c>
      <c r="D9846" t="s">
        <v>44</v>
      </c>
      <c r="E9846">
        <v>1758.6</v>
      </c>
      <c r="F9846" t="s">
        <v>64337</v>
      </c>
      <c r="G9846" t="s">
        <v>64193</v>
      </c>
      <c r="H9846" s="1" t="s">
        <v>861</v>
      </c>
      <c r="I9846" s="3">
        <f t="shared" si="153"/>
        <v>87</v>
      </c>
      <c r="J9846" t="s">
        <v>64194</v>
      </c>
      <c r="K9846" t="s">
        <v>64195</v>
      </c>
      <c r="L9846" t="s">
        <v>64338</v>
      </c>
      <c r="M9846" t="s">
        <v>64339</v>
      </c>
      <c r="N9846" t="s">
        <v>64310</v>
      </c>
      <c r="O9846" t="s">
        <v>17</v>
      </c>
    </row>
    <row r="9847" spans="1:15" x14ac:dyDescent="0.25">
      <c r="A9847" t="s">
        <v>64340</v>
      </c>
      <c r="B9847" t="s">
        <v>64341</v>
      </c>
      <c r="C9847">
        <v>84</v>
      </c>
      <c r="D9847" t="s">
        <v>44</v>
      </c>
      <c r="E9847">
        <v>1936.8000000000002</v>
      </c>
      <c r="F9847" t="s">
        <v>64342</v>
      </c>
      <c r="G9847" t="s">
        <v>64343</v>
      </c>
      <c r="H9847" s="1" t="s">
        <v>861</v>
      </c>
      <c r="I9847" s="3">
        <f t="shared" si="153"/>
        <v>87</v>
      </c>
      <c r="J9847" t="s">
        <v>64194</v>
      </c>
      <c r="K9847" t="s">
        <v>64344</v>
      </c>
      <c r="L9847" t="s">
        <v>64345</v>
      </c>
      <c r="M9847" t="s">
        <v>64346</v>
      </c>
      <c r="N9847" t="s">
        <v>64347</v>
      </c>
      <c r="O9847" t="s">
        <v>17</v>
      </c>
    </row>
    <row r="9848" spans="1:15" x14ac:dyDescent="0.25">
      <c r="A9848" t="s">
        <v>64348</v>
      </c>
      <c r="B9848" t="s">
        <v>64349</v>
      </c>
      <c r="C9848">
        <v>86</v>
      </c>
      <c r="D9848" t="s">
        <v>44</v>
      </c>
      <c r="E9848">
        <v>1784.1</v>
      </c>
      <c r="F9848" t="s">
        <v>64350</v>
      </c>
      <c r="G9848" t="s">
        <v>64351</v>
      </c>
      <c r="H9848" s="1" t="s">
        <v>861</v>
      </c>
      <c r="I9848" s="3">
        <f t="shared" si="153"/>
        <v>87</v>
      </c>
      <c r="J9848" t="s">
        <v>64194</v>
      </c>
      <c r="K9848" t="s">
        <v>64352</v>
      </c>
      <c r="L9848" t="s">
        <v>64353</v>
      </c>
      <c r="M9848" t="s">
        <v>64354</v>
      </c>
      <c r="N9848" t="s">
        <v>3850</v>
      </c>
      <c r="O9848" t="s">
        <v>64355</v>
      </c>
    </row>
    <row r="9849" spans="1:15" x14ac:dyDescent="0.25">
      <c r="A9849" t="s">
        <v>64356</v>
      </c>
      <c r="B9849" t="s">
        <v>64357</v>
      </c>
      <c r="C9849">
        <v>86</v>
      </c>
      <c r="D9849" t="s">
        <v>16</v>
      </c>
      <c r="E9849">
        <v>1989.3000000000002</v>
      </c>
      <c r="F9849" t="s">
        <v>5579</v>
      </c>
      <c r="G9849" t="s">
        <v>64358</v>
      </c>
      <c r="H9849" s="1" t="s">
        <v>861</v>
      </c>
      <c r="I9849" s="3">
        <f t="shared" si="153"/>
        <v>87</v>
      </c>
      <c r="J9849" t="s">
        <v>64194</v>
      </c>
      <c r="K9849" t="s">
        <v>64359</v>
      </c>
      <c r="L9849" t="s">
        <v>64360</v>
      </c>
      <c r="M9849" t="s">
        <v>64361</v>
      </c>
      <c r="N9849" t="s">
        <v>64362</v>
      </c>
      <c r="O9849" t="s">
        <v>64363</v>
      </c>
    </row>
    <row r="9850" spans="1:15" x14ac:dyDescent="0.25">
      <c r="A9850" t="s">
        <v>7658</v>
      </c>
      <c r="B9850" t="s">
        <v>64364</v>
      </c>
      <c r="C9850">
        <v>88</v>
      </c>
      <c r="D9850" t="s">
        <v>44</v>
      </c>
      <c r="E9850">
        <v>1962.3</v>
      </c>
      <c r="F9850" t="s">
        <v>64365</v>
      </c>
      <c r="G9850" t="s">
        <v>64366</v>
      </c>
      <c r="H9850" s="1" t="s">
        <v>861</v>
      </c>
      <c r="I9850" s="3">
        <f t="shared" si="153"/>
        <v>87</v>
      </c>
      <c r="J9850" t="s">
        <v>64194</v>
      </c>
      <c r="K9850" t="s">
        <v>64367</v>
      </c>
      <c r="L9850" t="s">
        <v>64368</v>
      </c>
      <c r="M9850" t="s">
        <v>64369</v>
      </c>
      <c r="N9850" t="s">
        <v>64370</v>
      </c>
      <c r="O9850" t="s">
        <v>17</v>
      </c>
    </row>
    <row r="9851" spans="1:15" x14ac:dyDescent="0.25">
      <c r="A9851" t="s">
        <v>64371</v>
      </c>
      <c r="B9851" t="s">
        <v>64372</v>
      </c>
      <c r="C9851">
        <v>88</v>
      </c>
      <c r="D9851" t="s">
        <v>44</v>
      </c>
      <c r="E9851">
        <v>1854.3000000000002</v>
      </c>
      <c r="F9851" t="s">
        <v>64373</v>
      </c>
      <c r="G9851" t="s">
        <v>64374</v>
      </c>
      <c r="H9851" s="1" t="s">
        <v>861</v>
      </c>
      <c r="I9851" s="3">
        <f t="shared" si="153"/>
        <v>87</v>
      </c>
      <c r="J9851" t="s">
        <v>64194</v>
      </c>
      <c r="K9851" t="s">
        <v>64375</v>
      </c>
      <c r="L9851" t="s">
        <v>64376</v>
      </c>
      <c r="M9851" t="s">
        <v>64377</v>
      </c>
      <c r="N9851" t="s">
        <v>64372</v>
      </c>
      <c r="O9851" t="s">
        <v>17</v>
      </c>
    </row>
    <row r="9852" spans="1:15" x14ac:dyDescent="0.25">
      <c r="A9852" t="s">
        <v>64378</v>
      </c>
      <c r="B9852" t="s">
        <v>64379</v>
      </c>
      <c r="C9852">
        <v>104</v>
      </c>
      <c r="D9852" t="s">
        <v>185</v>
      </c>
      <c r="E9852">
        <v>2953.5</v>
      </c>
      <c r="F9852" t="s">
        <v>64380</v>
      </c>
      <c r="G9852" t="s">
        <v>64193</v>
      </c>
      <c r="H9852" s="1" t="s">
        <v>861</v>
      </c>
      <c r="I9852" s="3">
        <f t="shared" si="153"/>
        <v>87</v>
      </c>
      <c r="J9852" t="s">
        <v>64194</v>
      </c>
      <c r="K9852" t="s">
        <v>64195</v>
      </c>
      <c r="L9852" t="s">
        <v>64381</v>
      </c>
      <c r="M9852" t="s">
        <v>64382</v>
      </c>
      <c r="N9852" t="s">
        <v>1147</v>
      </c>
      <c r="O9852" t="s">
        <v>64383</v>
      </c>
    </row>
    <row r="9853" spans="1:15" x14ac:dyDescent="0.25">
      <c r="A9853" t="s">
        <v>64384</v>
      </c>
      <c r="B9853" t="s">
        <v>64385</v>
      </c>
      <c r="C9853">
        <v>61</v>
      </c>
      <c r="D9853" t="s">
        <v>16</v>
      </c>
      <c r="E9853">
        <v>1661.7</v>
      </c>
      <c r="F9853" t="s">
        <v>64386</v>
      </c>
      <c r="G9853" t="s">
        <v>64387</v>
      </c>
      <c r="H9853" s="1" t="s">
        <v>861</v>
      </c>
      <c r="I9853" s="3">
        <f t="shared" si="153"/>
        <v>87</v>
      </c>
      <c r="J9853" t="s">
        <v>64194</v>
      </c>
      <c r="K9853" t="s">
        <v>64388</v>
      </c>
      <c r="L9853" t="s">
        <v>64389</v>
      </c>
      <c r="M9853" t="s">
        <v>64390</v>
      </c>
      <c r="N9853" t="s">
        <v>49305</v>
      </c>
      <c r="O9853" t="s">
        <v>17</v>
      </c>
    </row>
    <row r="9854" spans="1:15" x14ac:dyDescent="0.25">
      <c r="A9854" t="s">
        <v>64391</v>
      </c>
      <c r="B9854" t="s">
        <v>64392</v>
      </c>
      <c r="C9854">
        <v>28</v>
      </c>
      <c r="D9854" t="s">
        <v>44</v>
      </c>
      <c r="E9854">
        <v>1899.6</v>
      </c>
      <c r="F9854" t="s">
        <v>64393</v>
      </c>
      <c r="G9854" t="s">
        <v>64394</v>
      </c>
      <c r="H9854" s="1" t="s">
        <v>861</v>
      </c>
      <c r="I9854" s="3">
        <f t="shared" si="153"/>
        <v>87</v>
      </c>
      <c r="J9854" t="s">
        <v>64194</v>
      </c>
      <c r="K9854" t="s">
        <v>64395</v>
      </c>
      <c r="L9854" t="s">
        <v>64396</v>
      </c>
      <c r="M9854" t="s">
        <v>64397</v>
      </c>
      <c r="N9854" t="s">
        <v>64398</v>
      </c>
      <c r="O9854" t="s">
        <v>17</v>
      </c>
    </row>
    <row r="9855" spans="1:15" x14ac:dyDescent="0.25">
      <c r="A9855" t="s">
        <v>64399</v>
      </c>
      <c r="B9855" t="s">
        <v>10764</v>
      </c>
      <c r="C9855">
        <v>61</v>
      </c>
      <c r="D9855" t="s">
        <v>44</v>
      </c>
      <c r="E9855">
        <v>1877.3999999999999</v>
      </c>
      <c r="F9855" t="s">
        <v>64400</v>
      </c>
      <c r="G9855" t="s">
        <v>64401</v>
      </c>
      <c r="H9855" s="1" t="s">
        <v>861</v>
      </c>
      <c r="I9855" s="3">
        <f t="shared" si="153"/>
        <v>87</v>
      </c>
      <c r="J9855" t="s">
        <v>64194</v>
      </c>
      <c r="K9855" t="s">
        <v>64402</v>
      </c>
      <c r="L9855" t="s">
        <v>64403</v>
      </c>
      <c r="M9855" t="s">
        <v>64404</v>
      </c>
      <c r="N9855" t="s">
        <v>11747</v>
      </c>
      <c r="O9855" t="s">
        <v>17</v>
      </c>
    </row>
    <row r="9856" spans="1:15" x14ac:dyDescent="0.25">
      <c r="A9856" t="s">
        <v>64405</v>
      </c>
      <c r="B9856" t="s">
        <v>64406</v>
      </c>
      <c r="C9856">
        <v>140</v>
      </c>
      <c r="D9856" t="s">
        <v>44</v>
      </c>
      <c r="E9856">
        <v>1804.8000000000002</v>
      </c>
      <c r="F9856" t="s">
        <v>64407</v>
      </c>
      <c r="G9856" t="s">
        <v>64408</v>
      </c>
      <c r="H9856" s="1" t="s">
        <v>861</v>
      </c>
      <c r="I9856" s="3">
        <f t="shared" si="153"/>
        <v>87</v>
      </c>
      <c r="J9856" t="s">
        <v>64194</v>
      </c>
      <c r="K9856" t="s">
        <v>64409</v>
      </c>
      <c r="L9856" t="s">
        <v>64410</v>
      </c>
      <c r="M9856" t="s">
        <v>64411</v>
      </c>
      <c r="N9856" t="s">
        <v>64412</v>
      </c>
      <c r="O9856" t="s">
        <v>17</v>
      </c>
    </row>
    <row r="9857" spans="1:15" x14ac:dyDescent="0.25">
      <c r="A9857" t="s">
        <v>64413</v>
      </c>
      <c r="B9857" t="s">
        <v>64414</v>
      </c>
      <c r="C9857">
        <v>114</v>
      </c>
      <c r="D9857" t="s">
        <v>44</v>
      </c>
      <c r="E9857">
        <v>1999.5000000000002</v>
      </c>
      <c r="F9857" t="s">
        <v>64217</v>
      </c>
      <c r="G9857" t="s">
        <v>64218</v>
      </c>
      <c r="H9857" s="1" t="s">
        <v>861</v>
      </c>
      <c r="I9857" s="3">
        <f t="shared" si="153"/>
        <v>87</v>
      </c>
      <c r="J9857" t="s">
        <v>64194</v>
      </c>
      <c r="K9857" t="s">
        <v>64219</v>
      </c>
      <c r="L9857" t="s">
        <v>64220</v>
      </c>
      <c r="M9857" t="s">
        <v>64415</v>
      </c>
      <c r="N9857" t="s">
        <v>64416</v>
      </c>
      <c r="O9857" t="s">
        <v>64417</v>
      </c>
    </row>
    <row r="9858" spans="1:15" x14ac:dyDescent="0.25">
      <c r="A9858" t="s">
        <v>64418</v>
      </c>
      <c r="B9858" t="s">
        <v>64419</v>
      </c>
      <c r="C9858">
        <v>80</v>
      </c>
      <c r="D9858" t="s">
        <v>44</v>
      </c>
      <c r="E9858">
        <v>1992.6000000000001</v>
      </c>
      <c r="F9858" t="s">
        <v>64420</v>
      </c>
      <c r="G9858" t="s">
        <v>64421</v>
      </c>
      <c r="H9858" s="1" t="s">
        <v>861</v>
      </c>
      <c r="I9858" s="3">
        <f t="shared" si="153"/>
        <v>87</v>
      </c>
      <c r="J9858" t="s">
        <v>64194</v>
      </c>
      <c r="K9858" t="s">
        <v>64422</v>
      </c>
      <c r="L9858" t="s">
        <v>64423</v>
      </c>
      <c r="M9858" t="s">
        <v>64424</v>
      </c>
      <c r="N9858" t="s">
        <v>64425</v>
      </c>
      <c r="O9858" t="s">
        <v>17</v>
      </c>
    </row>
    <row r="9859" spans="1:15" x14ac:dyDescent="0.25">
      <c r="A9859" t="s">
        <v>64426</v>
      </c>
      <c r="B9859" t="s">
        <v>64427</v>
      </c>
      <c r="C9859">
        <v>185</v>
      </c>
      <c r="D9859" t="s">
        <v>44</v>
      </c>
      <c r="E9859">
        <v>1858.7999999999997</v>
      </c>
      <c r="F9859" t="s">
        <v>64428</v>
      </c>
      <c r="G9859" t="s">
        <v>64202</v>
      </c>
      <c r="H9859" s="1" t="s">
        <v>861</v>
      </c>
      <c r="I9859" s="3">
        <f t="shared" ref="I9859:I9922" si="154">VALUE(TRIM(SUBSTITUTE(H9859,CHAR(160),"")))</f>
        <v>87</v>
      </c>
      <c r="J9859" t="s">
        <v>64194</v>
      </c>
      <c r="K9859" t="s">
        <v>64203</v>
      </c>
      <c r="L9859" t="s">
        <v>64429</v>
      </c>
      <c r="M9859" t="s">
        <v>64430</v>
      </c>
      <c r="N9859" t="s">
        <v>64431</v>
      </c>
      <c r="O9859" t="s">
        <v>64432</v>
      </c>
    </row>
    <row r="9860" spans="1:15" x14ac:dyDescent="0.25">
      <c r="A9860" t="s">
        <v>64433</v>
      </c>
      <c r="B9860" t="s">
        <v>64434</v>
      </c>
      <c r="C9860">
        <v>268</v>
      </c>
      <c r="D9860" t="s">
        <v>44</v>
      </c>
      <c r="E9860">
        <v>1877.7</v>
      </c>
      <c r="F9860" t="s">
        <v>64435</v>
      </c>
      <c r="G9860" t="s">
        <v>64193</v>
      </c>
      <c r="H9860" s="1" t="s">
        <v>861</v>
      </c>
      <c r="I9860" s="3">
        <f t="shared" si="154"/>
        <v>87</v>
      </c>
      <c r="J9860" t="s">
        <v>64194</v>
      </c>
      <c r="K9860" t="s">
        <v>64195</v>
      </c>
      <c r="L9860" t="s">
        <v>64436</v>
      </c>
      <c r="M9860" t="s">
        <v>64437</v>
      </c>
      <c r="N9860" t="s">
        <v>64438</v>
      </c>
      <c r="O9860" t="s">
        <v>64439</v>
      </c>
    </row>
    <row r="9861" spans="1:15" x14ac:dyDescent="0.25">
      <c r="A9861" t="s">
        <v>64440</v>
      </c>
      <c r="B9861" t="s">
        <v>64441</v>
      </c>
      <c r="C9861">
        <v>186</v>
      </c>
      <c r="D9861" t="s">
        <v>44</v>
      </c>
      <c r="E9861">
        <v>1779.3000000000002</v>
      </c>
      <c r="F9861" t="s">
        <v>64442</v>
      </c>
      <c r="G9861" t="s">
        <v>64443</v>
      </c>
      <c r="H9861" s="1" t="s">
        <v>861</v>
      </c>
      <c r="I9861" s="3">
        <f t="shared" si="154"/>
        <v>87</v>
      </c>
      <c r="J9861" t="s">
        <v>64194</v>
      </c>
      <c r="K9861" t="s">
        <v>64444</v>
      </c>
      <c r="L9861" t="s">
        <v>64445</v>
      </c>
      <c r="M9861" t="s">
        <v>64269</v>
      </c>
      <c r="N9861" t="s">
        <v>64270</v>
      </c>
      <c r="O9861" t="s">
        <v>17</v>
      </c>
    </row>
    <row r="9862" spans="1:15" x14ac:dyDescent="0.25">
      <c r="A9862" t="s">
        <v>64446</v>
      </c>
      <c r="B9862" t="s">
        <v>64441</v>
      </c>
      <c r="C9862">
        <v>213</v>
      </c>
      <c r="D9862" t="s">
        <v>44</v>
      </c>
      <c r="E9862">
        <v>1779.3000000000002</v>
      </c>
      <c r="F9862" t="s">
        <v>64447</v>
      </c>
      <c r="G9862" t="s">
        <v>64448</v>
      </c>
      <c r="H9862" s="1" t="s">
        <v>861</v>
      </c>
      <c r="I9862" s="3">
        <f t="shared" si="154"/>
        <v>87</v>
      </c>
      <c r="J9862" t="s">
        <v>64194</v>
      </c>
      <c r="K9862" t="s">
        <v>64449</v>
      </c>
      <c r="L9862" t="s">
        <v>64450</v>
      </c>
      <c r="M9862" t="s">
        <v>64269</v>
      </c>
      <c r="N9862" t="s">
        <v>64270</v>
      </c>
      <c r="O9862" t="s">
        <v>17</v>
      </c>
    </row>
    <row r="9863" spans="1:15" x14ac:dyDescent="0.25">
      <c r="A9863" t="s">
        <v>64451</v>
      </c>
      <c r="B9863" t="s">
        <v>64452</v>
      </c>
      <c r="C9863">
        <v>85</v>
      </c>
      <c r="D9863" t="s">
        <v>44</v>
      </c>
      <c r="E9863">
        <v>2001.2999999999997</v>
      </c>
      <c r="F9863" t="s">
        <v>64453</v>
      </c>
      <c r="G9863" t="s">
        <v>64387</v>
      </c>
      <c r="H9863" s="1" t="s">
        <v>861</v>
      </c>
      <c r="I9863" s="3">
        <f t="shared" si="154"/>
        <v>87</v>
      </c>
      <c r="J9863" t="s">
        <v>64194</v>
      </c>
      <c r="K9863" t="s">
        <v>64388</v>
      </c>
      <c r="L9863" t="s">
        <v>64454</v>
      </c>
      <c r="M9863" t="s">
        <v>64455</v>
      </c>
      <c r="N9863" t="s">
        <v>64456</v>
      </c>
      <c r="O9863" t="s">
        <v>17</v>
      </c>
    </row>
    <row r="9864" spans="1:15" x14ac:dyDescent="0.25">
      <c r="A9864" t="s">
        <v>64457</v>
      </c>
      <c r="B9864" t="s">
        <v>64458</v>
      </c>
      <c r="C9864">
        <v>36</v>
      </c>
      <c r="D9864" t="s">
        <v>16</v>
      </c>
      <c r="F9864" t="s">
        <v>64459</v>
      </c>
      <c r="G9864" t="s">
        <v>64193</v>
      </c>
      <c r="H9864" s="1" t="s">
        <v>861</v>
      </c>
      <c r="I9864" s="3">
        <f t="shared" si="154"/>
        <v>87</v>
      </c>
      <c r="J9864" t="s">
        <v>64194</v>
      </c>
      <c r="K9864" t="s">
        <v>64195</v>
      </c>
      <c r="L9864" t="s">
        <v>64460</v>
      </c>
      <c r="M9864" t="s">
        <v>64461</v>
      </c>
      <c r="N9864" t="s">
        <v>64462</v>
      </c>
      <c r="O9864" t="s">
        <v>17</v>
      </c>
    </row>
    <row r="9865" spans="1:15" x14ac:dyDescent="0.25">
      <c r="A9865" t="s">
        <v>64463</v>
      </c>
      <c r="B9865" t="s">
        <v>64464</v>
      </c>
      <c r="C9865">
        <v>38</v>
      </c>
      <c r="D9865" t="s">
        <v>44</v>
      </c>
      <c r="E9865">
        <v>682.62</v>
      </c>
      <c r="F9865" t="s">
        <v>64465</v>
      </c>
      <c r="G9865" t="s">
        <v>64193</v>
      </c>
      <c r="H9865" s="1" t="s">
        <v>861</v>
      </c>
      <c r="I9865" s="3">
        <f t="shared" si="154"/>
        <v>87</v>
      </c>
      <c r="J9865" t="s">
        <v>64194</v>
      </c>
      <c r="K9865" t="s">
        <v>64195</v>
      </c>
      <c r="L9865" t="s">
        <v>64466</v>
      </c>
      <c r="M9865" t="s">
        <v>64467</v>
      </c>
      <c r="N9865" t="s">
        <v>763</v>
      </c>
      <c r="O9865" t="s">
        <v>64468</v>
      </c>
    </row>
    <row r="9866" spans="1:15" x14ac:dyDescent="0.25">
      <c r="A9866" t="s">
        <v>64469</v>
      </c>
      <c r="B9866" t="s">
        <v>64470</v>
      </c>
      <c r="C9866">
        <v>79</v>
      </c>
      <c r="D9866" t="s">
        <v>44</v>
      </c>
      <c r="E9866">
        <v>535.99</v>
      </c>
      <c r="F9866" t="s">
        <v>64471</v>
      </c>
      <c r="G9866" t="s">
        <v>64193</v>
      </c>
      <c r="H9866" s="1" t="s">
        <v>861</v>
      </c>
      <c r="I9866" s="3">
        <f t="shared" si="154"/>
        <v>87</v>
      </c>
      <c r="J9866" t="s">
        <v>64194</v>
      </c>
      <c r="K9866" t="s">
        <v>64195</v>
      </c>
      <c r="L9866" t="s">
        <v>64472</v>
      </c>
      <c r="M9866" t="s">
        <v>64473</v>
      </c>
      <c r="N9866" t="s">
        <v>64310</v>
      </c>
      <c r="O9866" t="s">
        <v>64468</v>
      </c>
    </row>
    <row r="9867" spans="1:15" x14ac:dyDescent="0.25">
      <c r="A9867" t="s">
        <v>64474</v>
      </c>
      <c r="B9867" t="s">
        <v>47908</v>
      </c>
      <c r="C9867">
        <v>60</v>
      </c>
      <c r="D9867" t="s">
        <v>44</v>
      </c>
      <c r="E9867">
        <v>755.78</v>
      </c>
      <c r="F9867" t="s">
        <v>64475</v>
      </c>
      <c r="G9867" t="s">
        <v>64358</v>
      </c>
      <c r="H9867" s="1" t="s">
        <v>861</v>
      </c>
      <c r="I9867" s="3">
        <f t="shared" si="154"/>
        <v>87</v>
      </c>
      <c r="J9867" t="s">
        <v>64194</v>
      </c>
      <c r="K9867" t="s">
        <v>64359</v>
      </c>
      <c r="L9867" t="s">
        <v>64476</v>
      </c>
      <c r="M9867" t="s">
        <v>64477</v>
      </c>
      <c r="N9867" t="s">
        <v>64478</v>
      </c>
      <c r="O9867" t="s">
        <v>64479</v>
      </c>
    </row>
    <row r="9868" spans="1:15" x14ac:dyDescent="0.25">
      <c r="A9868" t="s">
        <v>64480</v>
      </c>
      <c r="B9868" t="s">
        <v>64481</v>
      </c>
      <c r="C9868">
        <v>87</v>
      </c>
      <c r="D9868" t="s">
        <v>44</v>
      </c>
      <c r="E9868">
        <v>1908.6</v>
      </c>
      <c r="F9868" t="s">
        <v>64482</v>
      </c>
      <c r="G9868" t="s">
        <v>64483</v>
      </c>
      <c r="H9868" s="1" t="s">
        <v>861</v>
      </c>
      <c r="I9868" s="3">
        <f t="shared" si="154"/>
        <v>87</v>
      </c>
      <c r="J9868" t="s">
        <v>64194</v>
      </c>
      <c r="K9868" t="s">
        <v>64484</v>
      </c>
      <c r="L9868" t="s">
        <v>64485</v>
      </c>
      <c r="M9868" t="s">
        <v>64486</v>
      </c>
      <c r="N9868" t="s">
        <v>64487</v>
      </c>
      <c r="O9868" t="s">
        <v>17</v>
      </c>
    </row>
    <row r="9869" spans="1:15" x14ac:dyDescent="0.25">
      <c r="A9869" t="s">
        <v>64488</v>
      </c>
      <c r="B9869" t="s">
        <v>16238</v>
      </c>
      <c r="C9869">
        <v>75</v>
      </c>
      <c r="D9869" t="s">
        <v>44</v>
      </c>
      <c r="E9869">
        <v>1817.7</v>
      </c>
      <c r="F9869" t="s">
        <v>64489</v>
      </c>
      <c r="G9869" t="s">
        <v>64490</v>
      </c>
      <c r="H9869" s="1" t="s">
        <v>861</v>
      </c>
      <c r="I9869" s="3">
        <f t="shared" si="154"/>
        <v>87</v>
      </c>
      <c r="J9869" t="s">
        <v>64194</v>
      </c>
      <c r="K9869" t="s">
        <v>64491</v>
      </c>
      <c r="L9869" t="s">
        <v>64492</v>
      </c>
      <c r="M9869" t="s">
        <v>64493</v>
      </c>
      <c r="N9869" t="s">
        <v>64494</v>
      </c>
      <c r="O9869" t="s">
        <v>64495</v>
      </c>
    </row>
    <row r="9870" spans="1:15" x14ac:dyDescent="0.25">
      <c r="A9870" t="s">
        <v>64496</v>
      </c>
      <c r="B9870" t="s">
        <v>64497</v>
      </c>
      <c r="C9870">
        <v>69</v>
      </c>
      <c r="D9870" t="s">
        <v>44</v>
      </c>
      <c r="E9870">
        <v>679.21</v>
      </c>
      <c r="F9870" t="s">
        <v>64498</v>
      </c>
      <c r="G9870" t="s">
        <v>64193</v>
      </c>
      <c r="H9870" s="1" t="s">
        <v>861</v>
      </c>
      <c r="I9870" s="3">
        <f t="shared" si="154"/>
        <v>87</v>
      </c>
      <c r="J9870" t="s">
        <v>64194</v>
      </c>
      <c r="K9870" t="s">
        <v>64195</v>
      </c>
      <c r="L9870" t="s">
        <v>64499</v>
      </c>
      <c r="M9870" t="s">
        <v>64500</v>
      </c>
      <c r="N9870" t="s">
        <v>64310</v>
      </c>
      <c r="O9870" t="s">
        <v>64468</v>
      </c>
    </row>
    <row r="9871" spans="1:15" x14ac:dyDescent="0.25">
      <c r="A9871" t="s">
        <v>64501</v>
      </c>
      <c r="B9871" t="s">
        <v>64502</v>
      </c>
      <c r="C9871">
        <v>34</v>
      </c>
      <c r="D9871" t="s">
        <v>44</v>
      </c>
      <c r="E9871">
        <v>892.8</v>
      </c>
      <c r="F9871" t="s">
        <v>64503</v>
      </c>
      <c r="G9871" t="s">
        <v>64218</v>
      </c>
      <c r="H9871" s="1" t="s">
        <v>861</v>
      </c>
      <c r="I9871" s="3">
        <f t="shared" si="154"/>
        <v>87</v>
      </c>
      <c r="J9871" t="s">
        <v>64194</v>
      </c>
      <c r="K9871" t="s">
        <v>64504</v>
      </c>
      <c r="L9871" t="s">
        <v>64505</v>
      </c>
      <c r="M9871" t="s">
        <v>64506</v>
      </c>
      <c r="N9871" t="s">
        <v>1367</v>
      </c>
      <c r="O9871" t="s">
        <v>17</v>
      </c>
    </row>
    <row r="9872" spans="1:15" x14ac:dyDescent="0.25">
      <c r="A9872" t="s">
        <v>64507</v>
      </c>
      <c r="B9872" t="s">
        <v>51561</v>
      </c>
      <c r="C9872">
        <v>31</v>
      </c>
      <c r="D9872" t="s">
        <v>44</v>
      </c>
      <c r="E9872">
        <v>591.79</v>
      </c>
      <c r="F9872" t="s">
        <v>64508</v>
      </c>
      <c r="G9872" t="s">
        <v>64509</v>
      </c>
      <c r="H9872" s="1" t="s">
        <v>861</v>
      </c>
      <c r="I9872" s="3">
        <f t="shared" si="154"/>
        <v>87</v>
      </c>
      <c r="J9872" t="s">
        <v>64194</v>
      </c>
      <c r="K9872" t="s">
        <v>64510</v>
      </c>
      <c r="L9872" t="s">
        <v>64511</v>
      </c>
      <c r="M9872" t="s">
        <v>64512</v>
      </c>
      <c r="N9872" t="s">
        <v>64513</v>
      </c>
      <c r="O9872" t="s">
        <v>17</v>
      </c>
    </row>
    <row r="9873" spans="1:15" x14ac:dyDescent="0.25">
      <c r="A9873" t="s">
        <v>64514</v>
      </c>
      <c r="B9873" t="s">
        <v>64515</v>
      </c>
      <c r="C9873">
        <v>77</v>
      </c>
      <c r="D9873" t="s">
        <v>16</v>
      </c>
      <c r="E9873">
        <v>520.49</v>
      </c>
      <c r="F9873" t="s">
        <v>64516</v>
      </c>
      <c r="G9873" t="s">
        <v>64193</v>
      </c>
      <c r="H9873" s="1" t="s">
        <v>861</v>
      </c>
      <c r="I9873" s="3">
        <f t="shared" si="154"/>
        <v>87</v>
      </c>
      <c r="J9873" t="s">
        <v>64194</v>
      </c>
      <c r="K9873" t="s">
        <v>64195</v>
      </c>
      <c r="L9873" t="s">
        <v>64517</v>
      </c>
      <c r="M9873" t="s">
        <v>64518</v>
      </c>
      <c r="N9873" t="s">
        <v>64519</v>
      </c>
      <c r="O9873" t="s">
        <v>64520</v>
      </c>
    </row>
    <row r="9874" spans="1:15" x14ac:dyDescent="0.25">
      <c r="A9874" t="s">
        <v>64521</v>
      </c>
      <c r="B9874" t="s">
        <v>64522</v>
      </c>
      <c r="C9874">
        <v>26</v>
      </c>
      <c r="D9874" t="s">
        <v>44</v>
      </c>
      <c r="E9874">
        <v>514.5</v>
      </c>
      <c r="F9874" t="s">
        <v>64523</v>
      </c>
      <c r="G9874" t="s">
        <v>64524</v>
      </c>
      <c r="H9874" s="1" t="s">
        <v>861</v>
      </c>
      <c r="I9874" s="3">
        <f t="shared" si="154"/>
        <v>87</v>
      </c>
      <c r="J9874" t="s">
        <v>64194</v>
      </c>
      <c r="K9874" t="s">
        <v>64525</v>
      </c>
      <c r="L9874" t="s">
        <v>64526</v>
      </c>
      <c r="M9874" t="s">
        <v>64527</v>
      </c>
      <c r="N9874" t="s">
        <v>64528</v>
      </c>
      <c r="O9874" t="s">
        <v>17</v>
      </c>
    </row>
    <row r="9875" spans="1:15" x14ac:dyDescent="0.25">
      <c r="A9875" t="s">
        <v>64529</v>
      </c>
      <c r="B9875" t="s">
        <v>64530</v>
      </c>
      <c r="C9875">
        <v>76</v>
      </c>
      <c r="D9875" t="s">
        <v>16</v>
      </c>
      <c r="E9875">
        <v>1750.5</v>
      </c>
      <c r="F9875" t="s">
        <v>64531</v>
      </c>
      <c r="G9875" t="s">
        <v>64532</v>
      </c>
      <c r="H9875" s="1" t="s">
        <v>861</v>
      </c>
      <c r="I9875" s="3">
        <f t="shared" si="154"/>
        <v>87</v>
      </c>
      <c r="J9875" t="s">
        <v>64194</v>
      </c>
      <c r="K9875" t="s">
        <v>64533</v>
      </c>
      <c r="L9875" t="s">
        <v>64534</v>
      </c>
      <c r="M9875" t="s">
        <v>64535</v>
      </c>
      <c r="N9875" t="s">
        <v>64198</v>
      </c>
      <c r="O9875" t="s">
        <v>17</v>
      </c>
    </row>
    <row r="9876" spans="1:15" x14ac:dyDescent="0.25">
      <c r="A9876" t="s">
        <v>64536</v>
      </c>
      <c r="B9876" t="s">
        <v>64537</v>
      </c>
      <c r="C9876">
        <v>62</v>
      </c>
      <c r="D9876" t="s">
        <v>44</v>
      </c>
      <c r="E9876">
        <v>2033.7000000000003</v>
      </c>
      <c r="F9876" t="s">
        <v>64538</v>
      </c>
      <c r="G9876" t="s">
        <v>64524</v>
      </c>
      <c r="H9876" s="1" t="s">
        <v>861</v>
      </c>
      <c r="I9876" s="3">
        <f t="shared" si="154"/>
        <v>87</v>
      </c>
      <c r="J9876" t="s">
        <v>64194</v>
      </c>
      <c r="K9876" t="s">
        <v>64525</v>
      </c>
      <c r="L9876" t="s">
        <v>64526</v>
      </c>
      <c r="M9876" t="s">
        <v>64527</v>
      </c>
      <c r="N9876" t="s">
        <v>64528</v>
      </c>
      <c r="O9876" t="s">
        <v>17</v>
      </c>
    </row>
    <row r="9877" spans="1:15" x14ac:dyDescent="0.25">
      <c r="A9877" t="s">
        <v>64539</v>
      </c>
      <c r="B9877" t="s">
        <v>1924</v>
      </c>
      <c r="C9877">
        <v>89</v>
      </c>
      <c r="D9877" t="s">
        <v>44</v>
      </c>
      <c r="E9877">
        <v>2111.3999999999996</v>
      </c>
      <c r="F9877" t="s">
        <v>64540</v>
      </c>
      <c r="G9877" t="s">
        <v>64541</v>
      </c>
      <c r="H9877" s="1" t="s">
        <v>861</v>
      </c>
      <c r="I9877" s="3">
        <f t="shared" si="154"/>
        <v>87</v>
      </c>
      <c r="J9877" t="s">
        <v>64194</v>
      </c>
      <c r="K9877" t="s">
        <v>64542</v>
      </c>
      <c r="L9877" t="s">
        <v>64543</v>
      </c>
      <c r="M9877" t="s">
        <v>64544</v>
      </c>
      <c r="N9877" t="s">
        <v>64545</v>
      </c>
      <c r="O9877" t="s">
        <v>17</v>
      </c>
    </row>
    <row r="9878" spans="1:15" x14ac:dyDescent="0.25">
      <c r="A9878" t="s">
        <v>64546</v>
      </c>
      <c r="B9878" t="s">
        <v>64547</v>
      </c>
      <c r="C9878">
        <v>41</v>
      </c>
      <c r="D9878" t="s">
        <v>44</v>
      </c>
      <c r="E9878">
        <v>544.04999999999995</v>
      </c>
      <c r="F9878" t="s">
        <v>64548</v>
      </c>
      <c r="G9878" t="s">
        <v>64443</v>
      </c>
      <c r="H9878" s="1" t="s">
        <v>861</v>
      </c>
      <c r="I9878" s="3">
        <f t="shared" si="154"/>
        <v>87</v>
      </c>
      <c r="J9878" t="s">
        <v>64194</v>
      </c>
      <c r="K9878" t="s">
        <v>64444</v>
      </c>
      <c r="L9878" t="s">
        <v>64549</v>
      </c>
      <c r="M9878" t="s">
        <v>64550</v>
      </c>
      <c r="N9878" t="s">
        <v>64551</v>
      </c>
      <c r="O9878" t="s">
        <v>64552</v>
      </c>
    </row>
    <row r="9879" spans="1:15" x14ac:dyDescent="0.25">
      <c r="A9879" t="s">
        <v>64553</v>
      </c>
      <c r="B9879" t="s">
        <v>64554</v>
      </c>
      <c r="C9879">
        <v>30</v>
      </c>
      <c r="D9879" t="s">
        <v>44</v>
      </c>
      <c r="F9879" t="s">
        <v>64555</v>
      </c>
      <c r="G9879" t="s">
        <v>64556</v>
      </c>
      <c r="H9879" s="1" t="s">
        <v>861</v>
      </c>
      <c r="I9879" s="3">
        <f t="shared" si="154"/>
        <v>87</v>
      </c>
      <c r="J9879" t="s">
        <v>64194</v>
      </c>
      <c r="K9879" t="s">
        <v>64557</v>
      </c>
      <c r="L9879" t="s">
        <v>64558</v>
      </c>
      <c r="M9879" t="s">
        <v>64559</v>
      </c>
      <c r="N9879" t="s">
        <v>64560</v>
      </c>
      <c r="O9879" t="s">
        <v>64561</v>
      </c>
    </row>
    <row r="9880" spans="1:15" x14ac:dyDescent="0.25">
      <c r="A9880" t="s">
        <v>64562</v>
      </c>
      <c r="B9880" t="s">
        <v>64563</v>
      </c>
      <c r="C9880">
        <v>20</v>
      </c>
      <c r="D9880" t="s">
        <v>16</v>
      </c>
      <c r="F9880" t="s">
        <v>64564</v>
      </c>
      <c r="G9880" t="s">
        <v>64193</v>
      </c>
      <c r="H9880" s="1" t="s">
        <v>861</v>
      </c>
      <c r="I9880" s="3">
        <f t="shared" si="154"/>
        <v>87</v>
      </c>
      <c r="J9880" t="s">
        <v>64194</v>
      </c>
      <c r="K9880" t="s">
        <v>64195</v>
      </c>
      <c r="L9880" t="s">
        <v>64565</v>
      </c>
      <c r="M9880" t="s">
        <v>64566</v>
      </c>
      <c r="N9880" t="s">
        <v>64567</v>
      </c>
      <c r="O9880" t="s">
        <v>17</v>
      </c>
    </row>
    <row r="9881" spans="1:15" x14ac:dyDescent="0.25">
      <c r="A9881" t="s">
        <v>64568</v>
      </c>
      <c r="B9881" t="s">
        <v>64569</v>
      </c>
      <c r="C9881">
        <v>17</v>
      </c>
      <c r="D9881" t="s">
        <v>16</v>
      </c>
      <c r="F9881" t="s">
        <v>64570</v>
      </c>
      <c r="G9881" t="s">
        <v>64193</v>
      </c>
      <c r="H9881" s="1" t="s">
        <v>861</v>
      </c>
      <c r="I9881" s="3">
        <f t="shared" si="154"/>
        <v>87</v>
      </c>
      <c r="J9881" t="s">
        <v>64194</v>
      </c>
      <c r="K9881" t="s">
        <v>64195</v>
      </c>
      <c r="L9881" t="s">
        <v>64571</v>
      </c>
      <c r="M9881" t="s">
        <v>64572</v>
      </c>
      <c r="N9881" t="s">
        <v>64567</v>
      </c>
      <c r="O9881" t="s">
        <v>17</v>
      </c>
    </row>
    <row r="9882" spans="1:15" x14ac:dyDescent="0.25">
      <c r="A9882" t="s">
        <v>64573</v>
      </c>
      <c r="B9882" t="s">
        <v>64574</v>
      </c>
      <c r="C9882">
        <v>0</v>
      </c>
      <c r="D9882" t="s">
        <v>44</v>
      </c>
      <c r="F9882" t="s">
        <v>64575</v>
      </c>
      <c r="G9882" t="s">
        <v>64202</v>
      </c>
      <c r="H9882" s="1" t="s">
        <v>861</v>
      </c>
      <c r="I9882" s="3">
        <f t="shared" si="154"/>
        <v>87</v>
      </c>
      <c r="J9882" t="s">
        <v>64194</v>
      </c>
      <c r="K9882" t="s">
        <v>64203</v>
      </c>
      <c r="L9882" t="s">
        <v>64576</v>
      </c>
      <c r="M9882" t="s">
        <v>64430</v>
      </c>
      <c r="N9882" t="s">
        <v>64206</v>
      </c>
      <c r="O9882" t="s">
        <v>64577</v>
      </c>
    </row>
    <row r="9883" spans="1:15" x14ac:dyDescent="0.25">
      <c r="A9883" t="s">
        <v>64578</v>
      </c>
      <c r="B9883" t="s">
        <v>64579</v>
      </c>
      <c r="C9883">
        <v>0</v>
      </c>
      <c r="D9883" t="s">
        <v>44</v>
      </c>
      <c r="F9883" t="s">
        <v>64580</v>
      </c>
      <c r="G9883" t="s">
        <v>64193</v>
      </c>
      <c r="H9883" s="1" t="s">
        <v>861</v>
      </c>
      <c r="I9883" s="3">
        <f t="shared" si="154"/>
        <v>87</v>
      </c>
      <c r="J9883" t="s">
        <v>64194</v>
      </c>
      <c r="K9883" t="s">
        <v>64195</v>
      </c>
      <c r="L9883" t="s">
        <v>64581</v>
      </c>
      <c r="M9883" t="s">
        <v>64582</v>
      </c>
      <c r="N9883" t="s">
        <v>64438</v>
      </c>
      <c r="O9883" t="s">
        <v>64583</v>
      </c>
    </row>
    <row r="9884" spans="1:15" x14ac:dyDescent="0.25">
      <c r="A9884" t="s">
        <v>64584</v>
      </c>
      <c r="B9884" t="s">
        <v>64585</v>
      </c>
      <c r="C9884">
        <v>0</v>
      </c>
      <c r="D9884" t="s">
        <v>44</v>
      </c>
      <c r="F9884" t="s">
        <v>64586</v>
      </c>
      <c r="G9884" t="s">
        <v>64193</v>
      </c>
      <c r="H9884" s="1" t="s">
        <v>861</v>
      </c>
      <c r="I9884" s="3">
        <f t="shared" si="154"/>
        <v>87</v>
      </c>
      <c r="J9884" t="s">
        <v>64194</v>
      </c>
      <c r="K9884" t="s">
        <v>64195</v>
      </c>
      <c r="L9884" t="s">
        <v>64587</v>
      </c>
      <c r="M9884" t="s">
        <v>64582</v>
      </c>
      <c r="N9884" t="s">
        <v>64438</v>
      </c>
      <c r="O9884" t="s">
        <v>64588</v>
      </c>
    </row>
    <row r="9885" spans="1:15" x14ac:dyDescent="0.25">
      <c r="A9885" t="s">
        <v>64589</v>
      </c>
      <c r="B9885" t="s">
        <v>64590</v>
      </c>
      <c r="C9885">
        <v>0</v>
      </c>
      <c r="D9885" t="s">
        <v>44</v>
      </c>
      <c r="F9885" t="s">
        <v>64591</v>
      </c>
      <c r="G9885" t="s">
        <v>64443</v>
      </c>
      <c r="H9885" s="1" t="s">
        <v>861</v>
      </c>
      <c r="I9885" s="3">
        <f t="shared" si="154"/>
        <v>87</v>
      </c>
      <c r="J9885" t="s">
        <v>64194</v>
      </c>
      <c r="K9885" t="s">
        <v>64444</v>
      </c>
      <c r="L9885" t="s">
        <v>64445</v>
      </c>
      <c r="M9885" t="s">
        <v>64269</v>
      </c>
      <c r="N9885" t="s">
        <v>64270</v>
      </c>
      <c r="O9885" t="s">
        <v>17</v>
      </c>
    </row>
    <row r="9886" spans="1:15" x14ac:dyDescent="0.25">
      <c r="A9886" t="s">
        <v>64592</v>
      </c>
      <c r="B9886" t="s">
        <v>64590</v>
      </c>
      <c r="C9886">
        <v>0</v>
      </c>
      <c r="D9886" t="s">
        <v>44</v>
      </c>
      <c r="F9886" t="s">
        <v>64265</v>
      </c>
      <c r="G9886" t="s">
        <v>64266</v>
      </c>
      <c r="H9886" s="1" t="s">
        <v>861</v>
      </c>
      <c r="I9886" s="3">
        <f t="shared" si="154"/>
        <v>87</v>
      </c>
      <c r="J9886" t="s">
        <v>64194</v>
      </c>
      <c r="K9886" t="s">
        <v>64267</v>
      </c>
      <c r="L9886" t="s">
        <v>64268</v>
      </c>
      <c r="M9886" t="s">
        <v>64269</v>
      </c>
      <c r="N9886" t="s">
        <v>64270</v>
      </c>
      <c r="O9886" t="s">
        <v>17</v>
      </c>
    </row>
    <row r="9887" spans="1:15" x14ac:dyDescent="0.25">
      <c r="A9887" t="s">
        <v>64593</v>
      </c>
      <c r="B9887" t="s">
        <v>64594</v>
      </c>
      <c r="C9887">
        <v>0</v>
      </c>
      <c r="D9887" t="s">
        <v>44</v>
      </c>
      <c r="F9887" t="s">
        <v>64595</v>
      </c>
      <c r="G9887" t="s">
        <v>64596</v>
      </c>
      <c r="H9887" s="1" t="s">
        <v>861</v>
      </c>
      <c r="I9887" s="3">
        <f t="shared" si="154"/>
        <v>87</v>
      </c>
      <c r="J9887" t="s">
        <v>64194</v>
      </c>
      <c r="K9887" t="s">
        <v>64597</v>
      </c>
      <c r="L9887" t="s">
        <v>64598</v>
      </c>
      <c r="M9887" t="s">
        <v>64599</v>
      </c>
      <c r="N9887" t="s">
        <v>64600</v>
      </c>
      <c r="O9887" t="s">
        <v>17</v>
      </c>
    </row>
    <row r="9888" spans="1:15" x14ac:dyDescent="0.25">
      <c r="A9888" t="s">
        <v>64601</v>
      </c>
      <c r="B9888" t="s">
        <v>64602</v>
      </c>
      <c r="C9888">
        <v>146</v>
      </c>
      <c r="D9888" t="s">
        <v>44</v>
      </c>
      <c r="E9888">
        <v>1780.5</v>
      </c>
      <c r="F9888" t="s">
        <v>64603</v>
      </c>
      <c r="G9888" t="s">
        <v>64596</v>
      </c>
      <c r="H9888" s="1" t="s">
        <v>861</v>
      </c>
      <c r="I9888" s="3">
        <f t="shared" si="154"/>
        <v>87</v>
      </c>
      <c r="J9888" t="s">
        <v>64194</v>
      </c>
      <c r="K9888" t="s">
        <v>64597</v>
      </c>
      <c r="L9888" t="s">
        <v>64598</v>
      </c>
      <c r="M9888" t="s">
        <v>64604</v>
      </c>
      <c r="N9888" t="s">
        <v>64600</v>
      </c>
      <c r="O9888" t="s">
        <v>17</v>
      </c>
    </row>
    <row r="9889" spans="1:15" x14ac:dyDescent="0.25">
      <c r="A9889" t="s">
        <v>64605</v>
      </c>
      <c r="B9889" t="s">
        <v>64606</v>
      </c>
      <c r="C9889">
        <v>94</v>
      </c>
      <c r="D9889" t="s">
        <v>16</v>
      </c>
      <c r="E9889">
        <v>1670.9999999999998</v>
      </c>
      <c r="F9889" t="s">
        <v>64607</v>
      </c>
      <c r="G9889" t="s">
        <v>64608</v>
      </c>
      <c r="H9889" s="1" t="s">
        <v>64609</v>
      </c>
      <c r="I9889" s="3">
        <f t="shared" si="154"/>
        <v>88</v>
      </c>
      <c r="J9889" t="s">
        <v>64610</v>
      </c>
      <c r="K9889" t="s">
        <v>64611</v>
      </c>
      <c r="L9889" t="s">
        <v>64612</v>
      </c>
      <c r="M9889" t="s">
        <v>64613</v>
      </c>
      <c r="N9889" t="s">
        <v>64614</v>
      </c>
      <c r="O9889" t="s">
        <v>64615</v>
      </c>
    </row>
    <row r="9890" spans="1:15" x14ac:dyDescent="0.25">
      <c r="A9890" t="s">
        <v>64616</v>
      </c>
      <c r="B9890" t="s">
        <v>991</v>
      </c>
      <c r="C9890">
        <v>174</v>
      </c>
      <c r="D9890" t="s">
        <v>44</v>
      </c>
      <c r="E9890">
        <v>1596.6</v>
      </c>
      <c r="F9890" t="s">
        <v>64617</v>
      </c>
      <c r="G9890" t="s">
        <v>64618</v>
      </c>
      <c r="H9890" s="1" t="s">
        <v>64609</v>
      </c>
      <c r="I9890" s="3">
        <f t="shared" si="154"/>
        <v>88</v>
      </c>
      <c r="J9890" t="s">
        <v>64610</v>
      </c>
      <c r="K9890" t="s">
        <v>64619</v>
      </c>
      <c r="L9890" t="s">
        <v>64620</v>
      </c>
      <c r="M9890" t="s">
        <v>64621</v>
      </c>
      <c r="N9890" t="s">
        <v>64622</v>
      </c>
      <c r="O9890" t="s">
        <v>17</v>
      </c>
    </row>
    <row r="9891" spans="1:15" x14ac:dyDescent="0.25">
      <c r="A9891" t="s">
        <v>64623</v>
      </c>
      <c r="B9891" t="s">
        <v>64624</v>
      </c>
      <c r="C9891">
        <v>0</v>
      </c>
      <c r="D9891" t="s">
        <v>17</v>
      </c>
      <c r="E9891">
        <v>1783.8</v>
      </c>
      <c r="F9891" t="s">
        <v>64625</v>
      </c>
      <c r="G9891" t="s">
        <v>64626</v>
      </c>
      <c r="H9891" s="1" t="s">
        <v>64609</v>
      </c>
      <c r="I9891" s="3">
        <f t="shared" si="154"/>
        <v>88</v>
      </c>
      <c r="J9891" t="s">
        <v>64610</v>
      </c>
      <c r="K9891" t="s">
        <v>64627</v>
      </c>
      <c r="L9891" t="s">
        <v>17</v>
      </c>
      <c r="M9891" t="s">
        <v>17</v>
      </c>
      <c r="N9891" t="s">
        <v>17</v>
      </c>
      <c r="O9891" t="s">
        <v>17</v>
      </c>
    </row>
    <row r="9892" spans="1:15" x14ac:dyDescent="0.25">
      <c r="A9892" t="s">
        <v>64628</v>
      </c>
      <c r="B9892" t="s">
        <v>64629</v>
      </c>
      <c r="C9892">
        <v>137</v>
      </c>
      <c r="D9892" t="s">
        <v>44</v>
      </c>
      <c r="E9892">
        <v>1802.3999999999999</v>
      </c>
      <c r="F9892" t="s">
        <v>64630</v>
      </c>
      <c r="G9892" t="s">
        <v>64631</v>
      </c>
      <c r="H9892" s="1" t="s">
        <v>64609</v>
      </c>
      <c r="I9892" s="3">
        <f t="shared" si="154"/>
        <v>88</v>
      </c>
      <c r="J9892" t="s">
        <v>64610</v>
      </c>
      <c r="K9892" t="s">
        <v>64632</v>
      </c>
      <c r="L9892" t="s">
        <v>64633</v>
      </c>
      <c r="M9892" t="s">
        <v>64634</v>
      </c>
      <c r="N9892" t="s">
        <v>64635</v>
      </c>
      <c r="O9892" t="s">
        <v>17</v>
      </c>
    </row>
    <row r="9893" spans="1:15" x14ac:dyDescent="0.25">
      <c r="A9893" t="s">
        <v>64636</v>
      </c>
      <c r="B9893" t="s">
        <v>64637</v>
      </c>
      <c r="C9893">
        <v>58</v>
      </c>
      <c r="D9893" t="s">
        <v>16</v>
      </c>
      <c r="E9893">
        <v>1931.1000000000001</v>
      </c>
      <c r="F9893" t="s">
        <v>64638</v>
      </c>
      <c r="G9893" t="s">
        <v>64639</v>
      </c>
      <c r="H9893" s="1" t="s">
        <v>64609</v>
      </c>
      <c r="I9893" s="3">
        <f t="shared" si="154"/>
        <v>88</v>
      </c>
      <c r="J9893" t="s">
        <v>64610</v>
      </c>
      <c r="K9893" t="s">
        <v>64640</v>
      </c>
      <c r="L9893" t="s">
        <v>64641</v>
      </c>
      <c r="M9893" t="s">
        <v>64642</v>
      </c>
      <c r="N9893" t="s">
        <v>64643</v>
      </c>
      <c r="O9893" t="s">
        <v>17</v>
      </c>
    </row>
    <row r="9894" spans="1:15" x14ac:dyDescent="0.25">
      <c r="A9894" t="s">
        <v>64644</v>
      </c>
      <c r="B9894" t="s">
        <v>64645</v>
      </c>
      <c r="C9894">
        <v>52</v>
      </c>
      <c r="D9894" t="s">
        <v>44</v>
      </c>
      <c r="E9894">
        <v>1942.5</v>
      </c>
      <c r="F9894" t="s">
        <v>64646</v>
      </c>
      <c r="G9894" t="s">
        <v>64647</v>
      </c>
      <c r="H9894" s="1" t="s">
        <v>64609</v>
      </c>
      <c r="I9894" s="3">
        <f t="shared" si="154"/>
        <v>88</v>
      </c>
      <c r="J9894" t="s">
        <v>64610</v>
      </c>
      <c r="K9894" t="s">
        <v>64648</v>
      </c>
      <c r="L9894" t="s">
        <v>64649</v>
      </c>
      <c r="M9894" t="s">
        <v>64650</v>
      </c>
      <c r="N9894" t="s">
        <v>64651</v>
      </c>
      <c r="O9894" t="s">
        <v>17</v>
      </c>
    </row>
    <row r="9895" spans="1:15" x14ac:dyDescent="0.25">
      <c r="A9895" t="s">
        <v>6363</v>
      </c>
      <c r="B9895" t="s">
        <v>64652</v>
      </c>
      <c r="C9895">
        <v>98</v>
      </c>
      <c r="D9895" t="s">
        <v>44</v>
      </c>
      <c r="E9895">
        <v>1873.8</v>
      </c>
      <c r="F9895" t="s">
        <v>64653</v>
      </c>
      <c r="G9895" t="s">
        <v>64654</v>
      </c>
      <c r="H9895" s="1" t="s">
        <v>64609</v>
      </c>
      <c r="I9895" s="3">
        <f t="shared" si="154"/>
        <v>88</v>
      </c>
      <c r="J9895" t="s">
        <v>64610</v>
      </c>
      <c r="K9895" t="s">
        <v>64655</v>
      </c>
      <c r="L9895" t="s">
        <v>64656</v>
      </c>
      <c r="M9895" t="s">
        <v>64657</v>
      </c>
      <c r="N9895" t="s">
        <v>64658</v>
      </c>
      <c r="O9895" t="s">
        <v>17</v>
      </c>
    </row>
    <row r="9896" spans="1:15" x14ac:dyDescent="0.25">
      <c r="A9896" t="s">
        <v>64659</v>
      </c>
      <c r="B9896" t="s">
        <v>64660</v>
      </c>
      <c r="C9896">
        <v>85</v>
      </c>
      <c r="D9896" t="s">
        <v>185</v>
      </c>
      <c r="E9896">
        <v>2706.6</v>
      </c>
      <c r="F9896" t="s">
        <v>64661</v>
      </c>
      <c r="G9896" t="s">
        <v>64639</v>
      </c>
      <c r="H9896" s="1" t="s">
        <v>64609</v>
      </c>
      <c r="I9896" s="3">
        <f t="shared" si="154"/>
        <v>88</v>
      </c>
      <c r="J9896" t="s">
        <v>64610</v>
      </c>
      <c r="K9896" t="s">
        <v>64662</v>
      </c>
      <c r="L9896" t="s">
        <v>64663</v>
      </c>
      <c r="M9896" t="s">
        <v>64664</v>
      </c>
      <c r="N9896" t="s">
        <v>64665</v>
      </c>
      <c r="O9896" t="s">
        <v>17</v>
      </c>
    </row>
    <row r="9897" spans="1:15" x14ac:dyDescent="0.25">
      <c r="A9897" t="s">
        <v>6833</v>
      </c>
      <c r="B9897" t="s">
        <v>39875</v>
      </c>
      <c r="C9897">
        <v>80</v>
      </c>
      <c r="D9897" t="s">
        <v>16</v>
      </c>
      <c r="E9897">
        <v>1857.0000000000002</v>
      </c>
      <c r="F9897" t="s">
        <v>64666</v>
      </c>
      <c r="G9897" t="s">
        <v>64667</v>
      </c>
      <c r="H9897" s="1" t="s">
        <v>64609</v>
      </c>
      <c r="I9897" s="3">
        <f t="shared" si="154"/>
        <v>88</v>
      </c>
      <c r="J9897" t="s">
        <v>64610</v>
      </c>
      <c r="K9897" t="s">
        <v>64668</v>
      </c>
      <c r="L9897" t="s">
        <v>64669</v>
      </c>
      <c r="M9897" t="s">
        <v>64670</v>
      </c>
      <c r="N9897" t="s">
        <v>64671</v>
      </c>
      <c r="O9897" t="s">
        <v>17</v>
      </c>
    </row>
    <row r="9898" spans="1:15" x14ac:dyDescent="0.25">
      <c r="A9898" t="s">
        <v>64672</v>
      </c>
      <c r="B9898" t="s">
        <v>64673</v>
      </c>
      <c r="C9898">
        <v>65</v>
      </c>
      <c r="D9898" t="s">
        <v>44</v>
      </c>
      <c r="E9898">
        <v>1931.3999999999999</v>
      </c>
      <c r="F9898" t="s">
        <v>64674</v>
      </c>
      <c r="G9898" t="s">
        <v>64667</v>
      </c>
      <c r="H9898" s="1" t="s">
        <v>64609</v>
      </c>
      <c r="I9898" s="3">
        <f t="shared" si="154"/>
        <v>88</v>
      </c>
      <c r="J9898" t="s">
        <v>64610</v>
      </c>
      <c r="K9898" t="s">
        <v>64668</v>
      </c>
      <c r="L9898" t="s">
        <v>64675</v>
      </c>
      <c r="M9898" t="s">
        <v>64676</v>
      </c>
      <c r="N9898" t="s">
        <v>64677</v>
      </c>
      <c r="O9898" t="s">
        <v>17</v>
      </c>
    </row>
    <row r="9899" spans="1:15" x14ac:dyDescent="0.25">
      <c r="A9899" t="s">
        <v>64678</v>
      </c>
      <c r="B9899" t="s">
        <v>64679</v>
      </c>
      <c r="C9899">
        <v>63</v>
      </c>
      <c r="D9899" t="s">
        <v>44</v>
      </c>
      <c r="E9899">
        <v>1680.6</v>
      </c>
      <c r="F9899" t="s">
        <v>64680</v>
      </c>
      <c r="G9899" t="s">
        <v>64681</v>
      </c>
      <c r="H9899" s="1" t="s">
        <v>64609</v>
      </c>
      <c r="I9899" s="3">
        <f t="shared" si="154"/>
        <v>88</v>
      </c>
      <c r="J9899" t="s">
        <v>64610</v>
      </c>
      <c r="K9899" t="s">
        <v>64682</v>
      </c>
      <c r="L9899" t="s">
        <v>64683</v>
      </c>
      <c r="M9899" t="s">
        <v>64684</v>
      </c>
      <c r="N9899" t="s">
        <v>64685</v>
      </c>
      <c r="O9899" t="s">
        <v>17</v>
      </c>
    </row>
    <row r="9900" spans="1:15" x14ac:dyDescent="0.25">
      <c r="A9900" t="s">
        <v>64686</v>
      </c>
      <c r="B9900" t="s">
        <v>64687</v>
      </c>
      <c r="C9900">
        <v>51</v>
      </c>
      <c r="D9900" t="s">
        <v>16</v>
      </c>
      <c r="E9900">
        <v>1916.1000000000001</v>
      </c>
      <c r="F9900" t="s">
        <v>64688</v>
      </c>
      <c r="G9900" t="s">
        <v>64654</v>
      </c>
      <c r="H9900" s="1" t="s">
        <v>64609</v>
      </c>
      <c r="I9900" s="3">
        <f t="shared" si="154"/>
        <v>88</v>
      </c>
      <c r="J9900" t="s">
        <v>64610</v>
      </c>
      <c r="K9900" t="s">
        <v>64655</v>
      </c>
      <c r="L9900" t="s">
        <v>64689</v>
      </c>
      <c r="M9900" t="s">
        <v>64690</v>
      </c>
      <c r="N9900" t="s">
        <v>64691</v>
      </c>
      <c r="O9900" t="s">
        <v>17</v>
      </c>
    </row>
    <row r="9901" spans="1:15" x14ac:dyDescent="0.25">
      <c r="A9901" t="s">
        <v>64692</v>
      </c>
      <c r="B9901" t="s">
        <v>64693</v>
      </c>
      <c r="C9901">
        <v>64</v>
      </c>
      <c r="D9901" t="s">
        <v>16</v>
      </c>
      <c r="E9901">
        <v>1880.6999999999998</v>
      </c>
      <c r="F9901" t="s">
        <v>64694</v>
      </c>
      <c r="G9901" t="s">
        <v>64667</v>
      </c>
      <c r="H9901" s="1" t="s">
        <v>64609</v>
      </c>
      <c r="I9901" s="3">
        <f t="shared" si="154"/>
        <v>88</v>
      </c>
      <c r="J9901" t="s">
        <v>64610</v>
      </c>
      <c r="K9901" t="s">
        <v>64695</v>
      </c>
      <c r="L9901" t="s">
        <v>64696</v>
      </c>
      <c r="M9901" t="s">
        <v>64697</v>
      </c>
      <c r="N9901" t="s">
        <v>64698</v>
      </c>
      <c r="O9901" t="s">
        <v>17</v>
      </c>
    </row>
    <row r="9902" spans="1:15" x14ac:dyDescent="0.25">
      <c r="A9902" t="s">
        <v>6842</v>
      </c>
      <c r="B9902" t="s">
        <v>64699</v>
      </c>
      <c r="C9902">
        <v>68</v>
      </c>
      <c r="D9902" t="s">
        <v>44</v>
      </c>
      <c r="E9902">
        <v>1625.6999999999998</v>
      </c>
      <c r="F9902" t="s">
        <v>64700</v>
      </c>
      <c r="G9902" t="s">
        <v>64701</v>
      </c>
      <c r="H9902" s="1" t="s">
        <v>64609</v>
      </c>
      <c r="I9902" s="3">
        <f t="shared" si="154"/>
        <v>88</v>
      </c>
      <c r="J9902" t="s">
        <v>64610</v>
      </c>
      <c r="K9902" t="s">
        <v>64702</v>
      </c>
      <c r="L9902" t="s">
        <v>64703</v>
      </c>
      <c r="M9902" t="s">
        <v>64704</v>
      </c>
      <c r="N9902" t="s">
        <v>64705</v>
      </c>
      <c r="O9902" t="s">
        <v>64706</v>
      </c>
    </row>
    <row r="9903" spans="1:15" x14ac:dyDescent="0.25">
      <c r="A9903" t="s">
        <v>64707</v>
      </c>
      <c r="B9903" t="s">
        <v>10398</v>
      </c>
      <c r="C9903">
        <v>78</v>
      </c>
      <c r="D9903" t="s">
        <v>16</v>
      </c>
      <c r="E9903">
        <v>1959.8999999999999</v>
      </c>
      <c r="F9903" t="s">
        <v>64708</v>
      </c>
      <c r="G9903" t="s">
        <v>64639</v>
      </c>
      <c r="H9903" s="1" t="s">
        <v>64609</v>
      </c>
      <c r="I9903" s="3">
        <f t="shared" si="154"/>
        <v>88</v>
      </c>
      <c r="J9903" t="s">
        <v>64610</v>
      </c>
      <c r="K9903" t="s">
        <v>64662</v>
      </c>
      <c r="L9903" t="s">
        <v>64709</v>
      </c>
      <c r="M9903" t="s">
        <v>64710</v>
      </c>
      <c r="N9903" t="s">
        <v>5536</v>
      </c>
      <c r="O9903" t="s">
        <v>64711</v>
      </c>
    </row>
    <row r="9904" spans="1:15" x14ac:dyDescent="0.25">
      <c r="A9904" t="s">
        <v>64712</v>
      </c>
      <c r="B9904" t="s">
        <v>3917</v>
      </c>
      <c r="C9904">
        <v>74</v>
      </c>
      <c r="D9904" t="s">
        <v>44</v>
      </c>
      <c r="E9904">
        <v>1828.2</v>
      </c>
      <c r="F9904" t="s">
        <v>64713</v>
      </c>
      <c r="G9904" t="s">
        <v>64714</v>
      </c>
      <c r="H9904" s="1" t="s">
        <v>64609</v>
      </c>
      <c r="I9904" s="3">
        <f t="shared" si="154"/>
        <v>88</v>
      </c>
      <c r="J9904" t="s">
        <v>64610</v>
      </c>
      <c r="K9904" t="s">
        <v>64715</v>
      </c>
      <c r="L9904" t="s">
        <v>64716</v>
      </c>
      <c r="M9904" t="s">
        <v>64717</v>
      </c>
      <c r="N9904" t="s">
        <v>64718</v>
      </c>
      <c r="O9904" t="s">
        <v>17</v>
      </c>
    </row>
    <row r="9905" spans="1:15" x14ac:dyDescent="0.25">
      <c r="A9905" t="s">
        <v>64719</v>
      </c>
      <c r="B9905" t="s">
        <v>64720</v>
      </c>
      <c r="C9905">
        <v>56</v>
      </c>
      <c r="D9905" t="s">
        <v>44</v>
      </c>
      <c r="E9905">
        <v>1850.6999999999998</v>
      </c>
      <c r="F9905" t="s">
        <v>64721</v>
      </c>
      <c r="G9905" t="s">
        <v>64722</v>
      </c>
      <c r="H9905" s="1" t="s">
        <v>64609</v>
      </c>
      <c r="I9905" s="3">
        <f t="shared" si="154"/>
        <v>88</v>
      </c>
      <c r="J9905" t="s">
        <v>64610</v>
      </c>
      <c r="K9905" t="s">
        <v>64723</v>
      </c>
      <c r="L9905" t="s">
        <v>64724</v>
      </c>
      <c r="M9905" t="s">
        <v>64725</v>
      </c>
      <c r="N9905" t="s">
        <v>64726</v>
      </c>
      <c r="O9905" t="s">
        <v>17</v>
      </c>
    </row>
    <row r="9906" spans="1:15" x14ac:dyDescent="0.25">
      <c r="A9906" t="s">
        <v>64727</v>
      </c>
      <c r="B9906" t="s">
        <v>3170</v>
      </c>
      <c r="C9906">
        <v>60</v>
      </c>
      <c r="D9906" t="s">
        <v>16</v>
      </c>
      <c r="E9906">
        <v>2016.8999999999996</v>
      </c>
      <c r="F9906" t="s">
        <v>64728</v>
      </c>
      <c r="G9906" t="s">
        <v>64701</v>
      </c>
      <c r="H9906" s="1" t="s">
        <v>64609</v>
      </c>
      <c r="I9906" s="3">
        <f t="shared" si="154"/>
        <v>88</v>
      </c>
      <c r="J9906" t="s">
        <v>64610</v>
      </c>
      <c r="K9906" t="s">
        <v>64729</v>
      </c>
      <c r="L9906" t="s">
        <v>64730</v>
      </c>
      <c r="M9906" t="s">
        <v>64731</v>
      </c>
      <c r="N9906" t="s">
        <v>851</v>
      </c>
      <c r="O9906" t="s">
        <v>64732</v>
      </c>
    </row>
    <row r="9907" spans="1:15" x14ac:dyDescent="0.25">
      <c r="A9907" t="s">
        <v>64733</v>
      </c>
      <c r="B9907" t="s">
        <v>64734</v>
      </c>
      <c r="C9907">
        <v>104</v>
      </c>
      <c r="D9907" t="s">
        <v>44</v>
      </c>
      <c r="E9907">
        <v>1626.2999999999997</v>
      </c>
      <c r="F9907" t="s">
        <v>64735</v>
      </c>
      <c r="G9907" t="s">
        <v>64736</v>
      </c>
      <c r="H9907" s="1" t="s">
        <v>64609</v>
      </c>
      <c r="I9907" s="3">
        <f t="shared" si="154"/>
        <v>88</v>
      </c>
      <c r="J9907" t="s">
        <v>64610</v>
      </c>
      <c r="K9907" t="s">
        <v>64737</v>
      </c>
      <c r="L9907" t="s">
        <v>64738</v>
      </c>
      <c r="M9907" t="s">
        <v>64739</v>
      </c>
      <c r="N9907" t="s">
        <v>64740</v>
      </c>
      <c r="O9907" t="s">
        <v>17</v>
      </c>
    </row>
    <row r="9908" spans="1:15" x14ac:dyDescent="0.25">
      <c r="A9908" t="s">
        <v>64741</v>
      </c>
      <c r="B9908" t="s">
        <v>64742</v>
      </c>
      <c r="C9908">
        <v>113</v>
      </c>
      <c r="D9908" t="s">
        <v>44</v>
      </c>
      <c r="E9908">
        <v>1583.1</v>
      </c>
      <c r="F9908" t="s">
        <v>64743</v>
      </c>
      <c r="G9908" t="s">
        <v>64744</v>
      </c>
      <c r="H9908" s="1" t="s">
        <v>64609</v>
      </c>
      <c r="I9908" s="3">
        <f t="shared" si="154"/>
        <v>88</v>
      </c>
      <c r="J9908" t="s">
        <v>64610</v>
      </c>
      <c r="K9908" t="s">
        <v>64745</v>
      </c>
      <c r="L9908" t="s">
        <v>64746</v>
      </c>
      <c r="M9908" t="s">
        <v>64747</v>
      </c>
      <c r="N9908" t="s">
        <v>64748</v>
      </c>
      <c r="O9908" t="s">
        <v>17</v>
      </c>
    </row>
    <row r="9909" spans="1:15" x14ac:dyDescent="0.25">
      <c r="A9909" t="s">
        <v>64749</v>
      </c>
      <c r="B9909" t="s">
        <v>64750</v>
      </c>
      <c r="C9909">
        <v>84</v>
      </c>
      <c r="D9909" t="s">
        <v>44</v>
      </c>
      <c r="E9909">
        <v>1676.4</v>
      </c>
      <c r="F9909" t="s">
        <v>64751</v>
      </c>
      <c r="G9909" t="s">
        <v>64752</v>
      </c>
      <c r="H9909" s="1" t="s">
        <v>64609</v>
      </c>
      <c r="I9909" s="3">
        <f t="shared" si="154"/>
        <v>88</v>
      </c>
      <c r="J9909" t="s">
        <v>64610</v>
      </c>
      <c r="K9909" t="s">
        <v>64753</v>
      </c>
      <c r="L9909" t="s">
        <v>64754</v>
      </c>
      <c r="M9909" t="s">
        <v>64755</v>
      </c>
      <c r="N9909" t="s">
        <v>64756</v>
      </c>
      <c r="O9909" t="s">
        <v>17</v>
      </c>
    </row>
    <row r="9910" spans="1:15" x14ac:dyDescent="0.25">
      <c r="A9910" t="s">
        <v>64757</v>
      </c>
      <c r="B9910" t="s">
        <v>64758</v>
      </c>
      <c r="C9910">
        <v>69</v>
      </c>
      <c r="D9910" t="s">
        <v>44</v>
      </c>
      <c r="E9910">
        <v>1719.3</v>
      </c>
      <c r="F9910" t="s">
        <v>64759</v>
      </c>
      <c r="G9910" t="s">
        <v>64760</v>
      </c>
      <c r="H9910" s="1" t="s">
        <v>64609</v>
      </c>
      <c r="I9910" s="3">
        <f t="shared" si="154"/>
        <v>88</v>
      </c>
      <c r="J9910" t="s">
        <v>64610</v>
      </c>
      <c r="K9910" t="s">
        <v>64761</v>
      </c>
      <c r="L9910" t="s">
        <v>64762</v>
      </c>
      <c r="M9910" t="s">
        <v>64763</v>
      </c>
      <c r="N9910" t="s">
        <v>951</v>
      </c>
      <c r="O9910" t="s">
        <v>64764</v>
      </c>
    </row>
    <row r="9911" spans="1:15" x14ac:dyDescent="0.25">
      <c r="A9911" t="s">
        <v>64765</v>
      </c>
      <c r="B9911" t="s">
        <v>60200</v>
      </c>
      <c r="C9911">
        <v>133</v>
      </c>
      <c r="D9911" t="s">
        <v>44</v>
      </c>
      <c r="E9911">
        <v>1689.0000000000002</v>
      </c>
      <c r="F9911" t="s">
        <v>64766</v>
      </c>
      <c r="G9911" t="s">
        <v>64767</v>
      </c>
      <c r="H9911" s="1" t="s">
        <v>64609</v>
      </c>
      <c r="I9911" s="3">
        <f t="shared" si="154"/>
        <v>88</v>
      </c>
      <c r="J9911" t="s">
        <v>64610</v>
      </c>
      <c r="K9911" t="s">
        <v>64768</v>
      </c>
      <c r="L9911" t="s">
        <v>64769</v>
      </c>
      <c r="M9911" t="s">
        <v>64770</v>
      </c>
      <c r="N9911" t="s">
        <v>64771</v>
      </c>
      <c r="O9911" t="s">
        <v>17</v>
      </c>
    </row>
    <row r="9912" spans="1:15" x14ac:dyDescent="0.25">
      <c r="A9912" t="s">
        <v>64772</v>
      </c>
      <c r="B9912" t="s">
        <v>7507</v>
      </c>
      <c r="C9912">
        <v>83</v>
      </c>
      <c r="D9912" t="s">
        <v>44</v>
      </c>
      <c r="E9912">
        <v>1824.6</v>
      </c>
      <c r="F9912" t="s">
        <v>64773</v>
      </c>
      <c r="G9912" t="s">
        <v>64639</v>
      </c>
      <c r="H9912" s="1" t="s">
        <v>64609</v>
      </c>
      <c r="I9912" s="3">
        <f t="shared" si="154"/>
        <v>88</v>
      </c>
      <c r="J9912" t="s">
        <v>64610</v>
      </c>
      <c r="K9912" t="s">
        <v>64662</v>
      </c>
      <c r="L9912" t="s">
        <v>64774</v>
      </c>
      <c r="M9912" t="s">
        <v>64775</v>
      </c>
      <c r="N9912" t="s">
        <v>64776</v>
      </c>
      <c r="O9912" t="s">
        <v>64777</v>
      </c>
    </row>
    <row r="9913" spans="1:15" x14ac:dyDescent="0.25">
      <c r="A9913" t="s">
        <v>64778</v>
      </c>
      <c r="B9913" t="s">
        <v>64779</v>
      </c>
      <c r="C9913">
        <v>68</v>
      </c>
      <c r="D9913" t="s">
        <v>185</v>
      </c>
      <c r="E9913">
        <v>2754.9</v>
      </c>
      <c r="F9913" t="s">
        <v>64780</v>
      </c>
      <c r="G9913" t="s">
        <v>64714</v>
      </c>
      <c r="H9913" s="1" t="s">
        <v>64609</v>
      </c>
      <c r="I9913" s="3">
        <f t="shared" si="154"/>
        <v>88</v>
      </c>
      <c r="J9913" t="s">
        <v>64610</v>
      </c>
      <c r="K9913" t="s">
        <v>64781</v>
      </c>
      <c r="L9913" t="s">
        <v>64782</v>
      </c>
      <c r="M9913" t="s">
        <v>64783</v>
      </c>
      <c r="N9913" t="s">
        <v>64784</v>
      </c>
      <c r="O9913" t="s">
        <v>17</v>
      </c>
    </row>
    <row r="9914" spans="1:15" x14ac:dyDescent="0.25">
      <c r="A9914" t="s">
        <v>64785</v>
      </c>
      <c r="B9914" t="s">
        <v>64786</v>
      </c>
      <c r="C9914">
        <v>73</v>
      </c>
      <c r="D9914" t="s">
        <v>44</v>
      </c>
      <c r="E9914">
        <v>1825.8</v>
      </c>
      <c r="F9914" t="s">
        <v>64787</v>
      </c>
      <c r="G9914" t="s">
        <v>64788</v>
      </c>
      <c r="H9914" s="1" t="s">
        <v>64609</v>
      </c>
      <c r="I9914" s="3">
        <f t="shared" si="154"/>
        <v>88</v>
      </c>
      <c r="J9914" t="s">
        <v>64610</v>
      </c>
      <c r="K9914" t="s">
        <v>64789</v>
      </c>
      <c r="L9914" t="s">
        <v>64790</v>
      </c>
      <c r="M9914" t="s">
        <v>64791</v>
      </c>
      <c r="N9914" t="s">
        <v>64792</v>
      </c>
      <c r="O9914" t="s">
        <v>17</v>
      </c>
    </row>
    <row r="9915" spans="1:15" x14ac:dyDescent="0.25">
      <c r="A9915" t="s">
        <v>64793</v>
      </c>
      <c r="B9915" t="s">
        <v>6144</v>
      </c>
      <c r="C9915">
        <v>69</v>
      </c>
      <c r="D9915" t="s">
        <v>16</v>
      </c>
      <c r="E9915">
        <v>1670.9999999999998</v>
      </c>
      <c r="F9915" t="s">
        <v>64794</v>
      </c>
      <c r="G9915" t="s">
        <v>64722</v>
      </c>
      <c r="H9915" s="1" t="s">
        <v>64609</v>
      </c>
      <c r="I9915" s="3">
        <f t="shared" si="154"/>
        <v>88</v>
      </c>
      <c r="J9915" t="s">
        <v>64610</v>
      </c>
      <c r="K9915" t="s">
        <v>64795</v>
      </c>
      <c r="L9915" t="s">
        <v>64796</v>
      </c>
      <c r="M9915" t="s">
        <v>64797</v>
      </c>
      <c r="N9915" t="s">
        <v>64798</v>
      </c>
      <c r="O9915" t="s">
        <v>17</v>
      </c>
    </row>
    <row r="9916" spans="1:15" x14ac:dyDescent="0.25">
      <c r="A9916" t="s">
        <v>64799</v>
      </c>
      <c r="B9916" t="s">
        <v>64800</v>
      </c>
      <c r="C9916">
        <v>67</v>
      </c>
      <c r="D9916" t="s">
        <v>44</v>
      </c>
      <c r="E9916">
        <v>1524.3000000000002</v>
      </c>
      <c r="F9916" t="s">
        <v>64801</v>
      </c>
      <c r="G9916" t="s">
        <v>64802</v>
      </c>
      <c r="H9916" s="1" t="s">
        <v>64609</v>
      </c>
      <c r="I9916" s="3">
        <f t="shared" si="154"/>
        <v>88</v>
      </c>
      <c r="J9916" t="s">
        <v>64610</v>
      </c>
      <c r="K9916" t="s">
        <v>64803</v>
      </c>
      <c r="L9916" t="s">
        <v>64804</v>
      </c>
      <c r="M9916" t="s">
        <v>64805</v>
      </c>
      <c r="N9916" t="s">
        <v>64806</v>
      </c>
      <c r="O9916" t="s">
        <v>17</v>
      </c>
    </row>
    <row r="9917" spans="1:15" x14ac:dyDescent="0.25">
      <c r="A9917" t="s">
        <v>64807</v>
      </c>
      <c r="B9917" t="s">
        <v>64808</v>
      </c>
      <c r="C9917">
        <v>152</v>
      </c>
      <c r="D9917" t="s">
        <v>44</v>
      </c>
      <c r="E9917">
        <v>1596.8999999999999</v>
      </c>
      <c r="F9917" t="s">
        <v>64809</v>
      </c>
      <c r="G9917" t="s">
        <v>64810</v>
      </c>
      <c r="H9917" s="1" t="s">
        <v>64609</v>
      </c>
      <c r="I9917" s="3">
        <f t="shared" si="154"/>
        <v>88</v>
      </c>
      <c r="J9917" t="s">
        <v>64610</v>
      </c>
      <c r="K9917" t="s">
        <v>64811</v>
      </c>
      <c r="L9917" t="s">
        <v>64812</v>
      </c>
      <c r="M9917" t="s">
        <v>64813</v>
      </c>
      <c r="N9917" t="s">
        <v>64814</v>
      </c>
      <c r="O9917" t="s">
        <v>17</v>
      </c>
    </row>
    <row r="9918" spans="1:15" x14ac:dyDescent="0.25">
      <c r="A9918" t="s">
        <v>64815</v>
      </c>
      <c r="B9918" t="s">
        <v>64816</v>
      </c>
      <c r="C9918">
        <v>171</v>
      </c>
      <c r="D9918" t="s">
        <v>44</v>
      </c>
      <c r="E9918">
        <v>1814.3999999999999</v>
      </c>
      <c r="F9918" t="s">
        <v>64817</v>
      </c>
      <c r="G9918" t="s">
        <v>64810</v>
      </c>
      <c r="H9918" s="1" t="s">
        <v>64609</v>
      </c>
      <c r="I9918" s="3">
        <f t="shared" si="154"/>
        <v>88</v>
      </c>
      <c r="J9918" t="s">
        <v>64610</v>
      </c>
      <c r="K9918" t="s">
        <v>64818</v>
      </c>
      <c r="L9918" t="s">
        <v>64812</v>
      </c>
      <c r="M9918" t="s">
        <v>64819</v>
      </c>
      <c r="N9918" t="s">
        <v>64814</v>
      </c>
      <c r="O9918" t="s">
        <v>17</v>
      </c>
    </row>
    <row r="9919" spans="1:15" x14ac:dyDescent="0.25">
      <c r="A9919" t="s">
        <v>7090</v>
      </c>
      <c r="B9919" t="s">
        <v>64820</v>
      </c>
      <c r="C9919">
        <v>90</v>
      </c>
      <c r="D9919" t="s">
        <v>44</v>
      </c>
      <c r="E9919">
        <v>1678.5</v>
      </c>
      <c r="F9919" t="s">
        <v>64821</v>
      </c>
      <c r="G9919" t="s">
        <v>64654</v>
      </c>
      <c r="H9919" s="1" t="s">
        <v>64609</v>
      </c>
      <c r="I9919" s="3">
        <f t="shared" si="154"/>
        <v>88</v>
      </c>
      <c r="J9919" t="s">
        <v>64610</v>
      </c>
      <c r="K9919" t="s">
        <v>64655</v>
      </c>
      <c r="L9919" t="s">
        <v>64822</v>
      </c>
      <c r="M9919" t="s">
        <v>64657</v>
      </c>
      <c r="N9919" t="s">
        <v>64823</v>
      </c>
      <c r="O9919" t="s">
        <v>17</v>
      </c>
    </row>
    <row r="9920" spans="1:15" x14ac:dyDescent="0.25">
      <c r="A9920" t="s">
        <v>64824</v>
      </c>
      <c r="B9920" t="s">
        <v>64825</v>
      </c>
      <c r="C9920">
        <v>79</v>
      </c>
      <c r="D9920" t="s">
        <v>44</v>
      </c>
      <c r="E9920">
        <v>1678.4999999999998</v>
      </c>
      <c r="F9920" t="s">
        <v>64826</v>
      </c>
      <c r="G9920" t="s">
        <v>64827</v>
      </c>
      <c r="H9920" s="1" t="s">
        <v>64609</v>
      </c>
      <c r="I9920" s="3">
        <f t="shared" si="154"/>
        <v>88</v>
      </c>
      <c r="J9920" t="s">
        <v>64610</v>
      </c>
      <c r="K9920" t="s">
        <v>64828</v>
      </c>
      <c r="L9920" t="s">
        <v>64829</v>
      </c>
      <c r="M9920" t="s">
        <v>64830</v>
      </c>
      <c r="N9920" t="s">
        <v>64831</v>
      </c>
      <c r="O9920" t="s">
        <v>64832</v>
      </c>
    </row>
    <row r="9921" spans="1:15" x14ac:dyDescent="0.25">
      <c r="A9921" t="s">
        <v>64833</v>
      </c>
      <c r="B9921" t="s">
        <v>64834</v>
      </c>
      <c r="C9921">
        <v>161</v>
      </c>
      <c r="D9921" t="s">
        <v>44</v>
      </c>
      <c r="E9921">
        <v>1722.6000000000001</v>
      </c>
      <c r="F9921" t="s">
        <v>64835</v>
      </c>
      <c r="G9921" t="s">
        <v>64714</v>
      </c>
      <c r="H9921" s="1" t="s">
        <v>64609</v>
      </c>
      <c r="I9921" s="3">
        <f t="shared" si="154"/>
        <v>88</v>
      </c>
      <c r="J9921" t="s">
        <v>64610</v>
      </c>
      <c r="K9921" t="s">
        <v>64715</v>
      </c>
      <c r="L9921" t="s">
        <v>64836</v>
      </c>
      <c r="M9921" t="s">
        <v>64837</v>
      </c>
      <c r="N9921" t="s">
        <v>64838</v>
      </c>
      <c r="O9921" t="s">
        <v>64839</v>
      </c>
    </row>
    <row r="9922" spans="1:15" x14ac:dyDescent="0.25">
      <c r="A9922" t="s">
        <v>64840</v>
      </c>
      <c r="B9922" t="s">
        <v>64841</v>
      </c>
      <c r="C9922">
        <v>121</v>
      </c>
      <c r="D9922" t="s">
        <v>44</v>
      </c>
      <c r="E9922">
        <v>1618.8</v>
      </c>
      <c r="F9922" t="s">
        <v>64842</v>
      </c>
      <c r="G9922" t="s">
        <v>64843</v>
      </c>
      <c r="H9922" s="1" t="s">
        <v>64609</v>
      </c>
      <c r="I9922" s="3">
        <f t="shared" si="154"/>
        <v>88</v>
      </c>
      <c r="J9922" t="s">
        <v>64610</v>
      </c>
      <c r="K9922" t="s">
        <v>64844</v>
      </c>
      <c r="L9922" t="s">
        <v>64845</v>
      </c>
      <c r="M9922" t="s">
        <v>64846</v>
      </c>
      <c r="N9922" t="s">
        <v>64847</v>
      </c>
      <c r="O9922" t="s">
        <v>17</v>
      </c>
    </row>
    <row r="9923" spans="1:15" x14ac:dyDescent="0.25">
      <c r="A9923" t="s">
        <v>64848</v>
      </c>
      <c r="B9923" t="s">
        <v>64849</v>
      </c>
      <c r="C9923">
        <v>64</v>
      </c>
      <c r="D9923" t="s">
        <v>16</v>
      </c>
      <c r="E9923">
        <v>1689</v>
      </c>
      <c r="F9923" t="s">
        <v>64850</v>
      </c>
      <c r="G9923" t="s">
        <v>64851</v>
      </c>
      <c r="H9923" s="1" t="s">
        <v>64609</v>
      </c>
      <c r="I9923" s="3">
        <f t="shared" ref="I9923:I9986" si="155">VALUE(TRIM(SUBSTITUTE(H9923,CHAR(160),"")))</f>
        <v>88</v>
      </c>
      <c r="J9923" t="s">
        <v>64610</v>
      </c>
      <c r="K9923" t="s">
        <v>64852</v>
      </c>
      <c r="L9923" t="s">
        <v>64853</v>
      </c>
      <c r="M9923" t="s">
        <v>64854</v>
      </c>
      <c r="N9923" t="s">
        <v>4246</v>
      </c>
      <c r="O9923" t="s">
        <v>17</v>
      </c>
    </row>
    <row r="9924" spans="1:15" x14ac:dyDescent="0.25">
      <c r="A9924" t="s">
        <v>64855</v>
      </c>
      <c r="B9924" t="s">
        <v>64856</v>
      </c>
      <c r="C9924">
        <v>114</v>
      </c>
      <c r="D9924" t="s">
        <v>44</v>
      </c>
      <c r="E9924">
        <v>1625.4</v>
      </c>
      <c r="F9924" t="s">
        <v>64857</v>
      </c>
      <c r="G9924" t="s">
        <v>64858</v>
      </c>
      <c r="H9924" s="1" t="s">
        <v>64609</v>
      </c>
      <c r="I9924" s="3">
        <f t="shared" si="155"/>
        <v>88</v>
      </c>
      <c r="J9924" t="s">
        <v>64610</v>
      </c>
      <c r="K9924" t="s">
        <v>64859</v>
      </c>
      <c r="L9924" t="s">
        <v>64860</v>
      </c>
      <c r="M9924" t="s">
        <v>64861</v>
      </c>
      <c r="N9924" t="s">
        <v>64862</v>
      </c>
      <c r="O9924" t="s">
        <v>17</v>
      </c>
    </row>
    <row r="9925" spans="1:15" x14ac:dyDescent="0.25">
      <c r="A9925" t="s">
        <v>64863</v>
      </c>
      <c r="B9925" t="s">
        <v>64864</v>
      </c>
      <c r="C9925">
        <v>0</v>
      </c>
      <c r="D9925" t="s">
        <v>44</v>
      </c>
      <c r="E9925">
        <v>1786.5</v>
      </c>
      <c r="F9925" t="s">
        <v>64865</v>
      </c>
      <c r="G9925" t="s">
        <v>64654</v>
      </c>
      <c r="H9925" s="1" t="s">
        <v>64609</v>
      </c>
      <c r="I9925" s="3">
        <f t="shared" si="155"/>
        <v>88</v>
      </c>
      <c r="J9925" t="s">
        <v>64610</v>
      </c>
      <c r="K9925" t="s">
        <v>64655</v>
      </c>
      <c r="L9925" t="s">
        <v>64656</v>
      </c>
      <c r="M9925" t="s">
        <v>64866</v>
      </c>
      <c r="N9925" t="s">
        <v>64867</v>
      </c>
      <c r="O9925" t="s">
        <v>17</v>
      </c>
    </row>
    <row r="9926" spans="1:15" x14ac:dyDescent="0.25">
      <c r="A9926" t="s">
        <v>64868</v>
      </c>
      <c r="B9926" t="s">
        <v>64869</v>
      </c>
      <c r="C9926">
        <v>156</v>
      </c>
      <c r="D9926" t="s">
        <v>44</v>
      </c>
      <c r="E9926">
        <v>1596.6</v>
      </c>
      <c r="F9926" t="s">
        <v>64870</v>
      </c>
      <c r="G9926" t="s">
        <v>64871</v>
      </c>
      <c r="H9926" s="1" t="s">
        <v>64609</v>
      </c>
      <c r="I9926" s="3">
        <f t="shared" si="155"/>
        <v>88</v>
      </c>
      <c r="J9926" t="s">
        <v>64610</v>
      </c>
      <c r="K9926" t="s">
        <v>64872</v>
      </c>
      <c r="L9926" t="s">
        <v>64873</v>
      </c>
      <c r="M9926" t="s">
        <v>64874</v>
      </c>
      <c r="N9926" t="s">
        <v>64875</v>
      </c>
      <c r="O9926" t="s">
        <v>64876</v>
      </c>
    </row>
    <row r="9927" spans="1:15" x14ac:dyDescent="0.25">
      <c r="A9927" t="s">
        <v>64877</v>
      </c>
      <c r="B9927" t="s">
        <v>64878</v>
      </c>
      <c r="C9927">
        <v>43</v>
      </c>
      <c r="D9927" t="s">
        <v>44</v>
      </c>
      <c r="F9927" t="s">
        <v>64879</v>
      </c>
      <c r="G9927" t="s">
        <v>64880</v>
      </c>
      <c r="H9927" s="1" t="s">
        <v>64609</v>
      </c>
      <c r="I9927" s="3">
        <f t="shared" si="155"/>
        <v>88</v>
      </c>
      <c r="J9927" t="s">
        <v>64610</v>
      </c>
      <c r="K9927" t="s">
        <v>64881</v>
      </c>
      <c r="L9927" t="s">
        <v>535</v>
      </c>
      <c r="M9927" t="s">
        <v>17</v>
      </c>
      <c r="N9927" t="s">
        <v>64882</v>
      </c>
      <c r="O9927" t="s">
        <v>17</v>
      </c>
    </row>
    <row r="9928" spans="1:15" x14ac:dyDescent="0.25">
      <c r="A9928" t="s">
        <v>64883</v>
      </c>
      <c r="B9928" t="s">
        <v>64884</v>
      </c>
      <c r="C9928">
        <v>156</v>
      </c>
      <c r="D9928" t="s">
        <v>44</v>
      </c>
      <c r="E9928">
        <v>1755.3</v>
      </c>
      <c r="F9928" t="s">
        <v>64885</v>
      </c>
      <c r="G9928" t="s">
        <v>64886</v>
      </c>
      <c r="H9928" s="1" t="s">
        <v>64609</v>
      </c>
      <c r="I9928" s="3">
        <f t="shared" si="155"/>
        <v>88</v>
      </c>
      <c r="J9928" t="s">
        <v>64610</v>
      </c>
      <c r="K9928" t="s">
        <v>64887</v>
      </c>
      <c r="L9928" t="s">
        <v>64888</v>
      </c>
      <c r="M9928" t="s">
        <v>64889</v>
      </c>
      <c r="N9928" t="s">
        <v>64890</v>
      </c>
      <c r="O9928" t="s">
        <v>64891</v>
      </c>
    </row>
    <row r="9929" spans="1:15" x14ac:dyDescent="0.25">
      <c r="A9929" t="s">
        <v>64892</v>
      </c>
      <c r="B9929" t="s">
        <v>64893</v>
      </c>
      <c r="C9929">
        <v>36</v>
      </c>
      <c r="D9929" t="s">
        <v>44</v>
      </c>
      <c r="E9929">
        <v>1756.8000000000002</v>
      </c>
      <c r="F9929" t="s">
        <v>64894</v>
      </c>
      <c r="G9929" t="s">
        <v>64895</v>
      </c>
      <c r="H9929" s="1" t="s">
        <v>64609</v>
      </c>
      <c r="I9929" s="3">
        <f t="shared" si="155"/>
        <v>88</v>
      </c>
      <c r="J9929" t="s">
        <v>64610</v>
      </c>
      <c r="K9929" t="s">
        <v>64896</v>
      </c>
      <c r="L9929" t="s">
        <v>64897</v>
      </c>
      <c r="M9929" t="s">
        <v>64898</v>
      </c>
      <c r="N9929" t="s">
        <v>64899</v>
      </c>
      <c r="O9929" t="s">
        <v>17</v>
      </c>
    </row>
    <row r="9930" spans="1:15" x14ac:dyDescent="0.25">
      <c r="A9930" t="s">
        <v>64900</v>
      </c>
      <c r="B9930" t="s">
        <v>64901</v>
      </c>
      <c r="C9930">
        <v>150</v>
      </c>
      <c r="D9930" t="s">
        <v>44</v>
      </c>
      <c r="E9930">
        <v>1850.6999999999998</v>
      </c>
      <c r="F9930" t="s">
        <v>64902</v>
      </c>
      <c r="G9930" t="s">
        <v>64903</v>
      </c>
      <c r="H9930" s="1" t="s">
        <v>64609</v>
      </c>
      <c r="I9930" s="3">
        <f t="shared" si="155"/>
        <v>88</v>
      </c>
      <c r="J9930" t="s">
        <v>64610</v>
      </c>
      <c r="K9930" t="s">
        <v>64904</v>
      </c>
      <c r="L9930" t="s">
        <v>64905</v>
      </c>
      <c r="M9930" t="s">
        <v>64906</v>
      </c>
      <c r="N9930" t="s">
        <v>64907</v>
      </c>
      <c r="O9930" t="s">
        <v>64908</v>
      </c>
    </row>
    <row r="9931" spans="1:15" x14ac:dyDescent="0.25">
      <c r="A9931" t="s">
        <v>64909</v>
      </c>
      <c r="B9931" t="s">
        <v>64910</v>
      </c>
      <c r="C9931">
        <v>66</v>
      </c>
      <c r="D9931" t="s">
        <v>16</v>
      </c>
      <c r="E9931">
        <v>1733.1000000000001</v>
      </c>
      <c r="F9931" t="s">
        <v>64911</v>
      </c>
      <c r="G9931" t="s">
        <v>64744</v>
      </c>
      <c r="H9931" s="1" t="s">
        <v>64609</v>
      </c>
      <c r="I9931" s="3">
        <f t="shared" si="155"/>
        <v>88</v>
      </c>
      <c r="J9931" t="s">
        <v>64610</v>
      </c>
      <c r="K9931" t="s">
        <v>64912</v>
      </c>
      <c r="L9931" t="s">
        <v>64913</v>
      </c>
      <c r="M9931" t="s">
        <v>64914</v>
      </c>
      <c r="N9931" t="s">
        <v>64915</v>
      </c>
      <c r="O9931" t="s">
        <v>17</v>
      </c>
    </row>
    <row r="9932" spans="1:15" x14ac:dyDescent="0.25">
      <c r="A9932" t="s">
        <v>64916</v>
      </c>
      <c r="B9932" t="s">
        <v>16166</v>
      </c>
      <c r="C9932">
        <v>52</v>
      </c>
      <c r="D9932" t="s">
        <v>44</v>
      </c>
      <c r="E9932">
        <v>433.76</v>
      </c>
      <c r="F9932" t="s">
        <v>64917</v>
      </c>
      <c r="G9932" t="s">
        <v>64667</v>
      </c>
      <c r="H9932" s="1" t="s">
        <v>64609</v>
      </c>
      <c r="I9932" s="3">
        <f t="shared" si="155"/>
        <v>88</v>
      </c>
      <c r="J9932" t="s">
        <v>64610</v>
      </c>
      <c r="K9932" t="s">
        <v>64668</v>
      </c>
      <c r="L9932" t="s">
        <v>64918</v>
      </c>
      <c r="M9932" t="s">
        <v>64919</v>
      </c>
      <c r="N9932" t="s">
        <v>64677</v>
      </c>
      <c r="O9932" t="s">
        <v>17</v>
      </c>
    </row>
    <row r="9933" spans="1:15" x14ac:dyDescent="0.25">
      <c r="A9933" t="s">
        <v>64920</v>
      </c>
      <c r="B9933" t="s">
        <v>64921</v>
      </c>
      <c r="C9933">
        <v>82</v>
      </c>
      <c r="D9933" t="s">
        <v>44</v>
      </c>
      <c r="F9933" t="s">
        <v>64922</v>
      </c>
      <c r="G9933" t="s">
        <v>64714</v>
      </c>
      <c r="H9933" s="1" t="s">
        <v>64609</v>
      </c>
      <c r="I9933" s="3">
        <f t="shared" si="155"/>
        <v>88</v>
      </c>
      <c r="J9933" t="s">
        <v>64610</v>
      </c>
      <c r="K9933" t="s">
        <v>64715</v>
      </c>
      <c r="L9933" t="s">
        <v>64923</v>
      </c>
      <c r="M9933" t="s">
        <v>64924</v>
      </c>
      <c r="N9933" t="s">
        <v>64718</v>
      </c>
      <c r="O9933" t="s">
        <v>64925</v>
      </c>
    </row>
    <row r="9934" spans="1:15" x14ac:dyDescent="0.25">
      <c r="A9934" t="s">
        <v>64926</v>
      </c>
      <c r="B9934" t="s">
        <v>64927</v>
      </c>
      <c r="C9934">
        <v>38</v>
      </c>
      <c r="D9934" t="s">
        <v>44</v>
      </c>
      <c r="F9934" t="s">
        <v>64928</v>
      </c>
      <c r="G9934" t="s">
        <v>64701</v>
      </c>
      <c r="H9934" s="1" t="s">
        <v>64609</v>
      </c>
      <c r="I9934" s="3">
        <f t="shared" si="155"/>
        <v>88</v>
      </c>
      <c r="J9934" t="s">
        <v>64610</v>
      </c>
      <c r="K9934" t="s">
        <v>64702</v>
      </c>
      <c r="L9934" t="s">
        <v>64929</v>
      </c>
      <c r="M9934" t="s">
        <v>64930</v>
      </c>
      <c r="N9934" t="s">
        <v>64931</v>
      </c>
      <c r="O9934" t="s">
        <v>17</v>
      </c>
    </row>
    <row r="9935" spans="1:15" x14ac:dyDescent="0.25">
      <c r="A9935" t="s">
        <v>64932</v>
      </c>
      <c r="B9935" t="s">
        <v>64933</v>
      </c>
      <c r="C9935">
        <v>69</v>
      </c>
      <c r="D9935" t="s">
        <v>44</v>
      </c>
      <c r="E9935">
        <v>1704.0000000000002</v>
      </c>
      <c r="F9935" t="s">
        <v>35180</v>
      </c>
      <c r="G9935" t="s">
        <v>64934</v>
      </c>
      <c r="H9935" s="1" t="s">
        <v>64609</v>
      </c>
      <c r="I9935" s="3">
        <f t="shared" si="155"/>
        <v>88</v>
      </c>
      <c r="J9935" t="s">
        <v>64610</v>
      </c>
      <c r="K9935" t="s">
        <v>64935</v>
      </c>
      <c r="L9935" t="s">
        <v>64936</v>
      </c>
      <c r="M9935" t="s">
        <v>64937</v>
      </c>
      <c r="N9935" t="s">
        <v>64938</v>
      </c>
      <c r="O9935" t="s">
        <v>17</v>
      </c>
    </row>
    <row r="9936" spans="1:15" x14ac:dyDescent="0.25">
      <c r="A9936" t="s">
        <v>64939</v>
      </c>
      <c r="B9936" t="s">
        <v>64940</v>
      </c>
      <c r="C9936">
        <v>76</v>
      </c>
      <c r="D9936" t="s">
        <v>185</v>
      </c>
      <c r="E9936">
        <v>2510.1</v>
      </c>
      <c r="F9936" t="s">
        <v>64941</v>
      </c>
      <c r="G9936" t="s">
        <v>64681</v>
      </c>
      <c r="H9936" s="1" t="s">
        <v>64609</v>
      </c>
      <c r="I9936" s="3">
        <f t="shared" si="155"/>
        <v>88</v>
      </c>
      <c r="J9936" t="s">
        <v>64610</v>
      </c>
      <c r="K9936" t="s">
        <v>64682</v>
      </c>
      <c r="L9936" t="s">
        <v>64942</v>
      </c>
      <c r="M9936" t="s">
        <v>64943</v>
      </c>
      <c r="N9936" t="s">
        <v>64944</v>
      </c>
      <c r="O9936" t="s">
        <v>64945</v>
      </c>
    </row>
    <row r="9937" spans="1:15" x14ac:dyDescent="0.25">
      <c r="A9937" t="s">
        <v>64946</v>
      </c>
      <c r="B9937" t="s">
        <v>64947</v>
      </c>
      <c r="C9937">
        <v>29</v>
      </c>
      <c r="D9937" t="s">
        <v>44</v>
      </c>
      <c r="F9937" t="s">
        <v>64948</v>
      </c>
      <c r="G9937" t="s">
        <v>64639</v>
      </c>
      <c r="H9937" s="1" t="s">
        <v>64609</v>
      </c>
      <c r="I9937" s="3">
        <f t="shared" si="155"/>
        <v>88</v>
      </c>
      <c r="J9937" t="s">
        <v>64610</v>
      </c>
      <c r="K9937" t="s">
        <v>64662</v>
      </c>
      <c r="L9937" t="s">
        <v>64949</v>
      </c>
      <c r="M9937" t="s">
        <v>64950</v>
      </c>
      <c r="N9937" t="s">
        <v>64951</v>
      </c>
      <c r="O9937" t="s">
        <v>17</v>
      </c>
    </row>
    <row r="9938" spans="1:15" x14ac:dyDescent="0.25">
      <c r="A9938" t="s">
        <v>6988</v>
      </c>
      <c r="B9938" t="s">
        <v>64952</v>
      </c>
      <c r="C9938">
        <v>120</v>
      </c>
      <c r="D9938" t="s">
        <v>44</v>
      </c>
      <c r="E9938">
        <v>1768.4999999999998</v>
      </c>
      <c r="F9938" t="s">
        <v>64953</v>
      </c>
      <c r="G9938" t="s">
        <v>64954</v>
      </c>
      <c r="H9938" s="1" t="s">
        <v>64609</v>
      </c>
      <c r="I9938" s="3">
        <f t="shared" si="155"/>
        <v>88</v>
      </c>
      <c r="J9938" t="s">
        <v>64610</v>
      </c>
      <c r="K9938" t="s">
        <v>64955</v>
      </c>
      <c r="L9938" t="s">
        <v>64956</v>
      </c>
      <c r="M9938" t="s">
        <v>64957</v>
      </c>
      <c r="N9938" t="s">
        <v>64958</v>
      </c>
      <c r="O9938" t="s">
        <v>17</v>
      </c>
    </row>
    <row r="9939" spans="1:15" x14ac:dyDescent="0.25">
      <c r="A9939" t="s">
        <v>64959</v>
      </c>
      <c r="B9939" t="s">
        <v>19638</v>
      </c>
      <c r="C9939">
        <v>138</v>
      </c>
      <c r="D9939" t="s">
        <v>44</v>
      </c>
      <c r="E9939">
        <v>1655.1000000000001</v>
      </c>
      <c r="F9939" t="s">
        <v>64960</v>
      </c>
      <c r="G9939" t="s">
        <v>64961</v>
      </c>
      <c r="H9939" s="1" t="s">
        <v>64609</v>
      </c>
      <c r="I9939" s="3">
        <f t="shared" si="155"/>
        <v>88</v>
      </c>
      <c r="J9939" t="s">
        <v>64610</v>
      </c>
      <c r="K9939" t="s">
        <v>64962</v>
      </c>
      <c r="L9939" t="s">
        <v>64963</v>
      </c>
      <c r="M9939" t="s">
        <v>64964</v>
      </c>
      <c r="N9939" t="s">
        <v>64965</v>
      </c>
      <c r="O9939" t="s">
        <v>17</v>
      </c>
    </row>
    <row r="9940" spans="1:15" x14ac:dyDescent="0.25">
      <c r="A9940" t="s">
        <v>64966</v>
      </c>
      <c r="B9940" t="s">
        <v>64967</v>
      </c>
      <c r="C9940">
        <v>68</v>
      </c>
      <c r="D9940" t="s">
        <v>16</v>
      </c>
      <c r="E9940">
        <v>1670.9999999999998</v>
      </c>
      <c r="F9940" t="s">
        <v>64968</v>
      </c>
      <c r="G9940" t="s">
        <v>64903</v>
      </c>
      <c r="H9940" s="1" t="s">
        <v>64609</v>
      </c>
      <c r="I9940" s="3">
        <f t="shared" si="155"/>
        <v>88</v>
      </c>
      <c r="J9940" t="s">
        <v>64610</v>
      </c>
      <c r="K9940" t="s">
        <v>64904</v>
      </c>
      <c r="L9940" t="s">
        <v>64969</v>
      </c>
      <c r="M9940" t="s">
        <v>64970</v>
      </c>
      <c r="N9940" t="s">
        <v>64971</v>
      </c>
      <c r="O9940" t="s">
        <v>64972</v>
      </c>
    </row>
    <row r="9941" spans="1:15" x14ac:dyDescent="0.25">
      <c r="A9941" t="s">
        <v>64973</v>
      </c>
      <c r="B9941" t="s">
        <v>64974</v>
      </c>
      <c r="C9941">
        <v>81</v>
      </c>
      <c r="D9941" t="s">
        <v>44</v>
      </c>
      <c r="E9941">
        <v>1678.5</v>
      </c>
      <c r="F9941" t="s">
        <v>64975</v>
      </c>
      <c r="G9941" t="s">
        <v>64976</v>
      </c>
      <c r="H9941" s="1" t="s">
        <v>64609</v>
      </c>
      <c r="I9941" s="3">
        <f t="shared" si="155"/>
        <v>88</v>
      </c>
      <c r="J9941" t="s">
        <v>64610</v>
      </c>
      <c r="K9941" t="s">
        <v>64977</v>
      </c>
      <c r="L9941" t="s">
        <v>64978</v>
      </c>
      <c r="M9941" t="s">
        <v>64979</v>
      </c>
      <c r="N9941" t="s">
        <v>64980</v>
      </c>
      <c r="O9941" t="s">
        <v>17</v>
      </c>
    </row>
    <row r="9942" spans="1:15" x14ac:dyDescent="0.25">
      <c r="A9942" t="s">
        <v>64981</v>
      </c>
      <c r="B9942" t="s">
        <v>64982</v>
      </c>
      <c r="C9942">
        <v>88</v>
      </c>
      <c r="D9942" t="s">
        <v>16</v>
      </c>
      <c r="E9942">
        <v>1670.9999999999998</v>
      </c>
      <c r="F9942" t="s">
        <v>64983</v>
      </c>
      <c r="G9942" t="s">
        <v>64714</v>
      </c>
      <c r="H9942" s="1" t="s">
        <v>64609</v>
      </c>
      <c r="I9942" s="3">
        <f t="shared" si="155"/>
        <v>88</v>
      </c>
      <c r="J9942" t="s">
        <v>64610</v>
      </c>
      <c r="K9942" t="s">
        <v>64715</v>
      </c>
      <c r="L9942" t="s">
        <v>64984</v>
      </c>
      <c r="M9942" t="s">
        <v>64985</v>
      </c>
      <c r="N9942" t="s">
        <v>64986</v>
      </c>
      <c r="O9942" t="s">
        <v>17</v>
      </c>
    </row>
    <row r="9943" spans="1:15" x14ac:dyDescent="0.25">
      <c r="A9943" t="s">
        <v>64987</v>
      </c>
      <c r="B9943" t="s">
        <v>64988</v>
      </c>
      <c r="C9943">
        <v>109</v>
      </c>
      <c r="D9943" t="s">
        <v>16</v>
      </c>
      <c r="E9943">
        <v>1670.9999999999998</v>
      </c>
      <c r="F9943" t="s">
        <v>64989</v>
      </c>
      <c r="G9943" t="s">
        <v>64827</v>
      </c>
      <c r="H9943" s="1" t="s">
        <v>64609</v>
      </c>
      <c r="I9943" s="3">
        <f t="shared" si="155"/>
        <v>88</v>
      </c>
      <c r="J9943" t="s">
        <v>64610</v>
      </c>
      <c r="K9943" t="s">
        <v>64990</v>
      </c>
      <c r="L9943" t="s">
        <v>64991</v>
      </c>
      <c r="M9943" t="s">
        <v>64992</v>
      </c>
      <c r="N9943" t="s">
        <v>64993</v>
      </c>
      <c r="O9943" t="s">
        <v>64994</v>
      </c>
    </row>
    <row r="9944" spans="1:15" x14ac:dyDescent="0.25">
      <c r="A9944" t="s">
        <v>64995</v>
      </c>
      <c r="B9944" t="s">
        <v>30405</v>
      </c>
      <c r="C9944">
        <v>91</v>
      </c>
      <c r="D9944" t="s">
        <v>16</v>
      </c>
      <c r="E9944">
        <v>1670.9999999999998</v>
      </c>
      <c r="F9944" t="s">
        <v>64996</v>
      </c>
      <c r="G9944" t="s">
        <v>64722</v>
      </c>
      <c r="H9944" s="1" t="s">
        <v>64609</v>
      </c>
      <c r="I9944" s="3">
        <f t="shared" si="155"/>
        <v>88</v>
      </c>
      <c r="J9944" t="s">
        <v>64610</v>
      </c>
      <c r="K9944" t="s">
        <v>64997</v>
      </c>
      <c r="L9944" t="s">
        <v>64998</v>
      </c>
      <c r="M9944" t="s">
        <v>64999</v>
      </c>
      <c r="N9944" t="s">
        <v>65000</v>
      </c>
      <c r="O9944" t="s">
        <v>17</v>
      </c>
    </row>
    <row r="9945" spans="1:15" x14ac:dyDescent="0.25">
      <c r="A9945" t="s">
        <v>65001</v>
      </c>
      <c r="B9945" t="s">
        <v>65002</v>
      </c>
      <c r="C9945">
        <v>82</v>
      </c>
      <c r="D9945" t="s">
        <v>44</v>
      </c>
      <c r="E9945">
        <v>1967.7</v>
      </c>
      <c r="F9945" t="s">
        <v>65003</v>
      </c>
      <c r="G9945" t="s">
        <v>64880</v>
      </c>
      <c r="H9945" s="1" t="s">
        <v>64609</v>
      </c>
      <c r="I9945" s="3">
        <f t="shared" si="155"/>
        <v>88</v>
      </c>
      <c r="J9945" t="s">
        <v>64610</v>
      </c>
      <c r="K9945" t="s">
        <v>65004</v>
      </c>
      <c r="L9945" t="s">
        <v>65005</v>
      </c>
      <c r="M9945" t="s">
        <v>65006</v>
      </c>
      <c r="N9945" t="s">
        <v>65007</v>
      </c>
      <c r="O9945" t="s">
        <v>65008</v>
      </c>
    </row>
    <row r="9946" spans="1:15" x14ac:dyDescent="0.25">
      <c r="A9946" t="s">
        <v>65009</v>
      </c>
      <c r="B9946" t="s">
        <v>65010</v>
      </c>
      <c r="C9946">
        <v>122</v>
      </c>
      <c r="D9946" t="s">
        <v>44</v>
      </c>
      <c r="E9946">
        <v>1586.4</v>
      </c>
      <c r="F9946" t="s">
        <v>65011</v>
      </c>
      <c r="G9946" t="s">
        <v>64851</v>
      </c>
      <c r="H9946" s="1" t="s">
        <v>64609</v>
      </c>
      <c r="I9946" s="3">
        <f t="shared" si="155"/>
        <v>88</v>
      </c>
      <c r="J9946" t="s">
        <v>64610</v>
      </c>
      <c r="K9946" t="s">
        <v>65012</v>
      </c>
      <c r="L9946" t="s">
        <v>65013</v>
      </c>
      <c r="M9946" t="s">
        <v>65014</v>
      </c>
      <c r="N9946" t="s">
        <v>65015</v>
      </c>
      <c r="O9946" t="s">
        <v>17</v>
      </c>
    </row>
    <row r="9947" spans="1:15" x14ac:dyDescent="0.25">
      <c r="A9947" t="s">
        <v>65016</v>
      </c>
      <c r="B9947" t="s">
        <v>65017</v>
      </c>
      <c r="C9947">
        <v>91</v>
      </c>
      <c r="D9947" t="s">
        <v>44</v>
      </c>
      <c r="E9947">
        <v>1635.6</v>
      </c>
      <c r="F9947" t="s">
        <v>65018</v>
      </c>
      <c r="G9947" t="s">
        <v>65019</v>
      </c>
      <c r="H9947" s="1" t="s">
        <v>64609</v>
      </c>
      <c r="I9947" s="3">
        <f t="shared" si="155"/>
        <v>88</v>
      </c>
      <c r="J9947" t="s">
        <v>64610</v>
      </c>
      <c r="K9947" t="s">
        <v>65020</v>
      </c>
      <c r="L9947" t="s">
        <v>65021</v>
      </c>
      <c r="M9947" t="s">
        <v>65022</v>
      </c>
      <c r="N9947" t="s">
        <v>65023</v>
      </c>
      <c r="O9947" t="s">
        <v>17</v>
      </c>
    </row>
    <row r="9948" spans="1:15" x14ac:dyDescent="0.25">
      <c r="A9948" t="s">
        <v>65024</v>
      </c>
      <c r="B9948" t="s">
        <v>65025</v>
      </c>
      <c r="C9948">
        <v>14</v>
      </c>
      <c r="D9948" t="s">
        <v>185</v>
      </c>
      <c r="F9948" t="s">
        <v>65026</v>
      </c>
      <c r="G9948" t="s">
        <v>64858</v>
      </c>
      <c r="H9948" s="1" t="s">
        <v>64609</v>
      </c>
      <c r="I9948" s="3">
        <f t="shared" si="155"/>
        <v>88</v>
      </c>
      <c r="J9948" t="s">
        <v>64610</v>
      </c>
      <c r="K9948" t="s">
        <v>64859</v>
      </c>
      <c r="L9948" t="s">
        <v>65027</v>
      </c>
      <c r="M9948" t="s">
        <v>65028</v>
      </c>
      <c r="N9948" t="s">
        <v>65029</v>
      </c>
      <c r="O9948" t="s">
        <v>17</v>
      </c>
    </row>
    <row r="9949" spans="1:15" x14ac:dyDescent="0.25">
      <c r="A9949" t="s">
        <v>65030</v>
      </c>
      <c r="B9949" t="s">
        <v>65031</v>
      </c>
      <c r="C9949">
        <v>0</v>
      </c>
      <c r="D9949" t="s">
        <v>44</v>
      </c>
      <c r="F9949" t="s">
        <v>65032</v>
      </c>
      <c r="G9949" t="s">
        <v>64767</v>
      </c>
      <c r="H9949" s="1" t="s">
        <v>64609</v>
      </c>
      <c r="I9949" s="3">
        <f t="shared" si="155"/>
        <v>88</v>
      </c>
      <c r="J9949" t="s">
        <v>64610</v>
      </c>
      <c r="K9949" t="s">
        <v>64768</v>
      </c>
      <c r="L9949" t="s">
        <v>535</v>
      </c>
      <c r="M9949" t="s">
        <v>17</v>
      </c>
      <c r="N9949" t="s">
        <v>65033</v>
      </c>
      <c r="O9949" t="s">
        <v>17</v>
      </c>
    </row>
    <row r="9950" spans="1:15" x14ac:dyDescent="0.25">
      <c r="A9950" t="s">
        <v>65034</v>
      </c>
      <c r="B9950" t="s">
        <v>65035</v>
      </c>
      <c r="C9950">
        <v>19</v>
      </c>
      <c r="D9950" t="s">
        <v>16</v>
      </c>
      <c r="F9950" t="s">
        <v>65036</v>
      </c>
      <c r="G9950" t="s">
        <v>64701</v>
      </c>
      <c r="H9950" s="1" t="s">
        <v>64609</v>
      </c>
      <c r="I9950" s="3">
        <f t="shared" si="155"/>
        <v>88</v>
      </c>
      <c r="J9950" t="s">
        <v>64610</v>
      </c>
      <c r="K9950" t="s">
        <v>64702</v>
      </c>
      <c r="L9950" t="s">
        <v>65037</v>
      </c>
      <c r="M9950" t="s">
        <v>65038</v>
      </c>
      <c r="N9950" t="s">
        <v>65039</v>
      </c>
      <c r="O9950" t="s">
        <v>17</v>
      </c>
    </row>
    <row r="9951" spans="1:15" x14ac:dyDescent="0.25">
      <c r="A9951" t="s">
        <v>65040</v>
      </c>
      <c r="B9951" t="s">
        <v>65041</v>
      </c>
      <c r="C9951">
        <v>42</v>
      </c>
      <c r="D9951" t="s">
        <v>185</v>
      </c>
      <c r="E9951">
        <v>1991.3999999999999</v>
      </c>
      <c r="F9951" t="s">
        <v>65042</v>
      </c>
      <c r="G9951" t="s">
        <v>65043</v>
      </c>
      <c r="H9951" s="1" t="s">
        <v>64609</v>
      </c>
      <c r="I9951" s="3">
        <f t="shared" si="155"/>
        <v>88</v>
      </c>
      <c r="J9951" t="s">
        <v>64610</v>
      </c>
      <c r="K9951" t="s">
        <v>65044</v>
      </c>
      <c r="L9951" t="s">
        <v>65045</v>
      </c>
      <c r="M9951" t="s">
        <v>65046</v>
      </c>
      <c r="N9951" t="s">
        <v>65047</v>
      </c>
      <c r="O9951" t="s">
        <v>17</v>
      </c>
    </row>
    <row r="9952" spans="1:15" x14ac:dyDescent="0.25">
      <c r="A9952" t="s">
        <v>65048</v>
      </c>
      <c r="B9952" t="s">
        <v>65049</v>
      </c>
      <c r="C9952">
        <v>80</v>
      </c>
      <c r="D9952" t="s">
        <v>44</v>
      </c>
      <c r="F9952" t="s">
        <v>65050</v>
      </c>
      <c r="G9952" t="s">
        <v>64639</v>
      </c>
      <c r="H9952" s="1" t="s">
        <v>64609</v>
      </c>
      <c r="I9952" s="3">
        <f t="shared" si="155"/>
        <v>88</v>
      </c>
      <c r="J9952" t="s">
        <v>64610</v>
      </c>
      <c r="K9952" t="s">
        <v>64662</v>
      </c>
      <c r="L9952" t="s">
        <v>65051</v>
      </c>
      <c r="M9952" t="s">
        <v>17</v>
      </c>
      <c r="N9952" t="s">
        <v>763</v>
      </c>
      <c r="O9952" t="s">
        <v>65052</v>
      </c>
    </row>
    <row r="9953" spans="1:15" x14ac:dyDescent="0.25">
      <c r="A9953" t="s">
        <v>65053</v>
      </c>
      <c r="B9953" t="s">
        <v>65054</v>
      </c>
      <c r="C9953">
        <v>35</v>
      </c>
      <c r="D9953" t="s">
        <v>44</v>
      </c>
      <c r="E9953">
        <v>434.21</v>
      </c>
      <c r="F9953" t="s">
        <v>65055</v>
      </c>
      <c r="G9953" t="s">
        <v>64667</v>
      </c>
      <c r="H9953" s="1" t="s">
        <v>64609</v>
      </c>
      <c r="I9953" s="3">
        <f t="shared" si="155"/>
        <v>88</v>
      </c>
      <c r="J9953" t="s">
        <v>64610</v>
      </c>
      <c r="K9953" t="s">
        <v>64668</v>
      </c>
      <c r="L9953" t="s">
        <v>64918</v>
      </c>
      <c r="M9953" t="s">
        <v>65056</v>
      </c>
      <c r="N9953" t="s">
        <v>64677</v>
      </c>
      <c r="O9953" t="s">
        <v>65057</v>
      </c>
    </row>
    <row r="9954" spans="1:15" x14ac:dyDescent="0.25">
      <c r="A9954" t="s">
        <v>65058</v>
      </c>
      <c r="B9954" t="s">
        <v>65059</v>
      </c>
      <c r="C9954">
        <v>50</v>
      </c>
      <c r="D9954" t="s">
        <v>185</v>
      </c>
      <c r="E9954">
        <v>1857</v>
      </c>
      <c r="F9954" t="s">
        <v>65060</v>
      </c>
      <c r="G9954" t="s">
        <v>64802</v>
      </c>
      <c r="H9954" s="1" t="s">
        <v>64609</v>
      </c>
      <c r="I9954" s="3">
        <f t="shared" si="155"/>
        <v>88</v>
      </c>
      <c r="J9954" t="s">
        <v>64610</v>
      </c>
      <c r="K9954" t="s">
        <v>64803</v>
      </c>
      <c r="L9954" t="s">
        <v>65061</v>
      </c>
      <c r="M9954" t="s">
        <v>65062</v>
      </c>
      <c r="N9954" t="s">
        <v>65063</v>
      </c>
      <c r="O9954" t="s">
        <v>17</v>
      </c>
    </row>
    <row r="9955" spans="1:15" x14ac:dyDescent="0.25">
      <c r="A9955" t="s">
        <v>65064</v>
      </c>
      <c r="B9955" t="s">
        <v>65065</v>
      </c>
      <c r="C9955">
        <v>79</v>
      </c>
      <c r="D9955" t="s">
        <v>44</v>
      </c>
      <c r="F9955" t="s">
        <v>65066</v>
      </c>
      <c r="G9955" t="s">
        <v>64639</v>
      </c>
      <c r="H9955" s="1" t="s">
        <v>64609</v>
      </c>
      <c r="I9955" s="3">
        <f t="shared" si="155"/>
        <v>88</v>
      </c>
      <c r="J9955" t="s">
        <v>64610</v>
      </c>
      <c r="K9955" t="s">
        <v>64662</v>
      </c>
      <c r="L9955" t="s">
        <v>65067</v>
      </c>
      <c r="M9955" t="s">
        <v>17</v>
      </c>
      <c r="N9955" t="s">
        <v>64776</v>
      </c>
      <c r="O9955" t="s">
        <v>64777</v>
      </c>
    </row>
    <row r="9956" spans="1:15" x14ac:dyDescent="0.25">
      <c r="A9956" t="s">
        <v>65068</v>
      </c>
      <c r="B9956" t="s">
        <v>26110</v>
      </c>
      <c r="C9956">
        <v>45</v>
      </c>
      <c r="D9956" t="s">
        <v>44</v>
      </c>
      <c r="F9956" t="s">
        <v>65069</v>
      </c>
      <c r="G9956" t="s">
        <v>64714</v>
      </c>
      <c r="H9956" s="1" t="s">
        <v>64609</v>
      </c>
      <c r="I9956" s="3">
        <f t="shared" si="155"/>
        <v>88</v>
      </c>
      <c r="J9956" t="s">
        <v>64610</v>
      </c>
      <c r="K9956" t="s">
        <v>64715</v>
      </c>
      <c r="L9956" t="s">
        <v>65070</v>
      </c>
      <c r="M9956" t="s">
        <v>17</v>
      </c>
      <c r="N9956" t="s">
        <v>64718</v>
      </c>
      <c r="O9956" t="s">
        <v>65071</v>
      </c>
    </row>
    <row r="9957" spans="1:15" x14ac:dyDescent="0.25">
      <c r="A9957" t="s">
        <v>65072</v>
      </c>
      <c r="B9957" t="s">
        <v>65073</v>
      </c>
      <c r="C9957">
        <v>83</v>
      </c>
      <c r="D9957" t="s">
        <v>44</v>
      </c>
      <c r="E9957">
        <v>1784.3999999999999</v>
      </c>
      <c r="F9957" t="s">
        <v>65074</v>
      </c>
      <c r="G9957" t="s">
        <v>64667</v>
      </c>
      <c r="H9957" s="1" t="s">
        <v>64609</v>
      </c>
      <c r="I9957" s="3">
        <f t="shared" si="155"/>
        <v>88</v>
      </c>
      <c r="J9957" t="s">
        <v>64610</v>
      </c>
      <c r="K9957" t="s">
        <v>64668</v>
      </c>
      <c r="L9957" t="s">
        <v>65075</v>
      </c>
      <c r="M9957" t="s">
        <v>65076</v>
      </c>
      <c r="N9957" t="s">
        <v>65077</v>
      </c>
      <c r="O9957" t="s">
        <v>17</v>
      </c>
    </row>
    <row r="9958" spans="1:15" x14ac:dyDescent="0.25">
      <c r="A9958" t="s">
        <v>65078</v>
      </c>
      <c r="B9958" t="s">
        <v>65079</v>
      </c>
      <c r="C9958">
        <v>52</v>
      </c>
      <c r="D9958" t="s">
        <v>44</v>
      </c>
      <c r="F9958" t="s">
        <v>65080</v>
      </c>
      <c r="G9958" t="s">
        <v>64639</v>
      </c>
      <c r="H9958" s="1" t="s">
        <v>64609</v>
      </c>
      <c r="I9958" s="3">
        <f t="shared" si="155"/>
        <v>88</v>
      </c>
      <c r="J9958" t="s">
        <v>64610</v>
      </c>
      <c r="K9958" t="s">
        <v>64662</v>
      </c>
      <c r="L9958" t="s">
        <v>65081</v>
      </c>
      <c r="M9958" t="s">
        <v>17</v>
      </c>
      <c r="N9958" t="s">
        <v>64776</v>
      </c>
      <c r="O9958" t="s">
        <v>64777</v>
      </c>
    </row>
    <row r="9959" spans="1:15" x14ac:dyDescent="0.25">
      <c r="A9959" t="s">
        <v>65082</v>
      </c>
      <c r="B9959" t="s">
        <v>65083</v>
      </c>
      <c r="C9959">
        <v>158</v>
      </c>
      <c r="D9959" t="s">
        <v>44</v>
      </c>
      <c r="E9959">
        <v>1656.6</v>
      </c>
      <c r="F9959" t="s">
        <v>65084</v>
      </c>
      <c r="G9959" t="s">
        <v>65085</v>
      </c>
      <c r="H9959" s="1" t="s">
        <v>64609</v>
      </c>
      <c r="I9959" s="3">
        <f t="shared" si="155"/>
        <v>88</v>
      </c>
      <c r="J9959" t="s">
        <v>64610</v>
      </c>
      <c r="K9959" t="s">
        <v>65086</v>
      </c>
      <c r="L9959" t="s">
        <v>65087</v>
      </c>
      <c r="M9959" t="s">
        <v>65088</v>
      </c>
      <c r="N9959" t="s">
        <v>65089</v>
      </c>
      <c r="O9959" t="s">
        <v>17</v>
      </c>
    </row>
    <row r="9960" spans="1:15" x14ac:dyDescent="0.25">
      <c r="A9960" t="s">
        <v>65090</v>
      </c>
      <c r="B9960" t="s">
        <v>65091</v>
      </c>
      <c r="C9960">
        <v>55</v>
      </c>
      <c r="D9960" t="s">
        <v>185</v>
      </c>
      <c r="E9960">
        <v>2437.1999999999998</v>
      </c>
      <c r="F9960" t="s">
        <v>65092</v>
      </c>
      <c r="G9960" t="s">
        <v>64714</v>
      </c>
      <c r="H9960" s="1" t="s">
        <v>64609</v>
      </c>
      <c r="I9960" s="3">
        <f t="shared" si="155"/>
        <v>88</v>
      </c>
      <c r="J9960" t="s">
        <v>64610</v>
      </c>
      <c r="K9960" t="s">
        <v>64715</v>
      </c>
      <c r="L9960" t="s">
        <v>65093</v>
      </c>
      <c r="M9960" t="s">
        <v>65094</v>
      </c>
      <c r="N9960" t="s">
        <v>65095</v>
      </c>
      <c r="O9960" t="s">
        <v>65096</v>
      </c>
    </row>
    <row r="9961" spans="1:15" x14ac:dyDescent="0.25">
      <c r="A9961" t="s">
        <v>65097</v>
      </c>
      <c r="B9961" t="s">
        <v>65098</v>
      </c>
      <c r="C9961">
        <v>75</v>
      </c>
      <c r="D9961" t="s">
        <v>44</v>
      </c>
      <c r="E9961">
        <v>1719.3</v>
      </c>
      <c r="F9961" t="s">
        <v>65099</v>
      </c>
      <c r="G9961" t="s">
        <v>65100</v>
      </c>
      <c r="H9961" s="1" t="s">
        <v>64609</v>
      </c>
      <c r="I9961" s="3">
        <f t="shared" si="155"/>
        <v>88</v>
      </c>
      <c r="J9961" t="s">
        <v>64610</v>
      </c>
      <c r="K9961" t="s">
        <v>65101</v>
      </c>
      <c r="L9961" t="s">
        <v>65102</v>
      </c>
      <c r="M9961" t="s">
        <v>65103</v>
      </c>
      <c r="N9961" t="s">
        <v>65104</v>
      </c>
      <c r="O9961" t="s">
        <v>65105</v>
      </c>
    </row>
    <row r="9962" spans="1:15" x14ac:dyDescent="0.25">
      <c r="A9962" t="s">
        <v>65106</v>
      </c>
      <c r="B9962" t="s">
        <v>65107</v>
      </c>
      <c r="C9962">
        <v>42</v>
      </c>
      <c r="D9962" t="s">
        <v>44</v>
      </c>
      <c r="F9962" t="s">
        <v>65108</v>
      </c>
      <c r="G9962" t="s">
        <v>64954</v>
      </c>
      <c r="H9962" s="1" t="s">
        <v>64609</v>
      </c>
      <c r="I9962" s="3">
        <f t="shared" si="155"/>
        <v>88</v>
      </c>
      <c r="J9962" t="s">
        <v>64610</v>
      </c>
      <c r="K9962" t="s">
        <v>64955</v>
      </c>
      <c r="L9962" t="s">
        <v>65109</v>
      </c>
      <c r="M9962" t="s">
        <v>65110</v>
      </c>
      <c r="N9962" t="s">
        <v>65111</v>
      </c>
      <c r="O9962" t="s">
        <v>65112</v>
      </c>
    </row>
    <row r="9963" spans="1:15" x14ac:dyDescent="0.25">
      <c r="A9963" t="s">
        <v>65113</v>
      </c>
      <c r="B9963" t="s">
        <v>65114</v>
      </c>
      <c r="C9963">
        <v>57</v>
      </c>
      <c r="D9963" t="s">
        <v>44</v>
      </c>
      <c r="E9963">
        <v>441</v>
      </c>
      <c r="F9963" t="s">
        <v>65115</v>
      </c>
      <c r="G9963" t="s">
        <v>64851</v>
      </c>
      <c r="H9963" s="1" t="s">
        <v>64609</v>
      </c>
      <c r="I9963" s="3">
        <f t="shared" si="155"/>
        <v>88</v>
      </c>
      <c r="J9963" t="s">
        <v>64610</v>
      </c>
      <c r="K9963" t="s">
        <v>65012</v>
      </c>
      <c r="L9963" t="s">
        <v>65116</v>
      </c>
      <c r="M9963" t="s">
        <v>65117</v>
      </c>
      <c r="N9963" t="s">
        <v>65118</v>
      </c>
      <c r="O9963" t="s">
        <v>65119</v>
      </c>
    </row>
    <row r="9964" spans="1:15" x14ac:dyDescent="0.25">
      <c r="A9964" t="s">
        <v>65120</v>
      </c>
      <c r="B9964" t="s">
        <v>65121</v>
      </c>
      <c r="C9964">
        <v>0</v>
      </c>
      <c r="D9964" t="s">
        <v>44</v>
      </c>
      <c r="F9964" t="s">
        <v>65122</v>
      </c>
      <c r="G9964" t="s">
        <v>64667</v>
      </c>
      <c r="H9964" s="1" t="s">
        <v>64609</v>
      </c>
      <c r="I9964" s="3">
        <f t="shared" si="155"/>
        <v>88</v>
      </c>
      <c r="J9964" t="s">
        <v>64610</v>
      </c>
      <c r="K9964" t="s">
        <v>64668</v>
      </c>
      <c r="L9964" t="s">
        <v>65123</v>
      </c>
      <c r="M9964" t="s">
        <v>65124</v>
      </c>
      <c r="N9964" t="s">
        <v>65077</v>
      </c>
      <c r="O9964" t="s">
        <v>17</v>
      </c>
    </row>
    <row r="9965" spans="1:15" x14ac:dyDescent="0.25">
      <c r="A9965" t="s">
        <v>65125</v>
      </c>
      <c r="B9965" t="s">
        <v>65126</v>
      </c>
      <c r="C9965">
        <v>0</v>
      </c>
      <c r="D9965" t="s">
        <v>44</v>
      </c>
      <c r="F9965" t="s">
        <v>64865</v>
      </c>
      <c r="G9965" t="s">
        <v>64654</v>
      </c>
      <c r="H9965" s="1" t="s">
        <v>64609</v>
      </c>
      <c r="I9965" s="3">
        <f t="shared" si="155"/>
        <v>88</v>
      </c>
      <c r="J9965" t="s">
        <v>64610</v>
      </c>
      <c r="K9965" t="s">
        <v>64655</v>
      </c>
      <c r="L9965" t="s">
        <v>64656</v>
      </c>
      <c r="M9965" t="s">
        <v>64866</v>
      </c>
      <c r="N9965" t="s">
        <v>64867</v>
      </c>
      <c r="O9965" t="s">
        <v>17</v>
      </c>
    </row>
    <row r="9966" spans="1:15" x14ac:dyDescent="0.25">
      <c r="A9966" t="s">
        <v>65127</v>
      </c>
      <c r="B9966" t="s">
        <v>65128</v>
      </c>
      <c r="C9966">
        <v>0</v>
      </c>
      <c r="D9966" t="s">
        <v>44</v>
      </c>
      <c r="F9966" t="s">
        <v>65129</v>
      </c>
      <c r="G9966" t="s">
        <v>64954</v>
      </c>
      <c r="H9966" s="1" t="s">
        <v>64609</v>
      </c>
      <c r="I9966" s="3">
        <f t="shared" si="155"/>
        <v>88</v>
      </c>
      <c r="J9966" t="s">
        <v>64610</v>
      </c>
      <c r="K9966" t="s">
        <v>64955</v>
      </c>
      <c r="L9966" t="s">
        <v>65130</v>
      </c>
      <c r="M9966" t="s">
        <v>64957</v>
      </c>
      <c r="N9966" t="s">
        <v>64958</v>
      </c>
      <c r="O9966" t="s">
        <v>17</v>
      </c>
    </row>
    <row r="9967" spans="1:15" x14ac:dyDescent="0.25">
      <c r="A9967" t="s">
        <v>65131</v>
      </c>
      <c r="B9967" t="s">
        <v>65132</v>
      </c>
      <c r="C9967">
        <v>0</v>
      </c>
      <c r="D9967" t="s">
        <v>44</v>
      </c>
      <c r="F9967" t="s">
        <v>65133</v>
      </c>
      <c r="G9967" t="s">
        <v>64714</v>
      </c>
      <c r="H9967" s="1" t="s">
        <v>64609</v>
      </c>
      <c r="I9967" s="3">
        <f t="shared" si="155"/>
        <v>88</v>
      </c>
      <c r="J9967" t="s">
        <v>64610</v>
      </c>
      <c r="K9967" t="s">
        <v>64715</v>
      </c>
      <c r="L9967" t="s">
        <v>64836</v>
      </c>
      <c r="M9967" t="s">
        <v>64837</v>
      </c>
      <c r="N9967" t="s">
        <v>64838</v>
      </c>
      <c r="O9967" t="s">
        <v>17</v>
      </c>
    </row>
    <row r="9968" spans="1:15" x14ac:dyDescent="0.25">
      <c r="A9968" t="s">
        <v>65134</v>
      </c>
      <c r="B9968" t="s">
        <v>65135</v>
      </c>
      <c r="C9968">
        <v>0</v>
      </c>
      <c r="D9968" t="s">
        <v>44</v>
      </c>
      <c r="F9968" t="s">
        <v>65136</v>
      </c>
      <c r="G9968" t="s">
        <v>64701</v>
      </c>
      <c r="H9968" s="1" t="s">
        <v>64609</v>
      </c>
      <c r="I9968" s="3">
        <f t="shared" si="155"/>
        <v>88</v>
      </c>
      <c r="J9968" t="s">
        <v>64610</v>
      </c>
      <c r="K9968" t="s">
        <v>64702</v>
      </c>
      <c r="L9968" t="s">
        <v>65137</v>
      </c>
      <c r="M9968" t="s">
        <v>64704</v>
      </c>
      <c r="N9968" t="s">
        <v>65138</v>
      </c>
      <c r="O9968" t="s">
        <v>17</v>
      </c>
    </row>
    <row r="9969" spans="1:15" x14ac:dyDescent="0.25">
      <c r="A9969" t="s">
        <v>65139</v>
      </c>
      <c r="B9969" t="s">
        <v>65140</v>
      </c>
      <c r="C9969">
        <v>0</v>
      </c>
      <c r="D9969" t="s">
        <v>44</v>
      </c>
      <c r="F9969" t="s">
        <v>64885</v>
      </c>
      <c r="G9969" t="s">
        <v>64886</v>
      </c>
      <c r="H9969" s="1" t="s">
        <v>64609</v>
      </c>
      <c r="I9969" s="3">
        <f t="shared" si="155"/>
        <v>88</v>
      </c>
      <c r="J9969" t="s">
        <v>64610</v>
      </c>
      <c r="K9969" t="s">
        <v>64887</v>
      </c>
      <c r="L9969" t="s">
        <v>64888</v>
      </c>
      <c r="M9969" t="s">
        <v>64889</v>
      </c>
      <c r="N9969" t="s">
        <v>64890</v>
      </c>
      <c r="O9969" t="s">
        <v>65141</v>
      </c>
    </row>
    <row r="9970" spans="1:15" x14ac:dyDescent="0.25">
      <c r="A9970" t="s">
        <v>65142</v>
      </c>
      <c r="B9970" t="s">
        <v>65143</v>
      </c>
      <c r="C9970">
        <v>10</v>
      </c>
      <c r="D9970" t="s">
        <v>16</v>
      </c>
      <c r="F9970" t="s">
        <v>65144</v>
      </c>
      <c r="G9970" t="s">
        <v>65145</v>
      </c>
      <c r="H9970" s="1" t="s">
        <v>65146</v>
      </c>
      <c r="I9970" s="3">
        <f t="shared" si="155"/>
        <v>89</v>
      </c>
      <c r="J9970" t="s">
        <v>65147</v>
      </c>
      <c r="K9970" t="s">
        <v>65148</v>
      </c>
      <c r="L9970" t="s">
        <v>65149</v>
      </c>
      <c r="M9970" t="s">
        <v>65150</v>
      </c>
      <c r="N9970" t="s">
        <v>65151</v>
      </c>
      <c r="O9970" t="s">
        <v>65152</v>
      </c>
    </row>
    <row r="9971" spans="1:15" x14ac:dyDescent="0.25">
      <c r="A9971" t="s">
        <v>65153</v>
      </c>
      <c r="B9971" t="s">
        <v>65154</v>
      </c>
      <c r="C9971">
        <v>432</v>
      </c>
      <c r="D9971" t="s">
        <v>44</v>
      </c>
      <c r="E9971">
        <v>1878</v>
      </c>
      <c r="F9971" t="s">
        <v>65155</v>
      </c>
      <c r="G9971" t="s">
        <v>65156</v>
      </c>
      <c r="H9971" s="1" t="s">
        <v>65146</v>
      </c>
      <c r="I9971" s="3">
        <f t="shared" si="155"/>
        <v>89</v>
      </c>
      <c r="J9971" t="s">
        <v>65147</v>
      </c>
      <c r="K9971" t="s">
        <v>65157</v>
      </c>
      <c r="L9971" t="s">
        <v>65158</v>
      </c>
      <c r="M9971" t="s">
        <v>65159</v>
      </c>
      <c r="N9971" t="s">
        <v>65160</v>
      </c>
      <c r="O9971" t="s">
        <v>65161</v>
      </c>
    </row>
    <row r="9972" spans="1:15" x14ac:dyDescent="0.25">
      <c r="A9972" t="s">
        <v>65162</v>
      </c>
      <c r="B9972" t="s">
        <v>65163</v>
      </c>
      <c r="C9972">
        <v>27</v>
      </c>
      <c r="D9972" t="s">
        <v>44</v>
      </c>
      <c r="E9972">
        <v>1760.6999999999998</v>
      </c>
      <c r="F9972" t="s">
        <v>65164</v>
      </c>
      <c r="G9972" t="s">
        <v>65165</v>
      </c>
      <c r="H9972" s="1" t="s">
        <v>65146</v>
      </c>
      <c r="I9972" s="3">
        <f t="shared" si="155"/>
        <v>89</v>
      </c>
      <c r="J9972" t="s">
        <v>65147</v>
      </c>
      <c r="K9972" t="s">
        <v>65166</v>
      </c>
      <c r="L9972" t="s">
        <v>65167</v>
      </c>
      <c r="M9972" t="s">
        <v>65168</v>
      </c>
      <c r="N9972" t="s">
        <v>65169</v>
      </c>
      <c r="O9972" t="s">
        <v>17</v>
      </c>
    </row>
    <row r="9973" spans="1:15" x14ac:dyDescent="0.25">
      <c r="A9973" t="s">
        <v>65170</v>
      </c>
      <c r="B9973" t="s">
        <v>65171</v>
      </c>
      <c r="C9973">
        <v>132</v>
      </c>
      <c r="D9973" t="s">
        <v>44</v>
      </c>
      <c r="E9973">
        <v>1761.6</v>
      </c>
      <c r="F9973" t="s">
        <v>65172</v>
      </c>
      <c r="G9973" t="s">
        <v>65173</v>
      </c>
      <c r="H9973" s="1" t="s">
        <v>65146</v>
      </c>
      <c r="I9973" s="3">
        <f t="shared" si="155"/>
        <v>89</v>
      </c>
      <c r="J9973" t="s">
        <v>65147</v>
      </c>
      <c r="K9973" t="s">
        <v>65174</v>
      </c>
      <c r="L9973" t="s">
        <v>65175</v>
      </c>
      <c r="M9973" t="s">
        <v>65176</v>
      </c>
      <c r="N9973" t="s">
        <v>65177</v>
      </c>
      <c r="O9973" t="s">
        <v>17</v>
      </c>
    </row>
    <row r="9974" spans="1:15" x14ac:dyDescent="0.25">
      <c r="A9974" t="s">
        <v>65178</v>
      </c>
      <c r="B9974" t="s">
        <v>65179</v>
      </c>
      <c r="C9974">
        <v>88</v>
      </c>
      <c r="D9974" t="s">
        <v>44</v>
      </c>
      <c r="E9974">
        <v>1915.8</v>
      </c>
      <c r="F9974" t="s">
        <v>65180</v>
      </c>
      <c r="G9974" t="s">
        <v>65181</v>
      </c>
      <c r="H9974" s="1" t="s">
        <v>65146</v>
      </c>
      <c r="I9974" s="3">
        <f t="shared" si="155"/>
        <v>89</v>
      </c>
      <c r="J9974" t="s">
        <v>65147</v>
      </c>
      <c r="K9974" t="s">
        <v>65182</v>
      </c>
      <c r="L9974" t="s">
        <v>65183</v>
      </c>
      <c r="M9974" t="s">
        <v>65184</v>
      </c>
      <c r="N9974" t="s">
        <v>991</v>
      </c>
      <c r="O9974" t="s">
        <v>65185</v>
      </c>
    </row>
    <row r="9975" spans="1:15" x14ac:dyDescent="0.25">
      <c r="A9975" t="s">
        <v>65186</v>
      </c>
      <c r="B9975" t="s">
        <v>65187</v>
      </c>
      <c r="C9975">
        <v>57</v>
      </c>
      <c r="D9975" t="s">
        <v>44</v>
      </c>
      <c r="E9975">
        <v>1899.6</v>
      </c>
      <c r="F9975" t="s">
        <v>65188</v>
      </c>
      <c r="G9975" t="s">
        <v>65189</v>
      </c>
      <c r="H9975" s="1" t="s">
        <v>65146</v>
      </c>
      <c r="I9975" s="3">
        <f t="shared" si="155"/>
        <v>89</v>
      </c>
      <c r="J9975" t="s">
        <v>65147</v>
      </c>
      <c r="K9975" t="s">
        <v>65190</v>
      </c>
      <c r="L9975" t="s">
        <v>65191</v>
      </c>
      <c r="M9975" t="s">
        <v>65192</v>
      </c>
      <c r="N9975" t="s">
        <v>65193</v>
      </c>
      <c r="O9975" t="s">
        <v>17</v>
      </c>
    </row>
    <row r="9976" spans="1:15" x14ac:dyDescent="0.25">
      <c r="A9976" t="s">
        <v>65194</v>
      </c>
      <c r="B9976" t="s">
        <v>65195</v>
      </c>
      <c r="C9976">
        <v>85</v>
      </c>
      <c r="D9976" t="s">
        <v>16</v>
      </c>
      <c r="E9976">
        <v>2193.6000000000004</v>
      </c>
      <c r="F9976" t="s">
        <v>65196</v>
      </c>
      <c r="G9976" t="s">
        <v>65197</v>
      </c>
      <c r="H9976" s="1" t="s">
        <v>65146</v>
      </c>
      <c r="I9976" s="3">
        <f t="shared" si="155"/>
        <v>89</v>
      </c>
      <c r="J9976" t="s">
        <v>65147</v>
      </c>
      <c r="K9976" t="s">
        <v>65198</v>
      </c>
      <c r="L9976" t="s">
        <v>65199</v>
      </c>
      <c r="M9976" t="s">
        <v>65200</v>
      </c>
      <c r="N9976" t="s">
        <v>65201</v>
      </c>
      <c r="O9976" t="s">
        <v>65202</v>
      </c>
    </row>
    <row r="9977" spans="1:15" x14ac:dyDescent="0.25">
      <c r="A9977" t="s">
        <v>65203</v>
      </c>
      <c r="B9977" t="s">
        <v>65204</v>
      </c>
      <c r="C9977">
        <v>60</v>
      </c>
      <c r="D9977" t="s">
        <v>44</v>
      </c>
      <c r="E9977">
        <v>1855.2</v>
      </c>
      <c r="F9977" t="s">
        <v>65205</v>
      </c>
      <c r="G9977" t="s">
        <v>65206</v>
      </c>
      <c r="H9977" s="1" t="s">
        <v>65146</v>
      </c>
      <c r="I9977" s="3">
        <f t="shared" si="155"/>
        <v>89</v>
      </c>
      <c r="J9977" t="s">
        <v>65147</v>
      </c>
      <c r="K9977" t="s">
        <v>65207</v>
      </c>
      <c r="L9977" t="s">
        <v>65208</v>
      </c>
      <c r="M9977" t="s">
        <v>65209</v>
      </c>
      <c r="N9977" t="s">
        <v>951</v>
      </c>
      <c r="O9977" t="s">
        <v>17</v>
      </c>
    </row>
    <row r="9978" spans="1:15" x14ac:dyDescent="0.25">
      <c r="A9978" t="s">
        <v>65210</v>
      </c>
      <c r="B9978" t="s">
        <v>65211</v>
      </c>
      <c r="C9978">
        <v>80</v>
      </c>
      <c r="D9978" t="s">
        <v>44</v>
      </c>
      <c r="F9978" t="s">
        <v>65212</v>
      </c>
      <c r="G9978" t="s">
        <v>65213</v>
      </c>
      <c r="H9978" s="1" t="s">
        <v>65146</v>
      </c>
      <c r="I9978" s="3">
        <f t="shared" si="155"/>
        <v>89</v>
      </c>
      <c r="J9978" t="s">
        <v>65147</v>
      </c>
      <c r="K9978" t="s">
        <v>65214</v>
      </c>
      <c r="L9978" t="s">
        <v>65215</v>
      </c>
      <c r="M9978" t="s">
        <v>65216</v>
      </c>
      <c r="N9978" t="s">
        <v>65217</v>
      </c>
      <c r="O9978" t="s">
        <v>17</v>
      </c>
    </row>
    <row r="9979" spans="1:15" x14ac:dyDescent="0.25">
      <c r="A9979" t="s">
        <v>6594</v>
      </c>
      <c r="B9979" t="s">
        <v>65218</v>
      </c>
      <c r="C9979">
        <v>99</v>
      </c>
      <c r="D9979" t="s">
        <v>44</v>
      </c>
      <c r="E9979">
        <v>1837.5</v>
      </c>
      <c r="F9979" t="s">
        <v>65219</v>
      </c>
      <c r="G9979" t="s">
        <v>65220</v>
      </c>
      <c r="H9979" s="1" t="s">
        <v>65146</v>
      </c>
      <c r="I9979" s="3">
        <f t="shared" si="155"/>
        <v>89</v>
      </c>
      <c r="J9979" t="s">
        <v>65147</v>
      </c>
      <c r="K9979" t="s">
        <v>65221</v>
      </c>
      <c r="L9979" t="s">
        <v>65222</v>
      </c>
      <c r="M9979" t="s">
        <v>65223</v>
      </c>
      <c r="N9979" t="s">
        <v>19638</v>
      </c>
      <c r="O9979" t="s">
        <v>65224</v>
      </c>
    </row>
    <row r="9980" spans="1:15" x14ac:dyDescent="0.25">
      <c r="A9980" t="s">
        <v>65225</v>
      </c>
      <c r="B9980" t="s">
        <v>65226</v>
      </c>
      <c r="C9980">
        <v>160</v>
      </c>
      <c r="D9980" t="s">
        <v>44</v>
      </c>
      <c r="E9980">
        <v>1794.6</v>
      </c>
      <c r="F9980" t="s">
        <v>65227</v>
      </c>
      <c r="G9980" t="s">
        <v>65228</v>
      </c>
      <c r="H9980" s="1" t="s">
        <v>65146</v>
      </c>
      <c r="I9980" s="3">
        <f t="shared" si="155"/>
        <v>89</v>
      </c>
      <c r="J9980" t="s">
        <v>65147</v>
      </c>
      <c r="K9980" t="s">
        <v>65229</v>
      </c>
      <c r="L9980" t="s">
        <v>65230</v>
      </c>
      <c r="M9980" t="s">
        <v>65231</v>
      </c>
      <c r="N9980" t="s">
        <v>65226</v>
      </c>
      <c r="O9980" t="s">
        <v>65232</v>
      </c>
    </row>
    <row r="9981" spans="1:15" x14ac:dyDescent="0.25">
      <c r="A9981" t="s">
        <v>65233</v>
      </c>
      <c r="B9981" t="s">
        <v>65234</v>
      </c>
      <c r="C9981">
        <v>90</v>
      </c>
      <c r="D9981" t="s">
        <v>185</v>
      </c>
      <c r="E9981">
        <v>2747.7000000000003</v>
      </c>
      <c r="F9981" t="s">
        <v>65235</v>
      </c>
      <c r="G9981" t="s">
        <v>65236</v>
      </c>
      <c r="H9981" s="1" t="s">
        <v>65146</v>
      </c>
      <c r="I9981" s="3">
        <f t="shared" si="155"/>
        <v>89</v>
      </c>
      <c r="J9981" t="s">
        <v>65147</v>
      </c>
      <c r="K9981" t="s">
        <v>36267</v>
      </c>
      <c r="L9981" t="s">
        <v>65237</v>
      </c>
      <c r="M9981" t="s">
        <v>65238</v>
      </c>
      <c r="N9981" t="s">
        <v>190</v>
      </c>
      <c r="O9981" t="s">
        <v>65239</v>
      </c>
    </row>
    <row r="9982" spans="1:15" x14ac:dyDescent="0.25">
      <c r="A9982" t="s">
        <v>65240</v>
      </c>
      <c r="B9982" t="s">
        <v>65241</v>
      </c>
      <c r="C9982">
        <v>62</v>
      </c>
      <c r="D9982" t="s">
        <v>44</v>
      </c>
      <c r="E9982">
        <v>1804.8000000000002</v>
      </c>
      <c r="F9982" t="s">
        <v>65242</v>
      </c>
      <c r="G9982" t="s">
        <v>65197</v>
      </c>
      <c r="H9982" s="1" t="s">
        <v>65146</v>
      </c>
      <c r="I9982" s="3">
        <f t="shared" si="155"/>
        <v>89</v>
      </c>
      <c r="J9982" t="s">
        <v>65147</v>
      </c>
      <c r="K9982" t="s">
        <v>65243</v>
      </c>
      <c r="L9982" t="s">
        <v>65244</v>
      </c>
      <c r="M9982" t="s">
        <v>65245</v>
      </c>
      <c r="N9982" t="s">
        <v>65246</v>
      </c>
      <c r="O9982" t="s">
        <v>65247</v>
      </c>
    </row>
    <row r="9983" spans="1:15" x14ac:dyDescent="0.25">
      <c r="A9983" t="s">
        <v>65248</v>
      </c>
      <c r="B9983" t="s">
        <v>65249</v>
      </c>
      <c r="C9983">
        <v>37</v>
      </c>
      <c r="D9983" t="s">
        <v>185</v>
      </c>
      <c r="E9983">
        <v>2245.5</v>
      </c>
      <c r="F9983" t="s">
        <v>65250</v>
      </c>
      <c r="G9983" t="s">
        <v>65251</v>
      </c>
      <c r="H9983" s="1" t="s">
        <v>65146</v>
      </c>
      <c r="I9983" s="3">
        <f t="shared" si="155"/>
        <v>89</v>
      </c>
      <c r="J9983" t="s">
        <v>65147</v>
      </c>
      <c r="K9983" t="s">
        <v>65252</v>
      </c>
      <c r="L9983" t="s">
        <v>65253</v>
      </c>
      <c r="M9983" t="s">
        <v>65254</v>
      </c>
      <c r="N9983" t="s">
        <v>65255</v>
      </c>
      <c r="O9983" t="s">
        <v>65256</v>
      </c>
    </row>
    <row r="9984" spans="1:15" x14ac:dyDescent="0.25">
      <c r="A9984" t="s">
        <v>65257</v>
      </c>
      <c r="B9984" t="s">
        <v>65258</v>
      </c>
      <c r="C9984">
        <v>73</v>
      </c>
      <c r="D9984" t="s">
        <v>16</v>
      </c>
      <c r="E9984">
        <v>1901.7</v>
      </c>
      <c r="F9984" t="s">
        <v>65259</v>
      </c>
      <c r="G9984" t="s">
        <v>65260</v>
      </c>
      <c r="H9984" s="1" t="s">
        <v>65146</v>
      </c>
      <c r="I9984" s="3">
        <f t="shared" si="155"/>
        <v>89</v>
      </c>
      <c r="J9984" t="s">
        <v>65147</v>
      </c>
      <c r="K9984" t="s">
        <v>65261</v>
      </c>
      <c r="L9984" t="s">
        <v>65262</v>
      </c>
      <c r="M9984" t="s">
        <v>65263</v>
      </c>
      <c r="N9984" t="s">
        <v>65264</v>
      </c>
      <c r="O9984" t="s">
        <v>65265</v>
      </c>
    </row>
    <row r="9985" spans="1:15" x14ac:dyDescent="0.25">
      <c r="A9985" t="s">
        <v>65266</v>
      </c>
      <c r="B9985" t="s">
        <v>65267</v>
      </c>
      <c r="C9985">
        <v>44</v>
      </c>
      <c r="D9985" t="s">
        <v>185</v>
      </c>
      <c r="E9985">
        <v>2447.4</v>
      </c>
      <c r="F9985" t="s">
        <v>65268</v>
      </c>
      <c r="G9985" t="s">
        <v>65269</v>
      </c>
      <c r="H9985" s="1" t="s">
        <v>65146</v>
      </c>
      <c r="I9985" s="3">
        <f t="shared" si="155"/>
        <v>89</v>
      </c>
      <c r="J9985" t="s">
        <v>65147</v>
      </c>
      <c r="K9985" t="s">
        <v>65270</v>
      </c>
      <c r="L9985" t="s">
        <v>65271</v>
      </c>
      <c r="M9985" t="s">
        <v>65272</v>
      </c>
      <c r="N9985" t="s">
        <v>65273</v>
      </c>
      <c r="O9985" t="s">
        <v>65274</v>
      </c>
    </row>
    <row r="9986" spans="1:15" x14ac:dyDescent="0.25">
      <c r="A9986" t="s">
        <v>65275</v>
      </c>
      <c r="B9986" t="s">
        <v>65276</v>
      </c>
      <c r="C9986">
        <v>90</v>
      </c>
      <c r="D9986" t="s">
        <v>185</v>
      </c>
      <c r="E9986">
        <v>2976.6</v>
      </c>
      <c r="F9986" t="s">
        <v>65277</v>
      </c>
      <c r="G9986" t="s">
        <v>65156</v>
      </c>
      <c r="H9986" s="1" t="s">
        <v>65146</v>
      </c>
      <c r="I9986" s="3">
        <f t="shared" si="155"/>
        <v>89</v>
      </c>
      <c r="J9986" t="s">
        <v>65147</v>
      </c>
      <c r="K9986" t="s">
        <v>65157</v>
      </c>
      <c r="L9986" t="s">
        <v>65278</v>
      </c>
      <c r="M9986" t="s">
        <v>65279</v>
      </c>
      <c r="N9986" t="s">
        <v>1147</v>
      </c>
      <c r="O9986" t="s">
        <v>65280</v>
      </c>
    </row>
    <row r="9987" spans="1:15" x14ac:dyDescent="0.25">
      <c r="A9987" t="s">
        <v>65281</v>
      </c>
      <c r="B9987" t="s">
        <v>19080</v>
      </c>
      <c r="C9987">
        <v>76</v>
      </c>
      <c r="D9987" t="s">
        <v>16</v>
      </c>
      <c r="E9987">
        <v>2113.5</v>
      </c>
      <c r="F9987" t="s">
        <v>65282</v>
      </c>
      <c r="G9987" t="s">
        <v>65156</v>
      </c>
      <c r="H9987" s="1" t="s">
        <v>65146</v>
      </c>
      <c r="I9987" s="3">
        <f t="shared" ref="I9987:I10050" si="156">VALUE(TRIM(SUBSTITUTE(H9987,CHAR(160),"")))</f>
        <v>89</v>
      </c>
      <c r="J9987" t="s">
        <v>65147</v>
      </c>
      <c r="K9987" t="s">
        <v>65283</v>
      </c>
      <c r="L9987" t="s">
        <v>65284</v>
      </c>
      <c r="M9987" t="s">
        <v>65285</v>
      </c>
      <c r="N9987" t="s">
        <v>4071</v>
      </c>
      <c r="O9987" t="s">
        <v>17</v>
      </c>
    </row>
    <row r="9988" spans="1:15" x14ac:dyDescent="0.25">
      <c r="A9988" t="s">
        <v>65286</v>
      </c>
      <c r="B9988" t="s">
        <v>65287</v>
      </c>
      <c r="C9988">
        <v>94</v>
      </c>
      <c r="D9988" t="s">
        <v>185</v>
      </c>
      <c r="E9988">
        <v>3089.3999999999996</v>
      </c>
      <c r="F9988" t="s">
        <v>65288</v>
      </c>
      <c r="G9988" t="s">
        <v>65236</v>
      </c>
      <c r="H9988" s="1" t="s">
        <v>65146</v>
      </c>
      <c r="I9988" s="3">
        <f t="shared" si="156"/>
        <v>89</v>
      </c>
      <c r="J9988" t="s">
        <v>65147</v>
      </c>
      <c r="K9988" t="s">
        <v>65289</v>
      </c>
      <c r="L9988" t="s">
        <v>65290</v>
      </c>
      <c r="M9988" t="s">
        <v>65291</v>
      </c>
      <c r="N9988" t="s">
        <v>1147</v>
      </c>
      <c r="O9988" t="s">
        <v>65292</v>
      </c>
    </row>
    <row r="9989" spans="1:15" x14ac:dyDescent="0.25">
      <c r="A9989" t="s">
        <v>65293</v>
      </c>
      <c r="B9989" t="s">
        <v>11690</v>
      </c>
      <c r="C9989">
        <v>109</v>
      </c>
      <c r="D9989" t="s">
        <v>44</v>
      </c>
      <c r="E9989">
        <v>1955.4</v>
      </c>
      <c r="F9989" t="s">
        <v>65294</v>
      </c>
      <c r="G9989" t="s">
        <v>65295</v>
      </c>
      <c r="H9989" s="1" t="s">
        <v>65146</v>
      </c>
      <c r="I9989" s="3">
        <f t="shared" si="156"/>
        <v>89</v>
      </c>
      <c r="J9989" t="s">
        <v>65147</v>
      </c>
      <c r="K9989" t="s">
        <v>65296</v>
      </c>
      <c r="L9989" t="s">
        <v>65297</v>
      </c>
      <c r="M9989" t="s">
        <v>65298</v>
      </c>
      <c r="N9989" t="s">
        <v>11690</v>
      </c>
      <c r="O9989" t="s">
        <v>65299</v>
      </c>
    </row>
    <row r="9990" spans="1:15" x14ac:dyDescent="0.25">
      <c r="A9990" t="s">
        <v>65300</v>
      </c>
      <c r="B9990" t="s">
        <v>65301</v>
      </c>
      <c r="C9990">
        <v>92</v>
      </c>
      <c r="D9990" t="s">
        <v>44</v>
      </c>
      <c r="E9990">
        <v>1871.7</v>
      </c>
      <c r="F9990" t="s">
        <v>65302</v>
      </c>
      <c r="G9990" t="s">
        <v>65303</v>
      </c>
      <c r="H9990" s="1" t="s">
        <v>65146</v>
      </c>
      <c r="I9990" s="3">
        <f t="shared" si="156"/>
        <v>89</v>
      </c>
      <c r="J9990" t="s">
        <v>65147</v>
      </c>
      <c r="K9990" t="s">
        <v>65304</v>
      </c>
      <c r="L9990" t="s">
        <v>65305</v>
      </c>
      <c r="M9990" t="s">
        <v>65306</v>
      </c>
      <c r="N9990" t="s">
        <v>65307</v>
      </c>
      <c r="O9990" t="s">
        <v>17</v>
      </c>
    </row>
    <row r="9991" spans="1:15" x14ac:dyDescent="0.25">
      <c r="A9991" t="s">
        <v>65308</v>
      </c>
      <c r="B9991" t="s">
        <v>317</v>
      </c>
      <c r="C9991">
        <v>92</v>
      </c>
      <c r="D9991" t="s">
        <v>185</v>
      </c>
      <c r="E9991">
        <v>2443.5</v>
      </c>
      <c r="F9991" t="s">
        <v>65309</v>
      </c>
      <c r="G9991" t="s">
        <v>65156</v>
      </c>
      <c r="H9991" s="1" t="s">
        <v>65146</v>
      </c>
      <c r="I9991" s="3">
        <f t="shared" si="156"/>
        <v>89</v>
      </c>
      <c r="J9991" t="s">
        <v>65147</v>
      </c>
      <c r="K9991" t="s">
        <v>65157</v>
      </c>
      <c r="L9991" t="s">
        <v>65310</v>
      </c>
      <c r="M9991" t="s">
        <v>65311</v>
      </c>
      <c r="N9991" t="s">
        <v>18020</v>
      </c>
      <c r="O9991" t="s">
        <v>65312</v>
      </c>
    </row>
    <row r="9992" spans="1:15" x14ac:dyDescent="0.25">
      <c r="A9992" t="s">
        <v>65313</v>
      </c>
      <c r="B9992" t="s">
        <v>41999</v>
      </c>
      <c r="C9992">
        <v>30</v>
      </c>
      <c r="D9992" t="s">
        <v>44</v>
      </c>
      <c r="E9992">
        <v>1993.1999999999998</v>
      </c>
      <c r="F9992" t="s">
        <v>65314</v>
      </c>
      <c r="G9992" t="s">
        <v>65315</v>
      </c>
      <c r="H9992" s="1" t="s">
        <v>65146</v>
      </c>
      <c r="I9992" s="3">
        <f t="shared" si="156"/>
        <v>89</v>
      </c>
      <c r="J9992" t="s">
        <v>65147</v>
      </c>
      <c r="K9992" t="s">
        <v>65316</v>
      </c>
      <c r="L9992" t="s">
        <v>65317</v>
      </c>
      <c r="M9992" t="s">
        <v>65318</v>
      </c>
      <c r="N9992" t="s">
        <v>65319</v>
      </c>
      <c r="O9992" t="s">
        <v>65320</v>
      </c>
    </row>
    <row r="9993" spans="1:15" x14ac:dyDescent="0.25">
      <c r="A9993" t="s">
        <v>65321</v>
      </c>
      <c r="B9993" t="s">
        <v>65322</v>
      </c>
      <c r="C9993">
        <v>90</v>
      </c>
      <c r="D9993" t="s">
        <v>16</v>
      </c>
      <c r="F9993" t="s">
        <v>65323</v>
      </c>
      <c r="G9993" t="s">
        <v>65324</v>
      </c>
      <c r="H9993" s="1" t="s">
        <v>65146</v>
      </c>
      <c r="I9993" s="3">
        <f t="shared" si="156"/>
        <v>89</v>
      </c>
      <c r="J9993" t="s">
        <v>65147</v>
      </c>
      <c r="K9993" t="s">
        <v>65325</v>
      </c>
      <c r="L9993" t="s">
        <v>65326</v>
      </c>
      <c r="M9993" t="s">
        <v>65327</v>
      </c>
      <c r="N9993" t="s">
        <v>74</v>
      </c>
      <c r="O9993" t="s">
        <v>65328</v>
      </c>
    </row>
    <row r="9994" spans="1:15" x14ac:dyDescent="0.25">
      <c r="A9994" t="s">
        <v>65329</v>
      </c>
      <c r="B9994" t="s">
        <v>65330</v>
      </c>
      <c r="C9994">
        <v>26</v>
      </c>
      <c r="D9994" t="s">
        <v>185</v>
      </c>
      <c r="E9994">
        <v>2625.3</v>
      </c>
      <c r="F9994" t="s">
        <v>65331</v>
      </c>
      <c r="G9994" t="s">
        <v>65332</v>
      </c>
      <c r="H9994" s="1" t="s">
        <v>65146</v>
      </c>
      <c r="I9994" s="3">
        <f t="shared" si="156"/>
        <v>89</v>
      </c>
      <c r="J9994" t="s">
        <v>65147</v>
      </c>
      <c r="K9994" t="s">
        <v>65333</v>
      </c>
      <c r="L9994" t="s">
        <v>65334</v>
      </c>
      <c r="M9994" t="s">
        <v>65335</v>
      </c>
      <c r="N9994" t="s">
        <v>65336</v>
      </c>
      <c r="O9994" t="s">
        <v>65337</v>
      </c>
    </row>
    <row r="9995" spans="1:15" x14ac:dyDescent="0.25">
      <c r="A9995" t="s">
        <v>65338</v>
      </c>
      <c r="B9995" t="s">
        <v>65339</v>
      </c>
      <c r="C9995">
        <v>66</v>
      </c>
      <c r="D9995" t="s">
        <v>185</v>
      </c>
      <c r="E9995">
        <v>2783.4</v>
      </c>
      <c r="F9995" t="s">
        <v>65340</v>
      </c>
      <c r="G9995" t="s">
        <v>65156</v>
      </c>
      <c r="H9995" s="1" t="s">
        <v>65146</v>
      </c>
      <c r="I9995" s="3">
        <f t="shared" si="156"/>
        <v>89</v>
      </c>
      <c r="J9995" t="s">
        <v>65147</v>
      </c>
      <c r="K9995" t="s">
        <v>65341</v>
      </c>
      <c r="L9995" t="s">
        <v>65342</v>
      </c>
      <c r="M9995" t="s">
        <v>65343</v>
      </c>
      <c r="N9995" t="s">
        <v>65344</v>
      </c>
      <c r="O9995" t="s">
        <v>65345</v>
      </c>
    </row>
    <row r="9996" spans="1:15" x14ac:dyDescent="0.25">
      <c r="A9996" t="s">
        <v>65346</v>
      </c>
      <c r="B9996" t="s">
        <v>65347</v>
      </c>
      <c r="C9996">
        <v>103</v>
      </c>
      <c r="D9996" t="s">
        <v>16</v>
      </c>
      <c r="E9996">
        <v>2145</v>
      </c>
      <c r="F9996" t="s">
        <v>65348</v>
      </c>
      <c r="G9996" t="s">
        <v>65236</v>
      </c>
      <c r="H9996" s="1" t="s">
        <v>65146</v>
      </c>
      <c r="I9996" s="3">
        <f t="shared" si="156"/>
        <v>89</v>
      </c>
      <c r="J9996" t="s">
        <v>65147</v>
      </c>
      <c r="K9996" t="s">
        <v>65349</v>
      </c>
      <c r="L9996" t="s">
        <v>65350</v>
      </c>
      <c r="M9996" t="s">
        <v>65351</v>
      </c>
      <c r="N9996" t="s">
        <v>65352</v>
      </c>
      <c r="O9996" t="s">
        <v>65353</v>
      </c>
    </row>
    <row r="9997" spans="1:15" x14ac:dyDescent="0.25">
      <c r="A9997" t="s">
        <v>65354</v>
      </c>
      <c r="B9997" t="s">
        <v>65355</v>
      </c>
      <c r="C9997">
        <v>84</v>
      </c>
      <c r="D9997" t="s">
        <v>185</v>
      </c>
      <c r="E9997">
        <v>2926.5</v>
      </c>
      <c r="F9997" t="s">
        <v>65356</v>
      </c>
      <c r="G9997" t="s">
        <v>65357</v>
      </c>
      <c r="H9997" s="1" t="s">
        <v>65146</v>
      </c>
      <c r="I9997" s="3">
        <f t="shared" si="156"/>
        <v>89</v>
      </c>
      <c r="J9997" t="s">
        <v>65147</v>
      </c>
      <c r="K9997" t="s">
        <v>65358</v>
      </c>
      <c r="L9997" t="s">
        <v>65359</v>
      </c>
      <c r="M9997" t="s">
        <v>65360</v>
      </c>
      <c r="N9997" t="s">
        <v>3111</v>
      </c>
      <c r="O9997" t="s">
        <v>65361</v>
      </c>
    </row>
    <row r="9998" spans="1:15" x14ac:dyDescent="0.25">
      <c r="A9998" t="s">
        <v>7347</v>
      </c>
      <c r="B9998" t="s">
        <v>65362</v>
      </c>
      <c r="C9998">
        <v>41</v>
      </c>
      <c r="D9998" t="s">
        <v>185</v>
      </c>
      <c r="E9998">
        <v>2773.5</v>
      </c>
      <c r="F9998" t="s">
        <v>65363</v>
      </c>
      <c r="G9998" t="s">
        <v>65173</v>
      </c>
      <c r="H9998" s="1" t="s">
        <v>65146</v>
      </c>
      <c r="I9998" s="3">
        <f t="shared" si="156"/>
        <v>89</v>
      </c>
      <c r="J9998" t="s">
        <v>65147</v>
      </c>
      <c r="K9998" t="s">
        <v>65174</v>
      </c>
      <c r="L9998" t="s">
        <v>65364</v>
      </c>
      <c r="M9998" t="s">
        <v>65365</v>
      </c>
      <c r="N9998" t="s">
        <v>65273</v>
      </c>
      <c r="O9998" t="s">
        <v>65366</v>
      </c>
    </row>
    <row r="9999" spans="1:15" x14ac:dyDescent="0.25">
      <c r="A9999" t="s">
        <v>65367</v>
      </c>
      <c r="B9999" t="s">
        <v>65368</v>
      </c>
      <c r="C9999">
        <v>72</v>
      </c>
      <c r="D9999" t="s">
        <v>16</v>
      </c>
      <c r="E9999">
        <v>1849.5000000000002</v>
      </c>
      <c r="F9999" t="s">
        <v>65369</v>
      </c>
      <c r="G9999" t="s">
        <v>65370</v>
      </c>
      <c r="H9999" s="1" t="s">
        <v>65146</v>
      </c>
      <c r="I9999" s="3">
        <f t="shared" si="156"/>
        <v>89</v>
      </c>
      <c r="J9999" t="s">
        <v>65147</v>
      </c>
      <c r="K9999" t="s">
        <v>65371</v>
      </c>
      <c r="L9999" t="s">
        <v>65372</v>
      </c>
      <c r="M9999" t="s">
        <v>65373</v>
      </c>
      <c r="N9999" t="s">
        <v>65374</v>
      </c>
      <c r="O9999" t="s">
        <v>65375</v>
      </c>
    </row>
    <row r="10000" spans="1:15" x14ac:dyDescent="0.25">
      <c r="A10000" t="s">
        <v>7018</v>
      </c>
      <c r="B10000" t="s">
        <v>65376</v>
      </c>
      <c r="C10000">
        <v>72</v>
      </c>
      <c r="D10000" t="s">
        <v>44</v>
      </c>
      <c r="E10000">
        <v>1844.7</v>
      </c>
      <c r="F10000" t="s">
        <v>65377</v>
      </c>
      <c r="G10000" t="s">
        <v>65378</v>
      </c>
      <c r="H10000" s="1" t="s">
        <v>65146</v>
      </c>
      <c r="I10000" s="3">
        <f t="shared" si="156"/>
        <v>89</v>
      </c>
      <c r="J10000" t="s">
        <v>65147</v>
      </c>
      <c r="K10000" t="s">
        <v>65379</v>
      </c>
      <c r="L10000" t="s">
        <v>65380</v>
      </c>
      <c r="M10000" t="s">
        <v>65381</v>
      </c>
      <c r="N10000" t="s">
        <v>65376</v>
      </c>
      <c r="O10000" t="s">
        <v>17</v>
      </c>
    </row>
    <row r="10001" spans="1:15" x14ac:dyDescent="0.25">
      <c r="A10001" t="s">
        <v>65382</v>
      </c>
      <c r="B10001" t="s">
        <v>65383</v>
      </c>
      <c r="C10001">
        <v>55</v>
      </c>
      <c r="D10001" t="s">
        <v>44</v>
      </c>
      <c r="E10001">
        <v>2286.9</v>
      </c>
      <c r="F10001" t="s">
        <v>65384</v>
      </c>
      <c r="G10001" t="s">
        <v>65385</v>
      </c>
      <c r="H10001" s="1" t="s">
        <v>65146</v>
      </c>
      <c r="I10001" s="3">
        <f t="shared" si="156"/>
        <v>89</v>
      </c>
      <c r="J10001" t="s">
        <v>65147</v>
      </c>
      <c r="K10001" t="s">
        <v>65386</v>
      </c>
      <c r="L10001" t="s">
        <v>65387</v>
      </c>
      <c r="M10001" t="s">
        <v>65388</v>
      </c>
      <c r="N10001" t="s">
        <v>19638</v>
      </c>
      <c r="O10001" t="s">
        <v>65389</v>
      </c>
    </row>
    <row r="10002" spans="1:15" x14ac:dyDescent="0.25">
      <c r="A10002" t="s">
        <v>65390</v>
      </c>
      <c r="B10002" t="s">
        <v>65391</v>
      </c>
      <c r="C10002">
        <v>83</v>
      </c>
      <c r="D10002" t="s">
        <v>16</v>
      </c>
      <c r="E10002">
        <v>1937.7</v>
      </c>
      <c r="F10002" t="s">
        <v>65392</v>
      </c>
      <c r="G10002" t="s">
        <v>65393</v>
      </c>
      <c r="H10002" s="1" t="s">
        <v>65146</v>
      </c>
      <c r="I10002" s="3">
        <f t="shared" si="156"/>
        <v>89</v>
      </c>
      <c r="J10002" t="s">
        <v>65147</v>
      </c>
      <c r="K10002" t="s">
        <v>65394</v>
      </c>
      <c r="L10002" t="s">
        <v>65395</v>
      </c>
      <c r="M10002" t="s">
        <v>65396</v>
      </c>
      <c r="N10002" t="s">
        <v>65397</v>
      </c>
      <c r="O10002" t="s">
        <v>65398</v>
      </c>
    </row>
    <row r="10003" spans="1:15" x14ac:dyDescent="0.25">
      <c r="A10003" t="s">
        <v>65399</v>
      </c>
      <c r="B10003" t="s">
        <v>65400</v>
      </c>
      <c r="C10003">
        <v>25</v>
      </c>
      <c r="D10003" t="s">
        <v>185</v>
      </c>
      <c r="E10003">
        <v>2772.2999999999997</v>
      </c>
      <c r="F10003" t="s">
        <v>65401</v>
      </c>
      <c r="G10003" t="s">
        <v>65220</v>
      </c>
      <c r="H10003" s="1" t="s">
        <v>65146</v>
      </c>
      <c r="I10003" s="3">
        <f t="shared" si="156"/>
        <v>89</v>
      </c>
      <c r="J10003" t="s">
        <v>65147</v>
      </c>
      <c r="K10003" t="s">
        <v>65402</v>
      </c>
      <c r="L10003" t="s">
        <v>65403</v>
      </c>
      <c r="M10003" t="s">
        <v>65404</v>
      </c>
      <c r="N10003" t="s">
        <v>1147</v>
      </c>
      <c r="O10003" t="s">
        <v>17</v>
      </c>
    </row>
    <row r="10004" spans="1:15" x14ac:dyDescent="0.25">
      <c r="A10004" t="s">
        <v>65405</v>
      </c>
      <c r="B10004" t="s">
        <v>65406</v>
      </c>
      <c r="C10004">
        <v>78</v>
      </c>
      <c r="D10004" t="s">
        <v>16</v>
      </c>
      <c r="E10004">
        <v>1861.5</v>
      </c>
      <c r="F10004" t="s">
        <v>65407</v>
      </c>
      <c r="G10004" t="s">
        <v>65408</v>
      </c>
      <c r="H10004" s="1" t="s">
        <v>65146</v>
      </c>
      <c r="I10004" s="3">
        <f t="shared" si="156"/>
        <v>89</v>
      </c>
      <c r="J10004" t="s">
        <v>65147</v>
      </c>
      <c r="K10004" t="s">
        <v>65409</v>
      </c>
      <c r="L10004" t="s">
        <v>65410</v>
      </c>
      <c r="M10004" t="s">
        <v>65411</v>
      </c>
      <c r="N10004" t="s">
        <v>6782</v>
      </c>
      <c r="O10004" t="s">
        <v>65412</v>
      </c>
    </row>
    <row r="10005" spans="1:15" x14ac:dyDescent="0.25">
      <c r="A10005" t="s">
        <v>65413</v>
      </c>
      <c r="B10005" t="s">
        <v>65414</v>
      </c>
      <c r="C10005">
        <v>102</v>
      </c>
      <c r="D10005" t="s">
        <v>44</v>
      </c>
      <c r="E10005">
        <v>1971.3000000000002</v>
      </c>
      <c r="F10005" t="s">
        <v>65415</v>
      </c>
      <c r="G10005" t="s">
        <v>65416</v>
      </c>
      <c r="H10005" s="1" t="s">
        <v>65146</v>
      </c>
      <c r="I10005" s="3">
        <f t="shared" si="156"/>
        <v>89</v>
      </c>
      <c r="J10005" t="s">
        <v>65147</v>
      </c>
      <c r="K10005" t="s">
        <v>65417</v>
      </c>
      <c r="L10005" t="s">
        <v>65418</v>
      </c>
      <c r="M10005" t="s">
        <v>65419</v>
      </c>
      <c r="N10005" t="s">
        <v>65420</v>
      </c>
      <c r="O10005" t="s">
        <v>65421</v>
      </c>
    </row>
    <row r="10006" spans="1:15" x14ac:dyDescent="0.25">
      <c r="A10006" t="s">
        <v>65422</v>
      </c>
      <c r="B10006" t="s">
        <v>65423</v>
      </c>
      <c r="C10006">
        <v>41</v>
      </c>
      <c r="D10006" t="s">
        <v>185</v>
      </c>
      <c r="E10006">
        <v>2499</v>
      </c>
      <c r="F10006" t="s">
        <v>65424</v>
      </c>
      <c r="G10006" t="s">
        <v>65189</v>
      </c>
      <c r="H10006" s="1" t="s">
        <v>65146</v>
      </c>
      <c r="I10006" s="3">
        <f t="shared" si="156"/>
        <v>89</v>
      </c>
      <c r="J10006" t="s">
        <v>65147</v>
      </c>
      <c r="K10006" t="s">
        <v>65425</v>
      </c>
      <c r="L10006" t="s">
        <v>65426</v>
      </c>
      <c r="M10006" t="s">
        <v>65427</v>
      </c>
      <c r="N10006" t="s">
        <v>65428</v>
      </c>
      <c r="O10006" t="s">
        <v>65429</v>
      </c>
    </row>
    <row r="10007" spans="1:15" x14ac:dyDescent="0.25">
      <c r="A10007" t="s">
        <v>65430</v>
      </c>
      <c r="B10007" t="s">
        <v>65431</v>
      </c>
      <c r="C10007">
        <v>50</v>
      </c>
      <c r="D10007" t="s">
        <v>16</v>
      </c>
      <c r="E10007">
        <v>1947.0000000000002</v>
      </c>
      <c r="F10007" t="s">
        <v>65432</v>
      </c>
      <c r="G10007" t="s">
        <v>65251</v>
      </c>
      <c r="H10007" s="1" t="s">
        <v>65146</v>
      </c>
      <c r="I10007" s="3">
        <f t="shared" si="156"/>
        <v>89</v>
      </c>
      <c r="J10007" t="s">
        <v>65147</v>
      </c>
      <c r="K10007" t="s">
        <v>65433</v>
      </c>
      <c r="L10007" t="s">
        <v>65434</v>
      </c>
      <c r="M10007" t="s">
        <v>65435</v>
      </c>
      <c r="N10007" t="s">
        <v>65436</v>
      </c>
      <c r="O10007" t="s">
        <v>17</v>
      </c>
    </row>
    <row r="10008" spans="1:15" x14ac:dyDescent="0.25">
      <c r="A10008" t="s">
        <v>65437</v>
      </c>
      <c r="B10008" t="s">
        <v>65438</v>
      </c>
      <c r="C10008">
        <v>88</v>
      </c>
      <c r="D10008" t="s">
        <v>16</v>
      </c>
      <c r="E10008">
        <v>1771.5000000000002</v>
      </c>
      <c r="F10008" t="s">
        <v>65439</v>
      </c>
      <c r="G10008" t="s">
        <v>65440</v>
      </c>
      <c r="H10008" s="1" t="s">
        <v>65146</v>
      </c>
      <c r="I10008" s="3">
        <f t="shared" si="156"/>
        <v>89</v>
      </c>
      <c r="J10008" t="s">
        <v>65147</v>
      </c>
      <c r="K10008" t="s">
        <v>65441</v>
      </c>
      <c r="L10008" t="s">
        <v>65442</v>
      </c>
      <c r="M10008" t="s">
        <v>65443</v>
      </c>
      <c r="N10008" t="s">
        <v>65444</v>
      </c>
      <c r="O10008" t="s">
        <v>65445</v>
      </c>
    </row>
    <row r="10009" spans="1:15" x14ac:dyDescent="0.25">
      <c r="A10009" t="s">
        <v>65446</v>
      </c>
      <c r="B10009" t="s">
        <v>65447</v>
      </c>
      <c r="C10009">
        <v>40</v>
      </c>
      <c r="D10009" t="s">
        <v>185</v>
      </c>
      <c r="E10009">
        <v>2268</v>
      </c>
      <c r="F10009" t="s">
        <v>65448</v>
      </c>
      <c r="G10009" t="s">
        <v>65295</v>
      </c>
      <c r="H10009" s="1" t="s">
        <v>65146</v>
      </c>
      <c r="I10009" s="3">
        <f t="shared" si="156"/>
        <v>89</v>
      </c>
      <c r="J10009" t="s">
        <v>65147</v>
      </c>
      <c r="K10009" t="s">
        <v>65296</v>
      </c>
      <c r="L10009" t="s">
        <v>65449</v>
      </c>
      <c r="M10009" t="s">
        <v>65450</v>
      </c>
      <c r="N10009" t="s">
        <v>65451</v>
      </c>
      <c r="O10009" t="s">
        <v>65452</v>
      </c>
    </row>
    <row r="10010" spans="1:15" x14ac:dyDescent="0.25">
      <c r="A10010" t="s">
        <v>65453</v>
      </c>
      <c r="B10010" t="s">
        <v>65454</v>
      </c>
      <c r="C10010">
        <v>61</v>
      </c>
      <c r="D10010" t="s">
        <v>44</v>
      </c>
      <c r="E10010">
        <v>1854.3000000000002</v>
      </c>
      <c r="F10010" t="s">
        <v>65455</v>
      </c>
      <c r="G10010" t="s">
        <v>65456</v>
      </c>
      <c r="H10010" s="1" t="s">
        <v>65146</v>
      </c>
      <c r="I10010" s="3">
        <f t="shared" si="156"/>
        <v>89</v>
      </c>
      <c r="J10010" t="s">
        <v>65147</v>
      </c>
      <c r="K10010" t="s">
        <v>65457</v>
      </c>
      <c r="L10010" t="s">
        <v>65458</v>
      </c>
      <c r="M10010" t="s">
        <v>65459</v>
      </c>
      <c r="N10010" t="s">
        <v>65454</v>
      </c>
      <c r="O10010" t="s">
        <v>17</v>
      </c>
    </row>
    <row r="10011" spans="1:15" x14ac:dyDescent="0.25">
      <c r="A10011" t="s">
        <v>6529</v>
      </c>
      <c r="B10011" t="s">
        <v>65460</v>
      </c>
      <c r="C10011">
        <v>82</v>
      </c>
      <c r="D10011" t="s">
        <v>185</v>
      </c>
      <c r="E10011">
        <v>2865.6</v>
      </c>
      <c r="F10011" t="s">
        <v>65461</v>
      </c>
      <c r="G10011" t="s">
        <v>65236</v>
      </c>
      <c r="H10011" s="1" t="s">
        <v>65146</v>
      </c>
      <c r="I10011" s="3">
        <f t="shared" si="156"/>
        <v>89</v>
      </c>
      <c r="J10011" t="s">
        <v>65147</v>
      </c>
      <c r="K10011" t="s">
        <v>65349</v>
      </c>
      <c r="L10011" t="s">
        <v>65462</v>
      </c>
      <c r="M10011" t="s">
        <v>65463</v>
      </c>
      <c r="N10011" t="s">
        <v>65273</v>
      </c>
      <c r="O10011" t="s">
        <v>65464</v>
      </c>
    </row>
    <row r="10012" spans="1:15" x14ac:dyDescent="0.25">
      <c r="A10012" t="s">
        <v>65465</v>
      </c>
      <c r="B10012" t="s">
        <v>38515</v>
      </c>
      <c r="C10012">
        <v>55</v>
      </c>
      <c r="D10012" t="s">
        <v>185</v>
      </c>
      <c r="E10012">
        <v>2496.6</v>
      </c>
      <c r="F10012" t="s">
        <v>65466</v>
      </c>
      <c r="G10012" t="s">
        <v>65467</v>
      </c>
      <c r="H10012" s="1" t="s">
        <v>65146</v>
      </c>
      <c r="I10012" s="3">
        <f t="shared" si="156"/>
        <v>89</v>
      </c>
      <c r="J10012" t="s">
        <v>65147</v>
      </c>
      <c r="K10012" t="s">
        <v>65468</v>
      </c>
      <c r="L10012" t="s">
        <v>65469</v>
      </c>
      <c r="M10012" t="s">
        <v>65470</v>
      </c>
      <c r="N10012" t="s">
        <v>38515</v>
      </c>
      <c r="O10012" t="s">
        <v>65471</v>
      </c>
    </row>
    <row r="10013" spans="1:15" x14ac:dyDescent="0.25">
      <c r="A10013" t="s">
        <v>65472</v>
      </c>
      <c r="B10013" t="s">
        <v>65473</v>
      </c>
      <c r="C10013">
        <v>88</v>
      </c>
      <c r="D10013" t="s">
        <v>44</v>
      </c>
      <c r="E10013">
        <v>1934.6999999999998</v>
      </c>
      <c r="F10013" t="s">
        <v>65474</v>
      </c>
      <c r="G10013" t="s">
        <v>65475</v>
      </c>
      <c r="H10013" s="1" t="s">
        <v>65146</v>
      </c>
      <c r="I10013" s="3">
        <f t="shared" si="156"/>
        <v>89</v>
      </c>
      <c r="J10013" t="s">
        <v>65147</v>
      </c>
      <c r="K10013" t="s">
        <v>65476</v>
      </c>
      <c r="L10013" t="s">
        <v>65477</v>
      </c>
      <c r="M10013" t="s">
        <v>65478</v>
      </c>
      <c r="N10013" t="s">
        <v>65473</v>
      </c>
      <c r="O10013" t="s">
        <v>65479</v>
      </c>
    </row>
    <row r="10014" spans="1:15" x14ac:dyDescent="0.25">
      <c r="A10014" t="s">
        <v>65480</v>
      </c>
      <c r="B10014" t="s">
        <v>65481</v>
      </c>
      <c r="C10014">
        <v>91</v>
      </c>
      <c r="D10014" t="s">
        <v>16</v>
      </c>
      <c r="E10014">
        <v>1849.5000000000002</v>
      </c>
      <c r="F10014" t="s">
        <v>65482</v>
      </c>
      <c r="G10014" t="s">
        <v>65483</v>
      </c>
      <c r="H10014" s="1" t="s">
        <v>65146</v>
      </c>
      <c r="I10014" s="3">
        <f t="shared" si="156"/>
        <v>89</v>
      </c>
      <c r="J10014" t="s">
        <v>65147</v>
      </c>
      <c r="K10014" t="s">
        <v>65484</v>
      </c>
      <c r="L10014" t="s">
        <v>65485</v>
      </c>
      <c r="M10014" t="s">
        <v>65486</v>
      </c>
      <c r="N10014" t="s">
        <v>12097</v>
      </c>
      <c r="O10014" t="s">
        <v>65487</v>
      </c>
    </row>
    <row r="10015" spans="1:15" x14ac:dyDescent="0.25">
      <c r="A10015" t="s">
        <v>65488</v>
      </c>
      <c r="B10015" t="s">
        <v>65489</v>
      </c>
      <c r="C10015">
        <v>93</v>
      </c>
      <c r="D10015" t="s">
        <v>16</v>
      </c>
      <c r="E10015">
        <v>1827.9</v>
      </c>
      <c r="F10015" t="s">
        <v>65490</v>
      </c>
      <c r="G10015" t="s">
        <v>65156</v>
      </c>
      <c r="H10015" s="1" t="s">
        <v>65146</v>
      </c>
      <c r="I10015" s="3">
        <f t="shared" si="156"/>
        <v>89</v>
      </c>
      <c r="J10015" t="s">
        <v>65147</v>
      </c>
      <c r="K10015" t="s">
        <v>65157</v>
      </c>
      <c r="L10015" t="s">
        <v>65491</v>
      </c>
      <c r="M10015" t="s">
        <v>65492</v>
      </c>
      <c r="N10015" t="s">
        <v>12097</v>
      </c>
      <c r="O10015" t="s">
        <v>17</v>
      </c>
    </row>
    <row r="10016" spans="1:15" x14ac:dyDescent="0.25">
      <c r="A10016" t="s">
        <v>65493</v>
      </c>
      <c r="B10016" t="s">
        <v>65494</v>
      </c>
      <c r="C10016">
        <v>62</v>
      </c>
      <c r="D10016" t="s">
        <v>44</v>
      </c>
      <c r="E10016">
        <v>1801.2</v>
      </c>
      <c r="F10016" t="s">
        <v>65495</v>
      </c>
      <c r="G10016" t="s">
        <v>65357</v>
      </c>
      <c r="H10016" s="1" t="s">
        <v>65146</v>
      </c>
      <c r="I10016" s="3">
        <f t="shared" si="156"/>
        <v>89</v>
      </c>
      <c r="J10016" t="s">
        <v>65147</v>
      </c>
      <c r="K10016" t="s">
        <v>65496</v>
      </c>
      <c r="L10016" t="s">
        <v>65497</v>
      </c>
      <c r="M10016" t="s">
        <v>65498</v>
      </c>
      <c r="N10016" t="s">
        <v>65499</v>
      </c>
      <c r="O10016" t="s">
        <v>65500</v>
      </c>
    </row>
    <row r="10017" spans="1:15" x14ac:dyDescent="0.25">
      <c r="A10017" t="s">
        <v>65501</v>
      </c>
      <c r="B10017" t="s">
        <v>15497</v>
      </c>
      <c r="C10017">
        <v>70</v>
      </c>
      <c r="D10017" t="s">
        <v>16</v>
      </c>
      <c r="E10017">
        <v>1834.2</v>
      </c>
      <c r="F10017" t="s">
        <v>65502</v>
      </c>
      <c r="G10017" t="s">
        <v>65456</v>
      </c>
      <c r="H10017" s="1" t="s">
        <v>65146</v>
      </c>
      <c r="I10017" s="3">
        <f t="shared" si="156"/>
        <v>89</v>
      </c>
      <c r="J10017" t="s">
        <v>65147</v>
      </c>
      <c r="K10017" t="s">
        <v>65503</v>
      </c>
      <c r="L10017" t="s">
        <v>65504</v>
      </c>
      <c r="M10017" t="s">
        <v>65505</v>
      </c>
      <c r="N10017" t="s">
        <v>65506</v>
      </c>
      <c r="O10017" t="s">
        <v>17</v>
      </c>
    </row>
    <row r="10018" spans="1:15" x14ac:dyDescent="0.25">
      <c r="A10018" t="s">
        <v>65507</v>
      </c>
      <c r="B10018" t="s">
        <v>65508</v>
      </c>
      <c r="C10018">
        <v>80</v>
      </c>
      <c r="D10018" t="s">
        <v>16</v>
      </c>
      <c r="E10018">
        <v>2163</v>
      </c>
      <c r="F10018" t="s">
        <v>65509</v>
      </c>
      <c r="G10018" t="s">
        <v>65510</v>
      </c>
      <c r="H10018" s="1" t="s">
        <v>65146</v>
      </c>
      <c r="I10018" s="3">
        <f t="shared" si="156"/>
        <v>89</v>
      </c>
      <c r="J10018" t="s">
        <v>65147</v>
      </c>
      <c r="K10018" t="s">
        <v>65511</v>
      </c>
      <c r="L10018" t="s">
        <v>65512</v>
      </c>
      <c r="M10018" t="s">
        <v>65513</v>
      </c>
      <c r="N10018" t="s">
        <v>14734</v>
      </c>
      <c r="O10018" t="s">
        <v>65514</v>
      </c>
    </row>
    <row r="10019" spans="1:15" x14ac:dyDescent="0.25">
      <c r="A10019" t="s">
        <v>65515</v>
      </c>
      <c r="B10019" t="s">
        <v>65516</v>
      </c>
      <c r="C10019">
        <v>65</v>
      </c>
      <c r="D10019" t="s">
        <v>44</v>
      </c>
      <c r="E10019">
        <v>1775.4</v>
      </c>
      <c r="F10019" t="s">
        <v>65517</v>
      </c>
      <c r="G10019" t="s">
        <v>65518</v>
      </c>
      <c r="H10019" s="1" t="s">
        <v>65146</v>
      </c>
      <c r="I10019" s="3">
        <f t="shared" si="156"/>
        <v>89</v>
      </c>
      <c r="J10019" t="s">
        <v>65147</v>
      </c>
      <c r="K10019" t="s">
        <v>65519</v>
      </c>
      <c r="L10019" t="s">
        <v>65520</v>
      </c>
      <c r="M10019" t="s">
        <v>65521</v>
      </c>
      <c r="N10019" t="s">
        <v>65516</v>
      </c>
      <c r="O10019" t="s">
        <v>17</v>
      </c>
    </row>
    <row r="10020" spans="1:15" x14ac:dyDescent="0.25">
      <c r="A10020" t="s">
        <v>65522</v>
      </c>
      <c r="B10020" t="s">
        <v>65523</v>
      </c>
      <c r="C10020">
        <v>63</v>
      </c>
      <c r="D10020" t="s">
        <v>44</v>
      </c>
      <c r="E10020">
        <v>1740</v>
      </c>
      <c r="F10020" t="s">
        <v>65524</v>
      </c>
      <c r="G10020" t="s">
        <v>65525</v>
      </c>
      <c r="H10020" s="1" t="s">
        <v>65146</v>
      </c>
      <c r="I10020" s="3">
        <f t="shared" si="156"/>
        <v>89</v>
      </c>
      <c r="J10020" t="s">
        <v>65147</v>
      </c>
      <c r="K10020" t="s">
        <v>65526</v>
      </c>
      <c r="L10020" t="s">
        <v>65527</v>
      </c>
      <c r="M10020" t="s">
        <v>65528</v>
      </c>
      <c r="N10020" t="s">
        <v>65529</v>
      </c>
      <c r="O10020" t="s">
        <v>65530</v>
      </c>
    </row>
    <row r="10021" spans="1:15" x14ac:dyDescent="0.25">
      <c r="A10021" t="s">
        <v>65531</v>
      </c>
      <c r="B10021" t="s">
        <v>65532</v>
      </c>
      <c r="C10021">
        <v>29</v>
      </c>
      <c r="D10021" t="s">
        <v>16</v>
      </c>
      <c r="E10021">
        <v>1940.4</v>
      </c>
      <c r="F10021" t="s">
        <v>65533</v>
      </c>
      <c r="G10021" t="s">
        <v>65440</v>
      </c>
      <c r="H10021" s="1" t="s">
        <v>65146</v>
      </c>
      <c r="I10021" s="3">
        <f t="shared" si="156"/>
        <v>89</v>
      </c>
      <c r="J10021" t="s">
        <v>65147</v>
      </c>
      <c r="K10021" t="s">
        <v>65534</v>
      </c>
      <c r="L10021" t="s">
        <v>65442</v>
      </c>
      <c r="M10021" t="s">
        <v>65443</v>
      </c>
      <c r="N10021" t="s">
        <v>65532</v>
      </c>
      <c r="O10021" t="s">
        <v>65445</v>
      </c>
    </row>
    <row r="10022" spans="1:15" x14ac:dyDescent="0.25">
      <c r="A10022" t="s">
        <v>65535</v>
      </c>
      <c r="B10022" t="s">
        <v>65536</v>
      </c>
      <c r="C10022">
        <v>140</v>
      </c>
      <c r="D10022" t="s">
        <v>44</v>
      </c>
      <c r="E10022">
        <v>1723.4999999999998</v>
      </c>
      <c r="F10022" t="s">
        <v>65537</v>
      </c>
      <c r="G10022" t="s">
        <v>65315</v>
      </c>
      <c r="H10022" s="1" t="s">
        <v>65146</v>
      </c>
      <c r="I10022" s="3">
        <f t="shared" si="156"/>
        <v>89</v>
      </c>
      <c r="J10022" t="s">
        <v>65147</v>
      </c>
      <c r="K10022" t="s">
        <v>65316</v>
      </c>
      <c r="L10022" t="s">
        <v>65538</v>
      </c>
      <c r="M10022" t="s">
        <v>65539</v>
      </c>
      <c r="N10022" t="s">
        <v>65540</v>
      </c>
      <c r="O10022" t="s">
        <v>17</v>
      </c>
    </row>
    <row r="10023" spans="1:15" x14ac:dyDescent="0.25">
      <c r="A10023" t="s">
        <v>65541</v>
      </c>
      <c r="B10023" t="s">
        <v>65542</v>
      </c>
      <c r="C10023">
        <v>64</v>
      </c>
      <c r="D10023" t="s">
        <v>44</v>
      </c>
      <c r="E10023">
        <v>1635.6</v>
      </c>
      <c r="F10023" t="s">
        <v>65543</v>
      </c>
      <c r="G10023" t="s">
        <v>65544</v>
      </c>
      <c r="H10023" s="1" t="s">
        <v>65146</v>
      </c>
      <c r="I10023" s="3">
        <f t="shared" si="156"/>
        <v>89</v>
      </c>
      <c r="J10023" t="s">
        <v>65147</v>
      </c>
      <c r="K10023" t="s">
        <v>65545</v>
      </c>
      <c r="L10023" t="s">
        <v>65546</v>
      </c>
      <c r="M10023" t="s">
        <v>65528</v>
      </c>
      <c r="N10023" t="s">
        <v>951</v>
      </c>
      <c r="O10023" t="s">
        <v>65547</v>
      </c>
    </row>
    <row r="10024" spans="1:15" x14ac:dyDescent="0.25">
      <c r="A10024" t="s">
        <v>65548</v>
      </c>
      <c r="B10024" t="s">
        <v>65549</v>
      </c>
      <c r="C10024">
        <v>92</v>
      </c>
      <c r="D10024" t="s">
        <v>44</v>
      </c>
      <c r="E10024">
        <v>1898.4</v>
      </c>
      <c r="F10024" t="s">
        <v>65550</v>
      </c>
      <c r="G10024" t="s">
        <v>65408</v>
      </c>
      <c r="H10024" s="1" t="s">
        <v>65146</v>
      </c>
      <c r="I10024" s="3">
        <f t="shared" si="156"/>
        <v>89</v>
      </c>
      <c r="J10024" t="s">
        <v>65147</v>
      </c>
      <c r="K10024" t="s">
        <v>65551</v>
      </c>
      <c r="L10024" t="s">
        <v>65552</v>
      </c>
      <c r="M10024" t="s">
        <v>65553</v>
      </c>
      <c r="N10024" t="s">
        <v>65554</v>
      </c>
      <c r="O10024" t="s">
        <v>17</v>
      </c>
    </row>
    <row r="10025" spans="1:15" x14ac:dyDescent="0.25">
      <c r="A10025" t="s">
        <v>65555</v>
      </c>
      <c r="B10025" t="s">
        <v>65549</v>
      </c>
      <c r="C10025">
        <v>20</v>
      </c>
      <c r="D10025" t="s">
        <v>44</v>
      </c>
      <c r="E10025">
        <v>1898.4</v>
      </c>
      <c r="F10025" t="s">
        <v>65556</v>
      </c>
      <c r="G10025" t="s">
        <v>65251</v>
      </c>
      <c r="H10025" s="1" t="s">
        <v>65146</v>
      </c>
      <c r="I10025" s="3">
        <f t="shared" si="156"/>
        <v>89</v>
      </c>
      <c r="J10025" t="s">
        <v>65147</v>
      </c>
      <c r="K10025" t="s">
        <v>65557</v>
      </c>
      <c r="L10025" t="s">
        <v>65558</v>
      </c>
      <c r="M10025" t="s">
        <v>65553</v>
      </c>
      <c r="N10025" t="s">
        <v>65559</v>
      </c>
      <c r="O10025" t="s">
        <v>17</v>
      </c>
    </row>
    <row r="10026" spans="1:15" x14ac:dyDescent="0.25">
      <c r="A10026" t="s">
        <v>65560</v>
      </c>
      <c r="B10026" t="s">
        <v>65561</v>
      </c>
      <c r="C10026">
        <v>72</v>
      </c>
      <c r="D10026" t="s">
        <v>16</v>
      </c>
      <c r="E10026">
        <v>1873.1999999999998</v>
      </c>
      <c r="F10026" t="s">
        <v>65562</v>
      </c>
      <c r="G10026" t="s">
        <v>65563</v>
      </c>
      <c r="H10026" s="1" t="s">
        <v>65146</v>
      </c>
      <c r="I10026" s="3">
        <f t="shared" si="156"/>
        <v>89</v>
      </c>
      <c r="J10026" t="s">
        <v>65147</v>
      </c>
      <c r="K10026" t="s">
        <v>65564</v>
      </c>
      <c r="L10026" t="s">
        <v>65565</v>
      </c>
      <c r="M10026" t="s">
        <v>65566</v>
      </c>
      <c r="N10026" t="s">
        <v>65567</v>
      </c>
      <c r="O10026" t="s">
        <v>17</v>
      </c>
    </row>
    <row r="10027" spans="1:15" x14ac:dyDescent="0.25">
      <c r="A10027" t="s">
        <v>65568</v>
      </c>
      <c r="B10027" t="s">
        <v>65569</v>
      </c>
      <c r="C10027">
        <v>76</v>
      </c>
      <c r="D10027" t="s">
        <v>44</v>
      </c>
      <c r="E10027">
        <v>1700.6999999999998</v>
      </c>
      <c r="F10027" t="s">
        <v>65570</v>
      </c>
      <c r="G10027" t="s">
        <v>65571</v>
      </c>
      <c r="H10027" s="1" t="s">
        <v>65146</v>
      </c>
      <c r="I10027" s="3">
        <f t="shared" si="156"/>
        <v>89</v>
      </c>
      <c r="J10027" t="s">
        <v>65147</v>
      </c>
      <c r="K10027" t="s">
        <v>65572</v>
      </c>
      <c r="L10027" t="s">
        <v>65573</v>
      </c>
      <c r="M10027" t="s">
        <v>65528</v>
      </c>
      <c r="N10027" t="s">
        <v>951</v>
      </c>
      <c r="O10027" t="s">
        <v>65574</v>
      </c>
    </row>
    <row r="10028" spans="1:15" x14ac:dyDescent="0.25">
      <c r="A10028" t="s">
        <v>65575</v>
      </c>
      <c r="B10028" t="s">
        <v>42157</v>
      </c>
      <c r="C10028">
        <v>141</v>
      </c>
      <c r="D10028" t="s">
        <v>44</v>
      </c>
      <c r="E10028">
        <v>1728.9</v>
      </c>
      <c r="F10028" t="s">
        <v>65576</v>
      </c>
      <c r="G10028" t="s">
        <v>65577</v>
      </c>
      <c r="H10028" s="1" t="s">
        <v>65146</v>
      </c>
      <c r="I10028" s="3">
        <f t="shared" si="156"/>
        <v>89</v>
      </c>
      <c r="J10028" t="s">
        <v>65147</v>
      </c>
      <c r="K10028" t="s">
        <v>65578</v>
      </c>
      <c r="L10028" t="s">
        <v>65579</v>
      </c>
      <c r="M10028" t="s">
        <v>65580</v>
      </c>
      <c r="N10028" t="s">
        <v>65581</v>
      </c>
      <c r="O10028" t="s">
        <v>65582</v>
      </c>
    </row>
    <row r="10029" spans="1:15" x14ac:dyDescent="0.25">
      <c r="A10029" t="s">
        <v>65583</v>
      </c>
      <c r="B10029" t="s">
        <v>65584</v>
      </c>
      <c r="C10029">
        <v>64</v>
      </c>
      <c r="D10029" t="s">
        <v>44</v>
      </c>
      <c r="E10029">
        <v>1970.4</v>
      </c>
      <c r="F10029" t="s">
        <v>65585</v>
      </c>
      <c r="G10029" t="s">
        <v>65145</v>
      </c>
      <c r="H10029" s="1" t="s">
        <v>65146</v>
      </c>
      <c r="I10029" s="3">
        <f t="shared" si="156"/>
        <v>89</v>
      </c>
      <c r="J10029" t="s">
        <v>65147</v>
      </c>
      <c r="K10029" t="s">
        <v>65148</v>
      </c>
      <c r="L10029" t="s">
        <v>65586</v>
      </c>
      <c r="M10029" t="s">
        <v>65587</v>
      </c>
      <c r="N10029" t="s">
        <v>19638</v>
      </c>
      <c r="O10029" t="s">
        <v>65588</v>
      </c>
    </row>
    <row r="10030" spans="1:15" x14ac:dyDescent="0.25">
      <c r="A10030" t="s">
        <v>65589</v>
      </c>
      <c r="B10030" t="s">
        <v>65590</v>
      </c>
      <c r="C10030">
        <v>231</v>
      </c>
      <c r="D10030" t="s">
        <v>44</v>
      </c>
      <c r="E10030">
        <v>1599.0000000000002</v>
      </c>
      <c r="F10030" t="s">
        <v>65591</v>
      </c>
      <c r="G10030" t="s">
        <v>65592</v>
      </c>
      <c r="H10030" s="1" t="s">
        <v>65146</v>
      </c>
      <c r="I10030" s="3">
        <f t="shared" si="156"/>
        <v>89</v>
      </c>
      <c r="J10030" t="s">
        <v>65147</v>
      </c>
      <c r="K10030" t="s">
        <v>65593</v>
      </c>
      <c r="L10030" t="s">
        <v>65594</v>
      </c>
      <c r="M10030" t="s">
        <v>65595</v>
      </c>
      <c r="N10030" t="s">
        <v>65596</v>
      </c>
      <c r="O10030" t="s">
        <v>17</v>
      </c>
    </row>
    <row r="10031" spans="1:15" x14ac:dyDescent="0.25">
      <c r="A10031" t="s">
        <v>7451</v>
      </c>
      <c r="B10031" t="s">
        <v>65597</v>
      </c>
      <c r="C10031">
        <v>124</v>
      </c>
      <c r="D10031" t="s">
        <v>44</v>
      </c>
      <c r="E10031">
        <v>1706.4</v>
      </c>
      <c r="F10031" t="s">
        <v>65598</v>
      </c>
      <c r="G10031" t="s">
        <v>65236</v>
      </c>
      <c r="H10031" s="1" t="s">
        <v>65146</v>
      </c>
      <c r="I10031" s="3">
        <f t="shared" si="156"/>
        <v>89</v>
      </c>
      <c r="J10031" t="s">
        <v>65147</v>
      </c>
      <c r="K10031" t="s">
        <v>65349</v>
      </c>
      <c r="L10031" t="s">
        <v>65599</v>
      </c>
      <c r="M10031" t="s">
        <v>65600</v>
      </c>
      <c r="N10031" t="s">
        <v>65601</v>
      </c>
      <c r="O10031" t="s">
        <v>65602</v>
      </c>
    </row>
    <row r="10032" spans="1:15" x14ac:dyDescent="0.25">
      <c r="A10032" t="s">
        <v>65603</v>
      </c>
      <c r="B10032" t="s">
        <v>65597</v>
      </c>
      <c r="C10032">
        <v>72</v>
      </c>
      <c r="D10032" t="s">
        <v>44</v>
      </c>
      <c r="E10032">
        <v>1706.4</v>
      </c>
      <c r="F10032" t="s">
        <v>65604</v>
      </c>
      <c r="G10032" t="s">
        <v>65236</v>
      </c>
      <c r="H10032" s="1" t="s">
        <v>65146</v>
      </c>
      <c r="I10032" s="3">
        <f t="shared" si="156"/>
        <v>89</v>
      </c>
      <c r="J10032" t="s">
        <v>65147</v>
      </c>
      <c r="K10032" t="s">
        <v>65349</v>
      </c>
      <c r="L10032" t="s">
        <v>65599</v>
      </c>
      <c r="M10032" t="s">
        <v>65600</v>
      </c>
      <c r="N10032" t="s">
        <v>65601</v>
      </c>
      <c r="O10032" t="s">
        <v>65602</v>
      </c>
    </row>
    <row r="10033" spans="1:15" x14ac:dyDescent="0.25">
      <c r="A10033" t="s">
        <v>65605</v>
      </c>
      <c r="B10033" t="s">
        <v>65597</v>
      </c>
      <c r="C10033">
        <v>64</v>
      </c>
      <c r="D10033" t="s">
        <v>44</v>
      </c>
      <c r="E10033">
        <v>1706.4</v>
      </c>
      <c r="F10033" t="s">
        <v>65606</v>
      </c>
      <c r="G10033" t="s">
        <v>65236</v>
      </c>
      <c r="H10033" s="1" t="s">
        <v>65146</v>
      </c>
      <c r="I10033" s="3">
        <f t="shared" si="156"/>
        <v>89</v>
      </c>
      <c r="J10033" t="s">
        <v>65147</v>
      </c>
      <c r="K10033" t="s">
        <v>65349</v>
      </c>
      <c r="L10033" t="s">
        <v>65599</v>
      </c>
      <c r="M10033" t="s">
        <v>65600</v>
      </c>
      <c r="N10033" t="s">
        <v>65601</v>
      </c>
      <c r="O10033" t="s">
        <v>65602</v>
      </c>
    </row>
    <row r="10034" spans="1:15" x14ac:dyDescent="0.25">
      <c r="A10034" t="s">
        <v>65607</v>
      </c>
      <c r="B10034" t="s">
        <v>65608</v>
      </c>
      <c r="C10034">
        <v>32</v>
      </c>
      <c r="D10034" t="s">
        <v>44</v>
      </c>
      <c r="E10034">
        <v>352.39</v>
      </c>
      <c r="F10034" t="s">
        <v>65609</v>
      </c>
      <c r="G10034" t="s">
        <v>65145</v>
      </c>
      <c r="H10034" s="1" t="s">
        <v>65146</v>
      </c>
      <c r="I10034" s="3">
        <f t="shared" si="156"/>
        <v>89</v>
      </c>
      <c r="J10034" t="s">
        <v>65147</v>
      </c>
      <c r="K10034" t="s">
        <v>65148</v>
      </c>
      <c r="L10034" t="s">
        <v>65610</v>
      </c>
      <c r="M10034" t="s">
        <v>17</v>
      </c>
      <c r="N10034" t="s">
        <v>65611</v>
      </c>
      <c r="O10034" t="s">
        <v>65612</v>
      </c>
    </row>
    <row r="10035" spans="1:15" x14ac:dyDescent="0.25">
      <c r="A10035" t="s">
        <v>65613</v>
      </c>
      <c r="B10035" t="s">
        <v>65614</v>
      </c>
      <c r="C10035">
        <v>97</v>
      </c>
      <c r="D10035" t="s">
        <v>185</v>
      </c>
      <c r="E10035">
        <v>2369.4</v>
      </c>
      <c r="F10035" t="s">
        <v>65615</v>
      </c>
      <c r="G10035" t="s">
        <v>65393</v>
      </c>
      <c r="H10035" s="1" t="s">
        <v>65146</v>
      </c>
      <c r="I10035" s="3">
        <f t="shared" si="156"/>
        <v>89</v>
      </c>
      <c r="J10035" t="s">
        <v>65147</v>
      </c>
      <c r="K10035" t="s">
        <v>65616</v>
      </c>
      <c r="L10035" t="s">
        <v>65617</v>
      </c>
      <c r="M10035" t="s">
        <v>65618</v>
      </c>
      <c r="N10035" t="s">
        <v>1594</v>
      </c>
      <c r="O10035" t="s">
        <v>65619</v>
      </c>
    </row>
    <row r="10036" spans="1:15" x14ac:dyDescent="0.25">
      <c r="A10036" t="s">
        <v>65620</v>
      </c>
      <c r="B10036" t="s">
        <v>65621</v>
      </c>
      <c r="C10036">
        <v>49</v>
      </c>
      <c r="D10036" t="s">
        <v>16</v>
      </c>
      <c r="E10036">
        <v>1851.6</v>
      </c>
      <c r="F10036" t="s">
        <v>65622</v>
      </c>
      <c r="G10036" t="s">
        <v>65525</v>
      </c>
      <c r="H10036" s="1" t="s">
        <v>65146</v>
      </c>
      <c r="I10036" s="3">
        <f t="shared" si="156"/>
        <v>89</v>
      </c>
      <c r="J10036" t="s">
        <v>65147</v>
      </c>
      <c r="K10036" t="s">
        <v>65623</v>
      </c>
      <c r="L10036" t="s">
        <v>65624</v>
      </c>
      <c r="M10036" t="s">
        <v>65625</v>
      </c>
      <c r="N10036" t="s">
        <v>65626</v>
      </c>
      <c r="O10036" t="s">
        <v>17</v>
      </c>
    </row>
    <row r="10037" spans="1:15" x14ac:dyDescent="0.25">
      <c r="A10037" t="s">
        <v>65627</v>
      </c>
      <c r="B10037" t="s">
        <v>65628</v>
      </c>
      <c r="C10037">
        <v>47</v>
      </c>
      <c r="D10037" t="s">
        <v>16</v>
      </c>
      <c r="E10037">
        <v>1850.9999999999998</v>
      </c>
      <c r="F10037" t="s">
        <v>65629</v>
      </c>
      <c r="G10037" t="s">
        <v>65220</v>
      </c>
      <c r="H10037" s="1" t="s">
        <v>65146</v>
      </c>
      <c r="I10037" s="3">
        <f t="shared" si="156"/>
        <v>89</v>
      </c>
      <c r="J10037" t="s">
        <v>65147</v>
      </c>
      <c r="K10037" t="s">
        <v>65630</v>
      </c>
      <c r="L10037" t="s">
        <v>65631</v>
      </c>
      <c r="M10037" t="s">
        <v>65632</v>
      </c>
      <c r="N10037" t="s">
        <v>65633</v>
      </c>
      <c r="O10037" t="s">
        <v>17</v>
      </c>
    </row>
    <row r="10038" spans="1:15" x14ac:dyDescent="0.25">
      <c r="A10038" t="s">
        <v>65634</v>
      </c>
      <c r="B10038" t="s">
        <v>65635</v>
      </c>
      <c r="C10038">
        <v>75</v>
      </c>
      <c r="D10038" t="s">
        <v>185</v>
      </c>
      <c r="E10038">
        <v>2507.1</v>
      </c>
      <c r="F10038" t="s">
        <v>65636</v>
      </c>
      <c r="G10038" t="s">
        <v>65189</v>
      </c>
      <c r="H10038" s="1" t="s">
        <v>65146</v>
      </c>
      <c r="I10038" s="3">
        <f t="shared" si="156"/>
        <v>89</v>
      </c>
      <c r="J10038" t="s">
        <v>65147</v>
      </c>
      <c r="K10038" t="s">
        <v>65637</v>
      </c>
      <c r="L10038" t="s">
        <v>65638</v>
      </c>
      <c r="M10038" t="s">
        <v>65639</v>
      </c>
      <c r="N10038" t="s">
        <v>65640</v>
      </c>
      <c r="O10038" t="s">
        <v>65641</v>
      </c>
    </row>
    <row r="10039" spans="1:15" x14ac:dyDescent="0.25">
      <c r="A10039" t="s">
        <v>65642</v>
      </c>
      <c r="B10039" t="s">
        <v>65643</v>
      </c>
      <c r="C10039">
        <v>73</v>
      </c>
      <c r="D10039" t="s">
        <v>44</v>
      </c>
      <c r="E10039">
        <v>1835.1000000000001</v>
      </c>
      <c r="F10039" t="s">
        <v>65644</v>
      </c>
      <c r="G10039" t="s">
        <v>65577</v>
      </c>
      <c r="H10039" s="1" t="s">
        <v>65146</v>
      </c>
      <c r="I10039" s="3">
        <f t="shared" si="156"/>
        <v>89</v>
      </c>
      <c r="J10039" t="s">
        <v>65147</v>
      </c>
      <c r="K10039" t="s">
        <v>65578</v>
      </c>
      <c r="L10039" t="s">
        <v>65645</v>
      </c>
      <c r="M10039" t="s">
        <v>65580</v>
      </c>
      <c r="N10039" t="s">
        <v>65581</v>
      </c>
      <c r="O10039" t="s">
        <v>65646</v>
      </c>
    </row>
    <row r="10040" spans="1:15" x14ac:dyDescent="0.25">
      <c r="A10040" t="s">
        <v>65647</v>
      </c>
      <c r="B10040" t="s">
        <v>65648</v>
      </c>
      <c r="C10040">
        <v>74</v>
      </c>
      <c r="D10040" t="s">
        <v>16</v>
      </c>
      <c r="E10040">
        <v>2142.6</v>
      </c>
      <c r="F10040" t="s">
        <v>65649</v>
      </c>
      <c r="G10040" t="s">
        <v>65650</v>
      </c>
      <c r="H10040" s="1" t="s">
        <v>65146</v>
      </c>
      <c r="I10040" s="3">
        <f t="shared" si="156"/>
        <v>89</v>
      </c>
      <c r="J10040" t="s">
        <v>65147</v>
      </c>
      <c r="K10040" t="s">
        <v>65651</v>
      </c>
      <c r="L10040" t="s">
        <v>65652</v>
      </c>
      <c r="M10040" t="s">
        <v>65653</v>
      </c>
      <c r="N10040" t="s">
        <v>65654</v>
      </c>
      <c r="O10040" t="s">
        <v>65655</v>
      </c>
    </row>
    <row r="10041" spans="1:15" x14ac:dyDescent="0.25">
      <c r="A10041" t="s">
        <v>65656</v>
      </c>
      <c r="B10041" t="s">
        <v>65657</v>
      </c>
      <c r="C10041">
        <v>75</v>
      </c>
      <c r="D10041" t="s">
        <v>16</v>
      </c>
      <c r="E10041">
        <v>1999.8</v>
      </c>
      <c r="F10041" t="s">
        <v>65658</v>
      </c>
      <c r="G10041" t="s">
        <v>65228</v>
      </c>
      <c r="H10041" s="1" t="s">
        <v>65146</v>
      </c>
      <c r="I10041" s="3">
        <f t="shared" si="156"/>
        <v>89</v>
      </c>
      <c r="J10041" t="s">
        <v>65147</v>
      </c>
      <c r="K10041" t="s">
        <v>65229</v>
      </c>
      <c r="L10041" t="s">
        <v>65659</v>
      </c>
      <c r="M10041" t="s">
        <v>65660</v>
      </c>
      <c r="N10041" t="s">
        <v>65661</v>
      </c>
      <c r="O10041" t="s">
        <v>65662</v>
      </c>
    </row>
    <row r="10042" spans="1:15" x14ac:dyDescent="0.25">
      <c r="A10042" t="s">
        <v>65663</v>
      </c>
      <c r="B10042" t="s">
        <v>65664</v>
      </c>
      <c r="C10042">
        <v>72</v>
      </c>
      <c r="D10042" t="s">
        <v>44</v>
      </c>
      <c r="E10042">
        <v>1860.6000000000001</v>
      </c>
      <c r="F10042" t="s">
        <v>65665</v>
      </c>
      <c r="G10042" t="s">
        <v>65666</v>
      </c>
      <c r="H10042" s="1" t="s">
        <v>65146</v>
      </c>
      <c r="I10042" s="3">
        <f t="shared" si="156"/>
        <v>89</v>
      </c>
      <c r="J10042" t="s">
        <v>65147</v>
      </c>
      <c r="K10042" t="s">
        <v>65667</v>
      </c>
      <c r="L10042" t="s">
        <v>65668</v>
      </c>
      <c r="M10042" t="s">
        <v>65669</v>
      </c>
      <c r="N10042" t="s">
        <v>65670</v>
      </c>
      <c r="O10042" t="s">
        <v>65671</v>
      </c>
    </row>
    <row r="10043" spans="1:15" x14ac:dyDescent="0.25">
      <c r="A10043" t="s">
        <v>65672</v>
      </c>
      <c r="B10043" t="s">
        <v>65673</v>
      </c>
      <c r="C10043">
        <v>0</v>
      </c>
      <c r="D10043" t="s">
        <v>44</v>
      </c>
      <c r="F10043" t="s">
        <v>65172</v>
      </c>
      <c r="G10043" t="s">
        <v>65173</v>
      </c>
      <c r="H10043" s="1" t="s">
        <v>65146</v>
      </c>
      <c r="I10043" s="3">
        <f t="shared" si="156"/>
        <v>89</v>
      </c>
      <c r="J10043" t="s">
        <v>65147</v>
      </c>
      <c r="K10043" t="s">
        <v>65174</v>
      </c>
      <c r="L10043" t="s">
        <v>65175</v>
      </c>
      <c r="M10043" t="s">
        <v>65176</v>
      </c>
      <c r="N10043" t="s">
        <v>65177</v>
      </c>
      <c r="O10043" t="s">
        <v>17</v>
      </c>
    </row>
    <row r="10044" spans="1:15" x14ac:dyDescent="0.25">
      <c r="A10044" t="s">
        <v>65674</v>
      </c>
      <c r="B10044" t="s">
        <v>65675</v>
      </c>
      <c r="C10044">
        <v>0</v>
      </c>
      <c r="D10044" t="s">
        <v>44</v>
      </c>
      <c r="F10044" t="s">
        <v>65676</v>
      </c>
      <c r="G10044" t="s">
        <v>65156</v>
      </c>
      <c r="H10044" s="1" t="s">
        <v>65146</v>
      </c>
      <c r="I10044" s="3">
        <f t="shared" si="156"/>
        <v>89</v>
      </c>
      <c r="J10044" t="s">
        <v>65147</v>
      </c>
      <c r="K10044" t="s">
        <v>65157</v>
      </c>
      <c r="L10044" t="s">
        <v>65677</v>
      </c>
      <c r="M10044" t="s">
        <v>65678</v>
      </c>
      <c r="N10044" t="s">
        <v>65679</v>
      </c>
      <c r="O10044" t="s">
        <v>17</v>
      </c>
    </row>
    <row r="10045" spans="1:15" x14ac:dyDescent="0.25">
      <c r="A10045" t="s">
        <v>65680</v>
      </c>
      <c r="B10045" t="s">
        <v>65681</v>
      </c>
      <c r="C10045">
        <v>0</v>
      </c>
      <c r="D10045" t="s">
        <v>44</v>
      </c>
      <c r="F10045" t="s">
        <v>65682</v>
      </c>
      <c r="G10045" t="s">
        <v>65683</v>
      </c>
      <c r="H10045" s="1" t="s">
        <v>65684</v>
      </c>
      <c r="I10045" s="3">
        <f t="shared" si="156"/>
        <v>90</v>
      </c>
      <c r="J10045" t="s">
        <v>65685</v>
      </c>
      <c r="K10045" t="s">
        <v>65686</v>
      </c>
      <c r="L10045" t="s">
        <v>65687</v>
      </c>
      <c r="M10045" t="s">
        <v>65688</v>
      </c>
      <c r="N10045" t="s">
        <v>17</v>
      </c>
      <c r="O10045" t="s">
        <v>65689</v>
      </c>
    </row>
    <row r="10046" spans="1:15" x14ac:dyDescent="0.25">
      <c r="A10046" t="s">
        <v>65690</v>
      </c>
      <c r="B10046" t="s">
        <v>65691</v>
      </c>
      <c r="C10046">
        <v>98</v>
      </c>
      <c r="D10046" t="s">
        <v>44</v>
      </c>
      <c r="E10046">
        <v>2180.4</v>
      </c>
      <c r="F10046" t="s">
        <v>65692</v>
      </c>
      <c r="G10046" t="s">
        <v>65683</v>
      </c>
      <c r="H10046" s="1" t="s">
        <v>65684</v>
      </c>
      <c r="I10046" s="3">
        <f t="shared" si="156"/>
        <v>90</v>
      </c>
      <c r="J10046" t="s">
        <v>65685</v>
      </c>
      <c r="K10046" t="s">
        <v>65686</v>
      </c>
      <c r="L10046" t="s">
        <v>65687</v>
      </c>
      <c r="M10046" t="s">
        <v>65693</v>
      </c>
      <c r="N10046" t="s">
        <v>65694</v>
      </c>
      <c r="O10046" t="s">
        <v>17</v>
      </c>
    </row>
    <row r="10047" spans="1:15" x14ac:dyDescent="0.25">
      <c r="A10047" t="s">
        <v>65695</v>
      </c>
      <c r="B10047" t="s">
        <v>65696</v>
      </c>
      <c r="C10047">
        <v>217</v>
      </c>
      <c r="D10047" t="s">
        <v>16</v>
      </c>
      <c r="E10047">
        <v>2196.6</v>
      </c>
      <c r="F10047" t="s">
        <v>65697</v>
      </c>
      <c r="G10047" t="s">
        <v>65698</v>
      </c>
      <c r="H10047" s="1" t="s">
        <v>65684</v>
      </c>
      <c r="I10047" s="3">
        <f t="shared" si="156"/>
        <v>90</v>
      </c>
      <c r="J10047" t="s">
        <v>65685</v>
      </c>
      <c r="K10047" t="s">
        <v>65699</v>
      </c>
      <c r="L10047" t="s">
        <v>65700</v>
      </c>
      <c r="M10047" t="s">
        <v>65701</v>
      </c>
      <c r="N10047" t="s">
        <v>14873</v>
      </c>
      <c r="O10047" t="s">
        <v>65702</v>
      </c>
    </row>
    <row r="10048" spans="1:15" x14ac:dyDescent="0.25">
      <c r="A10048" t="s">
        <v>65703</v>
      </c>
      <c r="B10048" t="s">
        <v>65704</v>
      </c>
      <c r="C10048">
        <v>189</v>
      </c>
      <c r="D10048" t="s">
        <v>44</v>
      </c>
      <c r="E10048">
        <v>2339.1</v>
      </c>
      <c r="F10048" t="s">
        <v>65682</v>
      </c>
      <c r="G10048" t="s">
        <v>65683</v>
      </c>
      <c r="H10048" s="1" t="s">
        <v>65684</v>
      </c>
      <c r="I10048" s="3">
        <f t="shared" si="156"/>
        <v>90</v>
      </c>
      <c r="J10048" t="s">
        <v>65685</v>
      </c>
      <c r="K10048" t="s">
        <v>65686</v>
      </c>
      <c r="L10048" t="s">
        <v>65687</v>
      </c>
      <c r="M10048" t="s">
        <v>65688</v>
      </c>
      <c r="N10048" t="s">
        <v>65694</v>
      </c>
      <c r="O10048" t="s">
        <v>17</v>
      </c>
    </row>
    <row r="10049" spans="1:15" x14ac:dyDescent="0.25">
      <c r="A10049" t="s">
        <v>65705</v>
      </c>
      <c r="B10049" t="s">
        <v>65706</v>
      </c>
      <c r="C10049">
        <v>56</v>
      </c>
      <c r="D10049" t="s">
        <v>44</v>
      </c>
      <c r="E10049">
        <v>2273.7000000000003</v>
      </c>
      <c r="F10049" t="s">
        <v>65707</v>
      </c>
      <c r="G10049" t="s">
        <v>65708</v>
      </c>
      <c r="H10049" s="1" t="s">
        <v>65684</v>
      </c>
      <c r="I10049" s="3">
        <f t="shared" si="156"/>
        <v>90</v>
      </c>
      <c r="J10049" t="s">
        <v>65685</v>
      </c>
      <c r="K10049" t="s">
        <v>65709</v>
      </c>
      <c r="L10049" t="s">
        <v>65710</v>
      </c>
      <c r="M10049" t="s">
        <v>65693</v>
      </c>
      <c r="N10049" t="s">
        <v>65694</v>
      </c>
      <c r="O10049" t="s">
        <v>17</v>
      </c>
    </row>
    <row r="10050" spans="1:15" x14ac:dyDescent="0.25">
      <c r="A10050" t="s">
        <v>65711</v>
      </c>
      <c r="B10050" t="s">
        <v>23337</v>
      </c>
      <c r="C10050">
        <v>132</v>
      </c>
      <c r="D10050" t="s">
        <v>16</v>
      </c>
      <c r="E10050">
        <v>2159.6999999999998</v>
      </c>
      <c r="F10050" t="s">
        <v>65712</v>
      </c>
      <c r="G10050" t="s">
        <v>65713</v>
      </c>
      <c r="H10050" s="1" t="s">
        <v>65684</v>
      </c>
      <c r="I10050" s="3">
        <f t="shared" si="156"/>
        <v>90</v>
      </c>
      <c r="J10050" t="s">
        <v>65685</v>
      </c>
      <c r="K10050" t="s">
        <v>65714</v>
      </c>
      <c r="L10050" t="s">
        <v>65715</v>
      </c>
      <c r="M10050" t="s">
        <v>65716</v>
      </c>
      <c r="N10050" t="s">
        <v>65717</v>
      </c>
      <c r="O10050" t="s">
        <v>17</v>
      </c>
    </row>
    <row r="10051" spans="1:15" x14ac:dyDescent="0.25">
      <c r="A10051" t="s">
        <v>65718</v>
      </c>
      <c r="B10051" t="s">
        <v>65719</v>
      </c>
      <c r="C10051">
        <v>94</v>
      </c>
      <c r="D10051" t="s">
        <v>16</v>
      </c>
      <c r="E10051">
        <v>2547</v>
      </c>
      <c r="F10051" t="s">
        <v>65720</v>
      </c>
      <c r="G10051" t="s">
        <v>65721</v>
      </c>
      <c r="H10051" s="1" t="s">
        <v>65684</v>
      </c>
      <c r="I10051" s="3">
        <f t="shared" ref="I10051:I10114" si="157">VALUE(TRIM(SUBSTITUTE(H10051,CHAR(160),"")))</f>
        <v>90</v>
      </c>
      <c r="J10051" t="s">
        <v>65685</v>
      </c>
      <c r="K10051" t="s">
        <v>65722</v>
      </c>
      <c r="L10051" t="s">
        <v>65723</v>
      </c>
      <c r="M10051" t="s">
        <v>65724</v>
      </c>
      <c r="N10051" t="s">
        <v>65725</v>
      </c>
      <c r="O10051" t="s">
        <v>65726</v>
      </c>
    </row>
    <row r="10052" spans="1:15" x14ac:dyDescent="0.25">
      <c r="A10052" t="s">
        <v>65727</v>
      </c>
      <c r="B10052" t="s">
        <v>65728</v>
      </c>
      <c r="C10052">
        <v>127</v>
      </c>
      <c r="D10052" t="s">
        <v>16</v>
      </c>
      <c r="E10052">
        <v>2200.5</v>
      </c>
      <c r="F10052" t="s">
        <v>65729</v>
      </c>
      <c r="G10052" t="s">
        <v>65730</v>
      </c>
      <c r="H10052" s="1" t="s">
        <v>65684</v>
      </c>
      <c r="I10052" s="3">
        <f t="shared" si="157"/>
        <v>90</v>
      </c>
      <c r="J10052" t="s">
        <v>65685</v>
      </c>
      <c r="K10052" t="s">
        <v>65731</v>
      </c>
      <c r="L10052" t="s">
        <v>65732</v>
      </c>
      <c r="M10052" t="s">
        <v>65733</v>
      </c>
      <c r="N10052" t="s">
        <v>50594</v>
      </c>
      <c r="O10052" t="s">
        <v>65734</v>
      </c>
    </row>
    <row r="10053" spans="1:15" x14ac:dyDescent="0.25">
      <c r="A10053" t="s">
        <v>65735</v>
      </c>
      <c r="B10053" t="s">
        <v>13240</v>
      </c>
      <c r="C10053">
        <v>162</v>
      </c>
      <c r="D10053" t="s">
        <v>16</v>
      </c>
      <c r="E10053">
        <v>2124.6000000000004</v>
      </c>
      <c r="F10053" t="s">
        <v>65736</v>
      </c>
      <c r="G10053" t="s">
        <v>65737</v>
      </c>
      <c r="H10053" s="1" t="s">
        <v>65684</v>
      </c>
      <c r="I10053" s="3">
        <f t="shared" si="157"/>
        <v>90</v>
      </c>
      <c r="J10053" t="s">
        <v>65685</v>
      </c>
      <c r="K10053" t="s">
        <v>65738</v>
      </c>
      <c r="L10053" t="s">
        <v>65739</v>
      </c>
      <c r="M10053" t="s">
        <v>65740</v>
      </c>
      <c r="N10053" t="s">
        <v>65741</v>
      </c>
      <c r="O10053" t="s">
        <v>65742</v>
      </c>
    </row>
    <row r="10054" spans="1:15" x14ac:dyDescent="0.25">
      <c r="A10054" t="s">
        <v>65743</v>
      </c>
      <c r="B10054" t="s">
        <v>65744</v>
      </c>
      <c r="C10054">
        <v>89</v>
      </c>
      <c r="D10054" t="s">
        <v>16</v>
      </c>
      <c r="E10054">
        <v>1814.7</v>
      </c>
      <c r="F10054" t="s">
        <v>65745</v>
      </c>
      <c r="G10054" t="s">
        <v>65721</v>
      </c>
      <c r="H10054" s="1" t="s">
        <v>65684</v>
      </c>
      <c r="I10054" s="3">
        <f t="shared" si="157"/>
        <v>90</v>
      </c>
      <c r="J10054" t="s">
        <v>65685</v>
      </c>
      <c r="K10054" t="s">
        <v>65722</v>
      </c>
      <c r="L10054" t="s">
        <v>65746</v>
      </c>
      <c r="M10054" t="s">
        <v>65747</v>
      </c>
      <c r="N10054" t="s">
        <v>65725</v>
      </c>
      <c r="O10054" t="s">
        <v>65726</v>
      </c>
    </row>
    <row r="10055" spans="1:15" x14ac:dyDescent="0.25">
      <c r="A10055" t="s">
        <v>65748</v>
      </c>
      <c r="B10055" t="s">
        <v>65749</v>
      </c>
      <c r="C10055">
        <v>115</v>
      </c>
      <c r="D10055" t="s">
        <v>16</v>
      </c>
      <c r="E10055">
        <v>2329.7999999999997</v>
      </c>
      <c r="F10055" t="s">
        <v>65750</v>
      </c>
      <c r="G10055" t="s">
        <v>65721</v>
      </c>
      <c r="H10055" s="1" t="s">
        <v>65684</v>
      </c>
      <c r="I10055" s="3">
        <f t="shared" si="157"/>
        <v>90</v>
      </c>
      <c r="J10055" t="s">
        <v>65685</v>
      </c>
      <c r="K10055" t="s">
        <v>65722</v>
      </c>
      <c r="L10055" t="s">
        <v>65751</v>
      </c>
      <c r="M10055" t="s">
        <v>65752</v>
      </c>
      <c r="N10055" t="s">
        <v>14716</v>
      </c>
      <c r="O10055" t="s">
        <v>17</v>
      </c>
    </row>
    <row r="10056" spans="1:15" x14ac:dyDescent="0.25">
      <c r="A10056" t="s">
        <v>65753</v>
      </c>
      <c r="B10056" t="s">
        <v>65754</v>
      </c>
      <c r="C10056">
        <v>60</v>
      </c>
      <c r="D10056" t="s">
        <v>44</v>
      </c>
      <c r="F10056" t="s">
        <v>65755</v>
      </c>
      <c r="G10056" t="s">
        <v>65708</v>
      </c>
      <c r="H10056" s="1" t="s">
        <v>65684</v>
      </c>
      <c r="I10056" s="3">
        <f t="shared" si="157"/>
        <v>90</v>
      </c>
      <c r="J10056" t="s">
        <v>65685</v>
      </c>
      <c r="K10056" t="s">
        <v>65709</v>
      </c>
      <c r="L10056" t="s">
        <v>65756</v>
      </c>
      <c r="M10056" t="s">
        <v>65757</v>
      </c>
      <c r="N10056" t="s">
        <v>65758</v>
      </c>
      <c r="O10056" t="s">
        <v>65759</v>
      </c>
    </row>
    <row r="10057" spans="1:15" x14ac:dyDescent="0.25">
      <c r="A10057" t="s">
        <v>65760</v>
      </c>
      <c r="B10057" t="s">
        <v>65761</v>
      </c>
      <c r="C10057">
        <v>24</v>
      </c>
      <c r="D10057" t="s">
        <v>16</v>
      </c>
      <c r="E10057">
        <v>1242.79</v>
      </c>
      <c r="F10057" t="s">
        <v>65762</v>
      </c>
      <c r="G10057" t="s">
        <v>65763</v>
      </c>
      <c r="H10057" s="1" t="s">
        <v>65684</v>
      </c>
      <c r="I10057" s="3">
        <f t="shared" si="157"/>
        <v>90</v>
      </c>
      <c r="J10057" t="s">
        <v>65685</v>
      </c>
      <c r="K10057" t="s">
        <v>65764</v>
      </c>
      <c r="L10057" t="s">
        <v>65765</v>
      </c>
      <c r="M10057" t="s">
        <v>65766</v>
      </c>
      <c r="N10057" t="s">
        <v>65767</v>
      </c>
      <c r="O10057" t="s">
        <v>65768</v>
      </c>
    </row>
    <row r="10058" spans="1:15" x14ac:dyDescent="0.25">
      <c r="A10058" t="s">
        <v>65769</v>
      </c>
      <c r="B10058" t="s">
        <v>65770</v>
      </c>
      <c r="C10058">
        <v>24</v>
      </c>
      <c r="D10058" t="s">
        <v>44</v>
      </c>
      <c r="F10058" t="s">
        <v>65771</v>
      </c>
      <c r="G10058" t="s">
        <v>65772</v>
      </c>
      <c r="H10058" s="1" t="s">
        <v>65684</v>
      </c>
      <c r="I10058" s="3">
        <f t="shared" si="157"/>
        <v>90</v>
      </c>
      <c r="J10058" t="s">
        <v>65685</v>
      </c>
      <c r="K10058" t="s">
        <v>65773</v>
      </c>
      <c r="L10058" t="s">
        <v>65774</v>
      </c>
      <c r="M10058" t="s">
        <v>17</v>
      </c>
      <c r="N10058" t="s">
        <v>65775</v>
      </c>
      <c r="O10058" t="s">
        <v>65776</v>
      </c>
    </row>
    <row r="10059" spans="1:15" x14ac:dyDescent="0.25">
      <c r="A10059" t="s">
        <v>65777</v>
      </c>
      <c r="B10059" t="s">
        <v>65778</v>
      </c>
      <c r="C10059">
        <v>12</v>
      </c>
      <c r="D10059" t="s">
        <v>44</v>
      </c>
      <c r="E10059">
        <v>754.29</v>
      </c>
      <c r="F10059" t="s">
        <v>65779</v>
      </c>
      <c r="G10059" t="s">
        <v>65721</v>
      </c>
      <c r="H10059" s="1" t="s">
        <v>65684</v>
      </c>
      <c r="I10059" s="3">
        <f t="shared" si="157"/>
        <v>90</v>
      </c>
      <c r="J10059" t="s">
        <v>65685</v>
      </c>
      <c r="K10059" t="s">
        <v>65722</v>
      </c>
      <c r="L10059" t="s">
        <v>65780</v>
      </c>
      <c r="M10059" t="s">
        <v>65781</v>
      </c>
      <c r="N10059" t="s">
        <v>65782</v>
      </c>
      <c r="O10059" t="s">
        <v>17</v>
      </c>
    </row>
    <row r="10060" spans="1:15" x14ac:dyDescent="0.25">
      <c r="A10060" t="s">
        <v>65783</v>
      </c>
      <c r="B10060" t="s">
        <v>65784</v>
      </c>
      <c r="C10060">
        <v>14</v>
      </c>
      <c r="D10060" t="s">
        <v>16</v>
      </c>
      <c r="F10060" t="s">
        <v>65785</v>
      </c>
      <c r="G10060" t="s">
        <v>35027</v>
      </c>
      <c r="H10060" s="1" t="s">
        <v>65786</v>
      </c>
      <c r="I10060" s="3">
        <f t="shared" si="157"/>
        <v>91</v>
      </c>
      <c r="J10060" t="s">
        <v>65787</v>
      </c>
      <c r="K10060" t="s">
        <v>65788</v>
      </c>
      <c r="L10060" t="s">
        <v>65789</v>
      </c>
      <c r="M10060" t="s">
        <v>65790</v>
      </c>
      <c r="N10060" t="s">
        <v>983</v>
      </c>
      <c r="O10060" t="s">
        <v>65791</v>
      </c>
    </row>
    <row r="10061" spans="1:15" x14ac:dyDescent="0.25">
      <c r="A10061" t="s">
        <v>65792</v>
      </c>
      <c r="B10061" t="s">
        <v>65793</v>
      </c>
      <c r="C10061">
        <v>15</v>
      </c>
      <c r="D10061" t="s">
        <v>44</v>
      </c>
      <c r="F10061" t="s">
        <v>65794</v>
      </c>
      <c r="G10061" t="s">
        <v>37748</v>
      </c>
      <c r="H10061" s="1" t="s">
        <v>65786</v>
      </c>
      <c r="I10061" s="3">
        <f t="shared" si="157"/>
        <v>91</v>
      </c>
      <c r="J10061" t="s">
        <v>65787</v>
      </c>
      <c r="K10061" t="s">
        <v>65795</v>
      </c>
      <c r="L10061" t="s">
        <v>65796</v>
      </c>
      <c r="M10061" t="s">
        <v>65797</v>
      </c>
      <c r="N10061" t="s">
        <v>1367</v>
      </c>
      <c r="O10061" t="s">
        <v>65798</v>
      </c>
    </row>
    <row r="10062" spans="1:15" x14ac:dyDescent="0.25">
      <c r="A10062" t="s">
        <v>6626</v>
      </c>
      <c r="B10062" t="s">
        <v>65799</v>
      </c>
      <c r="C10062">
        <v>10</v>
      </c>
      <c r="D10062" t="s">
        <v>44</v>
      </c>
      <c r="F10062" t="s">
        <v>65800</v>
      </c>
      <c r="G10062" t="s">
        <v>65801</v>
      </c>
      <c r="H10062" s="1" t="s">
        <v>65786</v>
      </c>
      <c r="I10062" s="3">
        <f t="shared" si="157"/>
        <v>91</v>
      </c>
      <c r="J10062" t="s">
        <v>65787</v>
      </c>
      <c r="K10062" t="s">
        <v>65802</v>
      </c>
      <c r="L10062" t="s">
        <v>65803</v>
      </c>
      <c r="M10062" t="s">
        <v>65804</v>
      </c>
      <c r="N10062" t="s">
        <v>1367</v>
      </c>
      <c r="O10062" t="s">
        <v>17</v>
      </c>
    </row>
    <row r="10063" spans="1:15" x14ac:dyDescent="0.25">
      <c r="A10063" t="s">
        <v>65805</v>
      </c>
      <c r="B10063" t="s">
        <v>65806</v>
      </c>
      <c r="C10063">
        <v>0</v>
      </c>
      <c r="D10063" t="s">
        <v>16</v>
      </c>
      <c r="F10063" t="s">
        <v>65807</v>
      </c>
      <c r="G10063" t="s">
        <v>65808</v>
      </c>
      <c r="H10063" s="1" t="s">
        <v>65786</v>
      </c>
      <c r="I10063" s="3">
        <f t="shared" si="157"/>
        <v>91</v>
      </c>
      <c r="J10063" t="s">
        <v>65787</v>
      </c>
      <c r="K10063" t="s">
        <v>65809</v>
      </c>
      <c r="L10063" t="s">
        <v>65810</v>
      </c>
      <c r="M10063" t="s">
        <v>65811</v>
      </c>
      <c r="N10063" t="s">
        <v>65812</v>
      </c>
      <c r="O10063" t="s">
        <v>17</v>
      </c>
    </row>
    <row r="10064" spans="1:15" x14ac:dyDescent="0.25">
      <c r="A10064" t="s">
        <v>65813</v>
      </c>
      <c r="B10064" t="s">
        <v>65814</v>
      </c>
      <c r="C10064">
        <v>31</v>
      </c>
      <c r="D10064" t="s">
        <v>16</v>
      </c>
      <c r="F10064" t="s">
        <v>65815</v>
      </c>
      <c r="G10064" t="s">
        <v>65816</v>
      </c>
      <c r="H10064" s="1" t="s">
        <v>65786</v>
      </c>
      <c r="I10064" s="3">
        <f t="shared" si="157"/>
        <v>91</v>
      </c>
      <c r="J10064" t="s">
        <v>65787</v>
      </c>
      <c r="K10064" t="s">
        <v>65817</v>
      </c>
      <c r="L10064" t="s">
        <v>65818</v>
      </c>
      <c r="M10064" t="s">
        <v>65819</v>
      </c>
      <c r="N10064" t="s">
        <v>65820</v>
      </c>
      <c r="O10064" t="s">
        <v>17</v>
      </c>
    </row>
    <row r="10065" spans="1:15" x14ac:dyDescent="0.25">
      <c r="A10065" t="s">
        <v>65821</v>
      </c>
      <c r="B10065" t="s">
        <v>65822</v>
      </c>
      <c r="C10065">
        <v>10</v>
      </c>
      <c r="D10065" t="s">
        <v>16</v>
      </c>
      <c r="F10065" t="s">
        <v>65823</v>
      </c>
      <c r="G10065" t="s">
        <v>65824</v>
      </c>
      <c r="H10065" s="1" t="s">
        <v>65786</v>
      </c>
      <c r="I10065" s="3">
        <f t="shared" si="157"/>
        <v>91</v>
      </c>
      <c r="J10065" t="s">
        <v>65787</v>
      </c>
      <c r="K10065" t="s">
        <v>65825</v>
      </c>
      <c r="L10065" t="s">
        <v>65826</v>
      </c>
      <c r="M10065" t="s">
        <v>65827</v>
      </c>
      <c r="N10065" t="s">
        <v>65828</v>
      </c>
      <c r="O10065" t="s">
        <v>17</v>
      </c>
    </row>
    <row r="10066" spans="1:15" x14ac:dyDescent="0.25">
      <c r="A10066" t="s">
        <v>65829</v>
      </c>
      <c r="B10066" t="s">
        <v>65830</v>
      </c>
      <c r="C10066">
        <v>11</v>
      </c>
      <c r="D10066" t="s">
        <v>16</v>
      </c>
      <c r="F10066" t="s">
        <v>65831</v>
      </c>
      <c r="G10066" t="s">
        <v>57422</v>
      </c>
      <c r="H10066" s="1" t="s">
        <v>65786</v>
      </c>
      <c r="I10066" s="3">
        <f t="shared" si="157"/>
        <v>91</v>
      </c>
      <c r="J10066" t="s">
        <v>65787</v>
      </c>
      <c r="K10066" t="s">
        <v>65832</v>
      </c>
      <c r="L10066" t="s">
        <v>65833</v>
      </c>
      <c r="M10066" t="s">
        <v>65834</v>
      </c>
      <c r="N10066" t="s">
        <v>65835</v>
      </c>
      <c r="O10066" t="s">
        <v>17</v>
      </c>
    </row>
    <row r="10067" spans="1:15" x14ac:dyDescent="0.25">
      <c r="A10067" t="s">
        <v>65836</v>
      </c>
      <c r="B10067" t="s">
        <v>65837</v>
      </c>
      <c r="C10067">
        <v>16</v>
      </c>
      <c r="D10067" t="s">
        <v>44</v>
      </c>
      <c r="F10067" t="s">
        <v>65838</v>
      </c>
      <c r="G10067" t="s">
        <v>11044</v>
      </c>
      <c r="H10067" s="1" t="s">
        <v>65786</v>
      </c>
      <c r="I10067" s="3">
        <f t="shared" si="157"/>
        <v>91</v>
      </c>
      <c r="J10067" t="s">
        <v>65787</v>
      </c>
      <c r="K10067" t="s">
        <v>65839</v>
      </c>
      <c r="L10067" t="s">
        <v>65840</v>
      </c>
      <c r="M10067" t="s">
        <v>65841</v>
      </c>
      <c r="N10067" t="s">
        <v>65842</v>
      </c>
      <c r="O10067" t="s">
        <v>17</v>
      </c>
    </row>
    <row r="10068" spans="1:15" x14ac:dyDescent="0.25">
      <c r="A10068" t="s">
        <v>8370</v>
      </c>
      <c r="B10068" t="s">
        <v>991</v>
      </c>
      <c r="C10068">
        <v>90</v>
      </c>
      <c r="D10068" t="s">
        <v>44</v>
      </c>
      <c r="E10068">
        <v>2079</v>
      </c>
      <c r="F10068" t="s">
        <v>65843</v>
      </c>
      <c r="G10068" t="s">
        <v>65844</v>
      </c>
      <c r="H10068" s="1" t="s">
        <v>65786</v>
      </c>
      <c r="I10068" s="3">
        <f t="shared" si="157"/>
        <v>91</v>
      </c>
      <c r="J10068" t="s">
        <v>65787</v>
      </c>
      <c r="K10068" t="s">
        <v>65845</v>
      </c>
      <c r="L10068" t="s">
        <v>65846</v>
      </c>
      <c r="M10068" t="s">
        <v>65847</v>
      </c>
      <c r="N10068" t="s">
        <v>65848</v>
      </c>
      <c r="O10068" t="s">
        <v>17</v>
      </c>
    </row>
    <row r="10069" spans="1:15" x14ac:dyDescent="0.25">
      <c r="A10069" t="s">
        <v>65849</v>
      </c>
      <c r="B10069" t="s">
        <v>65850</v>
      </c>
      <c r="C10069">
        <v>83</v>
      </c>
      <c r="D10069" t="s">
        <v>16</v>
      </c>
      <c r="E10069">
        <v>2497.5</v>
      </c>
      <c r="F10069" t="s">
        <v>65851</v>
      </c>
      <c r="G10069" t="s">
        <v>10955</v>
      </c>
      <c r="H10069" s="1" t="s">
        <v>65786</v>
      </c>
      <c r="I10069" s="3">
        <f t="shared" si="157"/>
        <v>91</v>
      </c>
      <c r="J10069" t="s">
        <v>65787</v>
      </c>
      <c r="K10069" t="s">
        <v>65852</v>
      </c>
      <c r="L10069" t="s">
        <v>65853</v>
      </c>
      <c r="M10069" t="s">
        <v>65854</v>
      </c>
      <c r="N10069" t="s">
        <v>4892</v>
      </c>
      <c r="O10069" t="s">
        <v>17</v>
      </c>
    </row>
    <row r="10070" spans="1:15" x14ac:dyDescent="0.25">
      <c r="A10070" t="s">
        <v>65855</v>
      </c>
      <c r="B10070" t="s">
        <v>65856</v>
      </c>
      <c r="C10070">
        <v>49</v>
      </c>
      <c r="D10070" t="s">
        <v>16</v>
      </c>
      <c r="E10070">
        <v>2721.6</v>
      </c>
      <c r="F10070" t="s">
        <v>65857</v>
      </c>
      <c r="G10070" t="s">
        <v>65824</v>
      </c>
      <c r="H10070" s="1" t="s">
        <v>65786</v>
      </c>
      <c r="I10070" s="3">
        <f t="shared" si="157"/>
        <v>91</v>
      </c>
      <c r="J10070" t="s">
        <v>65787</v>
      </c>
      <c r="K10070" t="s">
        <v>65825</v>
      </c>
      <c r="L10070" t="s">
        <v>65858</v>
      </c>
      <c r="M10070" t="s">
        <v>65859</v>
      </c>
      <c r="N10070" t="s">
        <v>65860</v>
      </c>
      <c r="O10070" t="s">
        <v>17</v>
      </c>
    </row>
    <row r="10071" spans="1:15" x14ac:dyDescent="0.25">
      <c r="A10071" t="s">
        <v>65861</v>
      </c>
      <c r="B10071" t="s">
        <v>65862</v>
      </c>
      <c r="C10071">
        <v>68</v>
      </c>
      <c r="D10071" t="s">
        <v>185</v>
      </c>
      <c r="E10071">
        <v>2801.7</v>
      </c>
      <c r="F10071" t="s">
        <v>65863</v>
      </c>
      <c r="G10071" t="s">
        <v>65864</v>
      </c>
      <c r="H10071" s="1" t="s">
        <v>65786</v>
      </c>
      <c r="I10071" s="3">
        <f t="shared" si="157"/>
        <v>91</v>
      </c>
      <c r="J10071" t="s">
        <v>65787</v>
      </c>
      <c r="K10071" t="s">
        <v>65865</v>
      </c>
      <c r="L10071" t="s">
        <v>65866</v>
      </c>
      <c r="M10071" t="s">
        <v>65867</v>
      </c>
      <c r="N10071" t="s">
        <v>65868</v>
      </c>
      <c r="O10071" t="s">
        <v>65869</v>
      </c>
    </row>
    <row r="10072" spans="1:15" x14ac:dyDescent="0.25">
      <c r="A10072" t="s">
        <v>65870</v>
      </c>
      <c r="B10072" t="s">
        <v>65871</v>
      </c>
      <c r="C10072">
        <v>74</v>
      </c>
      <c r="D10072" t="s">
        <v>185</v>
      </c>
      <c r="E10072">
        <v>2806.5</v>
      </c>
      <c r="F10072" t="s">
        <v>65872</v>
      </c>
      <c r="G10072" t="s">
        <v>65873</v>
      </c>
      <c r="H10072" s="1" t="s">
        <v>65786</v>
      </c>
      <c r="I10072" s="3">
        <f t="shared" si="157"/>
        <v>91</v>
      </c>
      <c r="J10072" t="s">
        <v>65787</v>
      </c>
      <c r="K10072" t="s">
        <v>65874</v>
      </c>
      <c r="L10072" t="s">
        <v>65875</v>
      </c>
      <c r="M10072" t="s">
        <v>65876</v>
      </c>
      <c r="N10072" t="s">
        <v>65877</v>
      </c>
      <c r="O10072" t="s">
        <v>65878</v>
      </c>
    </row>
    <row r="10073" spans="1:15" x14ac:dyDescent="0.25">
      <c r="A10073" t="s">
        <v>65879</v>
      </c>
      <c r="B10073" t="s">
        <v>65880</v>
      </c>
      <c r="C10073">
        <v>84</v>
      </c>
      <c r="D10073" t="s">
        <v>44</v>
      </c>
      <c r="E10073">
        <v>2668.2</v>
      </c>
      <c r="F10073" t="s">
        <v>65881</v>
      </c>
      <c r="G10073" t="s">
        <v>34899</v>
      </c>
      <c r="H10073" s="1" t="s">
        <v>65786</v>
      </c>
      <c r="I10073" s="3">
        <f t="shared" si="157"/>
        <v>91</v>
      </c>
      <c r="J10073" t="s">
        <v>65787</v>
      </c>
      <c r="K10073" t="s">
        <v>65882</v>
      </c>
      <c r="L10073" t="s">
        <v>65883</v>
      </c>
      <c r="M10073" t="s">
        <v>65884</v>
      </c>
      <c r="N10073" t="s">
        <v>65880</v>
      </c>
      <c r="O10073" t="s">
        <v>17</v>
      </c>
    </row>
    <row r="10074" spans="1:15" x14ac:dyDescent="0.25">
      <c r="A10074" t="s">
        <v>65885</v>
      </c>
      <c r="B10074" t="s">
        <v>65886</v>
      </c>
      <c r="C10074">
        <v>97</v>
      </c>
      <c r="D10074" t="s">
        <v>185</v>
      </c>
      <c r="E10074">
        <v>3016.5</v>
      </c>
      <c r="F10074" t="s">
        <v>65887</v>
      </c>
      <c r="G10074" t="s">
        <v>65888</v>
      </c>
      <c r="H10074" s="1" t="s">
        <v>65786</v>
      </c>
      <c r="I10074" s="3">
        <f t="shared" si="157"/>
        <v>91</v>
      </c>
      <c r="J10074" t="s">
        <v>65787</v>
      </c>
      <c r="K10074" t="s">
        <v>65889</v>
      </c>
      <c r="L10074" t="s">
        <v>65890</v>
      </c>
      <c r="M10074" t="s">
        <v>65891</v>
      </c>
      <c r="N10074" t="s">
        <v>65892</v>
      </c>
      <c r="O10074" t="s">
        <v>65893</v>
      </c>
    </row>
    <row r="10075" spans="1:15" x14ac:dyDescent="0.25">
      <c r="A10075" t="s">
        <v>65894</v>
      </c>
      <c r="B10075" t="s">
        <v>65895</v>
      </c>
      <c r="C10075">
        <v>89</v>
      </c>
      <c r="D10075" t="s">
        <v>185</v>
      </c>
      <c r="E10075">
        <v>3273.3</v>
      </c>
      <c r="F10075" t="s">
        <v>65896</v>
      </c>
      <c r="G10075" t="s">
        <v>6270</v>
      </c>
      <c r="H10075" s="1" t="s">
        <v>65786</v>
      </c>
      <c r="I10075" s="3">
        <f t="shared" si="157"/>
        <v>91</v>
      </c>
      <c r="J10075" t="s">
        <v>65787</v>
      </c>
      <c r="K10075" t="s">
        <v>65897</v>
      </c>
      <c r="L10075" t="s">
        <v>65898</v>
      </c>
      <c r="M10075" t="s">
        <v>65899</v>
      </c>
      <c r="N10075" t="s">
        <v>65900</v>
      </c>
      <c r="O10075" t="s">
        <v>65901</v>
      </c>
    </row>
    <row r="10076" spans="1:15" x14ac:dyDescent="0.25">
      <c r="A10076" t="s">
        <v>65902</v>
      </c>
      <c r="B10076" t="s">
        <v>65903</v>
      </c>
      <c r="C10076">
        <v>73</v>
      </c>
      <c r="D10076" t="s">
        <v>185</v>
      </c>
      <c r="E10076">
        <v>3142.2</v>
      </c>
      <c r="F10076" t="s">
        <v>65904</v>
      </c>
      <c r="G10076" t="s">
        <v>7804</v>
      </c>
      <c r="H10076" s="1" t="s">
        <v>65786</v>
      </c>
      <c r="I10076" s="3">
        <f t="shared" si="157"/>
        <v>91</v>
      </c>
      <c r="J10076" t="s">
        <v>65787</v>
      </c>
      <c r="K10076" t="s">
        <v>65905</v>
      </c>
      <c r="L10076" t="s">
        <v>65906</v>
      </c>
      <c r="M10076" t="s">
        <v>65907</v>
      </c>
      <c r="N10076" t="s">
        <v>65908</v>
      </c>
      <c r="O10076" t="s">
        <v>65909</v>
      </c>
    </row>
    <row r="10077" spans="1:15" x14ac:dyDescent="0.25">
      <c r="A10077" t="s">
        <v>65910</v>
      </c>
      <c r="B10077" t="s">
        <v>65911</v>
      </c>
      <c r="C10077">
        <v>74</v>
      </c>
      <c r="D10077" t="s">
        <v>16</v>
      </c>
      <c r="E10077">
        <v>2112.6</v>
      </c>
      <c r="F10077" t="s">
        <v>65912</v>
      </c>
      <c r="G10077" t="s">
        <v>65913</v>
      </c>
      <c r="H10077" s="1" t="s">
        <v>65786</v>
      </c>
      <c r="I10077" s="3">
        <f t="shared" si="157"/>
        <v>91</v>
      </c>
      <c r="J10077" t="s">
        <v>65787</v>
      </c>
      <c r="K10077" t="s">
        <v>10596</v>
      </c>
      <c r="L10077" t="s">
        <v>65914</v>
      </c>
      <c r="M10077" t="s">
        <v>65915</v>
      </c>
      <c r="N10077" t="s">
        <v>983</v>
      </c>
      <c r="O10077" t="s">
        <v>65916</v>
      </c>
    </row>
    <row r="10078" spans="1:15" x14ac:dyDescent="0.25">
      <c r="A10078" t="s">
        <v>65917</v>
      </c>
      <c r="B10078" t="s">
        <v>65918</v>
      </c>
      <c r="C10078">
        <v>60</v>
      </c>
      <c r="D10078" t="s">
        <v>185</v>
      </c>
      <c r="E10078">
        <v>2867.1</v>
      </c>
      <c r="F10078" t="s">
        <v>65919</v>
      </c>
      <c r="G10078" t="s">
        <v>65920</v>
      </c>
      <c r="H10078" s="1" t="s">
        <v>65786</v>
      </c>
      <c r="I10078" s="3">
        <f t="shared" si="157"/>
        <v>91</v>
      </c>
      <c r="J10078" t="s">
        <v>65787</v>
      </c>
      <c r="K10078" t="s">
        <v>65921</v>
      </c>
      <c r="L10078" t="s">
        <v>65922</v>
      </c>
      <c r="M10078" t="s">
        <v>65923</v>
      </c>
      <c r="N10078" t="s">
        <v>65924</v>
      </c>
      <c r="O10078" t="s">
        <v>65925</v>
      </c>
    </row>
    <row r="10079" spans="1:15" x14ac:dyDescent="0.25">
      <c r="A10079" t="s">
        <v>65926</v>
      </c>
      <c r="B10079" t="s">
        <v>65927</v>
      </c>
      <c r="C10079">
        <v>90</v>
      </c>
      <c r="D10079" t="s">
        <v>16</v>
      </c>
      <c r="E10079">
        <v>1962.6000000000001</v>
      </c>
      <c r="F10079" t="s">
        <v>65928</v>
      </c>
      <c r="G10079" t="s">
        <v>65929</v>
      </c>
      <c r="H10079" s="1" t="s">
        <v>65786</v>
      </c>
      <c r="I10079" s="3">
        <f t="shared" si="157"/>
        <v>91</v>
      </c>
      <c r="J10079" t="s">
        <v>65787</v>
      </c>
      <c r="K10079" t="s">
        <v>65930</v>
      </c>
      <c r="L10079" t="s">
        <v>65931</v>
      </c>
      <c r="M10079" t="s">
        <v>65932</v>
      </c>
      <c r="N10079" t="s">
        <v>12232</v>
      </c>
      <c r="O10079" t="s">
        <v>65933</v>
      </c>
    </row>
    <row r="10080" spans="1:15" x14ac:dyDescent="0.25">
      <c r="A10080" t="s">
        <v>65934</v>
      </c>
      <c r="B10080" t="s">
        <v>65935</v>
      </c>
      <c r="C10080">
        <v>91</v>
      </c>
      <c r="D10080" t="s">
        <v>185</v>
      </c>
      <c r="E10080">
        <v>2415</v>
      </c>
      <c r="F10080" t="s">
        <v>65936</v>
      </c>
      <c r="G10080" t="s">
        <v>65937</v>
      </c>
      <c r="H10080" s="1" t="s">
        <v>65786</v>
      </c>
      <c r="I10080" s="3">
        <f t="shared" si="157"/>
        <v>91</v>
      </c>
      <c r="J10080" t="s">
        <v>65787</v>
      </c>
      <c r="K10080" t="s">
        <v>65938</v>
      </c>
      <c r="L10080" t="s">
        <v>65939</v>
      </c>
      <c r="M10080" t="s">
        <v>65940</v>
      </c>
      <c r="N10080" t="s">
        <v>65941</v>
      </c>
      <c r="O10080" t="s">
        <v>65942</v>
      </c>
    </row>
    <row r="10081" spans="1:15" x14ac:dyDescent="0.25">
      <c r="A10081" t="s">
        <v>65943</v>
      </c>
      <c r="B10081" t="s">
        <v>65944</v>
      </c>
      <c r="C10081">
        <v>80</v>
      </c>
      <c r="D10081" t="s">
        <v>185</v>
      </c>
      <c r="E10081">
        <v>3419.7</v>
      </c>
      <c r="F10081" t="s">
        <v>65945</v>
      </c>
      <c r="G10081" t="s">
        <v>65808</v>
      </c>
      <c r="H10081" s="1" t="s">
        <v>65786</v>
      </c>
      <c r="I10081" s="3">
        <f t="shared" si="157"/>
        <v>91</v>
      </c>
      <c r="J10081" t="s">
        <v>65787</v>
      </c>
      <c r="K10081" t="s">
        <v>65946</v>
      </c>
      <c r="L10081" t="s">
        <v>65947</v>
      </c>
      <c r="M10081" t="s">
        <v>65948</v>
      </c>
      <c r="N10081" t="s">
        <v>65949</v>
      </c>
      <c r="O10081" t="s">
        <v>40562</v>
      </c>
    </row>
    <row r="10082" spans="1:15" x14ac:dyDescent="0.25">
      <c r="A10082" t="s">
        <v>65950</v>
      </c>
      <c r="B10082" t="s">
        <v>65951</v>
      </c>
      <c r="C10082">
        <v>70</v>
      </c>
      <c r="D10082" t="s">
        <v>16</v>
      </c>
      <c r="E10082">
        <v>2553.6000000000004</v>
      </c>
      <c r="F10082" t="s">
        <v>65952</v>
      </c>
      <c r="G10082" t="s">
        <v>65808</v>
      </c>
      <c r="H10082" s="1" t="s">
        <v>65786</v>
      </c>
      <c r="I10082" s="3">
        <f t="shared" si="157"/>
        <v>91</v>
      </c>
      <c r="J10082" t="s">
        <v>65787</v>
      </c>
      <c r="K10082" t="s">
        <v>65809</v>
      </c>
      <c r="L10082" t="s">
        <v>65953</v>
      </c>
      <c r="M10082" t="s">
        <v>65954</v>
      </c>
      <c r="N10082" t="s">
        <v>65812</v>
      </c>
      <c r="O10082" t="s">
        <v>65955</v>
      </c>
    </row>
    <row r="10083" spans="1:15" x14ac:dyDescent="0.25">
      <c r="A10083" t="s">
        <v>65956</v>
      </c>
      <c r="B10083" t="s">
        <v>65957</v>
      </c>
      <c r="C10083">
        <v>94</v>
      </c>
      <c r="D10083" t="s">
        <v>44</v>
      </c>
      <c r="E10083">
        <v>2301.2999999999997</v>
      </c>
      <c r="F10083" t="s">
        <v>65958</v>
      </c>
      <c r="G10083" t="s">
        <v>17596</v>
      </c>
      <c r="H10083" s="1" t="s">
        <v>65786</v>
      </c>
      <c r="I10083" s="3">
        <f t="shared" si="157"/>
        <v>91</v>
      </c>
      <c r="J10083" t="s">
        <v>65787</v>
      </c>
      <c r="K10083" t="s">
        <v>65959</v>
      </c>
      <c r="L10083" t="s">
        <v>65960</v>
      </c>
      <c r="M10083" t="s">
        <v>65961</v>
      </c>
      <c r="N10083" t="s">
        <v>65962</v>
      </c>
      <c r="O10083" t="s">
        <v>17</v>
      </c>
    </row>
    <row r="10084" spans="1:15" x14ac:dyDescent="0.25">
      <c r="A10084" t="s">
        <v>65963</v>
      </c>
      <c r="B10084" t="s">
        <v>65964</v>
      </c>
      <c r="C10084">
        <v>67</v>
      </c>
      <c r="D10084" t="s">
        <v>16</v>
      </c>
      <c r="E10084">
        <v>2451.6</v>
      </c>
      <c r="F10084" t="s">
        <v>65965</v>
      </c>
      <c r="G10084" t="s">
        <v>48005</v>
      </c>
      <c r="H10084" s="1" t="s">
        <v>65786</v>
      </c>
      <c r="I10084" s="3">
        <f t="shared" si="157"/>
        <v>91</v>
      </c>
      <c r="J10084" t="s">
        <v>65787</v>
      </c>
      <c r="K10084" t="s">
        <v>65966</v>
      </c>
      <c r="L10084" t="s">
        <v>65967</v>
      </c>
      <c r="M10084" t="s">
        <v>65968</v>
      </c>
      <c r="N10084" t="s">
        <v>27416</v>
      </c>
      <c r="O10084" t="s">
        <v>17</v>
      </c>
    </row>
    <row r="10085" spans="1:15" x14ac:dyDescent="0.25">
      <c r="A10085" t="s">
        <v>65969</v>
      </c>
      <c r="B10085" t="s">
        <v>65970</v>
      </c>
      <c r="C10085">
        <v>84</v>
      </c>
      <c r="D10085" t="s">
        <v>44</v>
      </c>
      <c r="E10085">
        <v>2247.8999999999996</v>
      </c>
      <c r="F10085" t="s">
        <v>65971</v>
      </c>
      <c r="G10085" t="s">
        <v>65972</v>
      </c>
      <c r="H10085" s="1" t="s">
        <v>65786</v>
      </c>
      <c r="I10085" s="3">
        <f t="shared" si="157"/>
        <v>91</v>
      </c>
      <c r="J10085" t="s">
        <v>65787</v>
      </c>
      <c r="K10085" t="s">
        <v>65973</v>
      </c>
      <c r="L10085" t="s">
        <v>65974</v>
      </c>
      <c r="M10085" t="s">
        <v>65975</v>
      </c>
      <c r="N10085" t="s">
        <v>65976</v>
      </c>
      <c r="O10085" t="s">
        <v>17</v>
      </c>
    </row>
    <row r="10086" spans="1:15" x14ac:dyDescent="0.25">
      <c r="A10086" t="s">
        <v>65977</v>
      </c>
      <c r="B10086" t="s">
        <v>65978</v>
      </c>
      <c r="C10086">
        <v>77</v>
      </c>
      <c r="D10086" t="s">
        <v>44</v>
      </c>
      <c r="E10086">
        <v>2426.6999999999998</v>
      </c>
      <c r="F10086" t="s">
        <v>65979</v>
      </c>
      <c r="G10086" t="s">
        <v>65980</v>
      </c>
      <c r="H10086" s="1" t="s">
        <v>65786</v>
      </c>
      <c r="I10086" s="3">
        <f t="shared" si="157"/>
        <v>91</v>
      </c>
      <c r="J10086" t="s">
        <v>65787</v>
      </c>
      <c r="K10086" t="s">
        <v>65981</v>
      </c>
      <c r="L10086" t="s">
        <v>65982</v>
      </c>
      <c r="M10086" t="s">
        <v>65983</v>
      </c>
      <c r="N10086" t="s">
        <v>65978</v>
      </c>
      <c r="O10086" t="s">
        <v>17</v>
      </c>
    </row>
    <row r="10087" spans="1:15" x14ac:dyDescent="0.25">
      <c r="A10087" t="s">
        <v>65984</v>
      </c>
      <c r="B10087" t="s">
        <v>65985</v>
      </c>
      <c r="C10087">
        <v>111</v>
      </c>
      <c r="D10087" t="s">
        <v>44</v>
      </c>
      <c r="E10087">
        <v>2108.1</v>
      </c>
      <c r="F10087" t="s">
        <v>65986</v>
      </c>
      <c r="G10087" t="s">
        <v>65920</v>
      </c>
      <c r="H10087" s="1" t="s">
        <v>65786</v>
      </c>
      <c r="I10087" s="3">
        <f t="shared" si="157"/>
        <v>91</v>
      </c>
      <c r="J10087" t="s">
        <v>65787</v>
      </c>
      <c r="K10087" t="s">
        <v>65987</v>
      </c>
      <c r="L10087" t="s">
        <v>65988</v>
      </c>
      <c r="M10087" t="s">
        <v>65989</v>
      </c>
      <c r="N10087" t="s">
        <v>65842</v>
      </c>
      <c r="O10087" t="s">
        <v>17</v>
      </c>
    </row>
    <row r="10088" spans="1:15" x14ac:dyDescent="0.25">
      <c r="A10088" t="s">
        <v>65990</v>
      </c>
      <c r="B10088" t="s">
        <v>65991</v>
      </c>
      <c r="C10088">
        <v>161</v>
      </c>
      <c r="D10088" t="s">
        <v>185</v>
      </c>
      <c r="E10088">
        <v>2835</v>
      </c>
      <c r="F10088" t="s">
        <v>65992</v>
      </c>
      <c r="G10088" t="s">
        <v>17596</v>
      </c>
      <c r="H10088" s="1" t="s">
        <v>65786</v>
      </c>
      <c r="I10088" s="3">
        <f t="shared" si="157"/>
        <v>91</v>
      </c>
      <c r="J10088" t="s">
        <v>65787</v>
      </c>
      <c r="K10088" t="s">
        <v>65993</v>
      </c>
      <c r="L10088" t="s">
        <v>65994</v>
      </c>
      <c r="M10088" t="s">
        <v>65995</v>
      </c>
      <c r="N10088" t="s">
        <v>190</v>
      </c>
      <c r="O10088" t="s">
        <v>65996</v>
      </c>
    </row>
    <row r="10089" spans="1:15" x14ac:dyDescent="0.25">
      <c r="A10089" t="s">
        <v>65997</v>
      </c>
      <c r="B10089" t="s">
        <v>65998</v>
      </c>
      <c r="C10089">
        <v>88</v>
      </c>
      <c r="D10089" t="s">
        <v>185</v>
      </c>
      <c r="E10089">
        <v>3462.3</v>
      </c>
      <c r="F10089" t="s">
        <v>65999</v>
      </c>
      <c r="G10089" t="s">
        <v>57422</v>
      </c>
      <c r="H10089" s="1" t="s">
        <v>65786</v>
      </c>
      <c r="I10089" s="3">
        <f t="shared" si="157"/>
        <v>91</v>
      </c>
      <c r="J10089" t="s">
        <v>65787</v>
      </c>
      <c r="K10089" t="s">
        <v>65832</v>
      </c>
      <c r="L10089" t="s">
        <v>66000</v>
      </c>
      <c r="M10089" t="s">
        <v>17</v>
      </c>
      <c r="N10089" t="s">
        <v>190</v>
      </c>
      <c r="O10089" t="s">
        <v>66001</v>
      </c>
    </row>
    <row r="10090" spans="1:15" x14ac:dyDescent="0.25">
      <c r="A10090" t="s">
        <v>66002</v>
      </c>
      <c r="B10090" t="s">
        <v>66003</v>
      </c>
      <c r="C10090">
        <v>112</v>
      </c>
      <c r="D10090" t="s">
        <v>185</v>
      </c>
      <c r="E10090">
        <v>3162.3</v>
      </c>
      <c r="F10090" t="s">
        <v>66004</v>
      </c>
      <c r="G10090" t="s">
        <v>66005</v>
      </c>
      <c r="H10090" s="1" t="s">
        <v>65786</v>
      </c>
      <c r="I10090" s="3">
        <f t="shared" si="157"/>
        <v>91</v>
      </c>
      <c r="J10090" t="s">
        <v>65787</v>
      </c>
      <c r="K10090" t="s">
        <v>66006</v>
      </c>
      <c r="L10090" t="s">
        <v>66007</v>
      </c>
      <c r="M10090" t="s">
        <v>66008</v>
      </c>
      <c r="N10090" t="s">
        <v>190</v>
      </c>
      <c r="O10090" t="s">
        <v>66009</v>
      </c>
    </row>
    <row r="10091" spans="1:15" x14ac:dyDescent="0.25">
      <c r="A10091" t="s">
        <v>66010</v>
      </c>
      <c r="B10091" t="s">
        <v>66011</v>
      </c>
      <c r="C10091">
        <v>85</v>
      </c>
      <c r="D10091" t="s">
        <v>185</v>
      </c>
      <c r="E10091">
        <v>2842.2</v>
      </c>
      <c r="F10091" t="s">
        <v>66012</v>
      </c>
      <c r="G10091" t="s">
        <v>26007</v>
      </c>
      <c r="H10091" s="1" t="s">
        <v>65786</v>
      </c>
      <c r="I10091" s="3">
        <f t="shared" si="157"/>
        <v>91</v>
      </c>
      <c r="J10091" t="s">
        <v>65787</v>
      </c>
      <c r="K10091" t="s">
        <v>66013</v>
      </c>
      <c r="L10091" t="s">
        <v>66014</v>
      </c>
      <c r="M10091" t="s">
        <v>66015</v>
      </c>
      <c r="N10091" t="s">
        <v>66016</v>
      </c>
      <c r="O10091" t="s">
        <v>66017</v>
      </c>
    </row>
    <row r="10092" spans="1:15" x14ac:dyDescent="0.25">
      <c r="A10092" t="s">
        <v>66018</v>
      </c>
      <c r="B10092" t="s">
        <v>66019</v>
      </c>
      <c r="C10092">
        <v>94</v>
      </c>
      <c r="D10092" t="s">
        <v>185</v>
      </c>
      <c r="E10092">
        <v>2963.7000000000003</v>
      </c>
      <c r="F10092" t="s">
        <v>66020</v>
      </c>
      <c r="G10092" t="s">
        <v>33675</v>
      </c>
      <c r="H10092" s="1" t="s">
        <v>65786</v>
      </c>
      <c r="I10092" s="3">
        <f t="shared" si="157"/>
        <v>91</v>
      </c>
      <c r="J10092" t="s">
        <v>65787</v>
      </c>
      <c r="K10092" t="s">
        <v>66021</v>
      </c>
      <c r="L10092" t="s">
        <v>66022</v>
      </c>
      <c r="M10092" t="s">
        <v>66023</v>
      </c>
      <c r="N10092" t="s">
        <v>190</v>
      </c>
      <c r="O10092" t="s">
        <v>66024</v>
      </c>
    </row>
    <row r="10093" spans="1:15" x14ac:dyDescent="0.25">
      <c r="A10093" t="s">
        <v>66025</v>
      </c>
      <c r="B10093" t="s">
        <v>66026</v>
      </c>
      <c r="C10093">
        <v>81</v>
      </c>
      <c r="D10093" t="s">
        <v>185</v>
      </c>
      <c r="E10093">
        <v>2682.2999999999997</v>
      </c>
      <c r="F10093" t="s">
        <v>66027</v>
      </c>
      <c r="G10093" t="s">
        <v>65929</v>
      </c>
      <c r="H10093" s="1" t="s">
        <v>65786</v>
      </c>
      <c r="I10093" s="3">
        <f t="shared" si="157"/>
        <v>91</v>
      </c>
      <c r="J10093" t="s">
        <v>65787</v>
      </c>
      <c r="K10093" t="s">
        <v>65930</v>
      </c>
      <c r="L10093" t="s">
        <v>66028</v>
      </c>
      <c r="M10093" t="s">
        <v>66029</v>
      </c>
      <c r="N10093" t="s">
        <v>66030</v>
      </c>
      <c r="O10093" t="s">
        <v>66031</v>
      </c>
    </row>
    <row r="10094" spans="1:15" x14ac:dyDescent="0.25">
      <c r="A10094" t="s">
        <v>66032</v>
      </c>
      <c r="B10094" t="s">
        <v>66033</v>
      </c>
      <c r="C10094">
        <v>77</v>
      </c>
      <c r="D10094" t="s">
        <v>16</v>
      </c>
      <c r="E10094">
        <v>2414.4</v>
      </c>
      <c r="F10094" t="s">
        <v>66034</v>
      </c>
      <c r="G10094" t="s">
        <v>54171</v>
      </c>
      <c r="H10094" s="1" t="s">
        <v>65786</v>
      </c>
      <c r="I10094" s="3">
        <f t="shared" si="157"/>
        <v>91</v>
      </c>
      <c r="J10094" t="s">
        <v>65787</v>
      </c>
      <c r="K10094" t="s">
        <v>66035</v>
      </c>
      <c r="L10094" t="s">
        <v>66036</v>
      </c>
      <c r="M10094" t="s">
        <v>66037</v>
      </c>
      <c r="N10094" t="s">
        <v>11246</v>
      </c>
      <c r="O10094" t="s">
        <v>66038</v>
      </c>
    </row>
    <row r="10095" spans="1:15" x14ac:dyDescent="0.25">
      <c r="A10095" t="s">
        <v>66039</v>
      </c>
      <c r="B10095" t="s">
        <v>66040</v>
      </c>
      <c r="C10095">
        <v>80</v>
      </c>
      <c r="D10095" t="s">
        <v>16</v>
      </c>
      <c r="E10095">
        <v>2490</v>
      </c>
      <c r="F10095" t="s">
        <v>66041</v>
      </c>
      <c r="G10095" t="s">
        <v>65844</v>
      </c>
      <c r="H10095" s="1" t="s">
        <v>65786</v>
      </c>
      <c r="I10095" s="3">
        <f t="shared" si="157"/>
        <v>91</v>
      </c>
      <c r="J10095" t="s">
        <v>65787</v>
      </c>
      <c r="K10095" t="s">
        <v>65845</v>
      </c>
      <c r="L10095" t="s">
        <v>66042</v>
      </c>
      <c r="M10095" t="s">
        <v>66043</v>
      </c>
      <c r="N10095" t="s">
        <v>66044</v>
      </c>
      <c r="O10095" t="s">
        <v>17</v>
      </c>
    </row>
    <row r="10096" spans="1:15" x14ac:dyDescent="0.25">
      <c r="A10096" t="s">
        <v>66045</v>
      </c>
      <c r="B10096" t="s">
        <v>26928</v>
      </c>
      <c r="C10096">
        <v>90</v>
      </c>
      <c r="D10096" t="s">
        <v>16</v>
      </c>
      <c r="E10096">
        <v>2350.8000000000002</v>
      </c>
      <c r="F10096" t="s">
        <v>66046</v>
      </c>
      <c r="G10096" t="s">
        <v>65801</v>
      </c>
      <c r="H10096" s="1" t="s">
        <v>65786</v>
      </c>
      <c r="I10096" s="3">
        <f t="shared" si="157"/>
        <v>91</v>
      </c>
      <c r="J10096" t="s">
        <v>65787</v>
      </c>
      <c r="K10096" t="s">
        <v>66047</v>
      </c>
      <c r="L10096" t="s">
        <v>66048</v>
      </c>
      <c r="M10096" t="s">
        <v>66049</v>
      </c>
      <c r="N10096" t="s">
        <v>37312</v>
      </c>
      <c r="O10096" t="s">
        <v>66050</v>
      </c>
    </row>
    <row r="10097" spans="1:15" x14ac:dyDescent="0.25">
      <c r="A10097" t="s">
        <v>66051</v>
      </c>
      <c r="B10097" t="s">
        <v>2877</v>
      </c>
      <c r="C10097">
        <v>53</v>
      </c>
      <c r="D10097" t="s">
        <v>185</v>
      </c>
      <c r="E10097">
        <v>2675.1</v>
      </c>
      <c r="F10097" t="s">
        <v>66052</v>
      </c>
      <c r="G10097" t="s">
        <v>66053</v>
      </c>
      <c r="H10097" s="1" t="s">
        <v>65786</v>
      </c>
      <c r="I10097" s="3">
        <f t="shared" si="157"/>
        <v>91</v>
      </c>
      <c r="J10097" t="s">
        <v>65787</v>
      </c>
      <c r="K10097" t="s">
        <v>66054</v>
      </c>
      <c r="L10097" t="s">
        <v>66055</v>
      </c>
      <c r="M10097" t="s">
        <v>66056</v>
      </c>
      <c r="N10097" t="s">
        <v>66057</v>
      </c>
      <c r="O10097" t="s">
        <v>66058</v>
      </c>
    </row>
    <row r="10098" spans="1:15" x14ac:dyDescent="0.25">
      <c r="A10098" t="s">
        <v>66059</v>
      </c>
      <c r="B10098" t="s">
        <v>66060</v>
      </c>
      <c r="C10098">
        <v>73</v>
      </c>
      <c r="D10098" t="s">
        <v>185</v>
      </c>
      <c r="E10098">
        <v>2559</v>
      </c>
      <c r="F10098" t="s">
        <v>66061</v>
      </c>
      <c r="G10098" t="s">
        <v>6270</v>
      </c>
      <c r="H10098" s="1" t="s">
        <v>65786</v>
      </c>
      <c r="I10098" s="3">
        <f t="shared" si="157"/>
        <v>91</v>
      </c>
      <c r="J10098" t="s">
        <v>65787</v>
      </c>
      <c r="K10098" t="s">
        <v>66062</v>
      </c>
      <c r="L10098" t="s">
        <v>66063</v>
      </c>
      <c r="M10098" t="s">
        <v>66064</v>
      </c>
      <c r="N10098" t="s">
        <v>66065</v>
      </c>
      <c r="O10098" t="s">
        <v>66066</v>
      </c>
    </row>
    <row r="10099" spans="1:15" x14ac:dyDescent="0.25">
      <c r="A10099" t="s">
        <v>66067</v>
      </c>
      <c r="B10099" t="s">
        <v>66068</v>
      </c>
      <c r="C10099">
        <v>87</v>
      </c>
      <c r="D10099" t="s">
        <v>44</v>
      </c>
      <c r="E10099">
        <v>2103.3000000000002</v>
      </c>
      <c r="F10099" t="s">
        <v>10952</v>
      </c>
      <c r="G10099" t="s">
        <v>66069</v>
      </c>
      <c r="H10099">
        <v>91</v>
      </c>
      <c r="I10099" s="3">
        <f t="shared" si="157"/>
        <v>91</v>
      </c>
      <c r="J10099" t="s">
        <v>65787</v>
      </c>
      <c r="K10099" t="s">
        <v>66070</v>
      </c>
      <c r="L10099" t="s">
        <v>66071</v>
      </c>
      <c r="M10099" t="s">
        <v>66072</v>
      </c>
      <c r="N10099" t="s">
        <v>66073</v>
      </c>
      <c r="O10099" t="s">
        <v>66074</v>
      </c>
    </row>
    <row r="10100" spans="1:15" x14ac:dyDescent="0.25">
      <c r="A10100" t="s">
        <v>66075</v>
      </c>
      <c r="B10100" t="s">
        <v>66076</v>
      </c>
      <c r="C10100">
        <v>70</v>
      </c>
      <c r="D10100" t="s">
        <v>185</v>
      </c>
      <c r="E10100">
        <v>3049.7999999999997</v>
      </c>
      <c r="F10100" t="s">
        <v>66077</v>
      </c>
      <c r="G10100" t="s">
        <v>66053</v>
      </c>
      <c r="H10100" s="1" t="s">
        <v>65786</v>
      </c>
      <c r="I10100" s="3">
        <f t="shared" si="157"/>
        <v>91</v>
      </c>
      <c r="J10100" t="s">
        <v>65787</v>
      </c>
      <c r="K10100" t="s">
        <v>66054</v>
      </c>
      <c r="L10100" t="s">
        <v>66078</v>
      </c>
      <c r="M10100" t="s">
        <v>66079</v>
      </c>
      <c r="N10100" t="s">
        <v>66080</v>
      </c>
      <c r="O10100" t="s">
        <v>66081</v>
      </c>
    </row>
    <row r="10101" spans="1:15" x14ac:dyDescent="0.25">
      <c r="A10101" t="s">
        <v>66082</v>
      </c>
      <c r="B10101" t="s">
        <v>13711</v>
      </c>
      <c r="C10101">
        <v>90</v>
      </c>
      <c r="D10101" t="s">
        <v>185</v>
      </c>
      <c r="F10101" t="s">
        <v>66083</v>
      </c>
      <c r="G10101" t="s">
        <v>66084</v>
      </c>
      <c r="H10101" s="1" t="s">
        <v>65786</v>
      </c>
      <c r="I10101" s="3">
        <f t="shared" si="157"/>
        <v>91</v>
      </c>
      <c r="J10101" t="s">
        <v>65787</v>
      </c>
      <c r="K10101" t="s">
        <v>49233</v>
      </c>
      <c r="L10101" t="s">
        <v>66085</v>
      </c>
      <c r="M10101" t="s">
        <v>66086</v>
      </c>
      <c r="N10101" t="s">
        <v>66087</v>
      </c>
      <c r="O10101" t="s">
        <v>66088</v>
      </c>
    </row>
    <row r="10102" spans="1:15" x14ac:dyDescent="0.25">
      <c r="A10102" t="s">
        <v>8696</v>
      </c>
      <c r="B10102" t="s">
        <v>39141</v>
      </c>
      <c r="C10102">
        <v>60</v>
      </c>
      <c r="D10102" t="s">
        <v>185</v>
      </c>
      <c r="E10102">
        <v>3424.5</v>
      </c>
      <c r="F10102" t="s">
        <v>66089</v>
      </c>
      <c r="G10102" t="s">
        <v>17422</v>
      </c>
      <c r="H10102" s="1" t="s">
        <v>65786</v>
      </c>
      <c r="I10102" s="3">
        <f t="shared" si="157"/>
        <v>91</v>
      </c>
      <c r="J10102" t="s">
        <v>65787</v>
      </c>
      <c r="K10102" t="s">
        <v>66090</v>
      </c>
      <c r="L10102" t="s">
        <v>66091</v>
      </c>
      <c r="M10102" t="s">
        <v>66092</v>
      </c>
      <c r="N10102" t="s">
        <v>66093</v>
      </c>
      <c r="O10102" t="s">
        <v>66094</v>
      </c>
    </row>
    <row r="10103" spans="1:15" x14ac:dyDescent="0.25">
      <c r="A10103" t="s">
        <v>8198</v>
      </c>
      <c r="B10103" t="s">
        <v>66095</v>
      </c>
      <c r="C10103">
        <v>90</v>
      </c>
      <c r="D10103" t="s">
        <v>185</v>
      </c>
      <c r="E10103">
        <v>3000</v>
      </c>
      <c r="F10103" t="s">
        <v>66096</v>
      </c>
      <c r="G10103" t="s">
        <v>66097</v>
      </c>
      <c r="H10103" s="1" t="s">
        <v>65786</v>
      </c>
      <c r="I10103" s="3">
        <f t="shared" si="157"/>
        <v>91</v>
      </c>
      <c r="J10103" t="s">
        <v>65787</v>
      </c>
      <c r="K10103" t="s">
        <v>66098</v>
      </c>
      <c r="L10103" t="s">
        <v>66099</v>
      </c>
      <c r="M10103" t="s">
        <v>66100</v>
      </c>
      <c r="N10103" t="s">
        <v>10599</v>
      </c>
      <c r="O10103" t="s">
        <v>66101</v>
      </c>
    </row>
    <row r="10104" spans="1:15" x14ac:dyDescent="0.25">
      <c r="A10104" t="s">
        <v>66102</v>
      </c>
      <c r="B10104" t="s">
        <v>22220</v>
      </c>
      <c r="C10104">
        <v>46</v>
      </c>
      <c r="D10104" t="s">
        <v>185</v>
      </c>
      <c r="E10104">
        <v>2738.1</v>
      </c>
      <c r="F10104" t="s">
        <v>66103</v>
      </c>
      <c r="G10104" t="s">
        <v>65888</v>
      </c>
      <c r="H10104" s="1" t="s">
        <v>65786</v>
      </c>
      <c r="I10104" s="3">
        <f t="shared" si="157"/>
        <v>91</v>
      </c>
      <c r="J10104" t="s">
        <v>65787</v>
      </c>
      <c r="K10104" t="s">
        <v>65889</v>
      </c>
      <c r="L10104" t="s">
        <v>66104</v>
      </c>
      <c r="M10104" t="s">
        <v>66105</v>
      </c>
      <c r="N10104" t="s">
        <v>66106</v>
      </c>
      <c r="O10104" t="s">
        <v>66107</v>
      </c>
    </row>
    <row r="10105" spans="1:15" x14ac:dyDescent="0.25">
      <c r="A10105" t="s">
        <v>66108</v>
      </c>
      <c r="B10105" t="s">
        <v>22220</v>
      </c>
      <c r="C10105">
        <v>84</v>
      </c>
      <c r="D10105" t="s">
        <v>44</v>
      </c>
      <c r="E10105">
        <v>2465.4</v>
      </c>
      <c r="F10105" t="s">
        <v>66109</v>
      </c>
      <c r="G10105" t="s">
        <v>66005</v>
      </c>
      <c r="H10105" s="1" t="s">
        <v>65786</v>
      </c>
      <c r="I10105" s="3">
        <f t="shared" si="157"/>
        <v>91</v>
      </c>
      <c r="J10105" t="s">
        <v>65787</v>
      </c>
      <c r="K10105" t="s">
        <v>66006</v>
      </c>
      <c r="L10105" t="s">
        <v>66110</v>
      </c>
      <c r="M10105" t="s">
        <v>66111</v>
      </c>
      <c r="N10105" t="s">
        <v>66112</v>
      </c>
      <c r="O10105" t="s">
        <v>17</v>
      </c>
    </row>
    <row r="10106" spans="1:15" x14ac:dyDescent="0.25">
      <c r="A10106" t="s">
        <v>8379</v>
      </c>
      <c r="B10106" t="s">
        <v>66113</v>
      </c>
      <c r="C10106">
        <v>80</v>
      </c>
      <c r="D10106" t="s">
        <v>16</v>
      </c>
      <c r="E10106">
        <v>2327.1000000000004</v>
      </c>
      <c r="F10106" t="s">
        <v>65823</v>
      </c>
      <c r="G10106" t="s">
        <v>65824</v>
      </c>
      <c r="H10106" s="1" t="s">
        <v>65786</v>
      </c>
      <c r="I10106" s="3">
        <f t="shared" si="157"/>
        <v>91</v>
      </c>
      <c r="J10106" t="s">
        <v>65787</v>
      </c>
      <c r="K10106" t="s">
        <v>65825</v>
      </c>
      <c r="L10106" t="s">
        <v>65826</v>
      </c>
      <c r="M10106" t="s">
        <v>66114</v>
      </c>
      <c r="N10106" t="s">
        <v>66115</v>
      </c>
      <c r="O10106" t="s">
        <v>66116</v>
      </c>
    </row>
    <row r="10107" spans="1:15" x14ac:dyDescent="0.25">
      <c r="A10107" t="s">
        <v>66117</v>
      </c>
      <c r="B10107" t="s">
        <v>66118</v>
      </c>
      <c r="C10107">
        <v>70</v>
      </c>
      <c r="D10107" t="s">
        <v>16</v>
      </c>
      <c r="E10107">
        <v>2362.2000000000003</v>
      </c>
      <c r="F10107" t="s">
        <v>66119</v>
      </c>
      <c r="G10107" t="s">
        <v>65929</v>
      </c>
      <c r="H10107" s="1" t="s">
        <v>65786</v>
      </c>
      <c r="I10107" s="3">
        <f t="shared" si="157"/>
        <v>91</v>
      </c>
      <c r="J10107" t="s">
        <v>65787</v>
      </c>
      <c r="K10107" t="s">
        <v>65930</v>
      </c>
      <c r="L10107" t="s">
        <v>66120</v>
      </c>
      <c r="M10107" t="s">
        <v>66114</v>
      </c>
      <c r="N10107" t="s">
        <v>66115</v>
      </c>
      <c r="O10107" t="s">
        <v>66121</v>
      </c>
    </row>
    <row r="10108" spans="1:15" x14ac:dyDescent="0.25">
      <c r="A10108" t="s">
        <v>66122</v>
      </c>
      <c r="B10108" t="s">
        <v>19080</v>
      </c>
      <c r="C10108">
        <v>134</v>
      </c>
      <c r="D10108" t="s">
        <v>44</v>
      </c>
      <c r="E10108">
        <v>2223.3000000000002</v>
      </c>
      <c r="F10108" t="s">
        <v>66123</v>
      </c>
      <c r="G10108" t="s">
        <v>60128</v>
      </c>
      <c r="H10108" s="1" t="s">
        <v>65786</v>
      </c>
      <c r="I10108" s="3">
        <f t="shared" si="157"/>
        <v>91</v>
      </c>
      <c r="J10108" t="s">
        <v>65787</v>
      </c>
      <c r="K10108" t="s">
        <v>66124</v>
      </c>
      <c r="L10108" t="s">
        <v>66125</v>
      </c>
      <c r="M10108" t="s">
        <v>66126</v>
      </c>
      <c r="N10108" t="s">
        <v>66127</v>
      </c>
      <c r="O10108" t="s">
        <v>17</v>
      </c>
    </row>
    <row r="10109" spans="1:15" x14ac:dyDescent="0.25">
      <c r="A10109" t="s">
        <v>66128</v>
      </c>
      <c r="B10109" t="s">
        <v>19080</v>
      </c>
      <c r="C10109">
        <v>80</v>
      </c>
      <c r="D10109" t="s">
        <v>185</v>
      </c>
      <c r="E10109">
        <v>2954.4</v>
      </c>
      <c r="F10109" t="s">
        <v>66129</v>
      </c>
      <c r="G10109" t="s">
        <v>54145</v>
      </c>
      <c r="H10109" s="1" t="s">
        <v>65786</v>
      </c>
      <c r="I10109" s="3">
        <f t="shared" si="157"/>
        <v>91</v>
      </c>
      <c r="J10109" t="s">
        <v>65787</v>
      </c>
      <c r="K10109" t="s">
        <v>66130</v>
      </c>
      <c r="L10109" t="s">
        <v>66131</v>
      </c>
      <c r="M10109" t="s">
        <v>66132</v>
      </c>
      <c r="N10109" t="s">
        <v>66133</v>
      </c>
      <c r="O10109" t="s">
        <v>66134</v>
      </c>
    </row>
    <row r="10110" spans="1:15" x14ac:dyDescent="0.25">
      <c r="A10110" t="s">
        <v>66135</v>
      </c>
      <c r="B10110" t="s">
        <v>66136</v>
      </c>
      <c r="C10110">
        <v>82</v>
      </c>
      <c r="D10110" t="s">
        <v>185</v>
      </c>
      <c r="E10110">
        <v>2743.7999999999997</v>
      </c>
      <c r="F10110" t="s">
        <v>66137</v>
      </c>
      <c r="G10110" t="s">
        <v>29230</v>
      </c>
      <c r="H10110" s="1" t="s">
        <v>65786</v>
      </c>
      <c r="I10110" s="3">
        <f t="shared" si="157"/>
        <v>91</v>
      </c>
      <c r="J10110" t="s">
        <v>65787</v>
      </c>
      <c r="K10110" t="s">
        <v>66138</v>
      </c>
      <c r="L10110" t="s">
        <v>66139</v>
      </c>
      <c r="M10110" t="s">
        <v>66140</v>
      </c>
      <c r="N10110" t="s">
        <v>66141</v>
      </c>
      <c r="O10110" t="s">
        <v>66142</v>
      </c>
    </row>
    <row r="10111" spans="1:15" x14ac:dyDescent="0.25">
      <c r="A10111" t="s">
        <v>66143</v>
      </c>
      <c r="B10111" t="s">
        <v>66144</v>
      </c>
      <c r="C10111">
        <v>98</v>
      </c>
      <c r="D10111" t="s">
        <v>185</v>
      </c>
      <c r="E10111">
        <v>3162.6</v>
      </c>
      <c r="F10111" t="s">
        <v>66145</v>
      </c>
      <c r="G10111" t="s">
        <v>66146</v>
      </c>
      <c r="H10111" s="1" t="s">
        <v>65786</v>
      </c>
      <c r="I10111" s="3">
        <f t="shared" si="157"/>
        <v>91</v>
      </c>
      <c r="J10111" t="s">
        <v>65787</v>
      </c>
      <c r="K10111" t="s">
        <v>66147</v>
      </c>
      <c r="L10111" t="s">
        <v>66148</v>
      </c>
      <c r="M10111" t="s">
        <v>66149</v>
      </c>
      <c r="N10111" t="s">
        <v>1229</v>
      </c>
      <c r="O10111" t="s">
        <v>66150</v>
      </c>
    </row>
    <row r="10112" spans="1:15" x14ac:dyDescent="0.25">
      <c r="A10112" t="s">
        <v>66151</v>
      </c>
      <c r="B10112" t="s">
        <v>66152</v>
      </c>
      <c r="C10112">
        <v>53</v>
      </c>
      <c r="D10112" t="s">
        <v>44</v>
      </c>
      <c r="E10112">
        <v>2399.4</v>
      </c>
      <c r="F10112" t="s">
        <v>66153</v>
      </c>
      <c r="G10112" t="s">
        <v>66154</v>
      </c>
      <c r="H10112" s="1" t="s">
        <v>65786</v>
      </c>
      <c r="I10112" s="3">
        <f t="shared" si="157"/>
        <v>91</v>
      </c>
      <c r="J10112" t="s">
        <v>65787</v>
      </c>
      <c r="K10112" t="s">
        <v>66155</v>
      </c>
      <c r="L10112" t="s">
        <v>66156</v>
      </c>
      <c r="M10112" t="s">
        <v>66157</v>
      </c>
      <c r="N10112" t="s">
        <v>14645</v>
      </c>
      <c r="O10112" t="s">
        <v>17</v>
      </c>
    </row>
    <row r="10113" spans="1:15" x14ac:dyDescent="0.25">
      <c r="A10113" t="s">
        <v>66158</v>
      </c>
      <c r="B10113" t="s">
        <v>66159</v>
      </c>
      <c r="C10113">
        <v>84</v>
      </c>
      <c r="D10113" t="s">
        <v>185</v>
      </c>
      <c r="E10113">
        <v>2707.2</v>
      </c>
      <c r="F10113" t="s">
        <v>66160</v>
      </c>
      <c r="G10113" t="s">
        <v>66161</v>
      </c>
      <c r="H10113" s="1" t="s">
        <v>65786</v>
      </c>
      <c r="I10113" s="3">
        <f t="shared" si="157"/>
        <v>91</v>
      </c>
      <c r="J10113" t="s">
        <v>65787</v>
      </c>
      <c r="K10113" t="s">
        <v>66162</v>
      </c>
      <c r="L10113" t="s">
        <v>66163</v>
      </c>
      <c r="M10113" t="s">
        <v>66164</v>
      </c>
      <c r="N10113" t="s">
        <v>398</v>
      </c>
      <c r="O10113" t="s">
        <v>66165</v>
      </c>
    </row>
    <row r="10114" spans="1:15" x14ac:dyDescent="0.25">
      <c r="A10114" t="s">
        <v>66166</v>
      </c>
      <c r="B10114" t="s">
        <v>66167</v>
      </c>
      <c r="C10114">
        <v>80</v>
      </c>
      <c r="D10114" t="s">
        <v>185</v>
      </c>
      <c r="E10114">
        <v>3509.7</v>
      </c>
      <c r="F10114" t="s">
        <v>66168</v>
      </c>
      <c r="G10114" t="s">
        <v>65920</v>
      </c>
      <c r="H10114" s="1" t="s">
        <v>65786</v>
      </c>
      <c r="I10114" s="3">
        <f t="shared" si="157"/>
        <v>91</v>
      </c>
      <c r="J10114" t="s">
        <v>65787</v>
      </c>
      <c r="K10114" t="s">
        <v>66169</v>
      </c>
      <c r="L10114" t="s">
        <v>66170</v>
      </c>
      <c r="M10114" t="s">
        <v>66171</v>
      </c>
      <c r="N10114" t="s">
        <v>66172</v>
      </c>
      <c r="O10114" t="s">
        <v>66173</v>
      </c>
    </row>
    <row r="10115" spans="1:15" x14ac:dyDescent="0.25">
      <c r="A10115" t="s">
        <v>66174</v>
      </c>
      <c r="B10115" t="s">
        <v>300</v>
      </c>
      <c r="C10115">
        <v>83</v>
      </c>
      <c r="D10115" t="s">
        <v>185</v>
      </c>
      <c r="E10115">
        <v>3313.5</v>
      </c>
      <c r="F10115" t="s">
        <v>66175</v>
      </c>
      <c r="G10115" t="s">
        <v>66176</v>
      </c>
      <c r="H10115" s="1" t="s">
        <v>65786</v>
      </c>
      <c r="I10115" s="3">
        <f t="shared" ref="I10115:I10178" si="158">VALUE(TRIM(SUBSTITUTE(H10115,CHAR(160),"")))</f>
        <v>91</v>
      </c>
      <c r="J10115" t="s">
        <v>65787</v>
      </c>
      <c r="K10115" t="s">
        <v>66177</v>
      </c>
      <c r="L10115" t="s">
        <v>66178</v>
      </c>
      <c r="M10115" t="s">
        <v>66179</v>
      </c>
      <c r="N10115" t="s">
        <v>66180</v>
      </c>
      <c r="O10115" t="s">
        <v>66181</v>
      </c>
    </row>
    <row r="10116" spans="1:15" x14ac:dyDescent="0.25">
      <c r="A10116" t="s">
        <v>66182</v>
      </c>
      <c r="B10116" t="s">
        <v>66183</v>
      </c>
      <c r="C10116">
        <v>80</v>
      </c>
      <c r="D10116" t="s">
        <v>185</v>
      </c>
      <c r="E10116">
        <v>2923.2</v>
      </c>
      <c r="F10116" t="s">
        <v>52225</v>
      </c>
      <c r="G10116" t="s">
        <v>65844</v>
      </c>
      <c r="H10116" s="1" t="s">
        <v>65786</v>
      </c>
      <c r="I10116" s="3">
        <f t="shared" si="158"/>
        <v>91</v>
      </c>
      <c r="J10116" t="s">
        <v>65787</v>
      </c>
      <c r="K10116" t="s">
        <v>65845</v>
      </c>
      <c r="L10116" t="s">
        <v>66184</v>
      </c>
      <c r="M10116" t="s">
        <v>66185</v>
      </c>
      <c r="N10116" t="s">
        <v>66186</v>
      </c>
      <c r="O10116" t="s">
        <v>66187</v>
      </c>
    </row>
    <row r="10117" spans="1:15" x14ac:dyDescent="0.25">
      <c r="A10117" t="s">
        <v>66188</v>
      </c>
      <c r="B10117" t="s">
        <v>13791</v>
      </c>
      <c r="C10117">
        <v>74</v>
      </c>
      <c r="D10117" t="s">
        <v>44</v>
      </c>
      <c r="E10117">
        <v>2142.5999999999995</v>
      </c>
      <c r="F10117" t="s">
        <v>66189</v>
      </c>
      <c r="G10117" t="s">
        <v>65808</v>
      </c>
      <c r="H10117" s="1" t="s">
        <v>65786</v>
      </c>
      <c r="I10117" s="3">
        <f t="shared" si="158"/>
        <v>91</v>
      </c>
      <c r="J10117" t="s">
        <v>65787</v>
      </c>
      <c r="K10117" t="s">
        <v>65946</v>
      </c>
      <c r="L10117" t="s">
        <v>66190</v>
      </c>
      <c r="M10117" t="s">
        <v>66191</v>
      </c>
      <c r="N10117" t="s">
        <v>66192</v>
      </c>
      <c r="O10117" t="s">
        <v>17</v>
      </c>
    </row>
    <row r="10118" spans="1:15" x14ac:dyDescent="0.25">
      <c r="A10118" t="s">
        <v>66193</v>
      </c>
      <c r="B10118" t="s">
        <v>66194</v>
      </c>
      <c r="C10118">
        <v>89</v>
      </c>
      <c r="D10118" t="s">
        <v>185</v>
      </c>
      <c r="E10118">
        <v>3123.8999999999996</v>
      </c>
      <c r="F10118" t="s">
        <v>66195</v>
      </c>
      <c r="G10118" t="s">
        <v>66196</v>
      </c>
      <c r="H10118" s="1" t="s">
        <v>65786</v>
      </c>
      <c r="I10118" s="3">
        <f t="shared" si="158"/>
        <v>91</v>
      </c>
      <c r="J10118" t="s">
        <v>65787</v>
      </c>
      <c r="K10118" t="s">
        <v>66197</v>
      </c>
      <c r="L10118" t="s">
        <v>66198</v>
      </c>
      <c r="M10118" t="s">
        <v>66199</v>
      </c>
      <c r="N10118" t="s">
        <v>66200</v>
      </c>
      <c r="O10118" t="s">
        <v>66201</v>
      </c>
    </row>
    <row r="10119" spans="1:15" x14ac:dyDescent="0.25">
      <c r="A10119" t="s">
        <v>66202</v>
      </c>
      <c r="B10119" t="s">
        <v>66203</v>
      </c>
      <c r="C10119">
        <v>82</v>
      </c>
      <c r="D10119" t="s">
        <v>16</v>
      </c>
      <c r="E10119">
        <v>2181</v>
      </c>
      <c r="F10119" t="s">
        <v>66204</v>
      </c>
      <c r="G10119" t="s">
        <v>65873</v>
      </c>
      <c r="H10119" s="1" t="s">
        <v>65786</v>
      </c>
      <c r="I10119" s="3">
        <f t="shared" si="158"/>
        <v>91</v>
      </c>
      <c r="J10119" t="s">
        <v>65787</v>
      </c>
      <c r="K10119" t="s">
        <v>65874</v>
      </c>
      <c r="L10119" t="s">
        <v>66205</v>
      </c>
      <c r="M10119" t="s">
        <v>66206</v>
      </c>
      <c r="N10119" t="s">
        <v>49577</v>
      </c>
      <c r="O10119" t="s">
        <v>17</v>
      </c>
    </row>
    <row r="10120" spans="1:15" x14ac:dyDescent="0.25">
      <c r="A10120" t="s">
        <v>66207</v>
      </c>
      <c r="B10120" t="s">
        <v>20750</v>
      </c>
      <c r="C10120">
        <v>72</v>
      </c>
      <c r="D10120" t="s">
        <v>44</v>
      </c>
      <c r="E10120">
        <v>2115.9</v>
      </c>
      <c r="F10120" t="s">
        <v>66208</v>
      </c>
      <c r="G10120" t="s">
        <v>65873</v>
      </c>
      <c r="H10120" s="1" t="s">
        <v>65786</v>
      </c>
      <c r="I10120" s="3">
        <f t="shared" si="158"/>
        <v>91</v>
      </c>
      <c r="J10120" t="s">
        <v>65787</v>
      </c>
      <c r="K10120" t="s">
        <v>65874</v>
      </c>
      <c r="L10120" t="s">
        <v>66209</v>
      </c>
      <c r="M10120" t="s">
        <v>66210</v>
      </c>
      <c r="N10120" t="s">
        <v>65842</v>
      </c>
      <c r="O10120" t="s">
        <v>66211</v>
      </c>
    </row>
    <row r="10121" spans="1:15" x14ac:dyDescent="0.25">
      <c r="A10121" t="s">
        <v>66212</v>
      </c>
      <c r="B10121" t="s">
        <v>66213</v>
      </c>
      <c r="C10121">
        <v>86</v>
      </c>
      <c r="D10121" t="s">
        <v>44</v>
      </c>
      <c r="E10121">
        <v>2132.4</v>
      </c>
      <c r="F10121" t="s">
        <v>66214</v>
      </c>
      <c r="G10121" t="s">
        <v>63136</v>
      </c>
      <c r="H10121" s="1" t="s">
        <v>65786</v>
      </c>
      <c r="I10121" s="3">
        <f t="shared" si="158"/>
        <v>91</v>
      </c>
      <c r="J10121" t="s">
        <v>65787</v>
      </c>
      <c r="K10121" t="s">
        <v>66215</v>
      </c>
      <c r="L10121" t="s">
        <v>66216</v>
      </c>
      <c r="M10121" t="s">
        <v>66217</v>
      </c>
      <c r="N10121" t="s">
        <v>66218</v>
      </c>
      <c r="O10121" t="s">
        <v>17</v>
      </c>
    </row>
    <row r="10122" spans="1:15" x14ac:dyDescent="0.25">
      <c r="A10122" t="s">
        <v>66219</v>
      </c>
      <c r="B10122" t="s">
        <v>49565</v>
      </c>
      <c r="C10122">
        <v>83</v>
      </c>
      <c r="D10122" t="s">
        <v>16</v>
      </c>
      <c r="E10122">
        <v>2248.7999999999997</v>
      </c>
      <c r="F10122" t="s">
        <v>66220</v>
      </c>
      <c r="G10122" t="s">
        <v>63136</v>
      </c>
      <c r="H10122" s="1" t="s">
        <v>65786</v>
      </c>
      <c r="I10122" s="3">
        <f t="shared" si="158"/>
        <v>91</v>
      </c>
      <c r="J10122" t="s">
        <v>65787</v>
      </c>
      <c r="K10122" t="s">
        <v>66215</v>
      </c>
      <c r="L10122" t="s">
        <v>66221</v>
      </c>
      <c r="M10122" t="s">
        <v>66222</v>
      </c>
      <c r="N10122" t="s">
        <v>60718</v>
      </c>
      <c r="O10122" t="s">
        <v>66223</v>
      </c>
    </row>
    <row r="10123" spans="1:15" x14ac:dyDescent="0.25">
      <c r="A10123" t="s">
        <v>66224</v>
      </c>
      <c r="B10123" t="s">
        <v>66225</v>
      </c>
      <c r="C10123">
        <v>72</v>
      </c>
      <c r="D10123" t="s">
        <v>16</v>
      </c>
      <c r="E10123">
        <v>2418</v>
      </c>
      <c r="F10123" t="s">
        <v>66226</v>
      </c>
      <c r="G10123" t="s">
        <v>62202</v>
      </c>
      <c r="H10123" s="1" t="s">
        <v>65786</v>
      </c>
      <c r="I10123" s="3">
        <f t="shared" si="158"/>
        <v>91</v>
      </c>
      <c r="J10123" t="s">
        <v>65787</v>
      </c>
      <c r="K10123" t="s">
        <v>66227</v>
      </c>
      <c r="L10123" t="s">
        <v>66228</v>
      </c>
      <c r="M10123" t="s">
        <v>66229</v>
      </c>
      <c r="N10123" t="s">
        <v>24761</v>
      </c>
      <c r="O10123" t="s">
        <v>66230</v>
      </c>
    </row>
    <row r="10124" spans="1:15" x14ac:dyDescent="0.25">
      <c r="A10124" t="s">
        <v>66231</v>
      </c>
      <c r="B10124" t="s">
        <v>66232</v>
      </c>
      <c r="C10124">
        <v>73</v>
      </c>
      <c r="D10124" t="s">
        <v>44</v>
      </c>
      <c r="E10124">
        <v>2339.6999999999998</v>
      </c>
      <c r="F10124" t="s">
        <v>66233</v>
      </c>
      <c r="G10124" t="s">
        <v>34899</v>
      </c>
      <c r="H10124" s="1" t="s">
        <v>65786</v>
      </c>
      <c r="I10124" s="3">
        <f t="shared" si="158"/>
        <v>91</v>
      </c>
      <c r="J10124" t="s">
        <v>65787</v>
      </c>
      <c r="K10124" t="s">
        <v>66234</v>
      </c>
      <c r="L10124" t="s">
        <v>66235</v>
      </c>
      <c r="M10124" t="s">
        <v>66236</v>
      </c>
      <c r="N10124" t="s">
        <v>66237</v>
      </c>
      <c r="O10124" t="s">
        <v>66238</v>
      </c>
    </row>
    <row r="10125" spans="1:15" x14ac:dyDescent="0.25">
      <c r="A10125" t="s">
        <v>66239</v>
      </c>
      <c r="B10125" t="s">
        <v>66240</v>
      </c>
      <c r="C10125">
        <v>80</v>
      </c>
      <c r="D10125" t="s">
        <v>16</v>
      </c>
      <c r="E10125">
        <v>2440.2000000000003</v>
      </c>
      <c r="F10125" t="s">
        <v>66241</v>
      </c>
      <c r="G10125" t="s">
        <v>65844</v>
      </c>
      <c r="H10125" s="1" t="s">
        <v>65786</v>
      </c>
      <c r="I10125" s="3">
        <f t="shared" si="158"/>
        <v>91</v>
      </c>
      <c r="J10125" t="s">
        <v>65787</v>
      </c>
      <c r="K10125" t="s">
        <v>66242</v>
      </c>
      <c r="L10125" t="s">
        <v>66243</v>
      </c>
      <c r="M10125" t="s">
        <v>66244</v>
      </c>
      <c r="N10125" t="s">
        <v>66245</v>
      </c>
      <c r="O10125" t="s">
        <v>17</v>
      </c>
    </row>
    <row r="10126" spans="1:15" x14ac:dyDescent="0.25">
      <c r="A10126" t="s">
        <v>66246</v>
      </c>
      <c r="B10126" t="s">
        <v>66247</v>
      </c>
      <c r="C10126">
        <v>90</v>
      </c>
      <c r="D10126" t="s">
        <v>185</v>
      </c>
      <c r="E10126">
        <v>2878.4999999999995</v>
      </c>
      <c r="F10126" t="s">
        <v>66248</v>
      </c>
      <c r="G10126" t="s">
        <v>66005</v>
      </c>
      <c r="H10126" s="1" t="s">
        <v>65786</v>
      </c>
      <c r="I10126" s="3">
        <f t="shared" si="158"/>
        <v>91</v>
      </c>
      <c r="J10126" t="s">
        <v>65787</v>
      </c>
      <c r="K10126" t="s">
        <v>66006</v>
      </c>
      <c r="L10126" t="s">
        <v>66249</v>
      </c>
      <c r="M10126" t="s">
        <v>66250</v>
      </c>
      <c r="N10126" t="s">
        <v>66251</v>
      </c>
      <c r="O10126" t="s">
        <v>66252</v>
      </c>
    </row>
    <row r="10127" spans="1:15" x14ac:dyDescent="0.25">
      <c r="A10127" t="s">
        <v>66253</v>
      </c>
      <c r="B10127" t="s">
        <v>66254</v>
      </c>
      <c r="C10127">
        <v>90</v>
      </c>
      <c r="D10127" t="s">
        <v>185</v>
      </c>
      <c r="E10127">
        <v>3189.6000000000004</v>
      </c>
      <c r="F10127" t="s">
        <v>66255</v>
      </c>
      <c r="G10127" t="s">
        <v>65980</v>
      </c>
      <c r="H10127" s="1" t="s">
        <v>65786</v>
      </c>
      <c r="I10127" s="3">
        <f t="shared" si="158"/>
        <v>91</v>
      </c>
      <c r="J10127" t="s">
        <v>65787</v>
      </c>
      <c r="K10127" t="s">
        <v>65981</v>
      </c>
      <c r="L10127" t="s">
        <v>66256</v>
      </c>
      <c r="M10127" t="s">
        <v>66257</v>
      </c>
      <c r="N10127" t="s">
        <v>3111</v>
      </c>
      <c r="O10127" t="s">
        <v>66258</v>
      </c>
    </row>
    <row r="10128" spans="1:15" x14ac:dyDescent="0.25">
      <c r="A10128" t="s">
        <v>66259</v>
      </c>
      <c r="B10128" t="s">
        <v>66260</v>
      </c>
      <c r="C10128">
        <v>74</v>
      </c>
      <c r="D10128" t="s">
        <v>16</v>
      </c>
      <c r="E10128">
        <v>2536.5000000000005</v>
      </c>
      <c r="F10128" t="s">
        <v>66261</v>
      </c>
      <c r="G10128" t="s">
        <v>28395</v>
      </c>
      <c r="H10128" s="1" t="s">
        <v>65786</v>
      </c>
      <c r="I10128" s="3">
        <f t="shared" si="158"/>
        <v>91</v>
      </c>
      <c r="J10128" t="s">
        <v>65787</v>
      </c>
      <c r="K10128" t="s">
        <v>66262</v>
      </c>
      <c r="L10128" t="s">
        <v>66263</v>
      </c>
      <c r="M10128" t="s">
        <v>66264</v>
      </c>
      <c r="N10128" t="s">
        <v>66265</v>
      </c>
      <c r="O10128" t="s">
        <v>17</v>
      </c>
    </row>
    <row r="10129" spans="1:15" x14ac:dyDescent="0.25">
      <c r="A10129" t="s">
        <v>66266</v>
      </c>
      <c r="B10129" t="s">
        <v>66267</v>
      </c>
      <c r="C10129">
        <v>96</v>
      </c>
      <c r="D10129" t="s">
        <v>44</v>
      </c>
      <c r="F10129" t="s">
        <v>66268</v>
      </c>
      <c r="G10129" t="s">
        <v>17422</v>
      </c>
      <c r="H10129" s="1" t="s">
        <v>65786</v>
      </c>
      <c r="I10129" s="3">
        <f t="shared" si="158"/>
        <v>91</v>
      </c>
      <c r="J10129" t="s">
        <v>65787</v>
      </c>
      <c r="K10129" t="s">
        <v>66090</v>
      </c>
      <c r="L10129" t="s">
        <v>66269</v>
      </c>
      <c r="M10129" t="s">
        <v>66270</v>
      </c>
      <c r="N10129" t="s">
        <v>66271</v>
      </c>
      <c r="O10129" t="s">
        <v>66272</v>
      </c>
    </row>
    <row r="10130" spans="1:15" x14ac:dyDescent="0.25">
      <c r="A10130" t="s">
        <v>66273</v>
      </c>
      <c r="B10130" t="s">
        <v>66274</v>
      </c>
      <c r="C10130">
        <v>83</v>
      </c>
      <c r="D10130" t="s">
        <v>185</v>
      </c>
      <c r="E10130">
        <v>3737.4</v>
      </c>
      <c r="F10130" t="s">
        <v>66275</v>
      </c>
      <c r="G10130" t="s">
        <v>65920</v>
      </c>
      <c r="H10130" s="1" t="s">
        <v>65786</v>
      </c>
      <c r="I10130" s="3">
        <f t="shared" si="158"/>
        <v>91</v>
      </c>
      <c r="J10130" t="s">
        <v>65787</v>
      </c>
      <c r="K10130" t="s">
        <v>65987</v>
      </c>
      <c r="L10130" t="s">
        <v>66276</v>
      </c>
      <c r="M10130" t="s">
        <v>66277</v>
      </c>
      <c r="N10130" t="s">
        <v>3111</v>
      </c>
      <c r="O10130" t="s">
        <v>17</v>
      </c>
    </row>
    <row r="10131" spans="1:15" x14ac:dyDescent="0.25">
      <c r="A10131" t="s">
        <v>66278</v>
      </c>
      <c r="B10131" t="s">
        <v>66279</v>
      </c>
      <c r="C10131">
        <v>80</v>
      </c>
      <c r="D10131" t="s">
        <v>185</v>
      </c>
      <c r="E10131">
        <v>2684.4</v>
      </c>
      <c r="F10131" t="s">
        <v>66280</v>
      </c>
      <c r="G10131" t="s">
        <v>48005</v>
      </c>
      <c r="H10131" s="1" t="s">
        <v>65786</v>
      </c>
      <c r="I10131" s="3">
        <f t="shared" si="158"/>
        <v>91</v>
      </c>
      <c r="J10131" t="s">
        <v>65787</v>
      </c>
      <c r="K10131" t="s">
        <v>65966</v>
      </c>
      <c r="L10131" t="s">
        <v>66281</v>
      </c>
      <c r="M10131" t="s">
        <v>66282</v>
      </c>
      <c r="N10131" t="s">
        <v>56835</v>
      </c>
      <c r="O10131" t="s">
        <v>66283</v>
      </c>
    </row>
    <row r="10132" spans="1:15" x14ac:dyDescent="0.25">
      <c r="A10132" t="s">
        <v>66284</v>
      </c>
      <c r="B10132" t="s">
        <v>66285</v>
      </c>
      <c r="C10132">
        <v>67</v>
      </c>
      <c r="D10132" t="s">
        <v>185</v>
      </c>
      <c r="E10132">
        <v>3150.9</v>
      </c>
      <c r="F10132" t="s">
        <v>66286</v>
      </c>
      <c r="G10132" t="s">
        <v>41817</v>
      </c>
      <c r="H10132" s="1" t="s">
        <v>65786</v>
      </c>
      <c r="I10132" s="3">
        <f t="shared" si="158"/>
        <v>91</v>
      </c>
      <c r="J10132" t="s">
        <v>65787</v>
      </c>
      <c r="K10132" t="s">
        <v>66287</v>
      </c>
      <c r="L10132" t="s">
        <v>66288</v>
      </c>
      <c r="M10132" t="s">
        <v>66289</v>
      </c>
      <c r="N10132" t="s">
        <v>66290</v>
      </c>
      <c r="O10132" t="s">
        <v>66291</v>
      </c>
    </row>
    <row r="10133" spans="1:15" x14ac:dyDescent="0.25">
      <c r="A10133" t="s">
        <v>66292</v>
      </c>
      <c r="B10133" t="s">
        <v>66293</v>
      </c>
      <c r="C10133">
        <v>62</v>
      </c>
      <c r="D10133" t="s">
        <v>16</v>
      </c>
      <c r="E10133">
        <v>2421.9</v>
      </c>
      <c r="F10133" t="s">
        <v>66294</v>
      </c>
      <c r="G10133" t="s">
        <v>66295</v>
      </c>
      <c r="H10133" s="1" t="s">
        <v>65786</v>
      </c>
      <c r="I10133" s="3">
        <f t="shared" si="158"/>
        <v>91</v>
      </c>
      <c r="J10133" t="s">
        <v>65787</v>
      </c>
      <c r="K10133" t="s">
        <v>66296</v>
      </c>
      <c r="L10133" t="s">
        <v>66297</v>
      </c>
      <c r="M10133" t="s">
        <v>66298</v>
      </c>
      <c r="N10133" t="s">
        <v>4892</v>
      </c>
      <c r="O10133" t="s">
        <v>12116</v>
      </c>
    </row>
    <row r="10134" spans="1:15" x14ac:dyDescent="0.25">
      <c r="A10134" t="s">
        <v>66299</v>
      </c>
      <c r="B10134" t="s">
        <v>1202</v>
      </c>
      <c r="C10134">
        <v>65</v>
      </c>
      <c r="D10134" t="s">
        <v>185</v>
      </c>
      <c r="E10134">
        <v>3340.8</v>
      </c>
      <c r="F10134" t="s">
        <v>66300</v>
      </c>
      <c r="G10134" t="s">
        <v>17422</v>
      </c>
      <c r="H10134" s="1" t="s">
        <v>65786</v>
      </c>
      <c r="I10134" s="3">
        <f t="shared" si="158"/>
        <v>91</v>
      </c>
      <c r="J10134" t="s">
        <v>65787</v>
      </c>
      <c r="K10134" t="s">
        <v>66090</v>
      </c>
      <c r="L10134" t="s">
        <v>66301</v>
      </c>
      <c r="M10134" t="s">
        <v>66302</v>
      </c>
      <c r="N10134" t="s">
        <v>66303</v>
      </c>
      <c r="O10134" t="s">
        <v>66304</v>
      </c>
    </row>
    <row r="10135" spans="1:15" x14ac:dyDescent="0.25">
      <c r="A10135" t="s">
        <v>66305</v>
      </c>
      <c r="B10135" t="s">
        <v>66306</v>
      </c>
      <c r="C10135">
        <v>38</v>
      </c>
      <c r="D10135" t="s">
        <v>185</v>
      </c>
      <c r="E10135">
        <v>3046.2000000000003</v>
      </c>
      <c r="F10135" t="s">
        <v>66307</v>
      </c>
      <c r="G10135" t="s">
        <v>66308</v>
      </c>
      <c r="H10135" s="1" t="s">
        <v>65786</v>
      </c>
      <c r="I10135" s="3">
        <f t="shared" si="158"/>
        <v>91</v>
      </c>
      <c r="J10135" t="s">
        <v>65787</v>
      </c>
      <c r="K10135" t="s">
        <v>66309</v>
      </c>
      <c r="L10135" t="s">
        <v>66310</v>
      </c>
      <c r="M10135" t="s">
        <v>66311</v>
      </c>
      <c r="N10135" t="s">
        <v>66312</v>
      </c>
      <c r="O10135" t="s">
        <v>66313</v>
      </c>
    </row>
    <row r="10136" spans="1:15" x14ac:dyDescent="0.25">
      <c r="A10136" t="s">
        <v>8361</v>
      </c>
      <c r="B10136" t="s">
        <v>66314</v>
      </c>
      <c r="C10136">
        <v>82</v>
      </c>
      <c r="D10136" t="s">
        <v>185</v>
      </c>
      <c r="E10136">
        <v>2837.4</v>
      </c>
      <c r="F10136" t="s">
        <v>66315</v>
      </c>
      <c r="G10136" t="s">
        <v>48005</v>
      </c>
      <c r="H10136" s="1" t="s">
        <v>65786</v>
      </c>
      <c r="I10136" s="3">
        <f t="shared" si="158"/>
        <v>91</v>
      </c>
      <c r="J10136" t="s">
        <v>65787</v>
      </c>
      <c r="K10136" t="s">
        <v>65966</v>
      </c>
      <c r="L10136" t="s">
        <v>66316</v>
      </c>
      <c r="M10136" t="s">
        <v>66317</v>
      </c>
      <c r="N10136" t="s">
        <v>66318</v>
      </c>
      <c r="O10136" t="s">
        <v>66319</v>
      </c>
    </row>
    <row r="10137" spans="1:15" x14ac:dyDescent="0.25">
      <c r="A10137" t="s">
        <v>66320</v>
      </c>
      <c r="B10137" t="s">
        <v>66321</v>
      </c>
      <c r="C10137">
        <v>100</v>
      </c>
      <c r="D10137" t="s">
        <v>185</v>
      </c>
      <c r="E10137">
        <v>2971.2000000000003</v>
      </c>
      <c r="F10137" t="s">
        <v>66322</v>
      </c>
      <c r="G10137" t="s">
        <v>48005</v>
      </c>
      <c r="H10137" s="1" t="s">
        <v>65786</v>
      </c>
      <c r="I10137" s="3">
        <f t="shared" si="158"/>
        <v>91</v>
      </c>
      <c r="J10137" t="s">
        <v>65787</v>
      </c>
      <c r="K10137" t="s">
        <v>66323</v>
      </c>
      <c r="L10137" t="s">
        <v>66324</v>
      </c>
      <c r="M10137" t="s">
        <v>66325</v>
      </c>
      <c r="N10137" t="s">
        <v>66326</v>
      </c>
      <c r="O10137" t="s">
        <v>66327</v>
      </c>
    </row>
    <row r="10138" spans="1:15" x14ac:dyDescent="0.25">
      <c r="A10138" t="s">
        <v>66328</v>
      </c>
      <c r="B10138" t="s">
        <v>29956</v>
      </c>
      <c r="C10138">
        <v>77</v>
      </c>
      <c r="D10138" t="s">
        <v>185</v>
      </c>
      <c r="E10138">
        <v>2523.8999999999996</v>
      </c>
      <c r="F10138" t="s">
        <v>66329</v>
      </c>
      <c r="G10138" t="s">
        <v>66308</v>
      </c>
      <c r="H10138" s="1" t="s">
        <v>65786</v>
      </c>
      <c r="I10138" s="3">
        <f t="shared" si="158"/>
        <v>91</v>
      </c>
      <c r="J10138" t="s">
        <v>65787</v>
      </c>
      <c r="K10138" t="s">
        <v>66309</v>
      </c>
      <c r="L10138" t="s">
        <v>66330</v>
      </c>
      <c r="M10138" t="s">
        <v>66331</v>
      </c>
      <c r="N10138" t="s">
        <v>398</v>
      </c>
      <c r="O10138" t="s">
        <v>66332</v>
      </c>
    </row>
    <row r="10139" spans="1:15" x14ac:dyDescent="0.25">
      <c r="A10139" t="s">
        <v>66333</v>
      </c>
      <c r="B10139" t="s">
        <v>1709</v>
      </c>
      <c r="C10139">
        <v>80</v>
      </c>
      <c r="D10139" t="s">
        <v>185</v>
      </c>
      <c r="E10139">
        <v>2144.1</v>
      </c>
      <c r="F10139" t="s">
        <v>66334</v>
      </c>
      <c r="G10139" t="s">
        <v>37748</v>
      </c>
      <c r="H10139" s="1" t="s">
        <v>65786</v>
      </c>
      <c r="I10139" s="3">
        <f t="shared" si="158"/>
        <v>91</v>
      </c>
      <c r="J10139" t="s">
        <v>65787</v>
      </c>
      <c r="K10139" t="s">
        <v>65795</v>
      </c>
      <c r="L10139" t="s">
        <v>66335</v>
      </c>
      <c r="M10139" t="s">
        <v>66336</v>
      </c>
      <c r="N10139" t="s">
        <v>63816</v>
      </c>
      <c r="O10139" t="s">
        <v>66337</v>
      </c>
    </row>
    <row r="10140" spans="1:15" x14ac:dyDescent="0.25">
      <c r="A10140" t="s">
        <v>66338</v>
      </c>
      <c r="B10140" t="s">
        <v>10690</v>
      </c>
      <c r="C10140">
        <v>92</v>
      </c>
      <c r="D10140" t="s">
        <v>185</v>
      </c>
      <c r="E10140">
        <v>3526.2</v>
      </c>
      <c r="F10140" t="s">
        <v>66339</v>
      </c>
      <c r="G10140" t="s">
        <v>48005</v>
      </c>
      <c r="H10140" s="1" t="s">
        <v>65786</v>
      </c>
      <c r="I10140" s="3">
        <f t="shared" si="158"/>
        <v>91</v>
      </c>
      <c r="J10140" t="s">
        <v>65787</v>
      </c>
      <c r="K10140" t="s">
        <v>66323</v>
      </c>
      <c r="L10140" t="s">
        <v>66340</v>
      </c>
      <c r="M10140" t="s">
        <v>66341</v>
      </c>
      <c r="N10140" t="s">
        <v>1147</v>
      </c>
      <c r="O10140" t="s">
        <v>66342</v>
      </c>
    </row>
    <row r="10141" spans="1:15" x14ac:dyDescent="0.25">
      <c r="A10141" t="s">
        <v>66343</v>
      </c>
      <c r="B10141" t="s">
        <v>5109</v>
      </c>
      <c r="C10141">
        <v>52</v>
      </c>
      <c r="D10141" t="s">
        <v>185</v>
      </c>
      <c r="E10141">
        <v>2787.6</v>
      </c>
      <c r="F10141" t="s">
        <v>66344</v>
      </c>
      <c r="G10141" t="s">
        <v>65864</v>
      </c>
      <c r="H10141" s="1" t="s">
        <v>65786</v>
      </c>
      <c r="I10141" s="3">
        <f t="shared" si="158"/>
        <v>91</v>
      </c>
      <c r="J10141" t="s">
        <v>65787</v>
      </c>
      <c r="K10141" t="s">
        <v>65865</v>
      </c>
      <c r="L10141" t="s">
        <v>66345</v>
      </c>
      <c r="M10141" t="s">
        <v>66346</v>
      </c>
      <c r="N10141" t="s">
        <v>15361</v>
      </c>
      <c r="O10141" t="s">
        <v>66347</v>
      </c>
    </row>
    <row r="10142" spans="1:15" x14ac:dyDescent="0.25">
      <c r="A10142" t="s">
        <v>66348</v>
      </c>
      <c r="B10142" t="s">
        <v>66349</v>
      </c>
      <c r="C10142">
        <v>115</v>
      </c>
      <c r="D10142" t="s">
        <v>185</v>
      </c>
      <c r="E10142">
        <v>2864.4</v>
      </c>
      <c r="F10142" t="s">
        <v>66350</v>
      </c>
      <c r="G10142" t="s">
        <v>54171</v>
      </c>
      <c r="H10142" s="1" t="s">
        <v>65786</v>
      </c>
      <c r="I10142" s="3">
        <f t="shared" si="158"/>
        <v>91</v>
      </c>
      <c r="J10142" t="s">
        <v>65787</v>
      </c>
      <c r="K10142" t="s">
        <v>66035</v>
      </c>
      <c r="L10142" t="s">
        <v>66351</v>
      </c>
      <c r="M10142" t="s">
        <v>66352</v>
      </c>
      <c r="N10142" t="s">
        <v>66353</v>
      </c>
      <c r="O10142" t="s">
        <v>66354</v>
      </c>
    </row>
    <row r="10143" spans="1:15" x14ac:dyDescent="0.25">
      <c r="A10143" t="s">
        <v>66355</v>
      </c>
      <c r="B10143" t="s">
        <v>66356</v>
      </c>
      <c r="C10143">
        <v>62</v>
      </c>
      <c r="D10143" t="s">
        <v>16</v>
      </c>
      <c r="E10143">
        <v>2394.3000000000002</v>
      </c>
      <c r="F10143" t="s">
        <v>66357</v>
      </c>
      <c r="G10143" t="s">
        <v>17422</v>
      </c>
      <c r="H10143" s="1" t="s">
        <v>65786</v>
      </c>
      <c r="I10143" s="3">
        <f t="shared" si="158"/>
        <v>91</v>
      </c>
      <c r="J10143" t="s">
        <v>65787</v>
      </c>
      <c r="K10143" t="s">
        <v>66358</v>
      </c>
      <c r="L10143" t="s">
        <v>66359</v>
      </c>
      <c r="M10143" t="s">
        <v>66360</v>
      </c>
      <c r="N10143" t="s">
        <v>1097</v>
      </c>
      <c r="O10143" t="s">
        <v>66361</v>
      </c>
    </row>
    <row r="10144" spans="1:15" x14ac:dyDescent="0.25">
      <c r="A10144" t="s">
        <v>66362</v>
      </c>
      <c r="B10144" t="s">
        <v>66363</v>
      </c>
      <c r="C10144">
        <v>130</v>
      </c>
      <c r="D10144" t="s">
        <v>16</v>
      </c>
      <c r="E10144">
        <v>2411.6999999999998</v>
      </c>
      <c r="F10144" t="s">
        <v>66364</v>
      </c>
      <c r="G10144" t="s">
        <v>66365</v>
      </c>
      <c r="H10144" s="1" t="s">
        <v>65786</v>
      </c>
      <c r="I10144" s="3">
        <f t="shared" si="158"/>
        <v>91</v>
      </c>
      <c r="J10144" t="s">
        <v>65787</v>
      </c>
      <c r="K10144" t="s">
        <v>66366</v>
      </c>
      <c r="L10144" t="s">
        <v>66367</v>
      </c>
      <c r="M10144" t="s">
        <v>66368</v>
      </c>
      <c r="N10144" t="s">
        <v>66369</v>
      </c>
      <c r="O10144" t="s">
        <v>66370</v>
      </c>
    </row>
    <row r="10145" spans="1:15" x14ac:dyDescent="0.25">
      <c r="A10145" t="s">
        <v>66371</v>
      </c>
      <c r="B10145" t="s">
        <v>66372</v>
      </c>
      <c r="C10145">
        <v>76</v>
      </c>
      <c r="D10145" t="s">
        <v>185</v>
      </c>
      <c r="E10145">
        <v>3152.4</v>
      </c>
      <c r="F10145" t="s">
        <v>66373</v>
      </c>
      <c r="G10145" t="s">
        <v>66374</v>
      </c>
      <c r="H10145" s="1" t="s">
        <v>65786</v>
      </c>
      <c r="I10145" s="3">
        <f t="shared" si="158"/>
        <v>91</v>
      </c>
      <c r="J10145" t="s">
        <v>65787</v>
      </c>
      <c r="K10145" t="s">
        <v>66375</v>
      </c>
      <c r="L10145" t="s">
        <v>66376</v>
      </c>
      <c r="M10145" t="s">
        <v>66377</v>
      </c>
      <c r="N10145" t="s">
        <v>66378</v>
      </c>
      <c r="O10145" t="s">
        <v>66379</v>
      </c>
    </row>
    <row r="10146" spans="1:15" x14ac:dyDescent="0.25">
      <c r="A10146" t="s">
        <v>66380</v>
      </c>
      <c r="B10146" t="s">
        <v>66381</v>
      </c>
      <c r="C10146">
        <v>67</v>
      </c>
      <c r="D10146" t="s">
        <v>16</v>
      </c>
      <c r="E10146">
        <v>2410.8000000000002</v>
      </c>
      <c r="F10146" t="s">
        <v>66382</v>
      </c>
      <c r="G10146" t="s">
        <v>66383</v>
      </c>
      <c r="H10146" s="1" t="s">
        <v>65786</v>
      </c>
      <c r="I10146" s="3">
        <f t="shared" si="158"/>
        <v>91</v>
      </c>
      <c r="J10146" t="s">
        <v>65787</v>
      </c>
      <c r="K10146" t="s">
        <v>66384</v>
      </c>
      <c r="L10146" t="s">
        <v>66385</v>
      </c>
      <c r="M10146" t="s">
        <v>66386</v>
      </c>
      <c r="N10146" t="s">
        <v>1097</v>
      </c>
      <c r="O10146" t="s">
        <v>66361</v>
      </c>
    </row>
    <row r="10147" spans="1:15" x14ac:dyDescent="0.25">
      <c r="A10147" t="s">
        <v>66387</v>
      </c>
      <c r="B10147" t="s">
        <v>66388</v>
      </c>
      <c r="C10147">
        <v>117</v>
      </c>
      <c r="D10147" t="s">
        <v>185</v>
      </c>
      <c r="E10147">
        <v>2560.5</v>
      </c>
      <c r="F10147" t="s">
        <v>66389</v>
      </c>
      <c r="G10147" t="s">
        <v>63136</v>
      </c>
      <c r="H10147" s="1" t="s">
        <v>65786</v>
      </c>
      <c r="I10147" s="3">
        <f t="shared" si="158"/>
        <v>91</v>
      </c>
      <c r="J10147" t="s">
        <v>65787</v>
      </c>
      <c r="K10147" t="s">
        <v>66215</v>
      </c>
      <c r="L10147" t="s">
        <v>66390</v>
      </c>
      <c r="M10147" t="s">
        <v>66391</v>
      </c>
      <c r="N10147" t="s">
        <v>66353</v>
      </c>
      <c r="O10147" t="s">
        <v>66392</v>
      </c>
    </row>
    <row r="10148" spans="1:15" x14ac:dyDescent="0.25">
      <c r="A10148" t="s">
        <v>66393</v>
      </c>
      <c r="B10148" t="s">
        <v>66394</v>
      </c>
      <c r="C10148">
        <v>92</v>
      </c>
      <c r="D10148" t="s">
        <v>185</v>
      </c>
      <c r="E10148">
        <v>3471.2999999999997</v>
      </c>
      <c r="F10148" t="s">
        <v>66395</v>
      </c>
      <c r="G10148" t="s">
        <v>41817</v>
      </c>
      <c r="H10148" s="1" t="s">
        <v>65786</v>
      </c>
      <c r="I10148" s="3">
        <f t="shared" si="158"/>
        <v>91</v>
      </c>
      <c r="J10148" t="s">
        <v>65787</v>
      </c>
      <c r="K10148" t="s">
        <v>66287</v>
      </c>
      <c r="L10148" t="s">
        <v>66396</v>
      </c>
      <c r="M10148" t="s">
        <v>66397</v>
      </c>
      <c r="N10148" t="s">
        <v>3111</v>
      </c>
      <c r="O10148" t="s">
        <v>66398</v>
      </c>
    </row>
    <row r="10149" spans="1:15" x14ac:dyDescent="0.25">
      <c r="A10149" t="s">
        <v>66399</v>
      </c>
      <c r="B10149" t="s">
        <v>66400</v>
      </c>
      <c r="C10149">
        <v>81</v>
      </c>
      <c r="D10149" t="s">
        <v>185</v>
      </c>
      <c r="E10149">
        <v>3590.1</v>
      </c>
      <c r="F10149" t="s">
        <v>66401</v>
      </c>
      <c r="G10149" t="s">
        <v>65824</v>
      </c>
      <c r="H10149" s="1" t="s">
        <v>65786</v>
      </c>
      <c r="I10149" s="3">
        <f t="shared" si="158"/>
        <v>91</v>
      </c>
      <c r="J10149" t="s">
        <v>65787</v>
      </c>
      <c r="K10149" t="s">
        <v>65825</v>
      </c>
      <c r="L10149" t="s">
        <v>66402</v>
      </c>
      <c r="M10149" t="s">
        <v>66403</v>
      </c>
      <c r="N10149" t="s">
        <v>66404</v>
      </c>
      <c r="O10149" t="s">
        <v>66405</v>
      </c>
    </row>
    <row r="10150" spans="1:15" x14ac:dyDescent="0.25">
      <c r="A10150" t="s">
        <v>66406</v>
      </c>
      <c r="B10150" t="s">
        <v>66407</v>
      </c>
      <c r="C10150">
        <v>126</v>
      </c>
      <c r="D10150" t="s">
        <v>44</v>
      </c>
      <c r="E10150">
        <v>2125.5</v>
      </c>
      <c r="F10150" t="s">
        <v>66408</v>
      </c>
      <c r="G10150" t="s">
        <v>65937</v>
      </c>
      <c r="H10150" s="1" t="s">
        <v>65786</v>
      </c>
      <c r="I10150" s="3">
        <f t="shared" si="158"/>
        <v>91</v>
      </c>
      <c r="J10150" t="s">
        <v>65787</v>
      </c>
      <c r="K10150" t="s">
        <v>66409</v>
      </c>
      <c r="L10150" t="s">
        <v>66410</v>
      </c>
      <c r="M10150" t="s">
        <v>66411</v>
      </c>
      <c r="N10150" t="s">
        <v>66412</v>
      </c>
      <c r="O10150" t="s">
        <v>17</v>
      </c>
    </row>
    <row r="10151" spans="1:15" x14ac:dyDescent="0.25">
      <c r="A10151" t="s">
        <v>66413</v>
      </c>
      <c r="B10151" t="s">
        <v>1722</v>
      </c>
      <c r="C10151">
        <v>94</v>
      </c>
      <c r="D10151" t="s">
        <v>16</v>
      </c>
      <c r="E10151">
        <v>2096.1000000000004</v>
      </c>
      <c r="F10151" t="s">
        <v>66414</v>
      </c>
      <c r="G10151" t="s">
        <v>65937</v>
      </c>
      <c r="H10151" s="1" t="s">
        <v>65786</v>
      </c>
      <c r="I10151" s="3">
        <f t="shared" si="158"/>
        <v>91</v>
      </c>
      <c r="J10151" t="s">
        <v>65787</v>
      </c>
      <c r="K10151" t="s">
        <v>66409</v>
      </c>
      <c r="L10151" t="s">
        <v>66415</v>
      </c>
      <c r="M10151" t="s">
        <v>66416</v>
      </c>
      <c r="N10151" t="s">
        <v>12232</v>
      </c>
      <c r="O10151" t="s">
        <v>66417</v>
      </c>
    </row>
    <row r="10152" spans="1:15" x14ac:dyDescent="0.25">
      <c r="A10152" t="s">
        <v>66418</v>
      </c>
      <c r="B10152" t="s">
        <v>66419</v>
      </c>
      <c r="C10152">
        <v>84</v>
      </c>
      <c r="D10152" t="s">
        <v>16</v>
      </c>
      <c r="E10152">
        <v>2480.4</v>
      </c>
      <c r="F10152" t="s">
        <v>66420</v>
      </c>
      <c r="G10152" t="s">
        <v>17422</v>
      </c>
      <c r="H10152" s="1" t="s">
        <v>65786</v>
      </c>
      <c r="I10152" s="3">
        <f t="shared" si="158"/>
        <v>91</v>
      </c>
      <c r="J10152" t="s">
        <v>65787</v>
      </c>
      <c r="K10152" t="s">
        <v>66090</v>
      </c>
      <c r="L10152" t="s">
        <v>66421</v>
      </c>
      <c r="M10152" t="s">
        <v>66422</v>
      </c>
      <c r="N10152" t="s">
        <v>43264</v>
      </c>
      <c r="O10152" t="s">
        <v>17</v>
      </c>
    </row>
    <row r="10153" spans="1:15" x14ac:dyDescent="0.25">
      <c r="A10153" t="s">
        <v>66423</v>
      </c>
      <c r="B10153" t="s">
        <v>66424</v>
      </c>
      <c r="C10153">
        <v>96</v>
      </c>
      <c r="D10153" t="s">
        <v>185</v>
      </c>
      <c r="E10153">
        <v>2576.6999999999998</v>
      </c>
      <c r="F10153" t="s">
        <v>66425</v>
      </c>
      <c r="G10153" t="s">
        <v>17422</v>
      </c>
      <c r="H10153" s="1" t="s">
        <v>65786</v>
      </c>
      <c r="I10153" s="3">
        <f t="shared" si="158"/>
        <v>91</v>
      </c>
      <c r="J10153" t="s">
        <v>65787</v>
      </c>
      <c r="K10153" t="s">
        <v>66358</v>
      </c>
      <c r="L10153" t="s">
        <v>66426</v>
      </c>
      <c r="M10153" t="s">
        <v>66427</v>
      </c>
      <c r="N10153" t="s">
        <v>66428</v>
      </c>
      <c r="O10153" t="s">
        <v>17</v>
      </c>
    </row>
    <row r="10154" spans="1:15" x14ac:dyDescent="0.25">
      <c r="A10154" t="s">
        <v>66429</v>
      </c>
      <c r="B10154" t="s">
        <v>66430</v>
      </c>
      <c r="C10154">
        <v>108</v>
      </c>
      <c r="D10154" t="s">
        <v>44</v>
      </c>
      <c r="E10154">
        <v>2100.3000000000002</v>
      </c>
      <c r="F10154" t="s">
        <v>66431</v>
      </c>
      <c r="G10154" t="s">
        <v>66432</v>
      </c>
      <c r="H10154" s="1" t="s">
        <v>65786</v>
      </c>
      <c r="I10154" s="3">
        <f t="shared" si="158"/>
        <v>91</v>
      </c>
      <c r="J10154" t="s">
        <v>65787</v>
      </c>
      <c r="K10154" t="s">
        <v>66433</v>
      </c>
      <c r="L10154" t="s">
        <v>66434</v>
      </c>
      <c r="M10154" t="s">
        <v>65841</v>
      </c>
      <c r="N10154" t="s">
        <v>65842</v>
      </c>
      <c r="O10154" t="s">
        <v>17</v>
      </c>
    </row>
    <row r="10155" spans="1:15" x14ac:dyDescent="0.25">
      <c r="A10155" t="s">
        <v>66435</v>
      </c>
      <c r="B10155" t="s">
        <v>66436</v>
      </c>
      <c r="C10155">
        <v>142</v>
      </c>
      <c r="D10155" t="s">
        <v>44</v>
      </c>
      <c r="E10155">
        <v>2093.1</v>
      </c>
      <c r="F10155" t="s">
        <v>66437</v>
      </c>
      <c r="G10155" t="s">
        <v>66308</v>
      </c>
      <c r="H10155" s="1" t="s">
        <v>65786</v>
      </c>
      <c r="I10155" s="3">
        <f t="shared" si="158"/>
        <v>91</v>
      </c>
      <c r="J10155" t="s">
        <v>65787</v>
      </c>
      <c r="K10155" t="s">
        <v>66309</v>
      </c>
      <c r="L10155" t="s">
        <v>66438</v>
      </c>
      <c r="M10155" t="s">
        <v>66439</v>
      </c>
      <c r="N10155" t="s">
        <v>65842</v>
      </c>
      <c r="O10155" t="s">
        <v>17</v>
      </c>
    </row>
    <row r="10156" spans="1:15" x14ac:dyDescent="0.25">
      <c r="A10156" t="s">
        <v>66440</v>
      </c>
      <c r="B10156" t="s">
        <v>66441</v>
      </c>
      <c r="C10156">
        <v>70</v>
      </c>
      <c r="D10156" t="s">
        <v>16</v>
      </c>
      <c r="E10156">
        <v>2085</v>
      </c>
      <c r="F10156" t="s">
        <v>66442</v>
      </c>
      <c r="G10156" t="s">
        <v>66443</v>
      </c>
      <c r="H10156" s="1" t="s">
        <v>65786</v>
      </c>
      <c r="I10156" s="3">
        <f t="shared" si="158"/>
        <v>91</v>
      </c>
      <c r="J10156" t="s">
        <v>65787</v>
      </c>
      <c r="K10156" t="s">
        <v>66444</v>
      </c>
      <c r="L10156" t="s">
        <v>66445</v>
      </c>
      <c r="M10156" t="s">
        <v>66446</v>
      </c>
      <c r="N10156" t="s">
        <v>49577</v>
      </c>
      <c r="O10156" t="s">
        <v>17</v>
      </c>
    </row>
    <row r="10157" spans="1:15" x14ac:dyDescent="0.25">
      <c r="A10157" t="s">
        <v>66447</v>
      </c>
      <c r="B10157" t="s">
        <v>66448</v>
      </c>
      <c r="C10157">
        <v>53</v>
      </c>
      <c r="D10157" t="s">
        <v>16</v>
      </c>
      <c r="F10157" t="s">
        <v>66449</v>
      </c>
      <c r="G10157" t="s">
        <v>65808</v>
      </c>
      <c r="H10157" s="1" t="s">
        <v>65786</v>
      </c>
      <c r="I10157" s="3">
        <f t="shared" si="158"/>
        <v>91</v>
      </c>
      <c r="J10157" t="s">
        <v>65787</v>
      </c>
      <c r="K10157" t="s">
        <v>65946</v>
      </c>
      <c r="L10157" t="s">
        <v>66450</v>
      </c>
      <c r="M10157" t="s">
        <v>66451</v>
      </c>
      <c r="N10157" t="s">
        <v>66452</v>
      </c>
      <c r="O10157" t="s">
        <v>66453</v>
      </c>
    </row>
    <row r="10158" spans="1:15" x14ac:dyDescent="0.25">
      <c r="A10158" t="s">
        <v>66454</v>
      </c>
      <c r="B10158" t="s">
        <v>66455</v>
      </c>
      <c r="C10158">
        <v>15</v>
      </c>
      <c r="D10158" t="s">
        <v>44</v>
      </c>
      <c r="E10158">
        <v>478.15</v>
      </c>
      <c r="F10158" t="s">
        <v>66456</v>
      </c>
      <c r="G10158" t="s">
        <v>41817</v>
      </c>
      <c r="H10158" s="1" t="s">
        <v>65786</v>
      </c>
      <c r="I10158" s="3">
        <f t="shared" si="158"/>
        <v>91</v>
      </c>
      <c r="J10158" t="s">
        <v>65787</v>
      </c>
      <c r="K10158" t="s">
        <v>66287</v>
      </c>
      <c r="L10158" t="s">
        <v>66457</v>
      </c>
      <c r="M10158" t="s">
        <v>66458</v>
      </c>
      <c r="N10158" t="s">
        <v>1367</v>
      </c>
      <c r="O10158" t="s">
        <v>17</v>
      </c>
    </row>
    <row r="10159" spans="1:15" x14ac:dyDescent="0.25">
      <c r="A10159" t="s">
        <v>66459</v>
      </c>
      <c r="B10159" t="s">
        <v>66460</v>
      </c>
      <c r="C10159">
        <v>39</v>
      </c>
      <c r="D10159" t="s">
        <v>44</v>
      </c>
      <c r="F10159" t="s">
        <v>66461</v>
      </c>
      <c r="G10159" t="s">
        <v>65808</v>
      </c>
      <c r="H10159" s="1" t="s">
        <v>65786</v>
      </c>
      <c r="I10159" s="3">
        <f t="shared" si="158"/>
        <v>91</v>
      </c>
      <c r="J10159" t="s">
        <v>65787</v>
      </c>
      <c r="K10159" t="s">
        <v>65946</v>
      </c>
      <c r="L10159" t="s">
        <v>66450</v>
      </c>
      <c r="M10159" t="s">
        <v>66462</v>
      </c>
      <c r="N10159" t="s">
        <v>66463</v>
      </c>
      <c r="O10159" t="s">
        <v>66453</v>
      </c>
    </row>
    <row r="10160" spans="1:15" x14ac:dyDescent="0.25">
      <c r="A10160" t="s">
        <v>66464</v>
      </c>
      <c r="B10160" t="s">
        <v>66465</v>
      </c>
      <c r="C10160">
        <v>17</v>
      </c>
      <c r="D10160" t="s">
        <v>16</v>
      </c>
      <c r="E10160">
        <v>1955.7</v>
      </c>
      <c r="F10160" t="s">
        <v>66466</v>
      </c>
      <c r="G10160" t="s">
        <v>65824</v>
      </c>
      <c r="H10160" s="1" t="s">
        <v>65786</v>
      </c>
      <c r="I10160" s="3">
        <f t="shared" si="158"/>
        <v>91</v>
      </c>
      <c r="J10160" t="s">
        <v>65787</v>
      </c>
      <c r="K10160" t="s">
        <v>65825</v>
      </c>
      <c r="L10160" t="s">
        <v>66467</v>
      </c>
      <c r="M10160" t="s">
        <v>66468</v>
      </c>
      <c r="N10160" t="s">
        <v>66469</v>
      </c>
      <c r="O10160" t="s">
        <v>66470</v>
      </c>
    </row>
    <row r="10161" spans="1:15" x14ac:dyDescent="0.25">
      <c r="A10161" t="s">
        <v>66471</v>
      </c>
      <c r="B10161" t="s">
        <v>66472</v>
      </c>
      <c r="C10161">
        <v>49</v>
      </c>
      <c r="D10161" t="s">
        <v>44</v>
      </c>
      <c r="E10161">
        <v>568.5</v>
      </c>
      <c r="F10161" t="s">
        <v>66473</v>
      </c>
      <c r="G10161" t="s">
        <v>17422</v>
      </c>
      <c r="H10161" s="1" t="s">
        <v>65786</v>
      </c>
      <c r="I10161" s="3">
        <f t="shared" si="158"/>
        <v>91</v>
      </c>
      <c r="J10161" t="s">
        <v>65787</v>
      </c>
      <c r="K10161" t="s">
        <v>66090</v>
      </c>
      <c r="L10161" t="s">
        <v>66474</v>
      </c>
      <c r="M10161" t="s">
        <v>66475</v>
      </c>
      <c r="N10161" t="s">
        <v>1367</v>
      </c>
      <c r="O10161" t="s">
        <v>17</v>
      </c>
    </row>
    <row r="10162" spans="1:15" x14ac:dyDescent="0.25">
      <c r="A10162" t="s">
        <v>66476</v>
      </c>
      <c r="B10162" t="s">
        <v>66477</v>
      </c>
      <c r="C10162">
        <v>67</v>
      </c>
      <c r="D10162" t="s">
        <v>16</v>
      </c>
      <c r="E10162">
        <v>906.9</v>
      </c>
      <c r="F10162" t="s">
        <v>66478</v>
      </c>
      <c r="G10162" t="s">
        <v>54145</v>
      </c>
      <c r="H10162" s="1" t="s">
        <v>65786</v>
      </c>
      <c r="I10162" s="3">
        <f t="shared" si="158"/>
        <v>91</v>
      </c>
      <c r="J10162" t="s">
        <v>65787</v>
      </c>
      <c r="K10162" t="s">
        <v>66479</v>
      </c>
      <c r="L10162" t="s">
        <v>66480</v>
      </c>
      <c r="M10162" t="s">
        <v>66481</v>
      </c>
      <c r="N10162" t="s">
        <v>4892</v>
      </c>
      <c r="O10162" t="s">
        <v>58048</v>
      </c>
    </row>
    <row r="10163" spans="1:15" x14ac:dyDescent="0.25">
      <c r="A10163" t="s">
        <v>66482</v>
      </c>
      <c r="B10163" t="s">
        <v>66483</v>
      </c>
      <c r="C10163">
        <v>70</v>
      </c>
      <c r="D10163" t="s">
        <v>44</v>
      </c>
      <c r="E10163">
        <v>585.26</v>
      </c>
      <c r="F10163" t="s">
        <v>9910</v>
      </c>
      <c r="G10163" t="s">
        <v>31613</v>
      </c>
      <c r="H10163" s="1" t="s">
        <v>65786</v>
      </c>
      <c r="I10163" s="3">
        <f t="shared" si="158"/>
        <v>91</v>
      </c>
      <c r="J10163" t="s">
        <v>65787</v>
      </c>
      <c r="K10163" t="s">
        <v>66484</v>
      </c>
      <c r="L10163" t="s">
        <v>66485</v>
      </c>
      <c r="M10163" t="s">
        <v>66486</v>
      </c>
      <c r="N10163" t="s">
        <v>1367</v>
      </c>
      <c r="O10163" t="s">
        <v>17</v>
      </c>
    </row>
    <row r="10164" spans="1:15" x14ac:dyDescent="0.25">
      <c r="A10164" t="s">
        <v>66487</v>
      </c>
      <c r="B10164" t="s">
        <v>66488</v>
      </c>
      <c r="C10164">
        <v>84</v>
      </c>
      <c r="D10164" t="s">
        <v>44</v>
      </c>
      <c r="E10164">
        <v>657.52</v>
      </c>
      <c r="F10164" t="s">
        <v>66489</v>
      </c>
      <c r="G10164" t="s">
        <v>66490</v>
      </c>
      <c r="H10164" s="1" t="s">
        <v>65786</v>
      </c>
      <c r="I10164" s="3">
        <f t="shared" si="158"/>
        <v>91</v>
      </c>
      <c r="J10164" t="s">
        <v>65787</v>
      </c>
      <c r="K10164" t="s">
        <v>66491</v>
      </c>
      <c r="L10164" t="s">
        <v>66492</v>
      </c>
      <c r="M10164" t="s">
        <v>66493</v>
      </c>
      <c r="N10164" t="s">
        <v>1367</v>
      </c>
      <c r="O10164" t="s">
        <v>17</v>
      </c>
    </row>
    <row r="10165" spans="1:15" x14ac:dyDescent="0.25">
      <c r="A10165" t="s">
        <v>66494</v>
      </c>
      <c r="B10165" t="s">
        <v>66495</v>
      </c>
      <c r="C10165">
        <v>44</v>
      </c>
      <c r="D10165" t="s">
        <v>44</v>
      </c>
      <c r="F10165" t="s">
        <v>66496</v>
      </c>
      <c r="G10165" t="s">
        <v>65816</v>
      </c>
      <c r="H10165" s="1" t="s">
        <v>65786</v>
      </c>
      <c r="I10165" s="3">
        <f t="shared" si="158"/>
        <v>91</v>
      </c>
      <c r="J10165" t="s">
        <v>65787</v>
      </c>
      <c r="K10165" t="s">
        <v>66497</v>
      </c>
      <c r="L10165" t="s">
        <v>66498</v>
      </c>
      <c r="M10165" t="s">
        <v>66499</v>
      </c>
      <c r="N10165" t="s">
        <v>1367</v>
      </c>
      <c r="O10165" t="s">
        <v>66500</v>
      </c>
    </row>
    <row r="10166" spans="1:15" x14ac:dyDescent="0.25">
      <c r="A10166" t="s">
        <v>66501</v>
      </c>
      <c r="B10166" t="s">
        <v>66502</v>
      </c>
      <c r="C10166">
        <v>84</v>
      </c>
      <c r="D10166" t="s">
        <v>16</v>
      </c>
      <c r="E10166">
        <v>2228.6999999999998</v>
      </c>
      <c r="F10166" t="s">
        <v>66503</v>
      </c>
      <c r="G10166" t="s">
        <v>17596</v>
      </c>
      <c r="H10166" s="1" t="s">
        <v>65786</v>
      </c>
      <c r="I10166" s="3">
        <f t="shared" si="158"/>
        <v>91</v>
      </c>
      <c r="J10166" t="s">
        <v>65787</v>
      </c>
      <c r="K10166" t="s">
        <v>66504</v>
      </c>
      <c r="L10166" t="s">
        <v>66505</v>
      </c>
      <c r="M10166" t="s">
        <v>66506</v>
      </c>
      <c r="N10166" t="s">
        <v>1346</v>
      </c>
      <c r="O10166" t="s">
        <v>21202</v>
      </c>
    </row>
    <row r="10167" spans="1:15" x14ac:dyDescent="0.25">
      <c r="A10167" t="s">
        <v>66507</v>
      </c>
      <c r="B10167" t="s">
        <v>66508</v>
      </c>
      <c r="C10167">
        <v>80</v>
      </c>
      <c r="D10167" t="s">
        <v>16</v>
      </c>
      <c r="E10167">
        <v>2412.8999999999996</v>
      </c>
      <c r="F10167" t="s">
        <v>66509</v>
      </c>
      <c r="G10167" t="s">
        <v>65972</v>
      </c>
      <c r="H10167" s="1" t="s">
        <v>65786</v>
      </c>
      <c r="I10167" s="3">
        <f t="shared" si="158"/>
        <v>91</v>
      </c>
      <c r="J10167" t="s">
        <v>65787</v>
      </c>
      <c r="K10167" t="s">
        <v>65973</v>
      </c>
      <c r="L10167" t="s">
        <v>66510</v>
      </c>
      <c r="M10167" t="s">
        <v>66511</v>
      </c>
      <c r="N10167" t="s">
        <v>1346</v>
      </c>
      <c r="O10167" t="s">
        <v>21202</v>
      </c>
    </row>
    <row r="10168" spans="1:15" x14ac:dyDescent="0.25">
      <c r="A10168" t="s">
        <v>66512</v>
      </c>
      <c r="B10168" t="s">
        <v>66513</v>
      </c>
      <c r="C10168">
        <v>94</v>
      </c>
      <c r="D10168" t="s">
        <v>16</v>
      </c>
      <c r="E10168">
        <v>2433.0000000000005</v>
      </c>
      <c r="F10168" t="s">
        <v>66514</v>
      </c>
      <c r="G10168" t="s">
        <v>66515</v>
      </c>
      <c r="H10168" s="1" t="s">
        <v>65786</v>
      </c>
      <c r="I10168" s="3">
        <f t="shared" si="158"/>
        <v>91</v>
      </c>
      <c r="J10168" t="s">
        <v>65787</v>
      </c>
      <c r="K10168" t="s">
        <v>66516</v>
      </c>
      <c r="L10168" t="s">
        <v>66517</v>
      </c>
      <c r="M10168" t="s">
        <v>66518</v>
      </c>
      <c r="N10168" t="s">
        <v>1346</v>
      </c>
      <c r="O10168" t="s">
        <v>21202</v>
      </c>
    </row>
    <row r="10169" spans="1:15" x14ac:dyDescent="0.25">
      <c r="A10169" t="s">
        <v>66519</v>
      </c>
      <c r="B10169" t="s">
        <v>66520</v>
      </c>
      <c r="C10169">
        <v>138</v>
      </c>
      <c r="D10169" t="s">
        <v>16</v>
      </c>
      <c r="E10169">
        <v>2210.9999999999995</v>
      </c>
      <c r="F10169" t="s">
        <v>66521</v>
      </c>
      <c r="G10169" t="s">
        <v>44217</v>
      </c>
      <c r="H10169" s="1" t="s">
        <v>65786</v>
      </c>
      <c r="I10169" s="3">
        <f t="shared" si="158"/>
        <v>91</v>
      </c>
      <c r="J10169" t="s">
        <v>65787</v>
      </c>
      <c r="K10169" t="s">
        <v>66522</v>
      </c>
      <c r="L10169" t="s">
        <v>66523</v>
      </c>
      <c r="M10169" t="s">
        <v>66524</v>
      </c>
      <c r="N10169" t="s">
        <v>35972</v>
      </c>
      <c r="O10169" t="s">
        <v>21202</v>
      </c>
    </row>
    <row r="10170" spans="1:15" x14ac:dyDescent="0.25">
      <c r="A10170" t="s">
        <v>66525</v>
      </c>
      <c r="B10170" t="s">
        <v>66526</v>
      </c>
      <c r="C10170">
        <v>119</v>
      </c>
      <c r="D10170" t="s">
        <v>16</v>
      </c>
      <c r="E10170">
        <v>859.37</v>
      </c>
      <c r="F10170" t="s">
        <v>66527</v>
      </c>
      <c r="G10170" t="s">
        <v>52445</v>
      </c>
      <c r="H10170" s="1" t="s">
        <v>65786</v>
      </c>
      <c r="I10170" s="3">
        <f t="shared" si="158"/>
        <v>91</v>
      </c>
      <c r="J10170" t="s">
        <v>65787</v>
      </c>
      <c r="K10170" t="s">
        <v>66528</v>
      </c>
      <c r="L10170" t="s">
        <v>66529</v>
      </c>
      <c r="M10170" t="s">
        <v>66530</v>
      </c>
      <c r="N10170" t="s">
        <v>12579</v>
      </c>
      <c r="O10170" t="s">
        <v>17</v>
      </c>
    </row>
    <row r="10171" spans="1:15" x14ac:dyDescent="0.25">
      <c r="A10171" t="s">
        <v>66531</v>
      </c>
      <c r="B10171" t="s">
        <v>66532</v>
      </c>
      <c r="C10171">
        <v>26</v>
      </c>
      <c r="D10171" t="s">
        <v>16</v>
      </c>
      <c r="E10171">
        <v>1342.2</v>
      </c>
      <c r="F10171" t="s">
        <v>66533</v>
      </c>
      <c r="G10171" t="s">
        <v>28395</v>
      </c>
      <c r="H10171" s="1" t="s">
        <v>65786</v>
      </c>
      <c r="I10171" s="3">
        <f t="shared" si="158"/>
        <v>91</v>
      </c>
      <c r="J10171" t="s">
        <v>65787</v>
      </c>
      <c r="K10171" t="s">
        <v>66262</v>
      </c>
      <c r="L10171" t="s">
        <v>66534</v>
      </c>
      <c r="M10171" t="s">
        <v>66535</v>
      </c>
      <c r="N10171" t="s">
        <v>66536</v>
      </c>
      <c r="O10171" t="s">
        <v>66537</v>
      </c>
    </row>
    <row r="10172" spans="1:15" x14ac:dyDescent="0.25">
      <c r="A10172" t="s">
        <v>66538</v>
      </c>
      <c r="B10172" t="s">
        <v>66539</v>
      </c>
      <c r="C10172">
        <v>25</v>
      </c>
      <c r="D10172" t="s">
        <v>16</v>
      </c>
      <c r="E10172">
        <v>1293.3</v>
      </c>
      <c r="F10172" t="s">
        <v>66540</v>
      </c>
      <c r="G10172" t="s">
        <v>6270</v>
      </c>
      <c r="H10172" s="1" t="s">
        <v>65786</v>
      </c>
      <c r="I10172" s="3">
        <f t="shared" si="158"/>
        <v>91</v>
      </c>
      <c r="J10172" t="s">
        <v>65787</v>
      </c>
      <c r="K10172" t="s">
        <v>66541</v>
      </c>
      <c r="L10172" t="s">
        <v>66542</v>
      </c>
      <c r="M10172" t="s">
        <v>66543</v>
      </c>
      <c r="N10172" t="s">
        <v>66544</v>
      </c>
      <c r="O10172" t="s">
        <v>66545</v>
      </c>
    </row>
    <row r="10173" spans="1:15" x14ac:dyDescent="0.25">
      <c r="A10173" t="s">
        <v>66546</v>
      </c>
      <c r="B10173" t="s">
        <v>66547</v>
      </c>
      <c r="C10173">
        <v>24</v>
      </c>
      <c r="D10173" t="s">
        <v>16</v>
      </c>
      <c r="E10173">
        <v>1440.23</v>
      </c>
      <c r="F10173" t="s">
        <v>66548</v>
      </c>
      <c r="G10173" t="s">
        <v>66549</v>
      </c>
      <c r="H10173" s="1" t="s">
        <v>65786</v>
      </c>
      <c r="I10173" s="3">
        <f t="shared" si="158"/>
        <v>91</v>
      </c>
      <c r="J10173" t="s">
        <v>65787</v>
      </c>
      <c r="K10173" t="s">
        <v>66550</v>
      </c>
      <c r="L10173" t="s">
        <v>66551</v>
      </c>
      <c r="M10173" t="s">
        <v>66552</v>
      </c>
      <c r="N10173" t="s">
        <v>66553</v>
      </c>
      <c r="O10173" t="s">
        <v>66554</v>
      </c>
    </row>
    <row r="10174" spans="1:15" x14ac:dyDescent="0.25">
      <c r="A10174" t="s">
        <v>66555</v>
      </c>
      <c r="B10174" t="s">
        <v>66556</v>
      </c>
      <c r="C10174">
        <v>19</v>
      </c>
      <c r="D10174" t="s">
        <v>16</v>
      </c>
      <c r="F10174" t="s">
        <v>66557</v>
      </c>
      <c r="G10174" t="s">
        <v>66005</v>
      </c>
      <c r="H10174" s="1" t="s">
        <v>65786</v>
      </c>
      <c r="I10174" s="3">
        <f t="shared" si="158"/>
        <v>91</v>
      </c>
      <c r="J10174" t="s">
        <v>65787</v>
      </c>
      <c r="K10174" t="s">
        <v>66006</v>
      </c>
      <c r="L10174" t="s">
        <v>66558</v>
      </c>
      <c r="M10174" t="s">
        <v>66559</v>
      </c>
      <c r="N10174" t="s">
        <v>66560</v>
      </c>
      <c r="O10174" t="s">
        <v>17</v>
      </c>
    </row>
    <row r="10175" spans="1:15" x14ac:dyDescent="0.25">
      <c r="A10175" t="s">
        <v>66561</v>
      </c>
      <c r="B10175" t="s">
        <v>66562</v>
      </c>
      <c r="C10175">
        <v>91</v>
      </c>
      <c r="D10175" t="s">
        <v>185</v>
      </c>
      <c r="E10175">
        <v>3126</v>
      </c>
      <c r="F10175" t="s">
        <v>66563</v>
      </c>
      <c r="G10175" t="s">
        <v>66490</v>
      </c>
      <c r="H10175" s="1" t="s">
        <v>65786</v>
      </c>
      <c r="I10175" s="3">
        <f t="shared" si="158"/>
        <v>91</v>
      </c>
      <c r="J10175" t="s">
        <v>65787</v>
      </c>
      <c r="K10175" t="s">
        <v>66491</v>
      </c>
      <c r="L10175" t="s">
        <v>66564</v>
      </c>
      <c r="M10175" t="s">
        <v>66565</v>
      </c>
      <c r="N10175" t="s">
        <v>66566</v>
      </c>
      <c r="O10175" t="s">
        <v>66567</v>
      </c>
    </row>
    <row r="10176" spans="1:15" x14ac:dyDescent="0.25">
      <c r="A10176" t="s">
        <v>66568</v>
      </c>
      <c r="B10176" t="s">
        <v>66569</v>
      </c>
      <c r="C10176">
        <v>71</v>
      </c>
      <c r="D10176" t="s">
        <v>16</v>
      </c>
      <c r="F10176" t="s">
        <v>66570</v>
      </c>
      <c r="G10176" t="s">
        <v>65929</v>
      </c>
      <c r="H10176" s="1" t="s">
        <v>65786</v>
      </c>
      <c r="I10176" s="3">
        <f t="shared" si="158"/>
        <v>91</v>
      </c>
      <c r="J10176" t="s">
        <v>65787</v>
      </c>
      <c r="K10176" t="s">
        <v>65930</v>
      </c>
      <c r="L10176" t="s">
        <v>66571</v>
      </c>
      <c r="M10176" t="s">
        <v>66572</v>
      </c>
      <c r="N10176" t="s">
        <v>4892</v>
      </c>
      <c r="O10176" t="s">
        <v>15581</v>
      </c>
    </row>
    <row r="10177" spans="1:15" x14ac:dyDescent="0.25">
      <c r="A10177" t="s">
        <v>66573</v>
      </c>
      <c r="B10177" t="s">
        <v>66574</v>
      </c>
      <c r="C10177">
        <v>40</v>
      </c>
      <c r="D10177" t="s">
        <v>44</v>
      </c>
      <c r="E10177">
        <v>363.3</v>
      </c>
      <c r="F10177" t="s">
        <v>66575</v>
      </c>
      <c r="G10177" t="s">
        <v>66053</v>
      </c>
      <c r="H10177" s="1" t="s">
        <v>65786</v>
      </c>
      <c r="I10177" s="3">
        <f t="shared" si="158"/>
        <v>91</v>
      </c>
      <c r="J10177" t="s">
        <v>65787</v>
      </c>
      <c r="K10177" t="s">
        <v>66054</v>
      </c>
      <c r="L10177" t="s">
        <v>66576</v>
      </c>
      <c r="M10177" t="s">
        <v>66577</v>
      </c>
      <c r="N10177" t="s">
        <v>14645</v>
      </c>
      <c r="O10177" t="s">
        <v>66578</v>
      </c>
    </row>
    <row r="10178" spans="1:15" x14ac:dyDescent="0.25">
      <c r="A10178" t="s">
        <v>66579</v>
      </c>
      <c r="B10178" t="s">
        <v>66580</v>
      </c>
      <c r="C10178">
        <v>70</v>
      </c>
      <c r="D10178" t="s">
        <v>44</v>
      </c>
      <c r="F10178" t="s">
        <v>66581</v>
      </c>
      <c r="G10178" t="s">
        <v>65844</v>
      </c>
      <c r="H10178" s="1" t="s">
        <v>65786</v>
      </c>
      <c r="I10178" s="3">
        <f t="shared" si="158"/>
        <v>91</v>
      </c>
      <c r="J10178" t="s">
        <v>65787</v>
      </c>
      <c r="K10178" t="s">
        <v>65845</v>
      </c>
      <c r="L10178" t="s">
        <v>66582</v>
      </c>
      <c r="M10178" t="s">
        <v>66583</v>
      </c>
      <c r="N10178" t="s">
        <v>66584</v>
      </c>
      <c r="O10178" t="s">
        <v>66585</v>
      </c>
    </row>
    <row r="10179" spans="1:15" x14ac:dyDescent="0.25">
      <c r="A10179" t="s">
        <v>66586</v>
      </c>
      <c r="B10179" t="s">
        <v>7890</v>
      </c>
      <c r="C10179">
        <v>80</v>
      </c>
      <c r="D10179" t="s">
        <v>44</v>
      </c>
      <c r="F10179" t="s">
        <v>66587</v>
      </c>
      <c r="G10179" t="s">
        <v>66588</v>
      </c>
      <c r="H10179" s="1" t="s">
        <v>65786</v>
      </c>
      <c r="I10179" s="3">
        <f t="shared" ref="I10179:I10242" si="159">VALUE(TRIM(SUBSTITUTE(H10179,CHAR(160),"")))</f>
        <v>91</v>
      </c>
      <c r="J10179" t="s">
        <v>65787</v>
      </c>
      <c r="K10179" t="s">
        <v>66589</v>
      </c>
      <c r="L10179" t="s">
        <v>66590</v>
      </c>
      <c r="M10179" t="s">
        <v>66591</v>
      </c>
      <c r="N10179" t="s">
        <v>840</v>
      </c>
      <c r="O10179" t="s">
        <v>66592</v>
      </c>
    </row>
    <row r="10180" spans="1:15" x14ac:dyDescent="0.25">
      <c r="A10180" t="s">
        <v>66593</v>
      </c>
      <c r="B10180" t="s">
        <v>66594</v>
      </c>
      <c r="C10180">
        <v>132</v>
      </c>
      <c r="D10180" t="s">
        <v>185</v>
      </c>
      <c r="E10180">
        <v>3340.2000000000003</v>
      </c>
      <c r="F10180" t="s">
        <v>66595</v>
      </c>
      <c r="G10180" t="s">
        <v>31613</v>
      </c>
      <c r="H10180" s="1" t="s">
        <v>65786</v>
      </c>
      <c r="I10180" s="3">
        <f t="shared" si="159"/>
        <v>91</v>
      </c>
      <c r="J10180" t="s">
        <v>65787</v>
      </c>
      <c r="K10180" t="s">
        <v>66484</v>
      </c>
      <c r="L10180" t="s">
        <v>66596</v>
      </c>
      <c r="M10180" t="s">
        <v>66597</v>
      </c>
      <c r="N10180" t="s">
        <v>66598</v>
      </c>
      <c r="O10180" t="s">
        <v>66599</v>
      </c>
    </row>
    <row r="10181" spans="1:15" x14ac:dyDescent="0.25">
      <c r="A10181" t="s">
        <v>66600</v>
      </c>
      <c r="B10181" t="s">
        <v>66601</v>
      </c>
      <c r="C10181">
        <v>77</v>
      </c>
      <c r="D10181" t="s">
        <v>16</v>
      </c>
      <c r="E10181">
        <v>842.13</v>
      </c>
      <c r="F10181" t="s">
        <v>66602</v>
      </c>
      <c r="G10181" t="s">
        <v>63136</v>
      </c>
      <c r="H10181" s="1" t="s">
        <v>65786</v>
      </c>
      <c r="I10181" s="3">
        <f t="shared" si="159"/>
        <v>91</v>
      </c>
      <c r="J10181" t="s">
        <v>65787</v>
      </c>
      <c r="K10181" t="s">
        <v>66215</v>
      </c>
      <c r="L10181" t="s">
        <v>66603</v>
      </c>
      <c r="M10181" t="s">
        <v>66604</v>
      </c>
      <c r="N10181" t="s">
        <v>4892</v>
      </c>
      <c r="O10181" t="s">
        <v>58263</v>
      </c>
    </row>
    <row r="10182" spans="1:15" x14ac:dyDescent="0.25">
      <c r="A10182" t="s">
        <v>66605</v>
      </c>
      <c r="B10182" t="s">
        <v>66606</v>
      </c>
      <c r="C10182">
        <v>82</v>
      </c>
      <c r="D10182" t="s">
        <v>16</v>
      </c>
      <c r="E10182">
        <v>804.87</v>
      </c>
      <c r="F10182" t="s">
        <v>66607</v>
      </c>
      <c r="G10182" t="s">
        <v>66154</v>
      </c>
      <c r="H10182" s="1" t="s">
        <v>65786</v>
      </c>
      <c r="I10182" s="3">
        <f t="shared" si="159"/>
        <v>91</v>
      </c>
      <c r="J10182" t="s">
        <v>65787</v>
      </c>
      <c r="K10182" t="s">
        <v>66155</v>
      </c>
      <c r="L10182" t="s">
        <v>66608</v>
      </c>
      <c r="M10182" t="s">
        <v>66609</v>
      </c>
      <c r="N10182" t="s">
        <v>66610</v>
      </c>
      <c r="O10182" t="s">
        <v>66611</v>
      </c>
    </row>
    <row r="10183" spans="1:15" x14ac:dyDescent="0.25">
      <c r="A10183" t="s">
        <v>66612</v>
      </c>
      <c r="B10183" t="s">
        <v>66613</v>
      </c>
      <c r="C10183">
        <v>61</v>
      </c>
      <c r="D10183" t="s">
        <v>44</v>
      </c>
      <c r="F10183" t="s">
        <v>66614</v>
      </c>
      <c r="G10183" t="s">
        <v>65808</v>
      </c>
      <c r="H10183" s="1" t="s">
        <v>65786</v>
      </c>
      <c r="I10183" s="3">
        <f t="shared" si="159"/>
        <v>91</v>
      </c>
      <c r="J10183" t="s">
        <v>65787</v>
      </c>
      <c r="K10183" t="s">
        <v>65946</v>
      </c>
      <c r="L10183" t="s">
        <v>66450</v>
      </c>
      <c r="M10183" t="s">
        <v>17</v>
      </c>
      <c r="N10183" t="s">
        <v>66463</v>
      </c>
      <c r="O10183" t="s">
        <v>66453</v>
      </c>
    </row>
    <row r="10184" spans="1:15" x14ac:dyDescent="0.25">
      <c r="A10184" t="s">
        <v>66615</v>
      </c>
      <c r="B10184" t="s">
        <v>66616</v>
      </c>
      <c r="C10184">
        <v>80</v>
      </c>
      <c r="D10184" t="s">
        <v>16</v>
      </c>
      <c r="F10184" t="s">
        <v>66617</v>
      </c>
      <c r="G10184" t="s">
        <v>65972</v>
      </c>
      <c r="H10184" s="1" t="s">
        <v>65786</v>
      </c>
      <c r="I10184" s="3">
        <f t="shared" si="159"/>
        <v>91</v>
      </c>
      <c r="J10184" t="s">
        <v>65787</v>
      </c>
      <c r="K10184" t="s">
        <v>65973</v>
      </c>
      <c r="L10184" t="s">
        <v>66618</v>
      </c>
      <c r="M10184" t="s">
        <v>17</v>
      </c>
      <c r="N10184" t="s">
        <v>66619</v>
      </c>
      <c r="O10184" t="s">
        <v>66620</v>
      </c>
    </row>
    <row r="10185" spans="1:15" x14ac:dyDescent="0.25">
      <c r="A10185" t="s">
        <v>66621</v>
      </c>
      <c r="B10185" t="s">
        <v>66622</v>
      </c>
      <c r="C10185">
        <v>63</v>
      </c>
      <c r="D10185" t="s">
        <v>16</v>
      </c>
      <c r="E10185">
        <v>766.51</v>
      </c>
      <c r="F10185" t="s">
        <v>66623</v>
      </c>
      <c r="G10185" t="s">
        <v>7804</v>
      </c>
      <c r="H10185" s="1" t="s">
        <v>65786</v>
      </c>
      <c r="I10185" s="3">
        <f t="shared" si="159"/>
        <v>91</v>
      </c>
      <c r="J10185" t="s">
        <v>65787</v>
      </c>
      <c r="K10185" t="s">
        <v>66624</v>
      </c>
      <c r="L10185" t="s">
        <v>66625</v>
      </c>
      <c r="M10185" t="s">
        <v>66626</v>
      </c>
      <c r="N10185" t="s">
        <v>4892</v>
      </c>
      <c r="O10185" t="s">
        <v>66627</v>
      </c>
    </row>
    <row r="10186" spans="1:15" x14ac:dyDescent="0.25">
      <c r="A10186" t="s">
        <v>66628</v>
      </c>
      <c r="B10186" t="s">
        <v>66629</v>
      </c>
      <c r="C10186">
        <v>78</v>
      </c>
      <c r="D10186" t="s">
        <v>44</v>
      </c>
      <c r="E10186">
        <v>275.41000000000003</v>
      </c>
      <c r="F10186" t="s">
        <v>66630</v>
      </c>
      <c r="G10186" t="s">
        <v>65937</v>
      </c>
      <c r="H10186" s="1" t="s">
        <v>65786</v>
      </c>
      <c r="I10186" s="3">
        <f t="shared" si="159"/>
        <v>91</v>
      </c>
      <c r="J10186" t="s">
        <v>65787</v>
      </c>
      <c r="K10186" t="s">
        <v>66409</v>
      </c>
      <c r="L10186" t="s">
        <v>66631</v>
      </c>
      <c r="M10186" t="s">
        <v>66632</v>
      </c>
      <c r="N10186" t="s">
        <v>1367</v>
      </c>
      <c r="O10186" t="s">
        <v>66633</v>
      </c>
    </row>
    <row r="10187" spans="1:15" x14ac:dyDescent="0.25">
      <c r="A10187" t="s">
        <v>66634</v>
      </c>
      <c r="B10187" t="s">
        <v>26070</v>
      </c>
      <c r="C10187">
        <v>77</v>
      </c>
      <c r="D10187" t="s">
        <v>44</v>
      </c>
      <c r="E10187">
        <v>14.7</v>
      </c>
      <c r="F10187" t="s">
        <v>66635</v>
      </c>
      <c r="G10187" t="s">
        <v>66308</v>
      </c>
      <c r="H10187" s="1" t="s">
        <v>65786</v>
      </c>
      <c r="I10187" s="3">
        <f t="shared" si="159"/>
        <v>91</v>
      </c>
      <c r="J10187" t="s">
        <v>65787</v>
      </c>
      <c r="K10187" t="s">
        <v>66309</v>
      </c>
      <c r="L10187" t="s">
        <v>66636</v>
      </c>
      <c r="M10187" t="s">
        <v>66637</v>
      </c>
      <c r="N10187" t="s">
        <v>66638</v>
      </c>
      <c r="O10187" t="s">
        <v>66639</v>
      </c>
    </row>
    <row r="10188" spans="1:15" x14ac:dyDescent="0.25">
      <c r="A10188" t="s">
        <v>66640</v>
      </c>
      <c r="B10188" t="s">
        <v>66641</v>
      </c>
      <c r="C10188">
        <v>80</v>
      </c>
      <c r="D10188" t="s">
        <v>16</v>
      </c>
      <c r="E10188">
        <v>810.55</v>
      </c>
      <c r="F10188" t="s">
        <v>66642</v>
      </c>
      <c r="G10188" t="s">
        <v>35888</v>
      </c>
      <c r="H10188" s="1" t="s">
        <v>65786</v>
      </c>
      <c r="I10188" s="3">
        <f t="shared" si="159"/>
        <v>91</v>
      </c>
      <c r="J10188" t="s">
        <v>65787</v>
      </c>
      <c r="K10188" t="s">
        <v>66643</v>
      </c>
      <c r="L10188" t="s">
        <v>66644</v>
      </c>
      <c r="M10188" t="s">
        <v>66645</v>
      </c>
      <c r="N10188" t="s">
        <v>4892</v>
      </c>
      <c r="O10188" t="s">
        <v>12316</v>
      </c>
    </row>
    <row r="10189" spans="1:15" x14ac:dyDescent="0.25">
      <c r="A10189" t="s">
        <v>66646</v>
      </c>
      <c r="B10189" t="s">
        <v>66647</v>
      </c>
      <c r="C10189">
        <v>80</v>
      </c>
      <c r="D10189" t="s">
        <v>44</v>
      </c>
      <c r="E10189">
        <v>363.3</v>
      </c>
      <c r="F10189" t="s">
        <v>66648</v>
      </c>
      <c r="G10189" t="s">
        <v>66053</v>
      </c>
      <c r="H10189" s="1" t="s">
        <v>65786</v>
      </c>
      <c r="I10189" s="3">
        <f t="shared" si="159"/>
        <v>91</v>
      </c>
      <c r="J10189" t="s">
        <v>65787</v>
      </c>
      <c r="K10189" t="s">
        <v>66054</v>
      </c>
      <c r="L10189" t="s">
        <v>66649</v>
      </c>
      <c r="M10189" t="s">
        <v>66577</v>
      </c>
      <c r="N10189" t="s">
        <v>14645</v>
      </c>
      <c r="O10189" t="s">
        <v>66578</v>
      </c>
    </row>
    <row r="10190" spans="1:15" x14ac:dyDescent="0.25">
      <c r="A10190" t="s">
        <v>66650</v>
      </c>
      <c r="B10190" t="s">
        <v>51499</v>
      </c>
      <c r="C10190">
        <v>75</v>
      </c>
      <c r="D10190" t="s">
        <v>16</v>
      </c>
      <c r="E10190">
        <v>839.39</v>
      </c>
      <c r="F10190" t="s">
        <v>66651</v>
      </c>
      <c r="G10190" t="s">
        <v>65824</v>
      </c>
      <c r="H10190" s="1" t="s">
        <v>65786</v>
      </c>
      <c r="I10190" s="3">
        <f t="shared" si="159"/>
        <v>91</v>
      </c>
      <c r="J10190" t="s">
        <v>65787</v>
      </c>
      <c r="K10190" t="s">
        <v>65825</v>
      </c>
      <c r="L10190" t="s">
        <v>66652</v>
      </c>
      <c r="M10190" t="s">
        <v>66653</v>
      </c>
      <c r="N10190" t="s">
        <v>4892</v>
      </c>
      <c r="O10190" t="s">
        <v>66654</v>
      </c>
    </row>
    <row r="10191" spans="1:15" x14ac:dyDescent="0.25">
      <c r="A10191" t="s">
        <v>66655</v>
      </c>
      <c r="B10191" t="s">
        <v>66656</v>
      </c>
      <c r="C10191">
        <v>106</v>
      </c>
      <c r="D10191" t="s">
        <v>44</v>
      </c>
      <c r="E10191">
        <v>429.15</v>
      </c>
      <c r="F10191" t="s">
        <v>66657</v>
      </c>
      <c r="G10191" t="s">
        <v>66053</v>
      </c>
      <c r="H10191" s="1" t="s">
        <v>65786</v>
      </c>
      <c r="I10191" s="3">
        <f t="shared" si="159"/>
        <v>91</v>
      </c>
      <c r="J10191" t="s">
        <v>65787</v>
      </c>
      <c r="K10191" t="s">
        <v>66054</v>
      </c>
      <c r="L10191" t="s">
        <v>66658</v>
      </c>
      <c r="M10191" t="s">
        <v>66659</v>
      </c>
      <c r="N10191" t="s">
        <v>14645</v>
      </c>
      <c r="O10191" t="s">
        <v>66578</v>
      </c>
    </row>
    <row r="10192" spans="1:15" x14ac:dyDescent="0.25">
      <c r="A10192" t="s">
        <v>66660</v>
      </c>
      <c r="B10192" t="s">
        <v>66661</v>
      </c>
      <c r="C10192">
        <v>48</v>
      </c>
      <c r="D10192" t="s">
        <v>44</v>
      </c>
      <c r="E10192">
        <v>662.57</v>
      </c>
      <c r="F10192" t="s">
        <v>66662</v>
      </c>
      <c r="G10192" t="s">
        <v>65801</v>
      </c>
      <c r="H10192" s="1" t="s">
        <v>65786</v>
      </c>
      <c r="I10192" s="3">
        <f t="shared" si="159"/>
        <v>91</v>
      </c>
      <c r="J10192" t="s">
        <v>65787</v>
      </c>
      <c r="K10192" t="s">
        <v>65802</v>
      </c>
      <c r="L10192" t="s">
        <v>65803</v>
      </c>
      <c r="M10192" t="s">
        <v>66663</v>
      </c>
      <c r="N10192" t="s">
        <v>1367</v>
      </c>
      <c r="O10192" t="s">
        <v>17</v>
      </c>
    </row>
    <row r="10193" spans="1:15" x14ac:dyDescent="0.25">
      <c r="A10193" t="s">
        <v>66664</v>
      </c>
      <c r="B10193" t="s">
        <v>66665</v>
      </c>
      <c r="C10193">
        <v>85</v>
      </c>
      <c r="D10193" t="s">
        <v>16</v>
      </c>
      <c r="E10193">
        <v>776</v>
      </c>
      <c r="F10193" t="s">
        <v>66666</v>
      </c>
      <c r="G10193" t="s">
        <v>12544</v>
      </c>
      <c r="H10193" s="1" t="s">
        <v>65786</v>
      </c>
      <c r="I10193" s="3">
        <f t="shared" si="159"/>
        <v>91</v>
      </c>
      <c r="J10193" t="s">
        <v>65787</v>
      </c>
      <c r="K10193" t="s">
        <v>66667</v>
      </c>
      <c r="L10193" t="s">
        <v>66668</v>
      </c>
      <c r="M10193" t="s">
        <v>66669</v>
      </c>
      <c r="N10193" t="s">
        <v>983</v>
      </c>
      <c r="O10193" t="s">
        <v>66670</v>
      </c>
    </row>
    <row r="10194" spans="1:15" x14ac:dyDescent="0.25">
      <c r="A10194" t="s">
        <v>66671</v>
      </c>
      <c r="B10194" t="s">
        <v>66672</v>
      </c>
      <c r="C10194">
        <v>70</v>
      </c>
      <c r="D10194" t="s">
        <v>16</v>
      </c>
      <c r="F10194" t="s">
        <v>66673</v>
      </c>
      <c r="G10194" t="s">
        <v>66674</v>
      </c>
      <c r="H10194" s="1" t="s">
        <v>65786</v>
      </c>
      <c r="I10194" s="3">
        <f t="shared" si="159"/>
        <v>91</v>
      </c>
      <c r="J10194" t="s">
        <v>65787</v>
      </c>
      <c r="K10194" t="s">
        <v>66675</v>
      </c>
      <c r="L10194" t="s">
        <v>66676</v>
      </c>
      <c r="M10194" t="s">
        <v>66677</v>
      </c>
      <c r="N10194" t="s">
        <v>4892</v>
      </c>
      <c r="O10194" t="s">
        <v>66678</v>
      </c>
    </row>
    <row r="10195" spans="1:15" x14ac:dyDescent="0.25">
      <c r="A10195" t="s">
        <v>66679</v>
      </c>
      <c r="B10195" t="s">
        <v>63360</v>
      </c>
      <c r="C10195">
        <v>80</v>
      </c>
      <c r="D10195" t="s">
        <v>44</v>
      </c>
      <c r="E10195">
        <v>492.97</v>
      </c>
      <c r="F10195" t="s">
        <v>66680</v>
      </c>
      <c r="G10195" t="s">
        <v>60128</v>
      </c>
      <c r="H10195" s="1" t="s">
        <v>65786</v>
      </c>
      <c r="I10195" s="3">
        <f t="shared" si="159"/>
        <v>91</v>
      </c>
      <c r="J10195" t="s">
        <v>65787</v>
      </c>
      <c r="K10195" t="s">
        <v>66124</v>
      </c>
      <c r="L10195" t="s">
        <v>66681</v>
      </c>
      <c r="M10195" t="s">
        <v>66682</v>
      </c>
      <c r="N10195" t="s">
        <v>1367</v>
      </c>
      <c r="O10195" t="s">
        <v>17</v>
      </c>
    </row>
    <row r="10196" spans="1:15" x14ac:dyDescent="0.25">
      <c r="A10196" t="s">
        <v>66683</v>
      </c>
      <c r="B10196" t="s">
        <v>66684</v>
      </c>
      <c r="C10196">
        <v>170</v>
      </c>
      <c r="D10196" t="s">
        <v>44</v>
      </c>
      <c r="E10196">
        <v>580.79999999999995</v>
      </c>
      <c r="F10196" t="s">
        <v>66685</v>
      </c>
      <c r="G10196" t="s">
        <v>54171</v>
      </c>
      <c r="H10196" s="1" t="s">
        <v>65786</v>
      </c>
      <c r="I10196" s="3">
        <f t="shared" si="159"/>
        <v>91</v>
      </c>
      <c r="J10196" t="s">
        <v>65787</v>
      </c>
      <c r="K10196" t="s">
        <v>66035</v>
      </c>
      <c r="L10196" t="s">
        <v>66686</v>
      </c>
      <c r="M10196" t="s">
        <v>66687</v>
      </c>
      <c r="N10196" t="s">
        <v>1367</v>
      </c>
      <c r="O10196" t="s">
        <v>66688</v>
      </c>
    </row>
    <row r="10197" spans="1:15" x14ac:dyDescent="0.25">
      <c r="A10197" t="s">
        <v>66689</v>
      </c>
      <c r="B10197" t="s">
        <v>66690</v>
      </c>
      <c r="C10197">
        <v>75</v>
      </c>
      <c r="D10197" t="s">
        <v>16</v>
      </c>
      <c r="F10197" t="s">
        <v>66691</v>
      </c>
      <c r="G10197" t="s">
        <v>48005</v>
      </c>
      <c r="H10197" s="1" t="s">
        <v>65786</v>
      </c>
      <c r="I10197" s="3">
        <f t="shared" si="159"/>
        <v>91</v>
      </c>
      <c r="J10197" t="s">
        <v>65787</v>
      </c>
      <c r="K10197" t="s">
        <v>65966</v>
      </c>
      <c r="L10197" t="s">
        <v>66692</v>
      </c>
      <c r="M10197" t="s">
        <v>66693</v>
      </c>
      <c r="N10197" t="s">
        <v>4892</v>
      </c>
      <c r="O10197" t="s">
        <v>66694</v>
      </c>
    </row>
    <row r="10198" spans="1:15" x14ac:dyDescent="0.25">
      <c r="A10198" t="s">
        <v>66695</v>
      </c>
      <c r="B10198" t="s">
        <v>66696</v>
      </c>
      <c r="C10198">
        <v>40</v>
      </c>
      <c r="D10198" t="s">
        <v>16</v>
      </c>
      <c r="E10198">
        <v>777.14</v>
      </c>
      <c r="F10198" t="s">
        <v>66697</v>
      </c>
      <c r="G10198" t="s">
        <v>65920</v>
      </c>
      <c r="H10198" s="1" t="s">
        <v>65786</v>
      </c>
      <c r="I10198" s="3">
        <f t="shared" si="159"/>
        <v>91</v>
      </c>
      <c r="J10198" t="s">
        <v>65787</v>
      </c>
      <c r="K10198" t="s">
        <v>65987</v>
      </c>
      <c r="L10198" t="s">
        <v>66698</v>
      </c>
      <c r="M10198" t="s">
        <v>66699</v>
      </c>
      <c r="N10198" t="s">
        <v>4892</v>
      </c>
      <c r="O10198" t="s">
        <v>66700</v>
      </c>
    </row>
    <row r="10199" spans="1:15" x14ac:dyDescent="0.25">
      <c r="A10199" t="s">
        <v>66701</v>
      </c>
      <c r="B10199" t="s">
        <v>26147</v>
      </c>
      <c r="C10199">
        <v>80</v>
      </c>
      <c r="D10199" t="s">
        <v>44</v>
      </c>
      <c r="E10199">
        <v>569.35</v>
      </c>
      <c r="F10199" t="s">
        <v>66702</v>
      </c>
      <c r="G10199" t="s">
        <v>54171</v>
      </c>
      <c r="H10199" s="1" t="s">
        <v>65786</v>
      </c>
      <c r="I10199" s="3">
        <f t="shared" si="159"/>
        <v>91</v>
      </c>
      <c r="J10199" t="s">
        <v>65787</v>
      </c>
      <c r="K10199" t="s">
        <v>66035</v>
      </c>
      <c r="L10199" t="s">
        <v>66703</v>
      </c>
      <c r="M10199" t="s">
        <v>66704</v>
      </c>
      <c r="N10199" t="s">
        <v>66705</v>
      </c>
      <c r="O10199" t="s">
        <v>66706</v>
      </c>
    </row>
    <row r="10200" spans="1:15" x14ac:dyDescent="0.25">
      <c r="A10200" t="s">
        <v>66707</v>
      </c>
      <c r="B10200" t="s">
        <v>26227</v>
      </c>
      <c r="C10200">
        <v>80</v>
      </c>
      <c r="D10200" t="s">
        <v>44</v>
      </c>
      <c r="E10200">
        <v>377.33</v>
      </c>
      <c r="F10200" t="s">
        <v>66708</v>
      </c>
      <c r="G10200" t="s">
        <v>65801</v>
      </c>
      <c r="H10200" s="1" t="s">
        <v>65786</v>
      </c>
      <c r="I10200" s="3">
        <f t="shared" si="159"/>
        <v>91</v>
      </c>
      <c r="J10200" t="s">
        <v>65787</v>
      </c>
      <c r="K10200" t="s">
        <v>65802</v>
      </c>
      <c r="L10200" t="s">
        <v>66709</v>
      </c>
      <c r="M10200" t="s">
        <v>66710</v>
      </c>
      <c r="N10200" t="s">
        <v>1367</v>
      </c>
      <c r="O10200" t="s">
        <v>66711</v>
      </c>
    </row>
    <row r="10201" spans="1:15" x14ac:dyDescent="0.25">
      <c r="A10201" t="s">
        <v>66712</v>
      </c>
      <c r="B10201" t="s">
        <v>66713</v>
      </c>
      <c r="C10201">
        <v>60</v>
      </c>
      <c r="D10201" t="s">
        <v>16</v>
      </c>
      <c r="E10201">
        <v>716.5</v>
      </c>
      <c r="F10201" t="s">
        <v>66714</v>
      </c>
      <c r="G10201" t="s">
        <v>48005</v>
      </c>
      <c r="H10201" s="1" t="s">
        <v>65786</v>
      </c>
      <c r="I10201" s="3">
        <f t="shared" si="159"/>
        <v>91</v>
      </c>
      <c r="J10201" t="s">
        <v>65787</v>
      </c>
      <c r="K10201" t="s">
        <v>66323</v>
      </c>
      <c r="L10201" t="s">
        <v>66715</v>
      </c>
      <c r="M10201" t="s">
        <v>66716</v>
      </c>
      <c r="N10201" t="s">
        <v>4892</v>
      </c>
      <c r="O10201" t="s">
        <v>66717</v>
      </c>
    </row>
    <row r="10202" spans="1:15" x14ac:dyDescent="0.25">
      <c r="A10202" t="s">
        <v>66718</v>
      </c>
      <c r="B10202" t="s">
        <v>66719</v>
      </c>
      <c r="C10202">
        <v>87</v>
      </c>
      <c r="D10202" t="s">
        <v>185</v>
      </c>
      <c r="E10202">
        <v>3441.2999999999997</v>
      </c>
      <c r="F10202" t="s">
        <v>66720</v>
      </c>
      <c r="G10202" t="s">
        <v>31613</v>
      </c>
      <c r="H10202" s="1" t="s">
        <v>65786</v>
      </c>
      <c r="I10202" s="3">
        <f t="shared" si="159"/>
        <v>91</v>
      </c>
      <c r="J10202" t="s">
        <v>65787</v>
      </c>
      <c r="K10202" t="s">
        <v>66484</v>
      </c>
      <c r="L10202" t="s">
        <v>66721</v>
      </c>
      <c r="M10202" t="s">
        <v>66722</v>
      </c>
      <c r="N10202" t="s">
        <v>66723</v>
      </c>
      <c r="O10202" t="s">
        <v>66724</v>
      </c>
    </row>
    <row r="10203" spans="1:15" x14ac:dyDescent="0.25">
      <c r="A10203" t="s">
        <v>66725</v>
      </c>
      <c r="B10203" t="s">
        <v>66726</v>
      </c>
      <c r="C10203">
        <v>59</v>
      </c>
      <c r="D10203" t="s">
        <v>16</v>
      </c>
      <c r="E10203">
        <v>2088.8999999999996</v>
      </c>
      <c r="F10203" t="s">
        <v>66727</v>
      </c>
      <c r="G10203" t="s">
        <v>66728</v>
      </c>
      <c r="H10203" s="1" t="s">
        <v>65786</v>
      </c>
      <c r="I10203" s="3">
        <f t="shared" si="159"/>
        <v>91</v>
      </c>
      <c r="J10203" t="s">
        <v>65787</v>
      </c>
      <c r="K10203" t="s">
        <v>66729</v>
      </c>
      <c r="L10203" t="s">
        <v>66730</v>
      </c>
      <c r="M10203" t="s">
        <v>66731</v>
      </c>
      <c r="N10203" t="s">
        <v>4892</v>
      </c>
      <c r="O10203" t="s">
        <v>66732</v>
      </c>
    </row>
    <row r="10204" spans="1:15" x14ac:dyDescent="0.25">
      <c r="A10204" t="s">
        <v>66733</v>
      </c>
      <c r="B10204" t="s">
        <v>66734</v>
      </c>
      <c r="C10204">
        <v>32</v>
      </c>
      <c r="D10204" t="s">
        <v>44</v>
      </c>
      <c r="F10204" t="s">
        <v>66735</v>
      </c>
      <c r="G10204" t="s">
        <v>37748</v>
      </c>
      <c r="H10204" s="1" t="s">
        <v>65786</v>
      </c>
      <c r="I10204" s="3">
        <f t="shared" si="159"/>
        <v>91</v>
      </c>
      <c r="J10204" t="s">
        <v>65787</v>
      </c>
      <c r="K10204" t="s">
        <v>65795</v>
      </c>
      <c r="L10204" t="s">
        <v>66736</v>
      </c>
      <c r="M10204" t="s">
        <v>66737</v>
      </c>
      <c r="N10204" t="s">
        <v>66738</v>
      </c>
      <c r="O10204" t="s">
        <v>66739</v>
      </c>
    </row>
    <row r="10205" spans="1:15" x14ac:dyDescent="0.25">
      <c r="A10205" t="s">
        <v>66740</v>
      </c>
      <c r="B10205" t="s">
        <v>66741</v>
      </c>
      <c r="C10205">
        <v>70</v>
      </c>
      <c r="D10205" t="s">
        <v>44</v>
      </c>
      <c r="E10205">
        <v>586</v>
      </c>
      <c r="F10205" t="s">
        <v>66742</v>
      </c>
      <c r="G10205" t="s">
        <v>66365</v>
      </c>
      <c r="H10205" s="1" t="s">
        <v>65786</v>
      </c>
      <c r="I10205" s="3">
        <f t="shared" si="159"/>
        <v>91</v>
      </c>
      <c r="J10205" t="s">
        <v>65787</v>
      </c>
      <c r="K10205" t="s">
        <v>66366</v>
      </c>
      <c r="L10205" t="s">
        <v>66743</v>
      </c>
      <c r="M10205" t="s">
        <v>66744</v>
      </c>
      <c r="N10205" t="s">
        <v>66745</v>
      </c>
      <c r="O10205" t="s">
        <v>66746</v>
      </c>
    </row>
    <row r="10206" spans="1:15" x14ac:dyDescent="0.25">
      <c r="A10206" t="s">
        <v>66747</v>
      </c>
      <c r="B10206" t="s">
        <v>66748</v>
      </c>
      <c r="C10206">
        <v>52</v>
      </c>
      <c r="D10206" t="s">
        <v>44</v>
      </c>
      <c r="E10206">
        <v>443</v>
      </c>
      <c r="F10206" t="s">
        <v>66749</v>
      </c>
      <c r="G10206" t="s">
        <v>37748</v>
      </c>
      <c r="H10206" s="1" t="s">
        <v>65786</v>
      </c>
      <c r="I10206" s="3">
        <f t="shared" si="159"/>
        <v>91</v>
      </c>
      <c r="J10206" t="s">
        <v>65787</v>
      </c>
      <c r="K10206" t="s">
        <v>65795</v>
      </c>
      <c r="L10206" t="s">
        <v>66750</v>
      </c>
      <c r="M10206" t="s">
        <v>66751</v>
      </c>
      <c r="N10206" t="s">
        <v>66748</v>
      </c>
      <c r="O10206" t="s">
        <v>66752</v>
      </c>
    </row>
    <row r="10207" spans="1:15" x14ac:dyDescent="0.25">
      <c r="A10207" t="s">
        <v>66753</v>
      </c>
      <c r="B10207" t="s">
        <v>66754</v>
      </c>
      <c r="C10207">
        <v>79</v>
      </c>
      <c r="D10207" t="s">
        <v>16</v>
      </c>
      <c r="E10207">
        <v>630.85</v>
      </c>
      <c r="F10207" t="s">
        <v>66755</v>
      </c>
      <c r="G10207" t="s">
        <v>65873</v>
      </c>
      <c r="H10207" s="1" t="s">
        <v>65786</v>
      </c>
      <c r="I10207" s="3">
        <f t="shared" si="159"/>
        <v>91</v>
      </c>
      <c r="J10207" t="s">
        <v>65787</v>
      </c>
      <c r="K10207" t="s">
        <v>65874</v>
      </c>
      <c r="L10207" t="s">
        <v>66756</v>
      </c>
      <c r="M10207" t="s">
        <v>66757</v>
      </c>
      <c r="N10207" t="s">
        <v>66758</v>
      </c>
      <c r="O10207" t="s">
        <v>66759</v>
      </c>
    </row>
    <row r="10208" spans="1:15" x14ac:dyDescent="0.25">
      <c r="A10208" t="s">
        <v>66760</v>
      </c>
      <c r="B10208" t="s">
        <v>66761</v>
      </c>
      <c r="C10208">
        <v>78</v>
      </c>
      <c r="D10208" t="s">
        <v>44</v>
      </c>
      <c r="E10208">
        <v>413</v>
      </c>
      <c r="F10208" t="s">
        <v>66762</v>
      </c>
      <c r="G10208" t="s">
        <v>37748</v>
      </c>
      <c r="H10208" s="1" t="s">
        <v>65786</v>
      </c>
      <c r="I10208" s="3">
        <f t="shared" si="159"/>
        <v>91</v>
      </c>
      <c r="J10208" t="s">
        <v>65787</v>
      </c>
      <c r="K10208" t="s">
        <v>65795</v>
      </c>
      <c r="L10208" t="s">
        <v>66763</v>
      </c>
      <c r="M10208" t="s">
        <v>66737</v>
      </c>
      <c r="N10208" t="s">
        <v>66738</v>
      </c>
      <c r="O10208" t="s">
        <v>66739</v>
      </c>
    </row>
    <row r="10209" spans="1:15" x14ac:dyDescent="0.25">
      <c r="A10209" t="s">
        <v>66764</v>
      </c>
      <c r="B10209" t="s">
        <v>66765</v>
      </c>
      <c r="C10209">
        <v>97</v>
      </c>
      <c r="D10209" t="s">
        <v>185</v>
      </c>
      <c r="E10209">
        <v>2713.5</v>
      </c>
      <c r="F10209" t="s">
        <v>66766</v>
      </c>
      <c r="G10209" t="s">
        <v>52445</v>
      </c>
      <c r="H10209" s="1" t="s">
        <v>65786</v>
      </c>
      <c r="I10209" s="3">
        <f t="shared" si="159"/>
        <v>91</v>
      </c>
      <c r="J10209" t="s">
        <v>65787</v>
      </c>
      <c r="K10209" t="s">
        <v>66528</v>
      </c>
      <c r="L10209" t="s">
        <v>66767</v>
      </c>
      <c r="M10209" t="s">
        <v>66768</v>
      </c>
      <c r="N10209" t="s">
        <v>66769</v>
      </c>
      <c r="O10209" t="s">
        <v>66770</v>
      </c>
    </row>
    <row r="10210" spans="1:15" x14ac:dyDescent="0.25">
      <c r="A10210" t="s">
        <v>66771</v>
      </c>
      <c r="B10210" t="s">
        <v>1924</v>
      </c>
      <c r="C10210">
        <v>86</v>
      </c>
      <c r="D10210" t="s">
        <v>44</v>
      </c>
      <c r="E10210">
        <v>583.79</v>
      </c>
      <c r="F10210" t="s">
        <v>66772</v>
      </c>
      <c r="G10210" t="s">
        <v>66146</v>
      </c>
      <c r="H10210" s="1" t="s">
        <v>65786</v>
      </c>
      <c r="I10210" s="3">
        <f t="shared" si="159"/>
        <v>91</v>
      </c>
      <c r="J10210" t="s">
        <v>65787</v>
      </c>
      <c r="K10210" t="s">
        <v>66773</v>
      </c>
      <c r="L10210" t="s">
        <v>66774</v>
      </c>
      <c r="M10210" t="s">
        <v>66775</v>
      </c>
      <c r="N10210" t="s">
        <v>66776</v>
      </c>
      <c r="O10210" t="s">
        <v>66777</v>
      </c>
    </row>
    <row r="10211" spans="1:15" x14ac:dyDescent="0.25">
      <c r="A10211" t="s">
        <v>66778</v>
      </c>
      <c r="B10211" t="s">
        <v>66779</v>
      </c>
      <c r="C10211">
        <v>65</v>
      </c>
      <c r="D10211" t="s">
        <v>44</v>
      </c>
      <c r="E10211">
        <v>635.71</v>
      </c>
      <c r="F10211" t="s">
        <v>66780</v>
      </c>
      <c r="G10211" t="s">
        <v>65980</v>
      </c>
      <c r="H10211" s="1" t="s">
        <v>65786</v>
      </c>
      <c r="I10211" s="3">
        <f t="shared" si="159"/>
        <v>91</v>
      </c>
      <c r="J10211" t="s">
        <v>65787</v>
      </c>
      <c r="K10211" t="s">
        <v>65981</v>
      </c>
      <c r="L10211" t="s">
        <v>66781</v>
      </c>
      <c r="M10211" t="s">
        <v>66782</v>
      </c>
      <c r="N10211" t="s">
        <v>1020</v>
      </c>
      <c r="O10211" t="s">
        <v>66783</v>
      </c>
    </row>
    <row r="10212" spans="1:15" x14ac:dyDescent="0.25">
      <c r="A10212" t="s">
        <v>66784</v>
      </c>
      <c r="B10212" t="s">
        <v>66785</v>
      </c>
      <c r="C10212">
        <v>103</v>
      </c>
      <c r="D10212" t="s">
        <v>44</v>
      </c>
      <c r="E10212">
        <v>2108.4</v>
      </c>
      <c r="F10212" t="s">
        <v>66786</v>
      </c>
      <c r="G10212" t="s">
        <v>35888</v>
      </c>
      <c r="H10212" s="1" t="s">
        <v>65786</v>
      </c>
      <c r="I10212" s="3">
        <f t="shared" si="159"/>
        <v>91</v>
      </c>
      <c r="J10212" t="s">
        <v>65787</v>
      </c>
      <c r="K10212" t="s">
        <v>66643</v>
      </c>
      <c r="L10212" t="s">
        <v>66787</v>
      </c>
      <c r="M10212" t="s">
        <v>65841</v>
      </c>
      <c r="N10212" t="s">
        <v>66788</v>
      </c>
      <c r="O10212" t="s">
        <v>66789</v>
      </c>
    </row>
    <row r="10213" spans="1:15" x14ac:dyDescent="0.25">
      <c r="A10213" t="s">
        <v>66790</v>
      </c>
      <c r="B10213" t="s">
        <v>66791</v>
      </c>
      <c r="C10213">
        <v>0</v>
      </c>
      <c r="D10213" t="s">
        <v>44</v>
      </c>
      <c r="F10213" t="s">
        <v>66792</v>
      </c>
      <c r="G10213" t="s">
        <v>65937</v>
      </c>
      <c r="H10213" s="1" t="s">
        <v>65786</v>
      </c>
      <c r="I10213" s="3">
        <f t="shared" si="159"/>
        <v>91</v>
      </c>
      <c r="J10213" t="s">
        <v>65787</v>
      </c>
      <c r="K10213" t="s">
        <v>66409</v>
      </c>
      <c r="L10213" t="s">
        <v>66410</v>
      </c>
      <c r="M10213" t="s">
        <v>66793</v>
      </c>
      <c r="N10213" t="s">
        <v>66412</v>
      </c>
      <c r="O10213" t="s">
        <v>17</v>
      </c>
    </row>
    <row r="10214" spans="1:15" x14ac:dyDescent="0.25">
      <c r="A10214" t="s">
        <v>66794</v>
      </c>
      <c r="B10214" t="s">
        <v>66795</v>
      </c>
      <c r="C10214">
        <v>0</v>
      </c>
      <c r="D10214" t="s">
        <v>44</v>
      </c>
      <c r="F10214" t="s">
        <v>66796</v>
      </c>
      <c r="G10214" t="s">
        <v>33675</v>
      </c>
      <c r="H10214" s="1" t="s">
        <v>65786</v>
      </c>
      <c r="I10214" s="3">
        <f t="shared" si="159"/>
        <v>91</v>
      </c>
      <c r="J10214" t="s">
        <v>65787</v>
      </c>
      <c r="K10214" t="s">
        <v>66021</v>
      </c>
      <c r="L10214" t="s">
        <v>66797</v>
      </c>
      <c r="M10214" t="s">
        <v>66798</v>
      </c>
      <c r="N10214" t="s">
        <v>54820</v>
      </c>
      <c r="O10214" t="s">
        <v>66799</v>
      </c>
    </row>
    <row r="10215" spans="1:15" x14ac:dyDescent="0.25">
      <c r="A10215" t="s">
        <v>66800</v>
      </c>
      <c r="B10215" t="s">
        <v>66801</v>
      </c>
      <c r="C10215">
        <v>0</v>
      </c>
      <c r="D10215" t="s">
        <v>44</v>
      </c>
      <c r="F10215" t="s">
        <v>66802</v>
      </c>
      <c r="G10215" t="s">
        <v>66308</v>
      </c>
      <c r="H10215" s="1" t="s">
        <v>65786</v>
      </c>
      <c r="I10215" s="3">
        <f t="shared" si="159"/>
        <v>91</v>
      </c>
      <c r="J10215" t="s">
        <v>65787</v>
      </c>
      <c r="K10215" t="s">
        <v>66309</v>
      </c>
      <c r="L10215" t="s">
        <v>66803</v>
      </c>
      <c r="M10215" t="s">
        <v>66804</v>
      </c>
      <c r="N10215" t="s">
        <v>54820</v>
      </c>
      <c r="O10215" t="s">
        <v>66805</v>
      </c>
    </row>
    <row r="10216" spans="1:15" x14ac:dyDescent="0.25">
      <c r="A10216" t="s">
        <v>66806</v>
      </c>
      <c r="B10216" t="s">
        <v>66807</v>
      </c>
      <c r="C10216">
        <v>0</v>
      </c>
      <c r="D10216" t="s">
        <v>44</v>
      </c>
      <c r="F10216" t="s">
        <v>66808</v>
      </c>
      <c r="G10216" t="s">
        <v>59281</v>
      </c>
      <c r="H10216" s="1" t="s">
        <v>65786</v>
      </c>
      <c r="I10216" s="3">
        <f t="shared" si="159"/>
        <v>91</v>
      </c>
      <c r="J10216" t="s">
        <v>65787</v>
      </c>
      <c r="K10216" t="s">
        <v>66809</v>
      </c>
      <c r="L10216" t="s">
        <v>66810</v>
      </c>
      <c r="M10216" t="s">
        <v>66811</v>
      </c>
      <c r="N10216" t="s">
        <v>66127</v>
      </c>
      <c r="O10216" t="s">
        <v>17</v>
      </c>
    </row>
    <row r="10217" spans="1:15" x14ac:dyDescent="0.25">
      <c r="A10217" t="s">
        <v>66812</v>
      </c>
      <c r="B10217" t="s">
        <v>66813</v>
      </c>
      <c r="C10217">
        <v>0</v>
      </c>
      <c r="D10217" t="s">
        <v>44</v>
      </c>
      <c r="F10217" t="s">
        <v>66814</v>
      </c>
      <c r="G10217" t="s">
        <v>65920</v>
      </c>
      <c r="H10217" s="1" t="s">
        <v>65786</v>
      </c>
      <c r="I10217" s="3">
        <f t="shared" si="159"/>
        <v>91</v>
      </c>
      <c r="J10217" t="s">
        <v>65787</v>
      </c>
      <c r="K10217" t="s">
        <v>65987</v>
      </c>
      <c r="L10217" t="s">
        <v>66815</v>
      </c>
      <c r="M10217" t="s">
        <v>17</v>
      </c>
      <c r="N10217" t="s">
        <v>66412</v>
      </c>
      <c r="O10217" t="s">
        <v>17</v>
      </c>
    </row>
    <row r="10218" spans="1:15" x14ac:dyDescent="0.25">
      <c r="A10218" t="s">
        <v>66816</v>
      </c>
      <c r="B10218" t="s">
        <v>66817</v>
      </c>
      <c r="C10218">
        <v>110</v>
      </c>
      <c r="D10218" t="s">
        <v>44</v>
      </c>
      <c r="E10218">
        <v>2289</v>
      </c>
      <c r="F10218" t="s">
        <v>66818</v>
      </c>
      <c r="G10218" t="s">
        <v>37748</v>
      </c>
      <c r="H10218" s="1" t="s">
        <v>65786</v>
      </c>
      <c r="I10218" s="3">
        <f t="shared" si="159"/>
        <v>91</v>
      </c>
      <c r="J10218" t="s">
        <v>65787</v>
      </c>
      <c r="K10218" t="s">
        <v>65795</v>
      </c>
      <c r="L10218" t="s">
        <v>66819</v>
      </c>
      <c r="M10218" t="s">
        <v>66820</v>
      </c>
      <c r="N10218" t="s">
        <v>66821</v>
      </c>
      <c r="O10218" t="s">
        <v>66822</v>
      </c>
    </row>
    <row r="10219" spans="1:15" x14ac:dyDescent="0.25">
      <c r="A10219" t="s">
        <v>66823</v>
      </c>
      <c r="B10219" t="s">
        <v>66824</v>
      </c>
      <c r="C10219">
        <v>15</v>
      </c>
      <c r="D10219" t="s">
        <v>16</v>
      </c>
      <c r="F10219" t="s">
        <v>66825</v>
      </c>
      <c r="G10219" t="s">
        <v>66826</v>
      </c>
      <c r="H10219" s="1" t="s">
        <v>66827</v>
      </c>
      <c r="I10219" s="3">
        <f t="shared" si="159"/>
        <v>92</v>
      </c>
      <c r="J10219" t="s">
        <v>66828</v>
      </c>
      <c r="K10219" t="s">
        <v>66829</v>
      </c>
      <c r="L10219" t="s">
        <v>66830</v>
      </c>
      <c r="M10219" t="s">
        <v>66831</v>
      </c>
      <c r="N10219" t="s">
        <v>66832</v>
      </c>
      <c r="O10219" t="s">
        <v>66833</v>
      </c>
    </row>
    <row r="10220" spans="1:15" x14ac:dyDescent="0.25">
      <c r="A10220" t="s">
        <v>8180</v>
      </c>
      <c r="B10220" t="s">
        <v>66834</v>
      </c>
      <c r="C10220">
        <v>15</v>
      </c>
      <c r="D10220" t="s">
        <v>44</v>
      </c>
      <c r="F10220" t="s">
        <v>66835</v>
      </c>
      <c r="G10220" t="s">
        <v>66836</v>
      </c>
      <c r="H10220" s="1" t="s">
        <v>66827</v>
      </c>
      <c r="I10220" s="3">
        <f t="shared" si="159"/>
        <v>92</v>
      </c>
      <c r="J10220" t="s">
        <v>66828</v>
      </c>
      <c r="K10220" t="s">
        <v>66837</v>
      </c>
      <c r="L10220" t="s">
        <v>66838</v>
      </c>
      <c r="M10220" t="s">
        <v>66839</v>
      </c>
      <c r="N10220" t="s">
        <v>66840</v>
      </c>
      <c r="O10220" t="s">
        <v>66841</v>
      </c>
    </row>
    <row r="10221" spans="1:15" x14ac:dyDescent="0.25">
      <c r="A10221" t="s">
        <v>66842</v>
      </c>
      <c r="B10221" t="s">
        <v>66843</v>
      </c>
      <c r="C10221">
        <v>10</v>
      </c>
      <c r="D10221" t="s">
        <v>44</v>
      </c>
      <c r="F10221" t="s">
        <v>66844</v>
      </c>
      <c r="G10221" t="s">
        <v>66845</v>
      </c>
      <c r="H10221" s="1" t="s">
        <v>66827</v>
      </c>
      <c r="I10221" s="3">
        <f t="shared" si="159"/>
        <v>92</v>
      </c>
      <c r="J10221" t="s">
        <v>66828</v>
      </c>
      <c r="K10221" t="s">
        <v>66846</v>
      </c>
      <c r="L10221" t="s">
        <v>66847</v>
      </c>
      <c r="M10221" t="s">
        <v>66848</v>
      </c>
      <c r="N10221" t="s">
        <v>66849</v>
      </c>
      <c r="O10221" t="s">
        <v>17</v>
      </c>
    </row>
    <row r="10222" spans="1:15" x14ac:dyDescent="0.25">
      <c r="A10222" t="s">
        <v>66850</v>
      </c>
      <c r="B10222" t="s">
        <v>66851</v>
      </c>
      <c r="C10222">
        <v>20</v>
      </c>
      <c r="D10222" t="s">
        <v>44</v>
      </c>
      <c r="F10222" t="s">
        <v>66852</v>
      </c>
      <c r="G10222" t="s">
        <v>66853</v>
      </c>
      <c r="H10222" s="1" t="s">
        <v>66827</v>
      </c>
      <c r="I10222" s="3">
        <f t="shared" si="159"/>
        <v>92</v>
      </c>
      <c r="J10222" t="s">
        <v>66828</v>
      </c>
      <c r="K10222" t="s">
        <v>66854</v>
      </c>
      <c r="L10222" t="s">
        <v>66855</v>
      </c>
      <c r="M10222" t="s">
        <v>66856</v>
      </c>
      <c r="N10222" t="s">
        <v>66849</v>
      </c>
      <c r="O10222" t="s">
        <v>17</v>
      </c>
    </row>
    <row r="10223" spans="1:15" x14ac:dyDescent="0.25">
      <c r="A10223" t="s">
        <v>66857</v>
      </c>
      <c r="B10223" t="s">
        <v>16805</v>
      </c>
      <c r="C10223">
        <v>13</v>
      </c>
      <c r="D10223" t="s">
        <v>16</v>
      </c>
      <c r="F10223" t="s">
        <v>66858</v>
      </c>
      <c r="G10223" t="s">
        <v>66859</v>
      </c>
      <c r="H10223" s="1" t="s">
        <v>66827</v>
      </c>
      <c r="I10223" s="3">
        <f t="shared" si="159"/>
        <v>92</v>
      </c>
      <c r="J10223" t="s">
        <v>66828</v>
      </c>
      <c r="K10223" t="s">
        <v>66860</v>
      </c>
      <c r="L10223" t="s">
        <v>66861</v>
      </c>
      <c r="M10223" t="s">
        <v>66862</v>
      </c>
      <c r="N10223" t="s">
        <v>66863</v>
      </c>
      <c r="O10223" t="s">
        <v>17</v>
      </c>
    </row>
    <row r="10224" spans="1:15" x14ac:dyDescent="0.25">
      <c r="A10224" t="s">
        <v>66864</v>
      </c>
      <c r="B10224" t="s">
        <v>66865</v>
      </c>
      <c r="C10224">
        <v>0</v>
      </c>
      <c r="D10224" t="s">
        <v>44</v>
      </c>
      <c r="F10224" t="s">
        <v>66866</v>
      </c>
      <c r="G10224" t="s">
        <v>66867</v>
      </c>
      <c r="H10224" s="1" t="s">
        <v>66827</v>
      </c>
      <c r="I10224" s="3">
        <f t="shared" si="159"/>
        <v>92</v>
      </c>
      <c r="J10224" t="s">
        <v>66828</v>
      </c>
      <c r="K10224" t="s">
        <v>66868</v>
      </c>
      <c r="L10224" t="s">
        <v>66869</v>
      </c>
      <c r="M10224" t="s">
        <v>17</v>
      </c>
      <c r="N10224" t="s">
        <v>66870</v>
      </c>
      <c r="O10224" t="s">
        <v>17</v>
      </c>
    </row>
    <row r="10225" spans="1:15" x14ac:dyDescent="0.25">
      <c r="A10225" t="s">
        <v>66871</v>
      </c>
      <c r="B10225" t="s">
        <v>66872</v>
      </c>
      <c r="C10225">
        <v>87</v>
      </c>
      <c r="D10225" t="s">
        <v>185</v>
      </c>
      <c r="E10225">
        <v>3393.3</v>
      </c>
      <c r="F10225" t="s">
        <v>66873</v>
      </c>
      <c r="G10225" t="s">
        <v>66874</v>
      </c>
      <c r="H10225" s="1" t="s">
        <v>66827</v>
      </c>
      <c r="I10225" s="3">
        <f t="shared" si="159"/>
        <v>92</v>
      </c>
      <c r="J10225" t="s">
        <v>66828</v>
      </c>
      <c r="K10225" t="s">
        <v>66875</v>
      </c>
      <c r="L10225" t="s">
        <v>66876</v>
      </c>
      <c r="M10225" t="s">
        <v>66877</v>
      </c>
      <c r="N10225" t="s">
        <v>66878</v>
      </c>
      <c r="O10225" t="s">
        <v>17</v>
      </c>
    </row>
    <row r="10226" spans="1:15" x14ac:dyDescent="0.25">
      <c r="A10226" t="s">
        <v>66879</v>
      </c>
      <c r="B10226" t="s">
        <v>66880</v>
      </c>
      <c r="C10226">
        <v>112</v>
      </c>
      <c r="D10226" t="s">
        <v>185</v>
      </c>
      <c r="E10226">
        <v>3752.7000000000003</v>
      </c>
      <c r="F10226" t="s">
        <v>66881</v>
      </c>
      <c r="G10226" t="s">
        <v>66859</v>
      </c>
      <c r="H10226" s="1" t="s">
        <v>66827</v>
      </c>
      <c r="I10226" s="3">
        <f t="shared" si="159"/>
        <v>92</v>
      </c>
      <c r="J10226" t="s">
        <v>66828</v>
      </c>
      <c r="K10226" t="s">
        <v>66860</v>
      </c>
      <c r="L10226" t="s">
        <v>66882</v>
      </c>
      <c r="M10226" t="s">
        <v>66883</v>
      </c>
      <c r="N10226" t="s">
        <v>66878</v>
      </c>
      <c r="O10226" t="s">
        <v>66884</v>
      </c>
    </row>
    <row r="10227" spans="1:15" x14ac:dyDescent="0.25">
      <c r="A10227" t="s">
        <v>66885</v>
      </c>
      <c r="B10227" t="s">
        <v>66886</v>
      </c>
      <c r="C10227">
        <v>160</v>
      </c>
      <c r="D10227" t="s">
        <v>185</v>
      </c>
      <c r="E10227">
        <v>4086.8999999999996</v>
      </c>
      <c r="F10227" t="s">
        <v>66887</v>
      </c>
      <c r="G10227" t="s">
        <v>66888</v>
      </c>
      <c r="H10227" s="1" t="s">
        <v>66827</v>
      </c>
      <c r="I10227" s="3">
        <f t="shared" si="159"/>
        <v>92</v>
      </c>
      <c r="J10227" t="s">
        <v>66828</v>
      </c>
      <c r="K10227" t="s">
        <v>66889</v>
      </c>
      <c r="L10227" t="s">
        <v>66890</v>
      </c>
      <c r="M10227" t="s">
        <v>66891</v>
      </c>
      <c r="N10227" t="s">
        <v>66892</v>
      </c>
      <c r="O10227" t="s">
        <v>66893</v>
      </c>
    </row>
    <row r="10228" spans="1:15" x14ac:dyDescent="0.25">
      <c r="A10228" t="s">
        <v>66894</v>
      </c>
      <c r="B10228" t="s">
        <v>66895</v>
      </c>
      <c r="C10228">
        <v>120</v>
      </c>
      <c r="D10228" t="s">
        <v>44</v>
      </c>
      <c r="E10228">
        <v>2667.6</v>
      </c>
      <c r="F10228" t="s">
        <v>66896</v>
      </c>
      <c r="G10228" t="s">
        <v>66897</v>
      </c>
      <c r="H10228" s="1" t="s">
        <v>66827</v>
      </c>
      <c r="I10228" s="3">
        <f t="shared" si="159"/>
        <v>92</v>
      </c>
      <c r="J10228" t="s">
        <v>66828</v>
      </c>
      <c r="K10228" t="s">
        <v>66898</v>
      </c>
      <c r="L10228" t="s">
        <v>66899</v>
      </c>
      <c r="M10228" t="s">
        <v>66900</v>
      </c>
      <c r="N10228" t="s">
        <v>66901</v>
      </c>
      <c r="O10228" t="s">
        <v>66902</v>
      </c>
    </row>
    <row r="10229" spans="1:15" x14ac:dyDescent="0.25">
      <c r="A10229" t="s">
        <v>66903</v>
      </c>
      <c r="B10229" t="s">
        <v>66904</v>
      </c>
      <c r="C10229">
        <v>106</v>
      </c>
      <c r="D10229" t="s">
        <v>16</v>
      </c>
      <c r="E10229">
        <v>3229.5</v>
      </c>
      <c r="F10229" t="s">
        <v>66905</v>
      </c>
      <c r="G10229" t="s">
        <v>66906</v>
      </c>
      <c r="H10229" s="1" t="s">
        <v>66827</v>
      </c>
      <c r="I10229" s="3">
        <f t="shared" si="159"/>
        <v>92</v>
      </c>
      <c r="J10229" t="s">
        <v>66828</v>
      </c>
      <c r="K10229" t="s">
        <v>66907</v>
      </c>
      <c r="L10229" t="s">
        <v>66908</v>
      </c>
      <c r="M10229" t="s">
        <v>66909</v>
      </c>
      <c r="N10229" t="s">
        <v>66910</v>
      </c>
      <c r="O10229" t="s">
        <v>66911</v>
      </c>
    </row>
    <row r="10230" spans="1:15" x14ac:dyDescent="0.25">
      <c r="A10230" t="s">
        <v>66912</v>
      </c>
      <c r="B10230" t="s">
        <v>66913</v>
      </c>
      <c r="C10230">
        <v>87</v>
      </c>
      <c r="D10230" t="s">
        <v>16</v>
      </c>
      <c r="E10230">
        <v>3322.2</v>
      </c>
      <c r="F10230" t="s">
        <v>66914</v>
      </c>
      <c r="G10230" t="s">
        <v>66906</v>
      </c>
      <c r="H10230" s="1" t="s">
        <v>66827</v>
      </c>
      <c r="I10230" s="3">
        <f t="shared" si="159"/>
        <v>92</v>
      </c>
      <c r="J10230" t="s">
        <v>66828</v>
      </c>
      <c r="K10230" t="s">
        <v>66907</v>
      </c>
      <c r="L10230" t="s">
        <v>66915</v>
      </c>
      <c r="M10230" t="s">
        <v>66916</v>
      </c>
      <c r="N10230" t="s">
        <v>66917</v>
      </c>
      <c r="O10230" t="s">
        <v>66918</v>
      </c>
    </row>
    <row r="10231" spans="1:15" x14ac:dyDescent="0.25">
      <c r="A10231" t="s">
        <v>66919</v>
      </c>
      <c r="B10231" t="s">
        <v>66920</v>
      </c>
      <c r="C10231">
        <v>82</v>
      </c>
      <c r="D10231" t="s">
        <v>16</v>
      </c>
      <c r="E10231">
        <v>2470.8000000000002</v>
      </c>
      <c r="F10231" t="s">
        <v>66921</v>
      </c>
      <c r="G10231" t="s">
        <v>66922</v>
      </c>
      <c r="H10231" s="1" t="s">
        <v>66827</v>
      </c>
      <c r="I10231" s="3">
        <f t="shared" si="159"/>
        <v>92</v>
      </c>
      <c r="J10231" t="s">
        <v>66828</v>
      </c>
      <c r="K10231" t="s">
        <v>66923</v>
      </c>
      <c r="L10231" t="s">
        <v>66924</v>
      </c>
      <c r="M10231" t="s">
        <v>66925</v>
      </c>
      <c r="N10231" t="s">
        <v>66926</v>
      </c>
      <c r="O10231" t="s">
        <v>66927</v>
      </c>
    </row>
    <row r="10232" spans="1:15" x14ac:dyDescent="0.25">
      <c r="A10232" t="s">
        <v>66928</v>
      </c>
      <c r="B10232" t="s">
        <v>66929</v>
      </c>
      <c r="C10232">
        <v>198</v>
      </c>
      <c r="D10232" t="s">
        <v>44</v>
      </c>
      <c r="E10232">
        <v>2408.4</v>
      </c>
      <c r="F10232" t="s">
        <v>66930</v>
      </c>
      <c r="G10232" t="s">
        <v>66931</v>
      </c>
      <c r="H10232" s="1" t="s">
        <v>66827</v>
      </c>
      <c r="I10232" s="3">
        <f t="shared" si="159"/>
        <v>92</v>
      </c>
      <c r="J10232" t="s">
        <v>66828</v>
      </c>
      <c r="K10232" t="s">
        <v>66932</v>
      </c>
      <c r="L10232" t="s">
        <v>66933</v>
      </c>
      <c r="M10232" t="s">
        <v>66934</v>
      </c>
      <c r="N10232" t="s">
        <v>66935</v>
      </c>
      <c r="O10232" t="s">
        <v>66936</v>
      </c>
    </row>
    <row r="10233" spans="1:15" x14ac:dyDescent="0.25">
      <c r="A10233" t="s">
        <v>8347</v>
      </c>
      <c r="B10233" t="s">
        <v>66937</v>
      </c>
      <c r="C10233">
        <v>104</v>
      </c>
      <c r="D10233" t="s">
        <v>16</v>
      </c>
      <c r="E10233">
        <v>2556</v>
      </c>
      <c r="F10233" t="s">
        <v>66938</v>
      </c>
      <c r="G10233" t="s">
        <v>66859</v>
      </c>
      <c r="H10233" s="1" t="s">
        <v>66827</v>
      </c>
      <c r="I10233" s="3">
        <f t="shared" si="159"/>
        <v>92</v>
      </c>
      <c r="J10233" t="s">
        <v>66828</v>
      </c>
      <c r="K10233" t="s">
        <v>66860</v>
      </c>
      <c r="L10233" t="s">
        <v>66939</v>
      </c>
      <c r="M10233" t="s">
        <v>66940</v>
      </c>
      <c r="N10233" t="s">
        <v>66941</v>
      </c>
      <c r="O10233" t="s">
        <v>66942</v>
      </c>
    </row>
    <row r="10234" spans="1:15" x14ac:dyDescent="0.25">
      <c r="A10234" t="s">
        <v>66943</v>
      </c>
      <c r="B10234" t="s">
        <v>65970</v>
      </c>
      <c r="C10234">
        <v>118</v>
      </c>
      <c r="D10234" t="s">
        <v>44</v>
      </c>
      <c r="E10234">
        <v>2735.4</v>
      </c>
      <c r="F10234" t="s">
        <v>66944</v>
      </c>
      <c r="G10234" t="s">
        <v>66945</v>
      </c>
      <c r="H10234" s="1" t="s">
        <v>66827</v>
      </c>
      <c r="I10234" s="3">
        <f t="shared" si="159"/>
        <v>92</v>
      </c>
      <c r="J10234" t="s">
        <v>66828</v>
      </c>
      <c r="K10234" t="s">
        <v>66946</v>
      </c>
      <c r="L10234" t="s">
        <v>66947</v>
      </c>
      <c r="M10234" t="s">
        <v>66948</v>
      </c>
      <c r="N10234" t="s">
        <v>1020</v>
      </c>
      <c r="O10234" t="s">
        <v>66949</v>
      </c>
    </row>
    <row r="10235" spans="1:15" x14ac:dyDescent="0.25">
      <c r="A10235" t="s">
        <v>66950</v>
      </c>
      <c r="B10235" t="s">
        <v>66951</v>
      </c>
      <c r="C10235">
        <v>104</v>
      </c>
      <c r="D10235" t="s">
        <v>44</v>
      </c>
      <c r="E10235">
        <v>2342.1</v>
      </c>
      <c r="F10235" t="s">
        <v>66952</v>
      </c>
      <c r="G10235" t="s">
        <v>66953</v>
      </c>
      <c r="H10235" s="1" t="s">
        <v>66827</v>
      </c>
      <c r="I10235" s="3">
        <f t="shared" si="159"/>
        <v>92</v>
      </c>
      <c r="J10235" t="s">
        <v>66828</v>
      </c>
      <c r="K10235" t="s">
        <v>66954</v>
      </c>
      <c r="L10235" t="s">
        <v>66955</v>
      </c>
      <c r="M10235" t="s">
        <v>66956</v>
      </c>
      <c r="N10235" t="s">
        <v>66870</v>
      </c>
      <c r="O10235" t="s">
        <v>66957</v>
      </c>
    </row>
    <row r="10236" spans="1:15" x14ac:dyDescent="0.25">
      <c r="A10236" t="s">
        <v>66958</v>
      </c>
      <c r="B10236" t="s">
        <v>66959</v>
      </c>
      <c r="C10236">
        <v>78</v>
      </c>
      <c r="D10236" t="s">
        <v>44</v>
      </c>
      <c r="E10236">
        <v>2316</v>
      </c>
      <c r="F10236" t="s">
        <v>66960</v>
      </c>
      <c r="G10236" t="s">
        <v>66906</v>
      </c>
      <c r="H10236" s="1" t="s">
        <v>66827</v>
      </c>
      <c r="I10236" s="3">
        <f t="shared" si="159"/>
        <v>92</v>
      </c>
      <c r="J10236" t="s">
        <v>66828</v>
      </c>
      <c r="K10236" t="s">
        <v>66907</v>
      </c>
      <c r="L10236" t="s">
        <v>66961</v>
      </c>
      <c r="M10236" t="s">
        <v>66962</v>
      </c>
      <c r="N10236" t="s">
        <v>66963</v>
      </c>
      <c r="O10236" t="s">
        <v>66964</v>
      </c>
    </row>
    <row r="10237" spans="1:15" x14ac:dyDescent="0.25">
      <c r="A10237" t="s">
        <v>66490</v>
      </c>
      <c r="B10237" t="s">
        <v>66965</v>
      </c>
      <c r="C10237">
        <v>82</v>
      </c>
      <c r="D10237" t="s">
        <v>185</v>
      </c>
      <c r="E10237">
        <v>3761.7</v>
      </c>
      <c r="F10237" t="s">
        <v>66966</v>
      </c>
      <c r="G10237" t="s">
        <v>66922</v>
      </c>
      <c r="H10237" s="1" t="s">
        <v>66827</v>
      </c>
      <c r="I10237" s="3">
        <f t="shared" si="159"/>
        <v>92</v>
      </c>
      <c r="J10237" t="s">
        <v>66828</v>
      </c>
      <c r="K10237" t="s">
        <v>66923</v>
      </c>
      <c r="L10237" t="s">
        <v>66967</v>
      </c>
      <c r="M10237" t="s">
        <v>66968</v>
      </c>
      <c r="N10237" t="s">
        <v>66969</v>
      </c>
      <c r="O10237" t="s">
        <v>17</v>
      </c>
    </row>
    <row r="10238" spans="1:15" x14ac:dyDescent="0.25">
      <c r="A10238" t="s">
        <v>66970</v>
      </c>
      <c r="B10238" t="s">
        <v>66971</v>
      </c>
      <c r="C10238">
        <v>109</v>
      </c>
      <c r="D10238" t="s">
        <v>185</v>
      </c>
      <c r="E10238">
        <v>3920.9999999999995</v>
      </c>
      <c r="F10238" t="s">
        <v>66972</v>
      </c>
      <c r="G10238" t="s">
        <v>66973</v>
      </c>
      <c r="H10238" s="1" t="s">
        <v>66827</v>
      </c>
      <c r="I10238" s="3">
        <f t="shared" si="159"/>
        <v>92</v>
      </c>
      <c r="J10238" t="s">
        <v>66828</v>
      </c>
      <c r="K10238" t="s">
        <v>66974</v>
      </c>
      <c r="L10238" t="s">
        <v>66975</v>
      </c>
      <c r="M10238" t="s">
        <v>66976</v>
      </c>
      <c r="N10238" t="s">
        <v>66977</v>
      </c>
      <c r="O10238" t="s">
        <v>17</v>
      </c>
    </row>
    <row r="10239" spans="1:15" x14ac:dyDescent="0.25">
      <c r="A10239" t="s">
        <v>66978</v>
      </c>
      <c r="B10239" t="s">
        <v>66979</v>
      </c>
      <c r="C10239">
        <v>96</v>
      </c>
      <c r="D10239" t="s">
        <v>185</v>
      </c>
      <c r="E10239">
        <v>4212.3</v>
      </c>
      <c r="F10239" t="s">
        <v>66980</v>
      </c>
      <c r="G10239" t="s">
        <v>66981</v>
      </c>
      <c r="H10239" s="1" t="s">
        <v>66827</v>
      </c>
      <c r="I10239" s="3">
        <f t="shared" si="159"/>
        <v>92</v>
      </c>
      <c r="J10239" t="s">
        <v>66828</v>
      </c>
      <c r="K10239" t="s">
        <v>66982</v>
      </c>
      <c r="L10239" t="s">
        <v>66983</v>
      </c>
      <c r="M10239" t="s">
        <v>66984</v>
      </c>
      <c r="N10239" t="s">
        <v>2724</v>
      </c>
      <c r="O10239" t="s">
        <v>66985</v>
      </c>
    </row>
    <row r="10240" spans="1:15" x14ac:dyDescent="0.25">
      <c r="A10240" t="s">
        <v>66986</v>
      </c>
      <c r="B10240" t="s">
        <v>66987</v>
      </c>
      <c r="C10240">
        <v>125</v>
      </c>
      <c r="D10240" t="s">
        <v>185</v>
      </c>
      <c r="E10240">
        <v>3311.1000000000004</v>
      </c>
      <c r="F10240" t="s">
        <v>66988</v>
      </c>
      <c r="G10240" t="s">
        <v>66989</v>
      </c>
      <c r="H10240" s="1" t="s">
        <v>66827</v>
      </c>
      <c r="I10240" s="3">
        <f t="shared" si="159"/>
        <v>92</v>
      </c>
      <c r="J10240" t="s">
        <v>66828</v>
      </c>
      <c r="K10240" t="s">
        <v>66990</v>
      </c>
      <c r="L10240" t="s">
        <v>66991</v>
      </c>
      <c r="M10240" t="s">
        <v>66992</v>
      </c>
      <c r="N10240" t="s">
        <v>66993</v>
      </c>
      <c r="O10240" t="s">
        <v>17</v>
      </c>
    </row>
    <row r="10241" spans="1:15" x14ac:dyDescent="0.25">
      <c r="A10241" t="s">
        <v>66994</v>
      </c>
      <c r="B10241" t="s">
        <v>66995</v>
      </c>
      <c r="C10241">
        <v>108</v>
      </c>
      <c r="D10241" t="s">
        <v>185</v>
      </c>
      <c r="E10241">
        <v>3450.9</v>
      </c>
      <c r="F10241" t="s">
        <v>66996</v>
      </c>
      <c r="G10241" t="s">
        <v>66888</v>
      </c>
      <c r="H10241" s="1" t="s">
        <v>66827</v>
      </c>
      <c r="I10241" s="3">
        <f t="shared" si="159"/>
        <v>92</v>
      </c>
      <c r="J10241" t="s">
        <v>66828</v>
      </c>
      <c r="K10241" t="s">
        <v>66889</v>
      </c>
      <c r="L10241" t="s">
        <v>66997</v>
      </c>
      <c r="M10241" t="s">
        <v>66998</v>
      </c>
      <c r="N10241" t="s">
        <v>190</v>
      </c>
      <c r="O10241" t="s">
        <v>66999</v>
      </c>
    </row>
    <row r="10242" spans="1:15" x14ac:dyDescent="0.25">
      <c r="A10242" t="s">
        <v>67000</v>
      </c>
      <c r="B10242" t="s">
        <v>67001</v>
      </c>
      <c r="C10242">
        <v>72</v>
      </c>
      <c r="D10242" t="s">
        <v>185</v>
      </c>
      <c r="E10242">
        <v>4125</v>
      </c>
      <c r="F10242" t="s">
        <v>67002</v>
      </c>
      <c r="G10242" t="s">
        <v>67003</v>
      </c>
      <c r="H10242" s="1" t="s">
        <v>66827</v>
      </c>
      <c r="I10242" s="3">
        <f t="shared" si="159"/>
        <v>92</v>
      </c>
      <c r="J10242" t="s">
        <v>66828</v>
      </c>
      <c r="K10242" t="s">
        <v>67004</v>
      </c>
      <c r="L10242" t="s">
        <v>67005</v>
      </c>
      <c r="M10242" t="s">
        <v>17</v>
      </c>
      <c r="N10242" t="s">
        <v>190</v>
      </c>
      <c r="O10242" t="s">
        <v>67006</v>
      </c>
    </row>
    <row r="10243" spans="1:15" x14ac:dyDescent="0.25">
      <c r="A10243" t="s">
        <v>67007</v>
      </c>
      <c r="B10243" t="s">
        <v>67008</v>
      </c>
      <c r="C10243">
        <v>96</v>
      </c>
      <c r="D10243" t="s">
        <v>185</v>
      </c>
      <c r="E10243">
        <v>3938.1000000000004</v>
      </c>
      <c r="F10243" t="s">
        <v>67009</v>
      </c>
      <c r="G10243" t="s">
        <v>66906</v>
      </c>
      <c r="H10243" s="1" t="s">
        <v>66827</v>
      </c>
      <c r="I10243" s="3">
        <f t="shared" ref="I10243:I10306" si="160">VALUE(TRIM(SUBSTITUTE(H10243,CHAR(160),"")))</f>
        <v>92</v>
      </c>
      <c r="J10243" t="s">
        <v>66828</v>
      </c>
      <c r="K10243" t="s">
        <v>66907</v>
      </c>
      <c r="L10243" t="s">
        <v>67010</v>
      </c>
      <c r="M10243" t="s">
        <v>67011</v>
      </c>
      <c r="N10243" t="s">
        <v>190</v>
      </c>
      <c r="O10243" t="s">
        <v>67012</v>
      </c>
    </row>
    <row r="10244" spans="1:15" x14ac:dyDescent="0.25">
      <c r="A10244" t="s">
        <v>67013</v>
      </c>
      <c r="B10244" t="s">
        <v>67014</v>
      </c>
      <c r="C10244">
        <v>90</v>
      </c>
      <c r="D10244" t="s">
        <v>185</v>
      </c>
      <c r="E10244">
        <v>4178.9999999999991</v>
      </c>
      <c r="F10244" t="s">
        <v>67015</v>
      </c>
      <c r="G10244" t="s">
        <v>66906</v>
      </c>
      <c r="H10244" s="1" t="s">
        <v>66827</v>
      </c>
      <c r="I10244" s="3">
        <f t="shared" si="160"/>
        <v>92</v>
      </c>
      <c r="J10244" t="s">
        <v>66828</v>
      </c>
      <c r="K10244" t="s">
        <v>66907</v>
      </c>
      <c r="L10244" t="s">
        <v>67016</v>
      </c>
      <c r="M10244" t="s">
        <v>67017</v>
      </c>
      <c r="N10244" t="s">
        <v>67018</v>
      </c>
      <c r="O10244" t="s">
        <v>67019</v>
      </c>
    </row>
    <row r="10245" spans="1:15" x14ac:dyDescent="0.25">
      <c r="A10245" t="s">
        <v>67020</v>
      </c>
      <c r="B10245" t="s">
        <v>67021</v>
      </c>
      <c r="C10245">
        <v>76</v>
      </c>
      <c r="D10245" t="s">
        <v>185</v>
      </c>
      <c r="E10245">
        <v>3201</v>
      </c>
      <c r="F10245" t="s">
        <v>67022</v>
      </c>
      <c r="G10245" t="s">
        <v>66989</v>
      </c>
      <c r="H10245" s="1" t="s">
        <v>66827</v>
      </c>
      <c r="I10245" s="3">
        <f t="shared" si="160"/>
        <v>92</v>
      </c>
      <c r="J10245" t="s">
        <v>66828</v>
      </c>
      <c r="K10245" t="s">
        <v>66990</v>
      </c>
      <c r="L10245" t="s">
        <v>67023</v>
      </c>
      <c r="M10245" t="s">
        <v>67024</v>
      </c>
      <c r="N10245" t="s">
        <v>67021</v>
      </c>
      <c r="O10245" t="s">
        <v>17</v>
      </c>
    </row>
    <row r="10246" spans="1:15" x14ac:dyDescent="0.25">
      <c r="A10246" t="s">
        <v>67025</v>
      </c>
      <c r="B10246" t="s">
        <v>67026</v>
      </c>
      <c r="C10246">
        <v>86</v>
      </c>
      <c r="D10246" t="s">
        <v>185</v>
      </c>
      <c r="E10246">
        <v>5154</v>
      </c>
      <c r="F10246" t="s">
        <v>67027</v>
      </c>
      <c r="G10246" t="s">
        <v>67028</v>
      </c>
      <c r="H10246" s="1" t="s">
        <v>66827</v>
      </c>
      <c r="I10246" s="3">
        <f t="shared" si="160"/>
        <v>92</v>
      </c>
      <c r="J10246" t="s">
        <v>66828</v>
      </c>
      <c r="K10246" t="s">
        <v>67029</v>
      </c>
      <c r="L10246" t="s">
        <v>67030</v>
      </c>
      <c r="M10246" t="s">
        <v>67031</v>
      </c>
      <c r="N10246" t="s">
        <v>66878</v>
      </c>
      <c r="O10246" t="s">
        <v>67032</v>
      </c>
    </row>
    <row r="10247" spans="1:15" x14ac:dyDescent="0.25">
      <c r="A10247" t="s">
        <v>67033</v>
      </c>
      <c r="B10247" t="s">
        <v>67034</v>
      </c>
      <c r="C10247">
        <v>131</v>
      </c>
      <c r="D10247" t="s">
        <v>44</v>
      </c>
      <c r="E10247">
        <v>2423.1</v>
      </c>
      <c r="F10247" t="s">
        <v>67035</v>
      </c>
      <c r="G10247" t="s">
        <v>67036</v>
      </c>
      <c r="H10247" s="1" t="s">
        <v>66827</v>
      </c>
      <c r="I10247" s="3">
        <f t="shared" si="160"/>
        <v>92</v>
      </c>
      <c r="J10247" t="s">
        <v>66828</v>
      </c>
      <c r="K10247" t="s">
        <v>67037</v>
      </c>
      <c r="L10247" t="s">
        <v>67038</v>
      </c>
      <c r="M10247" t="s">
        <v>67039</v>
      </c>
      <c r="N10247" t="s">
        <v>67040</v>
      </c>
      <c r="O10247" t="s">
        <v>67041</v>
      </c>
    </row>
    <row r="10248" spans="1:15" x14ac:dyDescent="0.25">
      <c r="A10248" t="s">
        <v>67042</v>
      </c>
      <c r="B10248" t="s">
        <v>67043</v>
      </c>
      <c r="C10248">
        <v>99</v>
      </c>
      <c r="D10248" t="s">
        <v>185</v>
      </c>
      <c r="E10248">
        <v>3602.7000000000003</v>
      </c>
      <c r="F10248" t="s">
        <v>67044</v>
      </c>
      <c r="G10248" t="s">
        <v>67045</v>
      </c>
      <c r="H10248" s="1" t="s">
        <v>66827</v>
      </c>
      <c r="I10248" s="3">
        <f t="shared" si="160"/>
        <v>92</v>
      </c>
      <c r="J10248" t="s">
        <v>66828</v>
      </c>
      <c r="K10248" t="s">
        <v>67046</v>
      </c>
      <c r="L10248" t="s">
        <v>67047</v>
      </c>
      <c r="M10248" t="s">
        <v>67048</v>
      </c>
      <c r="N10248" t="s">
        <v>67049</v>
      </c>
      <c r="O10248" t="s">
        <v>67050</v>
      </c>
    </row>
    <row r="10249" spans="1:15" x14ac:dyDescent="0.25">
      <c r="A10249" t="s">
        <v>67051</v>
      </c>
      <c r="B10249" t="s">
        <v>67052</v>
      </c>
      <c r="C10249">
        <v>75</v>
      </c>
      <c r="D10249" t="s">
        <v>185</v>
      </c>
      <c r="E10249">
        <v>3342.9</v>
      </c>
      <c r="F10249" t="s">
        <v>67053</v>
      </c>
      <c r="G10249" t="s">
        <v>67054</v>
      </c>
      <c r="H10249" s="1" t="s">
        <v>66827</v>
      </c>
      <c r="I10249" s="3">
        <f t="shared" si="160"/>
        <v>92</v>
      </c>
      <c r="J10249" t="s">
        <v>66828</v>
      </c>
      <c r="K10249" t="s">
        <v>67055</v>
      </c>
      <c r="L10249" t="s">
        <v>67056</v>
      </c>
      <c r="M10249" t="s">
        <v>67057</v>
      </c>
      <c r="N10249" t="s">
        <v>1147</v>
      </c>
      <c r="O10249" t="s">
        <v>17</v>
      </c>
    </row>
    <row r="10250" spans="1:15" x14ac:dyDescent="0.25">
      <c r="A10250" t="s">
        <v>67058</v>
      </c>
      <c r="B10250" t="s">
        <v>43456</v>
      </c>
      <c r="C10250">
        <v>101</v>
      </c>
      <c r="D10250" t="s">
        <v>16</v>
      </c>
      <c r="E10250">
        <v>2646.2999999999997</v>
      </c>
      <c r="F10250" t="s">
        <v>67059</v>
      </c>
      <c r="G10250" t="s">
        <v>67060</v>
      </c>
      <c r="H10250" s="1" t="s">
        <v>66827</v>
      </c>
      <c r="I10250" s="3">
        <f t="shared" si="160"/>
        <v>92</v>
      </c>
      <c r="J10250" t="s">
        <v>66828</v>
      </c>
      <c r="K10250" t="s">
        <v>67061</v>
      </c>
      <c r="L10250" t="s">
        <v>67062</v>
      </c>
      <c r="M10250" t="s">
        <v>67063</v>
      </c>
      <c r="N10250" t="s">
        <v>2027</v>
      </c>
      <c r="O10250" t="s">
        <v>67064</v>
      </c>
    </row>
    <row r="10251" spans="1:15" x14ac:dyDescent="0.25">
      <c r="A10251" t="s">
        <v>67065</v>
      </c>
      <c r="B10251" t="s">
        <v>67066</v>
      </c>
      <c r="C10251">
        <v>132</v>
      </c>
      <c r="D10251" t="s">
        <v>44</v>
      </c>
      <c r="E10251">
        <v>2541.6</v>
      </c>
      <c r="F10251" t="s">
        <v>67067</v>
      </c>
      <c r="G10251" t="s">
        <v>67068</v>
      </c>
      <c r="H10251" s="1" t="s">
        <v>66827</v>
      </c>
      <c r="I10251" s="3">
        <f t="shared" si="160"/>
        <v>92</v>
      </c>
      <c r="J10251" t="s">
        <v>66828</v>
      </c>
      <c r="K10251" t="s">
        <v>67069</v>
      </c>
      <c r="L10251" t="s">
        <v>67070</v>
      </c>
      <c r="M10251" t="s">
        <v>17</v>
      </c>
      <c r="N10251" t="s">
        <v>67071</v>
      </c>
      <c r="O10251" t="s">
        <v>67072</v>
      </c>
    </row>
    <row r="10252" spans="1:15" x14ac:dyDescent="0.25">
      <c r="A10252" t="s">
        <v>67073</v>
      </c>
      <c r="B10252" t="s">
        <v>67074</v>
      </c>
      <c r="C10252">
        <v>76</v>
      </c>
      <c r="D10252" t="s">
        <v>16</v>
      </c>
      <c r="E10252">
        <v>2858.4</v>
      </c>
      <c r="F10252" t="s">
        <v>67075</v>
      </c>
      <c r="G10252" t="s">
        <v>66859</v>
      </c>
      <c r="H10252" s="1" t="s">
        <v>66827</v>
      </c>
      <c r="I10252" s="3">
        <f t="shared" si="160"/>
        <v>92</v>
      </c>
      <c r="J10252" t="s">
        <v>66828</v>
      </c>
      <c r="K10252" t="s">
        <v>66860</v>
      </c>
      <c r="L10252" t="s">
        <v>67076</v>
      </c>
      <c r="M10252" t="s">
        <v>67077</v>
      </c>
      <c r="N10252" t="s">
        <v>10591</v>
      </c>
      <c r="O10252" t="s">
        <v>17</v>
      </c>
    </row>
    <row r="10253" spans="1:15" x14ac:dyDescent="0.25">
      <c r="A10253" t="s">
        <v>67078</v>
      </c>
      <c r="B10253" t="s">
        <v>11249</v>
      </c>
      <c r="C10253">
        <v>120</v>
      </c>
      <c r="D10253" t="s">
        <v>44</v>
      </c>
      <c r="E10253">
        <v>2635.5</v>
      </c>
      <c r="F10253" t="s">
        <v>67079</v>
      </c>
      <c r="G10253" t="s">
        <v>66836</v>
      </c>
      <c r="H10253" s="1" t="s">
        <v>66827</v>
      </c>
      <c r="I10253" s="3">
        <f t="shared" si="160"/>
        <v>92</v>
      </c>
      <c r="J10253" t="s">
        <v>66828</v>
      </c>
      <c r="K10253" t="s">
        <v>66837</v>
      </c>
      <c r="L10253" t="s">
        <v>67080</v>
      </c>
      <c r="M10253" t="s">
        <v>67081</v>
      </c>
      <c r="N10253" t="s">
        <v>66840</v>
      </c>
      <c r="O10253" t="s">
        <v>67082</v>
      </c>
    </row>
    <row r="10254" spans="1:15" x14ac:dyDescent="0.25">
      <c r="A10254" t="s">
        <v>67083</v>
      </c>
      <c r="B10254" t="s">
        <v>67084</v>
      </c>
      <c r="C10254">
        <v>65</v>
      </c>
      <c r="D10254" t="s">
        <v>16</v>
      </c>
      <c r="E10254">
        <v>3952.5</v>
      </c>
      <c r="F10254" t="s">
        <v>67085</v>
      </c>
      <c r="G10254" t="s">
        <v>67086</v>
      </c>
      <c r="H10254" s="1" t="s">
        <v>66827</v>
      </c>
      <c r="I10254" s="3">
        <f t="shared" si="160"/>
        <v>92</v>
      </c>
      <c r="J10254" t="s">
        <v>66828</v>
      </c>
      <c r="K10254" t="s">
        <v>67087</v>
      </c>
      <c r="L10254" t="s">
        <v>67088</v>
      </c>
      <c r="M10254" t="s">
        <v>67089</v>
      </c>
      <c r="N10254" t="s">
        <v>4892</v>
      </c>
      <c r="O10254" t="s">
        <v>67090</v>
      </c>
    </row>
    <row r="10255" spans="1:15" x14ac:dyDescent="0.25">
      <c r="A10255" t="s">
        <v>67091</v>
      </c>
      <c r="B10255" t="s">
        <v>1664</v>
      </c>
      <c r="C10255">
        <v>79</v>
      </c>
      <c r="D10255" t="s">
        <v>16</v>
      </c>
      <c r="E10255">
        <v>2711.3999999999996</v>
      </c>
      <c r="F10255" t="s">
        <v>67092</v>
      </c>
      <c r="G10255" t="s">
        <v>66897</v>
      </c>
      <c r="H10255" s="1" t="s">
        <v>66827</v>
      </c>
      <c r="I10255" s="3">
        <f t="shared" si="160"/>
        <v>92</v>
      </c>
      <c r="J10255" t="s">
        <v>66828</v>
      </c>
      <c r="K10255" t="s">
        <v>66898</v>
      </c>
      <c r="L10255" t="s">
        <v>67093</v>
      </c>
      <c r="M10255" t="s">
        <v>67094</v>
      </c>
      <c r="N10255" t="s">
        <v>53659</v>
      </c>
      <c r="O10255" t="s">
        <v>17</v>
      </c>
    </row>
    <row r="10256" spans="1:15" x14ac:dyDescent="0.25">
      <c r="A10256" t="s">
        <v>67095</v>
      </c>
      <c r="B10256" t="s">
        <v>67096</v>
      </c>
      <c r="C10256">
        <v>158</v>
      </c>
      <c r="D10256" t="s">
        <v>16</v>
      </c>
      <c r="E10256">
        <v>2984.7</v>
      </c>
      <c r="F10256" t="s">
        <v>67097</v>
      </c>
      <c r="G10256" t="s">
        <v>67098</v>
      </c>
      <c r="H10256" s="1" t="s">
        <v>66827</v>
      </c>
      <c r="I10256" s="3">
        <f t="shared" si="160"/>
        <v>92</v>
      </c>
      <c r="J10256" t="s">
        <v>66828</v>
      </c>
      <c r="K10256" t="s">
        <v>67099</v>
      </c>
      <c r="L10256" t="s">
        <v>67100</v>
      </c>
      <c r="M10256" t="s">
        <v>67101</v>
      </c>
      <c r="N10256" t="s">
        <v>67102</v>
      </c>
      <c r="O10256" t="s">
        <v>67103</v>
      </c>
    </row>
    <row r="10257" spans="1:15" x14ac:dyDescent="0.25">
      <c r="A10257" t="s">
        <v>67104</v>
      </c>
      <c r="B10257" t="s">
        <v>67105</v>
      </c>
      <c r="C10257">
        <v>25</v>
      </c>
      <c r="D10257" t="s">
        <v>16</v>
      </c>
      <c r="E10257">
        <v>3654</v>
      </c>
      <c r="F10257" t="s">
        <v>67106</v>
      </c>
      <c r="G10257" t="s">
        <v>66826</v>
      </c>
      <c r="H10257" s="1" t="s">
        <v>66827</v>
      </c>
      <c r="I10257" s="3">
        <f t="shared" si="160"/>
        <v>92</v>
      </c>
      <c r="J10257" t="s">
        <v>66828</v>
      </c>
      <c r="K10257" t="s">
        <v>66829</v>
      </c>
      <c r="L10257" t="s">
        <v>67107</v>
      </c>
      <c r="M10257" t="s">
        <v>67108</v>
      </c>
      <c r="N10257" t="s">
        <v>67109</v>
      </c>
      <c r="O10257" t="s">
        <v>17</v>
      </c>
    </row>
    <row r="10258" spans="1:15" x14ac:dyDescent="0.25">
      <c r="A10258" t="s">
        <v>67110</v>
      </c>
      <c r="B10258" t="s">
        <v>67111</v>
      </c>
      <c r="C10258">
        <v>190</v>
      </c>
      <c r="D10258" t="s">
        <v>44</v>
      </c>
      <c r="E10258">
        <v>2391.6</v>
      </c>
      <c r="F10258" t="s">
        <v>67112</v>
      </c>
      <c r="G10258" t="s">
        <v>66853</v>
      </c>
      <c r="H10258" s="1" t="s">
        <v>66827</v>
      </c>
      <c r="I10258" s="3">
        <f t="shared" si="160"/>
        <v>92</v>
      </c>
      <c r="J10258" t="s">
        <v>66828</v>
      </c>
      <c r="K10258" t="s">
        <v>66854</v>
      </c>
      <c r="L10258" t="s">
        <v>66855</v>
      </c>
      <c r="M10258" t="s">
        <v>67113</v>
      </c>
      <c r="N10258" t="s">
        <v>66849</v>
      </c>
      <c r="O10258" t="s">
        <v>17</v>
      </c>
    </row>
    <row r="10259" spans="1:15" x14ac:dyDescent="0.25">
      <c r="A10259" t="s">
        <v>67114</v>
      </c>
      <c r="B10259" t="s">
        <v>22560</v>
      </c>
      <c r="C10259">
        <v>78</v>
      </c>
      <c r="D10259" t="s">
        <v>16</v>
      </c>
      <c r="E10259">
        <v>2330.3999999999996</v>
      </c>
      <c r="F10259" t="s">
        <v>67115</v>
      </c>
      <c r="G10259" t="s">
        <v>66897</v>
      </c>
      <c r="H10259" s="1" t="s">
        <v>66827</v>
      </c>
      <c r="I10259" s="3">
        <f t="shared" si="160"/>
        <v>92</v>
      </c>
      <c r="J10259" t="s">
        <v>66828</v>
      </c>
      <c r="K10259" t="s">
        <v>66898</v>
      </c>
      <c r="L10259" t="s">
        <v>67116</v>
      </c>
      <c r="M10259" t="s">
        <v>67117</v>
      </c>
      <c r="N10259" t="s">
        <v>67118</v>
      </c>
      <c r="O10259" t="s">
        <v>17</v>
      </c>
    </row>
    <row r="10260" spans="1:15" x14ac:dyDescent="0.25">
      <c r="A10260" t="s">
        <v>67119</v>
      </c>
      <c r="B10260" t="s">
        <v>67120</v>
      </c>
      <c r="C10260">
        <v>59</v>
      </c>
      <c r="D10260" t="s">
        <v>185</v>
      </c>
      <c r="E10260">
        <v>3911.1000000000004</v>
      </c>
      <c r="F10260" t="s">
        <v>67121</v>
      </c>
      <c r="G10260" t="s">
        <v>66989</v>
      </c>
      <c r="H10260" s="1" t="s">
        <v>66827</v>
      </c>
      <c r="I10260" s="3">
        <f t="shared" si="160"/>
        <v>92</v>
      </c>
      <c r="J10260" t="s">
        <v>66828</v>
      </c>
      <c r="K10260" t="s">
        <v>66990</v>
      </c>
      <c r="L10260" t="s">
        <v>67122</v>
      </c>
      <c r="M10260" t="s">
        <v>67123</v>
      </c>
      <c r="N10260" t="s">
        <v>67124</v>
      </c>
      <c r="O10260" t="s">
        <v>67125</v>
      </c>
    </row>
    <row r="10261" spans="1:15" x14ac:dyDescent="0.25">
      <c r="A10261" t="s">
        <v>67126</v>
      </c>
      <c r="B10261" t="s">
        <v>67127</v>
      </c>
      <c r="C10261">
        <v>85</v>
      </c>
      <c r="D10261" t="s">
        <v>44</v>
      </c>
      <c r="E10261">
        <v>2760.9</v>
      </c>
      <c r="F10261" t="s">
        <v>67128</v>
      </c>
      <c r="G10261" t="s">
        <v>67003</v>
      </c>
      <c r="H10261" s="1" t="s">
        <v>66827</v>
      </c>
      <c r="I10261" s="3">
        <f t="shared" si="160"/>
        <v>92</v>
      </c>
      <c r="J10261" t="s">
        <v>66828</v>
      </c>
      <c r="K10261" t="s">
        <v>67004</v>
      </c>
      <c r="L10261" t="s">
        <v>67129</v>
      </c>
      <c r="M10261" t="s">
        <v>67130</v>
      </c>
      <c r="N10261" t="s">
        <v>67131</v>
      </c>
      <c r="O10261" t="s">
        <v>17</v>
      </c>
    </row>
    <row r="10262" spans="1:15" x14ac:dyDescent="0.25">
      <c r="A10262" t="s">
        <v>67132</v>
      </c>
      <c r="B10262" t="s">
        <v>67133</v>
      </c>
      <c r="C10262">
        <v>47</v>
      </c>
      <c r="D10262" t="s">
        <v>185</v>
      </c>
      <c r="F10262" t="s">
        <v>67134</v>
      </c>
      <c r="G10262" t="s">
        <v>67135</v>
      </c>
      <c r="H10262" s="1" t="s">
        <v>66827</v>
      </c>
      <c r="I10262" s="3">
        <f t="shared" si="160"/>
        <v>92</v>
      </c>
      <c r="J10262" t="s">
        <v>66828</v>
      </c>
      <c r="K10262" t="s">
        <v>67136</v>
      </c>
      <c r="L10262" t="s">
        <v>67137</v>
      </c>
      <c r="M10262" t="s">
        <v>67138</v>
      </c>
      <c r="N10262" t="s">
        <v>67139</v>
      </c>
      <c r="O10262" t="s">
        <v>17</v>
      </c>
    </row>
    <row r="10263" spans="1:15" x14ac:dyDescent="0.25">
      <c r="A10263" t="s">
        <v>67140</v>
      </c>
      <c r="B10263" t="s">
        <v>67141</v>
      </c>
      <c r="C10263">
        <v>103</v>
      </c>
      <c r="D10263" t="s">
        <v>185</v>
      </c>
      <c r="E10263">
        <v>3894.9000000000005</v>
      </c>
      <c r="F10263" t="s">
        <v>67142</v>
      </c>
      <c r="G10263" t="s">
        <v>67143</v>
      </c>
      <c r="H10263" s="1" t="s">
        <v>66827</v>
      </c>
      <c r="I10263" s="3">
        <f t="shared" si="160"/>
        <v>92</v>
      </c>
      <c r="J10263" t="s">
        <v>66828</v>
      </c>
      <c r="K10263" t="s">
        <v>67144</v>
      </c>
      <c r="L10263" t="s">
        <v>67145</v>
      </c>
      <c r="M10263" t="s">
        <v>67146</v>
      </c>
      <c r="N10263" t="s">
        <v>1147</v>
      </c>
      <c r="O10263" t="s">
        <v>67147</v>
      </c>
    </row>
    <row r="10264" spans="1:15" x14ac:dyDescent="0.25">
      <c r="A10264" t="s">
        <v>67148</v>
      </c>
      <c r="B10264" t="s">
        <v>67149</v>
      </c>
      <c r="C10264">
        <v>120</v>
      </c>
      <c r="D10264" t="s">
        <v>44</v>
      </c>
      <c r="E10264">
        <v>2457</v>
      </c>
      <c r="F10264" t="s">
        <v>67150</v>
      </c>
      <c r="G10264" t="s">
        <v>66945</v>
      </c>
      <c r="H10264" s="1" t="s">
        <v>66827</v>
      </c>
      <c r="I10264" s="3">
        <f t="shared" si="160"/>
        <v>92</v>
      </c>
      <c r="J10264" t="s">
        <v>66828</v>
      </c>
      <c r="K10264" t="s">
        <v>66946</v>
      </c>
      <c r="L10264" t="s">
        <v>67151</v>
      </c>
      <c r="M10264" t="s">
        <v>67152</v>
      </c>
      <c r="N10264" t="s">
        <v>67153</v>
      </c>
      <c r="O10264" t="s">
        <v>67154</v>
      </c>
    </row>
    <row r="10265" spans="1:15" x14ac:dyDescent="0.25">
      <c r="A10265" t="s">
        <v>67155</v>
      </c>
      <c r="B10265" t="s">
        <v>67156</v>
      </c>
      <c r="C10265">
        <v>102</v>
      </c>
      <c r="D10265" t="s">
        <v>185</v>
      </c>
      <c r="E10265">
        <v>3453.6000000000004</v>
      </c>
      <c r="F10265" t="s">
        <v>67157</v>
      </c>
      <c r="G10265" t="s">
        <v>67098</v>
      </c>
      <c r="H10265" s="1" t="s">
        <v>66827</v>
      </c>
      <c r="I10265" s="3">
        <f t="shared" si="160"/>
        <v>92</v>
      </c>
      <c r="J10265" t="s">
        <v>66828</v>
      </c>
      <c r="K10265" t="s">
        <v>67099</v>
      </c>
      <c r="L10265" t="s">
        <v>67158</v>
      </c>
      <c r="M10265" t="s">
        <v>67159</v>
      </c>
      <c r="N10265" t="s">
        <v>67160</v>
      </c>
      <c r="O10265" t="s">
        <v>67161</v>
      </c>
    </row>
    <row r="10266" spans="1:15" x14ac:dyDescent="0.25">
      <c r="A10266" t="s">
        <v>67162</v>
      </c>
      <c r="B10266" t="s">
        <v>67163</v>
      </c>
      <c r="C10266">
        <v>58</v>
      </c>
      <c r="D10266" t="s">
        <v>16</v>
      </c>
      <c r="E10266">
        <v>3325.2000000000003</v>
      </c>
      <c r="F10266" t="s">
        <v>67164</v>
      </c>
      <c r="G10266" t="s">
        <v>66826</v>
      </c>
      <c r="H10266" s="1" t="s">
        <v>66827</v>
      </c>
      <c r="I10266" s="3">
        <f t="shared" si="160"/>
        <v>92</v>
      </c>
      <c r="J10266" t="s">
        <v>66828</v>
      </c>
      <c r="K10266" t="s">
        <v>66829</v>
      </c>
      <c r="L10266" t="s">
        <v>67165</v>
      </c>
      <c r="M10266" t="s">
        <v>67166</v>
      </c>
      <c r="N10266" t="s">
        <v>4892</v>
      </c>
      <c r="O10266" t="s">
        <v>67167</v>
      </c>
    </row>
    <row r="10267" spans="1:15" x14ac:dyDescent="0.25">
      <c r="A10267" t="s">
        <v>67168</v>
      </c>
      <c r="B10267" t="s">
        <v>67169</v>
      </c>
      <c r="C10267">
        <v>72</v>
      </c>
      <c r="D10267" t="s">
        <v>185</v>
      </c>
      <c r="E10267">
        <v>3162</v>
      </c>
      <c r="F10267" t="s">
        <v>17</v>
      </c>
      <c r="G10267" t="s">
        <v>66989</v>
      </c>
      <c r="H10267" s="1" t="s">
        <v>66827</v>
      </c>
      <c r="I10267" s="3">
        <f t="shared" si="160"/>
        <v>92</v>
      </c>
      <c r="J10267" t="s">
        <v>66828</v>
      </c>
      <c r="K10267" t="s">
        <v>66990</v>
      </c>
      <c r="L10267" t="s">
        <v>67170</v>
      </c>
      <c r="M10267" t="s">
        <v>67171</v>
      </c>
      <c r="N10267" t="s">
        <v>67172</v>
      </c>
      <c r="O10267" t="s">
        <v>67173</v>
      </c>
    </row>
    <row r="10268" spans="1:15" x14ac:dyDescent="0.25">
      <c r="A10268" t="s">
        <v>67174</v>
      </c>
      <c r="B10268" t="s">
        <v>67175</v>
      </c>
      <c r="C10268">
        <v>100</v>
      </c>
      <c r="D10268" t="s">
        <v>185</v>
      </c>
      <c r="E10268">
        <v>3749.7000000000003</v>
      </c>
      <c r="F10268" t="s">
        <v>67176</v>
      </c>
      <c r="G10268" t="s">
        <v>67098</v>
      </c>
      <c r="H10268" s="1" t="s">
        <v>66827</v>
      </c>
      <c r="I10268" s="3">
        <f t="shared" si="160"/>
        <v>92</v>
      </c>
      <c r="J10268" t="s">
        <v>66828</v>
      </c>
      <c r="K10268" t="s">
        <v>67099</v>
      </c>
      <c r="L10268" t="s">
        <v>67177</v>
      </c>
      <c r="M10268" t="s">
        <v>67178</v>
      </c>
      <c r="N10268" t="s">
        <v>190</v>
      </c>
      <c r="O10268" t="s">
        <v>67179</v>
      </c>
    </row>
    <row r="10269" spans="1:15" x14ac:dyDescent="0.25">
      <c r="A10269" t="s">
        <v>67180</v>
      </c>
      <c r="B10269" t="s">
        <v>67181</v>
      </c>
      <c r="C10269">
        <v>138</v>
      </c>
      <c r="D10269" t="s">
        <v>16</v>
      </c>
      <c r="E10269">
        <v>2696.3999999999996</v>
      </c>
      <c r="F10269" t="s">
        <v>67182</v>
      </c>
      <c r="G10269" t="s">
        <v>66953</v>
      </c>
      <c r="H10269" s="1" t="s">
        <v>66827</v>
      </c>
      <c r="I10269" s="3">
        <f t="shared" si="160"/>
        <v>92</v>
      </c>
      <c r="J10269" t="s">
        <v>66828</v>
      </c>
      <c r="K10269" t="s">
        <v>66954</v>
      </c>
      <c r="L10269" t="s">
        <v>67183</v>
      </c>
      <c r="M10269" t="s">
        <v>67184</v>
      </c>
      <c r="N10269" t="s">
        <v>4892</v>
      </c>
      <c r="O10269" t="s">
        <v>67185</v>
      </c>
    </row>
    <row r="10270" spans="1:15" x14ac:dyDescent="0.25">
      <c r="A10270" t="s">
        <v>67186</v>
      </c>
      <c r="B10270" t="s">
        <v>67187</v>
      </c>
      <c r="C10270">
        <v>73</v>
      </c>
      <c r="D10270" t="s">
        <v>185</v>
      </c>
      <c r="E10270">
        <v>3218.1</v>
      </c>
      <c r="F10270" t="s">
        <v>67188</v>
      </c>
      <c r="G10270" t="s">
        <v>66989</v>
      </c>
      <c r="H10270" s="1" t="s">
        <v>66827</v>
      </c>
      <c r="I10270" s="3">
        <f t="shared" si="160"/>
        <v>92</v>
      </c>
      <c r="J10270" t="s">
        <v>66828</v>
      </c>
      <c r="K10270" t="s">
        <v>66990</v>
      </c>
      <c r="L10270" t="s">
        <v>67189</v>
      </c>
      <c r="M10270" t="s">
        <v>67190</v>
      </c>
      <c r="N10270" t="s">
        <v>1338</v>
      </c>
      <c r="O10270" t="s">
        <v>67191</v>
      </c>
    </row>
    <row r="10271" spans="1:15" x14ac:dyDescent="0.25">
      <c r="A10271" t="s">
        <v>67192</v>
      </c>
      <c r="B10271" t="s">
        <v>67193</v>
      </c>
      <c r="C10271">
        <v>86</v>
      </c>
      <c r="D10271" t="s">
        <v>16</v>
      </c>
      <c r="E10271">
        <v>3281.1000000000004</v>
      </c>
      <c r="F10271" t="s">
        <v>67194</v>
      </c>
      <c r="G10271" t="s">
        <v>66853</v>
      </c>
      <c r="H10271" s="1" t="s">
        <v>66827</v>
      </c>
      <c r="I10271" s="3">
        <f t="shared" si="160"/>
        <v>92</v>
      </c>
      <c r="J10271" t="s">
        <v>66828</v>
      </c>
      <c r="K10271" t="s">
        <v>66854</v>
      </c>
      <c r="L10271" t="s">
        <v>67195</v>
      </c>
      <c r="M10271" t="s">
        <v>67196</v>
      </c>
      <c r="N10271" t="s">
        <v>67197</v>
      </c>
      <c r="O10271" t="s">
        <v>54009</v>
      </c>
    </row>
    <row r="10272" spans="1:15" x14ac:dyDescent="0.25">
      <c r="A10272" t="s">
        <v>67198</v>
      </c>
      <c r="B10272" t="s">
        <v>67199</v>
      </c>
      <c r="C10272">
        <v>86</v>
      </c>
      <c r="D10272" t="s">
        <v>185</v>
      </c>
      <c r="E10272">
        <v>3551.7</v>
      </c>
      <c r="F10272" t="s">
        <v>67200</v>
      </c>
      <c r="G10272" t="s">
        <v>67054</v>
      </c>
      <c r="H10272" s="1" t="s">
        <v>66827</v>
      </c>
      <c r="I10272" s="3">
        <f t="shared" si="160"/>
        <v>92</v>
      </c>
      <c r="J10272" t="s">
        <v>66828</v>
      </c>
      <c r="K10272" t="s">
        <v>67055</v>
      </c>
      <c r="L10272" t="s">
        <v>67201</v>
      </c>
      <c r="M10272" t="s">
        <v>67202</v>
      </c>
      <c r="N10272" t="s">
        <v>67203</v>
      </c>
      <c r="O10272" t="s">
        <v>7086</v>
      </c>
    </row>
    <row r="10273" spans="1:15" x14ac:dyDescent="0.25">
      <c r="A10273" t="s">
        <v>67204</v>
      </c>
      <c r="B10273" t="s">
        <v>67205</v>
      </c>
      <c r="C10273">
        <v>52</v>
      </c>
      <c r="D10273" t="s">
        <v>185</v>
      </c>
      <c r="E10273">
        <v>3524.4</v>
      </c>
      <c r="F10273" t="s">
        <v>67206</v>
      </c>
      <c r="G10273" t="s">
        <v>67028</v>
      </c>
      <c r="H10273" s="1" t="s">
        <v>66827</v>
      </c>
      <c r="I10273" s="3">
        <f t="shared" si="160"/>
        <v>92</v>
      </c>
      <c r="J10273" t="s">
        <v>66828</v>
      </c>
      <c r="K10273" t="s">
        <v>67029</v>
      </c>
      <c r="L10273" t="s">
        <v>67207</v>
      </c>
      <c r="M10273" t="s">
        <v>67208</v>
      </c>
      <c r="N10273" t="s">
        <v>67209</v>
      </c>
      <c r="O10273" t="s">
        <v>67210</v>
      </c>
    </row>
    <row r="10274" spans="1:15" x14ac:dyDescent="0.25">
      <c r="A10274" t="s">
        <v>67211</v>
      </c>
      <c r="B10274" t="s">
        <v>67212</v>
      </c>
      <c r="C10274">
        <v>120</v>
      </c>
      <c r="D10274" t="s">
        <v>185</v>
      </c>
      <c r="E10274">
        <v>3667.5</v>
      </c>
      <c r="F10274" t="s">
        <v>67213</v>
      </c>
      <c r="G10274" t="s">
        <v>66906</v>
      </c>
      <c r="H10274" s="1" t="s">
        <v>66827</v>
      </c>
      <c r="I10274" s="3">
        <f t="shared" si="160"/>
        <v>92</v>
      </c>
      <c r="J10274" t="s">
        <v>66828</v>
      </c>
      <c r="K10274" t="s">
        <v>66907</v>
      </c>
      <c r="L10274" t="s">
        <v>67214</v>
      </c>
      <c r="M10274" t="s">
        <v>67215</v>
      </c>
      <c r="N10274" t="s">
        <v>67216</v>
      </c>
      <c r="O10274" t="s">
        <v>67217</v>
      </c>
    </row>
    <row r="10275" spans="1:15" x14ac:dyDescent="0.25">
      <c r="A10275" t="s">
        <v>8245</v>
      </c>
      <c r="B10275" t="s">
        <v>67218</v>
      </c>
      <c r="C10275">
        <v>105</v>
      </c>
      <c r="D10275" t="s">
        <v>16</v>
      </c>
      <c r="E10275">
        <v>2343.3000000000002</v>
      </c>
      <c r="F10275" t="s">
        <v>67219</v>
      </c>
      <c r="G10275" t="s">
        <v>66897</v>
      </c>
      <c r="H10275" s="1" t="s">
        <v>66827</v>
      </c>
      <c r="I10275" s="3">
        <f t="shared" si="160"/>
        <v>92</v>
      </c>
      <c r="J10275" t="s">
        <v>66828</v>
      </c>
      <c r="K10275" t="s">
        <v>66898</v>
      </c>
      <c r="L10275" t="s">
        <v>67220</v>
      </c>
      <c r="M10275" t="s">
        <v>67221</v>
      </c>
      <c r="N10275" t="s">
        <v>43264</v>
      </c>
      <c r="O10275" t="s">
        <v>67222</v>
      </c>
    </row>
    <row r="10276" spans="1:15" x14ac:dyDescent="0.25">
      <c r="A10276" t="s">
        <v>8878</v>
      </c>
      <c r="B10276" t="s">
        <v>67223</v>
      </c>
      <c r="C10276">
        <v>96</v>
      </c>
      <c r="D10276" t="s">
        <v>16</v>
      </c>
      <c r="E10276">
        <v>3255</v>
      </c>
      <c r="F10276" t="s">
        <v>67224</v>
      </c>
      <c r="G10276" t="s">
        <v>66973</v>
      </c>
      <c r="H10276" s="1" t="s">
        <v>66827</v>
      </c>
      <c r="I10276" s="3">
        <f t="shared" si="160"/>
        <v>92</v>
      </c>
      <c r="J10276" t="s">
        <v>66828</v>
      </c>
      <c r="K10276" t="s">
        <v>66974</v>
      </c>
      <c r="L10276" t="s">
        <v>67225</v>
      </c>
      <c r="M10276" t="s">
        <v>67226</v>
      </c>
      <c r="N10276" t="s">
        <v>67227</v>
      </c>
      <c r="O10276" t="s">
        <v>67228</v>
      </c>
    </row>
    <row r="10277" spans="1:15" x14ac:dyDescent="0.25">
      <c r="A10277" t="s">
        <v>67229</v>
      </c>
      <c r="B10277" t="s">
        <v>67230</v>
      </c>
      <c r="C10277">
        <v>100</v>
      </c>
      <c r="D10277" t="s">
        <v>44</v>
      </c>
      <c r="E10277">
        <v>2585.6999999999998</v>
      </c>
      <c r="F10277" t="s">
        <v>67231</v>
      </c>
      <c r="G10277" t="s">
        <v>66888</v>
      </c>
      <c r="H10277" s="1" t="s">
        <v>66827</v>
      </c>
      <c r="I10277" s="3">
        <f t="shared" si="160"/>
        <v>92</v>
      </c>
      <c r="J10277" t="s">
        <v>66828</v>
      </c>
      <c r="K10277" t="s">
        <v>66889</v>
      </c>
      <c r="L10277" t="s">
        <v>67232</v>
      </c>
      <c r="M10277" t="s">
        <v>67233</v>
      </c>
      <c r="N10277" t="s">
        <v>67234</v>
      </c>
      <c r="O10277" t="s">
        <v>17</v>
      </c>
    </row>
    <row r="10278" spans="1:15" x14ac:dyDescent="0.25">
      <c r="A10278" t="s">
        <v>67235</v>
      </c>
      <c r="B10278" t="s">
        <v>67236</v>
      </c>
      <c r="C10278">
        <v>92</v>
      </c>
      <c r="D10278" t="s">
        <v>44</v>
      </c>
      <c r="E10278">
        <v>2451.6</v>
      </c>
      <c r="F10278" t="s">
        <v>67237</v>
      </c>
      <c r="G10278" t="s">
        <v>67238</v>
      </c>
      <c r="H10278" s="1" t="s">
        <v>66827</v>
      </c>
      <c r="I10278" s="3">
        <f t="shared" si="160"/>
        <v>92</v>
      </c>
      <c r="J10278" t="s">
        <v>66828</v>
      </c>
      <c r="K10278" t="s">
        <v>67239</v>
      </c>
      <c r="L10278" t="s">
        <v>67240</v>
      </c>
      <c r="M10278" t="s">
        <v>67241</v>
      </c>
      <c r="N10278" t="s">
        <v>67242</v>
      </c>
      <c r="O10278" t="s">
        <v>67243</v>
      </c>
    </row>
    <row r="10279" spans="1:15" x14ac:dyDescent="0.25">
      <c r="A10279" t="s">
        <v>67244</v>
      </c>
      <c r="B10279" t="s">
        <v>67245</v>
      </c>
      <c r="C10279">
        <v>101</v>
      </c>
      <c r="D10279" t="s">
        <v>185</v>
      </c>
      <c r="E10279">
        <v>3748.2</v>
      </c>
      <c r="F10279" t="s">
        <v>67246</v>
      </c>
      <c r="G10279" t="s">
        <v>67143</v>
      </c>
      <c r="H10279" s="1" t="s">
        <v>66827</v>
      </c>
      <c r="I10279" s="3">
        <f t="shared" si="160"/>
        <v>92</v>
      </c>
      <c r="J10279" t="s">
        <v>66828</v>
      </c>
      <c r="K10279" t="s">
        <v>67144</v>
      </c>
      <c r="L10279" t="s">
        <v>67247</v>
      </c>
      <c r="M10279" t="s">
        <v>67248</v>
      </c>
      <c r="N10279" t="s">
        <v>67249</v>
      </c>
      <c r="O10279" t="s">
        <v>67250</v>
      </c>
    </row>
    <row r="10280" spans="1:15" x14ac:dyDescent="0.25">
      <c r="A10280" t="s">
        <v>67251</v>
      </c>
      <c r="B10280" t="s">
        <v>67252</v>
      </c>
      <c r="C10280">
        <v>123</v>
      </c>
      <c r="D10280" t="s">
        <v>185</v>
      </c>
      <c r="E10280">
        <v>3231.2999999999997</v>
      </c>
      <c r="F10280" t="s">
        <v>67253</v>
      </c>
      <c r="G10280" t="s">
        <v>67003</v>
      </c>
      <c r="H10280" s="1" t="s">
        <v>66827</v>
      </c>
      <c r="I10280" s="3">
        <f t="shared" si="160"/>
        <v>92</v>
      </c>
      <c r="J10280" t="s">
        <v>66828</v>
      </c>
      <c r="K10280" t="s">
        <v>67004</v>
      </c>
      <c r="L10280" t="s">
        <v>67254</v>
      </c>
      <c r="M10280" t="s">
        <v>67255</v>
      </c>
      <c r="N10280" t="s">
        <v>67256</v>
      </c>
      <c r="O10280" t="s">
        <v>67257</v>
      </c>
    </row>
    <row r="10281" spans="1:15" x14ac:dyDescent="0.25">
      <c r="A10281" t="s">
        <v>67258</v>
      </c>
      <c r="B10281" t="s">
        <v>67259</v>
      </c>
      <c r="C10281">
        <v>47</v>
      </c>
      <c r="D10281" t="s">
        <v>185</v>
      </c>
      <c r="E10281">
        <v>3815.7</v>
      </c>
      <c r="F10281" t="s">
        <v>67260</v>
      </c>
      <c r="G10281" t="s">
        <v>67261</v>
      </c>
      <c r="H10281" s="1" t="s">
        <v>66827</v>
      </c>
      <c r="I10281" s="3">
        <f t="shared" si="160"/>
        <v>92</v>
      </c>
      <c r="J10281" t="s">
        <v>66828</v>
      </c>
      <c r="K10281" t="s">
        <v>67262</v>
      </c>
      <c r="L10281" t="s">
        <v>67263</v>
      </c>
      <c r="M10281" t="s">
        <v>67264</v>
      </c>
      <c r="N10281" t="s">
        <v>67265</v>
      </c>
      <c r="O10281" t="s">
        <v>67266</v>
      </c>
    </row>
    <row r="10282" spans="1:15" x14ac:dyDescent="0.25">
      <c r="A10282" t="s">
        <v>67267</v>
      </c>
      <c r="B10282" t="s">
        <v>67268</v>
      </c>
      <c r="C10282">
        <v>58</v>
      </c>
      <c r="D10282" t="s">
        <v>44</v>
      </c>
      <c r="E10282">
        <v>2583</v>
      </c>
      <c r="F10282" t="s">
        <v>16659</v>
      </c>
      <c r="G10282" t="s">
        <v>66826</v>
      </c>
      <c r="H10282" s="1" t="s">
        <v>66827</v>
      </c>
      <c r="I10282" s="3">
        <f t="shared" si="160"/>
        <v>92</v>
      </c>
      <c r="J10282" t="s">
        <v>66828</v>
      </c>
      <c r="K10282" t="s">
        <v>66829</v>
      </c>
      <c r="L10282" t="s">
        <v>67269</v>
      </c>
      <c r="M10282" t="s">
        <v>67270</v>
      </c>
      <c r="N10282" t="s">
        <v>67271</v>
      </c>
      <c r="O10282" t="s">
        <v>17</v>
      </c>
    </row>
    <row r="10283" spans="1:15" x14ac:dyDescent="0.25">
      <c r="A10283" t="s">
        <v>67272</v>
      </c>
      <c r="B10283" t="s">
        <v>67273</v>
      </c>
      <c r="C10283">
        <v>94</v>
      </c>
      <c r="D10283" t="s">
        <v>16</v>
      </c>
      <c r="E10283">
        <v>3011.1000000000004</v>
      </c>
      <c r="F10283" t="s">
        <v>67274</v>
      </c>
      <c r="G10283" t="s">
        <v>67086</v>
      </c>
      <c r="H10283" s="1" t="s">
        <v>66827</v>
      </c>
      <c r="I10283" s="3">
        <f t="shared" si="160"/>
        <v>92</v>
      </c>
      <c r="J10283" t="s">
        <v>66828</v>
      </c>
      <c r="K10283" t="s">
        <v>67087</v>
      </c>
      <c r="L10283" t="s">
        <v>67275</v>
      </c>
      <c r="M10283" t="s">
        <v>67276</v>
      </c>
      <c r="N10283" t="s">
        <v>67277</v>
      </c>
      <c r="O10283" t="s">
        <v>67278</v>
      </c>
    </row>
    <row r="10284" spans="1:15" x14ac:dyDescent="0.25">
      <c r="A10284" t="s">
        <v>67279</v>
      </c>
      <c r="B10284" t="s">
        <v>67280</v>
      </c>
      <c r="C10284">
        <v>90</v>
      </c>
      <c r="D10284" t="s">
        <v>16</v>
      </c>
      <c r="E10284">
        <v>3617.1</v>
      </c>
      <c r="F10284" t="s">
        <v>67281</v>
      </c>
      <c r="G10284" t="s">
        <v>66836</v>
      </c>
      <c r="H10284" s="1" t="s">
        <v>66827</v>
      </c>
      <c r="I10284" s="3">
        <f t="shared" si="160"/>
        <v>92</v>
      </c>
      <c r="J10284" t="s">
        <v>66828</v>
      </c>
      <c r="K10284" t="s">
        <v>66837</v>
      </c>
      <c r="L10284" t="s">
        <v>67282</v>
      </c>
      <c r="M10284" t="s">
        <v>67283</v>
      </c>
      <c r="N10284" t="s">
        <v>66610</v>
      </c>
      <c r="O10284" t="s">
        <v>54009</v>
      </c>
    </row>
    <row r="10285" spans="1:15" x14ac:dyDescent="0.25">
      <c r="A10285" t="s">
        <v>67284</v>
      </c>
      <c r="B10285" t="s">
        <v>67285</v>
      </c>
      <c r="C10285">
        <v>88</v>
      </c>
      <c r="D10285" t="s">
        <v>185</v>
      </c>
      <c r="E10285">
        <v>3516</v>
      </c>
      <c r="F10285" t="s">
        <v>67286</v>
      </c>
      <c r="G10285" t="s">
        <v>66931</v>
      </c>
      <c r="H10285" s="1" t="s">
        <v>66827</v>
      </c>
      <c r="I10285" s="3">
        <f t="shared" si="160"/>
        <v>92</v>
      </c>
      <c r="J10285" t="s">
        <v>66828</v>
      </c>
      <c r="K10285" t="s">
        <v>66932</v>
      </c>
      <c r="L10285" t="s">
        <v>67287</v>
      </c>
      <c r="M10285" t="s">
        <v>67288</v>
      </c>
      <c r="N10285" t="s">
        <v>67289</v>
      </c>
      <c r="O10285" t="s">
        <v>17</v>
      </c>
    </row>
    <row r="10286" spans="1:15" x14ac:dyDescent="0.25">
      <c r="A10286" t="s">
        <v>67290</v>
      </c>
      <c r="B10286" t="s">
        <v>67291</v>
      </c>
      <c r="C10286">
        <v>79</v>
      </c>
      <c r="D10286" t="s">
        <v>185</v>
      </c>
      <c r="E10286">
        <v>3616.2000000000003</v>
      </c>
      <c r="F10286" t="s">
        <v>67292</v>
      </c>
      <c r="G10286" t="s">
        <v>66853</v>
      </c>
      <c r="H10286" s="1" t="s">
        <v>66827</v>
      </c>
      <c r="I10286" s="3">
        <f t="shared" si="160"/>
        <v>92</v>
      </c>
      <c r="J10286" t="s">
        <v>66828</v>
      </c>
      <c r="K10286" t="s">
        <v>66854</v>
      </c>
      <c r="L10286" t="s">
        <v>67293</v>
      </c>
      <c r="M10286" t="s">
        <v>67294</v>
      </c>
      <c r="N10286" t="s">
        <v>67295</v>
      </c>
      <c r="O10286" t="s">
        <v>17</v>
      </c>
    </row>
    <row r="10287" spans="1:15" x14ac:dyDescent="0.25">
      <c r="A10287" t="s">
        <v>8354</v>
      </c>
      <c r="B10287" t="s">
        <v>62916</v>
      </c>
      <c r="C10287">
        <v>60</v>
      </c>
      <c r="D10287" t="s">
        <v>185</v>
      </c>
      <c r="E10287">
        <v>3612.2999999999997</v>
      </c>
      <c r="F10287" t="s">
        <v>67296</v>
      </c>
      <c r="G10287" t="s">
        <v>67045</v>
      </c>
      <c r="H10287" s="1" t="s">
        <v>66827</v>
      </c>
      <c r="I10287" s="3">
        <f t="shared" si="160"/>
        <v>92</v>
      </c>
      <c r="J10287" t="s">
        <v>66828</v>
      </c>
      <c r="K10287" t="s">
        <v>67046</v>
      </c>
      <c r="L10287" t="s">
        <v>67297</v>
      </c>
      <c r="M10287" t="s">
        <v>67298</v>
      </c>
      <c r="N10287" t="s">
        <v>67299</v>
      </c>
      <c r="O10287" t="s">
        <v>67300</v>
      </c>
    </row>
    <row r="10288" spans="1:15" x14ac:dyDescent="0.25">
      <c r="A10288" t="s">
        <v>67301</v>
      </c>
      <c r="B10288" t="s">
        <v>14273</v>
      </c>
      <c r="C10288">
        <v>96</v>
      </c>
      <c r="D10288" t="s">
        <v>185</v>
      </c>
      <c r="E10288">
        <v>4515.6000000000004</v>
      </c>
      <c r="F10288" t="s">
        <v>67302</v>
      </c>
      <c r="G10288" t="s">
        <v>66888</v>
      </c>
      <c r="H10288" s="1" t="s">
        <v>66827</v>
      </c>
      <c r="I10288" s="3">
        <f t="shared" si="160"/>
        <v>92</v>
      </c>
      <c r="J10288" t="s">
        <v>66828</v>
      </c>
      <c r="K10288" t="s">
        <v>66889</v>
      </c>
      <c r="L10288" t="s">
        <v>67303</v>
      </c>
      <c r="M10288" t="s">
        <v>17</v>
      </c>
      <c r="N10288" t="s">
        <v>3476</v>
      </c>
      <c r="O10288" t="s">
        <v>17</v>
      </c>
    </row>
    <row r="10289" spans="1:15" x14ac:dyDescent="0.25">
      <c r="A10289" t="s">
        <v>67304</v>
      </c>
      <c r="B10289" t="s">
        <v>67305</v>
      </c>
      <c r="C10289">
        <v>125</v>
      </c>
      <c r="D10289" t="s">
        <v>185</v>
      </c>
      <c r="E10289">
        <v>6137.7</v>
      </c>
      <c r="F10289" t="s">
        <v>67306</v>
      </c>
      <c r="G10289" t="s">
        <v>66945</v>
      </c>
      <c r="H10289" s="1" t="s">
        <v>66827</v>
      </c>
      <c r="I10289" s="3">
        <f t="shared" si="160"/>
        <v>92</v>
      </c>
      <c r="J10289" t="s">
        <v>66828</v>
      </c>
      <c r="K10289" t="s">
        <v>66946</v>
      </c>
      <c r="L10289" t="s">
        <v>67307</v>
      </c>
      <c r="M10289" t="s">
        <v>67308</v>
      </c>
      <c r="N10289" t="s">
        <v>1147</v>
      </c>
      <c r="O10289" t="s">
        <v>67309</v>
      </c>
    </row>
    <row r="10290" spans="1:15" x14ac:dyDescent="0.25">
      <c r="A10290" t="s">
        <v>67310</v>
      </c>
      <c r="B10290" t="s">
        <v>67311</v>
      </c>
      <c r="C10290">
        <v>104</v>
      </c>
      <c r="D10290" t="s">
        <v>185</v>
      </c>
      <c r="E10290">
        <v>4360.2</v>
      </c>
      <c r="F10290" t="s">
        <v>67312</v>
      </c>
      <c r="G10290" t="s">
        <v>66859</v>
      </c>
      <c r="H10290" s="1" t="s">
        <v>66827</v>
      </c>
      <c r="I10290" s="3">
        <f t="shared" si="160"/>
        <v>92</v>
      </c>
      <c r="J10290" t="s">
        <v>66828</v>
      </c>
      <c r="K10290" t="s">
        <v>66860</v>
      </c>
      <c r="L10290" t="s">
        <v>67313</v>
      </c>
      <c r="M10290" t="s">
        <v>67314</v>
      </c>
      <c r="N10290" t="s">
        <v>1147</v>
      </c>
      <c r="O10290" t="s">
        <v>67315</v>
      </c>
    </row>
    <row r="10291" spans="1:15" x14ac:dyDescent="0.25">
      <c r="A10291" t="s">
        <v>67316</v>
      </c>
      <c r="B10291" t="s">
        <v>67317</v>
      </c>
      <c r="C10291">
        <v>168</v>
      </c>
      <c r="D10291" t="s">
        <v>44</v>
      </c>
      <c r="E10291">
        <v>2448</v>
      </c>
      <c r="F10291" t="s">
        <v>67318</v>
      </c>
      <c r="G10291" t="s">
        <v>67319</v>
      </c>
      <c r="H10291" s="1" t="s">
        <v>66827</v>
      </c>
      <c r="I10291" s="3">
        <f t="shared" si="160"/>
        <v>92</v>
      </c>
      <c r="J10291" t="s">
        <v>66828</v>
      </c>
      <c r="K10291" t="s">
        <v>67320</v>
      </c>
      <c r="L10291" t="s">
        <v>67321</v>
      </c>
      <c r="M10291" t="s">
        <v>67322</v>
      </c>
      <c r="N10291" t="s">
        <v>67323</v>
      </c>
      <c r="O10291" t="s">
        <v>67324</v>
      </c>
    </row>
    <row r="10292" spans="1:15" x14ac:dyDescent="0.25">
      <c r="A10292" t="s">
        <v>67325</v>
      </c>
      <c r="B10292" t="s">
        <v>67326</v>
      </c>
      <c r="C10292">
        <v>82</v>
      </c>
      <c r="D10292" t="s">
        <v>16</v>
      </c>
      <c r="E10292">
        <v>2547.8999999999996</v>
      </c>
      <c r="F10292" t="s">
        <v>67327</v>
      </c>
      <c r="G10292" t="s">
        <v>66989</v>
      </c>
      <c r="H10292" s="1" t="s">
        <v>66827</v>
      </c>
      <c r="I10292" s="3">
        <f t="shared" si="160"/>
        <v>92</v>
      </c>
      <c r="J10292" t="s">
        <v>66828</v>
      </c>
      <c r="K10292" t="s">
        <v>66990</v>
      </c>
      <c r="L10292" t="s">
        <v>67328</v>
      </c>
      <c r="M10292" t="s">
        <v>67329</v>
      </c>
      <c r="N10292" t="s">
        <v>4892</v>
      </c>
      <c r="O10292" t="s">
        <v>67330</v>
      </c>
    </row>
    <row r="10293" spans="1:15" x14ac:dyDescent="0.25">
      <c r="A10293" t="s">
        <v>67331</v>
      </c>
      <c r="B10293" t="s">
        <v>20951</v>
      </c>
      <c r="C10293">
        <v>110</v>
      </c>
      <c r="D10293" t="s">
        <v>185</v>
      </c>
      <c r="E10293">
        <v>3877.2000000000003</v>
      </c>
      <c r="F10293" t="s">
        <v>67332</v>
      </c>
      <c r="G10293" t="s">
        <v>66826</v>
      </c>
      <c r="H10293" s="1" t="s">
        <v>66827</v>
      </c>
      <c r="I10293" s="3">
        <f t="shared" si="160"/>
        <v>92</v>
      </c>
      <c r="J10293" t="s">
        <v>66828</v>
      </c>
      <c r="K10293" t="s">
        <v>66829</v>
      </c>
      <c r="L10293" t="s">
        <v>67333</v>
      </c>
      <c r="M10293" t="s">
        <v>67334</v>
      </c>
      <c r="N10293" t="s">
        <v>67335</v>
      </c>
      <c r="O10293" t="s">
        <v>17</v>
      </c>
    </row>
    <row r="10294" spans="1:15" x14ac:dyDescent="0.25">
      <c r="A10294" t="s">
        <v>67336</v>
      </c>
      <c r="B10294" t="s">
        <v>67337</v>
      </c>
      <c r="C10294">
        <v>110</v>
      </c>
      <c r="D10294" t="s">
        <v>185</v>
      </c>
      <c r="E10294">
        <v>5058.3</v>
      </c>
      <c r="F10294" t="s">
        <v>67338</v>
      </c>
      <c r="G10294" t="s">
        <v>67068</v>
      </c>
      <c r="H10294" s="1" t="s">
        <v>66827</v>
      </c>
      <c r="I10294" s="3">
        <f t="shared" si="160"/>
        <v>92</v>
      </c>
      <c r="J10294" t="s">
        <v>66828</v>
      </c>
      <c r="K10294" t="s">
        <v>67069</v>
      </c>
      <c r="L10294" t="s">
        <v>67339</v>
      </c>
      <c r="M10294" t="s">
        <v>67340</v>
      </c>
      <c r="N10294" t="s">
        <v>1147</v>
      </c>
      <c r="O10294" t="s">
        <v>67341</v>
      </c>
    </row>
    <row r="10295" spans="1:15" x14ac:dyDescent="0.25">
      <c r="A10295" t="s">
        <v>67342</v>
      </c>
      <c r="B10295" t="s">
        <v>67343</v>
      </c>
      <c r="C10295">
        <v>38</v>
      </c>
      <c r="D10295" t="s">
        <v>185</v>
      </c>
      <c r="E10295">
        <v>5265.6</v>
      </c>
      <c r="F10295" t="s">
        <v>67344</v>
      </c>
      <c r="G10295" t="s">
        <v>66853</v>
      </c>
      <c r="H10295" s="1" t="s">
        <v>66827</v>
      </c>
      <c r="I10295" s="3">
        <f t="shared" si="160"/>
        <v>92</v>
      </c>
      <c r="J10295" t="s">
        <v>66828</v>
      </c>
      <c r="K10295" t="s">
        <v>66854</v>
      </c>
      <c r="L10295" t="s">
        <v>67345</v>
      </c>
      <c r="M10295" t="s">
        <v>17</v>
      </c>
      <c r="N10295" t="s">
        <v>1594</v>
      </c>
      <c r="O10295" t="s">
        <v>67346</v>
      </c>
    </row>
    <row r="10296" spans="1:15" x14ac:dyDescent="0.25">
      <c r="A10296" t="s">
        <v>67347</v>
      </c>
      <c r="B10296" t="s">
        <v>67348</v>
      </c>
      <c r="C10296">
        <v>75</v>
      </c>
      <c r="D10296" t="s">
        <v>185</v>
      </c>
      <c r="E10296">
        <v>3555.6</v>
      </c>
      <c r="F10296" t="s">
        <v>67349</v>
      </c>
      <c r="G10296" t="s">
        <v>66853</v>
      </c>
      <c r="H10296" s="1" t="s">
        <v>66827</v>
      </c>
      <c r="I10296" s="3">
        <f t="shared" si="160"/>
        <v>92</v>
      </c>
      <c r="J10296" t="s">
        <v>66828</v>
      </c>
      <c r="K10296" t="s">
        <v>66854</v>
      </c>
      <c r="L10296" t="s">
        <v>67350</v>
      </c>
      <c r="M10296" t="s">
        <v>67351</v>
      </c>
      <c r="N10296" t="s">
        <v>1338</v>
      </c>
      <c r="O10296" t="s">
        <v>67352</v>
      </c>
    </row>
    <row r="10297" spans="1:15" x14ac:dyDescent="0.25">
      <c r="A10297" t="s">
        <v>67353</v>
      </c>
      <c r="B10297" t="s">
        <v>56937</v>
      </c>
      <c r="C10297">
        <v>74</v>
      </c>
      <c r="D10297" t="s">
        <v>185</v>
      </c>
      <c r="E10297">
        <v>2822.4</v>
      </c>
      <c r="F10297" t="s">
        <v>67354</v>
      </c>
      <c r="G10297" t="s">
        <v>67355</v>
      </c>
      <c r="H10297" s="1" t="s">
        <v>66827</v>
      </c>
      <c r="I10297" s="3">
        <f t="shared" si="160"/>
        <v>92</v>
      </c>
      <c r="J10297" t="s">
        <v>66828</v>
      </c>
      <c r="K10297" t="s">
        <v>67356</v>
      </c>
      <c r="L10297" t="s">
        <v>67357</v>
      </c>
      <c r="M10297" t="s">
        <v>67358</v>
      </c>
      <c r="N10297" t="s">
        <v>67359</v>
      </c>
      <c r="O10297" t="s">
        <v>67360</v>
      </c>
    </row>
    <row r="10298" spans="1:15" x14ac:dyDescent="0.25">
      <c r="A10298" t="s">
        <v>67361</v>
      </c>
      <c r="B10298" t="s">
        <v>67362</v>
      </c>
      <c r="C10298">
        <v>66</v>
      </c>
      <c r="D10298" t="s">
        <v>16</v>
      </c>
      <c r="E10298">
        <v>3406.8</v>
      </c>
      <c r="F10298" t="s">
        <v>67363</v>
      </c>
      <c r="G10298" t="s">
        <v>67068</v>
      </c>
      <c r="H10298" s="1" t="s">
        <v>66827</v>
      </c>
      <c r="I10298" s="3">
        <f t="shared" si="160"/>
        <v>92</v>
      </c>
      <c r="J10298" t="s">
        <v>66828</v>
      </c>
      <c r="K10298" t="s">
        <v>67069</v>
      </c>
      <c r="L10298" t="s">
        <v>67364</v>
      </c>
      <c r="M10298" t="s">
        <v>67365</v>
      </c>
      <c r="N10298" t="s">
        <v>8670</v>
      </c>
      <c r="O10298" t="s">
        <v>67366</v>
      </c>
    </row>
    <row r="10299" spans="1:15" x14ac:dyDescent="0.25">
      <c r="A10299" t="s">
        <v>67367</v>
      </c>
      <c r="B10299" t="s">
        <v>13240</v>
      </c>
      <c r="C10299">
        <v>63</v>
      </c>
      <c r="D10299" t="s">
        <v>185</v>
      </c>
      <c r="E10299">
        <v>4080.6000000000004</v>
      </c>
      <c r="F10299" t="s">
        <v>67368</v>
      </c>
      <c r="G10299" t="s">
        <v>67098</v>
      </c>
      <c r="H10299" s="1" t="s">
        <v>66827</v>
      </c>
      <c r="I10299" s="3">
        <f t="shared" si="160"/>
        <v>92</v>
      </c>
      <c r="J10299" t="s">
        <v>66828</v>
      </c>
      <c r="K10299" t="s">
        <v>67099</v>
      </c>
      <c r="L10299" t="s">
        <v>67369</v>
      </c>
      <c r="M10299" t="s">
        <v>67370</v>
      </c>
      <c r="N10299" t="s">
        <v>1147</v>
      </c>
      <c r="O10299" t="s">
        <v>67371</v>
      </c>
    </row>
    <row r="10300" spans="1:15" x14ac:dyDescent="0.25">
      <c r="A10300" t="s">
        <v>67372</v>
      </c>
      <c r="B10300" t="s">
        <v>67373</v>
      </c>
      <c r="C10300">
        <v>81</v>
      </c>
      <c r="D10300" t="s">
        <v>16</v>
      </c>
      <c r="E10300">
        <v>2256.9</v>
      </c>
      <c r="F10300" t="s">
        <v>67374</v>
      </c>
      <c r="G10300" t="s">
        <v>67068</v>
      </c>
      <c r="H10300" s="1" t="s">
        <v>66827</v>
      </c>
      <c r="I10300" s="3">
        <f t="shared" si="160"/>
        <v>92</v>
      </c>
      <c r="J10300" t="s">
        <v>66828</v>
      </c>
      <c r="K10300" t="s">
        <v>67069</v>
      </c>
      <c r="L10300" t="s">
        <v>67375</v>
      </c>
      <c r="M10300" t="s">
        <v>67376</v>
      </c>
      <c r="N10300" t="s">
        <v>49305</v>
      </c>
      <c r="O10300" t="s">
        <v>67377</v>
      </c>
    </row>
    <row r="10301" spans="1:15" x14ac:dyDescent="0.25">
      <c r="A10301" t="s">
        <v>67378</v>
      </c>
      <c r="B10301" t="s">
        <v>67379</v>
      </c>
      <c r="C10301">
        <v>73</v>
      </c>
      <c r="D10301" t="s">
        <v>16</v>
      </c>
      <c r="E10301">
        <v>2890.8</v>
      </c>
      <c r="F10301" t="s">
        <v>67380</v>
      </c>
      <c r="G10301" t="s">
        <v>67036</v>
      </c>
      <c r="H10301" s="1" t="s">
        <v>66827</v>
      </c>
      <c r="I10301" s="3">
        <f t="shared" si="160"/>
        <v>92</v>
      </c>
      <c r="J10301" t="s">
        <v>66828</v>
      </c>
      <c r="K10301" t="s">
        <v>67037</v>
      </c>
      <c r="L10301" t="s">
        <v>67381</v>
      </c>
      <c r="M10301" t="s">
        <v>67382</v>
      </c>
      <c r="N10301" t="s">
        <v>4892</v>
      </c>
      <c r="O10301" t="s">
        <v>67383</v>
      </c>
    </row>
    <row r="10302" spans="1:15" x14ac:dyDescent="0.25">
      <c r="A10302" t="s">
        <v>67384</v>
      </c>
      <c r="B10302" t="s">
        <v>14283</v>
      </c>
      <c r="C10302">
        <v>73</v>
      </c>
      <c r="D10302" t="s">
        <v>16</v>
      </c>
      <c r="E10302">
        <v>2736.2999999999997</v>
      </c>
      <c r="F10302" t="s">
        <v>67385</v>
      </c>
      <c r="G10302" t="s">
        <v>66845</v>
      </c>
      <c r="H10302" s="1" t="s">
        <v>66827</v>
      </c>
      <c r="I10302" s="3">
        <f t="shared" si="160"/>
        <v>92</v>
      </c>
      <c r="J10302" t="s">
        <v>66828</v>
      </c>
      <c r="K10302" t="s">
        <v>66846</v>
      </c>
      <c r="L10302" t="s">
        <v>67386</v>
      </c>
      <c r="M10302" t="s">
        <v>67387</v>
      </c>
      <c r="N10302" t="s">
        <v>11246</v>
      </c>
      <c r="O10302" t="s">
        <v>67388</v>
      </c>
    </row>
    <row r="10303" spans="1:15" x14ac:dyDescent="0.25">
      <c r="A10303" t="s">
        <v>67389</v>
      </c>
      <c r="B10303" t="s">
        <v>67390</v>
      </c>
      <c r="C10303">
        <v>80</v>
      </c>
      <c r="D10303" t="s">
        <v>44</v>
      </c>
      <c r="F10303" t="s">
        <v>67391</v>
      </c>
      <c r="G10303" t="s">
        <v>66945</v>
      </c>
      <c r="H10303" s="1" t="s">
        <v>66827</v>
      </c>
      <c r="I10303" s="3">
        <f t="shared" si="160"/>
        <v>92</v>
      </c>
      <c r="J10303" t="s">
        <v>66828</v>
      </c>
      <c r="K10303" t="s">
        <v>66946</v>
      </c>
      <c r="L10303" t="s">
        <v>67392</v>
      </c>
      <c r="M10303" t="s">
        <v>67152</v>
      </c>
      <c r="N10303" t="s">
        <v>67153</v>
      </c>
      <c r="O10303" t="s">
        <v>17</v>
      </c>
    </row>
    <row r="10304" spans="1:15" x14ac:dyDescent="0.25">
      <c r="A10304" t="s">
        <v>67393</v>
      </c>
      <c r="B10304" t="s">
        <v>67394</v>
      </c>
      <c r="C10304">
        <v>90</v>
      </c>
      <c r="D10304" t="s">
        <v>185</v>
      </c>
      <c r="E10304">
        <v>3149.4</v>
      </c>
      <c r="F10304" t="s">
        <v>67395</v>
      </c>
      <c r="G10304" t="s">
        <v>67396</v>
      </c>
      <c r="H10304" s="1" t="s">
        <v>66827</v>
      </c>
      <c r="I10304" s="3">
        <f t="shared" si="160"/>
        <v>92</v>
      </c>
      <c r="J10304" t="s">
        <v>66828</v>
      </c>
      <c r="K10304" t="s">
        <v>67397</v>
      </c>
      <c r="L10304" t="s">
        <v>67398</v>
      </c>
      <c r="M10304" t="s">
        <v>67399</v>
      </c>
      <c r="N10304" t="s">
        <v>67400</v>
      </c>
      <c r="O10304" t="s">
        <v>67401</v>
      </c>
    </row>
    <row r="10305" spans="1:15" x14ac:dyDescent="0.25">
      <c r="A10305" t="s">
        <v>67402</v>
      </c>
      <c r="B10305" t="s">
        <v>67403</v>
      </c>
      <c r="C10305">
        <v>123</v>
      </c>
      <c r="D10305" t="s">
        <v>185</v>
      </c>
      <c r="E10305">
        <v>3843.8999999999996</v>
      </c>
      <c r="F10305" t="s">
        <v>67404</v>
      </c>
      <c r="G10305" t="s">
        <v>67028</v>
      </c>
      <c r="H10305" s="1" t="s">
        <v>66827</v>
      </c>
      <c r="I10305" s="3">
        <f t="shared" si="160"/>
        <v>92</v>
      </c>
      <c r="J10305" t="s">
        <v>66828</v>
      </c>
      <c r="K10305" t="s">
        <v>67029</v>
      </c>
      <c r="L10305" t="s">
        <v>67405</v>
      </c>
      <c r="M10305" t="s">
        <v>67406</v>
      </c>
      <c r="N10305" t="s">
        <v>67407</v>
      </c>
      <c r="O10305" t="s">
        <v>17</v>
      </c>
    </row>
    <row r="10306" spans="1:15" x14ac:dyDescent="0.25">
      <c r="A10306" t="s">
        <v>67408</v>
      </c>
      <c r="B10306" t="s">
        <v>10764</v>
      </c>
      <c r="C10306">
        <v>92</v>
      </c>
      <c r="D10306" t="s">
        <v>185</v>
      </c>
      <c r="E10306">
        <v>3369.3</v>
      </c>
      <c r="F10306" t="s">
        <v>67409</v>
      </c>
      <c r="G10306" t="s">
        <v>67086</v>
      </c>
      <c r="H10306" s="1" t="s">
        <v>66827</v>
      </c>
      <c r="I10306" s="3">
        <f t="shared" si="160"/>
        <v>92</v>
      </c>
      <c r="J10306" t="s">
        <v>66828</v>
      </c>
      <c r="K10306" t="s">
        <v>67087</v>
      </c>
      <c r="L10306" t="s">
        <v>67410</v>
      </c>
      <c r="M10306" t="s">
        <v>67411</v>
      </c>
      <c r="N10306" t="s">
        <v>67412</v>
      </c>
      <c r="O10306" t="s">
        <v>67413</v>
      </c>
    </row>
    <row r="10307" spans="1:15" x14ac:dyDescent="0.25">
      <c r="A10307" t="s">
        <v>67414</v>
      </c>
      <c r="B10307" t="s">
        <v>67415</v>
      </c>
      <c r="C10307">
        <v>90</v>
      </c>
      <c r="D10307" t="s">
        <v>44</v>
      </c>
      <c r="E10307">
        <v>2550.6</v>
      </c>
      <c r="F10307" t="s">
        <v>67416</v>
      </c>
      <c r="G10307" t="s">
        <v>67068</v>
      </c>
      <c r="H10307" s="1" t="s">
        <v>66827</v>
      </c>
      <c r="I10307" s="3">
        <f t="shared" ref="I10307:I10370" si="161">VALUE(TRIM(SUBSTITUTE(H10307,CHAR(160),"")))</f>
        <v>92</v>
      </c>
      <c r="J10307" t="s">
        <v>66828</v>
      </c>
      <c r="K10307" t="s">
        <v>67069</v>
      </c>
      <c r="L10307" t="s">
        <v>67417</v>
      </c>
      <c r="M10307" t="s">
        <v>67418</v>
      </c>
      <c r="N10307" t="s">
        <v>67419</v>
      </c>
      <c r="O10307" t="s">
        <v>17</v>
      </c>
    </row>
    <row r="10308" spans="1:15" x14ac:dyDescent="0.25">
      <c r="A10308" t="s">
        <v>67420</v>
      </c>
      <c r="B10308" t="s">
        <v>67421</v>
      </c>
      <c r="C10308">
        <v>102</v>
      </c>
      <c r="D10308" t="s">
        <v>185</v>
      </c>
      <c r="E10308">
        <v>4493.3999999999996</v>
      </c>
      <c r="F10308" t="s">
        <v>67422</v>
      </c>
      <c r="G10308" t="s">
        <v>66922</v>
      </c>
      <c r="H10308" s="1" t="s">
        <v>66827</v>
      </c>
      <c r="I10308" s="3">
        <f t="shared" si="161"/>
        <v>92</v>
      </c>
      <c r="J10308" t="s">
        <v>66828</v>
      </c>
      <c r="K10308" t="s">
        <v>66923</v>
      </c>
      <c r="L10308" t="s">
        <v>67423</v>
      </c>
      <c r="M10308" t="s">
        <v>67424</v>
      </c>
      <c r="N10308" t="s">
        <v>67425</v>
      </c>
      <c r="O10308" t="s">
        <v>67426</v>
      </c>
    </row>
    <row r="10309" spans="1:15" x14ac:dyDescent="0.25">
      <c r="A10309" t="s">
        <v>67427</v>
      </c>
      <c r="B10309" t="s">
        <v>67428</v>
      </c>
      <c r="C10309">
        <v>85</v>
      </c>
      <c r="D10309" t="s">
        <v>44</v>
      </c>
      <c r="E10309">
        <v>2331.9</v>
      </c>
      <c r="F10309" t="s">
        <v>66866</v>
      </c>
      <c r="G10309" t="s">
        <v>66867</v>
      </c>
      <c r="H10309" s="1" t="s">
        <v>66827</v>
      </c>
      <c r="I10309" s="3">
        <f t="shared" si="161"/>
        <v>92</v>
      </c>
      <c r="J10309" t="s">
        <v>66828</v>
      </c>
      <c r="K10309" t="s">
        <v>66868</v>
      </c>
      <c r="L10309" t="s">
        <v>67429</v>
      </c>
      <c r="M10309" t="s">
        <v>67430</v>
      </c>
      <c r="N10309" t="s">
        <v>66870</v>
      </c>
      <c r="O10309" t="s">
        <v>67431</v>
      </c>
    </row>
    <row r="10310" spans="1:15" x14ac:dyDescent="0.25">
      <c r="A10310" t="s">
        <v>67432</v>
      </c>
      <c r="B10310" t="s">
        <v>67433</v>
      </c>
      <c r="C10310">
        <v>135</v>
      </c>
      <c r="D10310" t="s">
        <v>16</v>
      </c>
      <c r="F10310" t="s">
        <v>67434</v>
      </c>
      <c r="G10310" t="s">
        <v>66922</v>
      </c>
      <c r="H10310" s="1" t="s">
        <v>66827</v>
      </c>
      <c r="I10310" s="3">
        <f t="shared" si="161"/>
        <v>92</v>
      </c>
      <c r="J10310" t="s">
        <v>66828</v>
      </c>
      <c r="K10310" t="s">
        <v>66923</v>
      </c>
      <c r="L10310" t="s">
        <v>67435</v>
      </c>
      <c r="M10310" t="s">
        <v>67436</v>
      </c>
      <c r="N10310" t="s">
        <v>24761</v>
      </c>
      <c r="O10310" t="s">
        <v>67437</v>
      </c>
    </row>
    <row r="10311" spans="1:15" x14ac:dyDescent="0.25">
      <c r="A10311" t="s">
        <v>67438</v>
      </c>
      <c r="B10311" t="s">
        <v>40929</v>
      </c>
      <c r="C10311">
        <v>120</v>
      </c>
      <c r="D10311" t="s">
        <v>16</v>
      </c>
      <c r="E10311">
        <v>2461.8000000000002</v>
      </c>
      <c r="F10311" t="s">
        <v>67439</v>
      </c>
      <c r="G10311" t="s">
        <v>66897</v>
      </c>
      <c r="H10311" s="1" t="s">
        <v>66827</v>
      </c>
      <c r="I10311" s="3">
        <f t="shared" si="161"/>
        <v>92</v>
      </c>
      <c r="J10311" t="s">
        <v>66828</v>
      </c>
      <c r="K10311" t="s">
        <v>66898</v>
      </c>
      <c r="L10311" t="s">
        <v>67440</v>
      </c>
      <c r="M10311" t="s">
        <v>67441</v>
      </c>
      <c r="N10311" t="s">
        <v>24761</v>
      </c>
      <c r="O10311" t="s">
        <v>67442</v>
      </c>
    </row>
    <row r="10312" spans="1:15" x14ac:dyDescent="0.25">
      <c r="A10312" t="s">
        <v>67443</v>
      </c>
      <c r="B10312" t="s">
        <v>67444</v>
      </c>
      <c r="C10312">
        <v>209</v>
      </c>
      <c r="D10312" t="s">
        <v>44</v>
      </c>
      <c r="E10312">
        <v>2480.6999999999998</v>
      </c>
      <c r="F10312" t="s">
        <v>67445</v>
      </c>
      <c r="G10312" t="s">
        <v>67098</v>
      </c>
      <c r="H10312" s="1" t="s">
        <v>66827</v>
      </c>
      <c r="I10312" s="3">
        <f t="shared" si="161"/>
        <v>92</v>
      </c>
      <c r="J10312" t="s">
        <v>66828</v>
      </c>
      <c r="K10312" t="s">
        <v>67099</v>
      </c>
      <c r="L10312" t="s">
        <v>67446</v>
      </c>
      <c r="M10312" t="s">
        <v>67447</v>
      </c>
      <c r="N10312" t="s">
        <v>67444</v>
      </c>
      <c r="O10312" t="s">
        <v>17</v>
      </c>
    </row>
    <row r="10313" spans="1:15" x14ac:dyDescent="0.25">
      <c r="A10313" t="s">
        <v>67448</v>
      </c>
      <c r="B10313" t="s">
        <v>67449</v>
      </c>
      <c r="C10313">
        <v>93</v>
      </c>
      <c r="D10313" t="s">
        <v>185</v>
      </c>
      <c r="E10313">
        <v>3264</v>
      </c>
      <c r="F10313" t="s">
        <v>67450</v>
      </c>
      <c r="G10313" t="s">
        <v>66859</v>
      </c>
      <c r="H10313" s="1" t="s">
        <v>66827</v>
      </c>
      <c r="I10313" s="3">
        <f t="shared" si="161"/>
        <v>92</v>
      </c>
      <c r="J10313" t="s">
        <v>66828</v>
      </c>
      <c r="K10313" t="s">
        <v>66860</v>
      </c>
      <c r="L10313" t="s">
        <v>67451</v>
      </c>
      <c r="M10313" t="s">
        <v>67452</v>
      </c>
      <c r="N10313" t="s">
        <v>67453</v>
      </c>
      <c r="O10313" t="s">
        <v>67454</v>
      </c>
    </row>
    <row r="10314" spans="1:15" x14ac:dyDescent="0.25">
      <c r="A10314" t="s">
        <v>8581</v>
      </c>
      <c r="B10314" t="s">
        <v>67455</v>
      </c>
      <c r="C10314">
        <v>88</v>
      </c>
      <c r="D10314" t="s">
        <v>185</v>
      </c>
      <c r="E10314">
        <v>3727.8</v>
      </c>
      <c r="F10314" t="s">
        <v>67456</v>
      </c>
      <c r="G10314" t="s">
        <v>67036</v>
      </c>
      <c r="H10314" s="1" t="s">
        <v>66827</v>
      </c>
      <c r="I10314" s="3">
        <f t="shared" si="161"/>
        <v>92</v>
      </c>
      <c r="J10314" t="s">
        <v>66828</v>
      </c>
      <c r="K10314" t="s">
        <v>67037</v>
      </c>
      <c r="L10314" t="s">
        <v>67457</v>
      </c>
      <c r="M10314" t="s">
        <v>67458</v>
      </c>
      <c r="N10314" t="s">
        <v>67459</v>
      </c>
      <c r="O10314" t="s">
        <v>17</v>
      </c>
    </row>
    <row r="10315" spans="1:15" x14ac:dyDescent="0.25">
      <c r="A10315" t="s">
        <v>67460</v>
      </c>
      <c r="B10315" t="s">
        <v>67461</v>
      </c>
      <c r="C10315">
        <v>106</v>
      </c>
      <c r="D10315" t="s">
        <v>185</v>
      </c>
      <c r="E10315">
        <v>3307.8</v>
      </c>
      <c r="F10315" t="s">
        <v>67462</v>
      </c>
      <c r="G10315" t="s">
        <v>67054</v>
      </c>
      <c r="H10315" s="1" t="s">
        <v>66827</v>
      </c>
      <c r="I10315" s="3">
        <f t="shared" si="161"/>
        <v>92</v>
      </c>
      <c r="J10315" t="s">
        <v>66828</v>
      </c>
      <c r="K10315" t="s">
        <v>67055</v>
      </c>
      <c r="L10315" t="s">
        <v>67463</v>
      </c>
      <c r="M10315" t="s">
        <v>67464</v>
      </c>
      <c r="N10315" t="s">
        <v>67465</v>
      </c>
      <c r="O10315" t="s">
        <v>67466</v>
      </c>
    </row>
    <row r="10316" spans="1:15" x14ac:dyDescent="0.25">
      <c r="A10316" t="s">
        <v>67467</v>
      </c>
      <c r="B10316" t="s">
        <v>67468</v>
      </c>
      <c r="C10316">
        <v>104</v>
      </c>
      <c r="D10316" t="s">
        <v>185</v>
      </c>
      <c r="E10316">
        <v>4306.5</v>
      </c>
      <c r="F10316" t="s">
        <v>67469</v>
      </c>
      <c r="G10316" t="s">
        <v>67470</v>
      </c>
      <c r="H10316" s="1" t="s">
        <v>66827</v>
      </c>
      <c r="I10316" s="3">
        <f t="shared" si="161"/>
        <v>92</v>
      </c>
      <c r="J10316" t="s">
        <v>66828</v>
      </c>
      <c r="K10316" t="s">
        <v>67471</v>
      </c>
      <c r="L10316" t="s">
        <v>67472</v>
      </c>
      <c r="M10316" t="s">
        <v>67473</v>
      </c>
      <c r="N10316" t="s">
        <v>34728</v>
      </c>
      <c r="O10316" t="s">
        <v>67474</v>
      </c>
    </row>
    <row r="10317" spans="1:15" x14ac:dyDescent="0.25">
      <c r="A10317" t="s">
        <v>67475</v>
      </c>
      <c r="B10317" t="s">
        <v>34723</v>
      </c>
      <c r="C10317">
        <v>78</v>
      </c>
      <c r="D10317" t="s">
        <v>185</v>
      </c>
      <c r="E10317">
        <v>4301.7</v>
      </c>
      <c r="F10317" t="s">
        <v>67476</v>
      </c>
      <c r="G10317" t="s">
        <v>67319</v>
      </c>
      <c r="H10317" s="1" t="s">
        <v>66827</v>
      </c>
      <c r="I10317" s="3">
        <f t="shared" si="161"/>
        <v>92</v>
      </c>
      <c r="J10317" t="s">
        <v>66828</v>
      </c>
      <c r="K10317" t="s">
        <v>67320</v>
      </c>
      <c r="L10317" t="s">
        <v>67477</v>
      </c>
      <c r="M10317" t="s">
        <v>67478</v>
      </c>
      <c r="N10317" t="s">
        <v>34728</v>
      </c>
      <c r="O10317" t="s">
        <v>67479</v>
      </c>
    </row>
    <row r="10318" spans="1:15" x14ac:dyDescent="0.25">
      <c r="A10318" t="s">
        <v>67480</v>
      </c>
      <c r="B10318" t="s">
        <v>67481</v>
      </c>
      <c r="C10318">
        <v>124</v>
      </c>
      <c r="D10318" t="s">
        <v>185</v>
      </c>
      <c r="E10318">
        <v>3907.5</v>
      </c>
      <c r="F10318" t="s">
        <v>67482</v>
      </c>
      <c r="G10318" t="s">
        <v>66859</v>
      </c>
      <c r="H10318" s="1" t="s">
        <v>66827</v>
      </c>
      <c r="I10318" s="3">
        <f t="shared" si="161"/>
        <v>92</v>
      </c>
      <c r="J10318" t="s">
        <v>66828</v>
      </c>
      <c r="K10318" t="s">
        <v>66860</v>
      </c>
      <c r="L10318" t="s">
        <v>67483</v>
      </c>
      <c r="M10318" t="s">
        <v>67484</v>
      </c>
      <c r="N10318" t="s">
        <v>67485</v>
      </c>
      <c r="O10318" t="s">
        <v>67486</v>
      </c>
    </row>
    <row r="10319" spans="1:15" x14ac:dyDescent="0.25">
      <c r="A10319" t="s">
        <v>67487</v>
      </c>
      <c r="B10319" t="s">
        <v>67488</v>
      </c>
      <c r="C10319">
        <v>76</v>
      </c>
      <c r="D10319" t="s">
        <v>185</v>
      </c>
      <c r="E10319">
        <v>2750.7</v>
      </c>
      <c r="F10319" t="s">
        <v>67489</v>
      </c>
      <c r="G10319" t="s">
        <v>67355</v>
      </c>
      <c r="H10319" s="1" t="s">
        <v>66827</v>
      </c>
      <c r="I10319" s="3">
        <f t="shared" si="161"/>
        <v>92</v>
      </c>
      <c r="J10319" t="s">
        <v>66828</v>
      </c>
      <c r="K10319" t="s">
        <v>67356</v>
      </c>
      <c r="L10319" t="s">
        <v>67490</v>
      </c>
      <c r="M10319" t="s">
        <v>67491</v>
      </c>
      <c r="N10319" t="s">
        <v>67492</v>
      </c>
      <c r="O10319" t="s">
        <v>67493</v>
      </c>
    </row>
    <row r="10320" spans="1:15" x14ac:dyDescent="0.25">
      <c r="A10320" t="s">
        <v>67494</v>
      </c>
      <c r="B10320" t="s">
        <v>67495</v>
      </c>
      <c r="C10320">
        <v>85</v>
      </c>
      <c r="D10320" t="s">
        <v>185</v>
      </c>
      <c r="E10320">
        <v>5442.3</v>
      </c>
      <c r="F10320" t="s">
        <v>67496</v>
      </c>
      <c r="G10320" t="s">
        <v>66853</v>
      </c>
      <c r="H10320" s="1" t="s">
        <v>66827</v>
      </c>
      <c r="I10320" s="3">
        <f t="shared" si="161"/>
        <v>92</v>
      </c>
      <c r="J10320" t="s">
        <v>66828</v>
      </c>
      <c r="K10320" t="s">
        <v>66854</v>
      </c>
      <c r="L10320" t="s">
        <v>67497</v>
      </c>
      <c r="M10320" t="s">
        <v>67498</v>
      </c>
      <c r="N10320" t="s">
        <v>67499</v>
      </c>
      <c r="O10320" t="s">
        <v>67500</v>
      </c>
    </row>
    <row r="10321" spans="1:15" x14ac:dyDescent="0.25">
      <c r="A10321" t="s">
        <v>67501</v>
      </c>
      <c r="B10321" t="s">
        <v>67502</v>
      </c>
      <c r="C10321">
        <v>90</v>
      </c>
      <c r="D10321" t="s">
        <v>185</v>
      </c>
      <c r="E10321">
        <v>3564.6000000000004</v>
      </c>
      <c r="F10321" t="s">
        <v>67503</v>
      </c>
      <c r="G10321" t="s">
        <v>67045</v>
      </c>
      <c r="H10321" s="1" t="s">
        <v>66827</v>
      </c>
      <c r="I10321" s="3">
        <f t="shared" si="161"/>
        <v>92</v>
      </c>
      <c r="J10321" t="s">
        <v>66828</v>
      </c>
      <c r="K10321" t="s">
        <v>67046</v>
      </c>
      <c r="L10321" t="s">
        <v>67504</v>
      </c>
      <c r="M10321" t="s">
        <v>67505</v>
      </c>
      <c r="N10321" t="s">
        <v>67506</v>
      </c>
      <c r="O10321" t="s">
        <v>17</v>
      </c>
    </row>
    <row r="10322" spans="1:15" x14ac:dyDescent="0.25">
      <c r="A10322" t="s">
        <v>67507</v>
      </c>
      <c r="B10322" t="s">
        <v>67508</v>
      </c>
      <c r="C10322">
        <v>63</v>
      </c>
      <c r="D10322" t="s">
        <v>16</v>
      </c>
      <c r="E10322">
        <v>3373.4999999999995</v>
      </c>
      <c r="F10322" t="s">
        <v>67509</v>
      </c>
      <c r="G10322" t="s">
        <v>67036</v>
      </c>
      <c r="H10322" s="1" t="s">
        <v>66827</v>
      </c>
      <c r="I10322" s="3">
        <f t="shared" si="161"/>
        <v>92</v>
      </c>
      <c r="J10322" t="s">
        <v>66828</v>
      </c>
      <c r="K10322" t="s">
        <v>67037</v>
      </c>
      <c r="L10322" t="s">
        <v>67510</v>
      </c>
      <c r="M10322" t="s">
        <v>67511</v>
      </c>
      <c r="N10322" t="s">
        <v>4892</v>
      </c>
      <c r="O10322" t="s">
        <v>67512</v>
      </c>
    </row>
    <row r="10323" spans="1:15" x14ac:dyDescent="0.25">
      <c r="A10323" t="s">
        <v>8965</v>
      </c>
      <c r="B10323" t="s">
        <v>67513</v>
      </c>
      <c r="C10323">
        <v>77</v>
      </c>
      <c r="D10323" t="s">
        <v>16</v>
      </c>
      <c r="E10323">
        <v>2958.8999999999996</v>
      </c>
      <c r="F10323" t="s">
        <v>67514</v>
      </c>
      <c r="G10323" t="s">
        <v>66906</v>
      </c>
      <c r="H10323" s="1" t="s">
        <v>66827</v>
      </c>
      <c r="I10323" s="3">
        <f t="shared" si="161"/>
        <v>92</v>
      </c>
      <c r="J10323" t="s">
        <v>66828</v>
      </c>
      <c r="K10323" t="s">
        <v>66907</v>
      </c>
      <c r="L10323" t="s">
        <v>67515</v>
      </c>
      <c r="M10323" t="s">
        <v>67516</v>
      </c>
      <c r="N10323" t="s">
        <v>4892</v>
      </c>
      <c r="O10323" t="s">
        <v>67517</v>
      </c>
    </row>
    <row r="10324" spans="1:15" x14ac:dyDescent="0.25">
      <c r="A10324" t="s">
        <v>67518</v>
      </c>
      <c r="B10324" t="s">
        <v>67519</v>
      </c>
      <c r="C10324">
        <v>12</v>
      </c>
      <c r="D10324" t="s">
        <v>44</v>
      </c>
      <c r="F10324" t="s">
        <v>67520</v>
      </c>
      <c r="G10324" t="s">
        <v>66874</v>
      </c>
      <c r="H10324" s="1" t="s">
        <v>66827</v>
      </c>
      <c r="I10324" s="3">
        <f t="shared" si="161"/>
        <v>92</v>
      </c>
      <c r="J10324" t="s">
        <v>66828</v>
      </c>
      <c r="K10324" t="s">
        <v>66875</v>
      </c>
      <c r="L10324" t="s">
        <v>67521</v>
      </c>
      <c r="M10324" t="s">
        <v>67522</v>
      </c>
      <c r="N10324" t="s">
        <v>67523</v>
      </c>
      <c r="O10324" t="s">
        <v>17</v>
      </c>
    </row>
    <row r="10325" spans="1:15" x14ac:dyDescent="0.25">
      <c r="A10325" t="s">
        <v>67524</v>
      </c>
      <c r="B10325" t="s">
        <v>67525</v>
      </c>
      <c r="C10325">
        <v>76</v>
      </c>
      <c r="D10325" t="s">
        <v>16</v>
      </c>
      <c r="E10325">
        <v>880.03</v>
      </c>
      <c r="F10325" t="s">
        <v>67526</v>
      </c>
      <c r="G10325" t="s">
        <v>67135</v>
      </c>
      <c r="H10325" s="1" t="s">
        <v>66827</v>
      </c>
      <c r="I10325" s="3">
        <f t="shared" si="161"/>
        <v>92</v>
      </c>
      <c r="J10325" t="s">
        <v>66828</v>
      </c>
      <c r="K10325" t="s">
        <v>67136</v>
      </c>
      <c r="L10325" t="s">
        <v>67527</v>
      </c>
      <c r="M10325" t="s">
        <v>67528</v>
      </c>
      <c r="N10325" t="s">
        <v>4892</v>
      </c>
      <c r="O10325" t="s">
        <v>4893</v>
      </c>
    </row>
    <row r="10326" spans="1:15" x14ac:dyDescent="0.25">
      <c r="A10326" t="s">
        <v>67529</v>
      </c>
      <c r="B10326" t="s">
        <v>67530</v>
      </c>
      <c r="C10326">
        <v>65</v>
      </c>
      <c r="D10326" t="s">
        <v>44</v>
      </c>
      <c r="E10326">
        <v>589.04999999999995</v>
      </c>
      <c r="F10326" t="s">
        <v>67531</v>
      </c>
      <c r="G10326" t="s">
        <v>67068</v>
      </c>
      <c r="H10326" s="1" t="s">
        <v>66827</v>
      </c>
      <c r="I10326" s="3">
        <f t="shared" si="161"/>
        <v>92</v>
      </c>
      <c r="J10326" t="s">
        <v>66828</v>
      </c>
      <c r="K10326" t="s">
        <v>67069</v>
      </c>
      <c r="L10326" t="s">
        <v>67532</v>
      </c>
      <c r="M10326" t="s">
        <v>17</v>
      </c>
      <c r="N10326" t="s">
        <v>1020</v>
      </c>
      <c r="O10326" t="s">
        <v>17</v>
      </c>
    </row>
    <row r="10327" spans="1:15" x14ac:dyDescent="0.25">
      <c r="A10327" t="s">
        <v>67533</v>
      </c>
      <c r="B10327" t="s">
        <v>67534</v>
      </c>
      <c r="C10327">
        <v>48</v>
      </c>
      <c r="D10327" t="s">
        <v>44</v>
      </c>
      <c r="E10327">
        <v>677</v>
      </c>
      <c r="F10327" t="s">
        <v>67535</v>
      </c>
      <c r="G10327" t="s">
        <v>67054</v>
      </c>
      <c r="H10327" s="1" t="s">
        <v>66827</v>
      </c>
      <c r="I10327" s="3">
        <f t="shared" si="161"/>
        <v>92</v>
      </c>
      <c r="J10327" t="s">
        <v>66828</v>
      </c>
      <c r="K10327" t="s">
        <v>67055</v>
      </c>
      <c r="L10327" t="s">
        <v>67536</v>
      </c>
      <c r="M10327" t="s">
        <v>67537</v>
      </c>
      <c r="N10327" t="s">
        <v>67538</v>
      </c>
      <c r="O10327" t="s">
        <v>67539</v>
      </c>
    </row>
    <row r="10328" spans="1:15" x14ac:dyDescent="0.25">
      <c r="A10328" t="s">
        <v>67540</v>
      </c>
      <c r="B10328" t="s">
        <v>67541</v>
      </c>
      <c r="C10328">
        <v>113</v>
      </c>
      <c r="D10328" t="s">
        <v>44</v>
      </c>
      <c r="E10328">
        <v>620.33000000000004</v>
      </c>
      <c r="F10328" t="s">
        <v>67542</v>
      </c>
      <c r="G10328" t="s">
        <v>66945</v>
      </c>
      <c r="H10328" s="1" t="s">
        <v>66827</v>
      </c>
      <c r="I10328" s="3">
        <f t="shared" si="161"/>
        <v>92</v>
      </c>
      <c r="J10328" t="s">
        <v>66828</v>
      </c>
      <c r="K10328" t="s">
        <v>66946</v>
      </c>
      <c r="L10328" t="s">
        <v>67543</v>
      </c>
      <c r="M10328" t="s">
        <v>17</v>
      </c>
      <c r="N10328" t="s">
        <v>1020</v>
      </c>
      <c r="O10328" t="s">
        <v>17</v>
      </c>
    </row>
    <row r="10329" spans="1:15" x14ac:dyDescent="0.25">
      <c r="A10329" t="s">
        <v>67544</v>
      </c>
      <c r="B10329" t="s">
        <v>67545</v>
      </c>
      <c r="C10329">
        <v>14</v>
      </c>
      <c r="D10329" t="s">
        <v>44</v>
      </c>
      <c r="F10329" t="s">
        <v>67546</v>
      </c>
      <c r="G10329" t="s">
        <v>66897</v>
      </c>
      <c r="H10329" s="1" t="s">
        <v>66827</v>
      </c>
      <c r="I10329" s="3">
        <f t="shared" si="161"/>
        <v>92</v>
      </c>
      <c r="J10329" t="s">
        <v>66828</v>
      </c>
      <c r="K10329" t="s">
        <v>66898</v>
      </c>
      <c r="L10329" t="s">
        <v>67547</v>
      </c>
      <c r="M10329" t="s">
        <v>17</v>
      </c>
      <c r="N10329" t="s">
        <v>1367</v>
      </c>
      <c r="O10329" t="s">
        <v>17</v>
      </c>
    </row>
    <row r="10330" spans="1:15" x14ac:dyDescent="0.25">
      <c r="A10330" t="s">
        <v>67548</v>
      </c>
      <c r="B10330" t="s">
        <v>67549</v>
      </c>
      <c r="C10330">
        <v>66</v>
      </c>
      <c r="D10330" t="s">
        <v>44</v>
      </c>
      <c r="F10330" t="s">
        <v>67550</v>
      </c>
      <c r="G10330" t="s">
        <v>66853</v>
      </c>
      <c r="H10330" s="1" t="s">
        <v>66827</v>
      </c>
      <c r="I10330" s="3">
        <f t="shared" si="161"/>
        <v>92</v>
      </c>
      <c r="J10330" t="s">
        <v>66828</v>
      </c>
      <c r="K10330" t="s">
        <v>66854</v>
      </c>
      <c r="L10330" t="s">
        <v>67551</v>
      </c>
      <c r="M10330" t="s">
        <v>67552</v>
      </c>
      <c r="N10330" t="s">
        <v>1367</v>
      </c>
      <c r="O10330" t="s">
        <v>17</v>
      </c>
    </row>
    <row r="10331" spans="1:15" x14ac:dyDescent="0.25">
      <c r="A10331" t="s">
        <v>67553</v>
      </c>
      <c r="B10331" t="s">
        <v>67554</v>
      </c>
      <c r="C10331">
        <v>31</v>
      </c>
      <c r="D10331" t="s">
        <v>44</v>
      </c>
      <c r="E10331">
        <v>774.56</v>
      </c>
      <c r="F10331" t="s">
        <v>67555</v>
      </c>
      <c r="G10331" t="s">
        <v>67261</v>
      </c>
      <c r="H10331" s="1" t="s">
        <v>66827</v>
      </c>
      <c r="I10331" s="3">
        <f t="shared" si="161"/>
        <v>92</v>
      </c>
      <c r="J10331" t="s">
        <v>66828</v>
      </c>
      <c r="K10331" t="s">
        <v>67262</v>
      </c>
      <c r="L10331" t="s">
        <v>67556</v>
      </c>
      <c r="M10331" t="s">
        <v>67557</v>
      </c>
      <c r="N10331" t="s">
        <v>14645</v>
      </c>
      <c r="O10331" t="s">
        <v>17</v>
      </c>
    </row>
    <row r="10332" spans="1:15" x14ac:dyDescent="0.25">
      <c r="A10332" t="s">
        <v>67558</v>
      </c>
      <c r="B10332" t="s">
        <v>67559</v>
      </c>
      <c r="C10332">
        <v>40</v>
      </c>
      <c r="D10332" t="s">
        <v>44</v>
      </c>
      <c r="F10332" t="s">
        <v>67560</v>
      </c>
      <c r="G10332" t="s">
        <v>67561</v>
      </c>
      <c r="H10332" s="1" t="s">
        <v>66827</v>
      </c>
      <c r="I10332" s="3">
        <f t="shared" si="161"/>
        <v>92</v>
      </c>
      <c r="J10332" t="s">
        <v>66828</v>
      </c>
      <c r="K10332" t="s">
        <v>67562</v>
      </c>
      <c r="L10332" t="s">
        <v>67563</v>
      </c>
      <c r="M10332" t="s">
        <v>17</v>
      </c>
      <c r="N10332" t="s">
        <v>67564</v>
      </c>
      <c r="O10332" t="s">
        <v>17</v>
      </c>
    </row>
    <row r="10333" spans="1:15" x14ac:dyDescent="0.25">
      <c r="A10333" t="s">
        <v>67565</v>
      </c>
      <c r="B10333" t="s">
        <v>67566</v>
      </c>
      <c r="C10333">
        <v>80</v>
      </c>
      <c r="D10333" t="s">
        <v>44</v>
      </c>
      <c r="E10333">
        <v>611.32000000000005</v>
      </c>
      <c r="F10333" t="s">
        <v>67567</v>
      </c>
      <c r="G10333" t="s">
        <v>66945</v>
      </c>
      <c r="H10333" s="1" t="s">
        <v>66827</v>
      </c>
      <c r="I10333" s="3">
        <f t="shared" si="161"/>
        <v>92</v>
      </c>
      <c r="J10333" t="s">
        <v>66828</v>
      </c>
      <c r="K10333" t="s">
        <v>66946</v>
      </c>
      <c r="L10333" t="s">
        <v>67568</v>
      </c>
      <c r="M10333" t="s">
        <v>67569</v>
      </c>
      <c r="N10333" t="s">
        <v>1367</v>
      </c>
      <c r="O10333" t="s">
        <v>17</v>
      </c>
    </row>
    <row r="10334" spans="1:15" x14ac:dyDescent="0.25">
      <c r="A10334" t="s">
        <v>67570</v>
      </c>
      <c r="B10334" t="s">
        <v>67571</v>
      </c>
      <c r="C10334">
        <v>52</v>
      </c>
      <c r="D10334" t="s">
        <v>16</v>
      </c>
      <c r="E10334">
        <v>768.27</v>
      </c>
      <c r="F10334" t="s">
        <v>67572</v>
      </c>
      <c r="G10334" t="s">
        <v>66906</v>
      </c>
      <c r="H10334" s="1" t="s">
        <v>66827</v>
      </c>
      <c r="I10334" s="3">
        <f t="shared" si="161"/>
        <v>92</v>
      </c>
      <c r="J10334" t="s">
        <v>66828</v>
      </c>
      <c r="K10334" t="s">
        <v>66907</v>
      </c>
      <c r="L10334" t="s">
        <v>67573</v>
      </c>
      <c r="M10334" t="s">
        <v>67574</v>
      </c>
      <c r="N10334" t="s">
        <v>4892</v>
      </c>
      <c r="O10334" t="s">
        <v>58263</v>
      </c>
    </row>
    <row r="10335" spans="1:15" x14ac:dyDescent="0.25">
      <c r="A10335" t="s">
        <v>67575</v>
      </c>
      <c r="B10335" t="s">
        <v>67576</v>
      </c>
      <c r="C10335">
        <v>58</v>
      </c>
      <c r="D10335" t="s">
        <v>44</v>
      </c>
      <c r="E10335">
        <v>676</v>
      </c>
      <c r="F10335" t="s">
        <v>67577</v>
      </c>
      <c r="G10335" t="s">
        <v>67028</v>
      </c>
      <c r="H10335" s="1" t="s">
        <v>66827</v>
      </c>
      <c r="I10335" s="3">
        <f t="shared" si="161"/>
        <v>92</v>
      </c>
      <c r="J10335" t="s">
        <v>66828</v>
      </c>
      <c r="K10335" t="s">
        <v>67029</v>
      </c>
      <c r="L10335" t="s">
        <v>67578</v>
      </c>
      <c r="M10335" t="s">
        <v>67579</v>
      </c>
      <c r="N10335" t="s">
        <v>67580</v>
      </c>
      <c r="O10335" t="s">
        <v>67581</v>
      </c>
    </row>
    <row r="10336" spans="1:15" x14ac:dyDescent="0.25">
      <c r="A10336" t="s">
        <v>67582</v>
      </c>
      <c r="B10336" t="s">
        <v>67583</v>
      </c>
      <c r="C10336">
        <v>75</v>
      </c>
      <c r="D10336" t="s">
        <v>44</v>
      </c>
      <c r="F10336" t="s">
        <v>67584</v>
      </c>
      <c r="G10336" t="s">
        <v>66853</v>
      </c>
      <c r="H10336" s="1" t="s">
        <v>66827</v>
      </c>
      <c r="I10336" s="3">
        <f t="shared" si="161"/>
        <v>92</v>
      </c>
      <c r="J10336" t="s">
        <v>66828</v>
      </c>
      <c r="K10336" t="s">
        <v>66854</v>
      </c>
      <c r="L10336" t="s">
        <v>67551</v>
      </c>
      <c r="M10336" t="s">
        <v>17</v>
      </c>
      <c r="N10336" t="s">
        <v>1367</v>
      </c>
      <c r="O10336" t="s">
        <v>17</v>
      </c>
    </row>
    <row r="10337" spans="1:15" x14ac:dyDescent="0.25">
      <c r="A10337" t="s">
        <v>67585</v>
      </c>
      <c r="B10337" t="s">
        <v>67586</v>
      </c>
      <c r="C10337">
        <v>30</v>
      </c>
      <c r="D10337" t="s">
        <v>44</v>
      </c>
      <c r="F10337" t="s">
        <v>67584</v>
      </c>
      <c r="G10337" t="s">
        <v>66853</v>
      </c>
      <c r="H10337" s="1" t="s">
        <v>66827</v>
      </c>
      <c r="I10337" s="3">
        <f t="shared" si="161"/>
        <v>92</v>
      </c>
      <c r="J10337" t="s">
        <v>66828</v>
      </c>
      <c r="K10337" t="s">
        <v>66854</v>
      </c>
      <c r="L10337" t="s">
        <v>67551</v>
      </c>
      <c r="M10337" t="s">
        <v>67587</v>
      </c>
      <c r="N10337" t="s">
        <v>1367</v>
      </c>
      <c r="O10337" t="s">
        <v>67588</v>
      </c>
    </row>
    <row r="10338" spans="1:15" x14ac:dyDescent="0.25">
      <c r="A10338" t="s">
        <v>67589</v>
      </c>
      <c r="B10338" t="s">
        <v>67590</v>
      </c>
      <c r="C10338">
        <v>75</v>
      </c>
      <c r="D10338" t="s">
        <v>44</v>
      </c>
      <c r="F10338" t="s">
        <v>67591</v>
      </c>
      <c r="G10338" t="s">
        <v>67396</v>
      </c>
      <c r="H10338" s="1" t="s">
        <v>66827</v>
      </c>
      <c r="I10338" s="3">
        <f t="shared" si="161"/>
        <v>92</v>
      </c>
      <c r="J10338" t="s">
        <v>66828</v>
      </c>
      <c r="K10338" t="s">
        <v>67397</v>
      </c>
      <c r="L10338" t="s">
        <v>67592</v>
      </c>
      <c r="M10338" t="s">
        <v>67593</v>
      </c>
      <c r="N10338" t="s">
        <v>1367</v>
      </c>
      <c r="O10338" t="s">
        <v>17</v>
      </c>
    </row>
    <row r="10339" spans="1:15" x14ac:dyDescent="0.25">
      <c r="A10339" t="s">
        <v>67594</v>
      </c>
      <c r="B10339" t="s">
        <v>67595</v>
      </c>
      <c r="C10339">
        <v>74</v>
      </c>
      <c r="D10339" t="s">
        <v>44</v>
      </c>
      <c r="E10339">
        <v>543</v>
      </c>
      <c r="F10339" t="s">
        <v>67596</v>
      </c>
      <c r="G10339" t="s">
        <v>67143</v>
      </c>
      <c r="H10339" s="1" t="s">
        <v>66827</v>
      </c>
      <c r="I10339" s="3">
        <f t="shared" si="161"/>
        <v>92</v>
      </c>
      <c r="J10339" t="s">
        <v>66828</v>
      </c>
      <c r="K10339" t="s">
        <v>67144</v>
      </c>
      <c r="L10339" t="s">
        <v>67597</v>
      </c>
      <c r="M10339" t="s">
        <v>67598</v>
      </c>
      <c r="N10339" t="s">
        <v>67538</v>
      </c>
      <c r="O10339" t="s">
        <v>67539</v>
      </c>
    </row>
    <row r="10340" spans="1:15" x14ac:dyDescent="0.25">
      <c r="A10340" t="s">
        <v>67599</v>
      </c>
      <c r="B10340" t="s">
        <v>67600</v>
      </c>
      <c r="C10340">
        <v>50</v>
      </c>
      <c r="D10340" t="s">
        <v>44</v>
      </c>
      <c r="E10340">
        <v>578.15</v>
      </c>
      <c r="F10340" t="s">
        <v>67601</v>
      </c>
      <c r="G10340" t="s">
        <v>66989</v>
      </c>
      <c r="H10340" s="1" t="s">
        <v>66827</v>
      </c>
      <c r="I10340" s="3">
        <f t="shared" si="161"/>
        <v>92</v>
      </c>
      <c r="J10340" t="s">
        <v>66828</v>
      </c>
      <c r="K10340" t="s">
        <v>66990</v>
      </c>
      <c r="L10340" t="s">
        <v>67602</v>
      </c>
      <c r="M10340" t="s">
        <v>67603</v>
      </c>
      <c r="N10340" t="s">
        <v>14645</v>
      </c>
      <c r="O10340" t="s">
        <v>17</v>
      </c>
    </row>
    <row r="10341" spans="1:15" x14ac:dyDescent="0.25">
      <c r="A10341" t="s">
        <v>67604</v>
      </c>
      <c r="B10341" t="s">
        <v>67605</v>
      </c>
      <c r="C10341">
        <v>76</v>
      </c>
      <c r="D10341" t="s">
        <v>44</v>
      </c>
      <c r="E10341">
        <v>552</v>
      </c>
      <c r="F10341" t="s">
        <v>67606</v>
      </c>
      <c r="G10341" t="s">
        <v>66845</v>
      </c>
      <c r="H10341" s="1" t="s">
        <v>66827</v>
      </c>
      <c r="I10341" s="3">
        <f t="shared" si="161"/>
        <v>92</v>
      </c>
      <c r="J10341" t="s">
        <v>66828</v>
      </c>
      <c r="K10341" t="s">
        <v>66846</v>
      </c>
      <c r="L10341" t="s">
        <v>67607</v>
      </c>
      <c r="M10341" t="s">
        <v>67608</v>
      </c>
      <c r="N10341" t="s">
        <v>67609</v>
      </c>
      <c r="O10341" t="s">
        <v>67539</v>
      </c>
    </row>
    <row r="10342" spans="1:15" x14ac:dyDescent="0.25">
      <c r="A10342" t="s">
        <v>67610</v>
      </c>
      <c r="B10342" t="s">
        <v>67611</v>
      </c>
      <c r="C10342">
        <v>72</v>
      </c>
      <c r="D10342" t="s">
        <v>16</v>
      </c>
      <c r="E10342">
        <v>786.96</v>
      </c>
      <c r="F10342" t="s">
        <v>67612</v>
      </c>
      <c r="G10342" t="s">
        <v>67355</v>
      </c>
      <c r="H10342" s="1" t="s">
        <v>66827</v>
      </c>
      <c r="I10342" s="3">
        <f t="shared" si="161"/>
        <v>92</v>
      </c>
      <c r="J10342" t="s">
        <v>66828</v>
      </c>
      <c r="K10342" t="s">
        <v>67356</v>
      </c>
      <c r="L10342" t="s">
        <v>67613</v>
      </c>
      <c r="M10342" t="s">
        <v>67614</v>
      </c>
      <c r="N10342" t="s">
        <v>4892</v>
      </c>
      <c r="O10342" t="s">
        <v>4893</v>
      </c>
    </row>
    <row r="10343" spans="1:15" x14ac:dyDescent="0.25">
      <c r="A10343" t="s">
        <v>67615</v>
      </c>
      <c r="B10343" t="s">
        <v>67616</v>
      </c>
      <c r="C10343">
        <v>74</v>
      </c>
      <c r="D10343" t="s">
        <v>44</v>
      </c>
      <c r="E10343">
        <v>615.17999999999995</v>
      </c>
      <c r="F10343" t="s">
        <v>67617</v>
      </c>
      <c r="G10343" t="s">
        <v>66922</v>
      </c>
      <c r="H10343" s="1" t="s">
        <v>66827</v>
      </c>
      <c r="I10343" s="3">
        <f t="shared" si="161"/>
        <v>92</v>
      </c>
      <c r="J10343" t="s">
        <v>66828</v>
      </c>
      <c r="K10343" t="s">
        <v>66923</v>
      </c>
      <c r="L10343" t="s">
        <v>67618</v>
      </c>
      <c r="M10343" t="s">
        <v>67619</v>
      </c>
      <c r="N10343" t="s">
        <v>1367</v>
      </c>
      <c r="O10343" t="s">
        <v>17</v>
      </c>
    </row>
    <row r="10344" spans="1:15" x14ac:dyDescent="0.25">
      <c r="A10344" t="s">
        <v>67620</v>
      </c>
      <c r="B10344" t="s">
        <v>67621</v>
      </c>
      <c r="C10344">
        <v>69</v>
      </c>
      <c r="D10344" t="s">
        <v>44</v>
      </c>
      <c r="E10344">
        <v>750</v>
      </c>
      <c r="F10344" t="s">
        <v>67622</v>
      </c>
      <c r="G10344" t="s">
        <v>67060</v>
      </c>
      <c r="H10344" s="1" t="s">
        <v>66827</v>
      </c>
      <c r="I10344" s="3">
        <f t="shared" si="161"/>
        <v>92</v>
      </c>
      <c r="J10344" t="s">
        <v>66828</v>
      </c>
      <c r="K10344" t="s">
        <v>67061</v>
      </c>
      <c r="L10344" t="s">
        <v>67623</v>
      </c>
      <c r="M10344" t="s">
        <v>67624</v>
      </c>
      <c r="N10344" t="s">
        <v>67538</v>
      </c>
      <c r="O10344" t="s">
        <v>67539</v>
      </c>
    </row>
    <row r="10345" spans="1:15" x14ac:dyDescent="0.25">
      <c r="A10345" t="s">
        <v>67625</v>
      </c>
      <c r="B10345" t="s">
        <v>67626</v>
      </c>
      <c r="C10345">
        <v>102</v>
      </c>
      <c r="D10345" t="s">
        <v>16</v>
      </c>
      <c r="E10345">
        <v>949.12</v>
      </c>
      <c r="F10345" t="s">
        <v>67627</v>
      </c>
      <c r="G10345" t="s">
        <v>67319</v>
      </c>
      <c r="H10345" s="1" t="s">
        <v>66827</v>
      </c>
      <c r="I10345" s="3">
        <f t="shared" si="161"/>
        <v>92</v>
      </c>
      <c r="J10345" t="s">
        <v>66828</v>
      </c>
      <c r="K10345" t="s">
        <v>67320</v>
      </c>
      <c r="L10345" t="s">
        <v>67628</v>
      </c>
      <c r="M10345" t="s">
        <v>67629</v>
      </c>
      <c r="N10345" t="s">
        <v>4892</v>
      </c>
      <c r="O10345" t="s">
        <v>4893</v>
      </c>
    </row>
    <row r="10346" spans="1:15" x14ac:dyDescent="0.25">
      <c r="A10346" t="s">
        <v>67630</v>
      </c>
      <c r="B10346" t="s">
        <v>67631</v>
      </c>
      <c r="C10346">
        <v>35</v>
      </c>
      <c r="D10346" t="s">
        <v>44</v>
      </c>
      <c r="E10346">
        <v>294.64</v>
      </c>
      <c r="F10346" t="s">
        <v>67632</v>
      </c>
      <c r="G10346" t="s">
        <v>67561</v>
      </c>
      <c r="H10346" s="1" t="s">
        <v>66827</v>
      </c>
      <c r="I10346" s="3">
        <f t="shared" si="161"/>
        <v>92</v>
      </c>
      <c r="J10346" t="s">
        <v>66828</v>
      </c>
      <c r="K10346" t="s">
        <v>67562</v>
      </c>
      <c r="L10346" t="s">
        <v>67633</v>
      </c>
      <c r="M10346" t="s">
        <v>17</v>
      </c>
      <c r="N10346" t="s">
        <v>67564</v>
      </c>
      <c r="O10346" t="s">
        <v>17</v>
      </c>
    </row>
    <row r="10347" spans="1:15" x14ac:dyDescent="0.25">
      <c r="A10347" t="s">
        <v>67634</v>
      </c>
      <c r="B10347" t="s">
        <v>67635</v>
      </c>
      <c r="C10347">
        <v>74</v>
      </c>
      <c r="D10347" t="s">
        <v>44</v>
      </c>
      <c r="E10347">
        <v>800</v>
      </c>
      <c r="F10347" t="s">
        <v>67636</v>
      </c>
      <c r="G10347" t="s">
        <v>67086</v>
      </c>
      <c r="H10347" s="1" t="s">
        <v>66827</v>
      </c>
      <c r="I10347" s="3">
        <f t="shared" si="161"/>
        <v>92</v>
      </c>
      <c r="J10347" t="s">
        <v>66828</v>
      </c>
      <c r="K10347" t="s">
        <v>67087</v>
      </c>
      <c r="L10347" t="s">
        <v>67637</v>
      </c>
      <c r="M10347" t="s">
        <v>67638</v>
      </c>
      <c r="N10347" t="s">
        <v>67538</v>
      </c>
      <c r="O10347" t="s">
        <v>67539</v>
      </c>
    </row>
    <row r="10348" spans="1:15" x14ac:dyDescent="0.25">
      <c r="A10348" t="s">
        <v>67639</v>
      </c>
      <c r="B10348" t="s">
        <v>67640</v>
      </c>
      <c r="C10348">
        <v>83</v>
      </c>
      <c r="D10348" t="s">
        <v>44</v>
      </c>
      <c r="E10348">
        <v>400</v>
      </c>
      <c r="F10348" t="s">
        <v>67641</v>
      </c>
      <c r="G10348" t="s">
        <v>67238</v>
      </c>
      <c r="H10348" s="1" t="s">
        <v>66827</v>
      </c>
      <c r="I10348" s="3">
        <f t="shared" si="161"/>
        <v>92</v>
      </c>
      <c r="J10348" t="s">
        <v>66828</v>
      </c>
      <c r="K10348" t="s">
        <v>67239</v>
      </c>
      <c r="L10348" t="s">
        <v>67642</v>
      </c>
      <c r="M10348" t="s">
        <v>67643</v>
      </c>
      <c r="N10348" t="s">
        <v>67538</v>
      </c>
      <c r="O10348" t="s">
        <v>67539</v>
      </c>
    </row>
    <row r="10349" spans="1:15" x14ac:dyDescent="0.25">
      <c r="A10349" t="s">
        <v>67644</v>
      </c>
      <c r="B10349" t="s">
        <v>67645</v>
      </c>
      <c r="C10349">
        <v>77</v>
      </c>
      <c r="D10349" t="s">
        <v>44</v>
      </c>
      <c r="E10349">
        <v>422</v>
      </c>
      <c r="F10349" t="s">
        <v>67646</v>
      </c>
      <c r="G10349" t="s">
        <v>66888</v>
      </c>
      <c r="H10349" s="1" t="s">
        <v>66827</v>
      </c>
      <c r="I10349" s="3">
        <f t="shared" si="161"/>
        <v>92</v>
      </c>
      <c r="J10349" t="s">
        <v>66828</v>
      </c>
      <c r="K10349" t="s">
        <v>66889</v>
      </c>
      <c r="L10349" t="s">
        <v>67647</v>
      </c>
      <c r="M10349" t="s">
        <v>67648</v>
      </c>
      <c r="N10349" t="s">
        <v>67538</v>
      </c>
      <c r="O10349" t="s">
        <v>67539</v>
      </c>
    </row>
    <row r="10350" spans="1:15" x14ac:dyDescent="0.25">
      <c r="A10350" t="s">
        <v>67649</v>
      </c>
      <c r="B10350" t="s">
        <v>67650</v>
      </c>
      <c r="C10350">
        <v>66</v>
      </c>
      <c r="D10350" t="s">
        <v>44</v>
      </c>
      <c r="E10350">
        <v>536</v>
      </c>
      <c r="F10350" t="s">
        <v>67651</v>
      </c>
      <c r="G10350" t="s">
        <v>66897</v>
      </c>
      <c r="H10350" s="1" t="s">
        <v>66827</v>
      </c>
      <c r="I10350" s="3">
        <f t="shared" si="161"/>
        <v>92</v>
      </c>
      <c r="J10350" t="s">
        <v>66828</v>
      </c>
      <c r="K10350" t="s">
        <v>66898</v>
      </c>
      <c r="L10350" t="s">
        <v>67652</v>
      </c>
      <c r="M10350" t="s">
        <v>67653</v>
      </c>
      <c r="N10350" t="s">
        <v>67538</v>
      </c>
      <c r="O10350" t="s">
        <v>67539</v>
      </c>
    </row>
    <row r="10351" spans="1:15" x14ac:dyDescent="0.25">
      <c r="A10351" t="s">
        <v>67654</v>
      </c>
      <c r="B10351" t="s">
        <v>67655</v>
      </c>
      <c r="C10351">
        <v>62</v>
      </c>
      <c r="D10351" t="s">
        <v>44</v>
      </c>
      <c r="E10351">
        <v>552</v>
      </c>
      <c r="F10351" t="s">
        <v>67656</v>
      </c>
      <c r="G10351" t="s">
        <v>67060</v>
      </c>
      <c r="H10351" s="1" t="s">
        <v>66827</v>
      </c>
      <c r="I10351" s="3">
        <f t="shared" si="161"/>
        <v>92</v>
      </c>
      <c r="J10351" t="s">
        <v>66828</v>
      </c>
      <c r="K10351" t="s">
        <v>67061</v>
      </c>
      <c r="L10351" t="s">
        <v>67657</v>
      </c>
      <c r="M10351" t="s">
        <v>67658</v>
      </c>
      <c r="N10351" t="s">
        <v>67538</v>
      </c>
      <c r="O10351" t="s">
        <v>67539</v>
      </c>
    </row>
    <row r="10352" spans="1:15" x14ac:dyDescent="0.25">
      <c r="A10352" t="s">
        <v>67659</v>
      </c>
      <c r="B10352" t="s">
        <v>67660</v>
      </c>
      <c r="C10352">
        <v>61</v>
      </c>
      <c r="D10352" t="s">
        <v>44</v>
      </c>
      <c r="E10352">
        <v>593.07000000000005</v>
      </c>
      <c r="F10352" t="s">
        <v>67661</v>
      </c>
      <c r="G10352" t="s">
        <v>67003</v>
      </c>
      <c r="H10352" s="1" t="s">
        <v>66827</v>
      </c>
      <c r="I10352" s="3">
        <f t="shared" si="161"/>
        <v>92</v>
      </c>
      <c r="J10352" t="s">
        <v>66828</v>
      </c>
      <c r="K10352" t="s">
        <v>67004</v>
      </c>
      <c r="L10352" t="s">
        <v>67662</v>
      </c>
      <c r="M10352" t="s">
        <v>67663</v>
      </c>
      <c r="N10352" t="s">
        <v>1367</v>
      </c>
      <c r="O10352" t="s">
        <v>67664</v>
      </c>
    </row>
    <row r="10353" spans="1:15" x14ac:dyDescent="0.25">
      <c r="A10353" t="s">
        <v>67665</v>
      </c>
      <c r="B10353" t="s">
        <v>67666</v>
      </c>
      <c r="C10353">
        <v>77</v>
      </c>
      <c r="D10353" t="s">
        <v>44</v>
      </c>
      <c r="E10353">
        <v>377.5</v>
      </c>
      <c r="F10353" t="s">
        <v>67667</v>
      </c>
      <c r="G10353" t="s">
        <v>67045</v>
      </c>
      <c r="H10353" s="1" t="s">
        <v>66827</v>
      </c>
      <c r="I10353" s="3">
        <f t="shared" si="161"/>
        <v>92</v>
      </c>
      <c r="J10353" t="s">
        <v>66828</v>
      </c>
      <c r="K10353" t="s">
        <v>67046</v>
      </c>
      <c r="L10353" t="s">
        <v>67668</v>
      </c>
      <c r="M10353" t="s">
        <v>17</v>
      </c>
      <c r="N10353" t="s">
        <v>1367</v>
      </c>
      <c r="O10353" t="s">
        <v>17</v>
      </c>
    </row>
    <row r="10354" spans="1:15" x14ac:dyDescent="0.25">
      <c r="A10354" t="s">
        <v>67669</v>
      </c>
      <c r="B10354" t="s">
        <v>16166</v>
      </c>
      <c r="C10354">
        <v>60</v>
      </c>
      <c r="D10354" t="s">
        <v>44</v>
      </c>
      <c r="E10354">
        <v>536</v>
      </c>
      <c r="F10354" t="s">
        <v>67670</v>
      </c>
      <c r="G10354" t="s">
        <v>66897</v>
      </c>
      <c r="H10354" s="1" t="s">
        <v>66827</v>
      </c>
      <c r="I10354" s="3">
        <f t="shared" si="161"/>
        <v>92</v>
      </c>
      <c r="J10354" t="s">
        <v>66828</v>
      </c>
      <c r="K10354" t="s">
        <v>66898</v>
      </c>
      <c r="L10354" t="s">
        <v>67671</v>
      </c>
      <c r="M10354" t="s">
        <v>67672</v>
      </c>
      <c r="N10354" t="s">
        <v>67538</v>
      </c>
      <c r="O10354" t="s">
        <v>67539</v>
      </c>
    </row>
    <row r="10355" spans="1:15" x14ac:dyDescent="0.25">
      <c r="A10355" t="s">
        <v>67673</v>
      </c>
      <c r="B10355" t="s">
        <v>67674</v>
      </c>
      <c r="C10355">
        <v>36</v>
      </c>
      <c r="D10355" t="s">
        <v>44</v>
      </c>
      <c r="E10355">
        <v>677</v>
      </c>
      <c r="F10355" t="s">
        <v>67675</v>
      </c>
      <c r="G10355" t="s">
        <v>67054</v>
      </c>
      <c r="H10355" s="1" t="s">
        <v>66827</v>
      </c>
      <c r="I10355" s="3">
        <f t="shared" si="161"/>
        <v>92</v>
      </c>
      <c r="J10355" t="s">
        <v>66828</v>
      </c>
      <c r="K10355" t="s">
        <v>67055</v>
      </c>
      <c r="L10355" t="s">
        <v>67676</v>
      </c>
      <c r="M10355" t="s">
        <v>67677</v>
      </c>
      <c r="N10355" t="s">
        <v>67538</v>
      </c>
      <c r="O10355" t="s">
        <v>67539</v>
      </c>
    </row>
    <row r="10356" spans="1:15" x14ac:dyDescent="0.25">
      <c r="A10356" t="s">
        <v>67678</v>
      </c>
      <c r="B10356" t="s">
        <v>67679</v>
      </c>
      <c r="C10356">
        <v>45</v>
      </c>
      <c r="D10356" t="s">
        <v>44</v>
      </c>
      <c r="F10356" t="s">
        <v>67680</v>
      </c>
      <c r="G10356" t="s">
        <v>67068</v>
      </c>
      <c r="H10356" s="1" t="s">
        <v>66827</v>
      </c>
      <c r="I10356" s="3">
        <f t="shared" si="161"/>
        <v>92</v>
      </c>
      <c r="J10356" t="s">
        <v>66828</v>
      </c>
      <c r="K10356" t="s">
        <v>67069</v>
      </c>
      <c r="L10356" t="s">
        <v>67681</v>
      </c>
      <c r="M10356" t="s">
        <v>17</v>
      </c>
      <c r="N10356" t="s">
        <v>1367</v>
      </c>
      <c r="O10356" t="s">
        <v>17</v>
      </c>
    </row>
    <row r="10357" spans="1:15" x14ac:dyDescent="0.25">
      <c r="A10357" t="s">
        <v>67682</v>
      </c>
      <c r="B10357" t="s">
        <v>67683</v>
      </c>
      <c r="C10357">
        <v>32</v>
      </c>
      <c r="D10357" t="s">
        <v>185</v>
      </c>
      <c r="E10357">
        <v>3372.6</v>
      </c>
      <c r="F10357" t="s">
        <v>67684</v>
      </c>
      <c r="G10357" t="s">
        <v>66989</v>
      </c>
      <c r="H10357" s="1" t="s">
        <v>66827</v>
      </c>
      <c r="I10357" s="3">
        <f t="shared" si="161"/>
        <v>92</v>
      </c>
      <c r="J10357" t="s">
        <v>66828</v>
      </c>
      <c r="K10357" t="s">
        <v>66990</v>
      </c>
      <c r="L10357" t="s">
        <v>67685</v>
      </c>
      <c r="M10357" t="s">
        <v>67686</v>
      </c>
      <c r="N10357" t="s">
        <v>67687</v>
      </c>
      <c r="O10357" t="s">
        <v>67688</v>
      </c>
    </row>
    <row r="10358" spans="1:15" x14ac:dyDescent="0.25">
      <c r="A10358" t="s">
        <v>67689</v>
      </c>
      <c r="B10358" t="s">
        <v>67690</v>
      </c>
      <c r="C10358">
        <v>102</v>
      </c>
      <c r="D10358" t="s">
        <v>185</v>
      </c>
      <c r="E10358">
        <v>4063.8</v>
      </c>
      <c r="F10358" t="s">
        <v>67691</v>
      </c>
      <c r="G10358" t="s">
        <v>67086</v>
      </c>
      <c r="H10358" s="1" t="s">
        <v>66827</v>
      </c>
      <c r="I10358" s="3">
        <f t="shared" si="161"/>
        <v>92</v>
      </c>
      <c r="J10358" t="s">
        <v>66828</v>
      </c>
      <c r="K10358" t="s">
        <v>67087</v>
      </c>
      <c r="L10358" t="s">
        <v>67692</v>
      </c>
      <c r="M10358" t="s">
        <v>67693</v>
      </c>
      <c r="N10358" t="s">
        <v>67694</v>
      </c>
      <c r="O10358" t="s">
        <v>67695</v>
      </c>
    </row>
    <row r="10359" spans="1:15" x14ac:dyDescent="0.25">
      <c r="A10359" t="s">
        <v>67696</v>
      </c>
      <c r="B10359" t="s">
        <v>67697</v>
      </c>
      <c r="C10359">
        <v>110</v>
      </c>
      <c r="D10359" t="s">
        <v>16</v>
      </c>
      <c r="E10359">
        <v>3095.7</v>
      </c>
      <c r="F10359" t="s">
        <v>67698</v>
      </c>
      <c r="G10359" t="s">
        <v>67098</v>
      </c>
      <c r="H10359" s="1" t="s">
        <v>66827</v>
      </c>
      <c r="I10359" s="3">
        <f t="shared" si="161"/>
        <v>92</v>
      </c>
      <c r="J10359" t="s">
        <v>66828</v>
      </c>
      <c r="K10359" t="s">
        <v>67099</v>
      </c>
      <c r="L10359" t="s">
        <v>67699</v>
      </c>
      <c r="M10359" t="s">
        <v>67700</v>
      </c>
      <c r="N10359" t="s">
        <v>1346</v>
      </c>
      <c r="O10359" t="s">
        <v>67701</v>
      </c>
    </row>
    <row r="10360" spans="1:15" x14ac:dyDescent="0.25">
      <c r="A10360" t="s">
        <v>67702</v>
      </c>
      <c r="B10360" t="s">
        <v>67703</v>
      </c>
      <c r="C10360">
        <v>82</v>
      </c>
      <c r="D10360" t="s">
        <v>16</v>
      </c>
      <c r="E10360">
        <v>2507.4</v>
      </c>
      <c r="F10360" t="s">
        <v>67704</v>
      </c>
      <c r="G10360" t="s">
        <v>67355</v>
      </c>
      <c r="H10360" s="1" t="s">
        <v>66827</v>
      </c>
      <c r="I10360" s="3">
        <f t="shared" si="161"/>
        <v>92</v>
      </c>
      <c r="J10360" t="s">
        <v>66828</v>
      </c>
      <c r="K10360" t="s">
        <v>67356</v>
      </c>
      <c r="L10360" t="s">
        <v>67705</v>
      </c>
      <c r="M10360" t="s">
        <v>67706</v>
      </c>
      <c r="N10360" t="s">
        <v>1346</v>
      </c>
      <c r="O10360" t="s">
        <v>67707</v>
      </c>
    </row>
    <row r="10361" spans="1:15" x14ac:dyDescent="0.25">
      <c r="A10361" t="s">
        <v>67708</v>
      </c>
      <c r="B10361" t="s">
        <v>67709</v>
      </c>
      <c r="C10361">
        <v>80</v>
      </c>
      <c r="D10361" t="s">
        <v>16</v>
      </c>
      <c r="E10361">
        <v>2100</v>
      </c>
      <c r="F10361" t="s">
        <v>67710</v>
      </c>
      <c r="G10361" t="s">
        <v>66945</v>
      </c>
      <c r="H10361" s="1" t="s">
        <v>66827</v>
      </c>
      <c r="I10361" s="3">
        <f t="shared" si="161"/>
        <v>92</v>
      </c>
      <c r="J10361" t="s">
        <v>66828</v>
      </c>
      <c r="K10361" t="s">
        <v>66946</v>
      </c>
      <c r="L10361" t="s">
        <v>67711</v>
      </c>
      <c r="M10361" t="s">
        <v>17</v>
      </c>
      <c r="N10361" t="s">
        <v>27416</v>
      </c>
      <c r="O10361" t="s">
        <v>67712</v>
      </c>
    </row>
    <row r="10362" spans="1:15" x14ac:dyDescent="0.25">
      <c r="A10362" t="s">
        <v>67713</v>
      </c>
      <c r="B10362" t="s">
        <v>67714</v>
      </c>
      <c r="C10362">
        <v>80</v>
      </c>
      <c r="D10362" t="s">
        <v>185</v>
      </c>
      <c r="E10362">
        <v>4018.2</v>
      </c>
      <c r="F10362" t="s">
        <v>67715</v>
      </c>
      <c r="G10362" t="s">
        <v>66989</v>
      </c>
      <c r="H10362" s="1" t="s">
        <v>66827</v>
      </c>
      <c r="I10362" s="3">
        <f t="shared" si="161"/>
        <v>92</v>
      </c>
      <c r="J10362" t="s">
        <v>66828</v>
      </c>
      <c r="K10362" t="s">
        <v>66990</v>
      </c>
      <c r="L10362" t="s">
        <v>67716</v>
      </c>
      <c r="M10362" t="s">
        <v>67717</v>
      </c>
      <c r="N10362" t="s">
        <v>67718</v>
      </c>
      <c r="O10362" t="s">
        <v>67719</v>
      </c>
    </row>
    <row r="10363" spans="1:15" x14ac:dyDescent="0.25">
      <c r="A10363" t="s">
        <v>67720</v>
      </c>
      <c r="B10363" t="s">
        <v>67721</v>
      </c>
      <c r="C10363">
        <v>82</v>
      </c>
      <c r="D10363" t="s">
        <v>16</v>
      </c>
      <c r="E10363">
        <v>2911.2000000000003</v>
      </c>
      <c r="F10363" t="s">
        <v>67722</v>
      </c>
      <c r="G10363" t="s">
        <v>66845</v>
      </c>
      <c r="H10363" s="1" t="s">
        <v>66827</v>
      </c>
      <c r="I10363" s="3">
        <f t="shared" si="161"/>
        <v>92</v>
      </c>
      <c r="J10363" t="s">
        <v>66828</v>
      </c>
      <c r="K10363" t="s">
        <v>66846</v>
      </c>
      <c r="L10363" t="s">
        <v>67723</v>
      </c>
      <c r="M10363" t="s">
        <v>67724</v>
      </c>
      <c r="N10363" t="s">
        <v>24953</v>
      </c>
      <c r="O10363" t="s">
        <v>67725</v>
      </c>
    </row>
    <row r="10364" spans="1:15" x14ac:dyDescent="0.25">
      <c r="A10364" t="s">
        <v>67726</v>
      </c>
      <c r="B10364" t="s">
        <v>67727</v>
      </c>
      <c r="C10364">
        <v>112</v>
      </c>
      <c r="D10364" t="s">
        <v>44</v>
      </c>
      <c r="E10364">
        <v>2393.4</v>
      </c>
      <c r="F10364" t="s">
        <v>67728</v>
      </c>
      <c r="G10364" t="s">
        <v>66874</v>
      </c>
      <c r="H10364" s="1" t="s">
        <v>66827</v>
      </c>
      <c r="I10364" s="3">
        <f t="shared" si="161"/>
        <v>92</v>
      </c>
      <c r="J10364" t="s">
        <v>66828</v>
      </c>
      <c r="K10364" t="s">
        <v>66875</v>
      </c>
      <c r="L10364" t="s">
        <v>67729</v>
      </c>
      <c r="M10364" t="s">
        <v>67730</v>
      </c>
      <c r="N10364" t="s">
        <v>67523</v>
      </c>
      <c r="O10364" t="s">
        <v>67731</v>
      </c>
    </row>
    <row r="10365" spans="1:15" x14ac:dyDescent="0.25">
      <c r="A10365" t="s">
        <v>67732</v>
      </c>
      <c r="B10365" t="s">
        <v>67733</v>
      </c>
      <c r="C10365">
        <v>68</v>
      </c>
      <c r="D10365" t="s">
        <v>44</v>
      </c>
      <c r="E10365">
        <v>517</v>
      </c>
      <c r="F10365" t="s">
        <v>67734</v>
      </c>
      <c r="G10365" t="s">
        <v>66888</v>
      </c>
      <c r="H10365" s="1" t="s">
        <v>66827</v>
      </c>
      <c r="I10365" s="3">
        <f t="shared" si="161"/>
        <v>92</v>
      </c>
      <c r="J10365" t="s">
        <v>66828</v>
      </c>
      <c r="K10365" t="s">
        <v>66889</v>
      </c>
      <c r="L10365" t="s">
        <v>67735</v>
      </c>
      <c r="M10365" t="s">
        <v>17</v>
      </c>
      <c r="N10365" t="s">
        <v>1367</v>
      </c>
      <c r="O10365" t="s">
        <v>17</v>
      </c>
    </row>
    <row r="10366" spans="1:15" x14ac:dyDescent="0.25">
      <c r="A10366" t="s">
        <v>67736</v>
      </c>
      <c r="B10366" t="s">
        <v>67737</v>
      </c>
      <c r="C10366">
        <v>90</v>
      </c>
      <c r="D10366" t="s">
        <v>16</v>
      </c>
      <c r="E10366">
        <v>1596</v>
      </c>
      <c r="F10366" t="s">
        <v>67738</v>
      </c>
      <c r="G10366" t="s">
        <v>66836</v>
      </c>
      <c r="H10366" s="1" t="s">
        <v>66827</v>
      </c>
      <c r="I10366" s="3">
        <f t="shared" si="161"/>
        <v>92</v>
      </c>
      <c r="J10366" t="s">
        <v>66828</v>
      </c>
      <c r="K10366" t="s">
        <v>66837</v>
      </c>
      <c r="L10366" t="s">
        <v>67739</v>
      </c>
      <c r="M10366" t="s">
        <v>67740</v>
      </c>
      <c r="N10366" t="s">
        <v>27416</v>
      </c>
      <c r="O10366" t="s">
        <v>67741</v>
      </c>
    </row>
    <row r="10367" spans="1:15" x14ac:dyDescent="0.25">
      <c r="A10367" t="s">
        <v>67742</v>
      </c>
      <c r="B10367" t="s">
        <v>67743</v>
      </c>
      <c r="C10367">
        <v>89</v>
      </c>
      <c r="D10367" t="s">
        <v>16</v>
      </c>
      <c r="E10367">
        <v>866.14</v>
      </c>
      <c r="F10367" t="s">
        <v>67744</v>
      </c>
      <c r="G10367" t="s">
        <v>67036</v>
      </c>
      <c r="H10367" s="1" t="s">
        <v>66827</v>
      </c>
      <c r="I10367" s="3">
        <f t="shared" si="161"/>
        <v>92</v>
      </c>
      <c r="J10367" t="s">
        <v>66828</v>
      </c>
      <c r="K10367" t="s">
        <v>67037</v>
      </c>
      <c r="L10367" t="s">
        <v>67745</v>
      </c>
      <c r="M10367" t="s">
        <v>67746</v>
      </c>
      <c r="N10367" t="s">
        <v>4892</v>
      </c>
      <c r="O10367" t="s">
        <v>12316</v>
      </c>
    </row>
    <row r="10368" spans="1:15" x14ac:dyDescent="0.25">
      <c r="A10368" t="s">
        <v>67747</v>
      </c>
      <c r="B10368" t="s">
        <v>67748</v>
      </c>
      <c r="C10368">
        <v>46</v>
      </c>
      <c r="D10368" t="s">
        <v>16</v>
      </c>
      <c r="E10368">
        <v>714.95</v>
      </c>
      <c r="F10368" t="s">
        <v>67749</v>
      </c>
      <c r="G10368" t="s">
        <v>66874</v>
      </c>
      <c r="H10368" s="1" t="s">
        <v>66827</v>
      </c>
      <c r="I10368" s="3">
        <f t="shared" si="161"/>
        <v>92</v>
      </c>
      <c r="J10368" t="s">
        <v>66828</v>
      </c>
      <c r="K10368" t="s">
        <v>66875</v>
      </c>
      <c r="L10368" t="s">
        <v>67750</v>
      </c>
      <c r="M10368" t="s">
        <v>67751</v>
      </c>
      <c r="N10368" t="s">
        <v>4892</v>
      </c>
      <c r="O10368" t="s">
        <v>58263</v>
      </c>
    </row>
    <row r="10369" spans="1:15" x14ac:dyDescent="0.25">
      <c r="A10369" t="s">
        <v>67752</v>
      </c>
      <c r="B10369" t="s">
        <v>67753</v>
      </c>
      <c r="C10369">
        <v>81</v>
      </c>
      <c r="D10369" t="s">
        <v>16</v>
      </c>
      <c r="E10369">
        <v>880.46</v>
      </c>
      <c r="F10369" t="s">
        <v>67754</v>
      </c>
      <c r="G10369" t="s">
        <v>66867</v>
      </c>
      <c r="H10369" s="1" t="s">
        <v>66827</v>
      </c>
      <c r="I10369" s="3">
        <f t="shared" si="161"/>
        <v>92</v>
      </c>
      <c r="J10369" t="s">
        <v>66828</v>
      </c>
      <c r="K10369" t="s">
        <v>66868</v>
      </c>
      <c r="L10369" t="s">
        <v>67755</v>
      </c>
      <c r="M10369" t="s">
        <v>67756</v>
      </c>
      <c r="N10369" t="s">
        <v>4892</v>
      </c>
      <c r="O10369" t="s">
        <v>4893</v>
      </c>
    </row>
    <row r="10370" spans="1:15" x14ac:dyDescent="0.25">
      <c r="A10370" t="s">
        <v>67757</v>
      </c>
      <c r="B10370" t="s">
        <v>9001</v>
      </c>
      <c r="C10370">
        <v>60</v>
      </c>
      <c r="D10370" t="s">
        <v>16</v>
      </c>
      <c r="E10370">
        <v>901.83</v>
      </c>
      <c r="F10370" t="s">
        <v>67758</v>
      </c>
      <c r="G10370" t="s">
        <v>66867</v>
      </c>
      <c r="H10370" s="1" t="s">
        <v>66827</v>
      </c>
      <c r="I10370" s="3">
        <f t="shared" si="161"/>
        <v>92</v>
      </c>
      <c r="J10370" t="s">
        <v>66828</v>
      </c>
      <c r="K10370" t="s">
        <v>66868</v>
      </c>
      <c r="L10370" t="s">
        <v>67759</v>
      </c>
      <c r="M10370" t="s">
        <v>67760</v>
      </c>
      <c r="N10370" t="s">
        <v>4892</v>
      </c>
      <c r="O10370" t="s">
        <v>58263</v>
      </c>
    </row>
    <row r="10371" spans="1:15" x14ac:dyDescent="0.25">
      <c r="A10371" t="s">
        <v>67761</v>
      </c>
      <c r="B10371" t="s">
        <v>67762</v>
      </c>
      <c r="C10371">
        <v>74</v>
      </c>
      <c r="D10371" t="s">
        <v>16</v>
      </c>
      <c r="E10371">
        <v>888.26</v>
      </c>
      <c r="F10371" t="s">
        <v>67763</v>
      </c>
      <c r="G10371" t="s">
        <v>66906</v>
      </c>
      <c r="H10371" s="1" t="s">
        <v>66827</v>
      </c>
      <c r="I10371" s="3">
        <f t="shared" ref="I10371:I10434" si="162">VALUE(TRIM(SUBSTITUTE(H10371,CHAR(160),"")))</f>
        <v>92</v>
      </c>
      <c r="J10371" t="s">
        <v>66828</v>
      </c>
      <c r="K10371" t="s">
        <v>66907</v>
      </c>
      <c r="L10371" t="s">
        <v>67764</v>
      </c>
      <c r="M10371" t="s">
        <v>67765</v>
      </c>
      <c r="N10371" t="s">
        <v>4892</v>
      </c>
      <c r="O10371" t="s">
        <v>4893</v>
      </c>
    </row>
    <row r="10372" spans="1:15" x14ac:dyDescent="0.25">
      <c r="A10372" t="s">
        <v>67766</v>
      </c>
      <c r="B10372" t="s">
        <v>67767</v>
      </c>
      <c r="C10372">
        <v>52</v>
      </c>
      <c r="D10372" t="s">
        <v>44</v>
      </c>
      <c r="F10372" t="s">
        <v>67768</v>
      </c>
      <c r="G10372" t="s">
        <v>66836</v>
      </c>
      <c r="H10372" s="1" t="s">
        <v>66827</v>
      </c>
      <c r="I10372" s="3">
        <f t="shared" si="162"/>
        <v>92</v>
      </c>
      <c r="J10372" t="s">
        <v>66828</v>
      </c>
      <c r="K10372" t="s">
        <v>66837</v>
      </c>
      <c r="L10372" t="s">
        <v>67769</v>
      </c>
      <c r="M10372" t="s">
        <v>17</v>
      </c>
      <c r="N10372" t="s">
        <v>14645</v>
      </c>
      <c r="O10372" t="s">
        <v>17</v>
      </c>
    </row>
    <row r="10373" spans="1:15" x14ac:dyDescent="0.25">
      <c r="A10373" t="s">
        <v>67770</v>
      </c>
      <c r="B10373" t="s">
        <v>67771</v>
      </c>
      <c r="C10373">
        <v>70</v>
      </c>
      <c r="D10373" t="s">
        <v>16</v>
      </c>
      <c r="E10373">
        <v>849.99</v>
      </c>
      <c r="F10373" t="s">
        <v>67772</v>
      </c>
      <c r="G10373" t="s">
        <v>66874</v>
      </c>
      <c r="H10373" s="1" t="s">
        <v>66827</v>
      </c>
      <c r="I10373" s="3">
        <f t="shared" si="162"/>
        <v>92</v>
      </c>
      <c r="J10373" t="s">
        <v>66828</v>
      </c>
      <c r="K10373" t="s">
        <v>66875</v>
      </c>
      <c r="L10373" t="s">
        <v>67773</v>
      </c>
      <c r="M10373" t="s">
        <v>67774</v>
      </c>
      <c r="N10373" t="s">
        <v>4892</v>
      </c>
      <c r="O10373" t="s">
        <v>4893</v>
      </c>
    </row>
    <row r="10374" spans="1:15" x14ac:dyDescent="0.25">
      <c r="A10374" t="s">
        <v>67775</v>
      </c>
      <c r="B10374" t="s">
        <v>67776</v>
      </c>
      <c r="C10374">
        <v>108</v>
      </c>
      <c r="D10374" t="s">
        <v>185</v>
      </c>
      <c r="E10374">
        <v>3732.6</v>
      </c>
      <c r="F10374" t="s">
        <v>67777</v>
      </c>
      <c r="G10374" t="s">
        <v>66953</v>
      </c>
      <c r="H10374" s="1" t="s">
        <v>66827</v>
      </c>
      <c r="I10374" s="3">
        <f t="shared" si="162"/>
        <v>92</v>
      </c>
      <c r="J10374" t="s">
        <v>66828</v>
      </c>
      <c r="K10374" t="s">
        <v>66954</v>
      </c>
      <c r="L10374" t="s">
        <v>67778</v>
      </c>
      <c r="M10374" t="s">
        <v>67779</v>
      </c>
      <c r="N10374" t="s">
        <v>67780</v>
      </c>
      <c r="O10374" t="s">
        <v>67781</v>
      </c>
    </row>
    <row r="10375" spans="1:15" x14ac:dyDescent="0.25">
      <c r="A10375" t="s">
        <v>8275</v>
      </c>
      <c r="B10375" t="s">
        <v>67782</v>
      </c>
      <c r="C10375">
        <v>106</v>
      </c>
      <c r="D10375" t="s">
        <v>185</v>
      </c>
      <c r="E10375">
        <v>3280.2000000000003</v>
      </c>
      <c r="F10375" t="s">
        <v>67783</v>
      </c>
      <c r="G10375" t="s">
        <v>66853</v>
      </c>
      <c r="H10375" s="1" t="s">
        <v>66827</v>
      </c>
      <c r="I10375" s="3">
        <f t="shared" si="162"/>
        <v>92</v>
      </c>
      <c r="J10375" t="s">
        <v>66828</v>
      </c>
      <c r="K10375" t="s">
        <v>66854</v>
      </c>
      <c r="L10375" t="s">
        <v>67784</v>
      </c>
      <c r="M10375" t="s">
        <v>67785</v>
      </c>
      <c r="N10375" t="s">
        <v>67335</v>
      </c>
      <c r="O10375" t="s">
        <v>67786</v>
      </c>
    </row>
    <row r="10376" spans="1:15" x14ac:dyDescent="0.25">
      <c r="A10376" t="s">
        <v>67787</v>
      </c>
      <c r="B10376" t="s">
        <v>67788</v>
      </c>
      <c r="C10376">
        <v>43</v>
      </c>
      <c r="D10376" t="s">
        <v>16</v>
      </c>
      <c r="E10376">
        <v>1030.78</v>
      </c>
      <c r="F10376" t="s">
        <v>67789</v>
      </c>
      <c r="G10376" t="s">
        <v>67319</v>
      </c>
      <c r="H10376" s="1" t="s">
        <v>66827</v>
      </c>
      <c r="I10376" s="3">
        <f t="shared" si="162"/>
        <v>92</v>
      </c>
      <c r="J10376" t="s">
        <v>66828</v>
      </c>
      <c r="K10376" t="s">
        <v>67320</v>
      </c>
      <c r="L10376" t="s">
        <v>67790</v>
      </c>
      <c r="M10376" t="s">
        <v>67791</v>
      </c>
      <c r="N10376" t="s">
        <v>4892</v>
      </c>
      <c r="O10376" t="s">
        <v>67792</v>
      </c>
    </row>
    <row r="10377" spans="1:15" x14ac:dyDescent="0.25">
      <c r="A10377" t="s">
        <v>67793</v>
      </c>
      <c r="B10377" t="s">
        <v>67794</v>
      </c>
      <c r="C10377">
        <v>85</v>
      </c>
      <c r="D10377" t="s">
        <v>44</v>
      </c>
      <c r="F10377" t="s">
        <v>67795</v>
      </c>
      <c r="G10377" t="s">
        <v>66931</v>
      </c>
      <c r="H10377" s="1" t="s">
        <v>66827</v>
      </c>
      <c r="I10377" s="3">
        <f t="shared" si="162"/>
        <v>92</v>
      </c>
      <c r="J10377" t="s">
        <v>66828</v>
      </c>
      <c r="K10377" t="s">
        <v>66932</v>
      </c>
      <c r="L10377" t="s">
        <v>67796</v>
      </c>
      <c r="M10377" t="s">
        <v>17</v>
      </c>
      <c r="N10377" t="s">
        <v>14645</v>
      </c>
      <c r="O10377" t="s">
        <v>17</v>
      </c>
    </row>
    <row r="10378" spans="1:15" x14ac:dyDescent="0.25">
      <c r="A10378" t="s">
        <v>67797</v>
      </c>
      <c r="B10378" t="s">
        <v>67798</v>
      </c>
      <c r="C10378">
        <v>59</v>
      </c>
      <c r="D10378" t="s">
        <v>16</v>
      </c>
      <c r="E10378">
        <v>908.82</v>
      </c>
      <c r="F10378" t="s">
        <v>67799</v>
      </c>
      <c r="G10378" t="s">
        <v>66906</v>
      </c>
      <c r="H10378" s="1" t="s">
        <v>66827</v>
      </c>
      <c r="I10378" s="3">
        <f t="shared" si="162"/>
        <v>92</v>
      </c>
      <c r="J10378" t="s">
        <v>66828</v>
      </c>
      <c r="K10378" t="s">
        <v>66907</v>
      </c>
      <c r="L10378" t="s">
        <v>67800</v>
      </c>
      <c r="M10378" t="s">
        <v>67801</v>
      </c>
      <c r="N10378" t="s">
        <v>4892</v>
      </c>
      <c r="O10378" t="s">
        <v>67802</v>
      </c>
    </row>
    <row r="10379" spans="1:15" x14ac:dyDescent="0.25">
      <c r="A10379" t="s">
        <v>67803</v>
      </c>
      <c r="B10379" t="s">
        <v>67804</v>
      </c>
      <c r="C10379">
        <v>57</v>
      </c>
      <c r="D10379" t="s">
        <v>44</v>
      </c>
      <c r="E10379">
        <v>686.84</v>
      </c>
      <c r="F10379" t="s">
        <v>67805</v>
      </c>
      <c r="G10379" t="s">
        <v>67098</v>
      </c>
      <c r="H10379" s="1" t="s">
        <v>66827</v>
      </c>
      <c r="I10379" s="3">
        <f t="shared" si="162"/>
        <v>92</v>
      </c>
      <c r="J10379" t="s">
        <v>66828</v>
      </c>
      <c r="K10379" t="s">
        <v>67099</v>
      </c>
      <c r="L10379" t="s">
        <v>67806</v>
      </c>
      <c r="M10379" t="s">
        <v>17</v>
      </c>
      <c r="N10379" t="s">
        <v>763</v>
      </c>
      <c r="O10379" t="s">
        <v>67807</v>
      </c>
    </row>
    <row r="10380" spans="1:15" x14ac:dyDescent="0.25">
      <c r="A10380" t="s">
        <v>67808</v>
      </c>
      <c r="B10380" t="s">
        <v>67809</v>
      </c>
      <c r="C10380">
        <v>77</v>
      </c>
      <c r="D10380" t="s">
        <v>44</v>
      </c>
      <c r="E10380">
        <v>520.17999999999995</v>
      </c>
      <c r="F10380" t="s">
        <v>67810</v>
      </c>
      <c r="G10380" t="s">
        <v>66973</v>
      </c>
      <c r="H10380" s="1" t="s">
        <v>66827</v>
      </c>
      <c r="I10380" s="3">
        <f t="shared" si="162"/>
        <v>92</v>
      </c>
      <c r="J10380" t="s">
        <v>66828</v>
      </c>
      <c r="K10380" t="s">
        <v>66974</v>
      </c>
      <c r="L10380" t="s">
        <v>67811</v>
      </c>
      <c r="M10380" t="s">
        <v>67812</v>
      </c>
      <c r="N10380" t="s">
        <v>763</v>
      </c>
      <c r="O10380" t="s">
        <v>17</v>
      </c>
    </row>
    <row r="10381" spans="1:15" x14ac:dyDescent="0.25">
      <c r="A10381" t="s">
        <v>67813</v>
      </c>
      <c r="B10381" t="s">
        <v>67814</v>
      </c>
      <c r="C10381">
        <v>93</v>
      </c>
      <c r="D10381" t="s">
        <v>185</v>
      </c>
      <c r="E10381">
        <v>3871.8</v>
      </c>
      <c r="F10381" t="s">
        <v>67815</v>
      </c>
      <c r="G10381" t="s">
        <v>66867</v>
      </c>
      <c r="H10381" s="1" t="s">
        <v>66827</v>
      </c>
      <c r="I10381" s="3">
        <f t="shared" si="162"/>
        <v>92</v>
      </c>
      <c r="J10381" t="s">
        <v>66828</v>
      </c>
      <c r="K10381" t="s">
        <v>66868</v>
      </c>
      <c r="L10381" t="s">
        <v>67816</v>
      </c>
      <c r="M10381" t="s">
        <v>67817</v>
      </c>
      <c r="N10381" t="s">
        <v>67818</v>
      </c>
      <c r="O10381" t="s">
        <v>67819</v>
      </c>
    </row>
    <row r="10382" spans="1:15" x14ac:dyDescent="0.25">
      <c r="A10382" t="s">
        <v>67820</v>
      </c>
      <c r="B10382" t="s">
        <v>67821</v>
      </c>
      <c r="C10382">
        <v>80</v>
      </c>
      <c r="D10382" t="s">
        <v>185</v>
      </c>
      <c r="E10382">
        <v>1511.13</v>
      </c>
      <c r="F10382" t="s">
        <v>67822</v>
      </c>
      <c r="G10382" t="s">
        <v>67068</v>
      </c>
      <c r="H10382" s="1" t="s">
        <v>66827</v>
      </c>
      <c r="I10382" s="3">
        <f t="shared" si="162"/>
        <v>92</v>
      </c>
      <c r="J10382" t="s">
        <v>66828</v>
      </c>
      <c r="K10382" t="s">
        <v>67069</v>
      </c>
      <c r="L10382" t="s">
        <v>67823</v>
      </c>
      <c r="M10382" t="s">
        <v>67824</v>
      </c>
      <c r="N10382" t="s">
        <v>67825</v>
      </c>
      <c r="O10382" t="s">
        <v>67826</v>
      </c>
    </row>
    <row r="10383" spans="1:15" x14ac:dyDescent="0.25">
      <c r="A10383" t="s">
        <v>67827</v>
      </c>
      <c r="B10383" t="s">
        <v>67828</v>
      </c>
      <c r="C10383">
        <v>76</v>
      </c>
      <c r="D10383" t="s">
        <v>185</v>
      </c>
      <c r="E10383">
        <v>3395.4</v>
      </c>
      <c r="F10383" t="s">
        <v>67829</v>
      </c>
      <c r="G10383" t="s">
        <v>66845</v>
      </c>
      <c r="H10383" s="1" t="s">
        <v>66827</v>
      </c>
      <c r="I10383" s="3">
        <f t="shared" si="162"/>
        <v>92</v>
      </c>
      <c r="J10383" t="s">
        <v>66828</v>
      </c>
      <c r="K10383" t="s">
        <v>66846</v>
      </c>
      <c r="L10383" t="s">
        <v>67830</v>
      </c>
      <c r="M10383" t="s">
        <v>67831</v>
      </c>
      <c r="N10383" t="s">
        <v>67832</v>
      </c>
      <c r="O10383" t="s">
        <v>67833</v>
      </c>
    </row>
    <row r="10384" spans="1:15" x14ac:dyDescent="0.25">
      <c r="A10384" t="s">
        <v>67834</v>
      </c>
      <c r="B10384" t="s">
        <v>67835</v>
      </c>
      <c r="C10384">
        <v>0</v>
      </c>
      <c r="D10384" t="s">
        <v>44</v>
      </c>
      <c r="F10384" t="s">
        <v>67836</v>
      </c>
      <c r="G10384" t="s">
        <v>66931</v>
      </c>
      <c r="H10384" s="1" t="s">
        <v>66827</v>
      </c>
      <c r="I10384" s="3">
        <f t="shared" si="162"/>
        <v>92</v>
      </c>
      <c r="J10384" t="s">
        <v>66828</v>
      </c>
      <c r="K10384" t="s">
        <v>66932</v>
      </c>
      <c r="L10384" t="s">
        <v>66933</v>
      </c>
      <c r="M10384" t="s">
        <v>66934</v>
      </c>
      <c r="N10384" t="s">
        <v>67837</v>
      </c>
      <c r="O10384" t="s">
        <v>67838</v>
      </c>
    </row>
    <row r="10385" spans="1:15" x14ac:dyDescent="0.25">
      <c r="A10385" t="s">
        <v>67839</v>
      </c>
      <c r="B10385" t="s">
        <v>67840</v>
      </c>
      <c r="C10385">
        <v>0</v>
      </c>
      <c r="D10385" t="s">
        <v>44</v>
      </c>
      <c r="F10385" t="s">
        <v>67841</v>
      </c>
      <c r="G10385" t="s">
        <v>67068</v>
      </c>
      <c r="H10385" s="1" t="s">
        <v>66827</v>
      </c>
      <c r="I10385" s="3">
        <f t="shared" si="162"/>
        <v>92</v>
      </c>
      <c r="J10385" t="s">
        <v>66828</v>
      </c>
      <c r="K10385" t="s">
        <v>67069</v>
      </c>
      <c r="L10385" t="s">
        <v>67070</v>
      </c>
      <c r="M10385" t="s">
        <v>17</v>
      </c>
      <c r="N10385" t="s">
        <v>67071</v>
      </c>
      <c r="O10385" t="s">
        <v>67072</v>
      </c>
    </row>
    <row r="10386" spans="1:15" x14ac:dyDescent="0.25">
      <c r="A10386" t="s">
        <v>67842</v>
      </c>
      <c r="B10386" t="s">
        <v>67843</v>
      </c>
      <c r="C10386">
        <v>0</v>
      </c>
      <c r="D10386" t="s">
        <v>44</v>
      </c>
      <c r="F10386" t="s">
        <v>67844</v>
      </c>
      <c r="G10386" t="s">
        <v>67036</v>
      </c>
      <c r="H10386" s="1" t="s">
        <v>66827</v>
      </c>
      <c r="I10386" s="3">
        <f t="shared" si="162"/>
        <v>92</v>
      </c>
      <c r="J10386" t="s">
        <v>66828</v>
      </c>
      <c r="K10386" t="s">
        <v>67037</v>
      </c>
      <c r="L10386" t="s">
        <v>67845</v>
      </c>
      <c r="M10386" t="s">
        <v>67846</v>
      </c>
      <c r="N10386" t="s">
        <v>54820</v>
      </c>
      <c r="O10386" t="s">
        <v>67847</v>
      </c>
    </row>
    <row r="10387" spans="1:15" x14ac:dyDescent="0.25">
      <c r="A10387" t="s">
        <v>67848</v>
      </c>
      <c r="B10387" t="s">
        <v>67849</v>
      </c>
      <c r="C10387">
        <v>0</v>
      </c>
      <c r="D10387" t="s">
        <v>44</v>
      </c>
      <c r="F10387" t="s">
        <v>67850</v>
      </c>
      <c r="G10387" t="s">
        <v>66989</v>
      </c>
      <c r="H10387" s="1" t="s">
        <v>66827</v>
      </c>
      <c r="I10387" s="3">
        <f t="shared" si="162"/>
        <v>92</v>
      </c>
      <c r="J10387" t="s">
        <v>66828</v>
      </c>
      <c r="K10387" t="s">
        <v>66990</v>
      </c>
      <c r="L10387" t="s">
        <v>67851</v>
      </c>
      <c r="M10387" t="s">
        <v>67852</v>
      </c>
      <c r="N10387" t="s">
        <v>54820</v>
      </c>
      <c r="O10387" t="s">
        <v>17</v>
      </c>
    </row>
    <row r="10388" spans="1:15" x14ac:dyDescent="0.25">
      <c r="A10388" t="s">
        <v>67853</v>
      </c>
      <c r="B10388" t="s">
        <v>67854</v>
      </c>
      <c r="C10388">
        <v>0</v>
      </c>
      <c r="D10388" t="s">
        <v>44</v>
      </c>
      <c r="F10388" t="s">
        <v>66896</v>
      </c>
      <c r="G10388" t="s">
        <v>66897</v>
      </c>
      <c r="H10388" s="1" t="s">
        <v>66827</v>
      </c>
      <c r="I10388" s="3">
        <f t="shared" si="162"/>
        <v>92</v>
      </c>
      <c r="J10388" t="s">
        <v>66828</v>
      </c>
      <c r="K10388" t="s">
        <v>66898</v>
      </c>
      <c r="L10388" t="s">
        <v>67855</v>
      </c>
      <c r="M10388" t="s">
        <v>17</v>
      </c>
      <c r="N10388" t="s">
        <v>67856</v>
      </c>
      <c r="O10388" t="s">
        <v>67857</v>
      </c>
    </row>
    <row r="10389" spans="1:15" x14ac:dyDescent="0.25">
      <c r="A10389" t="s">
        <v>67858</v>
      </c>
      <c r="B10389" t="s">
        <v>67859</v>
      </c>
      <c r="C10389">
        <v>0</v>
      </c>
      <c r="D10389" t="s">
        <v>44</v>
      </c>
      <c r="F10389" t="s">
        <v>67860</v>
      </c>
      <c r="G10389" t="s">
        <v>67396</v>
      </c>
      <c r="H10389" s="1" t="s">
        <v>66827</v>
      </c>
      <c r="I10389" s="3">
        <f t="shared" si="162"/>
        <v>92</v>
      </c>
      <c r="J10389" t="s">
        <v>66828</v>
      </c>
      <c r="K10389" t="s">
        <v>67397</v>
      </c>
      <c r="L10389" t="s">
        <v>67861</v>
      </c>
      <c r="M10389" t="s">
        <v>67862</v>
      </c>
      <c r="N10389" t="s">
        <v>67863</v>
      </c>
      <c r="O10389" t="s">
        <v>67864</v>
      </c>
    </row>
    <row r="10390" spans="1:15" x14ac:dyDescent="0.25">
      <c r="A10390" t="s">
        <v>67865</v>
      </c>
      <c r="B10390" t="s">
        <v>67866</v>
      </c>
      <c r="C10390">
        <v>72</v>
      </c>
      <c r="D10390" t="s">
        <v>16</v>
      </c>
      <c r="E10390">
        <v>2410.8000000000002</v>
      </c>
      <c r="F10390" t="s">
        <v>67867</v>
      </c>
      <c r="G10390" t="s">
        <v>67561</v>
      </c>
      <c r="H10390" s="1" t="s">
        <v>66827</v>
      </c>
      <c r="I10390" s="3">
        <f t="shared" si="162"/>
        <v>92</v>
      </c>
      <c r="J10390" t="s">
        <v>66828</v>
      </c>
      <c r="K10390" t="s">
        <v>67562</v>
      </c>
      <c r="L10390" t="s">
        <v>67868</v>
      </c>
      <c r="M10390" t="s">
        <v>67869</v>
      </c>
      <c r="N10390" t="s">
        <v>11246</v>
      </c>
      <c r="O10390" t="s">
        <v>67870</v>
      </c>
    </row>
    <row r="10391" spans="1:15" x14ac:dyDescent="0.25">
      <c r="A10391" t="s">
        <v>67871</v>
      </c>
      <c r="B10391" t="s">
        <v>67872</v>
      </c>
      <c r="C10391">
        <v>72</v>
      </c>
      <c r="D10391" t="s">
        <v>16</v>
      </c>
      <c r="E10391">
        <v>750.99</v>
      </c>
      <c r="F10391" t="s">
        <v>67873</v>
      </c>
      <c r="G10391" t="s">
        <v>67874</v>
      </c>
      <c r="H10391" s="1" t="s">
        <v>864</v>
      </c>
      <c r="I10391" s="3">
        <f t="shared" si="162"/>
        <v>93</v>
      </c>
      <c r="J10391" t="s">
        <v>67875</v>
      </c>
      <c r="K10391" t="s">
        <v>67876</v>
      </c>
      <c r="L10391" t="s">
        <v>67877</v>
      </c>
      <c r="M10391" t="s">
        <v>67878</v>
      </c>
      <c r="N10391" t="s">
        <v>4892</v>
      </c>
      <c r="O10391" t="s">
        <v>67792</v>
      </c>
    </row>
    <row r="10392" spans="1:15" x14ac:dyDescent="0.25">
      <c r="A10392" t="s">
        <v>8214</v>
      </c>
      <c r="B10392" t="s">
        <v>67879</v>
      </c>
      <c r="C10392">
        <v>15</v>
      </c>
      <c r="D10392" t="s">
        <v>16</v>
      </c>
      <c r="F10392" t="s">
        <v>67880</v>
      </c>
      <c r="G10392" t="s">
        <v>67881</v>
      </c>
      <c r="H10392" s="1" t="s">
        <v>864</v>
      </c>
      <c r="I10392" s="3">
        <f t="shared" si="162"/>
        <v>93</v>
      </c>
      <c r="J10392" t="s">
        <v>67875</v>
      </c>
      <c r="K10392" t="s">
        <v>67882</v>
      </c>
      <c r="L10392" t="s">
        <v>67883</v>
      </c>
      <c r="M10392" t="s">
        <v>67884</v>
      </c>
      <c r="N10392" t="s">
        <v>983</v>
      </c>
      <c r="O10392" t="s">
        <v>67885</v>
      </c>
    </row>
    <row r="10393" spans="1:15" x14ac:dyDescent="0.25">
      <c r="A10393" t="s">
        <v>8429</v>
      </c>
      <c r="B10393" t="s">
        <v>67886</v>
      </c>
      <c r="C10393">
        <v>10</v>
      </c>
      <c r="D10393" t="s">
        <v>16</v>
      </c>
      <c r="F10393" t="s">
        <v>67887</v>
      </c>
      <c r="G10393" t="s">
        <v>67888</v>
      </c>
      <c r="H10393" s="1" t="s">
        <v>864</v>
      </c>
      <c r="I10393" s="3">
        <f t="shared" si="162"/>
        <v>93</v>
      </c>
      <c r="J10393" t="s">
        <v>67875</v>
      </c>
      <c r="K10393" t="s">
        <v>67889</v>
      </c>
      <c r="L10393" t="s">
        <v>67890</v>
      </c>
      <c r="M10393" t="s">
        <v>67891</v>
      </c>
      <c r="N10393" t="s">
        <v>67892</v>
      </c>
      <c r="O10393" t="s">
        <v>67893</v>
      </c>
    </row>
    <row r="10394" spans="1:15" x14ac:dyDescent="0.25">
      <c r="A10394" t="s">
        <v>67894</v>
      </c>
      <c r="B10394" t="s">
        <v>67895</v>
      </c>
      <c r="C10394">
        <v>88</v>
      </c>
      <c r="D10394" t="s">
        <v>16</v>
      </c>
      <c r="E10394">
        <v>2528.6999999999998</v>
      </c>
      <c r="F10394" t="s">
        <v>67896</v>
      </c>
      <c r="G10394" t="s">
        <v>67897</v>
      </c>
      <c r="H10394" s="1" t="s">
        <v>864</v>
      </c>
      <c r="I10394" s="3">
        <f t="shared" si="162"/>
        <v>93</v>
      </c>
      <c r="J10394" t="s">
        <v>67875</v>
      </c>
      <c r="K10394" t="s">
        <v>67898</v>
      </c>
      <c r="L10394" t="s">
        <v>67899</v>
      </c>
      <c r="M10394" t="s">
        <v>67900</v>
      </c>
      <c r="N10394" t="s">
        <v>66115</v>
      </c>
      <c r="O10394" t="s">
        <v>17</v>
      </c>
    </row>
    <row r="10395" spans="1:15" x14ac:dyDescent="0.25">
      <c r="A10395" t="s">
        <v>67901</v>
      </c>
      <c r="B10395" t="s">
        <v>67902</v>
      </c>
      <c r="C10395">
        <v>18</v>
      </c>
      <c r="D10395" t="s">
        <v>16</v>
      </c>
      <c r="F10395" t="s">
        <v>67903</v>
      </c>
      <c r="G10395" t="s">
        <v>67904</v>
      </c>
      <c r="H10395" s="1" t="s">
        <v>864</v>
      </c>
      <c r="I10395" s="3">
        <f t="shared" si="162"/>
        <v>93</v>
      </c>
      <c r="J10395" t="s">
        <v>67875</v>
      </c>
      <c r="K10395" t="s">
        <v>67905</v>
      </c>
      <c r="L10395" t="s">
        <v>67906</v>
      </c>
      <c r="M10395" t="s">
        <v>67907</v>
      </c>
      <c r="N10395" t="s">
        <v>67892</v>
      </c>
      <c r="O10395" t="s">
        <v>67893</v>
      </c>
    </row>
    <row r="10396" spans="1:15" x14ac:dyDescent="0.25">
      <c r="A10396" t="s">
        <v>67908</v>
      </c>
      <c r="B10396" t="s">
        <v>67909</v>
      </c>
      <c r="C10396">
        <v>65</v>
      </c>
      <c r="D10396" t="s">
        <v>16</v>
      </c>
      <c r="E10396">
        <v>823.2</v>
      </c>
      <c r="F10396" t="s">
        <v>67910</v>
      </c>
      <c r="G10396" t="s">
        <v>67911</v>
      </c>
      <c r="H10396" s="1" t="s">
        <v>864</v>
      </c>
      <c r="I10396" s="3">
        <f t="shared" si="162"/>
        <v>93</v>
      </c>
      <c r="J10396" t="s">
        <v>67875</v>
      </c>
      <c r="K10396" t="s">
        <v>67912</v>
      </c>
      <c r="L10396" t="s">
        <v>67913</v>
      </c>
      <c r="M10396" t="s">
        <v>67914</v>
      </c>
      <c r="N10396" t="s">
        <v>4892</v>
      </c>
      <c r="O10396" t="s">
        <v>4893</v>
      </c>
    </row>
    <row r="10397" spans="1:15" x14ac:dyDescent="0.25">
      <c r="A10397" t="s">
        <v>67915</v>
      </c>
      <c r="B10397" t="s">
        <v>67916</v>
      </c>
      <c r="C10397">
        <v>81</v>
      </c>
      <c r="D10397" t="s">
        <v>185</v>
      </c>
      <c r="E10397">
        <v>3314.1</v>
      </c>
      <c r="F10397" t="s">
        <v>67917</v>
      </c>
      <c r="G10397" t="s">
        <v>67918</v>
      </c>
      <c r="H10397" s="1" t="s">
        <v>864</v>
      </c>
      <c r="I10397" s="3">
        <f t="shared" si="162"/>
        <v>93</v>
      </c>
      <c r="J10397" t="s">
        <v>67875</v>
      </c>
      <c r="K10397" t="s">
        <v>67919</v>
      </c>
      <c r="L10397" t="s">
        <v>67920</v>
      </c>
      <c r="M10397" t="s">
        <v>67921</v>
      </c>
      <c r="N10397" t="s">
        <v>1338</v>
      </c>
      <c r="O10397" t="s">
        <v>67922</v>
      </c>
    </row>
    <row r="10398" spans="1:15" x14ac:dyDescent="0.25">
      <c r="A10398" t="s">
        <v>8973</v>
      </c>
      <c r="B10398" t="s">
        <v>67923</v>
      </c>
      <c r="C10398">
        <v>77</v>
      </c>
      <c r="D10398" t="s">
        <v>16</v>
      </c>
      <c r="E10398">
        <v>2626.8</v>
      </c>
      <c r="F10398" t="s">
        <v>67924</v>
      </c>
      <c r="G10398" t="s">
        <v>67888</v>
      </c>
      <c r="H10398" s="1" t="s">
        <v>864</v>
      </c>
      <c r="I10398" s="3">
        <f t="shared" si="162"/>
        <v>93</v>
      </c>
      <c r="J10398" t="s">
        <v>67875</v>
      </c>
      <c r="K10398" t="s">
        <v>67889</v>
      </c>
      <c r="L10398" t="s">
        <v>67925</v>
      </c>
      <c r="M10398" t="s">
        <v>67926</v>
      </c>
      <c r="N10398" t="s">
        <v>4892</v>
      </c>
      <c r="O10398" t="s">
        <v>67927</v>
      </c>
    </row>
    <row r="10399" spans="1:15" x14ac:dyDescent="0.25">
      <c r="A10399" t="s">
        <v>8228</v>
      </c>
      <c r="B10399" t="s">
        <v>67928</v>
      </c>
      <c r="C10399">
        <v>70</v>
      </c>
      <c r="D10399" t="s">
        <v>16</v>
      </c>
      <c r="E10399">
        <v>2619.6000000000004</v>
      </c>
      <c r="F10399" t="s">
        <v>67929</v>
      </c>
      <c r="G10399" t="s">
        <v>67930</v>
      </c>
      <c r="H10399" s="1" t="s">
        <v>864</v>
      </c>
      <c r="I10399" s="3">
        <f t="shared" si="162"/>
        <v>93</v>
      </c>
      <c r="J10399" t="s">
        <v>67875</v>
      </c>
      <c r="K10399" t="s">
        <v>67931</v>
      </c>
      <c r="L10399" t="s">
        <v>67932</v>
      </c>
      <c r="M10399" t="s">
        <v>67933</v>
      </c>
      <c r="N10399" t="s">
        <v>4892</v>
      </c>
      <c r="O10399" t="s">
        <v>67934</v>
      </c>
    </row>
    <row r="10400" spans="1:15" x14ac:dyDescent="0.25">
      <c r="A10400" t="s">
        <v>67935</v>
      </c>
      <c r="B10400" t="s">
        <v>67936</v>
      </c>
      <c r="C10400">
        <v>75</v>
      </c>
      <c r="D10400" t="s">
        <v>44</v>
      </c>
      <c r="E10400">
        <v>2453.6999999999998</v>
      </c>
      <c r="F10400" t="s">
        <v>67937</v>
      </c>
      <c r="G10400" t="s">
        <v>67911</v>
      </c>
      <c r="H10400" s="1" t="s">
        <v>864</v>
      </c>
      <c r="I10400" s="3">
        <f t="shared" si="162"/>
        <v>93</v>
      </c>
      <c r="J10400" t="s">
        <v>67875</v>
      </c>
      <c r="K10400" t="s">
        <v>67912</v>
      </c>
      <c r="L10400" t="s">
        <v>67938</v>
      </c>
      <c r="M10400" t="s">
        <v>67939</v>
      </c>
      <c r="N10400" t="s">
        <v>67940</v>
      </c>
      <c r="O10400" t="s">
        <v>17</v>
      </c>
    </row>
    <row r="10401" spans="1:15" x14ac:dyDescent="0.25">
      <c r="A10401" t="s">
        <v>67941</v>
      </c>
      <c r="B10401" t="s">
        <v>67942</v>
      </c>
      <c r="C10401">
        <v>75</v>
      </c>
      <c r="D10401" t="s">
        <v>16</v>
      </c>
      <c r="E10401">
        <v>2017.1999999999998</v>
      </c>
      <c r="F10401" t="s">
        <v>67943</v>
      </c>
      <c r="G10401" t="s">
        <v>67881</v>
      </c>
      <c r="H10401" s="1" t="s">
        <v>864</v>
      </c>
      <c r="I10401" s="3">
        <f t="shared" si="162"/>
        <v>93</v>
      </c>
      <c r="J10401" t="s">
        <v>67875</v>
      </c>
      <c r="K10401" t="s">
        <v>67882</v>
      </c>
      <c r="L10401" t="s">
        <v>67944</v>
      </c>
      <c r="M10401" t="s">
        <v>67945</v>
      </c>
      <c r="N10401" t="s">
        <v>983</v>
      </c>
      <c r="O10401" t="s">
        <v>67946</v>
      </c>
    </row>
    <row r="10402" spans="1:15" x14ac:dyDescent="0.25">
      <c r="A10402" t="s">
        <v>67947</v>
      </c>
      <c r="B10402" t="s">
        <v>67948</v>
      </c>
      <c r="C10402">
        <v>105</v>
      </c>
      <c r="D10402" t="s">
        <v>44</v>
      </c>
      <c r="E10402">
        <v>2593.8000000000002</v>
      </c>
      <c r="F10402" t="s">
        <v>67949</v>
      </c>
      <c r="G10402" t="s">
        <v>67950</v>
      </c>
      <c r="H10402" s="1" t="s">
        <v>864</v>
      </c>
      <c r="I10402" s="3">
        <f t="shared" si="162"/>
        <v>93</v>
      </c>
      <c r="J10402" t="s">
        <v>67875</v>
      </c>
      <c r="K10402" t="s">
        <v>67951</v>
      </c>
      <c r="L10402" t="s">
        <v>67952</v>
      </c>
      <c r="M10402" t="s">
        <v>67953</v>
      </c>
      <c r="N10402" t="s">
        <v>66849</v>
      </c>
      <c r="O10402" t="s">
        <v>67954</v>
      </c>
    </row>
    <row r="10403" spans="1:15" x14ac:dyDescent="0.25">
      <c r="A10403" t="s">
        <v>67955</v>
      </c>
      <c r="B10403" t="s">
        <v>67956</v>
      </c>
      <c r="C10403">
        <v>96</v>
      </c>
      <c r="D10403" t="s">
        <v>185</v>
      </c>
      <c r="E10403">
        <v>3430.2000000000003</v>
      </c>
      <c r="F10403" t="s">
        <v>67957</v>
      </c>
      <c r="G10403" t="s">
        <v>67958</v>
      </c>
      <c r="H10403" s="1" t="s">
        <v>864</v>
      </c>
      <c r="I10403" s="3">
        <f t="shared" si="162"/>
        <v>93</v>
      </c>
      <c r="J10403" t="s">
        <v>67875</v>
      </c>
      <c r="K10403" t="s">
        <v>67959</v>
      </c>
      <c r="L10403" t="s">
        <v>67960</v>
      </c>
      <c r="M10403" t="s">
        <v>17</v>
      </c>
      <c r="N10403" t="s">
        <v>67961</v>
      </c>
      <c r="O10403" t="s">
        <v>17</v>
      </c>
    </row>
    <row r="10404" spans="1:15" x14ac:dyDescent="0.25">
      <c r="A10404" t="s">
        <v>67962</v>
      </c>
      <c r="B10404" t="s">
        <v>67963</v>
      </c>
      <c r="C10404">
        <v>110</v>
      </c>
      <c r="D10404" t="s">
        <v>16</v>
      </c>
      <c r="E10404">
        <v>2432.1</v>
      </c>
      <c r="F10404" t="s">
        <v>67964</v>
      </c>
      <c r="G10404" t="s">
        <v>67965</v>
      </c>
      <c r="H10404" s="1" t="s">
        <v>864</v>
      </c>
      <c r="I10404" s="3">
        <f t="shared" si="162"/>
        <v>93</v>
      </c>
      <c r="J10404" t="s">
        <v>67875</v>
      </c>
      <c r="K10404" t="s">
        <v>67966</v>
      </c>
      <c r="L10404" t="s">
        <v>67967</v>
      </c>
      <c r="M10404" t="s">
        <v>67968</v>
      </c>
      <c r="N10404" t="s">
        <v>57757</v>
      </c>
      <c r="O10404" t="s">
        <v>24954</v>
      </c>
    </row>
    <row r="10405" spans="1:15" x14ac:dyDescent="0.25">
      <c r="A10405" t="s">
        <v>67969</v>
      </c>
      <c r="B10405" t="s">
        <v>67970</v>
      </c>
      <c r="C10405">
        <v>82</v>
      </c>
      <c r="D10405" t="s">
        <v>16</v>
      </c>
      <c r="E10405">
        <v>2301.3000000000002</v>
      </c>
      <c r="F10405" t="s">
        <v>67971</v>
      </c>
      <c r="G10405" t="s">
        <v>67972</v>
      </c>
      <c r="H10405" s="1" t="s">
        <v>864</v>
      </c>
      <c r="I10405" s="3">
        <f t="shared" si="162"/>
        <v>93</v>
      </c>
      <c r="J10405" t="s">
        <v>67875</v>
      </c>
      <c r="K10405" t="s">
        <v>67973</v>
      </c>
      <c r="L10405" t="s">
        <v>67974</v>
      </c>
      <c r="M10405" t="s">
        <v>67975</v>
      </c>
      <c r="N10405" t="s">
        <v>851</v>
      </c>
      <c r="O10405" t="s">
        <v>67976</v>
      </c>
    </row>
    <row r="10406" spans="1:15" x14ac:dyDescent="0.25">
      <c r="A10406" t="s">
        <v>8780</v>
      </c>
      <c r="B10406" t="s">
        <v>67977</v>
      </c>
      <c r="C10406">
        <v>82</v>
      </c>
      <c r="D10406" t="s">
        <v>16</v>
      </c>
      <c r="E10406">
        <v>2444.4</v>
      </c>
      <c r="F10406" t="s">
        <v>67978</v>
      </c>
      <c r="G10406" t="s">
        <v>67979</v>
      </c>
      <c r="H10406" s="1" t="s">
        <v>864</v>
      </c>
      <c r="I10406" s="3">
        <f t="shared" si="162"/>
        <v>93</v>
      </c>
      <c r="J10406" t="s">
        <v>67875</v>
      </c>
      <c r="K10406" t="s">
        <v>67980</v>
      </c>
      <c r="L10406" t="s">
        <v>67981</v>
      </c>
      <c r="M10406" t="s">
        <v>67982</v>
      </c>
      <c r="N10406" t="s">
        <v>66115</v>
      </c>
      <c r="O10406" t="s">
        <v>67983</v>
      </c>
    </row>
    <row r="10407" spans="1:15" x14ac:dyDescent="0.25">
      <c r="A10407" t="s">
        <v>67984</v>
      </c>
      <c r="B10407" t="s">
        <v>67985</v>
      </c>
      <c r="C10407">
        <v>115</v>
      </c>
      <c r="D10407" t="s">
        <v>185</v>
      </c>
      <c r="E10407">
        <v>3153.6000000000004</v>
      </c>
      <c r="F10407" t="s">
        <v>67986</v>
      </c>
      <c r="G10407" t="s">
        <v>67987</v>
      </c>
      <c r="H10407" s="1" t="s">
        <v>864</v>
      </c>
      <c r="I10407" s="3">
        <f t="shared" si="162"/>
        <v>93</v>
      </c>
      <c r="J10407" t="s">
        <v>67875</v>
      </c>
      <c r="K10407" t="s">
        <v>67988</v>
      </c>
      <c r="L10407" t="s">
        <v>67989</v>
      </c>
      <c r="M10407" t="s">
        <v>17</v>
      </c>
      <c r="N10407" t="s">
        <v>190</v>
      </c>
      <c r="O10407" t="s">
        <v>67990</v>
      </c>
    </row>
    <row r="10408" spans="1:15" x14ac:dyDescent="0.25">
      <c r="A10408" t="s">
        <v>67991</v>
      </c>
      <c r="B10408" t="s">
        <v>67992</v>
      </c>
      <c r="C10408">
        <v>114</v>
      </c>
      <c r="D10408" t="s">
        <v>185</v>
      </c>
      <c r="E10408">
        <v>2677.8</v>
      </c>
      <c r="F10408" t="s">
        <v>67993</v>
      </c>
      <c r="G10408" t="s">
        <v>67994</v>
      </c>
      <c r="H10408" s="1" t="s">
        <v>864</v>
      </c>
      <c r="I10408" s="3">
        <f t="shared" si="162"/>
        <v>93</v>
      </c>
      <c r="J10408" t="s">
        <v>67875</v>
      </c>
      <c r="K10408" t="s">
        <v>67995</v>
      </c>
      <c r="L10408" t="s">
        <v>67996</v>
      </c>
      <c r="M10408" t="s">
        <v>67997</v>
      </c>
      <c r="N10408" t="s">
        <v>190</v>
      </c>
      <c r="O10408" t="s">
        <v>67998</v>
      </c>
    </row>
    <row r="10409" spans="1:15" x14ac:dyDescent="0.25">
      <c r="A10409" t="s">
        <v>67999</v>
      </c>
      <c r="B10409" t="s">
        <v>68000</v>
      </c>
      <c r="C10409">
        <v>119</v>
      </c>
      <c r="D10409" t="s">
        <v>185</v>
      </c>
      <c r="E10409">
        <v>3584.4</v>
      </c>
      <c r="F10409" t="s">
        <v>68001</v>
      </c>
      <c r="G10409" t="s">
        <v>68002</v>
      </c>
      <c r="H10409" s="1" t="s">
        <v>864</v>
      </c>
      <c r="I10409" s="3">
        <f t="shared" si="162"/>
        <v>93</v>
      </c>
      <c r="J10409" t="s">
        <v>67875</v>
      </c>
      <c r="K10409" t="s">
        <v>68003</v>
      </c>
      <c r="L10409" t="s">
        <v>68004</v>
      </c>
      <c r="M10409" t="s">
        <v>17</v>
      </c>
      <c r="N10409" t="s">
        <v>190</v>
      </c>
      <c r="O10409" t="s">
        <v>68005</v>
      </c>
    </row>
    <row r="10410" spans="1:15" x14ac:dyDescent="0.25">
      <c r="A10410" t="s">
        <v>68006</v>
      </c>
      <c r="B10410" t="s">
        <v>68007</v>
      </c>
      <c r="C10410">
        <v>114</v>
      </c>
      <c r="D10410" t="s">
        <v>185</v>
      </c>
      <c r="E10410">
        <v>3345.3</v>
      </c>
      <c r="F10410" t="s">
        <v>68008</v>
      </c>
      <c r="G10410" t="s">
        <v>68009</v>
      </c>
      <c r="H10410" s="1" t="s">
        <v>864</v>
      </c>
      <c r="I10410" s="3">
        <f t="shared" si="162"/>
        <v>93</v>
      </c>
      <c r="J10410" t="s">
        <v>67875</v>
      </c>
      <c r="K10410" t="s">
        <v>68010</v>
      </c>
      <c r="L10410" t="s">
        <v>68011</v>
      </c>
      <c r="M10410" t="s">
        <v>68012</v>
      </c>
      <c r="N10410" t="s">
        <v>190</v>
      </c>
      <c r="O10410" t="s">
        <v>17</v>
      </c>
    </row>
    <row r="10411" spans="1:15" x14ac:dyDescent="0.25">
      <c r="A10411" t="s">
        <v>68013</v>
      </c>
      <c r="B10411" t="s">
        <v>68014</v>
      </c>
      <c r="C10411">
        <v>122</v>
      </c>
      <c r="D10411" t="s">
        <v>185</v>
      </c>
      <c r="E10411">
        <v>3699.9</v>
      </c>
      <c r="F10411" t="s">
        <v>68015</v>
      </c>
      <c r="G10411" t="s">
        <v>68016</v>
      </c>
      <c r="H10411" s="1" t="s">
        <v>864</v>
      </c>
      <c r="I10411" s="3">
        <f t="shared" si="162"/>
        <v>93</v>
      </c>
      <c r="J10411" t="s">
        <v>67875</v>
      </c>
      <c r="K10411" t="s">
        <v>68017</v>
      </c>
      <c r="L10411" t="s">
        <v>68018</v>
      </c>
      <c r="M10411" t="s">
        <v>17</v>
      </c>
      <c r="N10411" t="s">
        <v>190</v>
      </c>
      <c r="O10411" t="s">
        <v>68019</v>
      </c>
    </row>
    <row r="10412" spans="1:15" x14ac:dyDescent="0.25">
      <c r="A10412" t="s">
        <v>68020</v>
      </c>
      <c r="B10412" t="s">
        <v>68021</v>
      </c>
      <c r="C10412">
        <v>84</v>
      </c>
      <c r="D10412" t="s">
        <v>185</v>
      </c>
      <c r="E10412">
        <v>2821.5</v>
      </c>
      <c r="F10412" t="s">
        <v>68022</v>
      </c>
      <c r="G10412" t="s">
        <v>68023</v>
      </c>
      <c r="H10412" s="1" t="s">
        <v>864</v>
      </c>
      <c r="I10412" s="3">
        <f t="shared" si="162"/>
        <v>93</v>
      </c>
      <c r="J10412" t="s">
        <v>67875</v>
      </c>
      <c r="K10412" t="s">
        <v>68024</v>
      </c>
      <c r="L10412" t="s">
        <v>68025</v>
      </c>
      <c r="M10412" t="s">
        <v>68026</v>
      </c>
      <c r="N10412" t="s">
        <v>68027</v>
      </c>
      <c r="O10412" t="s">
        <v>68028</v>
      </c>
    </row>
    <row r="10413" spans="1:15" x14ac:dyDescent="0.25">
      <c r="A10413" t="s">
        <v>68029</v>
      </c>
      <c r="B10413" t="s">
        <v>68030</v>
      </c>
      <c r="C10413">
        <v>102</v>
      </c>
      <c r="D10413" t="s">
        <v>185</v>
      </c>
      <c r="E10413">
        <v>3162</v>
      </c>
      <c r="F10413" t="s">
        <v>68031</v>
      </c>
      <c r="G10413" t="s">
        <v>68032</v>
      </c>
      <c r="H10413" s="1" t="s">
        <v>864</v>
      </c>
      <c r="I10413" s="3">
        <f t="shared" si="162"/>
        <v>93</v>
      </c>
      <c r="J10413" t="s">
        <v>67875</v>
      </c>
      <c r="K10413" t="s">
        <v>68033</v>
      </c>
      <c r="L10413" t="s">
        <v>68034</v>
      </c>
      <c r="M10413" t="s">
        <v>68035</v>
      </c>
      <c r="N10413" t="s">
        <v>2724</v>
      </c>
      <c r="O10413" t="s">
        <v>68036</v>
      </c>
    </row>
    <row r="10414" spans="1:15" x14ac:dyDescent="0.25">
      <c r="A10414" t="s">
        <v>68037</v>
      </c>
      <c r="B10414" t="s">
        <v>5884</v>
      </c>
      <c r="C10414">
        <v>23</v>
      </c>
      <c r="D10414" t="s">
        <v>16</v>
      </c>
      <c r="E10414">
        <v>2360.1</v>
      </c>
      <c r="F10414" t="s">
        <v>68038</v>
      </c>
      <c r="G10414" t="s">
        <v>68039</v>
      </c>
      <c r="H10414" s="1" t="s">
        <v>864</v>
      </c>
      <c r="I10414" s="3">
        <f t="shared" si="162"/>
        <v>93</v>
      </c>
      <c r="J10414" t="s">
        <v>67875</v>
      </c>
      <c r="K10414" t="s">
        <v>68040</v>
      </c>
      <c r="L10414" t="s">
        <v>68041</v>
      </c>
      <c r="M10414" t="s">
        <v>68042</v>
      </c>
      <c r="N10414" t="s">
        <v>5536</v>
      </c>
      <c r="O10414" t="s">
        <v>68043</v>
      </c>
    </row>
    <row r="10415" spans="1:15" x14ac:dyDescent="0.25">
      <c r="A10415" t="s">
        <v>68044</v>
      </c>
      <c r="B10415" t="s">
        <v>30807</v>
      </c>
      <c r="C10415">
        <v>116</v>
      </c>
      <c r="D10415" t="s">
        <v>16</v>
      </c>
      <c r="E10415">
        <v>2417.4</v>
      </c>
      <c r="F10415" t="s">
        <v>68045</v>
      </c>
      <c r="G10415" t="s">
        <v>68046</v>
      </c>
      <c r="H10415" s="1" t="s">
        <v>864</v>
      </c>
      <c r="I10415" s="3">
        <f t="shared" si="162"/>
        <v>93</v>
      </c>
      <c r="J10415" t="s">
        <v>67875</v>
      </c>
      <c r="K10415" t="s">
        <v>68047</v>
      </c>
      <c r="L10415" t="s">
        <v>68048</v>
      </c>
      <c r="M10415" t="s">
        <v>68049</v>
      </c>
      <c r="N10415" t="s">
        <v>68050</v>
      </c>
      <c r="O10415" t="s">
        <v>68051</v>
      </c>
    </row>
    <row r="10416" spans="1:15" x14ac:dyDescent="0.25">
      <c r="A10416" t="s">
        <v>68052</v>
      </c>
      <c r="B10416" t="s">
        <v>68053</v>
      </c>
      <c r="C10416">
        <v>84</v>
      </c>
      <c r="D10416" t="s">
        <v>16</v>
      </c>
      <c r="E10416">
        <v>2703.9</v>
      </c>
      <c r="F10416" t="s">
        <v>68054</v>
      </c>
      <c r="G10416" t="s">
        <v>67911</v>
      </c>
      <c r="H10416" s="1" t="s">
        <v>864</v>
      </c>
      <c r="I10416" s="3">
        <f t="shared" si="162"/>
        <v>93</v>
      </c>
      <c r="J10416" t="s">
        <v>67875</v>
      </c>
      <c r="K10416" t="s">
        <v>67912</v>
      </c>
      <c r="L10416" t="s">
        <v>68055</v>
      </c>
      <c r="M10416" t="s">
        <v>68056</v>
      </c>
      <c r="N10416" t="s">
        <v>11246</v>
      </c>
      <c r="O10416" t="s">
        <v>17</v>
      </c>
    </row>
    <row r="10417" spans="1:15" x14ac:dyDescent="0.25">
      <c r="A10417" t="s">
        <v>68057</v>
      </c>
      <c r="B10417" t="s">
        <v>68058</v>
      </c>
      <c r="C10417">
        <v>91</v>
      </c>
      <c r="D10417" t="s">
        <v>16</v>
      </c>
      <c r="E10417">
        <v>2429.1</v>
      </c>
      <c r="F10417" t="s">
        <v>68059</v>
      </c>
      <c r="G10417" t="s">
        <v>68060</v>
      </c>
      <c r="H10417" s="1" t="s">
        <v>864</v>
      </c>
      <c r="I10417" s="3">
        <f t="shared" si="162"/>
        <v>93</v>
      </c>
      <c r="J10417" t="s">
        <v>67875</v>
      </c>
      <c r="K10417" t="s">
        <v>43574</v>
      </c>
      <c r="L10417" t="s">
        <v>68061</v>
      </c>
      <c r="M10417" t="s">
        <v>68062</v>
      </c>
      <c r="N10417" t="s">
        <v>11246</v>
      </c>
      <c r="O10417" t="s">
        <v>68063</v>
      </c>
    </row>
    <row r="10418" spans="1:15" x14ac:dyDescent="0.25">
      <c r="A10418" t="s">
        <v>68064</v>
      </c>
      <c r="B10418" t="s">
        <v>52634</v>
      </c>
      <c r="C10418">
        <v>79</v>
      </c>
      <c r="D10418" t="s">
        <v>16</v>
      </c>
      <c r="E10418">
        <v>2454.9</v>
      </c>
      <c r="F10418" t="s">
        <v>68065</v>
      </c>
      <c r="G10418" t="s">
        <v>67950</v>
      </c>
      <c r="H10418" s="1" t="s">
        <v>864</v>
      </c>
      <c r="I10418" s="3">
        <f t="shared" si="162"/>
        <v>93</v>
      </c>
      <c r="J10418" t="s">
        <v>67875</v>
      </c>
      <c r="K10418" t="s">
        <v>67951</v>
      </c>
      <c r="L10418" t="s">
        <v>68066</v>
      </c>
      <c r="M10418" t="s">
        <v>68067</v>
      </c>
      <c r="N10418" t="s">
        <v>11246</v>
      </c>
      <c r="O10418" t="s">
        <v>68068</v>
      </c>
    </row>
    <row r="10419" spans="1:15" x14ac:dyDescent="0.25">
      <c r="A10419" t="s">
        <v>68069</v>
      </c>
      <c r="B10419" t="s">
        <v>68070</v>
      </c>
      <c r="C10419">
        <v>96</v>
      </c>
      <c r="D10419" t="s">
        <v>185</v>
      </c>
      <c r="E10419">
        <v>2705.4</v>
      </c>
      <c r="F10419" t="s">
        <v>68071</v>
      </c>
      <c r="G10419" t="s">
        <v>68072</v>
      </c>
      <c r="H10419" s="1" t="s">
        <v>864</v>
      </c>
      <c r="I10419" s="3">
        <f t="shared" si="162"/>
        <v>93</v>
      </c>
      <c r="J10419" t="s">
        <v>67875</v>
      </c>
      <c r="K10419" t="s">
        <v>68073</v>
      </c>
      <c r="L10419" t="s">
        <v>68074</v>
      </c>
      <c r="M10419" t="s">
        <v>68075</v>
      </c>
      <c r="N10419" t="s">
        <v>1338</v>
      </c>
      <c r="O10419" t="s">
        <v>68076</v>
      </c>
    </row>
    <row r="10420" spans="1:15" x14ac:dyDescent="0.25">
      <c r="A10420" t="s">
        <v>68077</v>
      </c>
      <c r="B10420" t="s">
        <v>68078</v>
      </c>
      <c r="C10420">
        <v>62</v>
      </c>
      <c r="D10420" t="s">
        <v>16</v>
      </c>
      <c r="E10420">
        <v>2273.6999999999998</v>
      </c>
      <c r="F10420" t="s">
        <v>68079</v>
      </c>
      <c r="G10420" t="s">
        <v>68032</v>
      </c>
      <c r="H10420" s="1" t="s">
        <v>864</v>
      </c>
      <c r="I10420" s="3">
        <f t="shared" si="162"/>
        <v>93</v>
      </c>
      <c r="J10420" t="s">
        <v>67875</v>
      </c>
      <c r="K10420" t="s">
        <v>68033</v>
      </c>
      <c r="L10420" t="s">
        <v>68080</v>
      </c>
      <c r="M10420" t="s">
        <v>68081</v>
      </c>
      <c r="N10420" t="s">
        <v>12428</v>
      </c>
      <c r="O10420" t="s">
        <v>17</v>
      </c>
    </row>
    <row r="10421" spans="1:15" x14ac:dyDescent="0.25">
      <c r="A10421" t="s">
        <v>68082</v>
      </c>
      <c r="B10421" t="s">
        <v>2877</v>
      </c>
      <c r="C10421">
        <v>39</v>
      </c>
      <c r="D10421" t="s">
        <v>185</v>
      </c>
      <c r="E10421">
        <v>3007.5</v>
      </c>
      <c r="F10421" t="s">
        <v>68083</v>
      </c>
      <c r="G10421" t="s">
        <v>68084</v>
      </c>
      <c r="H10421" s="1" t="s">
        <v>864</v>
      </c>
      <c r="I10421" s="3">
        <f t="shared" si="162"/>
        <v>93</v>
      </c>
      <c r="J10421" t="s">
        <v>67875</v>
      </c>
      <c r="K10421" t="s">
        <v>68085</v>
      </c>
      <c r="L10421" t="s">
        <v>68086</v>
      </c>
      <c r="M10421" t="s">
        <v>68087</v>
      </c>
      <c r="N10421" t="s">
        <v>68088</v>
      </c>
      <c r="O10421" t="s">
        <v>68089</v>
      </c>
    </row>
    <row r="10422" spans="1:15" x14ac:dyDescent="0.25">
      <c r="A10422" t="s">
        <v>68090</v>
      </c>
      <c r="B10422" t="s">
        <v>68091</v>
      </c>
      <c r="C10422">
        <v>56</v>
      </c>
      <c r="D10422" t="s">
        <v>16</v>
      </c>
      <c r="E10422">
        <v>2744.4</v>
      </c>
      <c r="F10422" t="s">
        <v>68092</v>
      </c>
      <c r="G10422" t="s">
        <v>68093</v>
      </c>
      <c r="H10422" s="1" t="s">
        <v>864</v>
      </c>
      <c r="I10422" s="3">
        <f t="shared" si="162"/>
        <v>93</v>
      </c>
      <c r="J10422" t="s">
        <v>67875</v>
      </c>
      <c r="K10422" t="s">
        <v>68094</v>
      </c>
      <c r="L10422" t="s">
        <v>68095</v>
      </c>
      <c r="M10422" t="s">
        <v>68096</v>
      </c>
      <c r="N10422" t="s">
        <v>4892</v>
      </c>
      <c r="O10422" t="s">
        <v>68097</v>
      </c>
    </row>
    <row r="10423" spans="1:15" x14ac:dyDescent="0.25">
      <c r="A10423" t="s">
        <v>8529</v>
      </c>
      <c r="B10423" t="s">
        <v>68098</v>
      </c>
      <c r="C10423">
        <v>100</v>
      </c>
      <c r="D10423" t="s">
        <v>185</v>
      </c>
      <c r="E10423">
        <v>3024.9</v>
      </c>
      <c r="F10423" t="s">
        <v>68099</v>
      </c>
      <c r="G10423" t="s">
        <v>67972</v>
      </c>
      <c r="H10423" s="1" t="s">
        <v>864</v>
      </c>
      <c r="I10423" s="3">
        <f t="shared" si="162"/>
        <v>93</v>
      </c>
      <c r="J10423" t="s">
        <v>67875</v>
      </c>
      <c r="K10423" t="s">
        <v>67973</v>
      </c>
      <c r="L10423" t="s">
        <v>68100</v>
      </c>
      <c r="M10423" t="s">
        <v>68101</v>
      </c>
      <c r="N10423" t="s">
        <v>1147</v>
      </c>
      <c r="O10423" t="s">
        <v>68102</v>
      </c>
    </row>
    <row r="10424" spans="1:15" x14ac:dyDescent="0.25">
      <c r="A10424" t="s">
        <v>8396</v>
      </c>
      <c r="B10424" t="s">
        <v>66113</v>
      </c>
      <c r="C10424">
        <v>89</v>
      </c>
      <c r="D10424" t="s">
        <v>16</v>
      </c>
      <c r="E10424">
        <v>2605.8000000000002</v>
      </c>
      <c r="F10424" t="s">
        <v>67841</v>
      </c>
      <c r="G10424" t="s">
        <v>68103</v>
      </c>
      <c r="H10424" s="1" t="s">
        <v>864</v>
      </c>
      <c r="I10424" s="3">
        <f t="shared" si="162"/>
        <v>93</v>
      </c>
      <c r="J10424" t="s">
        <v>67875</v>
      </c>
      <c r="K10424" t="s">
        <v>27696</v>
      </c>
      <c r="L10424" t="s">
        <v>68104</v>
      </c>
      <c r="M10424" t="s">
        <v>68105</v>
      </c>
      <c r="N10424" t="s">
        <v>66115</v>
      </c>
      <c r="O10424" t="s">
        <v>68106</v>
      </c>
    </row>
    <row r="10425" spans="1:15" x14ac:dyDescent="0.25">
      <c r="A10425" t="s">
        <v>68107</v>
      </c>
      <c r="B10425" t="s">
        <v>68108</v>
      </c>
      <c r="C10425">
        <v>83</v>
      </c>
      <c r="D10425" t="s">
        <v>16</v>
      </c>
      <c r="E10425">
        <v>2491.5000000000005</v>
      </c>
      <c r="F10425" t="s">
        <v>68109</v>
      </c>
      <c r="G10425" t="s">
        <v>68060</v>
      </c>
      <c r="H10425" s="1" t="s">
        <v>864</v>
      </c>
      <c r="I10425" s="3">
        <f t="shared" si="162"/>
        <v>93</v>
      </c>
      <c r="J10425" t="s">
        <v>67875</v>
      </c>
      <c r="K10425" t="s">
        <v>43574</v>
      </c>
      <c r="L10425" t="s">
        <v>68110</v>
      </c>
      <c r="M10425" t="s">
        <v>68111</v>
      </c>
      <c r="N10425" t="s">
        <v>4892</v>
      </c>
      <c r="O10425" t="s">
        <v>68112</v>
      </c>
    </row>
    <row r="10426" spans="1:15" x14ac:dyDescent="0.25">
      <c r="A10426" t="s">
        <v>68113</v>
      </c>
      <c r="B10426" t="s">
        <v>68114</v>
      </c>
      <c r="C10426">
        <v>100</v>
      </c>
      <c r="D10426" t="s">
        <v>185</v>
      </c>
      <c r="E10426">
        <v>2868</v>
      </c>
      <c r="F10426" t="s">
        <v>68115</v>
      </c>
      <c r="G10426" t="s">
        <v>67950</v>
      </c>
      <c r="H10426" s="1" t="s">
        <v>864</v>
      </c>
      <c r="I10426" s="3">
        <f t="shared" si="162"/>
        <v>93</v>
      </c>
      <c r="J10426" t="s">
        <v>67875</v>
      </c>
      <c r="K10426" t="s">
        <v>67951</v>
      </c>
      <c r="L10426" t="s">
        <v>68116</v>
      </c>
      <c r="M10426" t="s">
        <v>68117</v>
      </c>
      <c r="N10426" t="s">
        <v>68118</v>
      </c>
      <c r="O10426" t="s">
        <v>68119</v>
      </c>
    </row>
    <row r="10427" spans="1:15" x14ac:dyDescent="0.25">
      <c r="A10427" t="s">
        <v>68120</v>
      </c>
      <c r="B10427" t="s">
        <v>68121</v>
      </c>
      <c r="C10427">
        <v>82</v>
      </c>
      <c r="D10427" t="s">
        <v>185</v>
      </c>
      <c r="E10427">
        <v>2744.7</v>
      </c>
      <c r="F10427" t="s">
        <v>68122</v>
      </c>
      <c r="G10427" t="s">
        <v>68093</v>
      </c>
      <c r="H10427" s="1" t="s">
        <v>864</v>
      </c>
      <c r="I10427" s="3">
        <f t="shared" si="162"/>
        <v>93</v>
      </c>
      <c r="J10427" t="s">
        <v>67875</v>
      </c>
      <c r="K10427" t="s">
        <v>68094</v>
      </c>
      <c r="L10427" t="s">
        <v>68123</v>
      </c>
      <c r="M10427" t="s">
        <v>68124</v>
      </c>
      <c r="N10427" t="s">
        <v>1338</v>
      </c>
      <c r="O10427" t="s">
        <v>68125</v>
      </c>
    </row>
    <row r="10428" spans="1:15" x14ac:dyDescent="0.25">
      <c r="A10428" t="s">
        <v>68126</v>
      </c>
      <c r="B10428" t="s">
        <v>68127</v>
      </c>
      <c r="C10428">
        <v>89</v>
      </c>
      <c r="D10428" t="s">
        <v>185</v>
      </c>
      <c r="E10428">
        <v>3397.8</v>
      </c>
      <c r="F10428" t="s">
        <v>68128</v>
      </c>
      <c r="G10428" t="s">
        <v>67904</v>
      </c>
      <c r="H10428" s="1" t="s">
        <v>864</v>
      </c>
      <c r="I10428" s="3">
        <f t="shared" si="162"/>
        <v>93</v>
      </c>
      <c r="J10428" t="s">
        <v>67875</v>
      </c>
      <c r="K10428" t="s">
        <v>67905</v>
      </c>
      <c r="L10428" t="s">
        <v>68129</v>
      </c>
      <c r="M10428" t="s">
        <v>68130</v>
      </c>
      <c r="N10428" t="s">
        <v>1338</v>
      </c>
      <c r="O10428" t="s">
        <v>68131</v>
      </c>
    </row>
    <row r="10429" spans="1:15" x14ac:dyDescent="0.25">
      <c r="A10429" t="s">
        <v>68132</v>
      </c>
      <c r="B10429" t="s">
        <v>317</v>
      </c>
      <c r="C10429">
        <v>70</v>
      </c>
      <c r="D10429" t="s">
        <v>185</v>
      </c>
      <c r="E10429">
        <v>3411.9</v>
      </c>
      <c r="F10429" t="s">
        <v>68133</v>
      </c>
      <c r="G10429" t="s">
        <v>68032</v>
      </c>
      <c r="H10429" s="1" t="s">
        <v>864</v>
      </c>
      <c r="I10429" s="3">
        <f t="shared" si="162"/>
        <v>93</v>
      </c>
      <c r="J10429" t="s">
        <v>67875</v>
      </c>
      <c r="K10429" t="s">
        <v>68033</v>
      </c>
      <c r="L10429" t="s">
        <v>68134</v>
      </c>
      <c r="M10429" t="s">
        <v>68135</v>
      </c>
      <c r="N10429" t="s">
        <v>317</v>
      </c>
      <c r="O10429" t="s">
        <v>68136</v>
      </c>
    </row>
    <row r="10430" spans="1:15" x14ac:dyDescent="0.25">
      <c r="A10430" t="s">
        <v>68137</v>
      </c>
      <c r="B10430" t="s">
        <v>68138</v>
      </c>
      <c r="C10430">
        <v>53</v>
      </c>
      <c r="D10430" t="s">
        <v>44</v>
      </c>
      <c r="E10430">
        <v>2159.1</v>
      </c>
      <c r="F10430" t="s">
        <v>68139</v>
      </c>
      <c r="G10430" t="s">
        <v>68140</v>
      </c>
      <c r="H10430" s="1" t="s">
        <v>864</v>
      </c>
      <c r="I10430" s="3">
        <f t="shared" si="162"/>
        <v>93</v>
      </c>
      <c r="J10430" t="s">
        <v>67875</v>
      </c>
      <c r="K10430" t="s">
        <v>68141</v>
      </c>
      <c r="L10430" t="s">
        <v>68142</v>
      </c>
      <c r="M10430" t="s">
        <v>17</v>
      </c>
      <c r="N10430" t="s">
        <v>68143</v>
      </c>
      <c r="O10430" t="s">
        <v>68144</v>
      </c>
    </row>
    <row r="10431" spans="1:15" x14ac:dyDescent="0.25">
      <c r="A10431" t="s">
        <v>68145</v>
      </c>
      <c r="B10431" t="s">
        <v>68146</v>
      </c>
      <c r="C10431">
        <v>65</v>
      </c>
      <c r="D10431" t="s">
        <v>44</v>
      </c>
      <c r="E10431">
        <v>2606.3999999999996</v>
      </c>
      <c r="F10431" t="s">
        <v>68147</v>
      </c>
      <c r="G10431" t="s">
        <v>68148</v>
      </c>
      <c r="H10431" s="1" t="s">
        <v>864</v>
      </c>
      <c r="I10431" s="3">
        <f t="shared" si="162"/>
        <v>93</v>
      </c>
      <c r="J10431" t="s">
        <v>67875</v>
      </c>
      <c r="K10431" t="s">
        <v>68149</v>
      </c>
      <c r="L10431" t="s">
        <v>68150</v>
      </c>
      <c r="M10431" t="s">
        <v>68151</v>
      </c>
      <c r="N10431" t="s">
        <v>3850</v>
      </c>
      <c r="O10431" t="s">
        <v>17</v>
      </c>
    </row>
    <row r="10432" spans="1:15" x14ac:dyDescent="0.25">
      <c r="A10432" t="s">
        <v>68152</v>
      </c>
      <c r="B10432" t="s">
        <v>68153</v>
      </c>
      <c r="C10432">
        <v>57</v>
      </c>
      <c r="D10432" t="s">
        <v>185</v>
      </c>
      <c r="E10432">
        <v>3045.6</v>
      </c>
      <c r="F10432" t="s">
        <v>68154</v>
      </c>
      <c r="G10432" t="s">
        <v>68032</v>
      </c>
      <c r="H10432" s="1" t="s">
        <v>864</v>
      </c>
      <c r="I10432" s="3">
        <f t="shared" si="162"/>
        <v>93</v>
      </c>
      <c r="J10432" t="s">
        <v>67875</v>
      </c>
      <c r="K10432" t="s">
        <v>68033</v>
      </c>
      <c r="L10432" t="s">
        <v>68155</v>
      </c>
      <c r="M10432" t="s">
        <v>68156</v>
      </c>
      <c r="N10432" t="s">
        <v>68157</v>
      </c>
      <c r="O10432" t="s">
        <v>68158</v>
      </c>
    </row>
    <row r="10433" spans="1:15" x14ac:dyDescent="0.25">
      <c r="A10433" t="s">
        <v>8445</v>
      </c>
      <c r="B10433" t="s">
        <v>68159</v>
      </c>
      <c r="C10433">
        <v>83</v>
      </c>
      <c r="D10433" t="s">
        <v>185</v>
      </c>
      <c r="E10433">
        <v>2649</v>
      </c>
      <c r="F10433" t="s">
        <v>68160</v>
      </c>
      <c r="G10433" t="s">
        <v>68161</v>
      </c>
      <c r="H10433" s="1" t="s">
        <v>864</v>
      </c>
      <c r="I10433" s="3">
        <f t="shared" si="162"/>
        <v>93</v>
      </c>
      <c r="J10433" t="s">
        <v>67875</v>
      </c>
      <c r="K10433" t="s">
        <v>68162</v>
      </c>
      <c r="L10433" t="s">
        <v>68163</v>
      </c>
      <c r="M10433" t="s">
        <v>68164</v>
      </c>
      <c r="N10433" t="s">
        <v>68165</v>
      </c>
      <c r="O10433" t="s">
        <v>68166</v>
      </c>
    </row>
    <row r="10434" spans="1:15" x14ac:dyDescent="0.25">
      <c r="A10434" t="s">
        <v>8309</v>
      </c>
      <c r="B10434" t="s">
        <v>68167</v>
      </c>
      <c r="C10434">
        <v>80</v>
      </c>
      <c r="D10434" t="s">
        <v>44</v>
      </c>
      <c r="E10434">
        <v>2440.8000000000002</v>
      </c>
      <c r="F10434" t="s">
        <v>68168</v>
      </c>
      <c r="G10434" t="s">
        <v>68103</v>
      </c>
      <c r="H10434" s="1" t="s">
        <v>864</v>
      </c>
      <c r="I10434" s="3">
        <f t="shared" si="162"/>
        <v>93</v>
      </c>
      <c r="J10434" t="s">
        <v>67875</v>
      </c>
      <c r="K10434" t="s">
        <v>27696</v>
      </c>
      <c r="L10434" t="s">
        <v>68169</v>
      </c>
      <c r="M10434" t="s">
        <v>68170</v>
      </c>
      <c r="N10434" t="s">
        <v>66849</v>
      </c>
      <c r="O10434" t="s">
        <v>17</v>
      </c>
    </row>
    <row r="10435" spans="1:15" x14ac:dyDescent="0.25">
      <c r="A10435" t="s">
        <v>68171</v>
      </c>
      <c r="B10435" t="s">
        <v>68172</v>
      </c>
      <c r="C10435">
        <v>103</v>
      </c>
      <c r="D10435" t="s">
        <v>185</v>
      </c>
      <c r="E10435">
        <v>4116.6000000000004</v>
      </c>
      <c r="F10435" t="s">
        <v>68173</v>
      </c>
      <c r="G10435" t="s">
        <v>67918</v>
      </c>
      <c r="H10435" s="1" t="s">
        <v>864</v>
      </c>
      <c r="I10435" s="3">
        <f t="shared" ref="I10435:I10498" si="163">VALUE(TRIM(SUBSTITUTE(H10435,CHAR(160),"")))</f>
        <v>93</v>
      </c>
      <c r="J10435" t="s">
        <v>67875</v>
      </c>
      <c r="K10435" t="s">
        <v>67919</v>
      </c>
      <c r="L10435" t="s">
        <v>68174</v>
      </c>
      <c r="M10435" t="s">
        <v>68175</v>
      </c>
      <c r="N10435" t="s">
        <v>1229</v>
      </c>
      <c r="O10435" t="s">
        <v>68176</v>
      </c>
    </row>
    <row r="10436" spans="1:15" x14ac:dyDescent="0.25">
      <c r="A10436" t="s">
        <v>68177</v>
      </c>
      <c r="B10436" t="s">
        <v>13158</v>
      </c>
      <c r="C10436">
        <v>62</v>
      </c>
      <c r="D10436" t="s">
        <v>16</v>
      </c>
      <c r="E10436">
        <v>2332.1999999999998</v>
      </c>
      <c r="F10436" t="s">
        <v>68178</v>
      </c>
      <c r="G10436" t="s">
        <v>67911</v>
      </c>
      <c r="H10436" s="1" t="s">
        <v>864</v>
      </c>
      <c r="I10436" s="3">
        <f t="shared" si="163"/>
        <v>93</v>
      </c>
      <c r="J10436" t="s">
        <v>67875</v>
      </c>
      <c r="K10436" t="s">
        <v>67912</v>
      </c>
      <c r="L10436" t="s">
        <v>68179</v>
      </c>
      <c r="M10436" t="s">
        <v>17</v>
      </c>
      <c r="N10436" t="s">
        <v>3260</v>
      </c>
      <c r="O10436" t="s">
        <v>17</v>
      </c>
    </row>
    <row r="10437" spans="1:15" x14ac:dyDescent="0.25">
      <c r="A10437" t="s">
        <v>68180</v>
      </c>
      <c r="B10437" t="s">
        <v>68181</v>
      </c>
      <c r="C10437">
        <v>84</v>
      </c>
      <c r="D10437" t="s">
        <v>16</v>
      </c>
      <c r="E10437">
        <v>2750.7</v>
      </c>
      <c r="F10437" t="s">
        <v>68182</v>
      </c>
      <c r="G10437" t="s">
        <v>67888</v>
      </c>
      <c r="H10437" s="1" t="s">
        <v>864</v>
      </c>
      <c r="I10437" s="3">
        <f t="shared" si="163"/>
        <v>93</v>
      </c>
      <c r="J10437" t="s">
        <v>67875</v>
      </c>
      <c r="K10437" t="s">
        <v>67889</v>
      </c>
      <c r="L10437" t="s">
        <v>68183</v>
      </c>
      <c r="M10437" t="s">
        <v>68184</v>
      </c>
      <c r="N10437" t="s">
        <v>4892</v>
      </c>
      <c r="O10437" t="s">
        <v>68185</v>
      </c>
    </row>
    <row r="10438" spans="1:15" x14ac:dyDescent="0.25">
      <c r="A10438" t="s">
        <v>68186</v>
      </c>
      <c r="B10438" t="s">
        <v>68187</v>
      </c>
      <c r="C10438">
        <v>80</v>
      </c>
      <c r="D10438" t="s">
        <v>16</v>
      </c>
      <c r="E10438">
        <v>2337.2999999999997</v>
      </c>
      <c r="F10438" t="s">
        <v>68188</v>
      </c>
      <c r="G10438" t="s">
        <v>68009</v>
      </c>
      <c r="H10438" s="1" t="s">
        <v>864</v>
      </c>
      <c r="I10438" s="3">
        <f t="shared" si="163"/>
        <v>93</v>
      </c>
      <c r="J10438" t="s">
        <v>67875</v>
      </c>
      <c r="K10438" t="s">
        <v>68010</v>
      </c>
      <c r="L10438" t="s">
        <v>68189</v>
      </c>
      <c r="M10438" t="s">
        <v>68190</v>
      </c>
      <c r="N10438" t="s">
        <v>4892</v>
      </c>
      <c r="O10438" t="s">
        <v>68191</v>
      </c>
    </row>
    <row r="10439" spans="1:15" x14ac:dyDescent="0.25">
      <c r="A10439" t="s">
        <v>68192</v>
      </c>
      <c r="B10439" t="s">
        <v>68193</v>
      </c>
      <c r="C10439">
        <v>80</v>
      </c>
      <c r="D10439" t="s">
        <v>16</v>
      </c>
      <c r="F10439" t="s">
        <v>68194</v>
      </c>
      <c r="G10439" t="s">
        <v>68060</v>
      </c>
      <c r="H10439" s="1" t="s">
        <v>864</v>
      </c>
      <c r="I10439" s="3">
        <f t="shared" si="163"/>
        <v>93</v>
      </c>
      <c r="J10439" t="s">
        <v>67875</v>
      </c>
      <c r="K10439" t="s">
        <v>43574</v>
      </c>
      <c r="L10439" t="s">
        <v>68195</v>
      </c>
      <c r="M10439" t="s">
        <v>68196</v>
      </c>
      <c r="N10439" t="s">
        <v>54199</v>
      </c>
      <c r="O10439" t="s">
        <v>17</v>
      </c>
    </row>
    <row r="10440" spans="1:15" x14ac:dyDescent="0.25">
      <c r="A10440" t="s">
        <v>68197</v>
      </c>
      <c r="B10440" t="s">
        <v>68198</v>
      </c>
      <c r="C10440">
        <v>280</v>
      </c>
      <c r="D10440" t="s">
        <v>44</v>
      </c>
      <c r="E10440">
        <v>2446.5</v>
      </c>
      <c r="F10440" t="s">
        <v>68199</v>
      </c>
      <c r="G10440" t="s">
        <v>67904</v>
      </c>
      <c r="H10440" s="1" t="s">
        <v>864</v>
      </c>
      <c r="I10440" s="3">
        <f t="shared" si="163"/>
        <v>93</v>
      </c>
      <c r="J10440" t="s">
        <v>67875</v>
      </c>
      <c r="K10440" t="s">
        <v>67905</v>
      </c>
      <c r="L10440" t="s">
        <v>68200</v>
      </c>
      <c r="M10440" t="s">
        <v>68201</v>
      </c>
      <c r="N10440" t="s">
        <v>68202</v>
      </c>
      <c r="O10440" t="s">
        <v>68203</v>
      </c>
    </row>
    <row r="10441" spans="1:15" x14ac:dyDescent="0.25">
      <c r="A10441" t="s">
        <v>68204</v>
      </c>
      <c r="B10441" t="s">
        <v>68205</v>
      </c>
      <c r="C10441">
        <v>73</v>
      </c>
      <c r="D10441" t="s">
        <v>16</v>
      </c>
      <c r="E10441">
        <v>2400</v>
      </c>
      <c r="F10441" t="s">
        <v>68206</v>
      </c>
      <c r="G10441" t="s">
        <v>67874</v>
      </c>
      <c r="H10441" s="1" t="s">
        <v>864</v>
      </c>
      <c r="I10441" s="3">
        <f t="shared" si="163"/>
        <v>93</v>
      </c>
      <c r="J10441" t="s">
        <v>67875</v>
      </c>
      <c r="K10441" t="s">
        <v>67876</v>
      </c>
      <c r="L10441" t="s">
        <v>68207</v>
      </c>
      <c r="M10441" t="s">
        <v>68208</v>
      </c>
      <c r="N10441" t="s">
        <v>66115</v>
      </c>
      <c r="O10441" t="s">
        <v>17</v>
      </c>
    </row>
    <row r="10442" spans="1:15" x14ac:dyDescent="0.25">
      <c r="A10442" t="s">
        <v>68209</v>
      </c>
      <c r="B10442" t="s">
        <v>68210</v>
      </c>
      <c r="C10442">
        <v>84</v>
      </c>
      <c r="D10442" t="s">
        <v>16</v>
      </c>
      <c r="E10442">
        <v>2319.9</v>
      </c>
      <c r="F10442" t="s">
        <v>68211</v>
      </c>
      <c r="G10442" t="s">
        <v>68148</v>
      </c>
      <c r="H10442" s="1" t="s">
        <v>864</v>
      </c>
      <c r="I10442" s="3">
        <f t="shared" si="163"/>
        <v>93</v>
      </c>
      <c r="J10442" t="s">
        <v>67875</v>
      </c>
      <c r="K10442" t="s">
        <v>68149</v>
      </c>
      <c r="L10442" t="s">
        <v>68212</v>
      </c>
      <c r="M10442" t="s">
        <v>68213</v>
      </c>
      <c r="N10442" t="s">
        <v>20359</v>
      </c>
      <c r="O10442" t="s">
        <v>68214</v>
      </c>
    </row>
    <row r="10443" spans="1:15" x14ac:dyDescent="0.25">
      <c r="A10443" t="s">
        <v>68215</v>
      </c>
      <c r="B10443" t="s">
        <v>68216</v>
      </c>
      <c r="C10443">
        <v>80</v>
      </c>
      <c r="D10443" t="s">
        <v>185</v>
      </c>
      <c r="E10443">
        <v>3004.7999999999997</v>
      </c>
      <c r="F10443" t="s">
        <v>68217</v>
      </c>
      <c r="G10443" t="s">
        <v>68148</v>
      </c>
      <c r="H10443" s="1" t="s">
        <v>864</v>
      </c>
      <c r="I10443" s="3">
        <f t="shared" si="163"/>
        <v>93</v>
      </c>
      <c r="J10443" t="s">
        <v>67875</v>
      </c>
      <c r="K10443" t="s">
        <v>68149</v>
      </c>
      <c r="L10443" t="s">
        <v>68218</v>
      </c>
      <c r="M10443" t="s">
        <v>68219</v>
      </c>
      <c r="N10443" t="s">
        <v>68220</v>
      </c>
      <c r="O10443" t="s">
        <v>17</v>
      </c>
    </row>
    <row r="10444" spans="1:15" x14ac:dyDescent="0.25">
      <c r="A10444" t="s">
        <v>68221</v>
      </c>
      <c r="B10444" t="s">
        <v>68222</v>
      </c>
      <c r="C10444">
        <v>96</v>
      </c>
      <c r="D10444" t="s">
        <v>185</v>
      </c>
      <c r="E10444">
        <v>3861.6</v>
      </c>
      <c r="F10444" t="s">
        <v>68223</v>
      </c>
      <c r="G10444" t="s">
        <v>68224</v>
      </c>
      <c r="H10444" s="1" t="s">
        <v>864</v>
      </c>
      <c r="I10444" s="3">
        <f t="shared" si="163"/>
        <v>93</v>
      </c>
      <c r="J10444" t="s">
        <v>67875</v>
      </c>
      <c r="K10444" t="s">
        <v>68225</v>
      </c>
      <c r="L10444" t="s">
        <v>68226</v>
      </c>
      <c r="M10444" t="s">
        <v>68227</v>
      </c>
      <c r="N10444" t="s">
        <v>1147</v>
      </c>
      <c r="O10444" t="s">
        <v>68228</v>
      </c>
    </row>
    <row r="10445" spans="1:15" x14ac:dyDescent="0.25">
      <c r="A10445" t="s">
        <v>68229</v>
      </c>
      <c r="B10445" t="s">
        <v>68230</v>
      </c>
      <c r="C10445">
        <v>44</v>
      </c>
      <c r="D10445" t="s">
        <v>185</v>
      </c>
      <c r="E10445">
        <v>2985.9</v>
      </c>
      <c r="F10445" t="s">
        <v>68231</v>
      </c>
      <c r="G10445" t="s">
        <v>68002</v>
      </c>
      <c r="H10445" s="1" t="s">
        <v>864</v>
      </c>
      <c r="I10445" s="3">
        <f t="shared" si="163"/>
        <v>93</v>
      </c>
      <c r="J10445" t="s">
        <v>67875</v>
      </c>
      <c r="K10445" t="s">
        <v>68003</v>
      </c>
      <c r="L10445" t="s">
        <v>68232</v>
      </c>
      <c r="M10445" t="s">
        <v>68233</v>
      </c>
      <c r="N10445" t="s">
        <v>68234</v>
      </c>
      <c r="O10445" t="s">
        <v>68235</v>
      </c>
    </row>
    <row r="10446" spans="1:15" x14ac:dyDescent="0.25">
      <c r="A10446" t="s">
        <v>68236</v>
      </c>
      <c r="B10446" t="s">
        <v>68237</v>
      </c>
      <c r="C10446">
        <v>70</v>
      </c>
      <c r="D10446" t="s">
        <v>16</v>
      </c>
      <c r="E10446">
        <v>2347.2000000000003</v>
      </c>
      <c r="F10446" t="s">
        <v>68238</v>
      </c>
      <c r="G10446" t="s">
        <v>68140</v>
      </c>
      <c r="H10446" s="1" t="s">
        <v>864</v>
      </c>
      <c r="I10446" s="3">
        <f t="shared" si="163"/>
        <v>93</v>
      </c>
      <c r="J10446" t="s">
        <v>67875</v>
      </c>
      <c r="K10446" t="s">
        <v>68141</v>
      </c>
      <c r="L10446" t="s">
        <v>68239</v>
      </c>
      <c r="M10446" t="s">
        <v>68240</v>
      </c>
      <c r="N10446" t="s">
        <v>4892</v>
      </c>
      <c r="O10446" t="s">
        <v>4893</v>
      </c>
    </row>
    <row r="10447" spans="1:15" x14ac:dyDescent="0.25">
      <c r="A10447" t="s">
        <v>68241</v>
      </c>
      <c r="B10447" t="s">
        <v>68242</v>
      </c>
      <c r="C10447">
        <v>90</v>
      </c>
      <c r="D10447" t="s">
        <v>44</v>
      </c>
      <c r="F10447" t="s">
        <v>68243</v>
      </c>
      <c r="G10447" t="s">
        <v>68060</v>
      </c>
      <c r="H10447" s="1" t="s">
        <v>864</v>
      </c>
      <c r="I10447" s="3">
        <f t="shared" si="163"/>
        <v>93</v>
      </c>
      <c r="J10447" t="s">
        <v>67875</v>
      </c>
      <c r="K10447" t="s">
        <v>43574</v>
      </c>
      <c r="L10447" t="s">
        <v>68244</v>
      </c>
      <c r="M10447" t="s">
        <v>17</v>
      </c>
      <c r="N10447" t="s">
        <v>64823</v>
      </c>
      <c r="O10447" t="s">
        <v>68245</v>
      </c>
    </row>
    <row r="10448" spans="1:15" x14ac:dyDescent="0.25">
      <c r="A10448" t="s">
        <v>68246</v>
      </c>
      <c r="B10448" t="s">
        <v>68247</v>
      </c>
      <c r="C10448">
        <v>134</v>
      </c>
      <c r="D10448" t="s">
        <v>16</v>
      </c>
      <c r="F10448" t="s">
        <v>68248</v>
      </c>
      <c r="G10448" t="s">
        <v>68249</v>
      </c>
      <c r="H10448" s="1" t="s">
        <v>864</v>
      </c>
      <c r="I10448" s="3">
        <f t="shared" si="163"/>
        <v>93</v>
      </c>
      <c r="J10448" t="s">
        <v>67875</v>
      </c>
      <c r="K10448" t="s">
        <v>68250</v>
      </c>
      <c r="L10448" t="s">
        <v>68251</v>
      </c>
      <c r="M10448" t="s">
        <v>68252</v>
      </c>
      <c r="N10448" t="s">
        <v>68253</v>
      </c>
      <c r="O10448" t="s">
        <v>17</v>
      </c>
    </row>
    <row r="10449" spans="1:15" x14ac:dyDescent="0.25">
      <c r="A10449" t="s">
        <v>68254</v>
      </c>
      <c r="B10449" t="s">
        <v>5140</v>
      </c>
      <c r="C10449">
        <v>110</v>
      </c>
      <c r="D10449" t="s">
        <v>16</v>
      </c>
      <c r="E10449">
        <v>2349.9</v>
      </c>
      <c r="F10449" t="s">
        <v>68255</v>
      </c>
      <c r="G10449" t="s">
        <v>68256</v>
      </c>
      <c r="H10449" s="1" t="s">
        <v>864</v>
      </c>
      <c r="I10449" s="3">
        <f t="shared" si="163"/>
        <v>93</v>
      </c>
      <c r="J10449" t="s">
        <v>67875</v>
      </c>
      <c r="K10449" t="s">
        <v>68257</v>
      </c>
      <c r="L10449" t="s">
        <v>68258</v>
      </c>
      <c r="M10449" t="s">
        <v>68259</v>
      </c>
      <c r="N10449" t="s">
        <v>53621</v>
      </c>
      <c r="O10449" t="s">
        <v>17</v>
      </c>
    </row>
    <row r="10450" spans="1:15" x14ac:dyDescent="0.25">
      <c r="A10450" t="s">
        <v>68260</v>
      </c>
      <c r="B10450" t="s">
        <v>5154</v>
      </c>
      <c r="C10450">
        <v>85</v>
      </c>
      <c r="D10450" t="s">
        <v>16</v>
      </c>
      <c r="E10450">
        <v>2287.5</v>
      </c>
      <c r="F10450" t="s">
        <v>68261</v>
      </c>
      <c r="G10450" t="s">
        <v>67972</v>
      </c>
      <c r="H10450" s="1" t="s">
        <v>864</v>
      </c>
      <c r="I10450" s="3">
        <f t="shared" si="163"/>
        <v>93</v>
      </c>
      <c r="J10450" t="s">
        <v>67875</v>
      </c>
      <c r="K10450" t="s">
        <v>67973</v>
      </c>
      <c r="L10450" t="s">
        <v>68262</v>
      </c>
      <c r="M10450" t="s">
        <v>68263</v>
      </c>
      <c r="N10450" t="s">
        <v>68253</v>
      </c>
      <c r="O10450" t="s">
        <v>17</v>
      </c>
    </row>
    <row r="10451" spans="1:15" x14ac:dyDescent="0.25">
      <c r="A10451" t="s">
        <v>68264</v>
      </c>
      <c r="B10451" t="s">
        <v>68265</v>
      </c>
      <c r="C10451">
        <v>104</v>
      </c>
      <c r="D10451" t="s">
        <v>185</v>
      </c>
      <c r="E10451">
        <v>2650.2000000000003</v>
      </c>
      <c r="F10451" t="s">
        <v>68266</v>
      </c>
      <c r="G10451" t="s">
        <v>67874</v>
      </c>
      <c r="H10451" s="1" t="s">
        <v>864</v>
      </c>
      <c r="I10451" s="3">
        <f t="shared" si="163"/>
        <v>93</v>
      </c>
      <c r="J10451" t="s">
        <v>67875</v>
      </c>
      <c r="K10451" t="s">
        <v>67876</v>
      </c>
      <c r="L10451" t="s">
        <v>68267</v>
      </c>
      <c r="M10451" t="s">
        <v>68268</v>
      </c>
      <c r="N10451" t="s">
        <v>68269</v>
      </c>
      <c r="O10451" t="s">
        <v>68270</v>
      </c>
    </row>
    <row r="10452" spans="1:15" x14ac:dyDescent="0.25">
      <c r="A10452" t="s">
        <v>68271</v>
      </c>
      <c r="B10452" t="s">
        <v>68272</v>
      </c>
      <c r="C10452">
        <v>108</v>
      </c>
      <c r="D10452" t="s">
        <v>185</v>
      </c>
      <c r="E10452">
        <v>3332.1</v>
      </c>
      <c r="F10452" t="s">
        <v>68273</v>
      </c>
      <c r="G10452" t="s">
        <v>67897</v>
      </c>
      <c r="H10452" s="1" t="s">
        <v>864</v>
      </c>
      <c r="I10452" s="3">
        <f t="shared" si="163"/>
        <v>93</v>
      </c>
      <c r="J10452" t="s">
        <v>67875</v>
      </c>
      <c r="K10452" t="s">
        <v>67898</v>
      </c>
      <c r="L10452" t="s">
        <v>68274</v>
      </c>
      <c r="M10452" t="s">
        <v>68275</v>
      </c>
      <c r="N10452" t="s">
        <v>68276</v>
      </c>
      <c r="O10452" t="s">
        <v>68277</v>
      </c>
    </row>
    <row r="10453" spans="1:15" x14ac:dyDescent="0.25">
      <c r="A10453" t="s">
        <v>68278</v>
      </c>
      <c r="B10453" t="s">
        <v>68279</v>
      </c>
      <c r="C10453">
        <v>250</v>
      </c>
      <c r="D10453" t="s">
        <v>44</v>
      </c>
      <c r="E10453">
        <v>2501.3999999999996</v>
      </c>
      <c r="F10453" t="s">
        <v>68280</v>
      </c>
      <c r="G10453" t="s">
        <v>68084</v>
      </c>
      <c r="H10453" s="1" t="s">
        <v>864</v>
      </c>
      <c r="I10453" s="3">
        <f t="shared" si="163"/>
        <v>93</v>
      </c>
      <c r="J10453" t="s">
        <v>67875</v>
      </c>
      <c r="K10453" t="s">
        <v>68085</v>
      </c>
      <c r="L10453" t="s">
        <v>68281</v>
      </c>
      <c r="M10453" t="s">
        <v>68282</v>
      </c>
      <c r="N10453" t="s">
        <v>68283</v>
      </c>
      <c r="O10453" t="s">
        <v>17</v>
      </c>
    </row>
    <row r="10454" spans="1:15" x14ac:dyDescent="0.25">
      <c r="A10454" t="s">
        <v>68284</v>
      </c>
      <c r="B10454" t="s">
        <v>68285</v>
      </c>
      <c r="C10454">
        <v>55</v>
      </c>
      <c r="D10454" t="s">
        <v>16</v>
      </c>
      <c r="E10454">
        <v>2355</v>
      </c>
      <c r="F10454" t="s">
        <v>68286</v>
      </c>
      <c r="G10454" t="s">
        <v>68093</v>
      </c>
      <c r="H10454" s="1" t="s">
        <v>864</v>
      </c>
      <c r="I10454" s="3">
        <f t="shared" si="163"/>
        <v>93</v>
      </c>
      <c r="J10454" t="s">
        <v>67875</v>
      </c>
      <c r="K10454" t="s">
        <v>68094</v>
      </c>
      <c r="L10454" t="s">
        <v>68287</v>
      </c>
      <c r="M10454" t="s">
        <v>68288</v>
      </c>
      <c r="N10454" t="s">
        <v>4892</v>
      </c>
      <c r="O10454" t="s">
        <v>17</v>
      </c>
    </row>
    <row r="10455" spans="1:15" x14ac:dyDescent="0.25">
      <c r="A10455" t="s">
        <v>68289</v>
      </c>
      <c r="B10455" t="s">
        <v>68290</v>
      </c>
      <c r="C10455">
        <v>70</v>
      </c>
      <c r="D10455" t="s">
        <v>44</v>
      </c>
      <c r="F10455" t="s">
        <v>68291</v>
      </c>
      <c r="G10455" t="s">
        <v>68292</v>
      </c>
      <c r="H10455" s="1" t="s">
        <v>864</v>
      </c>
      <c r="I10455" s="3">
        <f t="shared" si="163"/>
        <v>93</v>
      </c>
      <c r="J10455" t="s">
        <v>67875</v>
      </c>
      <c r="K10455" t="s">
        <v>68293</v>
      </c>
      <c r="L10455" t="s">
        <v>68294</v>
      </c>
      <c r="M10455" t="s">
        <v>17</v>
      </c>
      <c r="N10455" t="s">
        <v>1367</v>
      </c>
      <c r="O10455" t="s">
        <v>68295</v>
      </c>
    </row>
    <row r="10456" spans="1:15" x14ac:dyDescent="0.25">
      <c r="A10456" t="s">
        <v>68296</v>
      </c>
      <c r="B10456" t="s">
        <v>68297</v>
      </c>
      <c r="C10456">
        <v>88</v>
      </c>
      <c r="D10456" t="s">
        <v>44</v>
      </c>
      <c r="F10456" t="s">
        <v>68298</v>
      </c>
      <c r="G10456" t="s">
        <v>67950</v>
      </c>
      <c r="H10456" s="1" t="s">
        <v>864</v>
      </c>
      <c r="I10456" s="3">
        <f t="shared" si="163"/>
        <v>93</v>
      </c>
      <c r="J10456" t="s">
        <v>67875</v>
      </c>
      <c r="K10456" t="s">
        <v>67951</v>
      </c>
      <c r="L10456" t="s">
        <v>68299</v>
      </c>
      <c r="M10456" t="s">
        <v>17</v>
      </c>
      <c r="N10456" t="s">
        <v>14645</v>
      </c>
      <c r="O10456" t="s">
        <v>68300</v>
      </c>
    </row>
    <row r="10457" spans="1:15" x14ac:dyDescent="0.25">
      <c r="A10457" t="s">
        <v>68301</v>
      </c>
      <c r="B10457" t="s">
        <v>68302</v>
      </c>
      <c r="C10457">
        <v>70</v>
      </c>
      <c r="D10457" t="s">
        <v>44</v>
      </c>
      <c r="E10457">
        <v>495.62</v>
      </c>
      <c r="F10457" t="s">
        <v>68303</v>
      </c>
      <c r="G10457" t="s">
        <v>67911</v>
      </c>
      <c r="H10457" s="1" t="s">
        <v>864</v>
      </c>
      <c r="I10457" s="3">
        <f t="shared" si="163"/>
        <v>93</v>
      </c>
      <c r="J10457" t="s">
        <v>67875</v>
      </c>
      <c r="K10457" t="s">
        <v>67912</v>
      </c>
      <c r="L10457" t="s">
        <v>68304</v>
      </c>
      <c r="M10457" t="s">
        <v>68305</v>
      </c>
      <c r="N10457" t="s">
        <v>14645</v>
      </c>
      <c r="O10457" t="s">
        <v>68306</v>
      </c>
    </row>
    <row r="10458" spans="1:15" x14ac:dyDescent="0.25">
      <c r="A10458" t="s">
        <v>68307</v>
      </c>
      <c r="B10458" t="s">
        <v>41168</v>
      </c>
      <c r="C10458">
        <v>84</v>
      </c>
      <c r="D10458" t="s">
        <v>44</v>
      </c>
      <c r="E10458">
        <v>536.24</v>
      </c>
      <c r="F10458" t="s">
        <v>68308</v>
      </c>
      <c r="G10458" t="s">
        <v>67881</v>
      </c>
      <c r="H10458" s="1" t="s">
        <v>864</v>
      </c>
      <c r="I10458" s="3">
        <f t="shared" si="163"/>
        <v>93</v>
      </c>
      <c r="J10458" t="s">
        <v>67875</v>
      </c>
      <c r="K10458" t="s">
        <v>67882</v>
      </c>
      <c r="L10458" t="s">
        <v>68309</v>
      </c>
      <c r="M10458" t="s">
        <v>17</v>
      </c>
      <c r="N10458" t="s">
        <v>68310</v>
      </c>
      <c r="O10458" t="s">
        <v>68311</v>
      </c>
    </row>
    <row r="10459" spans="1:15" x14ac:dyDescent="0.25">
      <c r="A10459" t="s">
        <v>68312</v>
      </c>
      <c r="B10459" t="s">
        <v>68313</v>
      </c>
      <c r="C10459">
        <v>75</v>
      </c>
      <c r="D10459" t="s">
        <v>44</v>
      </c>
      <c r="F10459" t="s">
        <v>68314</v>
      </c>
      <c r="G10459" t="s">
        <v>68103</v>
      </c>
      <c r="H10459" s="1" t="s">
        <v>864</v>
      </c>
      <c r="I10459" s="3">
        <f t="shared" si="163"/>
        <v>93</v>
      </c>
      <c r="J10459" t="s">
        <v>67875</v>
      </c>
      <c r="K10459" t="s">
        <v>27696</v>
      </c>
      <c r="L10459" t="s">
        <v>68315</v>
      </c>
      <c r="M10459" t="s">
        <v>68316</v>
      </c>
      <c r="N10459" t="s">
        <v>14645</v>
      </c>
      <c r="O10459" t="s">
        <v>17</v>
      </c>
    </row>
    <row r="10460" spans="1:15" x14ac:dyDescent="0.25">
      <c r="A10460" t="s">
        <v>68317</v>
      </c>
      <c r="B10460" t="s">
        <v>68318</v>
      </c>
      <c r="C10460">
        <v>90</v>
      </c>
      <c r="D10460" t="s">
        <v>44</v>
      </c>
      <c r="F10460" t="s">
        <v>68319</v>
      </c>
      <c r="G10460" t="s">
        <v>67911</v>
      </c>
      <c r="H10460" s="1" t="s">
        <v>864</v>
      </c>
      <c r="I10460" s="3">
        <f t="shared" si="163"/>
        <v>93</v>
      </c>
      <c r="J10460" t="s">
        <v>67875</v>
      </c>
      <c r="K10460" t="s">
        <v>67912</v>
      </c>
      <c r="L10460" t="s">
        <v>68320</v>
      </c>
      <c r="M10460" t="s">
        <v>17</v>
      </c>
      <c r="N10460" t="s">
        <v>14645</v>
      </c>
      <c r="O10460" t="s">
        <v>17</v>
      </c>
    </row>
    <row r="10461" spans="1:15" x14ac:dyDescent="0.25">
      <c r="A10461" t="s">
        <v>68321</v>
      </c>
      <c r="B10461" t="s">
        <v>68322</v>
      </c>
      <c r="C10461">
        <v>102</v>
      </c>
      <c r="D10461" t="s">
        <v>44</v>
      </c>
      <c r="E10461">
        <v>519</v>
      </c>
      <c r="F10461" t="s">
        <v>68323</v>
      </c>
      <c r="G10461" t="s">
        <v>68084</v>
      </c>
      <c r="H10461" s="1" t="s">
        <v>864</v>
      </c>
      <c r="I10461" s="3">
        <f t="shared" si="163"/>
        <v>93</v>
      </c>
      <c r="J10461" t="s">
        <v>67875</v>
      </c>
      <c r="K10461" t="s">
        <v>68085</v>
      </c>
      <c r="L10461" t="s">
        <v>68324</v>
      </c>
      <c r="M10461" t="s">
        <v>68325</v>
      </c>
      <c r="N10461" t="s">
        <v>68326</v>
      </c>
      <c r="O10461" t="s">
        <v>17</v>
      </c>
    </row>
    <row r="10462" spans="1:15" x14ac:dyDescent="0.25">
      <c r="A10462" t="s">
        <v>68327</v>
      </c>
      <c r="B10462" t="s">
        <v>68328</v>
      </c>
      <c r="C10462">
        <v>52</v>
      </c>
      <c r="D10462" t="s">
        <v>44</v>
      </c>
      <c r="F10462" t="s">
        <v>68329</v>
      </c>
      <c r="G10462" t="s">
        <v>67897</v>
      </c>
      <c r="H10462" s="1" t="s">
        <v>864</v>
      </c>
      <c r="I10462" s="3">
        <f t="shared" si="163"/>
        <v>93</v>
      </c>
      <c r="J10462" t="s">
        <v>67875</v>
      </c>
      <c r="K10462" t="s">
        <v>67898</v>
      </c>
      <c r="L10462" t="s">
        <v>68330</v>
      </c>
      <c r="M10462" t="s">
        <v>17</v>
      </c>
      <c r="N10462" t="s">
        <v>1367</v>
      </c>
      <c r="O10462" t="s">
        <v>17</v>
      </c>
    </row>
    <row r="10463" spans="1:15" x14ac:dyDescent="0.25">
      <c r="A10463" t="s">
        <v>68331</v>
      </c>
      <c r="B10463" t="s">
        <v>68332</v>
      </c>
      <c r="C10463">
        <v>90</v>
      </c>
      <c r="D10463" t="s">
        <v>16</v>
      </c>
      <c r="E10463">
        <v>2366.4</v>
      </c>
      <c r="F10463" t="s">
        <v>68333</v>
      </c>
      <c r="G10463" t="s">
        <v>67987</v>
      </c>
      <c r="H10463" s="1" t="s">
        <v>864</v>
      </c>
      <c r="I10463" s="3">
        <f t="shared" si="163"/>
        <v>93</v>
      </c>
      <c r="J10463" t="s">
        <v>67875</v>
      </c>
      <c r="K10463" t="s">
        <v>67988</v>
      </c>
      <c r="L10463" t="s">
        <v>68334</v>
      </c>
      <c r="M10463" t="s">
        <v>68335</v>
      </c>
      <c r="N10463" t="s">
        <v>1346</v>
      </c>
      <c r="O10463" t="s">
        <v>68336</v>
      </c>
    </row>
    <row r="10464" spans="1:15" x14ac:dyDescent="0.25">
      <c r="A10464" t="s">
        <v>8501</v>
      </c>
      <c r="B10464" t="s">
        <v>68337</v>
      </c>
      <c r="C10464">
        <v>84</v>
      </c>
      <c r="D10464" t="s">
        <v>16</v>
      </c>
      <c r="E10464">
        <v>2413.1999999999998</v>
      </c>
      <c r="F10464" t="s">
        <v>68338</v>
      </c>
      <c r="G10464" t="s">
        <v>68256</v>
      </c>
      <c r="H10464" s="1" t="s">
        <v>864</v>
      </c>
      <c r="I10464" s="3">
        <f t="shared" si="163"/>
        <v>93</v>
      </c>
      <c r="J10464" t="s">
        <v>67875</v>
      </c>
      <c r="K10464" t="s">
        <v>68257</v>
      </c>
      <c r="L10464" t="s">
        <v>68339</v>
      </c>
      <c r="M10464" t="s">
        <v>68340</v>
      </c>
      <c r="N10464" t="s">
        <v>1346</v>
      </c>
      <c r="O10464" t="s">
        <v>68341</v>
      </c>
    </row>
    <row r="10465" spans="1:15" x14ac:dyDescent="0.25">
      <c r="A10465" t="s">
        <v>68342</v>
      </c>
      <c r="B10465" t="s">
        <v>68343</v>
      </c>
      <c r="C10465">
        <v>94</v>
      </c>
      <c r="D10465" t="s">
        <v>16</v>
      </c>
      <c r="E10465">
        <v>2624.3999999999996</v>
      </c>
      <c r="F10465" t="s">
        <v>68344</v>
      </c>
      <c r="G10465" t="s">
        <v>67994</v>
      </c>
      <c r="H10465" s="1" t="s">
        <v>864</v>
      </c>
      <c r="I10465" s="3">
        <f t="shared" si="163"/>
        <v>93</v>
      </c>
      <c r="J10465" t="s">
        <v>67875</v>
      </c>
      <c r="K10465" t="s">
        <v>67995</v>
      </c>
      <c r="L10465" t="s">
        <v>68345</v>
      </c>
      <c r="M10465" t="s">
        <v>68346</v>
      </c>
      <c r="N10465" t="s">
        <v>1346</v>
      </c>
      <c r="O10465" t="s">
        <v>21202</v>
      </c>
    </row>
    <row r="10466" spans="1:15" x14ac:dyDescent="0.25">
      <c r="A10466" t="s">
        <v>68347</v>
      </c>
      <c r="B10466" t="s">
        <v>68348</v>
      </c>
      <c r="C10466">
        <v>75</v>
      </c>
      <c r="D10466" t="s">
        <v>16</v>
      </c>
      <c r="E10466">
        <v>2557.5</v>
      </c>
      <c r="F10466" t="s">
        <v>68349</v>
      </c>
      <c r="G10466" t="s">
        <v>67911</v>
      </c>
      <c r="H10466" s="1" t="s">
        <v>864</v>
      </c>
      <c r="I10466" s="3">
        <f t="shared" si="163"/>
        <v>93</v>
      </c>
      <c r="J10466" t="s">
        <v>67875</v>
      </c>
      <c r="K10466" t="s">
        <v>67912</v>
      </c>
      <c r="L10466" t="s">
        <v>68350</v>
      </c>
      <c r="M10466" t="s">
        <v>68351</v>
      </c>
      <c r="N10466" t="s">
        <v>1346</v>
      </c>
      <c r="O10466" t="s">
        <v>21202</v>
      </c>
    </row>
    <row r="10467" spans="1:15" x14ac:dyDescent="0.25">
      <c r="A10467" t="s">
        <v>68352</v>
      </c>
      <c r="B10467" t="s">
        <v>68353</v>
      </c>
      <c r="C10467">
        <v>80</v>
      </c>
      <c r="D10467" t="s">
        <v>44</v>
      </c>
      <c r="E10467">
        <v>2482.1999999999998</v>
      </c>
      <c r="F10467" t="s">
        <v>68354</v>
      </c>
      <c r="G10467" t="s">
        <v>68355</v>
      </c>
      <c r="H10467" s="1" t="s">
        <v>864</v>
      </c>
      <c r="I10467" s="3">
        <f t="shared" si="163"/>
        <v>93</v>
      </c>
      <c r="J10467" t="s">
        <v>67875</v>
      </c>
      <c r="K10467" t="s">
        <v>68356</v>
      </c>
      <c r="L10467" t="s">
        <v>68357</v>
      </c>
      <c r="M10467" t="s">
        <v>68358</v>
      </c>
      <c r="N10467" t="s">
        <v>68359</v>
      </c>
      <c r="O10467" t="s">
        <v>68360</v>
      </c>
    </row>
    <row r="10468" spans="1:15" x14ac:dyDescent="0.25">
      <c r="A10468" t="s">
        <v>68361</v>
      </c>
      <c r="B10468" t="s">
        <v>68362</v>
      </c>
      <c r="C10468">
        <v>43</v>
      </c>
      <c r="D10468" t="s">
        <v>44</v>
      </c>
      <c r="E10468">
        <v>424.31</v>
      </c>
      <c r="F10468" t="s">
        <v>68363</v>
      </c>
      <c r="G10468" t="s">
        <v>68249</v>
      </c>
      <c r="H10468" s="1" t="s">
        <v>864</v>
      </c>
      <c r="I10468" s="3">
        <f t="shared" si="163"/>
        <v>93</v>
      </c>
      <c r="J10468" t="s">
        <v>67875</v>
      </c>
      <c r="K10468" t="s">
        <v>68250</v>
      </c>
      <c r="L10468" t="s">
        <v>68364</v>
      </c>
      <c r="M10468" t="s">
        <v>17</v>
      </c>
      <c r="N10468" t="s">
        <v>1367</v>
      </c>
      <c r="O10468" t="s">
        <v>17</v>
      </c>
    </row>
    <row r="10469" spans="1:15" x14ac:dyDescent="0.25">
      <c r="A10469" t="s">
        <v>68365</v>
      </c>
      <c r="B10469" t="s">
        <v>68366</v>
      </c>
      <c r="C10469">
        <v>49</v>
      </c>
      <c r="D10469" t="s">
        <v>44</v>
      </c>
      <c r="E10469">
        <v>428.52</v>
      </c>
      <c r="F10469" t="s">
        <v>68367</v>
      </c>
      <c r="G10469" t="s">
        <v>68249</v>
      </c>
      <c r="H10469" s="1" t="s">
        <v>864</v>
      </c>
      <c r="I10469" s="3">
        <f t="shared" si="163"/>
        <v>93</v>
      </c>
      <c r="J10469" t="s">
        <v>67875</v>
      </c>
      <c r="K10469" t="s">
        <v>68250</v>
      </c>
      <c r="L10469" t="s">
        <v>68368</v>
      </c>
      <c r="M10469" t="s">
        <v>17</v>
      </c>
      <c r="N10469" t="s">
        <v>1367</v>
      </c>
      <c r="O10469" t="s">
        <v>17</v>
      </c>
    </row>
    <row r="10470" spans="1:15" x14ac:dyDescent="0.25">
      <c r="A10470" t="s">
        <v>68369</v>
      </c>
      <c r="B10470" t="s">
        <v>68370</v>
      </c>
      <c r="C10470">
        <v>54</v>
      </c>
      <c r="D10470" t="s">
        <v>44</v>
      </c>
      <c r="F10470" t="s">
        <v>68371</v>
      </c>
      <c r="G10470" t="s">
        <v>67994</v>
      </c>
      <c r="H10470" s="1" t="s">
        <v>864</v>
      </c>
      <c r="I10470" s="3">
        <f t="shared" si="163"/>
        <v>93</v>
      </c>
      <c r="J10470" t="s">
        <v>67875</v>
      </c>
      <c r="K10470" t="s">
        <v>67995</v>
      </c>
      <c r="L10470" t="s">
        <v>68372</v>
      </c>
      <c r="M10470" t="s">
        <v>68373</v>
      </c>
      <c r="N10470" t="s">
        <v>14645</v>
      </c>
      <c r="O10470" t="s">
        <v>17</v>
      </c>
    </row>
    <row r="10471" spans="1:15" x14ac:dyDescent="0.25">
      <c r="A10471" t="s">
        <v>68374</v>
      </c>
      <c r="B10471" t="s">
        <v>68375</v>
      </c>
      <c r="C10471">
        <v>39</v>
      </c>
      <c r="D10471" t="s">
        <v>44</v>
      </c>
      <c r="E10471">
        <v>507.21</v>
      </c>
      <c r="F10471" t="s">
        <v>68376</v>
      </c>
      <c r="G10471" t="s">
        <v>67950</v>
      </c>
      <c r="H10471" s="1" t="s">
        <v>864</v>
      </c>
      <c r="I10471" s="3">
        <f t="shared" si="163"/>
        <v>93</v>
      </c>
      <c r="J10471" t="s">
        <v>67875</v>
      </c>
      <c r="K10471" t="s">
        <v>67951</v>
      </c>
      <c r="L10471" t="s">
        <v>68377</v>
      </c>
      <c r="M10471" t="s">
        <v>17</v>
      </c>
      <c r="N10471" t="s">
        <v>14645</v>
      </c>
      <c r="O10471" t="s">
        <v>68378</v>
      </c>
    </row>
    <row r="10472" spans="1:15" x14ac:dyDescent="0.25">
      <c r="A10472" t="s">
        <v>68379</v>
      </c>
      <c r="B10472" t="s">
        <v>1364</v>
      </c>
      <c r="C10472">
        <v>79</v>
      </c>
      <c r="D10472" t="s">
        <v>44</v>
      </c>
      <c r="E10472">
        <v>517.04</v>
      </c>
      <c r="F10472" t="s">
        <v>68380</v>
      </c>
      <c r="G10472" t="s">
        <v>68009</v>
      </c>
      <c r="H10472" s="1" t="s">
        <v>864</v>
      </c>
      <c r="I10472" s="3">
        <f t="shared" si="163"/>
        <v>93</v>
      </c>
      <c r="J10472" t="s">
        <v>67875</v>
      </c>
      <c r="K10472" t="s">
        <v>68010</v>
      </c>
      <c r="L10472" t="s">
        <v>68381</v>
      </c>
      <c r="M10472" t="s">
        <v>17</v>
      </c>
      <c r="N10472" t="s">
        <v>1367</v>
      </c>
      <c r="O10472" t="s">
        <v>17</v>
      </c>
    </row>
    <row r="10473" spans="1:15" x14ac:dyDescent="0.25">
      <c r="A10473" t="s">
        <v>68382</v>
      </c>
      <c r="B10473" t="s">
        <v>1364</v>
      </c>
      <c r="C10473">
        <v>79</v>
      </c>
      <c r="D10473" t="s">
        <v>44</v>
      </c>
      <c r="E10473">
        <v>350.5</v>
      </c>
      <c r="F10473" t="s">
        <v>68383</v>
      </c>
      <c r="G10473" t="s">
        <v>68384</v>
      </c>
      <c r="H10473" s="1" t="s">
        <v>864</v>
      </c>
      <c r="I10473" s="3">
        <f t="shared" si="163"/>
        <v>93</v>
      </c>
      <c r="J10473" t="s">
        <v>67875</v>
      </c>
      <c r="K10473" t="s">
        <v>68385</v>
      </c>
      <c r="L10473" t="s">
        <v>68386</v>
      </c>
      <c r="M10473" t="s">
        <v>17</v>
      </c>
      <c r="N10473" t="s">
        <v>1367</v>
      </c>
      <c r="O10473" t="s">
        <v>68387</v>
      </c>
    </row>
    <row r="10474" spans="1:15" x14ac:dyDescent="0.25">
      <c r="A10474" t="s">
        <v>68388</v>
      </c>
      <c r="B10474" t="s">
        <v>68389</v>
      </c>
      <c r="C10474">
        <v>204</v>
      </c>
      <c r="D10474" t="s">
        <v>44</v>
      </c>
      <c r="E10474">
        <v>2411.1000000000004</v>
      </c>
      <c r="F10474" t="s">
        <v>68390</v>
      </c>
      <c r="G10474" t="s">
        <v>67987</v>
      </c>
      <c r="H10474" s="1" t="s">
        <v>864</v>
      </c>
      <c r="I10474" s="3">
        <f t="shared" si="163"/>
        <v>93</v>
      </c>
      <c r="J10474" t="s">
        <v>67875</v>
      </c>
      <c r="K10474" t="s">
        <v>67988</v>
      </c>
      <c r="L10474" t="s">
        <v>68391</v>
      </c>
      <c r="M10474" t="s">
        <v>68392</v>
      </c>
      <c r="N10474" t="s">
        <v>1020</v>
      </c>
      <c r="O10474" t="s">
        <v>17</v>
      </c>
    </row>
    <row r="10475" spans="1:15" x14ac:dyDescent="0.25">
      <c r="A10475" t="s">
        <v>68393</v>
      </c>
      <c r="B10475" t="s">
        <v>68394</v>
      </c>
      <c r="C10475">
        <v>66</v>
      </c>
      <c r="D10475" t="s">
        <v>44</v>
      </c>
      <c r="F10475" t="s">
        <v>68395</v>
      </c>
      <c r="G10475" t="s">
        <v>67911</v>
      </c>
      <c r="H10475" s="1" t="s">
        <v>864</v>
      </c>
      <c r="I10475" s="3">
        <f t="shared" si="163"/>
        <v>93</v>
      </c>
      <c r="J10475" t="s">
        <v>67875</v>
      </c>
      <c r="K10475" t="s">
        <v>67912</v>
      </c>
      <c r="L10475" t="s">
        <v>68396</v>
      </c>
      <c r="M10475" t="s">
        <v>68397</v>
      </c>
      <c r="N10475" t="s">
        <v>14645</v>
      </c>
      <c r="O10475" t="s">
        <v>68398</v>
      </c>
    </row>
    <row r="10476" spans="1:15" x14ac:dyDescent="0.25">
      <c r="A10476" t="s">
        <v>68399</v>
      </c>
      <c r="B10476" t="s">
        <v>68394</v>
      </c>
      <c r="C10476">
        <v>62</v>
      </c>
      <c r="D10476" t="s">
        <v>44</v>
      </c>
      <c r="F10476" t="s">
        <v>68395</v>
      </c>
      <c r="G10476" t="s">
        <v>67911</v>
      </c>
      <c r="H10476" s="1" t="s">
        <v>864</v>
      </c>
      <c r="I10476" s="3">
        <f t="shared" si="163"/>
        <v>93</v>
      </c>
      <c r="J10476" t="s">
        <v>67875</v>
      </c>
      <c r="K10476" t="s">
        <v>67912</v>
      </c>
      <c r="L10476" t="s">
        <v>68320</v>
      </c>
      <c r="M10476" t="s">
        <v>68397</v>
      </c>
      <c r="N10476" t="s">
        <v>14645</v>
      </c>
      <c r="O10476" t="s">
        <v>68398</v>
      </c>
    </row>
    <row r="10477" spans="1:15" x14ac:dyDescent="0.25">
      <c r="A10477" t="s">
        <v>68400</v>
      </c>
      <c r="B10477" t="s">
        <v>68401</v>
      </c>
      <c r="C10477">
        <v>82</v>
      </c>
      <c r="D10477" t="s">
        <v>44</v>
      </c>
      <c r="E10477">
        <v>701.97</v>
      </c>
      <c r="F10477" t="s">
        <v>68402</v>
      </c>
      <c r="G10477" t="s">
        <v>68009</v>
      </c>
      <c r="H10477" s="1" t="s">
        <v>864</v>
      </c>
      <c r="I10477" s="3">
        <f t="shared" si="163"/>
        <v>93</v>
      </c>
      <c r="J10477" t="s">
        <v>67875</v>
      </c>
      <c r="K10477" t="s">
        <v>68010</v>
      </c>
      <c r="L10477" t="s">
        <v>68403</v>
      </c>
      <c r="M10477" t="s">
        <v>17</v>
      </c>
      <c r="N10477" t="s">
        <v>1367</v>
      </c>
      <c r="O10477" t="s">
        <v>68404</v>
      </c>
    </row>
    <row r="10478" spans="1:15" x14ac:dyDescent="0.25">
      <c r="A10478" t="s">
        <v>68405</v>
      </c>
      <c r="B10478" t="s">
        <v>68406</v>
      </c>
      <c r="C10478">
        <v>56</v>
      </c>
      <c r="D10478" t="s">
        <v>44</v>
      </c>
      <c r="F10478" t="s">
        <v>68407</v>
      </c>
      <c r="G10478" t="s">
        <v>67911</v>
      </c>
      <c r="H10478" s="1" t="s">
        <v>864</v>
      </c>
      <c r="I10478" s="3">
        <f t="shared" si="163"/>
        <v>93</v>
      </c>
      <c r="J10478" t="s">
        <v>67875</v>
      </c>
      <c r="K10478" t="s">
        <v>67912</v>
      </c>
      <c r="L10478" t="s">
        <v>68408</v>
      </c>
      <c r="M10478" t="s">
        <v>68409</v>
      </c>
      <c r="N10478" t="s">
        <v>14645</v>
      </c>
      <c r="O10478" t="s">
        <v>17</v>
      </c>
    </row>
    <row r="10479" spans="1:15" x14ac:dyDescent="0.25">
      <c r="A10479" t="s">
        <v>68410</v>
      </c>
      <c r="B10479" t="s">
        <v>68411</v>
      </c>
      <c r="C10479">
        <v>72</v>
      </c>
      <c r="D10479" t="s">
        <v>44</v>
      </c>
      <c r="E10479">
        <v>501.9</v>
      </c>
      <c r="F10479" t="s">
        <v>68412</v>
      </c>
      <c r="G10479" t="s">
        <v>67972</v>
      </c>
      <c r="H10479" s="1" t="s">
        <v>864</v>
      </c>
      <c r="I10479" s="3">
        <f t="shared" si="163"/>
        <v>93</v>
      </c>
      <c r="J10479" t="s">
        <v>67875</v>
      </c>
      <c r="K10479" t="s">
        <v>67973</v>
      </c>
      <c r="L10479" t="s">
        <v>68413</v>
      </c>
      <c r="M10479" t="s">
        <v>68414</v>
      </c>
      <c r="N10479" t="s">
        <v>1367</v>
      </c>
      <c r="O10479" t="s">
        <v>17</v>
      </c>
    </row>
    <row r="10480" spans="1:15" x14ac:dyDescent="0.25">
      <c r="A10480" t="s">
        <v>68415</v>
      </c>
      <c r="B10480" t="s">
        <v>68416</v>
      </c>
      <c r="C10480">
        <v>48</v>
      </c>
      <c r="D10480" t="s">
        <v>44</v>
      </c>
      <c r="E10480">
        <v>585.21</v>
      </c>
      <c r="F10480" t="s">
        <v>68417</v>
      </c>
      <c r="G10480" t="s">
        <v>68148</v>
      </c>
      <c r="H10480" s="1" t="s">
        <v>864</v>
      </c>
      <c r="I10480" s="3">
        <f t="shared" si="163"/>
        <v>93</v>
      </c>
      <c r="J10480" t="s">
        <v>67875</v>
      </c>
      <c r="K10480" t="s">
        <v>68149</v>
      </c>
      <c r="L10480" t="s">
        <v>68418</v>
      </c>
      <c r="M10480" t="s">
        <v>17</v>
      </c>
      <c r="N10480" t="s">
        <v>763</v>
      </c>
      <c r="O10480" t="s">
        <v>68419</v>
      </c>
    </row>
    <row r="10481" spans="1:15" x14ac:dyDescent="0.25">
      <c r="A10481" t="s">
        <v>68420</v>
      </c>
      <c r="B10481" t="s">
        <v>68421</v>
      </c>
      <c r="C10481">
        <v>148</v>
      </c>
      <c r="D10481" t="s">
        <v>44</v>
      </c>
      <c r="E10481">
        <v>495.07</v>
      </c>
      <c r="F10481" t="s">
        <v>68422</v>
      </c>
      <c r="G10481" t="s">
        <v>68224</v>
      </c>
      <c r="H10481" s="1" t="s">
        <v>864</v>
      </c>
      <c r="I10481" s="3">
        <f t="shared" si="163"/>
        <v>93</v>
      </c>
      <c r="J10481" t="s">
        <v>67875</v>
      </c>
      <c r="K10481" t="s">
        <v>68225</v>
      </c>
      <c r="L10481" t="s">
        <v>68423</v>
      </c>
      <c r="M10481" t="s">
        <v>68424</v>
      </c>
      <c r="N10481" t="s">
        <v>1367</v>
      </c>
      <c r="O10481" t="s">
        <v>68425</v>
      </c>
    </row>
    <row r="10482" spans="1:15" x14ac:dyDescent="0.25">
      <c r="A10482" t="s">
        <v>68426</v>
      </c>
      <c r="B10482" t="s">
        <v>68427</v>
      </c>
      <c r="C10482">
        <v>75</v>
      </c>
      <c r="D10482" t="s">
        <v>44</v>
      </c>
      <c r="E10482">
        <v>507.78</v>
      </c>
      <c r="F10482" t="s">
        <v>68428</v>
      </c>
      <c r="G10482" t="s">
        <v>68023</v>
      </c>
      <c r="H10482" s="1" t="s">
        <v>864</v>
      </c>
      <c r="I10482" s="3">
        <f t="shared" si="163"/>
        <v>93</v>
      </c>
      <c r="J10482" t="s">
        <v>67875</v>
      </c>
      <c r="K10482" t="s">
        <v>68024</v>
      </c>
      <c r="L10482" t="s">
        <v>68429</v>
      </c>
      <c r="M10482" t="s">
        <v>17</v>
      </c>
      <c r="N10482" t="s">
        <v>1367</v>
      </c>
      <c r="O10482" t="s">
        <v>68430</v>
      </c>
    </row>
    <row r="10483" spans="1:15" x14ac:dyDescent="0.25">
      <c r="A10483" t="s">
        <v>68431</v>
      </c>
      <c r="B10483" t="s">
        <v>34422</v>
      </c>
      <c r="C10483">
        <v>38</v>
      </c>
      <c r="D10483" t="s">
        <v>44</v>
      </c>
      <c r="F10483" t="s">
        <v>68432</v>
      </c>
      <c r="G10483" t="s">
        <v>67897</v>
      </c>
      <c r="H10483" s="1" t="s">
        <v>864</v>
      </c>
      <c r="I10483" s="3">
        <f t="shared" si="163"/>
        <v>93</v>
      </c>
      <c r="J10483" t="s">
        <v>67875</v>
      </c>
      <c r="K10483" t="s">
        <v>67898</v>
      </c>
      <c r="L10483" t="s">
        <v>68433</v>
      </c>
      <c r="M10483" t="s">
        <v>68434</v>
      </c>
      <c r="N10483" t="s">
        <v>1367</v>
      </c>
      <c r="O10483" t="s">
        <v>17</v>
      </c>
    </row>
    <row r="10484" spans="1:15" x14ac:dyDescent="0.25">
      <c r="A10484" t="s">
        <v>68435</v>
      </c>
      <c r="B10484" t="s">
        <v>8025</v>
      </c>
      <c r="C10484">
        <v>93</v>
      </c>
      <c r="D10484" t="s">
        <v>16</v>
      </c>
      <c r="F10484" t="s">
        <v>68436</v>
      </c>
      <c r="G10484" t="s">
        <v>68002</v>
      </c>
      <c r="H10484" s="1" t="s">
        <v>864</v>
      </c>
      <c r="I10484" s="3">
        <f t="shared" si="163"/>
        <v>93</v>
      </c>
      <c r="J10484" t="s">
        <v>67875</v>
      </c>
      <c r="K10484" t="s">
        <v>68003</v>
      </c>
      <c r="L10484" t="s">
        <v>68437</v>
      </c>
      <c r="M10484" t="s">
        <v>68438</v>
      </c>
      <c r="N10484" t="s">
        <v>4892</v>
      </c>
      <c r="O10484" t="s">
        <v>68439</v>
      </c>
    </row>
    <row r="10485" spans="1:15" x14ac:dyDescent="0.25">
      <c r="A10485" t="s">
        <v>68440</v>
      </c>
      <c r="B10485" t="s">
        <v>68441</v>
      </c>
      <c r="C10485">
        <v>86</v>
      </c>
      <c r="D10485" t="s">
        <v>16</v>
      </c>
      <c r="E10485">
        <v>929.61</v>
      </c>
      <c r="F10485" t="s">
        <v>68442</v>
      </c>
      <c r="G10485" t="s">
        <v>67918</v>
      </c>
      <c r="H10485" s="1" t="s">
        <v>864</v>
      </c>
      <c r="I10485" s="3">
        <f t="shared" si="163"/>
        <v>93</v>
      </c>
      <c r="J10485" t="s">
        <v>67875</v>
      </c>
      <c r="K10485" t="s">
        <v>67919</v>
      </c>
      <c r="L10485" t="s">
        <v>68443</v>
      </c>
      <c r="M10485" t="s">
        <v>68444</v>
      </c>
      <c r="N10485" t="s">
        <v>4892</v>
      </c>
      <c r="O10485" t="s">
        <v>68445</v>
      </c>
    </row>
    <row r="10486" spans="1:15" x14ac:dyDescent="0.25">
      <c r="A10486" t="s">
        <v>68446</v>
      </c>
      <c r="B10486" t="s">
        <v>68447</v>
      </c>
      <c r="C10486">
        <v>79</v>
      </c>
      <c r="D10486" t="s">
        <v>44</v>
      </c>
      <c r="F10486" t="s">
        <v>68448</v>
      </c>
      <c r="G10486" t="s">
        <v>68355</v>
      </c>
      <c r="H10486" s="1" t="s">
        <v>864</v>
      </c>
      <c r="I10486" s="3">
        <f t="shared" si="163"/>
        <v>93</v>
      </c>
      <c r="J10486" t="s">
        <v>67875</v>
      </c>
      <c r="K10486" t="s">
        <v>68356</v>
      </c>
      <c r="L10486" t="s">
        <v>68449</v>
      </c>
      <c r="M10486" t="s">
        <v>68450</v>
      </c>
      <c r="N10486" t="s">
        <v>14645</v>
      </c>
      <c r="O10486" t="s">
        <v>68451</v>
      </c>
    </row>
    <row r="10487" spans="1:15" x14ac:dyDescent="0.25">
      <c r="A10487" t="s">
        <v>68452</v>
      </c>
      <c r="B10487" t="s">
        <v>68453</v>
      </c>
      <c r="C10487">
        <v>64</v>
      </c>
      <c r="D10487" t="s">
        <v>44</v>
      </c>
      <c r="F10487" t="s">
        <v>68454</v>
      </c>
      <c r="G10487" t="s">
        <v>67897</v>
      </c>
      <c r="H10487" s="1" t="s">
        <v>864</v>
      </c>
      <c r="I10487" s="3">
        <f t="shared" si="163"/>
        <v>93</v>
      </c>
      <c r="J10487" t="s">
        <v>67875</v>
      </c>
      <c r="K10487" t="s">
        <v>67898</v>
      </c>
      <c r="L10487" t="s">
        <v>68455</v>
      </c>
      <c r="M10487" t="s">
        <v>17</v>
      </c>
      <c r="N10487" t="s">
        <v>1367</v>
      </c>
      <c r="O10487" t="s">
        <v>68456</v>
      </c>
    </row>
    <row r="10488" spans="1:15" x14ac:dyDescent="0.25">
      <c r="A10488" t="s">
        <v>68457</v>
      </c>
      <c r="B10488" t="s">
        <v>68458</v>
      </c>
      <c r="C10488">
        <v>60</v>
      </c>
      <c r="D10488" t="s">
        <v>44</v>
      </c>
      <c r="E10488">
        <v>470</v>
      </c>
      <c r="F10488" t="s">
        <v>68459</v>
      </c>
      <c r="G10488" t="s">
        <v>68256</v>
      </c>
      <c r="H10488" s="1" t="s">
        <v>864</v>
      </c>
      <c r="I10488" s="3">
        <f t="shared" si="163"/>
        <v>93</v>
      </c>
      <c r="J10488" t="s">
        <v>67875</v>
      </c>
      <c r="K10488" t="s">
        <v>68257</v>
      </c>
      <c r="L10488" t="s">
        <v>68460</v>
      </c>
      <c r="M10488" t="s">
        <v>68461</v>
      </c>
      <c r="N10488" t="s">
        <v>14645</v>
      </c>
      <c r="O10488" t="s">
        <v>68462</v>
      </c>
    </row>
    <row r="10489" spans="1:15" x14ac:dyDescent="0.25">
      <c r="A10489" t="s">
        <v>68463</v>
      </c>
      <c r="B10489" t="s">
        <v>68464</v>
      </c>
      <c r="C10489">
        <v>56</v>
      </c>
      <c r="D10489" t="s">
        <v>16</v>
      </c>
      <c r="E10489">
        <v>443.39</v>
      </c>
      <c r="F10489" t="s">
        <v>68465</v>
      </c>
      <c r="G10489" t="s">
        <v>67918</v>
      </c>
      <c r="H10489" s="1" t="s">
        <v>864</v>
      </c>
      <c r="I10489" s="3">
        <f t="shared" si="163"/>
        <v>93</v>
      </c>
      <c r="J10489" t="s">
        <v>67875</v>
      </c>
      <c r="K10489" t="s">
        <v>67919</v>
      </c>
      <c r="L10489" t="s">
        <v>68466</v>
      </c>
      <c r="M10489" t="s">
        <v>68467</v>
      </c>
      <c r="N10489" t="s">
        <v>983</v>
      </c>
      <c r="O10489" t="s">
        <v>68468</v>
      </c>
    </row>
    <row r="10490" spans="1:15" x14ac:dyDescent="0.25">
      <c r="A10490" t="s">
        <v>68469</v>
      </c>
      <c r="B10490" t="s">
        <v>68470</v>
      </c>
      <c r="C10490">
        <v>51</v>
      </c>
      <c r="D10490" t="s">
        <v>44</v>
      </c>
      <c r="E10490">
        <v>690.77</v>
      </c>
      <c r="F10490" t="s">
        <v>68471</v>
      </c>
      <c r="G10490" t="s">
        <v>68093</v>
      </c>
      <c r="H10490" s="1" t="s">
        <v>864</v>
      </c>
      <c r="I10490" s="3">
        <f t="shared" si="163"/>
        <v>93</v>
      </c>
      <c r="J10490" t="s">
        <v>67875</v>
      </c>
      <c r="K10490" t="s">
        <v>68094</v>
      </c>
      <c r="L10490" t="s">
        <v>68472</v>
      </c>
      <c r="M10490" t="s">
        <v>68473</v>
      </c>
      <c r="N10490" t="s">
        <v>1367</v>
      </c>
      <c r="O10490" t="s">
        <v>68474</v>
      </c>
    </row>
    <row r="10491" spans="1:15" x14ac:dyDescent="0.25">
      <c r="A10491" t="s">
        <v>68475</v>
      </c>
      <c r="B10491" t="s">
        <v>68476</v>
      </c>
      <c r="C10491">
        <v>60</v>
      </c>
      <c r="D10491" t="s">
        <v>44</v>
      </c>
      <c r="F10491" t="s">
        <v>68477</v>
      </c>
      <c r="G10491" t="s">
        <v>68032</v>
      </c>
      <c r="H10491" s="1" t="s">
        <v>864</v>
      </c>
      <c r="I10491" s="3">
        <f t="shared" si="163"/>
        <v>93</v>
      </c>
      <c r="J10491" t="s">
        <v>67875</v>
      </c>
      <c r="K10491" t="s">
        <v>68033</v>
      </c>
      <c r="L10491" t="s">
        <v>68478</v>
      </c>
      <c r="M10491" t="s">
        <v>17</v>
      </c>
      <c r="N10491" t="s">
        <v>763</v>
      </c>
      <c r="O10491" t="s">
        <v>17</v>
      </c>
    </row>
    <row r="10492" spans="1:15" x14ac:dyDescent="0.25">
      <c r="A10492" t="s">
        <v>68479</v>
      </c>
      <c r="B10492" t="s">
        <v>68480</v>
      </c>
      <c r="C10492">
        <v>69</v>
      </c>
      <c r="D10492" t="s">
        <v>44</v>
      </c>
      <c r="F10492" t="s">
        <v>68481</v>
      </c>
      <c r="G10492" t="s">
        <v>68060</v>
      </c>
      <c r="H10492" s="1" t="s">
        <v>864</v>
      </c>
      <c r="I10492" s="3">
        <f t="shared" si="163"/>
        <v>93</v>
      </c>
      <c r="J10492" t="s">
        <v>67875</v>
      </c>
      <c r="K10492" t="s">
        <v>43574</v>
      </c>
      <c r="L10492" t="s">
        <v>68482</v>
      </c>
      <c r="M10492" t="s">
        <v>17</v>
      </c>
      <c r="N10492" t="s">
        <v>763</v>
      </c>
      <c r="O10492" t="s">
        <v>68483</v>
      </c>
    </row>
    <row r="10493" spans="1:15" x14ac:dyDescent="0.25">
      <c r="A10493" t="s">
        <v>68484</v>
      </c>
      <c r="B10493" t="s">
        <v>68485</v>
      </c>
      <c r="C10493">
        <v>60</v>
      </c>
      <c r="D10493" t="s">
        <v>44</v>
      </c>
      <c r="F10493" t="s">
        <v>68486</v>
      </c>
      <c r="G10493" t="s">
        <v>68060</v>
      </c>
      <c r="H10493" s="1" t="s">
        <v>864</v>
      </c>
      <c r="I10493" s="3">
        <f t="shared" si="163"/>
        <v>93</v>
      </c>
      <c r="J10493" t="s">
        <v>67875</v>
      </c>
      <c r="K10493" t="s">
        <v>43574</v>
      </c>
      <c r="L10493" t="s">
        <v>68487</v>
      </c>
      <c r="M10493" t="s">
        <v>17</v>
      </c>
      <c r="N10493" t="s">
        <v>763</v>
      </c>
      <c r="O10493" t="s">
        <v>68488</v>
      </c>
    </row>
    <row r="10494" spans="1:15" x14ac:dyDescent="0.25">
      <c r="A10494" t="s">
        <v>68489</v>
      </c>
      <c r="B10494" t="s">
        <v>33595</v>
      </c>
      <c r="C10494">
        <v>61</v>
      </c>
      <c r="D10494" t="s">
        <v>44</v>
      </c>
      <c r="E10494">
        <v>536.24</v>
      </c>
      <c r="F10494" t="s">
        <v>68490</v>
      </c>
      <c r="G10494" t="s">
        <v>67881</v>
      </c>
      <c r="H10494" s="1" t="s">
        <v>864</v>
      </c>
      <c r="I10494" s="3">
        <f t="shared" si="163"/>
        <v>93</v>
      </c>
      <c r="J10494" t="s">
        <v>67875</v>
      </c>
      <c r="K10494" t="s">
        <v>67882</v>
      </c>
      <c r="L10494" t="s">
        <v>68491</v>
      </c>
      <c r="M10494" t="s">
        <v>17</v>
      </c>
      <c r="N10494" t="s">
        <v>763</v>
      </c>
      <c r="O10494" t="s">
        <v>68311</v>
      </c>
    </row>
    <row r="10495" spans="1:15" x14ac:dyDescent="0.25">
      <c r="A10495" t="s">
        <v>68492</v>
      </c>
      <c r="B10495" t="s">
        <v>68493</v>
      </c>
      <c r="C10495">
        <v>30</v>
      </c>
      <c r="D10495" t="s">
        <v>44</v>
      </c>
      <c r="E10495">
        <v>291</v>
      </c>
      <c r="F10495" t="s">
        <v>68494</v>
      </c>
      <c r="G10495" t="s">
        <v>68495</v>
      </c>
      <c r="H10495" s="1" t="s">
        <v>864</v>
      </c>
      <c r="I10495" s="3">
        <f t="shared" si="163"/>
        <v>93</v>
      </c>
      <c r="J10495" t="s">
        <v>67875</v>
      </c>
      <c r="K10495" t="s">
        <v>68496</v>
      </c>
      <c r="L10495" t="s">
        <v>68497</v>
      </c>
      <c r="M10495" t="s">
        <v>17</v>
      </c>
      <c r="N10495" t="s">
        <v>763</v>
      </c>
      <c r="O10495" t="s">
        <v>17</v>
      </c>
    </row>
    <row r="10496" spans="1:15" x14ac:dyDescent="0.25">
      <c r="A10496" t="s">
        <v>68498</v>
      </c>
      <c r="B10496" t="s">
        <v>68499</v>
      </c>
      <c r="C10496">
        <v>65</v>
      </c>
      <c r="D10496" t="s">
        <v>44</v>
      </c>
      <c r="E10496">
        <v>671.9</v>
      </c>
      <c r="F10496" t="s">
        <v>68500</v>
      </c>
      <c r="G10496" t="s">
        <v>68039</v>
      </c>
      <c r="H10496" s="1" t="s">
        <v>864</v>
      </c>
      <c r="I10496" s="3">
        <f t="shared" si="163"/>
        <v>93</v>
      </c>
      <c r="J10496" t="s">
        <v>67875</v>
      </c>
      <c r="K10496" t="s">
        <v>68040</v>
      </c>
      <c r="L10496" t="s">
        <v>68501</v>
      </c>
      <c r="M10496" t="s">
        <v>68502</v>
      </c>
      <c r="N10496" t="s">
        <v>763</v>
      </c>
      <c r="O10496" t="s">
        <v>17</v>
      </c>
    </row>
    <row r="10497" spans="1:15" x14ac:dyDescent="0.25">
      <c r="A10497" t="s">
        <v>68503</v>
      </c>
      <c r="B10497" t="s">
        <v>68504</v>
      </c>
      <c r="C10497">
        <v>64</v>
      </c>
      <c r="D10497" t="s">
        <v>44</v>
      </c>
      <c r="E10497">
        <v>1192.33</v>
      </c>
      <c r="F10497" t="s">
        <v>68505</v>
      </c>
      <c r="G10497" t="s">
        <v>67881</v>
      </c>
      <c r="H10497" s="1" t="s">
        <v>864</v>
      </c>
      <c r="I10497" s="3">
        <f t="shared" si="163"/>
        <v>93</v>
      </c>
      <c r="J10497" t="s">
        <v>67875</v>
      </c>
      <c r="K10497" t="s">
        <v>67882</v>
      </c>
      <c r="L10497" t="s">
        <v>68506</v>
      </c>
      <c r="M10497" t="s">
        <v>68507</v>
      </c>
      <c r="N10497" t="s">
        <v>1020</v>
      </c>
      <c r="O10497" t="s">
        <v>68508</v>
      </c>
    </row>
    <row r="10498" spans="1:15" x14ac:dyDescent="0.25">
      <c r="A10498" t="s">
        <v>68509</v>
      </c>
      <c r="B10498" t="s">
        <v>68510</v>
      </c>
      <c r="C10498">
        <v>72</v>
      </c>
      <c r="D10498" t="s">
        <v>16</v>
      </c>
      <c r="F10498" t="s">
        <v>68511</v>
      </c>
      <c r="G10498" t="s">
        <v>68039</v>
      </c>
      <c r="H10498" s="1" t="s">
        <v>864</v>
      </c>
      <c r="I10498" s="3">
        <f t="shared" si="163"/>
        <v>93</v>
      </c>
      <c r="J10498" t="s">
        <v>67875</v>
      </c>
      <c r="K10498" t="s">
        <v>68040</v>
      </c>
      <c r="L10498" t="s">
        <v>68512</v>
      </c>
      <c r="M10498" t="s">
        <v>68513</v>
      </c>
      <c r="N10498" t="s">
        <v>4892</v>
      </c>
      <c r="O10498" t="s">
        <v>68514</v>
      </c>
    </row>
    <row r="10499" spans="1:15" x14ac:dyDescent="0.25">
      <c r="A10499" t="s">
        <v>68515</v>
      </c>
      <c r="B10499" t="s">
        <v>68516</v>
      </c>
      <c r="C10499">
        <v>0</v>
      </c>
      <c r="D10499" t="s">
        <v>44</v>
      </c>
      <c r="F10499" t="s">
        <v>67937</v>
      </c>
      <c r="G10499" t="s">
        <v>67911</v>
      </c>
      <c r="H10499" s="1" t="s">
        <v>864</v>
      </c>
      <c r="I10499" s="3">
        <f t="shared" ref="I10499:I10562" si="164">VALUE(TRIM(SUBSTITUTE(H10499,CHAR(160),"")))</f>
        <v>93</v>
      </c>
      <c r="J10499" t="s">
        <v>67875</v>
      </c>
      <c r="K10499" t="s">
        <v>67912</v>
      </c>
      <c r="L10499" t="s">
        <v>68517</v>
      </c>
      <c r="M10499" t="s">
        <v>67939</v>
      </c>
      <c r="N10499" t="s">
        <v>67940</v>
      </c>
      <c r="O10499" t="s">
        <v>17</v>
      </c>
    </row>
    <row r="10500" spans="1:15" x14ac:dyDescent="0.25">
      <c r="A10500" t="s">
        <v>68518</v>
      </c>
      <c r="B10500" t="s">
        <v>68519</v>
      </c>
      <c r="C10500">
        <v>0</v>
      </c>
      <c r="D10500" t="s">
        <v>16</v>
      </c>
      <c r="F10500" t="s">
        <v>68211</v>
      </c>
      <c r="G10500" t="s">
        <v>68148</v>
      </c>
      <c r="H10500" s="1" t="s">
        <v>864</v>
      </c>
      <c r="I10500" s="3">
        <f t="shared" si="164"/>
        <v>93</v>
      </c>
      <c r="J10500" t="s">
        <v>67875</v>
      </c>
      <c r="K10500" t="s">
        <v>68149</v>
      </c>
      <c r="L10500" t="s">
        <v>68212</v>
      </c>
      <c r="M10500" t="s">
        <v>68213</v>
      </c>
      <c r="N10500" t="s">
        <v>68520</v>
      </c>
      <c r="O10500" t="s">
        <v>68521</v>
      </c>
    </row>
    <row r="10501" spans="1:15" x14ac:dyDescent="0.25">
      <c r="A10501" t="s">
        <v>68522</v>
      </c>
      <c r="B10501" t="s">
        <v>68523</v>
      </c>
      <c r="C10501">
        <v>0</v>
      </c>
      <c r="D10501" t="s">
        <v>44</v>
      </c>
      <c r="F10501" t="s">
        <v>68524</v>
      </c>
      <c r="G10501" t="s">
        <v>68140</v>
      </c>
      <c r="H10501" s="1" t="s">
        <v>864</v>
      </c>
      <c r="I10501" s="3">
        <f t="shared" si="164"/>
        <v>93</v>
      </c>
      <c r="J10501" t="s">
        <v>67875</v>
      </c>
      <c r="K10501" t="s">
        <v>68141</v>
      </c>
      <c r="L10501" t="s">
        <v>68142</v>
      </c>
      <c r="M10501" t="s">
        <v>68525</v>
      </c>
      <c r="N10501" t="s">
        <v>68143</v>
      </c>
      <c r="O10501" t="s">
        <v>17</v>
      </c>
    </row>
    <row r="10502" spans="1:15" x14ac:dyDescent="0.25">
      <c r="A10502" t="s">
        <v>68526</v>
      </c>
      <c r="B10502" t="s">
        <v>68527</v>
      </c>
      <c r="C10502">
        <v>0</v>
      </c>
      <c r="D10502" t="s">
        <v>44</v>
      </c>
      <c r="F10502" t="s">
        <v>68528</v>
      </c>
      <c r="G10502" t="s">
        <v>68023</v>
      </c>
      <c r="H10502" s="1" t="s">
        <v>864</v>
      </c>
      <c r="I10502" s="3">
        <f t="shared" si="164"/>
        <v>93</v>
      </c>
      <c r="J10502" t="s">
        <v>67875</v>
      </c>
      <c r="K10502" t="s">
        <v>68024</v>
      </c>
      <c r="L10502" t="s">
        <v>68529</v>
      </c>
      <c r="M10502" t="s">
        <v>68530</v>
      </c>
      <c r="N10502" t="s">
        <v>54820</v>
      </c>
      <c r="O10502" t="s">
        <v>17</v>
      </c>
    </row>
    <row r="10503" spans="1:15" x14ac:dyDescent="0.25">
      <c r="A10503" t="s">
        <v>68531</v>
      </c>
      <c r="B10503" t="s">
        <v>68532</v>
      </c>
      <c r="C10503">
        <v>15</v>
      </c>
      <c r="D10503" t="s">
        <v>16</v>
      </c>
      <c r="F10503" t="s">
        <v>68045</v>
      </c>
      <c r="G10503" t="s">
        <v>68046</v>
      </c>
      <c r="H10503" s="1" t="s">
        <v>864</v>
      </c>
      <c r="I10503" s="3">
        <f t="shared" si="164"/>
        <v>93</v>
      </c>
      <c r="J10503" t="s">
        <v>67875</v>
      </c>
      <c r="K10503" t="s">
        <v>68047</v>
      </c>
      <c r="L10503" t="s">
        <v>68048</v>
      </c>
      <c r="M10503" t="s">
        <v>68049</v>
      </c>
      <c r="N10503" t="s">
        <v>68050</v>
      </c>
      <c r="O10503" t="s">
        <v>68533</v>
      </c>
    </row>
    <row r="10504" spans="1:15" x14ac:dyDescent="0.25">
      <c r="A10504" t="s">
        <v>68534</v>
      </c>
      <c r="B10504" t="s">
        <v>68535</v>
      </c>
      <c r="C10504">
        <v>0</v>
      </c>
      <c r="D10504" t="s">
        <v>44</v>
      </c>
      <c r="F10504" t="s">
        <v>46354</v>
      </c>
      <c r="G10504" t="s">
        <v>68039</v>
      </c>
      <c r="H10504" s="1" t="s">
        <v>864</v>
      </c>
      <c r="I10504" s="3">
        <f t="shared" si="164"/>
        <v>93</v>
      </c>
      <c r="J10504" t="s">
        <v>67875</v>
      </c>
      <c r="K10504" t="s">
        <v>68040</v>
      </c>
      <c r="L10504" t="s">
        <v>68536</v>
      </c>
      <c r="M10504" t="s">
        <v>68537</v>
      </c>
      <c r="N10504" t="s">
        <v>68538</v>
      </c>
      <c r="O10504" t="s">
        <v>68539</v>
      </c>
    </row>
    <row r="10505" spans="1:15" x14ac:dyDescent="0.25">
      <c r="A10505" t="s">
        <v>68540</v>
      </c>
      <c r="B10505" t="s">
        <v>68541</v>
      </c>
      <c r="C10505">
        <v>10</v>
      </c>
      <c r="D10505" t="s">
        <v>44</v>
      </c>
      <c r="F10505" t="s">
        <v>68542</v>
      </c>
      <c r="G10505" t="s">
        <v>68543</v>
      </c>
      <c r="H10505" s="1" t="s">
        <v>219</v>
      </c>
      <c r="I10505" s="3">
        <f t="shared" si="164"/>
        <v>94</v>
      </c>
      <c r="J10505" t="s">
        <v>68544</v>
      </c>
      <c r="K10505" t="s">
        <v>68545</v>
      </c>
      <c r="L10505" t="s">
        <v>68546</v>
      </c>
      <c r="M10505" t="s">
        <v>17</v>
      </c>
      <c r="N10505" t="s">
        <v>68547</v>
      </c>
      <c r="O10505" t="s">
        <v>68548</v>
      </c>
    </row>
    <row r="10506" spans="1:15" x14ac:dyDescent="0.25">
      <c r="A10506" t="s">
        <v>68549</v>
      </c>
      <c r="B10506" t="s">
        <v>68550</v>
      </c>
      <c r="C10506">
        <v>10</v>
      </c>
      <c r="D10506" t="s">
        <v>44</v>
      </c>
      <c r="F10506" t="s">
        <v>68551</v>
      </c>
      <c r="G10506" t="s">
        <v>68552</v>
      </c>
      <c r="H10506" s="1" t="s">
        <v>219</v>
      </c>
      <c r="I10506" s="3">
        <f t="shared" si="164"/>
        <v>94</v>
      </c>
      <c r="J10506" t="s">
        <v>68544</v>
      </c>
      <c r="K10506" t="s">
        <v>68553</v>
      </c>
      <c r="L10506" t="s">
        <v>68554</v>
      </c>
      <c r="M10506" t="s">
        <v>68555</v>
      </c>
      <c r="N10506" t="s">
        <v>68556</v>
      </c>
      <c r="O10506" t="s">
        <v>17</v>
      </c>
    </row>
    <row r="10507" spans="1:15" x14ac:dyDescent="0.25">
      <c r="A10507" t="s">
        <v>68557</v>
      </c>
      <c r="B10507" t="s">
        <v>68558</v>
      </c>
      <c r="C10507">
        <v>25</v>
      </c>
      <c r="D10507" t="s">
        <v>16</v>
      </c>
      <c r="F10507" t="s">
        <v>68559</v>
      </c>
      <c r="G10507" t="s">
        <v>68560</v>
      </c>
      <c r="H10507" s="1" t="s">
        <v>219</v>
      </c>
      <c r="I10507" s="3">
        <f t="shared" si="164"/>
        <v>94</v>
      </c>
      <c r="J10507" t="s">
        <v>68544</v>
      </c>
      <c r="K10507" t="s">
        <v>68561</v>
      </c>
      <c r="L10507" t="s">
        <v>68562</v>
      </c>
      <c r="M10507" t="s">
        <v>68563</v>
      </c>
      <c r="N10507" t="s">
        <v>53608</v>
      </c>
      <c r="O10507" t="s">
        <v>68564</v>
      </c>
    </row>
    <row r="10508" spans="1:15" x14ac:dyDescent="0.25">
      <c r="A10508" t="s">
        <v>68565</v>
      </c>
      <c r="B10508" t="s">
        <v>68566</v>
      </c>
      <c r="C10508">
        <v>50</v>
      </c>
      <c r="D10508" t="s">
        <v>16</v>
      </c>
      <c r="F10508" t="s">
        <v>68567</v>
      </c>
      <c r="G10508" t="s">
        <v>68568</v>
      </c>
      <c r="H10508" s="1" t="s">
        <v>219</v>
      </c>
      <c r="I10508" s="3">
        <f t="shared" si="164"/>
        <v>94</v>
      </c>
      <c r="J10508" t="s">
        <v>68544</v>
      </c>
      <c r="K10508" t="s">
        <v>68569</v>
      </c>
      <c r="L10508" t="s">
        <v>68570</v>
      </c>
      <c r="M10508" t="s">
        <v>68571</v>
      </c>
      <c r="N10508" t="s">
        <v>68572</v>
      </c>
      <c r="O10508" t="s">
        <v>17</v>
      </c>
    </row>
    <row r="10509" spans="1:15" x14ac:dyDescent="0.25">
      <c r="A10509" t="s">
        <v>68573</v>
      </c>
      <c r="B10509" t="s">
        <v>991</v>
      </c>
      <c r="C10509">
        <v>55</v>
      </c>
      <c r="D10509" t="s">
        <v>16</v>
      </c>
      <c r="E10509">
        <v>2384.6999999999998</v>
      </c>
      <c r="F10509" t="s">
        <v>68574</v>
      </c>
      <c r="G10509" t="s">
        <v>68575</v>
      </c>
      <c r="H10509" s="1" t="s">
        <v>219</v>
      </c>
      <c r="I10509" s="3">
        <f t="shared" si="164"/>
        <v>94</v>
      </c>
      <c r="J10509" t="s">
        <v>68544</v>
      </c>
      <c r="K10509" t="s">
        <v>68576</v>
      </c>
      <c r="L10509" t="s">
        <v>68577</v>
      </c>
      <c r="M10509" t="s">
        <v>68578</v>
      </c>
      <c r="N10509" t="s">
        <v>4892</v>
      </c>
      <c r="O10509" t="s">
        <v>17</v>
      </c>
    </row>
    <row r="10510" spans="1:15" x14ac:dyDescent="0.25">
      <c r="A10510" t="s">
        <v>68579</v>
      </c>
      <c r="B10510" t="s">
        <v>68580</v>
      </c>
      <c r="C10510">
        <v>64</v>
      </c>
      <c r="D10510" t="s">
        <v>185</v>
      </c>
      <c r="E10510">
        <v>3367.5</v>
      </c>
      <c r="F10510" t="s">
        <v>68581</v>
      </c>
      <c r="G10510" t="s">
        <v>68582</v>
      </c>
      <c r="H10510" s="1" t="s">
        <v>219</v>
      </c>
      <c r="I10510" s="3">
        <f t="shared" si="164"/>
        <v>94</v>
      </c>
      <c r="J10510" t="s">
        <v>68544</v>
      </c>
      <c r="K10510" t="s">
        <v>68583</v>
      </c>
      <c r="L10510" t="s">
        <v>68584</v>
      </c>
      <c r="M10510" t="s">
        <v>68585</v>
      </c>
      <c r="N10510" t="s">
        <v>68586</v>
      </c>
      <c r="O10510" t="s">
        <v>68587</v>
      </c>
    </row>
    <row r="10511" spans="1:15" x14ac:dyDescent="0.25">
      <c r="A10511" t="s">
        <v>68588</v>
      </c>
      <c r="B10511" t="s">
        <v>68589</v>
      </c>
      <c r="C10511">
        <v>85</v>
      </c>
      <c r="D10511" t="s">
        <v>185</v>
      </c>
      <c r="E10511">
        <v>3616.5</v>
      </c>
      <c r="F10511" t="s">
        <v>68590</v>
      </c>
      <c r="G10511" t="s">
        <v>68568</v>
      </c>
      <c r="H10511" s="1" t="s">
        <v>219</v>
      </c>
      <c r="I10511" s="3">
        <f t="shared" si="164"/>
        <v>94</v>
      </c>
      <c r="J10511" t="s">
        <v>68544</v>
      </c>
      <c r="K10511" t="s">
        <v>68569</v>
      </c>
      <c r="L10511" t="s">
        <v>68591</v>
      </c>
      <c r="M10511" t="s">
        <v>68592</v>
      </c>
      <c r="N10511" t="s">
        <v>68593</v>
      </c>
      <c r="O10511" t="s">
        <v>68594</v>
      </c>
    </row>
    <row r="10512" spans="1:15" x14ac:dyDescent="0.25">
      <c r="A10512" t="s">
        <v>68595</v>
      </c>
      <c r="B10512" t="s">
        <v>68596</v>
      </c>
      <c r="C10512">
        <v>42</v>
      </c>
      <c r="D10512" t="s">
        <v>44</v>
      </c>
      <c r="F10512" t="s">
        <v>68597</v>
      </c>
      <c r="G10512" t="s">
        <v>68598</v>
      </c>
      <c r="H10512" s="1" t="s">
        <v>219</v>
      </c>
      <c r="I10512" s="3">
        <f t="shared" si="164"/>
        <v>94</v>
      </c>
      <c r="J10512" t="s">
        <v>68544</v>
      </c>
      <c r="K10512" t="s">
        <v>68599</v>
      </c>
      <c r="L10512" t="s">
        <v>68600</v>
      </c>
      <c r="M10512" t="s">
        <v>68601</v>
      </c>
      <c r="N10512" t="s">
        <v>68602</v>
      </c>
      <c r="O10512" t="s">
        <v>17</v>
      </c>
    </row>
    <row r="10513" spans="1:15" x14ac:dyDescent="0.25">
      <c r="A10513" t="s">
        <v>68603</v>
      </c>
      <c r="B10513" t="s">
        <v>68604</v>
      </c>
      <c r="C10513">
        <v>75</v>
      </c>
      <c r="D10513" t="s">
        <v>16</v>
      </c>
      <c r="E10513">
        <v>2459.1</v>
      </c>
      <c r="F10513" t="s">
        <v>68605</v>
      </c>
      <c r="G10513" t="s">
        <v>68606</v>
      </c>
      <c r="H10513" s="1" t="s">
        <v>219</v>
      </c>
      <c r="I10513" s="3">
        <f t="shared" si="164"/>
        <v>94</v>
      </c>
      <c r="J10513" t="s">
        <v>68544</v>
      </c>
      <c r="K10513" t="s">
        <v>68607</v>
      </c>
      <c r="L10513" t="s">
        <v>68608</v>
      </c>
      <c r="M10513" t="s">
        <v>68609</v>
      </c>
      <c r="N10513" t="s">
        <v>2827</v>
      </c>
      <c r="O10513" t="s">
        <v>17</v>
      </c>
    </row>
    <row r="10514" spans="1:15" x14ac:dyDescent="0.25">
      <c r="A10514" t="s">
        <v>68610</v>
      </c>
      <c r="B10514" t="s">
        <v>68611</v>
      </c>
      <c r="C10514">
        <v>330</v>
      </c>
      <c r="D10514" t="s">
        <v>44</v>
      </c>
      <c r="E10514">
        <v>2416.5000000000005</v>
      </c>
      <c r="F10514" t="s">
        <v>68612</v>
      </c>
      <c r="G10514" t="s">
        <v>68613</v>
      </c>
      <c r="H10514" s="1" t="s">
        <v>219</v>
      </c>
      <c r="I10514" s="3">
        <f t="shared" si="164"/>
        <v>94</v>
      </c>
      <c r="J10514" t="s">
        <v>68544</v>
      </c>
      <c r="K10514" t="s">
        <v>68614</v>
      </c>
      <c r="L10514" t="s">
        <v>68615</v>
      </c>
      <c r="M10514" t="s">
        <v>68616</v>
      </c>
      <c r="N10514" t="s">
        <v>1020</v>
      </c>
      <c r="O10514" t="s">
        <v>17</v>
      </c>
    </row>
    <row r="10515" spans="1:15" x14ac:dyDescent="0.25">
      <c r="A10515" t="s">
        <v>68617</v>
      </c>
      <c r="B10515" t="s">
        <v>68618</v>
      </c>
      <c r="C10515">
        <v>385</v>
      </c>
      <c r="D10515" t="s">
        <v>44</v>
      </c>
      <c r="E10515">
        <v>2302.8000000000002</v>
      </c>
      <c r="F10515" t="s">
        <v>68619</v>
      </c>
      <c r="G10515" t="s">
        <v>68620</v>
      </c>
      <c r="H10515" s="1" t="s">
        <v>219</v>
      </c>
      <c r="I10515" s="3">
        <f t="shared" si="164"/>
        <v>94</v>
      </c>
      <c r="J10515" t="s">
        <v>68544</v>
      </c>
      <c r="K10515" t="s">
        <v>68621</v>
      </c>
      <c r="L10515" t="s">
        <v>68622</v>
      </c>
      <c r="M10515" t="s">
        <v>68623</v>
      </c>
      <c r="N10515" t="s">
        <v>68624</v>
      </c>
      <c r="O10515" t="s">
        <v>68625</v>
      </c>
    </row>
    <row r="10516" spans="1:15" x14ac:dyDescent="0.25">
      <c r="A10516" t="s">
        <v>68626</v>
      </c>
      <c r="B10516" t="s">
        <v>68627</v>
      </c>
      <c r="C10516">
        <v>83</v>
      </c>
      <c r="D10516" t="s">
        <v>44</v>
      </c>
      <c r="E10516">
        <v>2242.8000000000002</v>
      </c>
      <c r="F10516" t="s">
        <v>68628</v>
      </c>
      <c r="G10516" t="s">
        <v>68629</v>
      </c>
      <c r="H10516" s="1" t="s">
        <v>219</v>
      </c>
      <c r="I10516" s="3">
        <f t="shared" si="164"/>
        <v>94</v>
      </c>
      <c r="J10516" t="s">
        <v>68544</v>
      </c>
      <c r="K10516" t="s">
        <v>68630</v>
      </c>
      <c r="L10516" t="s">
        <v>68631</v>
      </c>
      <c r="M10516" t="s">
        <v>68632</v>
      </c>
      <c r="N10516" t="s">
        <v>68633</v>
      </c>
      <c r="O10516" t="s">
        <v>17</v>
      </c>
    </row>
    <row r="10517" spans="1:15" x14ac:dyDescent="0.25">
      <c r="A10517" t="s">
        <v>68634</v>
      </c>
      <c r="B10517" t="s">
        <v>68635</v>
      </c>
      <c r="C10517">
        <v>36</v>
      </c>
      <c r="D10517" t="s">
        <v>44</v>
      </c>
      <c r="E10517">
        <v>2302.8000000000002</v>
      </c>
      <c r="F10517" t="s">
        <v>68636</v>
      </c>
      <c r="G10517" t="s">
        <v>68637</v>
      </c>
      <c r="H10517" s="1" t="s">
        <v>219</v>
      </c>
      <c r="I10517" s="3">
        <f t="shared" si="164"/>
        <v>94</v>
      </c>
      <c r="J10517" t="s">
        <v>68544</v>
      </c>
      <c r="K10517" t="s">
        <v>68638</v>
      </c>
      <c r="L10517" t="s">
        <v>68639</v>
      </c>
      <c r="M10517" t="s">
        <v>68623</v>
      </c>
      <c r="N10517" t="s">
        <v>17</v>
      </c>
      <c r="O10517" t="s">
        <v>68625</v>
      </c>
    </row>
    <row r="10518" spans="1:15" x14ac:dyDescent="0.25">
      <c r="A10518" t="s">
        <v>68640</v>
      </c>
      <c r="B10518" t="s">
        <v>68641</v>
      </c>
      <c r="C10518">
        <v>68</v>
      </c>
      <c r="D10518" t="s">
        <v>16</v>
      </c>
      <c r="E10518">
        <v>2299.5</v>
      </c>
      <c r="F10518" t="s">
        <v>68642</v>
      </c>
      <c r="G10518" t="s">
        <v>68643</v>
      </c>
      <c r="H10518" s="1" t="s">
        <v>219</v>
      </c>
      <c r="I10518" s="3">
        <f t="shared" si="164"/>
        <v>94</v>
      </c>
      <c r="J10518" t="s">
        <v>68544</v>
      </c>
      <c r="K10518" t="s">
        <v>68644</v>
      </c>
      <c r="L10518" t="s">
        <v>68645</v>
      </c>
      <c r="M10518" t="s">
        <v>68646</v>
      </c>
      <c r="N10518" t="s">
        <v>53659</v>
      </c>
      <c r="O10518" t="s">
        <v>68647</v>
      </c>
    </row>
    <row r="10519" spans="1:15" x14ac:dyDescent="0.25">
      <c r="A10519" t="s">
        <v>68648</v>
      </c>
      <c r="B10519" t="s">
        <v>68649</v>
      </c>
      <c r="C10519">
        <v>142</v>
      </c>
      <c r="D10519" t="s">
        <v>44</v>
      </c>
      <c r="E10519">
        <v>2950.5000000000005</v>
      </c>
      <c r="F10519" t="s">
        <v>68650</v>
      </c>
      <c r="G10519" t="s">
        <v>68651</v>
      </c>
      <c r="H10519" s="1" t="s">
        <v>219</v>
      </c>
      <c r="I10519" s="3">
        <f t="shared" si="164"/>
        <v>94</v>
      </c>
      <c r="J10519" t="s">
        <v>68544</v>
      </c>
      <c r="K10519" t="s">
        <v>68652</v>
      </c>
      <c r="L10519" t="s">
        <v>68653</v>
      </c>
      <c r="M10519" t="s">
        <v>68654</v>
      </c>
      <c r="N10519" t="s">
        <v>1020</v>
      </c>
      <c r="O10519" t="s">
        <v>17</v>
      </c>
    </row>
    <row r="10520" spans="1:15" x14ac:dyDescent="0.25">
      <c r="A10520" t="s">
        <v>8387</v>
      </c>
      <c r="B10520" t="s">
        <v>68655</v>
      </c>
      <c r="C10520">
        <v>77</v>
      </c>
      <c r="D10520" t="s">
        <v>44</v>
      </c>
      <c r="E10520">
        <v>2286.3000000000002</v>
      </c>
      <c r="F10520" t="s">
        <v>68656</v>
      </c>
      <c r="G10520" t="s">
        <v>68657</v>
      </c>
      <c r="H10520" s="1" t="s">
        <v>219</v>
      </c>
      <c r="I10520" s="3">
        <f t="shared" si="164"/>
        <v>94</v>
      </c>
      <c r="J10520" t="s">
        <v>68544</v>
      </c>
      <c r="K10520" t="s">
        <v>68658</v>
      </c>
      <c r="L10520" t="s">
        <v>68659</v>
      </c>
      <c r="M10520" t="s">
        <v>68660</v>
      </c>
      <c r="N10520" t="s">
        <v>763</v>
      </c>
      <c r="O10520" t="s">
        <v>17</v>
      </c>
    </row>
    <row r="10521" spans="1:15" x14ac:dyDescent="0.25">
      <c r="A10521" t="s">
        <v>68661</v>
      </c>
      <c r="B10521" t="s">
        <v>68662</v>
      </c>
      <c r="C10521">
        <v>78</v>
      </c>
      <c r="D10521" t="s">
        <v>185</v>
      </c>
      <c r="E10521">
        <v>3713.7000000000003</v>
      </c>
      <c r="F10521" t="s">
        <v>68663</v>
      </c>
      <c r="G10521" t="s">
        <v>68664</v>
      </c>
      <c r="H10521" s="1" t="s">
        <v>219</v>
      </c>
      <c r="I10521" s="3">
        <f t="shared" si="164"/>
        <v>94</v>
      </c>
      <c r="J10521" t="s">
        <v>68544</v>
      </c>
      <c r="K10521" t="s">
        <v>68665</v>
      </c>
      <c r="L10521" t="s">
        <v>68666</v>
      </c>
      <c r="M10521" t="s">
        <v>17</v>
      </c>
      <c r="N10521" t="s">
        <v>190</v>
      </c>
      <c r="O10521" t="s">
        <v>68667</v>
      </c>
    </row>
    <row r="10522" spans="1:15" x14ac:dyDescent="0.25">
      <c r="A10522" t="s">
        <v>68668</v>
      </c>
      <c r="B10522" t="s">
        <v>68669</v>
      </c>
      <c r="C10522">
        <v>65</v>
      </c>
      <c r="D10522" t="s">
        <v>185</v>
      </c>
      <c r="E10522">
        <v>3780.3</v>
      </c>
      <c r="F10522" t="s">
        <v>68670</v>
      </c>
      <c r="G10522" t="s">
        <v>68629</v>
      </c>
      <c r="H10522" s="1" t="s">
        <v>219</v>
      </c>
      <c r="I10522" s="3">
        <f t="shared" si="164"/>
        <v>94</v>
      </c>
      <c r="J10522" t="s">
        <v>68544</v>
      </c>
      <c r="K10522" t="s">
        <v>68630</v>
      </c>
      <c r="L10522" t="s">
        <v>68671</v>
      </c>
      <c r="M10522" t="s">
        <v>68672</v>
      </c>
      <c r="N10522" t="s">
        <v>68673</v>
      </c>
      <c r="O10522" t="s">
        <v>68674</v>
      </c>
    </row>
    <row r="10523" spans="1:15" x14ac:dyDescent="0.25">
      <c r="A10523" t="s">
        <v>68675</v>
      </c>
      <c r="B10523" t="s">
        <v>68676</v>
      </c>
      <c r="C10523">
        <v>133</v>
      </c>
      <c r="D10523" t="s">
        <v>16</v>
      </c>
      <c r="F10523" t="s">
        <v>68677</v>
      </c>
      <c r="G10523" t="s">
        <v>68678</v>
      </c>
      <c r="H10523" s="1" t="s">
        <v>219</v>
      </c>
      <c r="I10523" s="3">
        <f t="shared" si="164"/>
        <v>94</v>
      </c>
      <c r="J10523" t="s">
        <v>68544</v>
      </c>
      <c r="K10523" t="s">
        <v>68679</v>
      </c>
      <c r="L10523" t="s">
        <v>68680</v>
      </c>
      <c r="M10523" t="s">
        <v>68681</v>
      </c>
      <c r="N10523" t="s">
        <v>2559</v>
      </c>
      <c r="O10523" t="s">
        <v>17</v>
      </c>
    </row>
    <row r="10524" spans="1:15" x14ac:dyDescent="0.25">
      <c r="A10524" t="s">
        <v>68682</v>
      </c>
      <c r="B10524" t="s">
        <v>31328</v>
      </c>
      <c r="C10524">
        <v>85</v>
      </c>
      <c r="D10524" t="s">
        <v>16</v>
      </c>
      <c r="E10524">
        <v>2310.6000000000004</v>
      </c>
      <c r="F10524" t="s">
        <v>68683</v>
      </c>
      <c r="G10524" t="s">
        <v>68629</v>
      </c>
      <c r="H10524" s="1" t="s">
        <v>219</v>
      </c>
      <c r="I10524" s="3">
        <f t="shared" si="164"/>
        <v>94</v>
      </c>
      <c r="J10524" t="s">
        <v>68544</v>
      </c>
      <c r="K10524" t="s">
        <v>68630</v>
      </c>
      <c r="L10524" t="s">
        <v>68684</v>
      </c>
      <c r="M10524" t="s">
        <v>68685</v>
      </c>
      <c r="N10524" t="s">
        <v>2526</v>
      </c>
      <c r="O10524" t="s">
        <v>2527</v>
      </c>
    </row>
    <row r="10525" spans="1:15" x14ac:dyDescent="0.25">
      <c r="A10525" t="s">
        <v>68686</v>
      </c>
      <c r="B10525" t="s">
        <v>68687</v>
      </c>
      <c r="C10525">
        <v>68</v>
      </c>
      <c r="D10525" t="s">
        <v>44</v>
      </c>
      <c r="E10525">
        <v>2291.3999999999996</v>
      </c>
      <c r="F10525" t="s">
        <v>68688</v>
      </c>
      <c r="G10525" t="s">
        <v>68689</v>
      </c>
      <c r="H10525" s="1" t="s">
        <v>219</v>
      </c>
      <c r="I10525" s="3">
        <f t="shared" si="164"/>
        <v>94</v>
      </c>
      <c r="J10525" t="s">
        <v>68544</v>
      </c>
      <c r="K10525" t="s">
        <v>68690</v>
      </c>
      <c r="L10525" t="s">
        <v>68691</v>
      </c>
      <c r="M10525" t="s">
        <v>68692</v>
      </c>
      <c r="N10525" t="s">
        <v>68693</v>
      </c>
      <c r="O10525" t="s">
        <v>68694</v>
      </c>
    </row>
    <row r="10526" spans="1:15" x14ac:dyDescent="0.25">
      <c r="A10526" t="s">
        <v>68695</v>
      </c>
      <c r="B10526" t="s">
        <v>66076</v>
      </c>
      <c r="C10526">
        <v>99</v>
      </c>
      <c r="D10526" t="s">
        <v>185</v>
      </c>
      <c r="E10526">
        <v>3598.7999999999997</v>
      </c>
      <c r="F10526" t="s">
        <v>68696</v>
      </c>
      <c r="G10526" t="s">
        <v>68582</v>
      </c>
      <c r="H10526" s="1" t="s">
        <v>219</v>
      </c>
      <c r="I10526" s="3">
        <f t="shared" si="164"/>
        <v>94</v>
      </c>
      <c r="J10526" t="s">
        <v>68544</v>
      </c>
      <c r="K10526" t="s">
        <v>68583</v>
      </c>
      <c r="L10526" t="s">
        <v>68697</v>
      </c>
      <c r="M10526" t="s">
        <v>68698</v>
      </c>
      <c r="N10526" t="s">
        <v>68699</v>
      </c>
      <c r="O10526" t="s">
        <v>68700</v>
      </c>
    </row>
    <row r="10527" spans="1:15" x14ac:dyDescent="0.25">
      <c r="A10527" t="s">
        <v>68701</v>
      </c>
      <c r="B10527" t="s">
        <v>68702</v>
      </c>
      <c r="C10527">
        <v>21</v>
      </c>
      <c r="D10527" t="s">
        <v>44</v>
      </c>
      <c r="E10527">
        <v>2302.8000000000002</v>
      </c>
      <c r="F10527" t="s">
        <v>68703</v>
      </c>
      <c r="G10527" t="s">
        <v>68704</v>
      </c>
      <c r="H10527" s="1" t="s">
        <v>219</v>
      </c>
      <c r="I10527" s="3">
        <f t="shared" si="164"/>
        <v>94</v>
      </c>
      <c r="J10527" t="s">
        <v>68544</v>
      </c>
      <c r="K10527" t="s">
        <v>68705</v>
      </c>
      <c r="L10527" t="s">
        <v>68706</v>
      </c>
      <c r="M10527" t="s">
        <v>68623</v>
      </c>
      <c r="N10527" t="s">
        <v>68624</v>
      </c>
      <c r="O10527" t="s">
        <v>68625</v>
      </c>
    </row>
    <row r="10528" spans="1:15" x14ac:dyDescent="0.25">
      <c r="A10528" t="s">
        <v>68707</v>
      </c>
      <c r="B10528" t="s">
        <v>68708</v>
      </c>
      <c r="C10528">
        <v>94</v>
      </c>
      <c r="D10528" t="s">
        <v>16</v>
      </c>
      <c r="E10528">
        <v>2257.5</v>
      </c>
      <c r="F10528" t="s">
        <v>68709</v>
      </c>
      <c r="G10528" t="s">
        <v>68606</v>
      </c>
      <c r="H10528" s="1" t="s">
        <v>219</v>
      </c>
      <c r="I10528" s="3">
        <f t="shared" si="164"/>
        <v>94</v>
      </c>
      <c r="J10528" t="s">
        <v>68544</v>
      </c>
      <c r="K10528" t="s">
        <v>68607</v>
      </c>
      <c r="L10528" t="s">
        <v>68710</v>
      </c>
      <c r="M10528" t="s">
        <v>68711</v>
      </c>
      <c r="N10528" t="s">
        <v>4892</v>
      </c>
      <c r="O10528" t="s">
        <v>68712</v>
      </c>
    </row>
    <row r="10529" spans="1:15" x14ac:dyDescent="0.25">
      <c r="A10529" t="s">
        <v>68713</v>
      </c>
      <c r="B10529" t="s">
        <v>42788</v>
      </c>
      <c r="C10529">
        <v>90</v>
      </c>
      <c r="D10529" t="s">
        <v>16</v>
      </c>
      <c r="E10529">
        <v>2331.6</v>
      </c>
      <c r="F10529" t="s">
        <v>68714</v>
      </c>
      <c r="G10529" t="s">
        <v>68715</v>
      </c>
      <c r="H10529" s="1" t="s">
        <v>219</v>
      </c>
      <c r="I10529" s="3">
        <f t="shared" si="164"/>
        <v>94</v>
      </c>
      <c r="J10529" t="s">
        <v>68544</v>
      </c>
      <c r="K10529" t="s">
        <v>68716</v>
      </c>
      <c r="L10529" t="s">
        <v>68717</v>
      </c>
      <c r="M10529" t="s">
        <v>68718</v>
      </c>
      <c r="N10529" t="s">
        <v>24761</v>
      </c>
      <c r="O10529" t="s">
        <v>68719</v>
      </c>
    </row>
    <row r="10530" spans="1:15" x14ac:dyDescent="0.25">
      <c r="A10530" t="s">
        <v>68720</v>
      </c>
      <c r="B10530" t="s">
        <v>68721</v>
      </c>
      <c r="C10530">
        <v>90</v>
      </c>
      <c r="D10530" t="s">
        <v>185</v>
      </c>
      <c r="E10530">
        <v>3701.1000000000004</v>
      </c>
      <c r="F10530" t="s">
        <v>68722</v>
      </c>
      <c r="G10530" t="s">
        <v>68723</v>
      </c>
      <c r="H10530" s="1" t="s">
        <v>219</v>
      </c>
      <c r="I10530" s="3">
        <f t="shared" si="164"/>
        <v>94</v>
      </c>
      <c r="J10530" t="s">
        <v>68544</v>
      </c>
      <c r="K10530" t="s">
        <v>68724</v>
      </c>
      <c r="L10530" t="s">
        <v>68725</v>
      </c>
      <c r="M10530" t="s">
        <v>68726</v>
      </c>
      <c r="N10530" t="s">
        <v>68727</v>
      </c>
      <c r="O10530" t="s">
        <v>68728</v>
      </c>
    </row>
    <row r="10531" spans="1:15" x14ac:dyDescent="0.25">
      <c r="A10531" t="s">
        <v>68729</v>
      </c>
      <c r="B10531" t="s">
        <v>68730</v>
      </c>
      <c r="C10531">
        <v>107</v>
      </c>
      <c r="D10531" t="s">
        <v>185</v>
      </c>
      <c r="E10531">
        <v>4181.1000000000004</v>
      </c>
      <c r="F10531" t="s">
        <v>68731</v>
      </c>
      <c r="G10531" t="s">
        <v>68732</v>
      </c>
      <c r="H10531" s="1" t="s">
        <v>219</v>
      </c>
      <c r="I10531" s="3">
        <f t="shared" si="164"/>
        <v>94</v>
      </c>
      <c r="J10531" t="s">
        <v>68544</v>
      </c>
      <c r="K10531" t="s">
        <v>68733</v>
      </c>
      <c r="L10531" t="s">
        <v>68734</v>
      </c>
      <c r="M10531" t="s">
        <v>68735</v>
      </c>
      <c r="N10531" t="s">
        <v>57980</v>
      </c>
      <c r="O10531" t="s">
        <v>68736</v>
      </c>
    </row>
    <row r="10532" spans="1:15" x14ac:dyDescent="0.25">
      <c r="A10532" t="s">
        <v>68737</v>
      </c>
      <c r="B10532" t="s">
        <v>68738</v>
      </c>
      <c r="C10532">
        <v>202</v>
      </c>
      <c r="D10532" t="s">
        <v>16</v>
      </c>
      <c r="E10532">
        <v>2272.2000000000003</v>
      </c>
      <c r="F10532" t="s">
        <v>68739</v>
      </c>
      <c r="G10532" t="s">
        <v>68740</v>
      </c>
      <c r="H10532" s="1" t="s">
        <v>219</v>
      </c>
      <c r="I10532" s="3">
        <f t="shared" si="164"/>
        <v>94</v>
      </c>
      <c r="J10532" t="s">
        <v>68544</v>
      </c>
      <c r="K10532" t="s">
        <v>68741</v>
      </c>
      <c r="L10532" t="s">
        <v>68742</v>
      </c>
      <c r="M10532" t="s">
        <v>68743</v>
      </c>
      <c r="N10532" t="s">
        <v>4892</v>
      </c>
      <c r="O10532" t="s">
        <v>12116</v>
      </c>
    </row>
    <row r="10533" spans="1:15" x14ac:dyDescent="0.25">
      <c r="A10533" t="s">
        <v>68744</v>
      </c>
      <c r="B10533" t="s">
        <v>68745</v>
      </c>
      <c r="C10533">
        <v>38</v>
      </c>
      <c r="D10533" t="s">
        <v>185</v>
      </c>
      <c r="E10533">
        <v>3042.6</v>
      </c>
      <c r="F10533" t="s">
        <v>68746</v>
      </c>
      <c r="G10533" t="s">
        <v>68664</v>
      </c>
      <c r="H10533" s="1" t="s">
        <v>219</v>
      </c>
      <c r="I10533" s="3">
        <f t="shared" si="164"/>
        <v>94</v>
      </c>
      <c r="J10533" t="s">
        <v>68544</v>
      </c>
      <c r="K10533" t="s">
        <v>68665</v>
      </c>
      <c r="L10533" t="s">
        <v>68747</v>
      </c>
      <c r="M10533" t="s">
        <v>68748</v>
      </c>
      <c r="N10533" t="s">
        <v>68749</v>
      </c>
      <c r="O10533" t="s">
        <v>68750</v>
      </c>
    </row>
    <row r="10534" spans="1:15" x14ac:dyDescent="0.25">
      <c r="A10534" t="s">
        <v>68751</v>
      </c>
      <c r="B10534" t="s">
        <v>68752</v>
      </c>
      <c r="C10534">
        <v>53</v>
      </c>
      <c r="D10534" t="s">
        <v>185</v>
      </c>
      <c r="E10534">
        <v>3564</v>
      </c>
      <c r="F10534" t="s">
        <v>68753</v>
      </c>
      <c r="G10534" t="s">
        <v>68723</v>
      </c>
      <c r="H10534" s="1" t="s">
        <v>219</v>
      </c>
      <c r="I10534" s="3">
        <f t="shared" si="164"/>
        <v>94</v>
      </c>
      <c r="J10534" t="s">
        <v>68544</v>
      </c>
      <c r="K10534" t="s">
        <v>68724</v>
      </c>
      <c r="L10534" t="s">
        <v>68754</v>
      </c>
      <c r="M10534" t="s">
        <v>68755</v>
      </c>
      <c r="N10534" t="s">
        <v>68756</v>
      </c>
      <c r="O10534" t="s">
        <v>68757</v>
      </c>
    </row>
    <row r="10535" spans="1:15" x14ac:dyDescent="0.25">
      <c r="A10535" t="s">
        <v>68758</v>
      </c>
      <c r="B10535" t="s">
        <v>33998</v>
      </c>
      <c r="C10535">
        <v>72</v>
      </c>
      <c r="D10535" t="s">
        <v>44</v>
      </c>
      <c r="E10535">
        <v>2387.4</v>
      </c>
      <c r="F10535" t="s">
        <v>68759</v>
      </c>
      <c r="G10535" t="s">
        <v>68552</v>
      </c>
      <c r="H10535" s="1" t="s">
        <v>219</v>
      </c>
      <c r="I10535" s="3">
        <f t="shared" si="164"/>
        <v>94</v>
      </c>
      <c r="J10535" t="s">
        <v>68544</v>
      </c>
      <c r="K10535" t="s">
        <v>68553</v>
      </c>
      <c r="L10535" t="s">
        <v>68760</v>
      </c>
      <c r="M10535" t="s">
        <v>68761</v>
      </c>
      <c r="N10535" t="s">
        <v>68762</v>
      </c>
      <c r="O10535" t="s">
        <v>17</v>
      </c>
    </row>
    <row r="10536" spans="1:15" x14ac:dyDescent="0.25">
      <c r="A10536" t="s">
        <v>68763</v>
      </c>
      <c r="B10536" t="s">
        <v>317</v>
      </c>
      <c r="C10536">
        <v>84</v>
      </c>
      <c r="D10536" t="s">
        <v>185</v>
      </c>
      <c r="E10536">
        <v>3346.2000000000003</v>
      </c>
      <c r="F10536" t="s">
        <v>68764</v>
      </c>
      <c r="G10536" t="s">
        <v>68657</v>
      </c>
      <c r="H10536" s="1" t="s">
        <v>219</v>
      </c>
      <c r="I10536" s="3">
        <f t="shared" si="164"/>
        <v>94</v>
      </c>
      <c r="J10536" t="s">
        <v>68544</v>
      </c>
      <c r="K10536" t="s">
        <v>68658</v>
      </c>
      <c r="L10536" t="s">
        <v>68765</v>
      </c>
      <c r="M10536" t="s">
        <v>68766</v>
      </c>
      <c r="N10536" t="s">
        <v>68767</v>
      </c>
      <c r="O10536" t="s">
        <v>68768</v>
      </c>
    </row>
    <row r="10537" spans="1:15" x14ac:dyDescent="0.25">
      <c r="A10537" t="s">
        <v>68769</v>
      </c>
      <c r="B10537" t="s">
        <v>68770</v>
      </c>
      <c r="C10537">
        <v>90</v>
      </c>
      <c r="D10537" t="s">
        <v>16</v>
      </c>
      <c r="E10537">
        <v>2286.2999999999997</v>
      </c>
      <c r="F10537" t="s">
        <v>68771</v>
      </c>
      <c r="G10537" t="s">
        <v>68772</v>
      </c>
      <c r="H10537" s="1" t="s">
        <v>219</v>
      </c>
      <c r="I10537" s="3">
        <f t="shared" si="164"/>
        <v>94</v>
      </c>
      <c r="J10537" t="s">
        <v>68544</v>
      </c>
      <c r="K10537" t="s">
        <v>68773</v>
      </c>
      <c r="L10537" t="s">
        <v>68774</v>
      </c>
      <c r="M10537" t="s">
        <v>17</v>
      </c>
      <c r="N10537" t="s">
        <v>983</v>
      </c>
      <c r="O10537" t="s">
        <v>17</v>
      </c>
    </row>
    <row r="10538" spans="1:15" x14ac:dyDescent="0.25">
      <c r="A10538" t="s">
        <v>68775</v>
      </c>
      <c r="B10538" t="s">
        <v>1664</v>
      </c>
      <c r="C10538">
        <v>46</v>
      </c>
      <c r="D10538" t="s">
        <v>44</v>
      </c>
      <c r="E10538">
        <v>2244.3000000000002</v>
      </c>
      <c r="F10538" t="s">
        <v>68776</v>
      </c>
      <c r="G10538" t="s">
        <v>68777</v>
      </c>
      <c r="H10538" s="1" t="s">
        <v>219</v>
      </c>
      <c r="I10538" s="3">
        <f t="shared" si="164"/>
        <v>94</v>
      </c>
      <c r="J10538" t="s">
        <v>68544</v>
      </c>
      <c r="K10538" t="s">
        <v>68778</v>
      </c>
      <c r="L10538" t="s">
        <v>68779</v>
      </c>
      <c r="M10538" t="s">
        <v>68780</v>
      </c>
      <c r="N10538" t="s">
        <v>68781</v>
      </c>
      <c r="O10538" t="s">
        <v>68782</v>
      </c>
    </row>
    <row r="10539" spans="1:15" x14ac:dyDescent="0.25">
      <c r="A10539" t="s">
        <v>68783</v>
      </c>
      <c r="B10539" t="s">
        <v>68784</v>
      </c>
      <c r="C10539">
        <v>63</v>
      </c>
      <c r="D10539" t="s">
        <v>16</v>
      </c>
      <c r="E10539">
        <v>2330.3999999999996</v>
      </c>
      <c r="F10539" t="s">
        <v>68785</v>
      </c>
      <c r="G10539" t="s">
        <v>68613</v>
      </c>
      <c r="H10539" s="1" t="s">
        <v>219</v>
      </c>
      <c r="I10539" s="3">
        <f t="shared" si="164"/>
        <v>94</v>
      </c>
      <c r="J10539" t="s">
        <v>68544</v>
      </c>
      <c r="K10539" t="s">
        <v>68614</v>
      </c>
      <c r="L10539" t="s">
        <v>68786</v>
      </c>
      <c r="M10539" t="s">
        <v>68787</v>
      </c>
      <c r="N10539" t="s">
        <v>11246</v>
      </c>
      <c r="O10539" t="s">
        <v>11247</v>
      </c>
    </row>
    <row r="10540" spans="1:15" x14ac:dyDescent="0.25">
      <c r="A10540" t="s">
        <v>68788</v>
      </c>
      <c r="B10540" t="s">
        <v>68789</v>
      </c>
      <c r="C10540">
        <v>75</v>
      </c>
      <c r="D10540" t="s">
        <v>16</v>
      </c>
      <c r="E10540">
        <v>2424.3000000000002</v>
      </c>
      <c r="F10540" t="s">
        <v>68790</v>
      </c>
      <c r="G10540" t="s">
        <v>68637</v>
      </c>
      <c r="H10540" s="1" t="s">
        <v>219</v>
      </c>
      <c r="I10540" s="3">
        <f t="shared" si="164"/>
        <v>94</v>
      </c>
      <c r="J10540" t="s">
        <v>68544</v>
      </c>
      <c r="K10540" t="s">
        <v>68638</v>
      </c>
      <c r="L10540" t="s">
        <v>68791</v>
      </c>
      <c r="M10540" t="s">
        <v>68792</v>
      </c>
      <c r="N10540" t="s">
        <v>68793</v>
      </c>
      <c r="O10540" t="s">
        <v>17</v>
      </c>
    </row>
    <row r="10541" spans="1:15" x14ac:dyDescent="0.25">
      <c r="A10541" t="s">
        <v>8325</v>
      </c>
      <c r="B10541" t="s">
        <v>68794</v>
      </c>
      <c r="C10541">
        <v>36</v>
      </c>
      <c r="D10541" t="s">
        <v>44</v>
      </c>
      <c r="E10541">
        <v>2354.4</v>
      </c>
      <c r="F10541" t="s">
        <v>68795</v>
      </c>
      <c r="G10541" t="s">
        <v>68598</v>
      </c>
      <c r="H10541" s="1" t="s">
        <v>219</v>
      </c>
      <c r="I10541" s="3">
        <f t="shared" si="164"/>
        <v>94</v>
      </c>
      <c r="J10541" t="s">
        <v>68544</v>
      </c>
      <c r="K10541" t="s">
        <v>68599</v>
      </c>
      <c r="L10541" t="s">
        <v>68796</v>
      </c>
      <c r="M10541" t="s">
        <v>68601</v>
      </c>
      <c r="N10541" t="s">
        <v>68797</v>
      </c>
      <c r="O10541" t="s">
        <v>68798</v>
      </c>
    </row>
    <row r="10542" spans="1:15" x14ac:dyDescent="0.25">
      <c r="A10542" t="s">
        <v>68799</v>
      </c>
      <c r="B10542" t="s">
        <v>68800</v>
      </c>
      <c r="C10542">
        <v>170</v>
      </c>
      <c r="D10542" t="s">
        <v>16</v>
      </c>
      <c r="E10542">
        <v>2344.1999999999998</v>
      </c>
      <c r="F10542" t="s">
        <v>68801</v>
      </c>
      <c r="G10542" t="s">
        <v>68560</v>
      </c>
      <c r="H10542" s="1" t="s">
        <v>219</v>
      </c>
      <c r="I10542" s="3">
        <f t="shared" si="164"/>
        <v>94</v>
      </c>
      <c r="J10542" t="s">
        <v>68544</v>
      </c>
      <c r="K10542" t="s">
        <v>68561</v>
      </c>
      <c r="L10542" t="s">
        <v>68802</v>
      </c>
      <c r="M10542" t="s">
        <v>68803</v>
      </c>
      <c r="N10542" t="s">
        <v>4892</v>
      </c>
      <c r="O10542" t="s">
        <v>68804</v>
      </c>
    </row>
    <row r="10543" spans="1:15" x14ac:dyDescent="0.25">
      <c r="A10543" t="s">
        <v>68805</v>
      </c>
      <c r="B10543" t="s">
        <v>4036</v>
      </c>
      <c r="C10543">
        <v>88</v>
      </c>
      <c r="D10543" t="s">
        <v>185</v>
      </c>
      <c r="E10543">
        <v>3118.7999999999997</v>
      </c>
      <c r="F10543" t="s">
        <v>68806</v>
      </c>
      <c r="G10543" t="s">
        <v>68777</v>
      </c>
      <c r="H10543" s="1" t="s">
        <v>219</v>
      </c>
      <c r="I10543" s="3">
        <f t="shared" si="164"/>
        <v>94</v>
      </c>
      <c r="J10543" t="s">
        <v>68544</v>
      </c>
      <c r="K10543" t="s">
        <v>68778</v>
      </c>
      <c r="L10543" t="s">
        <v>68807</v>
      </c>
      <c r="M10543" t="s">
        <v>68808</v>
      </c>
      <c r="N10543" t="s">
        <v>68809</v>
      </c>
      <c r="O10543" t="s">
        <v>68810</v>
      </c>
    </row>
    <row r="10544" spans="1:15" x14ac:dyDescent="0.25">
      <c r="A10544" t="s">
        <v>68811</v>
      </c>
      <c r="B10544" t="s">
        <v>68812</v>
      </c>
      <c r="C10544">
        <v>100</v>
      </c>
      <c r="D10544" t="s">
        <v>44</v>
      </c>
      <c r="F10544" t="s">
        <v>68813</v>
      </c>
      <c r="G10544" t="s">
        <v>68814</v>
      </c>
      <c r="H10544" s="1" t="s">
        <v>219</v>
      </c>
      <c r="I10544" s="3">
        <f t="shared" si="164"/>
        <v>94</v>
      </c>
      <c r="J10544" t="s">
        <v>68544</v>
      </c>
      <c r="K10544" t="s">
        <v>68815</v>
      </c>
      <c r="L10544" t="s">
        <v>68816</v>
      </c>
      <c r="M10544" t="s">
        <v>68817</v>
      </c>
      <c r="N10544" t="s">
        <v>64823</v>
      </c>
      <c r="O10544" t="s">
        <v>68818</v>
      </c>
    </row>
    <row r="10545" spans="1:15" x14ac:dyDescent="0.25">
      <c r="A10545" t="s">
        <v>68819</v>
      </c>
      <c r="B10545" t="s">
        <v>68820</v>
      </c>
      <c r="C10545">
        <v>74</v>
      </c>
      <c r="D10545" t="s">
        <v>185</v>
      </c>
      <c r="E10545">
        <v>4077.5999999999995</v>
      </c>
      <c r="F10545" t="s">
        <v>68821</v>
      </c>
      <c r="G10545" t="s">
        <v>68822</v>
      </c>
      <c r="H10545" s="1" t="s">
        <v>219</v>
      </c>
      <c r="I10545" s="3">
        <f t="shared" si="164"/>
        <v>94</v>
      </c>
      <c r="J10545" t="s">
        <v>68544</v>
      </c>
      <c r="K10545" t="s">
        <v>68823</v>
      </c>
      <c r="L10545" t="s">
        <v>68824</v>
      </c>
      <c r="M10545" t="s">
        <v>68825</v>
      </c>
      <c r="N10545" t="s">
        <v>1147</v>
      </c>
      <c r="O10545" t="s">
        <v>68826</v>
      </c>
    </row>
    <row r="10546" spans="1:15" x14ac:dyDescent="0.25">
      <c r="A10546" t="s">
        <v>68827</v>
      </c>
      <c r="B10546" t="s">
        <v>68828</v>
      </c>
      <c r="C10546">
        <v>72</v>
      </c>
      <c r="D10546" t="s">
        <v>16</v>
      </c>
      <c r="E10546">
        <v>2410.2000000000003</v>
      </c>
      <c r="F10546" t="s">
        <v>68829</v>
      </c>
      <c r="G10546" t="s">
        <v>68689</v>
      </c>
      <c r="H10546" s="1" t="s">
        <v>219</v>
      </c>
      <c r="I10546" s="3">
        <f t="shared" si="164"/>
        <v>94</v>
      </c>
      <c r="J10546" t="s">
        <v>68544</v>
      </c>
      <c r="K10546" t="s">
        <v>68690</v>
      </c>
      <c r="L10546" t="s">
        <v>68830</v>
      </c>
      <c r="M10546" t="s">
        <v>68831</v>
      </c>
      <c r="N10546" t="s">
        <v>2027</v>
      </c>
      <c r="O10546" t="s">
        <v>68832</v>
      </c>
    </row>
    <row r="10547" spans="1:15" x14ac:dyDescent="0.25">
      <c r="A10547" t="s">
        <v>68833</v>
      </c>
      <c r="B10547" t="s">
        <v>1709</v>
      </c>
      <c r="C10547">
        <v>84</v>
      </c>
      <c r="D10547" t="s">
        <v>16</v>
      </c>
      <c r="E10547">
        <v>2317.2000000000003</v>
      </c>
      <c r="F10547" t="s">
        <v>68834</v>
      </c>
      <c r="G10547" t="s">
        <v>68835</v>
      </c>
      <c r="H10547" s="1" t="s">
        <v>219</v>
      </c>
      <c r="I10547" s="3">
        <f t="shared" si="164"/>
        <v>94</v>
      </c>
      <c r="J10547" t="s">
        <v>68544</v>
      </c>
      <c r="K10547" t="s">
        <v>68836</v>
      </c>
      <c r="L10547" t="s">
        <v>68837</v>
      </c>
      <c r="M10547" t="s">
        <v>68838</v>
      </c>
      <c r="N10547" t="s">
        <v>24761</v>
      </c>
      <c r="O10547" t="s">
        <v>68839</v>
      </c>
    </row>
    <row r="10548" spans="1:15" x14ac:dyDescent="0.25">
      <c r="A10548" t="s">
        <v>68840</v>
      </c>
      <c r="B10548" t="s">
        <v>68841</v>
      </c>
      <c r="C10548">
        <v>61</v>
      </c>
      <c r="D10548" t="s">
        <v>185</v>
      </c>
      <c r="E10548">
        <v>3449.4</v>
      </c>
      <c r="F10548" t="s">
        <v>68842</v>
      </c>
      <c r="G10548" t="s">
        <v>68843</v>
      </c>
      <c r="H10548" s="1" t="s">
        <v>219</v>
      </c>
      <c r="I10548" s="3">
        <f t="shared" si="164"/>
        <v>94</v>
      </c>
      <c r="J10548" t="s">
        <v>68544</v>
      </c>
      <c r="K10548" t="s">
        <v>68844</v>
      </c>
      <c r="L10548" t="s">
        <v>68845</v>
      </c>
      <c r="M10548" t="s">
        <v>68846</v>
      </c>
      <c r="N10548" t="s">
        <v>68847</v>
      </c>
      <c r="O10548" t="s">
        <v>17</v>
      </c>
    </row>
    <row r="10549" spans="1:15" x14ac:dyDescent="0.25">
      <c r="A10549" t="s">
        <v>68848</v>
      </c>
      <c r="B10549" t="s">
        <v>68849</v>
      </c>
      <c r="C10549">
        <v>50</v>
      </c>
      <c r="D10549" t="s">
        <v>44</v>
      </c>
      <c r="E10549">
        <v>23.56</v>
      </c>
      <c r="F10549" t="s">
        <v>68850</v>
      </c>
      <c r="G10549" t="s">
        <v>68851</v>
      </c>
      <c r="H10549" s="1" t="s">
        <v>219</v>
      </c>
      <c r="I10549" s="3">
        <f t="shared" si="164"/>
        <v>94</v>
      </c>
      <c r="J10549" t="s">
        <v>68544</v>
      </c>
      <c r="K10549" t="s">
        <v>68852</v>
      </c>
      <c r="L10549" t="s">
        <v>68853</v>
      </c>
      <c r="M10549" t="s">
        <v>68854</v>
      </c>
      <c r="N10549" t="s">
        <v>68855</v>
      </c>
      <c r="O10549" t="s">
        <v>17</v>
      </c>
    </row>
    <row r="10550" spans="1:15" x14ac:dyDescent="0.25">
      <c r="A10550" t="s">
        <v>68856</v>
      </c>
      <c r="B10550" t="s">
        <v>68857</v>
      </c>
      <c r="C10550">
        <v>37</v>
      </c>
      <c r="D10550" t="s">
        <v>16</v>
      </c>
      <c r="E10550">
        <v>2399.6999999999998</v>
      </c>
      <c r="F10550" t="s">
        <v>68858</v>
      </c>
      <c r="G10550" t="s">
        <v>68859</v>
      </c>
      <c r="H10550" s="1" t="s">
        <v>219</v>
      </c>
      <c r="I10550" s="3">
        <f t="shared" si="164"/>
        <v>94</v>
      </c>
      <c r="J10550" t="s">
        <v>68544</v>
      </c>
      <c r="K10550" t="s">
        <v>68860</v>
      </c>
      <c r="L10550" t="s">
        <v>68861</v>
      </c>
      <c r="M10550" t="s">
        <v>68862</v>
      </c>
      <c r="N10550" t="s">
        <v>54199</v>
      </c>
      <c r="O10550" t="s">
        <v>17</v>
      </c>
    </row>
    <row r="10551" spans="1:15" x14ac:dyDescent="0.25">
      <c r="A10551" t="s">
        <v>68863</v>
      </c>
      <c r="B10551" t="s">
        <v>13240</v>
      </c>
      <c r="C10551">
        <v>155</v>
      </c>
      <c r="D10551" t="s">
        <v>16</v>
      </c>
      <c r="E10551">
        <v>2402.1000000000004</v>
      </c>
      <c r="F10551" t="s">
        <v>68864</v>
      </c>
      <c r="G10551" t="s">
        <v>68613</v>
      </c>
      <c r="H10551" s="1" t="s">
        <v>219</v>
      </c>
      <c r="I10551" s="3">
        <f t="shared" si="164"/>
        <v>94</v>
      </c>
      <c r="J10551" t="s">
        <v>68544</v>
      </c>
      <c r="K10551" t="s">
        <v>68614</v>
      </c>
      <c r="L10551" t="s">
        <v>68865</v>
      </c>
      <c r="M10551" t="s">
        <v>68866</v>
      </c>
      <c r="N10551" t="s">
        <v>24761</v>
      </c>
      <c r="O10551" t="s">
        <v>68867</v>
      </c>
    </row>
    <row r="10552" spans="1:15" x14ac:dyDescent="0.25">
      <c r="A10552" t="s">
        <v>68868</v>
      </c>
      <c r="B10552" t="s">
        <v>68869</v>
      </c>
      <c r="C10552">
        <v>103</v>
      </c>
      <c r="D10552" t="s">
        <v>185</v>
      </c>
      <c r="E10552">
        <v>3396.2999999999997</v>
      </c>
      <c r="F10552" t="s">
        <v>68870</v>
      </c>
      <c r="G10552" t="s">
        <v>68664</v>
      </c>
      <c r="H10552" s="1" t="s">
        <v>219</v>
      </c>
      <c r="I10552" s="3">
        <f t="shared" si="164"/>
        <v>94</v>
      </c>
      <c r="J10552" t="s">
        <v>68544</v>
      </c>
      <c r="K10552" t="s">
        <v>68665</v>
      </c>
      <c r="L10552" t="s">
        <v>68871</v>
      </c>
      <c r="M10552" t="s">
        <v>68872</v>
      </c>
      <c r="N10552" t="s">
        <v>57980</v>
      </c>
      <c r="O10552" t="s">
        <v>68873</v>
      </c>
    </row>
    <row r="10553" spans="1:15" x14ac:dyDescent="0.25">
      <c r="A10553" t="s">
        <v>68874</v>
      </c>
      <c r="B10553" t="s">
        <v>68875</v>
      </c>
      <c r="C10553">
        <v>38</v>
      </c>
      <c r="D10553" t="s">
        <v>185</v>
      </c>
      <c r="E10553">
        <v>3147.6</v>
      </c>
      <c r="F10553" t="s">
        <v>68876</v>
      </c>
      <c r="G10553" t="s">
        <v>68664</v>
      </c>
      <c r="H10553" s="1" t="s">
        <v>219</v>
      </c>
      <c r="I10553" s="3">
        <f t="shared" si="164"/>
        <v>94</v>
      </c>
      <c r="J10553" t="s">
        <v>68544</v>
      </c>
      <c r="K10553" t="s">
        <v>68665</v>
      </c>
      <c r="L10553" t="s">
        <v>68877</v>
      </c>
      <c r="M10553" t="s">
        <v>68878</v>
      </c>
      <c r="N10553" t="s">
        <v>68879</v>
      </c>
      <c r="O10553" t="s">
        <v>68880</v>
      </c>
    </row>
    <row r="10554" spans="1:15" x14ac:dyDescent="0.25">
      <c r="A10554" t="s">
        <v>68881</v>
      </c>
      <c r="B10554" t="s">
        <v>68882</v>
      </c>
      <c r="C10554">
        <v>94</v>
      </c>
      <c r="D10554" t="s">
        <v>44</v>
      </c>
      <c r="E10554">
        <v>2302.8000000000002</v>
      </c>
      <c r="F10554" t="s">
        <v>68883</v>
      </c>
      <c r="G10554" t="s">
        <v>68543</v>
      </c>
      <c r="H10554" s="1" t="s">
        <v>219</v>
      </c>
      <c r="I10554" s="3">
        <f t="shared" si="164"/>
        <v>94</v>
      </c>
      <c r="J10554" t="s">
        <v>68544</v>
      </c>
      <c r="K10554" t="s">
        <v>68545</v>
      </c>
      <c r="L10554" t="s">
        <v>68884</v>
      </c>
      <c r="M10554" t="s">
        <v>68623</v>
      </c>
      <c r="N10554" t="s">
        <v>68624</v>
      </c>
      <c r="O10554" t="s">
        <v>68885</v>
      </c>
    </row>
    <row r="10555" spans="1:15" x14ac:dyDescent="0.25">
      <c r="A10555" t="s">
        <v>68886</v>
      </c>
      <c r="B10555" t="s">
        <v>13267</v>
      </c>
      <c r="C10555">
        <v>238</v>
      </c>
      <c r="D10555" t="s">
        <v>44</v>
      </c>
      <c r="E10555">
        <v>2475</v>
      </c>
      <c r="F10555" t="s">
        <v>68887</v>
      </c>
      <c r="G10555" t="s">
        <v>68664</v>
      </c>
      <c r="H10555" s="1" t="s">
        <v>219</v>
      </c>
      <c r="I10555" s="3">
        <f t="shared" si="164"/>
        <v>94</v>
      </c>
      <c r="J10555" t="s">
        <v>68544</v>
      </c>
      <c r="K10555" t="s">
        <v>68665</v>
      </c>
      <c r="L10555" t="s">
        <v>68888</v>
      </c>
      <c r="M10555" t="s">
        <v>68889</v>
      </c>
      <c r="N10555" t="s">
        <v>64823</v>
      </c>
      <c r="O10555" t="s">
        <v>68890</v>
      </c>
    </row>
    <row r="10556" spans="1:15" x14ac:dyDescent="0.25">
      <c r="A10556" t="s">
        <v>68891</v>
      </c>
      <c r="B10556" t="s">
        <v>68892</v>
      </c>
      <c r="C10556">
        <v>117</v>
      </c>
      <c r="D10556" t="s">
        <v>44</v>
      </c>
      <c r="E10556">
        <v>2383.4999999999995</v>
      </c>
      <c r="F10556" t="s">
        <v>68893</v>
      </c>
      <c r="G10556" t="s">
        <v>68835</v>
      </c>
      <c r="H10556" s="1" t="s">
        <v>219</v>
      </c>
      <c r="I10556" s="3">
        <f t="shared" si="164"/>
        <v>94</v>
      </c>
      <c r="J10556" t="s">
        <v>68544</v>
      </c>
      <c r="K10556" t="s">
        <v>68836</v>
      </c>
      <c r="L10556" t="s">
        <v>68894</v>
      </c>
      <c r="M10556" t="s">
        <v>68889</v>
      </c>
      <c r="N10556" t="s">
        <v>68895</v>
      </c>
      <c r="O10556" t="s">
        <v>68890</v>
      </c>
    </row>
    <row r="10557" spans="1:15" x14ac:dyDescent="0.25">
      <c r="A10557" t="s">
        <v>68896</v>
      </c>
      <c r="B10557" t="s">
        <v>68897</v>
      </c>
      <c r="C10557">
        <v>120</v>
      </c>
      <c r="D10557" t="s">
        <v>44</v>
      </c>
      <c r="E10557">
        <v>2475</v>
      </c>
      <c r="F10557" t="s">
        <v>63436</v>
      </c>
      <c r="G10557" t="s">
        <v>68898</v>
      </c>
      <c r="H10557" s="1" t="s">
        <v>219</v>
      </c>
      <c r="I10557" s="3">
        <f t="shared" si="164"/>
        <v>94</v>
      </c>
      <c r="J10557" t="s">
        <v>68544</v>
      </c>
      <c r="K10557" t="s">
        <v>68899</v>
      </c>
      <c r="L10557" t="s">
        <v>68900</v>
      </c>
      <c r="M10557" t="s">
        <v>68889</v>
      </c>
      <c r="N10557" t="s">
        <v>64823</v>
      </c>
      <c r="O10557" t="s">
        <v>68890</v>
      </c>
    </row>
    <row r="10558" spans="1:15" x14ac:dyDescent="0.25">
      <c r="A10558" t="s">
        <v>68901</v>
      </c>
      <c r="B10558" t="s">
        <v>68902</v>
      </c>
      <c r="C10558">
        <v>48</v>
      </c>
      <c r="D10558" t="s">
        <v>185</v>
      </c>
      <c r="E10558">
        <v>2759.1</v>
      </c>
      <c r="F10558" t="s">
        <v>68903</v>
      </c>
      <c r="G10558" t="s">
        <v>68835</v>
      </c>
      <c r="H10558" s="1" t="s">
        <v>219</v>
      </c>
      <c r="I10558" s="3">
        <f t="shared" si="164"/>
        <v>94</v>
      </c>
      <c r="J10558" t="s">
        <v>68544</v>
      </c>
      <c r="K10558" t="s">
        <v>68836</v>
      </c>
      <c r="L10558" t="s">
        <v>68904</v>
      </c>
      <c r="M10558" t="s">
        <v>68905</v>
      </c>
      <c r="N10558" t="s">
        <v>68906</v>
      </c>
      <c r="O10558" t="s">
        <v>68907</v>
      </c>
    </row>
    <row r="10559" spans="1:15" x14ac:dyDescent="0.25">
      <c r="A10559" t="s">
        <v>68908</v>
      </c>
      <c r="B10559" t="s">
        <v>68909</v>
      </c>
      <c r="C10559">
        <v>94</v>
      </c>
      <c r="D10559" t="s">
        <v>16</v>
      </c>
      <c r="E10559">
        <v>2176.5</v>
      </c>
      <c r="F10559" t="s">
        <v>68910</v>
      </c>
      <c r="G10559" t="s">
        <v>68911</v>
      </c>
      <c r="H10559" s="1" t="s">
        <v>219</v>
      </c>
      <c r="I10559" s="3">
        <f t="shared" si="164"/>
        <v>94</v>
      </c>
      <c r="J10559" t="s">
        <v>68544</v>
      </c>
      <c r="K10559" t="s">
        <v>68912</v>
      </c>
      <c r="L10559" t="s">
        <v>68913</v>
      </c>
      <c r="M10559" t="s">
        <v>68914</v>
      </c>
      <c r="N10559" t="s">
        <v>68915</v>
      </c>
      <c r="O10559" t="s">
        <v>68916</v>
      </c>
    </row>
    <row r="10560" spans="1:15" x14ac:dyDescent="0.25">
      <c r="A10560" t="s">
        <v>68917</v>
      </c>
      <c r="B10560" t="s">
        <v>68918</v>
      </c>
      <c r="C10560">
        <v>54</v>
      </c>
      <c r="D10560" t="s">
        <v>16</v>
      </c>
      <c r="E10560">
        <v>2415.6000000000004</v>
      </c>
      <c r="F10560" t="s">
        <v>68919</v>
      </c>
      <c r="G10560" t="s">
        <v>68814</v>
      </c>
      <c r="H10560" s="1" t="s">
        <v>219</v>
      </c>
      <c r="I10560" s="3">
        <f t="shared" si="164"/>
        <v>94</v>
      </c>
      <c r="J10560" t="s">
        <v>68544</v>
      </c>
      <c r="K10560" t="s">
        <v>68815</v>
      </c>
      <c r="L10560" t="s">
        <v>68920</v>
      </c>
      <c r="M10560" t="s">
        <v>68921</v>
      </c>
      <c r="N10560" t="s">
        <v>68922</v>
      </c>
      <c r="O10560" t="s">
        <v>17</v>
      </c>
    </row>
    <row r="10561" spans="1:15" x14ac:dyDescent="0.25">
      <c r="A10561" t="s">
        <v>8318</v>
      </c>
      <c r="B10561" t="s">
        <v>68923</v>
      </c>
      <c r="C10561">
        <v>63</v>
      </c>
      <c r="D10561" t="s">
        <v>16</v>
      </c>
      <c r="E10561">
        <v>2407.8000000000002</v>
      </c>
      <c r="F10561" t="s">
        <v>68924</v>
      </c>
      <c r="G10561" t="s">
        <v>68582</v>
      </c>
      <c r="H10561" s="1" t="s">
        <v>219</v>
      </c>
      <c r="I10561" s="3">
        <f t="shared" si="164"/>
        <v>94</v>
      </c>
      <c r="J10561" t="s">
        <v>68544</v>
      </c>
      <c r="K10561" t="s">
        <v>68583</v>
      </c>
      <c r="L10561" t="s">
        <v>68925</v>
      </c>
      <c r="M10561" t="s">
        <v>68926</v>
      </c>
      <c r="N10561" t="s">
        <v>11246</v>
      </c>
      <c r="O10561" t="s">
        <v>68927</v>
      </c>
    </row>
    <row r="10562" spans="1:15" x14ac:dyDescent="0.25">
      <c r="A10562" t="s">
        <v>68928</v>
      </c>
      <c r="B10562" t="s">
        <v>46410</v>
      </c>
      <c r="C10562">
        <v>69</v>
      </c>
      <c r="D10562" t="s">
        <v>44</v>
      </c>
      <c r="F10562" t="s">
        <v>68929</v>
      </c>
      <c r="G10562" t="s">
        <v>68930</v>
      </c>
      <c r="H10562" s="1" t="s">
        <v>219</v>
      </c>
      <c r="I10562" s="3">
        <f t="shared" si="164"/>
        <v>94</v>
      </c>
      <c r="J10562" t="s">
        <v>68544</v>
      </c>
      <c r="K10562" t="s">
        <v>68931</v>
      </c>
      <c r="L10562" t="s">
        <v>68932</v>
      </c>
      <c r="M10562" t="s">
        <v>68854</v>
      </c>
      <c r="N10562" t="s">
        <v>68933</v>
      </c>
      <c r="O10562" t="s">
        <v>17</v>
      </c>
    </row>
    <row r="10563" spans="1:15" x14ac:dyDescent="0.25">
      <c r="A10563" t="s">
        <v>68934</v>
      </c>
      <c r="B10563" t="s">
        <v>68935</v>
      </c>
      <c r="C10563">
        <v>134</v>
      </c>
      <c r="D10563" t="s">
        <v>185</v>
      </c>
      <c r="E10563">
        <v>3178.7999999999997</v>
      </c>
      <c r="F10563" t="s">
        <v>68936</v>
      </c>
      <c r="G10563" t="s">
        <v>68937</v>
      </c>
      <c r="H10563" s="1" t="s">
        <v>219</v>
      </c>
      <c r="I10563" s="3">
        <f t="shared" ref="I10563:I10626" si="165">VALUE(TRIM(SUBSTITUTE(H10563,CHAR(160),"")))</f>
        <v>94</v>
      </c>
      <c r="J10563" t="s">
        <v>68544</v>
      </c>
      <c r="K10563" t="s">
        <v>68938</v>
      </c>
      <c r="L10563" t="s">
        <v>68939</v>
      </c>
      <c r="M10563" t="s">
        <v>68940</v>
      </c>
      <c r="N10563" t="s">
        <v>68941</v>
      </c>
      <c r="O10563" t="s">
        <v>68942</v>
      </c>
    </row>
    <row r="10564" spans="1:15" x14ac:dyDescent="0.25">
      <c r="A10564" t="s">
        <v>68943</v>
      </c>
      <c r="B10564" t="s">
        <v>68944</v>
      </c>
      <c r="C10564">
        <v>64</v>
      </c>
      <c r="D10564" t="s">
        <v>185</v>
      </c>
      <c r="E10564">
        <v>3153.3</v>
      </c>
      <c r="F10564" t="s">
        <v>68945</v>
      </c>
      <c r="G10564" t="s">
        <v>68678</v>
      </c>
      <c r="H10564" s="1" t="s">
        <v>219</v>
      </c>
      <c r="I10564" s="3">
        <f t="shared" si="165"/>
        <v>94</v>
      </c>
      <c r="J10564" t="s">
        <v>68544</v>
      </c>
      <c r="K10564" t="s">
        <v>68679</v>
      </c>
      <c r="L10564" t="s">
        <v>68946</v>
      </c>
      <c r="M10564" t="s">
        <v>68947</v>
      </c>
      <c r="N10564" t="s">
        <v>68948</v>
      </c>
      <c r="O10564" t="s">
        <v>68949</v>
      </c>
    </row>
    <row r="10565" spans="1:15" x14ac:dyDescent="0.25">
      <c r="A10565" t="s">
        <v>66196</v>
      </c>
      <c r="B10565" t="s">
        <v>68950</v>
      </c>
      <c r="C10565">
        <v>140</v>
      </c>
      <c r="D10565" t="s">
        <v>185</v>
      </c>
      <c r="E10565">
        <v>2228.4</v>
      </c>
      <c r="F10565" t="s">
        <v>68951</v>
      </c>
      <c r="G10565" t="s">
        <v>68952</v>
      </c>
      <c r="H10565" s="1" t="s">
        <v>219</v>
      </c>
      <c r="I10565" s="3">
        <f t="shared" si="165"/>
        <v>94</v>
      </c>
      <c r="J10565" t="s">
        <v>68544</v>
      </c>
      <c r="K10565" t="s">
        <v>68953</v>
      </c>
      <c r="L10565" t="s">
        <v>68954</v>
      </c>
      <c r="M10565" t="s">
        <v>68955</v>
      </c>
      <c r="N10565" t="s">
        <v>68956</v>
      </c>
      <c r="O10565" t="s">
        <v>68957</v>
      </c>
    </row>
    <row r="10566" spans="1:15" x14ac:dyDescent="0.25">
      <c r="A10566" t="s">
        <v>68958</v>
      </c>
      <c r="B10566" t="s">
        <v>68959</v>
      </c>
      <c r="C10566">
        <v>86</v>
      </c>
      <c r="D10566" t="s">
        <v>44</v>
      </c>
      <c r="E10566">
        <v>2475</v>
      </c>
      <c r="F10566" t="s">
        <v>68960</v>
      </c>
      <c r="G10566" t="s">
        <v>68606</v>
      </c>
      <c r="H10566" s="1" t="s">
        <v>219</v>
      </c>
      <c r="I10566" s="3">
        <f t="shared" si="165"/>
        <v>94</v>
      </c>
      <c r="J10566" t="s">
        <v>68544</v>
      </c>
      <c r="K10566" t="s">
        <v>68607</v>
      </c>
      <c r="L10566" t="s">
        <v>68961</v>
      </c>
      <c r="M10566" t="s">
        <v>68962</v>
      </c>
      <c r="N10566" t="s">
        <v>68963</v>
      </c>
      <c r="O10566" t="s">
        <v>68964</v>
      </c>
    </row>
    <row r="10567" spans="1:15" x14ac:dyDescent="0.25">
      <c r="A10567" t="s">
        <v>68965</v>
      </c>
      <c r="B10567" t="s">
        <v>68966</v>
      </c>
      <c r="C10567">
        <v>48</v>
      </c>
      <c r="D10567" t="s">
        <v>16</v>
      </c>
      <c r="E10567">
        <v>2277.6</v>
      </c>
      <c r="F10567" t="s">
        <v>68967</v>
      </c>
      <c r="G10567" t="s">
        <v>68620</v>
      </c>
      <c r="H10567" s="1" t="s">
        <v>219</v>
      </c>
      <c r="I10567" s="3">
        <f t="shared" si="165"/>
        <v>94</v>
      </c>
      <c r="J10567" t="s">
        <v>68544</v>
      </c>
      <c r="K10567" t="s">
        <v>68621</v>
      </c>
      <c r="L10567" t="s">
        <v>68968</v>
      </c>
      <c r="M10567" t="s">
        <v>68969</v>
      </c>
      <c r="N10567" t="s">
        <v>12420</v>
      </c>
      <c r="O10567" t="s">
        <v>17</v>
      </c>
    </row>
    <row r="10568" spans="1:15" x14ac:dyDescent="0.25">
      <c r="A10568" t="s">
        <v>68970</v>
      </c>
      <c r="B10568" t="s">
        <v>68971</v>
      </c>
      <c r="C10568">
        <v>70</v>
      </c>
      <c r="D10568" t="s">
        <v>185</v>
      </c>
      <c r="E10568">
        <v>3664.7999999999997</v>
      </c>
      <c r="F10568" t="s">
        <v>68972</v>
      </c>
      <c r="G10568" t="s">
        <v>68911</v>
      </c>
      <c r="H10568" s="1" t="s">
        <v>219</v>
      </c>
      <c r="I10568" s="3">
        <f t="shared" si="165"/>
        <v>94</v>
      </c>
      <c r="J10568" t="s">
        <v>68544</v>
      </c>
      <c r="K10568" t="s">
        <v>68973</v>
      </c>
      <c r="L10568" t="s">
        <v>68974</v>
      </c>
      <c r="M10568" t="s">
        <v>68975</v>
      </c>
      <c r="N10568" t="s">
        <v>67825</v>
      </c>
      <c r="O10568" t="s">
        <v>68976</v>
      </c>
    </row>
    <row r="10569" spans="1:15" x14ac:dyDescent="0.25">
      <c r="A10569" t="s">
        <v>68977</v>
      </c>
      <c r="B10569" t="s">
        <v>68978</v>
      </c>
      <c r="C10569">
        <v>96</v>
      </c>
      <c r="D10569" t="s">
        <v>185</v>
      </c>
      <c r="E10569">
        <v>4299.5999999999995</v>
      </c>
      <c r="F10569" t="s">
        <v>68979</v>
      </c>
      <c r="G10569" t="s">
        <v>68664</v>
      </c>
      <c r="H10569" s="1" t="s">
        <v>219</v>
      </c>
      <c r="I10569" s="3">
        <f t="shared" si="165"/>
        <v>94</v>
      </c>
      <c r="J10569" t="s">
        <v>68544</v>
      </c>
      <c r="K10569" t="s">
        <v>68665</v>
      </c>
      <c r="L10569" t="s">
        <v>68980</v>
      </c>
      <c r="M10569" t="s">
        <v>68981</v>
      </c>
      <c r="N10569" t="s">
        <v>54149</v>
      </c>
      <c r="O10569" t="s">
        <v>68982</v>
      </c>
    </row>
    <row r="10570" spans="1:15" x14ac:dyDescent="0.25">
      <c r="A10570" t="s">
        <v>68983</v>
      </c>
      <c r="B10570" t="s">
        <v>68984</v>
      </c>
      <c r="C10570">
        <v>82</v>
      </c>
      <c r="D10570" t="s">
        <v>16</v>
      </c>
      <c r="E10570">
        <v>2315.6999999999998</v>
      </c>
      <c r="F10570" t="s">
        <v>68985</v>
      </c>
      <c r="G10570" t="s">
        <v>68898</v>
      </c>
      <c r="H10570" s="1" t="s">
        <v>219</v>
      </c>
      <c r="I10570" s="3">
        <f t="shared" si="165"/>
        <v>94</v>
      </c>
      <c r="J10570" t="s">
        <v>68544</v>
      </c>
      <c r="K10570" t="s">
        <v>68899</v>
      </c>
      <c r="L10570" t="s">
        <v>68986</v>
      </c>
      <c r="M10570" t="s">
        <v>68987</v>
      </c>
      <c r="N10570" t="s">
        <v>851</v>
      </c>
      <c r="O10570" t="s">
        <v>68988</v>
      </c>
    </row>
    <row r="10571" spans="1:15" x14ac:dyDescent="0.25">
      <c r="A10571" t="s">
        <v>68989</v>
      </c>
      <c r="B10571" t="s">
        <v>68990</v>
      </c>
      <c r="C10571">
        <v>77</v>
      </c>
      <c r="D10571" t="s">
        <v>16</v>
      </c>
      <c r="E10571">
        <v>2344.7999999999997</v>
      </c>
      <c r="F10571" t="s">
        <v>68991</v>
      </c>
      <c r="G10571" t="s">
        <v>68843</v>
      </c>
      <c r="H10571" s="1" t="s">
        <v>219</v>
      </c>
      <c r="I10571" s="3">
        <f t="shared" si="165"/>
        <v>94</v>
      </c>
      <c r="J10571" t="s">
        <v>68544</v>
      </c>
      <c r="K10571" t="s">
        <v>68844</v>
      </c>
      <c r="L10571" t="s">
        <v>68992</v>
      </c>
      <c r="M10571" t="s">
        <v>68993</v>
      </c>
      <c r="N10571" t="s">
        <v>4892</v>
      </c>
      <c r="O10571" t="s">
        <v>68994</v>
      </c>
    </row>
    <row r="10572" spans="1:15" x14ac:dyDescent="0.25">
      <c r="A10572" t="s">
        <v>68995</v>
      </c>
      <c r="B10572" t="s">
        <v>68996</v>
      </c>
      <c r="C10572">
        <v>16</v>
      </c>
      <c r="D10572" t="s">
        <v>44</v>
      </c>
      <c r="E10572">
        <v>446</v>
      </c>
      <c r="F10572" t="s">
        <v>68997</v>
      </c>
      <c r="G10572" t="s">
        <v>68657</v>
      </c>
      <c r="H10572" s="1" t="s">
        <v>219</v>
      </c>
      <c r="I10572" s="3">
        <f t="shared" si="165"/>
        <v>94</v>
      </c>
      <c r="J10572" t="s">
        <v>68544</v>
      </c>
      <c r="K10572" t="s">
        <v>68658</v>
      </c>
      <c r="L10572" t="s">
        <v>68998</v>
      </c>
      <c r="M10572" t="s">
        <v>68999</v>
      </c>
      <c r="N10572" t="s">
        <v>69000</v>
      </c>
      <c r="O10572" t="s">
        <v>17</v>
      </c>
    </row>
    <row r="10573" spans="1:15" x14ac:dyDescent="0.25">
      <c r="A10573" t="s">
        <v>69001</v>
      </c>
      <c r="B10573" t="s">
        <v>69002</v>
      </c>
      <c r="C10573">
        <v>70</v>
      </c>
      <c r="D10573" t="s">
        <v>44</v>
      </c>
      <c r="E10573">
        <v>404</v>
      </c>
      <c r="F10573" t="s">
        <v>69003</v>
      </c>
      <c r="G10573" t="s">
        <v>68606</v>
      </c>
      <c r="H10573" s="1" t="s">
        <v>219</v>
      </c>
      <c r="I10573" s="3">
        <f t="shared" si="165"/>
        <v>94</v>
      </c>
      <c r="J10573" t="s">
        <v>68544</v>
      </c>
      <c r="K10573" t="s">
        <v>68607</v>
      </c>
      <c r="L10573" t="s">
        <v>69004</v>
      </c>
      <c r="M10573" t="s">
        <v>69005</v>
      </c>
      <c r="N10573" t="s">
        <v>69006</v>
      </c>
      <c r="O10573" t="s">
        <v>17</v>
      </c>
    </row>
    <row r="10574" spans="1:15" x14ac:dyDescent="0.25">
      <c r="A10574" t="s">
        <v>69007</v>
      </c>
      <c r="B10574" t="s">
        <v>69008</v>
      </c>
      <c r="C10574">
        <v>97</v>
      </c>
      <c r="D10574" t="s">
        <v>44</v>
      </c>
      <c r="E10574">
        <v>421</v>
      </c>
      <c r="F10574" t="s">
        <v>69009</v>
      </c>
      <c r="G10574" t="s">
        <v>68657</v>
      </c>
      <c r="H10574" s="1" t="s">
        <v>219</v>
      </c>
      <c r="I10574" s="3">
        <f t="shared" si="165"/>
        <v>94</v>
      </c>
      <c r="J10574" t="s">
        <v>68544</v>
      </c>
      <c r="K10574" t="s">
        <v>68658</v>
      </c>
      <c r="L10574" t="s">
        <v>68998</v>
      </c>
      <c r="M10574" t="s">
        <v>69010</v>
      </c>
      <c r="N10574" t="s">
        <v>69000</v>
      </c>
      <c r="O10574" t="s">
        <v>17</v>
      </c>
    </row>
    <row r="10575" spans="1:15" x14ac:dyDescent="0.25">
      <c r="A10575" t="s">
        <v>69011</v>
      </c>
      <c r="B10575" t="s">
        <v>69012</v>
      </c>
      <c r="C10575">
        <v>80</v>
      </c>
      <c r="D10575" t="s">
        <v>44</v>
      </c>
      <c r="E10575">
        <v>485.27</v>
      </c>
      <c r="F10575" t="s">
        <v>69013</v>
      </c>
      <c r="G10575" t="s">
        <v>69014</v>
      </c>
      <c r="H10575" s="1" t="s">
        <v>219</v>
      </c>
      <c r="I10575" s="3">
        <f t="shared" si="165"/>
        <v>94</v>
      </c>
      <c r="J10575" t="s">
        <v>68544</v>
      </c>
      <c r="K10575" t="s">
        <v>69015</v>
      </c>
      <c r="L10575" t="s">
        <v>69016</v>
      </c>
      <c r="M10575" t="s">
        <v>69017</v>
      </c>
      <c r="N10575" t="s">
        <v>69018</v>
      </c>
      <c r="O10575" t="s">
        <v>69019</v>
      </c>
    </row>
    <row r="10576" spans="1:15" x14ac:dyDescent="0.25">
      <c r="A10576" t="s">
        <v>69020</v>
      </c>
      <c r="B10576" t="s">
        <v>69021</v>
      </c>
      <c r="C10576">
        <v>64</v>
      </c>
      <c r="D10576" t="s">
        <v>44</v>
      </c>
      <c r="E10576">
        <v>474.75</v>
      </c>
      <c r="F10576" t="s">
        <v>69022</v>
      </c>
      <c r="G10576" t="s">
        <v>68715</v>
      </c>
      <c r="H10576" s="1" t="s">
        <v>219</v>
      </c>
      <c r="I10576" s="3">
        <f t="shared" si="165"/>
        <v>94</v>
      </c>
      <c r="J10576" t="s">
        <v>68544</v>
      </c>
      <c r="K10576" t="s">
        <v>68716</v>
      </c>
      <c r="L10576" t="s">
        <v>69023</v>
      </c>
      <c r="M10576" t="s">
        <v>69024</v>
      </c>
      <c r="N10576" t="s">
        <v>69025</v>
      </c>
      <c r="O10576" t="s">
        <v>69026</v>
      </c>
    </row>
    <row r="10577" spans="1:15" x14ac:dyDescent="0.25">
      <c r="A10577" t="s">
        <v>69027</v>
      </c>
      <c r="B10577" t="s">
        <v>69028</v>
      </c>
      <c r="C10577">
        <v>46</v>
      </c>
      <c r="D10577" t="s">
        <v>44</v>
      </c>
      <c r="E10577">
        <v>733.77</v>
      </c>
      <c r="F10577" t="s">
        <v>69029</v>
      </c>
      <c r="G10577" t="s">
        <v>68637</v>
      </c>
      <c r="H10577" s="1" t="s">
        <v>219</v>
      </c>
      <c r="I10577" s="3">
        <f t="shared" si="165"/>
        <v>94</v>
      </c>
      <c r="J10577" t="s">
        <v>68544</v>
      </c>
      <c r="K10577" t="s">
        <v>68638</v>
      </c>
      <c r="L10577" t="s">
        <v>69030</v>
      </c>
      <c r="M10577" t="s">
        <v>69031</v>
      </c>
      <c r="N10577" t="s">
        <v>69032</v>
      </c>
      <c r="O10577" t="s">
        <v>69033</v>
      </c>
    </row>
    <row r="10578" spans="1:15" x14ac:dyDescent="0.25">
      <c r="A10578" t="s">
        <v>69034</v>
      </c>
      <c r="B10578" t="s">
        <v>69035</v>
      </c>
      <c r="C10578">
        <v>108</v>
      </c>
      <c r="D10578" t="s">
        <v>44</v>
      </c>
      <c r="E10578">
        <v>546.63</v>
      </c>
      <c r="F10578" t="s">
        <v>69036</v>
      </c>
      <c r="G10578" t="s">
        <v>68664</v>
      </c>
      <c r="H10578" s="1" t="s">
        <v>219</v>
      </c>
      <c r="I10578" s="3">
        <f t="shared" si="165"/>
        <v>94</v>
      </c>
      <c r="J10578" t="s">
        <v>68544</v>
      </c>
      <c r="K10578" t="s">
        <v>68665</v>
      </c>
      <c r="L10578" t="s">
        <v>69037</v>
      </c>
      <c r="M10578" t="s">
        <v>17</v>
      </c>
      <c r="N10578" t="s">
        <v>69038</v>
      </c>
      <c r="O10578" t="s">
        <v>17</v>
      </c>
    </row>
    <row r="10579" spans="1:15" x14ac:dyDescent="0.25">
      <c r="A10579" t="s">
        <v>69039</v>
      </c>
      <c r="B10579" t="s">
        <v>69040</v>
      </c>
      <c r="C10579">
        <v>85</v>
      </c>
      <c r="D10579" t="s">
        <v>16</v>
      </c>
      <c r="E10579">
        <v>2294.4</v>
      </c>
      <c r="F10579" t="s">
        <v>69041</v>
      </c>
      <c r="G10579" t="s">
        <v>69042</v>
      </c>
      <c r="H10579" s="1" t="s">
        <v>219</v>
      </c>
      <c r="I10579" s="3">
        <f t="shared" si="165"/>
        <v>94</v>
      </c>
      <c r="J10579" t="s">
        <v>68544</v>
      </c>
      <c r="K10579" t="s">
        <v>69043</v>
      </c>
      <c r="L10579" t="s">
        <v>69044</v>
      </c>
      <c r="M10579" t="s">
        <v>69045</v>
      </c>
      <c r="N10579" t="s">
        <v>1346</v>
      </c>
      <c r="O10579" t="s">
        <v>21202</v>
      </c>
    </row>
    <row r="10580" spans="1:15" x14ac:dyDescent="0.25">
      <c r="A10580" t="s">
        <v>69046</v>
      </c>
      <c r="B10580" t="s">
        <v>69047</v>
      </c>
      <c r="C10580">
        <v>30</v>
      </c>
      <c r="D10580" t="s">
        <v>16</v>
      </c>
      <c r="E10580">
        <v>2436</v>
      </c>
      <c r="F10580" t="s">
        <v>69048</v>
      </c>
      <c r="G10580" t="s">
        <v>68911</v>
      </c>
      <c r="H10580" s="1" t="s">
        <v>219</v>
      </c>
      <c r="I10580" s="3">
        <f t="shared" si="165"/>
        <v>94</v>
      </c>
      <c r="J10580" t="s">
        <v>68544</v>
      </c>
      <c r="K10580" t="s">
        <v>68912</v>
      </c>
      <c r="L10580" t="s">
        <v>69049</v>
      </c>
      <c r="M10580" t="s">
        <v>69050</v>
      </c>
      <c r="N10580" t="s">
        <v>1346</v>
      </c>
      <c r="O10580" t="s">
        <v>21202</v>
      </c>
    </row>
    <row r="10581" spans="1:15" x14ac:dyDescent="0.25">
      <c r="A10581" t="s">
        <v>69051</v>
      </c>
      <c r="B10581" t="s">
        <v>69052</v>
      </c>
      <c r="C10581">
        <v>82</v>
      </c>
      <c r="D10581" t="s">
        <v>16</v>
      </c>
      <c r="E10581">
        <v>2357.4</v>
      </c>
      <c r="F10581" t="s">
        <v>69053</v>
      </c>
      <c r="G10581" t="s">
        <v>69054</v>
      </c>
      <c r="H10581" s="1" t="s">
        <v>219</v>
      </c>
      <c r="I10581" s="3">
        <f t="shared" si="165"/>
        <v>94</v>
      </c>
      <c r="J10581" t="s">
        <v>68544</v>
      </c>
      <c r="K10581" t="s">
        <v>69055</v>
      </c>
      <c r="L10581" t="s">
        <v>69056</v>
      </c>
      <c r="M10581" t="s">
        <v>69057</v>
      </c>
      <c r="N10581" t="s">
        <v>1346</v>
      </c>
      <c r="O10581" t="s">
        <v>69058</v>
      </c>
    </row>
    <row r="10582" spans="1:15" x14ac:dyDescent="0.25">
      <c r="A10582" t="s">
        <v>69059</v>
      </c>
      <c r="B10582" t="s">
        <v>69060</v>
      </c>
      <c r="C10582">
        <v>100</v>
      </c>
      <c r="D10582" t="s">
        <v>44</v>
      </c>
      <c r="E10582">
        <v>644.67999999999995</v>
      </c>
      <c r="F10582" t="s">
        <v>69061</v>
      </c>
      <c r="G10582" t="s">
        <v>68689</v>
      </c>
      <c r="H10582" s="1" t="s">
        <v>219</v>
      </c>
      <c r="I10582" s="3">
        <f t="shared" si="165"/>
        <v>94</v>
      </c>
      <c r="J10582" t="s">
        <v>68544</v>
      </c>
      <c r="K10582" t="s">
        <v>68690</v>
      </c>
      <c r="L10582" t="s">
        <v>69062</v>
      </c>
      <c r="M10582" t="s">
        <v>54256</v>
      </c>
      <c r="N10582" t="s">
        <v>1020</v>
      </c>
      <c r="O10582" t="s">
        <v>69063</v>
      </c>
    </row>
    <row r="10583" spans="1:15" x14ac:dyDescent="0.25">
      <c r="A10583" t="s">
        <v>69064</v>
      </c>
      <c r="B10583" t="s">
        <v>69065</v>
      </c>
      <c r="C10583">
        <v>60</v>
      </c>
      <c r="D10583" t="s">
        <v>44</v>
      </c>
      <c r="F10583" t="s">
        <v>69066</v>
      </c>
      <c r="G10583" t="s">
        <v>68598</v>
      </c>
      <c r="H10583" s="1" t="s">
        <v>219</v>
      </c>
      <c r="I10583" s="3">
        <f t="shared" si="165"/>
        <v>94</v>
      </c>
      <c r="J10583" t="s">
        <v>68544</v>
      </c>
      <c r="K10583" t="s">
        <v>68599</v>
      </c>
      <c r="L10583" t="s">
        <v>68796</v>
      </c>
      <c r="M10583" t="s">
        <v>68601</v>
      </c>
      <c r="N10583" t="s">
        <v>68797</v>
      </c>
      <c r="O10583" t="s">
        <v>68798</v>
      </c>
    </row>
    <row r="10584" spans="1:15" x14ac:dyDescent="0.25">
      <c r="A10584" t="s">
        <v>69067</v>
      </c>
      <c r="B10584" t="s">
        <v>69068</v>
      </c>
      <c r="C10584">
        <v>228</v>
      </c>
      <c r="D10584" t="s">
        <v>44</v>
      </c>
      <c r="E10584">
        <v>2282.7000000000003</v>
      </c>
      <c r="F10584" t="s">
        <v>69069</v>
      </c>
      <c r="G10584" t="s">
        <v>68814</v>
      </c>
      <c r="H10584" s="1" t="s">
        <v>219</v>
      </c>
      <c r="I10584" s="3">
        <f t="shared" si="165"/>
        <v>94</v>
      </c>
      <c r="J10584" t="s">
        <v>68544</v>
      </c>
      <c r="K10584" t="s">
        <v>68815</v>
      </c>
      <c r="L10584" t="s">
        <v>69070</v>
      </c>
      <c r="M10584" t="s">
        <v>69071</v>
      </c>
      <c r="N10584" t="s">
        <v>64823</v>
      </c>
      <c r="O10584" t="s">
        <v>17</v>
      </c>
    </row>
    <row r="10585" spans="1:15" x14ac:dyDescent="0.25">
      <c r="A10585" t="s">
        <v>69072</v>
      </c>
      <c r="B10585" t="s">
        <v>69073</v>
      </c>
      <c r="C10585">
        <v>82</v>
      </c>
      <c r="D10585" t="s">
        <v>16</v>
      </c>
      <c r="E10585">
        <v>2277</v>
      </c>
      <c r="F10585" t="s">
        <v>69074</v>
      </c>
      <c r="G10585" t="s">
        <v>68637</v>
      </c>
      <c r="H10585" s="1" t="s">
        <v>219</v>
      </c>
      <c r="I10585" s="3">
        <f t="shared" si="165"/>
        <v>94</v>
      </c>
      <c r="J10585" t="s">
        <v>68544</v>
      </c>
      <c r="K10585" t="s">
        <v>68638</v>
      </c>
      <c r="L10585" t="s">
        <v>69075</v>
      </c>
      <c r="M10585" t="s">
        <v>69076</v>
      </c>
      <c r="N10585" t="s">
        <v>69077</v>
      </c>
      <c r="O10585" t="s">
        <v>17</v>
      </c>
    </row>
    <row r="10586" spans="1:15" x14ac:dyDescent="0.25">
      <c r="A10586" t="s">
        <v>69078</v>
      </c>
      <c r="B10586" t="s">
        <v>69079</v>
      </c>
      <c r="C10586">
        <v>99</v>
      </c>
      <c r="D10586" t="s">
        <v>185</v>
      </c>
      <c r="E10586">
        <v>3658.2</v>
      </c>
      <c r="F10586" t="s">
        <v>69080</v>
      </c>
      <c r="G10586" t="s">
        <v>69081</v>
      </c>
      <c r="H10586" s="1" t="s">
        <v>219</v>
      </c>
      <c r="I10586" s="3">
        <f t="shared" si="165"/>
        <v>94</v>
      </c>
      <c r="J10586" t="s">
        <v>68544</v>
      </c>
      <c r="K10586" t="s">
        <v>69082</v>
      </c>
      <c r="L10586" t="s">
        <v>69083</v>
      </c>
      <c r="M10586" t="s">
        <v>69084</v>
      </c>
      <c r="N10586" t="s">
        <v>1147</v>
      </c>
      <c r="O10586" t="s">
        <v>17</v>
      </c>
    </row>
    <row r="10587" spans="1:15" x14ac:dyDescent="0.25">
      <c r="A10587" t="s">
        <v>69085</v>
      </c>
      <c r="B10587" t="s">
        <v>1364</v>
      </c>
      <c r="C10587">
        <v>20</v>
      </c>
      <c r="D10587" t="s">
        <v>44</v>
      </c>
      <c r="E10587">
        <v>319.39999999999998</v>
      </c>
      <c r="F10587" t="s">
        <v>69086</v>
      </c>
      <c r="G10587" t="s">
        <v>68678</v>
      </c>
      <c r="H10587" s="1" t="s">
        <v>219</v>
      </c>
      <c r="I10587" s="3">
        <f t="shared" si="165"/>
        <v>94</v>
      </c>
      <c r="J10587" t="s">
        <v>68544</v>
      </c>
      <c r="K10587" t="s">
        <v>68679</v>
      </c>
      <c r="L10587" t="s">
        <v>69087</v>
      </c>
      <c r="M10587" t="s">
        <v>17</v>
      </c>
      <c r="N10587" t="s">
        <v>69088</v>
      </c>
      <c r="O10587" t="s">
        <v>69089</v>
      </c>
    </row>
    <row r="10588" spans="1:15" x14ac:dyDescent="0.25">
      <c r="A10588" t="s">
        <v>69090</v>
      </c>
      <c r="B10588" t="s">
        <v>69091</v>
      </c>
      <c r="C10588">
        <v>103</v>
      </c>
      <c r="D10588" t="s">
        <v>16</v>
      </c>
      <c r="E10588">
        <v>842.63</v>
      </c>
      <c r="F10588" t="s">
        <v>69092</v>
      </c>
      <c r="G10588" t="s">
        <v>69093</v>
      </c>
      <c r="H10588" s="1" t="s">
        <v>219</v>
      </c>
      <c r="I10588" s="3">
        <f t="shared" si="165"/>
        <v>94</v>
      </c>
      <c r="J10588" t="s">
        <v>68544</v>
      </c>
      <c r="K10588" t="s">
        <v>69094</v>
      </c>
      <c r="L10588" t="s">
        <v>69095</v>
      </c>
      <c r="M10588" t="s">
        <v>69096</v>
      </c>
      <c r="N10588" t="s">
        <v>4892</v>
      </c>
      <c r="O10588" t="s">
        <v>69097</v>
      </c>
    </row>
    <row r="10589" spans="1:15" x14ac:dyDescent="0.25">
      <c r="A10589" t="s">
        <v>69098</v>
      </c>
      <c r="B10589" t="s">
        <v>36451</v>
      </c>
      <c r="C10589">
        <v>60</v>
      </c>
      <c r="D10589" t="s">
        <v>44</v>
      </c>
      <c r="E10589">
        <v>502.66</v>
      </c>
      <c r="F10589" t="s">
        <v>69099</v>
      </c>
      <c r="G10589" t="s">
        <v>68575</v>
      </c>
      <c r="H10589" s="1" t="s">
        <v>219</v>
      </c>
      <c r="I10589" s="3">
        <f t="shared" si="165"/>
        <v>94</v>
      </c>
      <c r="J10589" t="s">
        <v>68544</v>
      </c>
      <c r="K10589" t="s">
        <v>68576</v>
      </c>
      <c r="L10589" t="s">
        <v>69100</v>
      </c>
      <c r="M10589" t="s">
        <v>69101</v>
      </c>
      <c r="N10589" t="s">
        <v>69102</v>
      </c>
      <c r="O10589" t="s">
        <v>17</v>
      </c>
    </row>
    <row r="10590" spans="1:15" x14ac:dyDescent="0.25">
      <c r="A10590" t="s">
        <v>69103</v>
      </c>
      <c r="B10590" t="s">
        <v>69104</v>
      </c>
      <c r="C10590">
        <v>22</v>
      </c>
      <c r="D10590" t="s">
        <v>44</v>
      </c>
      <c r="F10590" t="s">
        <v>69105</v>
      </c>
      <c r="G10590" t="s">
        <v>68678</v>
      </c>
      <c r="H10590" s="1" t="s">
        <v>219</v>
      </c>
      <c r="I10590" s="3">
        <f t="shared" si="165"/>
        <v>94</v>
      </c>
      <c r="J10590" t="s">
        <v>68544</v>
      </c>
      <c r="K10590" t="s">
        <v>68679</v>
      </c>
      <c r="L10590" t="s">
        <v>69106</v>
      </c>
      <c r="M10590" t="s">
        <v>17</v>
      </c>
      <c r="N10590" t="s">
        <v>69088</v>
      </c>
      <c r="O10590" t="s">
        <v>69107</v>
      </c>
    </row>
    <row r="10591" spans="1:15" x14ac:dyDescent="0.25">
      <c r="A10591" t="s">
        <v>69108</v>
      </c>
      <c r="B10591" t="s">
        <v>69109</v>
      </c>
      <c r="C10591">
        <v>86</v>
      </c>
      <c r="D10591" t="s">
        <v>44</v>
      </c>
      <c r="E10591">
        <v>533.42999999999995</v>
      </c>
      <c r="F10591" t="s">
        <v>69110</v>
      </c>
      <c r="G10591" t="s">
        <v>68740</v>
      </c>
      <c r="H10591" s="1" t="s">
        <v>219</v>
      </c>
      <c r="I10591" s="3">
        <f t="shared" si="165"/>
        <v>94</v>
      </c>
      <c r="J10591" t="s">
        <v>68544</v>
      </c>
      <c r="K10591" t="s">
        <v>68741</v>
      </c>
      <c r="L10591" t="s">
        <v>69111</v>
      </c>
      <c r="M10591" t="s">
        <v>17</v>
      </c>
      <c r="N10591" t="s">
        <v>69112</v>
      </c>
      <c r="O10591" t="s">
        <v>69113</v>
      </c>
    </row>
    <row r="10592" spans="1:15" x14ac:dyDescent="0.25">
      <c r="A10592" t="s">
        <v>69114</v>
      </c>
      <c r="B10592" t="s">
        <v>69115</v>
      </c>
      <c r="C10592">
        <v>52</v>
      </c>
      <c r="D10592" t="s">
        <v>44</v>
      </c>
      <c r="E10592">
        <v>456.7</v>
      </c>
      <c r="F10592" t="s">
        <v>69116</v>
      </c>
      <c r="G10592" t="s">
        <v>68598</v>
      </c>
      <c r="H10592" s="1" t="s">
        <v>219</v>
      </c>
      <c r="I10592" s="3">
        <f t="shared" si="165"/>
        <v>94</v>
      </c>
      <c r="J10592" t="s">
        <v>68544</v>
      </c>
      <c r="K10592" t="s">
        <v>68599</v>
      </c>
      <c r="L10592" t="s">
        <v>69117</v>
      </c>
      <c r="M10592" t="s">
        <v>17</v>
      </c>
      <c r="N10592" t="s">
        <v>69118</v>
      </c>
      <c r="O10592" t="s">
        <v>17</v>
      </c>
    </row>
    <row r="10593" spans="1:15" x14ac:dyDescent="0.25">
      <c r="A10593" t="s">
        <v>69119</v>
      </c>
      <c r="B10593" t="s">
        <v>69120</v>
      </c>
      <c r="C10593">
        <v>27</v>
      </c>
      <c r="D10593" t="s">
        <v>44</v>
      </c>
      <c r="F10593" t="s">
        <v>69121</v>
      </c>
      <c r="G10593" t="s">
        <v>68814</v>
      </c>
      <c r="H10593" s="1" t="s">
        <v>219</v>
      </c>
      <c r="I10593" s="3">
        <f t="shared" si="165"/>
        <v>94</v>
      </c>
      <c r="J10593" t="s">
        <v>68544</v>
      </c>
      <c r="K10593" t="s">
        <v>68815</v>
      </c>
      <c r="L10593" t="s">
        <v>69122</v>
      </c>
      <c r="M10593" t="s">
        <v>17</v>
      </c>
      <c r="N10593" t="s">
        <v>69123</v>
      </c>
      <c r="O10593" t="s">
        <v>17</v>
      </c>
    </row>
    <row r="10594" spans="1:15" x14ac:dyDescent="0.25">
      <c r="A10594" t="s">
        <v>69124</v>
      </c>
      <c r="B10594" t="s">
        <v>69125</v>
      </c>
      <c r="C10594">
        <v>57</v>
      </c>
      <c r="D10594" t="s">
        <v>44</v>
      </c>
      <c r="E10594">
        <v>415.6</v>
      </c>
      <c r="F10594" t="s">
        <v>69126</v>
      </c>
      <c r="G10594" t="s">
        <v>68552</v>
      </c>
      <c r="H10594" s="1" t="s">
        <v>219</v>
      </c>
      <c r="I10594" s="3">
        <f t="shared" si="165"/>
        <v>94</v>
      </c>
      <c r="J10594" t="s">
        <v>68544</v>
      </c>
      <c r="K10594" t="s">
        <v>68553</v>
      </c>
      <c r="L10594" t="s">
        <v>69127</v>
      </c>
      <c r="M10594" t="s">
        <v>17</v>
      </c>
      <c r="N10594" t="s">
        <v>69128</v>
      </c>
      <c r="O10594" t="s">
        <v>69129</v>
      </c>
    </row>
    <row r="10595" spans="1:15" x14ac:dyDescent="0.25">
      <c r="A10595" t="s">
        <v>69130</v>
      </c>
      <c r="B10595" t="s">
        <v>69131</v>
      </c>
      <c r="C10595">
        <v>63</v>
      </c>
      <c r="D10595" t="s">
        <v>185</v>
      </c>
      <c r="E10595">
        <v>2499.3000000000002</v>
      </c>
      <c r="F10595" t="s">
        <v>69132</v>
      </c>
      <c r="G10595" t="s">
        <v>69133</v>
      </c>
      <c r="H10595" s="1" t="s">
        <v>219</v>
      </c>
      <c r="I10595" s="3">
        <f t="shared" si="165"/>
        <v>94</v>
      </c>
      <c r="J10595" t="s">
        <v>68544</v>
      </c>
      <c r="K10595" t="s">
        <v>69134</v>
      </c>
      <c r="L10595" t="s">
        <v>69135</v>
      </c>
      <c r="M10595" t="s">
        <v>69136</v>
      </c>
      <c r="N10595" t="s">
        <v>69137</v>
      </c>
      <c r="O10595" t="s">
        <v>69138</v>
      </c>
    </row>
    <row r="10596" spans="1:15" x14ac:dyDescent="0.25">
      <c r="A10596" t="s">
        <v>69139</v>
      </c>
      <c r="B10596" t="s">
        <v>69140</v>
      </c>
      <c r="C10596">
        <v>131</v>
      </c>
      <c r="D10596" t="s">
        <v>16</v>
      </c>
      <c r="E10596">
        <v>2340</v>
      </c>
      <c r="F10596" t="s">
        <v>69141</v>
      </c>
      <c r="G10596" t="s">
        <v>68851</v>
      </c>
      <c r="H10596" s="1" t="s">
        <v>219</v>
      </c>
      <c r="I10596" s="3">
        <f t="shared" si="165"/>
        <v>94</v>
      </c>
      <c r="J10596" t="s">
        <v>68544</v>
      </c>
      <c r="K10596" t="s">
        <v>68852</v>
      </c>
      <c r="L10596" t="s">
        <v>69142</v>
      </c>
      <c r="M10596" t="s">
        <v>69143</v>
      </c>
      <c r="N10596" t="s">
        <v>24761</v>
      </c>
      <c r="O10596" t="s">
        <v>24058</v>
      </c>
    </row>
    <row r="10597" spans="1:15" x14ac:dyDescent="0.25">
      <c r="A10597" t="s">
        <v>69144</v>
      </c>
      <c r="B10597" t="s">
        <v>69145</v>
      </c>
      <c r="C10597">
        <v>45</v>
      </c>
      <c r="D10597" t="s">
        <v>44</v>
      </c>
      <c r="E10597">
        <v>437.47</v>
      </c>
      <c r="F10597" t="s">
        <v>69146</v>
      </c>
      <c r="G10597" t="s">
        <v>68822</v>
      </c>
      <c r="H10597" s="1" t="s">
        <v>219</v>
      </c>
      <c r="I10597" s="3">
        <f t="shared" si="165"/>
        <v>94</v>
      </c>
      <c r="J10597" t="s">
        <v>68544</v>
      </c>
      <c r="K10597" t="s">
        <v>68823</v>
      </c>
      <c r="L10597" t="s">
        <v>69147</v>
      </c>
      <c r="M10597" t="s">
        <v>69148</v>
      </c>
      <c r="N10597" t="s">
        <v>69149</v>
      </c>
      <c r="O10597" t="s">
        <v>17</v>
      </c>
    </row>
    <row r="10598" spans="1:15" x14ac:dyDescent="0.25">
      <c r="A10598" t="s">
        <v>69150</v>
      </c>
      <c r="B10598" t="s">
        <v>69151</v>
      </c>
      <c r="C10598">
        <v>40</v>
      </c>
      <c r="D10598" t="s">
        <v>44</v>
      </c>
      <c r="E10598">
        <v>500</v>
      </c>
      <c r="F10598" t="s">
        <v>69152</v>
      </c>
      <c r="G10598" t="s">
        <v>68643</v>
      </c>
      <c r="H10598" s="1" t="s">
        <v>219</v>
      </c>
      <c r="I10598" s="3">
        <f t="shared" si="165"/>
        <v>94</v>
      </c>
      <c r="J10598" t="s">
        <v>68544</v>
      </c>
      <c r="K10598" t="s">
        <v>68644</v>
      </c>
      <c r="L10598" t="s">
        <v>69153</v>
      </c>
      <c r="M10598" t="s">
        <v>69154</v>
      </c>
      <c r="N10598" t="s">
        <v>69155</v>
      </c>
      <c r="O10598" t="s">
        <v>69156</v>
      </c>
    </row>
    <row r="10599" spans="1:15" x14ac:dyDescent="0.25">
      <c r="A10599" t="s">
        <v>69157</v>
      </c>
      <c r="B10599" t="s">
        <v>69158</v>
      </c>
      <c r="C10599">
        <v>69</v>
      </c>
      <c r="D10599" t="s">
        <v>44</v>
      </c>
      <c r="E10599">
        <v>521.99</v>
      </c>
      <c r="F10599" t="s">
        <v>69159</v>
      </c>
      <c r="G10599" t="s">
        <v>68606</v>
      </c>
      <c r="H10599" s="1" t="s">
        <v>219</v>
      </c>
      <c r="I10599" s="3">
        <f t="shared" si="165"/>
        <v>94</v>
      </c>
      <c r="J10599" t="s">
        <v>68544</v>
      </c>
      <c r="K10599" t="s">
        <v>68607</v>
      </c>
      <c r="L10599" t="s">
        <v>69160</v>
      </c>
      <c r="M10599" t="s">
        <v>69161</v>
      </c>
      <c r="N10599" t="s">
        <v>69006</v>
      </c>
      <c r="O10599" t="s">
        <v>17</v>
      </c>
    </row>
    <row r="10600" spans="1:15" x14ac:dyDescent="0.25">
      <c r="A10600" t="s">
        <v>69162</v>
      </c>
      <c r="B10600" t="s">
        <v>69163</v>
      </c>
      <c r="C10600">
        <v>25</v>
      </c>
      <c r="D10600" t="s">
        <v>44</v>
      </c>
      <c r="E10600">
        <v>415.6</v>
      </c>
      <c r="F10600" t="s">
        <v>69164</v>
      </c>
      <c r="G10600" t="s">
        <v>68552</v>
      </c>
      <c r="H10600" s="1" t="s">
        <v>219</v>
      </c>
      <c r="I10600" s="3">
        <f t="shared" si="165"/>
        <v>94</v>
      </c>
      <c r="J10600" t="s">
        <v>68544</v>
      </c>
      <c r="K10600" t="s">
        <v>68553</v>
      </c>
      <c r="L10600" t="s">
        <v>69165</v>
      </c>
      <c r="M10600" t="s">
        <v>17</v>
      </c>
      <c r="N10600" t="s">
        <v>69128</v>
      </c>
      <c r="O10600" t="s">
        <v>17</v>
      </c>
    </row>
    <row r="10601" spans="1:15" x14ac:dyDescent="0.25">
      <c r="A10601" t="s">
        <v>69166</v>
      </c>
      <c r="B10601" t="s">
        <v>69167</v>
      </c>
      <c r="C10601">
        <v>64</v>
      </c>
      <c r="D10601" t="s">
        <v>16</v>
      </c>
      <c r="E10601">
        <v>653.62</v>
      </c>
      <c r="F10601" t="s">
        <v>69168</v>
      </c>
      <c r="G10601" t="s">
        <v>68851</v>
      </c>
      <c r="H10601" s="1" t="s">
        <v>219</v>
      </c>
      <c r="I10601" s="3">
        <f t="shared" si="165"/>
        <v>94</v>
      </c>
      <c r="J10601" t="s">
        <v>68544</v>
      </c>
      <c r="K10601" t="s">
        <v>68852</v>
      </c>
      <c r="L10601" t="s">
        <v>69169</v>
      </c>
      <c r="M10601" t="s">
        <v>69170</v>
      </c>
      <c r="N10601" t="s">
        <v>4892</v>
      </c>
      <c r="O10601" t="s">
        <v>17</v>
      </c>
    </row>
    <row r="10602" spans="1:15" x14ac:dyDescent="0.25">
      <c r="A10602" t="s">
        <v>69171</v>
      </c>
      <c r="B10602" t="s">
        <v>69172</v>
      </c>
      <c r="C10602">
        <v>75</v>
      </c>
      <c r="D10602" t="s">
        <v>16</v>
      </c>
      <c r="E10602">
        <v>604.51</v>
      </c>
      <c r="F10602" t="s">
        <v>69173</v>
      </c>
      <c r="G10602" t="s">
        <v>68859</v>
      </c>
      <c r="H10602" s="1" t="s">
        <v>219</v>
      </c>
      <c r="I10602" s="3">
        <f t="shared" si="165"/>
        <v>94</v>
      </c>
      <c r="J10602" t="s">
        <v>68544</v>
      </c>
      <c r="K10602" t="s">
        <v>68860</v>
      </c>
      <c r="L10602" t="s">
        <v>69174</v>
      </c>
      <c r="M10602" t="s">
        <v>69175</v>
      </c>
      <c r="N10602" t="s">
        <v>4892</v>
      </c>
      <c r="O10602" t="s">
        <v>17</v>
      </c>
    </row>
    <row r="10603" spans="1:15" x14ac:dyDescent="0.25">
      <c r="A10603" t="s">
        <v>69176</v>
      </c>
      <c r="B10603" t="s">
        <v>69177</v>
      </c>
      <c r="C10603">
        <v>59</v>
      </c>
      <c r="D10603" t="s">
        <v>44</v>
      </c>
      <c r="E10603">
        <v>521.99</v>
      </c>
      <c r="F10603" t="s">
        <v>69178</v>
      </c>
      <c r="G10603" t="s">
        <v>68606</v>
      </c>
      <c r="H10603" s="1" t="s">
        <v>219</v>
      </c>
      <c r="I10603" s="3">
        <f t="shared" si="165"/>
        <v>94</v>
      </c>
      <c r="J10603" t="s">
        <v>68544</v>
      </c>
      <c r="K10603" t="s">
        <v>68607</v>
      </c>
      <c r="L10603" t="s">
        <v>69179</v>
      </c>
      <c r="M10603" t="s">
        <v>69180</v>
      </c>
      <c r="N10603" t="s">
        <v>69006</v>
      </c>
      <c r="O10603" t="s">
        <v>17</v>
      </c>
    </row>
    <row r="10604" spans="1:15" x14ac:dyDescent="0.25">
      <c r="A10604" t="s">
        <v>69181</v>
      </c>
      <c r="B10604" t="s">
        <v>69182</v>
      </c>
      <c r="C10604">
        <v>77</v>
      </c>
      <c r="D10604" t="s">
        <v>16</v>
      </c>
      <c r="E10604">
        <v>827.09</v>
      </c>
      <c r="F10604" t="s">
        <v>69183</v>
      </c>
      <c r="G10604" t="s">
        <v>68835</v>
      </c>
      <c r="H10604" s="1" t="s">
        <v>219</v>
      </c>
      <c r="I10604" s="3">
        <f t="shared" si="165"/>
        <v>94</v>
      </c>
      <c r="J10604" t="s">
        <v>68544</v>
      </c>
      <c r="K10604" t="s">
        <v>68836</v>
      </c>
      <c r="L10604" t="s">
        <v>69184</v>
      </c>
      <c r="M10604" t="s">
        <v>69185</v>
      </c>
      <c r="N10604" t="s">
        <v>4892</v>
      </c>
      <c r="O10604" t="s">
        <v>4893</v>
      </c>
    </row>
    <row r="10605" spans="1:15" x14ac:dyDescent="0.25">
      <c r="A10605" t="s">
        <v>69186</v>
      </c>
      <c r="B10605" t="s">
        <v>69187</v>
      </c>
      <c r="C10605">
        <v>100</v>
      </c>
      <c r="D10605" t="s">
        <v>16</v>
      </c>
      <c r="E10605">
        <v>917.84</v>
      </c>
      <c r="F10605" t="s">
        <v>69188</v>
      </c>
      <c r="G10605" t="s">
        <v>68582</v>
      </c>
      <c r="H10605" s="1" t="s">
        <v>219</v>
      </c>
      <c r="I10605" s="3">
        <f t="shared" si="165"/>
        <v>94</v>
      </c>
      <c r="J10605" t="s">
        <v>68544</v>
      </c>
      <c r="K10605" t="s">
        <v>68583</v>
      </c>
      <c r="L10605" t="s">
        <v>69189</v>
      </c>
      <c r="M10605" t="s">
        <v>69190</v>
      </c>
      <c r="N10605" t="s">
        <v>4892</v>
      </c>
      <c r="O10605" t="s">
        <v>69191</v>
      </c>
    </row>
    <row r="10606" spans="1:15" x14ac:dyDescent="0.25">
      <c r="A10606" t="s">
        <v>69192</v>
      </c>
      <c r="B10606" t="s">
        <v>69193</v>
      </c>
      <c r="C10606">
        <v>74</v>
      </c>
      <c r="D10606" t="s">
        <v>16</v>
      </c>
      <c r="E10606">
        <v>652.4</v>
      </c>
      <c r="F10606" t="s">
        <v>69194</v>
      </c>
      <c r="G10606" t="s">
        <v>68560</v>
      </c>
      <c r="H10606" s="1" t="s">
        <v>219</v>
      </c>
      <c r="I10606" s="3">
        <f t="shared" si="165"/>
        <v>94</v>
      </c>
      <c r="J10606" t="s">
        <v>68544</v>
      </c>
      <c r="K10606" t="s">
        <v>68561</v>
      </c>
      <c r="L10606" t="s">
        <v>69195</v>
      </c>
      <c r="M10606" t="s">
        <v>69196</v>
      </c>
      <c r="N10606" t="s">
        <v>4892</v>
      </c>
      <c r="O10606" t="s">
        <v>69197</v>
      </c>
    </row>
    <row r="10607" spans="1:15" x14ac:dyDescent="0.25">
      <c r="A10607" t="s">
        <v>69198</v>
      </c>
      <c r="B10607" t="s">
        <v>69199</v>
      </c>
      <c r="C10607">
        <v>80</v>
      </c>
      <c r="D10607" t="s">
        <v>44</v>
      </c>
      <c r="E10607">
        <v>523</v>
      </c>
      <c r="F10607" t="s">
        <v>69200</v>
      </c>
      <c r="G10607" t="s">
        <v>68657</v>
      </c>
      <c r="H10607" s="1" t="s">
        <v>219</v>
      </c>
      <c r="I10607" s="3">
        <f t="shared" si="165"/>
        <v>94</v>
      </c>
      <c r="J10607" t="s">
        <v>68544</v>
      </c>
      <c r="K10607" t="s">
        <v>68658</v>
      </c>
      <c r="L10607" t="s">
        <v>68998</v>
      </c>
      <c r="M10607" t="s">
        <v>69010</v>
      </c>
      <c r="N10607" t="s">
        <v>69000</v>
      </c>
      <c r="O10607" t="s">
        <v>17</v>
      </c>
    </row>
    <row r="10608" spans="1:15" x14ac:dyDescent="0.25">
      <c r="A10608" t="s">
        <v>69201</v>
      </c>
      <c r="B10608" t="s">
        <v>69202</v>
      </c>
      <c r="C10608">
        <v>46</v>
      </c>
      <c r="D10608" t="s">
        <v>44</v>
      </c>
      <c r="E10608">
        <v>415.6</v>
      </c>
      <c r="F10608" t="s">
        <v>69203</v>
      </c>
      <c r="G10608" t="s">
        <v>68552</v>
      </c>
      <c r="H10608" s="1" t="s">
        <v>219</v>
      </c>
      <c r="I10608" s="3">
        <f t="shared" si="165"/>
        <v>94</v>
      </c>
      <c r="J10608" t="s">
        <v>68544</v>
      </c>
      <c r="K10608" t="s">
        <v>68553</v>
      </c>
      <c r="L10608" t="s">
        <v>69204</v>
      </c>
      <c r="M10608" t="s">
        <v>17</v>
      </c>
      <c r="N10608" t="s">
        <v>69128</v>
      </c>
      <c r="O10608" t="s">
        <v>69205</v>
      </c>
    </row>
    <row r="10609" spans="1:15" x14ac:dyDescent="0.25">
      <c r="A10609" t="s">
        <v>69206</v>
      </c>
      <c r="B10609" t="s">
        <v>69207</v>
      </c>
      <c r="C10609">
        <v>77</v>
      </c>
      <c r="D10609" t="s">
        <v>44</v>
      </c>
      <c r="E10609">
        <v>359.18</v>
      </c>
      <c r="F10609" t="s">
        <v>69208</v>
      </c>
      <c r="G10609" t="s">
        <v>68606</v>
      </c>
      <c r="H10609" s="1" t="s">
        <v>219</v>
      </c>
      <c r="I10609" s="3">
        <f t="shared" si="165"/>
        <v>94</v>
      </c>
      <c r="J10609" t="s">
        <v>68544</v>
      </c>
      <c r="K10609" t="s">
        <v>68607</v>
      </c>
      <c r="L10609" t="s">
        <v>69209</v>
      </c>
      <c r="M10609" t="s">
        <v>69210</v>
      </c>
      <c r="N10609" t="s">
        <v>69006</v>
      </c>
      <c r="O10609" t="s">
        <v>17</v>
      </c>
    </row>
    <row r="10610" spans="1:15" x14ac:dyDescent="0.25">
      <c r="A10610" t="s">
        <v>69211</v>
      </c>
      <c r="B10610" t="s">
        <v>69212</v>
      </c>
      <c r="C10610">
        <v>110</v>
      </c>
      <c r="D10610" t="s">
        <v>16</v>
      </c>
      <c r="E10610">
        <v>772.83</v>
      </c>
      <c r="F10610" t="s">
        <v>69213</v>
      </c>
      <c r="G10610" t="s">
        <v>68582</v>
      </c>
      <c r="H10610" s="1" t="s">
        <v>219</v>
      </c>
      <c r="I10610" s="3">
        <f t="shared" si="165"/>
        <v>94</v>
      </c>
      <c r="J10610" t="s">
        <v>68544</v>
      </c>
      <c r="K10610" t="s">
        <v>68583</v>
      </c>
      <c r="L10610" t="s">
        <v>69214</v>
      </c>
      <c r="M10610" t="s">
        <v>69215</v>
      </c>
      <c r="N10610" t="s">
        <v>4892</v>
      </c>
      <c r="O10610" t="s">
        <v>69216</v>
      </c>
    </row>
    <row r="10611" spans="1:15" x14ac:dyDescent="0.25">
      <c r="A10611" t="s">
        <v>69217</v>
      </c>
      <c r="B10611" t="s">
        <v>69218</v>
      </c>
      <c r="C10611">
        <v>105</v>
      </c>
      <c r="D10611" t="s">
        <v>44</v>
      </c>
      <c r="E10611">
        <v>415.6</v>
      </c>
      <c r="F10611" t="s">
        <v>69219</v>
      </c>
      <c r="G10611" t="s">
        <v>68552</v>
      </c>
      <c r="H10611" s="1" t="s">
        <v>219</v>
      </c>
      <c r="I10611" s="3">
        <f t="shared" si="165"/>
        <v>94</v>
      </c>
      <c r="J10611" t="s">
        <v>68544</v>
      </c>
      <c r="K10611" t="s">
        <v>68553</v>
      </c>
      <c r="L10611" t="s">
        <v>69220</v>
      </c>
      <c r="M10611" t="s">
        <v>69221</v>
      </c>
      <c r="N10611" t="s">
        <v>69128</v>
      </c>
      <c r="O10611" t="s">
        <v>17</v>
      </c>
    </row>
    <row r="10612" spans="1:15" x14ac:dyDescent="0.25">
      <c r="A10612" t="s">
        <v>69222</v>
      </c>
      <c r="B10612" t="s">
        <v>55988</v>
      </c>
      <c r="C10612">
        <v>71</v>
      </c>
      <c r="D10612" t="s">
        <v>44</v>
      </c>
      <c r="E10612">
        <v>493.25</v>
      </c>
      <c r="F10612" t="s">
        <v>69223</v>
      </c>
      <c r="G10612" t="s">
        <v>68575</v>
      </c>
      <c r="H10612" s="1" t="s">
        <v>219</v>
      </c>
      <c r="I10612" s="3">
        <f t="shared" si="165"/>
        <v>94</v>
      </c>
      <c r="J10612" t="s">
        <v>68544</v>
      </c>
      <c r="K10612" t="s">
        <v>68576</v>
      </c>
      <c r="L10612" t="s">
        <v>69224</v>
      </c>
      <c r="M10612" t="s">
        <v>69225</v>
      </c>
      <c r="N10612" t="s">
        <v>69102</v>
      </c>
      <c r="O10612" t="s">
        <v>69226</v>
      </c>
    </row>
    <row r="10613" spans="1:15" x14ac:dyDescent="0.25">
      <c r="A10613" t="s">
        <v>69227</v>
      </c>
      <c r="B10613" t="s">
        <v>69228</v>
      </c>
      <c r="C10613">
        <v>83</v>
      </c>
      <c r="D10613" t="s">
        <v>44</v>
      </c>
      <c r="E10613">
        <v>2238.3000000000002</v>
      </c>
      <c r="F10613" t="s">
        <v>69229</v>
      </c>
      <c r="G10613" t="s">
        <v>68851</v>
      </c>
      <c r="H10613" s="1" t="s">
        <v>219</v>
      </c>
      <c r="I10613" s="3">
        <f t="shared" si="165"/>
        <v>94</v>
      </c>
      <c r="J10613" t="s">
        <v>68544</v>
      </c>
      <c r="K10613" t="s">
        <v>68852</v>
      </c>
      <c r="L10613" t="s">
        <v>68853</v>
      </c>
      <c r="M10613" t="s">
        <v>68854</v>
      </c>
      <c r="N10613" t="s">
        <v>68855</v>
      </c>
      <c r="O10613" t="s">
        <v>17</v>
      </c>
    </row>
    <row r="10614" spans="1:15" x14ac:dyDescent="0.25">
      <c r="A10614" t="s">
        <v>69230</v>
      </c>
      <c r="B10614" t="s">
        <v>68464</v>
      </c>
      <c r="C10614">
        <v>73</v>
      </c>
      <c r="D10614" t="s">
        <v>44</v>
      </c>
      <c r="E10614">
        <v>398.44</v>
      </c>
      <c r="F10614" t="s">
        <v>69231</v>
      </c>
      <c r="G10614" t="s">
        <v>68598</v>
      </c>
      <c r="H10614" s="1" t="s">
        <v>219</v>
      </c>
      <c r="I10614" s="3">
        <f t="shared" si="165"/>
        <v>94</v>
      </c>
      <c r="J10614" t="s">
        <v>68544</v>
      </c>
      <c r="K10614" t="s">
        <v>68599</v>
      </c>
      <c r="L10614" t="s">
        <v>69232</v>
      </c>
      <c r="M10614" t="s">
        <v>17</v>
      </c>
      <c r="N10614" t="s">
        <v>69118</v>
      </c>
      <c r="O10614" t="s">
        <v>69233</v>
      </c>
    </row>
    <row r="10615" spans="1:15" x14ac:dyDescent="0.25">
      <c r="A10615" t="s">
        <v>69234</v>
      </c>
      <c r="B10615" t="s">
        <v>14517</v>
      </c>
      <c r="C10615">
        <v>22</v>
      </c>
      <c r="D10615" t="s">
        <v>44</v>
      </c>
      <c r="E10615">
        <v>437.47</v>
      </c>
      <c r="F10615" t="s">
        <v>69235</v>
      </c>
      <c r="G10615" t="s">
        <v>68822</v>
      </c>
      <c r="H10615" s="1" t="s">
        <v>219</v>
      </c>
      <c r="I10615" s="3">
        <f t="shared" si="165"/>
        <v>94</v>
      </c>
      <c r="J10615" t="s">
        <v>68544</v>
      </c>
      <c r="K10615" t="s">
        <v>68823</v>
      </c>
      <c r="L10615" t="s">
        <v>69147</v>
      </c>
      <c r="M10615" t="s">
        <v>69148</v>
      </c>
      <c r="N10615" t="s">
        <v>69149</v>
      </c>
      <c r="O10615" t="s">
        <v>17</v>
      </c>
    </row>
    <row r="10616" spans="1:15" x14ac:dyDescent="0.25">
      <c r="A10616" t="s">
        <v>65864</v>
      </c>
      <c r="B10616" t="s">
        <v>69236</v>
      </c>
      <c r="C10616">
        <v>17</v>
      </c>
      <c r="D10616" t="s">
        <v>44</v>
      </c>
      <c r="F10616" t="s">
        <v>69237</v>
      </c>
      <c r="G10616" t="s">
        <v>68930</v>
      </c>
      <c r="H10616" s="1" t="s">
        <v>219</v>
      </c>
      <c r="I10616" s="3">
        <f t="shared" si="165"/>
        <v>94</v>
      </c>
      <c r="J10616" t="s">
        <v>68544</v>
      </c>
      <c r="K10616" t="s">
        <v>68931</v>
      </c>
      <c r="L10616" t="s">
        <v>535</v>
      </c>
      <c r="M10616" t="s">
        <v>17</v>
      </c>
      <c r="N10616" t="s">
        <v>69238</v>
      </c>
      <c r="O10616" t="s">
        <v>17</v>
      </c>
    </row>
    <row r="10617" spans="1:15" x14ac:dyDescent="0.25">
      <c r="A10617" t="s">
        <v>69239</v>
      </c>
      <c r="B10617" t="s">
        <v>69240</v>
      </c>
      <c r="C10617">
        <v>76</v>
      </c>
      <c r="D10617" t="s">
        <v>44</v>
      </c>
      <c r="E10617">
        <v>576.58000000000004</v>
      </c>
      <c r="F10617" t="s">
        <v>69241</v>
      </c>
      <c r="G10617" t="s">
        <v>68777</v>
      </c>
      <c r="H10617" s="1" t="s">
        <v>219</v>
      </c>
      <c r="I10617" s="3">
        <f t="shared" si="165"/>
        <v>94</v>
      </c>
      <c r="J10617" t="s">
        <v>68544</v>
      </c>
      <c r="K10617" t="s">
        <v>68778</v>
      </c>
      <c r="L10617" t="s">
        <v>69242</v>
      </c>
      <c r="M10617" t="s">
        <v>69243</v>
      </c>
      <c r="N10617" t="s">
        <v>3613</v>
      </c>
      <c r="O10617" t="s">
        <v>17</v>
      </c>
    </row>
    <row r="10618" spans="1:15" x14ac:dyDescent="0.25">
      <c r="A10618" t="s">
        <v>69244</v>
      </c>
      <c r="B10618" t="s">
        <v>69245</v>
      </c>
      <c r="C10618">
        <v>14</v>
      </c>
      <c r="D10618" t="s">
        <v>44</v>
      </c>
      <c r="F10618" t="s">
        <v>69246</v>
      </c>
      <c r="G10618" t="s">
        <v>68930</v>
      </c>
      <c r="H10618" s="1" t="s">
        <v>219</v>
      </c>
      <c r="I10618" s="3">
        <f t="shared" si="165"/>
        <v>94</v>
      </c>
      <c r="J10618" t="s">
        <v>68544</v>
      </c>
      <c r="K10618" t="s">
        <v>68931</v>
      </c>
      <c r="L10618" t="s">
        <v>69247</v>
      </c>
      <c r="M10618" t="s">
        <v>17</v>
      </c>
      <c r="N10618" t="s">
        <v>69248</v>
      </c>
      <c r="O10618" t="s">
        <v>69249</v>
      </c>
    </row>
    <row r="10619" spans="1:15" x14ac:dyDescent="0.25">
      <c r="A10619" t="s">
        <v>69250</v>
      </c>
      <c r="B10619" t="s">
        <v>69251</v>
      </c>
      <c r="C10619">
        <v>69</v>
      </c>
      <c r="D10619" t="s">
        <v>16</v>
      </c>
      <c r="F10619" t="s">
        <v>69252</v>
      </c>
      <c r="G10619" t="s">
        <v>68582</v>
      </c>
      <c r="H10619" s="1" t="s">
        <v>219</v>
      </c>
      <c r="I10619" s="3">
        <f t="shared" si="165"/>
        <v>94</v>
      </c>
      <c r="J10619" t="s">
        <v>68544</v>
      </c>
      <c r="K10619" t="s">
        <v>68583</v>
      </c>
      <c r="L10619" t="s">
        <v>535</v>
      </c>
      <c r="M10619" t="s">
        <v>69253</v>
      </c>
      <c r="N10619" t="s">
        <v>983</v>
      </c>
      <c r="O10619" t="s">
        <v>17</v>
      </c>
    </row>
    <row r="10620" spans="1:15" x14ac:dyDescent="0.25">
      <c r="A10620" t="s">
        <v>69254</v>
      </c>
      <c r="B10620" t="s">
        <v>69255</v>
      </c>
      <c r="C10620">
        <v>17</v>
      </c>
      <c r="D10620" t="s">
        <v>44</v>
      </c>
      <c r="F10620" t="s">
        <v>69256</v>
      </c>
      <c r="G10620" t="s">
        <v>68930</v>
      </c>
      <c r="H10620" s="1" t="s">
        <v>219</v>
      </c>
      <c r="I10620" s="3">
        <f t="shared" si="165"/>
        <v>94</v>
      </c>
      <c r="J10620" t="s">
        <v>68544</v>
      </c>
      <c r="K10620" t="s">
        <v>68931</v>
      </c>
      <c r="L10620" t="s">
        <v>69247</v>
      </c>
      <c r="M10620" t="s">
        <v>69257</v>
      </c>
      <c r="N10620" t="s">
        <v>69258</v>
      </c>
      <c r="O10620" t="s">
        <v>69259</v>
      </c>
    </row>
    <row r="10621" spans="1:15" x14ac:dyDescent="0.25">
      <c r="A10621" t="s">
        <v>69260</v>
      </c>
      <c r="B10621" t="s">
        <v>69261</v>
      </c>
      <c r="C10621">
        <v>58</v>
      </c>
      <c r="D10621" t="s">
        <v>16</v>
      </c>
      <c r="E10621">
        <v>807.35</v>
      </c>
      <c r="F10621" t="s">
        <v>69262</v>
      </c>
      <c r="G10621" t="s">
        <v>69263</v>
      </c>
      <c r="H10621" s="1" t="s">
        <v>219</v>
      </c>
      <c r="I10621" s="3">
        <f t="shared" si="165"/>
        <v>94</v>
      </c>
      <c r="J10621" t="s">
        <v>68544</v>
      </c>
      <c r="K10621" t="s">
        <v>69264</v>
      </c>
      <c r="L10621" t="s">
        <v>69265</v>
      </c>
      <c r="M10621" t="s">
        <v>69266</v>
      </c>
      <c r="N10621" t="s">
        <v>4892</v>
      </c>
      <c r="O10621" t="s">
        <v>4893</v>
      </c>
    </row>
    <row r="10622" spans="1:15" x14ac:dyDescent="0.25">
      <c r="A10622" t="s">
        <v>69267</v>
      </c>
      <c r="B10622" t="s">
        <v>69268</v>
      </c>
      <c r="C10622">
        <v>82</v>
      </c>
      <c r="D10622" t="s">
        <v>44</v>
      </c>
      <c r="E10622">
        <v>690.45</v>
      </c>
      <c r="F10622" t="s">
        <v>69269</v>
      </c>
      <c r="G10622" t="s">
        <v>68613</v>
      </c>
      <c r="H10622" s="1" t="s">
        <v>219</v>
      </c>
      <c r="I10622" s="3">
        <f t="shared" si="165"/>
        <v>94</v>
      </c>
      <c r="J10622" t="s">
        <v>68544</v>
      </c>
      <c r="K10622" t="s">
        <v>68614</v>
      </c>
      <c r="L10622" t="s">
        <v>68615</v>
      </c>
      <c r="M10622" t="s">
        <v>17</v>
      </c>
      <c r="N10622" t="s">
        <v>1020</v>
      </c>
      <c r="O10622" t="s">
        <v>69270</v>
      </c>
    </row>
    <row r="10623" spans="1:15" x14ac:dyDescent="0.25">
      <c r="A10623" t="s">
        <v>69271</v>
      </c>
      <c r="B10623" t="s">
        <v>69272</v>
      </c>
      <c r="C10623">
        <v>52</v>
      </c>
      <c r="D10623" t="s">
        <v>44</v>
      </c>
      <c r="E10623">
        <v>370.45</v>
      </c>
      <c r="F10623" t="s">
        <v>69273</v>
      </c>
      <c r="G10623" t="s">
        <v>68678</v>
      </c>
      <c r="H10623" s="1" t="s">
        <v>219</v>
      </c>
      <c r="I10623" s="3">
        <f t="shared" si="165"/>
        <v>94</v>
      </c>
      <c r="J10623" t="s">
        <v>68544</v>
      </c>
      <c r="K10623" t="s">
        <v>68679</v>
      </c>
      <c r="L10623" t="s">
        <v>69274</v>
      </c>
      <c r="M10623" t="s">
        <v>17</v>
      </c>
      <c r="N10623" t="s">
        <v>69088</v>
      </c>
      <c r="O10623" t="s">
        <v>17</v>
      </c>
    </row>
    <row r="10624" spans="1:15" x14ac:dyDescent="0.25">
      <c r="A10624" t="s">
        <v>69275</v>
      </c>
      <c r="B10624" t="s">
        <v>69276</v>
      </c>
      <c r="C10624">
        <v>30</v>
      </c>
      <c r="D10624" t="s">
        <v>44</v>
      </c>
      <c r="E10624">
        <v>437.47</v>
      </c>
      <c r="F10624" t="s">
        <v>69277</v>
      </c>
      <c r="G10624" t="s">
        <v>68822</v>
      </c>
      <c r="H10624" s="1" t="s">
        <v>219</v>
      </c>
      <c r="I10624" s="3">
        <f t="shared" si="165"/>
        <v>94</v>
      </c>
      <c r="J10624" t="s">
        <v>68544</v>
      </c>
      <c r="K10624" t="s">
        <v>68823</v>
      </c>
      <c r="L10624" t="s">
        <v>69278</v>
      </c>
      <c r="M10624" t="s">
        <v>69148</v>
      </c>
      <c r="N10624" t="s">
        <v>69149</v>
      </c>
      <c r="O10624" t="s">
        <v>69279</v>
      </c>
    </row>
    <row r="10625" spans="1:15" x14ac:dyDescent="0.25">
      <c r="A10625" t="s">
        <v>69280</v>
      </c>
      <c r="B10625" t="s">
        <v>69281</v>
      </c>
      <c r="C10625">
        <v>72</v>
      </c>
      <c r="D10625" t="s">
        <v>44</v>
      </c>
      <c r="E10625">
        <v>572.20000000000005</v>
      </c>
      <c r="F10625" t="s">
        <v>69282</v>
      </c>
      <c r="G10625" t="s">
        <v>68568</v>
      </c>
      <c r="H10625" s="1" t="s">
        <v>219</v>
      </c>
      <c r="I10625" s="3">
        <f t="shared" si="165"/>
        <v>94</v>
      </c>
      <c r="J10625" t="s">
        <v>68544</v>
      </c>
      <c r="K10625" t="s">
        <v>68569</v>
      </c>
      <c r="L10625" t="s">
        <v>69283</v>
      </c>
      <c r="M10625" t="s">
        <v>69284</v>
      </c>
      <c r="N10625" t="s">
        <v>69285</v>
      </c>
      <c r="O10625" t="s">
        <v>69286</v>
      </c>
    </row>
    <row r="10626" spans="1:15" x14ac:dyDescent="0.25">
      <c r="A10626" t="s">
        <v>69287</v>
      </c>
      <c r="B10626" t="s">
        <v>69288</v>
      </c>
      <c r="C10626">
        <v>62</v>
      </c>
      <c r="D10626" t="s">
        <v>44</v>
      </c>
      <c r="E10626">
        <v>501.57</v>
      </c>
      <c r="F10626" t="s">
        <v>69289</v>
      </c>
      <c r="G10626" t="s">
        <v>68598</v>
      </c>
      <c r="H10626" s="1" t="s">
        <v>219</v>
      </c>
      <c r="I10626" s="3">
        <f t="shared" si="165"/>
        <v>94</v>
      </c>
      <c r="J10626" t="s">
        <v>68544</v>
      </c>
      <c r="K10626" t="s">
        <v>68599</v>
      </c>
      <c r="L10626" t="s">
        <v>69290</v>
      </c>
      <c r="M10626" t="s">
        <v>17</v>
      </c>
      <c r="N10626" t="s">
        <v>69118</v>
      </c>
      <c r="O10626" t="s">
        <v>17</v>
      </c>
    </row>
    <row r="10627" spans="1:15" x14ac:dyDescent="0.25">
      <c r="A10627" t="s">
        <v>69291</v>
      </c>
      <c r="B10627" t="s">
        <v>69292</v>
      </c>
      <c r="C10627">
        <v>142</v>
      </c>
      <c r="D10627" t="s">
        <v>44</v>
      </c>
      <c r="E10627">
        <v>490.75</v>
      </c>
      <c r="F10627" t="s">
        <v>69293</v>
      </c>
      <c r="G10627" t="s">
        <v>68664</v>
      </c>
      <c r="H10627" s="1" t="s">
        <v>219</v>
      </c>
      <c r="I10627" s="3">
        <f t="shared" ref="I10627:I10690" si="166">VALUE(TRIM(SUBSTITUTE(H10627,CHAR(160),"")))</f>
        <v>94</v>
      </c>
      <c r="J10627" t="s">
        <v>68544</v>
      </c>
      <c r="K10627" t="s">
        <v>68665</v>
      </c>
      <c r="L10627" t="s">
        <v>69294</v>
      </c>
      <c r="M10627" t="s">
        <v>69295</v>
      </c>
      <c r="N10627" t="s">
        <v>69038</v>
      </c>
      <c r="O10627" t="s">
        <v>69296</v>
      </c>
    </row>
    <row r="10628" spans="1:15" x14ac:dyDescent="0.25">
      <c r="A10628" t="s">
        <v>69297</v>
      </c>
      <c r="B10628" t="s">
        <v>69298</v>
      </c>
      <c r="C10628">
        <v>49</v>
      </c>
      <c r="D10628" t="s">
        <v>44</v>
      </c>
      <c r="E10628">
        <v>494.47</v>
      </c>
      <c r="F10628" t="s">
        <v>69299</v>
      </c>
      <c r="G10628" t="s">
        <v>68723</v>
      </c>
      <c r="H10628" s="1" t="s">
        <v>219</v>
      </c>
      <c r="I10628" s="3">
        <f t="shared" si="166"/>
        <v>94</v>
      </c>
      <c r="J10628" t="s">
        <v>68544</v>
      </c>
      <c r="K10628" t="s">
        <v>68724</v>
      </c>
      <c r="L10628" t="s">
        <v>69300</v>
      </c>
      <c r="M10628" t="s">
        <v>69301</v>
      </c>
      <c r="N10628" t="s">
        <v>69302</v>
      </c>
      <c r="O10628" t="s">
        <v>17</v>
      </c>
    </row>
    <row r="10629" spans="1:15" x14ac:dyDescent="0.25">
      <c r="A10629" t="s">
        <v>69303</v>
      </c>
      <c r="B10629" t="s">
        <v>69304</v>
      </c>
      <c r="C10629">
        <v>103</v>
      </c>
      <c r="D10629" t="s">
        <v>44</v>
      </c>
      <c r="E10629">
        <v>748.07</v>
      </c>
      <c r="F10629" t="s">
        <v>69305</v>
      </c>
      <c r="G10629" t="s">
        <v>69306</v>
      </c>
      <c r="H10629" s="1" t="s">
        <v>219</v>
      </c>
      <c r="I10629" s="3">
        <f t="shared" si="166"/>
        <v>94</v>
      </c>
      <c r="J10629" t="s">
        <v>68544</v>
      </c>
      <c r="K10629" t="s">
        <v>69307</v>
      </c>
      <c r="L10629" t="s">
        <v>69308</v>
      </c>
      <c r="M10629" t="s">
        <v>69309</v>
      </c>
      <c r="N10629" t="s">
        <v>69310</v>
      </c>
      <c r="O10629" t="s">
        <v>17</v>
      </c>
    </row>
    <row r="10630" spans="1:15" x14ac:dyDescent="0.25">
      <c r="A10630" t="s">
        <v>69311</v>
      </c>
      <c r="B10630" t="s">
        <v>36581</v>
      </c>
      <c r="C10630">
        <v>98</v>
      </c>
      <c r="D10630" t="s">
        <v>44</v>
      </c>
      <c r="E10630">
        <v>659.37</v>
      </c>
      <c r="F10630" t="s">
        <v>69312</v>
      </c>
      <c r="G10630" t="s">
        <v>68613</v>
      </c>
      <c r="H10630" s="1" t="s">
        <v>219</v>
      </c>
      <c r="I10630" s="3">
        <f t="shared" si="166"/>
        <v>94</v>
      </c>
      <c r="J10630" t="s">
        <v>68544</v>
      </c>
      <c r="K10630" t="s">
        <v>68614</v>
      </c>
      <c r="L10630" t="s">
        <v>69313</v>
      </c>
      <c r="M10630" t="s">
        <v>69314</v>
      </c>
      <c r="N10630" t="s">
        <v>69315</v>
      </c>
      <c r="O10630" t="s">
        <v>17</v>
      </c>
    </row>
    <row r="10631" spans="1:15" x14ac:dyDescent="0.25">
      <c r="A10631" t="s">
        <v>69316</v>
      </c>
      <c r="B10631" t="s">
        <v>69317</v>
      </c>
      <c r="C10631">
        <v>60</v>
      </c>
      <c r="D10631" t="s">
        <v>44</v>
      </c>
      <c r="E10631">
        <v>494.34</v>
      </c>
      <c r="F10631" t="s">
        <v>69318</v>
      </c>
      <c r="G10631" t="s">
        <v>69054</v>
      </c>
      <c r="H10631" s="1" t="s">
        <v>219</v>
      </c>
      <c r="I10631" s="3">
        <f t="shared" si="166"/>
        <v>94</v>
      </c>
      <c r="J10631" t="s">
        <v>68544</v>
      </c>
      <c r="K10631" t="s">
        <v>69055</v>
      </c>
      <c r="L10631" t="s">
        <v>69319</v>
      </c>
      <c r="M10631" t="s">
        <v>17</v>
      </c>
      <c r="N10631" t="s">
        <v>69320</v>
      </c>
      <c r="O10631" t="s">
        <v>69321</v>
      </c>
    </row>
    <row r="10632" spans="1:15" x14ac:dyDescent="0.25">
      <c r="A10632" t="s">
        <v>69322</v>
      </c>
      <c r="B10632" t="s">
        <v>69323</v>
      </c>
      <c r="C10632">
        <v>105</v>
      </c>
      <c r="D10632" t="s">
        <v>16</v>
      </c>
      <c r="E10632">
        <v>909.82</v>
      </c>
      <c r="F10632" t="s">
        <v>69324</v>
      </c>
      <c r="G10632" t="s">
        <v>68732</v>
      </c>
      <c r="H10632" s="1" t="s">
        <v>219</v>
      </c>
      <c r="I10632" s="3">
        <f t="shared" si="166"/>
        <v>94</v>
      </c>
      <c r="J10632" t="s">
        <v>68544</v>
      </c>
      <c r="K10632" t="s">
        <v>68733</v>
      </c>
      <c r="L10632" t="s">
        <v>69325</v>
      </c>
      <c r="M10632" t="s">
        <v>69326</v>
      </c>
      <c r="N10632" t="s">
        <v>4892</v>
      </c>
      <c r="O10632" t="s">
        <v>4893</v>
      </c>
    </row>
    <row r="10633" spans="1:15" x14ac:dyDescent="0.25">
      <c r="A10633" t="s">
        <v>69327</v>
      </c>
      <c r="B10633" t="s">
        <v>69328</v>
      </c>
      <c r="C10633">
        <v>83</v>
      </c>
      <c r="D10633" t="s">
        <v>16</v>
      </c>
      <c r="E10633">
        <v>650.69000000000005</v>
      </c>
      <c r="F10633" t="s">
        <v>69329</v>
      </c>
      <c r="G10633" t="s">
        <v>68629</v>
      </c>
      <c r="H10633" s="1" t="s">
        <v>219</v>
      </c>
      <c r="I10633" s="3">
        <f t="shared" si="166"/>
        <v>94</v>
      </c>
      <c r="J10633" t="s">
        <v>68544</v>
      </c>
      <c r="K10633" t="s">
        <v>68630</v>
      </c>
      <c r="L10633" t="s">
        <v>69330</v>
      </c>
      <c r="M10633" t="s">
        <v>69331</v>
      </c>
      <c r="N10633" t="s">
        <v>69332</v>
      </c>
      <c r="O10633" t="s">
        <v>69333</v>
      </c>
    </row>
    <row r="10634" spans="1:15" x14ac:dyDescent="0.25">
      <c r="A10634" t="s">
        <v>69334</v>
      </c>
      <c r="B10634" t="s">
        <v>69335</v>
      </c>
      <c r="C10634">
        <v>0</v>
      </c>
      <c r="D10634" t="s">
        <v>44</v>
      </c>
      <c r="F10634" t="s">
        <v>69336</v>
      </c>
      <c r="G10634" t="s">
        <v>69093</v>
      </c>
      <c r="H10634" s="1" t="s">
        <v>219</v>
      </c>
      <c r="I10634" s="3">
        <f t="shared" si="166"/>
        <v>94</v>
      </c>
      <c r="J10634" t="s">
        <v>68544</v>
      </c>
      <c r="K10634" t="s">
        <v>69094</v>
      </c>
      <c r="L10634" t="s">
        <v>69337</v>
      </c>
      <c r="M10634" t="s">
        <v>69338</v>
      </c>
      <c r="N10634" t="s">
        <v>54820</v>
      </c>
      <c r="O10634" t="s">
        <v>69339</v>
      </c>
    </row>
    <row r="10635" spans="1:15" x14ac:dyDescent="0.25">
      <c r="A10635" t="s">
        <v>69340</v>
      </c>
      <c r="B10635" t="s">
        <v>69341</v>
      </c>
      <c r="C10635">
        <v>0</v>
      </c>
      <c r="D10635" t="s">
        <v>44</v>
      </c>
      <c r="F10635" t="s">
        <v>69342</v>
      </c>
      <c r="G10635" t="s">
        <v>68606</v>
      </c>
      <c r="H10635" s="1" t="s">
        <v>219</v>
      </c>
      <c r="I10635" s="3">
        <f t="shared" si="166"/>
        <v>94</v>
      </c>
      <c r="J10635" t="s">
        <v>68544</v>
      </c>
      <c r="K10635" t="s">
        <v>68607</v>
      </c>
      <c r="L10635" t="s">
        <v>69343</v>
      </c>
      <c r="M10635" t="s">
        <v>69344</v>
      </c>
      <c r="N10635" t="s">
        <v>54820</v>
      </c>
      <c r="O10635" t="s">
        <v>17</v>
      </c>
    </row>
    <row r="10636" spans="1:15" x14ac:dyDescent="0.25">
      <c r="A10636" t="s">
        <v>69345</v>
      </c>
      <c r="B10636" t="s">
        <v>69346</v>
      </c>
      <c r="C10636">
        <v>0</v>
      </c>
      <c r="D10636" t="s">
        <v>44</v>
      </c>
      <c r="F10636" t="s">
        <v>69347</v>
      </c>
      <c r="G10636" t="s">
        <v>68678</v>
      </c>
      <c r="H10636" s="1" t="s">
        <v>219</v>
      </c>
      <c r="I10636" s="3">
        <f t="shared" si="166"/>
        <v>94</v>
      </c>
      <c r="J10636" t="s">
        <v>68544</v>
      </c>
      <c r="K10636" t="s">
        <v>68679</v>
      </c>
      <c r="L10636" t="s">
        <v>69348</v>
      </c>
      <c r="M10636" t="s">
        <v>69349</v>
      </c>
      <c r="N10636" t="s">
        <v>54820</v>
      </c>
      <c r="O10636" t="s">
        <v>17</v>
      </c>
    </row>
    <row r="10637" spans="1:15" x14ac:dyDescent="0.25">
      <c r="A10637" t="s">
        <v>69350</v>
      </c>
      <c r="B10637" t="s">
        <v>69351</v>
      </c>
      <c r="C10637">
        <v>0</v>
      </c>
      <c r="D10637" t="s">
        <v>44</v>
      </c>
      <c r="F10637" t="s">
        <v>69352</v>
      </c>
      <c r="G10637" t="s">
        <v>68560</v>
      </c>
      <c r="H10637" s="1" t="s">
        <v>219</v>
      </c>
      <c r="I10637" s="3">
        <f t="shared" si="166"/>
        <v>94</v>
      </c>
      <c r="J10637" t="s">
        <v>68544</v>
      </c>
      <c r="K10637" t="s">
        <v>68561</v>
      </c>
      <c r="L10637" t="s">
        <v>69353</v>
      </c>
      <c r="M10637" t="s">
        <v>17</v>
      </c>
      <c r="N10637" t="s">
        <v>54820</v>
      </c>
      <c r="O10637" t="s">
        <v>17</v>
      </c>
    </row>
    <row r="10638" spans="1:15" x14ac:dyDescent="0.25">
      <c r="A10638" t="s">
        <v>8459</v>
      </c>
      <c r="B10638" t="s">
        <v>69354</v>
      </c>
      <c r="C10638">
        <v>0</v>
      </c>
      <c r="D10638" t="s">
        <v>44</v>
      </c>
      <c r="F10638" t="s">
        <v>69355</v>
      </c>
      <c r="G10638" t="s">
        <v>68952</v>
      </c>
      <c r="H10638" s="1" t="s">
        <v>219</v>
      </c>
      <c r="I10638" s="3">
        <f t="shared" si="166"/>
        <v>94</v>
      </c>
      <c r="J10638" t="s">
        <v>68544</v>
      </c>
      <c r="K10638" t="s">
        <v>68953</v>
      </c>
      <c r="L10638" t="s">
        <v>69356</v>
      </c>
      <c r="M10638" t="s">
        <v>69357</v>
      </c>
      <c r="N10638" t="s">
        <v>69358</v>
      </c>
      <c r="O10638" t="s">
        <v>69359</v>
      </c>
    </row>
    <row r="10639" spans="1:15" x14ac:dyDescent="0.25">
      <c r="A10639" t="s">
        <v>69360</v>
      </c>
      <c r="B10639" t="s">
        <v>69361</v>
      </c>
      <c r="C10639">
        <v>0</v>
      </c>
      <c r="D10639" t="s">
        <v>44</v>
      </c>
      <c r="F10639" t="s">
        <v>68776</v>
      </c>
      <c r="G10639" t="s">
        <v>68777</v>
      </c>
      <c r="H10639" s="1" t="s">
        <v>219</v>
      </c>
      <c r="I10639" s="3">
        <f t="shared" si="166"/>
        <v>94</v>
      </c>
      <c r="J10639" t="s">
        <v>68544</v>
      </c>
      <c r="K10639" t="s">
        <v>68778</v>
      </c>
      <c r="L10639" t="s">
        <v>68779</v>
      </c>
      <c r="M10639" t="s">
        <v>68780</v>
      </c>
      <c r="N10639" t="s">
        <v>68781</v>
      </c>
      <c r="O10639" t="s">
        <v>68782</v>
      </c>
    </row>
    <row r="10640" spans="1:15" x14ac:dyDescent="0.25">
      <c r="A10640" t="s">
        <v>69362</v>
      </c>
      <c r="B10640" t="s">
        <v>69363</v>
      </c>
      <c r="C10640">
        <v>19</v>
      </c>
      <c r="D10640" t="s">
        <v>16</v>
      </c>
      <c r="F10640" t="s">
        <v>69364</v>
      </c>
      <c r="G10640" t="s">
        <v>69365</v>
      </c>
      <c r="H10640" s="1" t="s">
        <v>477</v>
      </c>
      <c r="I10640" s="3">
        <f t="shared" si="166"/>
        <v>95</v>
      </c>
      <c r="J10640" t="s">
        <v>69366</v>
      </c>
      <c r="K10640" t="s">
        <v>69367</v>
      </c>
      <c r="L10640" t="s">
        <v>69368</v>
      </c>
      <c r="M10640" t="s">
        <v>69369</v>
      </c>
      <c r="N10640" t="s">
        <v>53629</v>
      </c>
      <c r="O10640" t="s">
        <v>69370</v>
      </c>
    </row>
    <row r="10641" spans="1:15" x14ac:dyDescent="0.25">
      <c r="A10641" t="s">
        <v>69371</v>
      </c>
      <c r="B10641" t="s">
        <v>69372</v>
      </c>
      <c r="C10641">
        <v>72</v>
      </c>
      <c r="D10641" t="s">
        <v>185</v>
      </c>
      <c r="E10641">
        <v>2556</v>
      </c>
      <c r="F10641" t="s">
        <v>69373</v>
      </c>
      <c r="G10641" t="s">
        <v>69374</v>
      </c>
      <c r="H10641" s="1" t="s">
        <v>477</v>
      </c>
      <c r="I10641" s="3">
        <f t="shared" si="166"/>
        <v>95</v>
      </c>
      <c r="J10641" t="s">
        <v>69366</v>
      </c>
      <c r="K10641" t="s">
        <v>69375</v>
      </c>
      <c r="L10641" t="s">
        <v>69376</v>
      </c>
      <c r="M10641" t="s">
        <v>69377</v>
      </c>
      <c r="N10641" t="s">
        <v>398</v>
      </c>
      <c r="O10641" t="s">
        <v>17</v>
      </c>
    </row>
    <row r="10642" spans="1:15" x14ac:dyDescent="0.25">
      <c r="A10642" t="s">
        <v>69378</v>
      </c>
      <c r="B10642" t="s">
        <v>69379</v>
      </c>
      <c r="C10642">
        <v>49</v>
      </c>
      <c r="D10642" t="s">
        <v>185</v>
      </c>
      <c r="F10642" t="s">
        <v>69380</v>
      </c>
      <c r="G10642" t="s">
        <v>69381</v>
      </c>
      <c r="H10642" s="1" t="s">
        <v>477</v>
      </c>
      <c r="I10642" s="3">
        <f t="shared" si="166"/>
        <v>95</v>
      </c>
      <c r="J10642" t="s">
        <v>69366</v>
      </c>
      <c r="K10642" t="s">
        <v>69382</v>
      </c>
      <c r="L10642" t="s">
        <v>69383</v>
      </c>
      <c r="M10642" t="s">
        <v>69384</v>
      </c>
      <c r="N10642" t="s">
        <v>69385</v>
      </c>
      <c r="O10642" t="s">
        <v>17</v>
      </c>
    </row>
    <row r="10643" spans="1:15" x14ac:dyDescent="0.25">
      <c r="A10643" t="s">
        <v>69386</v>
      </c>
      <c r="B10643" t="s">
        <v>991</v>
      </c>
      <c r="C10643">
        <v>94</v>
      </c>
      <c r="D10643" t="s">
        <v>185</v>
      </c>
      <c r="E10643">
        <v>3136.2000000000003</v>
      </c>
      <c r="F10643" t="s">
        <v>69387</v>
      </c>
      <c r="G10643" t="s">
        <v>69388</v>
      </c>
      <c r="H10643" s="1" t="s">
        <v>477</v>
      </c>
      <c r="I10643" s="3">
        <f t="shared" si="166"/>
        <v>95</v>
      </c>
      <c r="J10643" t="s">
        <v>69366</v>
      </c>
      <c r="K10643" t="s">
        <v>69389</v>
      </c>
      <c r="L10643" t="s">
        <v>69390</v>
      </c>
      <c r="M10643" t="s">
        <v>69391</v>
      </c>
      <c r="N10643" t="s">
        <v>69392</v>
      </c>
      <c r="O10643" t="s">
        <v>69393</v>
      </c>
    </row>
    <row r="10644" spans="1:15" x14ac:dyDescent="0.25">
      <c r="A10644" t="s">
        <v>69394</v>
      </c>
      <c r="B10644" t="s">
        <v>991</v>
      </c>
      <c r="C10644">
        <v>86</v>
      </c>
      <c r="D10644" t="s">
        <v>16</v>
      </c>
      <c r="E10644">
        <v>2251.8000000000002</v>
      </c>
      <c r="F10644" t="s">
        <v>69395</v>
      </c>
      <c r="G10644" t="s">
        <v>69396</v>
      </c>
      <c r="H10644" s="1" t="s">
        <v>477</v>
      </c>
      <c r="I10644" s="3">
        <f t="shared" si="166"/>
        <v>95</v>
      </c>
      <c r="J10644" t="s">
        <v>69366</v>
      </c>
      <c r="K10644" t="s">
        <v>69397</v>
      </c>
      <c r="L10644" t="s">
        <v>69398</v>
      </c>
      <c r="M10644" t="s">
        <v>69399</v>
      </c>
      <c r="N10644" t="s">
        <v>6533</v>
      </c>
      <c r="O10644" t="s">
        <v>69400</v>
      </c>
    </row>
    <row r="10645" spans="1:15" x14ac:dyDescent="0.25">
      <c r="A10645" t="s">
        <v>69401</v>
      </c>
      <c r="B10645" t="s">
        <v>69402</v>
      </c>
      <c r="C10645">
        <v>90</v>
      </c>
      <c r="D10645" t="s">
        <v>16</v>
      </c>
      <c r="E10645">
        <v>2355.2999999999997</v>
      </c>
      <c r="F10645" t="s">
        <v>69403</v>
      </c>
      <c r="G10645" t="s">
        <v>69365</v>
      </c>
      <c r="H10645" s="1" t="s">
        <v>477</v>
      </c>
      <c r="I10645" s="3">
        <f t="shared" si="166"/>
        <v>95</v>
      </c>
      <c r="J10645" t="s">
        <v>69366</v>
      </c>
      <c r="K10645" t="s">
        <v>69367</v>
      </c>
      <c r="L10645" t="s">
        <v>69404</v>
      </c>
      <c r="M10645" t="s">
        <v>69405</v>
      </c>
      <c r="N10645" t="s">
        <v>49305</v>
      </c>
      <c r="O10645" t="s">
        <v>69406</v>
      </c>
    </row>
    <row r="10646" spans="1:15" x14ac:dyDescent="0.25">
      <c r="A10646" t="s">
        <v>69407</v>
      </c>
      <c r="B10646" t="s">
        <v>69408</v>
      </c>
      <c r="C10646">
        <v>72</v>
      </c>
      <c r="D10646" t="s">
        <v>16</v>
      </c>
      <c r="E10646">
        <v>2836.5</v>
      </c>
      <c r="F10646" t="s">
        <v>69409</v>
      </c>
      <c r="G10646" t="s">
        <v>69410</v>
      </c>
      <c r="H10646" s="1" t="s">
        <v>477</v>
      </c>
      <c r="I10646" s="3">
        <f t="shared" si="166"/>
        <v>95</v>
      </c>
      <c r="J10646" t="s">
        <v>69366</v>
      </c>
      <c r="K10646" t="s">
        <v>69411</v>
      </c>
      <c r="L10646" t="s">
        <v>69412</v>
      </c>
      <c r="M10646" t="s">
        <v>69413</v>
      </c>
      <c r="N10646" t="s">
        <v>4892</v>
      </c>
      <c r="O10646" t="s">
        <v>69414</v>
      </c>
    </row>
    <row r="10647" spans="1:15" x14ac:dyDescent="0.25">
      <c r="A10647" t="s">
        <v>69415</v>
      </c>
      <c r="B10647" t="s">
        <v>69416</v>
      </c>
      <c r="C10647">
        <v>96</v>
      </c>
      <c r="D10647" t="s">
        <v>16</v>
      </c>
      <c r="E10647">
        <v>2194.5</v>
      </c>
      <c r="F10647" t="s">
        <v>69417</v>
      </c>
      <c r="G10647" t="s">
        <v>69418</v>
      </c>
      <c r="H10647" s="1" t="s">
        <v>477</v>
      </c>
      <c r="I10647" s="3">
        <f t="shared" si="166"/>
        <v>95</v>
      </c>
      <c r="J10647" t="s">
        <v>69366</v>
      </c>
      <c r="K10647" t="s">
        <v>69419</v>
      </c>
      <c r="L10647" t="s">
        <v>69420</v>
      </c>
      <c r="M10647" t="s">
        <v>17</v>
      </c>
      <c r="N10647" t="s">
        <v>69421</v>
      </c>
      <c r="O10647" t="s">
        <v>17</v>
      </c>
    </row>
    <row r="10648" spans="1:15" x14ac:dyDescent="0.25">
      <c r="A10648" t="s">
        <v>69422</v>
      </c>
      <c r="B10648" t="s">
        <v>69423</v>
      </c>
      <c r="C10648">
        <v>50</v>
      </c>
      <c r="D10648" t="s">
        <v>16</v>
      </c>
      <c r="E10648">
        <v>2341.8000000000002</v>
      </c>
      <c r="F10648" t="s">
        <v>69424</v>
      </c>
      <c r="G10648" t="s">
        <v>69425</v>
      </c>
      <c r="H10648" s="1" t="s">
        <v>477</v>
      </c>
      <c r="I10648" s="3">
        <f t="shared" si="166"/>
        <v>95</v>
      </c>
      <c r="J10648" t="s">
        <v>69366</v>
      </c>
      <c r="K10648" t="s">
        <v>69426</v>
      </c>
      <c r="L10648" t="s">
        <v>69427</v>
      </c>
      <c r="M10648" t="s">
        <v>69428</v>
      </c>
      <c r="N10648" t="s">
        <v>69429</v>
      </c>
      <c r="O10648" t="s">
        <v>17</v>
      </c>
    </row>
    <row r="10649" spans="1:15" x14ac:dyDescent="0.25">
      <c r="A10649" t="s">
        <v>69430</v>
      </c>
      <c r="B10649" t="s">
        <v>69431</v>
      </c>
      <c r="C10649">
        <v>96</v>
      </c>
      <c r="D10649" t="s">
        <v>185</v>
      </c>
      <c r="E10649">
        <v>2641.8</v>
      </c>
      <c r="F10649" t="s">
        <v>69432</v>
      </c>
      <c r="G10649" t="s">
        <v>69433</v>
      </c>
      <c r="H10649" s="1" t="s">
        <v>477</v>
      </c>
      <c r="I10649" s="3">
        <f t="shared" si="166"/>
        <v>95</v>
      </c>
      <c r="J10649" t="s">
        <v>69366</v>
      </c>
      <c r="K10649" t="s">
        <v>69434</v>
      </c>
      <c r="L10649" t="s">
        <v>69435</v>
      </c>
      <c r="M10649" t="s">
        <v>69436</v>
      </c>
      <c r="N10649" t="s">
        <v>69437</v>
      </c>
      <c r="O10649" t="s">
        <v>17</v>
      </c>
    </row>
    <row r="10650" spans="1:15" x14ac:dyDescent="0.25">
      <c r="A10650" t="s">
        <v>69438</v>
      </c>
      <c r="B10650" t="s">
        <v>69439</v>
      </c>
      <c r="C10650">
        <v>80</v>
      </c>
      <c r="D10650" t="s">
        <v>16</v>
      </c>
      <c r="E10650">
        <v>2215.5</v>
      </c>
      <c r="F10650" t="s">
        <v>69440</v>
      </c>
      <c r="G10650" t="s">
        <v>69441</v>
      </c>
      <c r="H10650" s="1" t="s">
        <v>477</v>
      </c>
      <c r="I10650" s="3">
        <f t="shared" si="166"/>
        <v>95</v>
      </c>
      <c r="J10650" t="s">
        <v>69366</v>
      </c>
      <c r="K10650" t="s">
        <v>69442</v>
      </c>
      <c r="L10650" t="s">
        <v>69443</v>
      </c>
      <c r="M10650" t="s">
        <v>69444</v>
      </c>
      <c r="N10650" t="s">
        <v>69445</v>
      </c>
      <c r="O10650" t="s">
        <v>69446</v>
      </c>
    </row>
    <row r="10651" spans="1:15" x14ac:dyDescent="0.25">
      <c r="A10651" t="s">
        <v>69447</v>
      </c>
      <c r="B10651" t="s">
        <v>69448</v>
      </c>
      <c r="C10651">
        <v>114</v>
      </c>
      <c r="D10651" t="s">
        <v>44</v>
      </c>
      <c r="E10651">
        <v>2191.5</v>
      </c>
      <c r="F10651" t="s">
        <v>69449</v>
      </c>
      <c r="G10651" t="s">
        <v>69450</v>
      </c>
      <c r="H10651" s="1" t="s">
        <v>477</v>
      </c>
      <c r="I10651" s="3">
        <f t="shared" si="166"/>
        <v>95</v>
      </c>
      <c r="J10651" t="s">
        <v>69366</v>
      </c>
      <c r="K10651" t="s">
        <v>69451</v>
      </c>
      <c r="L10651" t="s">
        <v>69452</v>
      </c>
      <c r="M10651" t="s">
        <v>69453</v>
      </c>
      <c r="N10651" t="s">
        <v>69454</v>
      </c>
      <c r="O10651" t="s">
        <v>69455</v>
      </c>
    </row>
    <row r="10652" spans="1:15" x14ac:dyDescent="0.25">
      <c r="A10652" t="s">
        <v>69456</v>
      </c>
      <c r="B10652" t="s">
        <v>69457</v>
      </c>
      <c r="C10652">
        <v>94</v>
      </c>
      <c r="D10652" t="s">
        <v>16</v>
      </c>
      <c r="E10652">
        <v>2124</v>
      </c>
      <c r="F10652" t="s">
        <v>69458</v>
      </c>
      <c r="G10652" t="s">
        <v>69459</v>
      </c>
      <c r="H10652" s="1" t="s">
        <v>477</v>
      </c>
      <c r="I10652" s="3">
        <f t="shared" si="166"/>
        <v>95</v>
      </c>
      <c r="J10652" t="s">
        <v>69366</v>
      </c>
      <c r="K10652" t="s">
        <v>69460</v>
      </c>
      <c r="L10652" t="s">
        <v>69461</v>
      </c>
      <c r="M10652" t="s">
        <v>69462</v>
      </c>
      <c r="N10652" t="s">
        <v>69463</v>
      </c>
      <c r="O10652" t="s">
        <v>69464</v>
      </c>
    </row>
    <row r="10653" spans="1:15" x14ac:dyDescent="0.25">
      <c r="A10653" t="s">
        <v>69465</v>
      </c>
      <c r="B10653" t="s">
        <v>69466</v>
      </c>
      <c r="C10653">
        <v>117</v>
      </c>
      <c r="D10653" t="s">
        <v>185</v>
      </c>
      <c r="E10653">
        <v>3153.0000000000005</v>
      </c>
      <c r="F10653" t="s">
        <v>69467</v>
      </c>
      <c r="G10653" t="s">
        <v>69468</v>
      </c>
      <c r="H10653" s="1" t="s">
        <v>477</v>
      </c>
      <c r="I10653" s="3">
        <f t="shared" si="166"/>
        <v>95</v>
      </c>
      <c r="J10653" t="s">
        <v>69366</v>
      </c>
      <c r="K10653" t="s">
        <v>69469</v>
      </c>
      <c r="L10653" t="s">
        <v>69470</v>
      </c>
      <c r="M10653" t="s">
        <v>69471</v>
      </c>
      <c r="N10653" t="s">
        <v>190</v>
      </c>
      <c r="O10653" t="s">
        <v>69472</v>
      </c>
    </row>
    <row r="10654" spans="1:15" x14ac:dyDescent="0.25">
      <c r="A10654" t="s">
        <v>69473</v>
      </c>
      <c r="B10654" t="s">
        <v>69474</v>
      </c>
      <c r="C10654">
        <v>59</v>
      </c>
      <c r="D10654" t="s">
        <v>185</v>
      </c>
      <c r="E10654">
        <v>3384.3</v>
      </c>
      <c r="F10654" t="s">
        <v>69475</v>
      </c>
      <c r="G10654" t="s">
        <v>69418</v>
      </c>
      <c r="H10654" s="1" t="s">
        <v>477</v>
      </c>
      <c r="I10654" s="3">
        <f t="shared" si="166"/>
        <v>95</v>
      </c>
      <c r="J10654" t="s">
        <v>69366</v>
      </c>
      <c r="K10654" t="s">
        <v>69419</v>
      </c>
      <c r="L10654" t="s">
        <v>69476</v>
      </c>
      <c r="M10654" t="s">
        <v>69477</v>
      </c>
      <c r="N10654" t="s">
        <v>190</v>
      </c>
      <c r="O10654" t="s">
        <v>69478</v>
      </c>
    </row>
    <row r="10655" spans="1:15" x14ac:dyDescent="0.25">
      <c r="A10655" t="s">
        <v>69479</v>
      </c>
      <c r="B10655" t="s">
        <v>69480</v>
      </c>
      <c r="C10655">
        <v>156</v>
      </c>
      <c r="D10655" t="s">
        <v>185</v>
      </c>
      <c r="E10655">
        <v>2004.8999999999999</v>
      </c>
      <c r="F10655" t="s">
        <v>69481</v>
      </c>
      <c r="G10655" t="s">
        <v>69365</v>
      </c>
      <c r="H10655" s="1" t="s">
        <v>477</v>
      </c>
      <c r="I10655" s="3">
        <f t="shared" si="166"/>
        <v>95</v>
      </c>
      <c r="J10655" t="s">
        <v>69366</v>
      </c>
      <c r="K10655" t="s">
        <v>69367</v>
      </c>
      <c r="L10655" t="s">
        <v>69482</v>
      </c>
      <c r="M10655" t="s">
        <v>69483</v>
      </c>
      <c r="N10655" t="s">
        <v>190</v>
      </c>
      <c r="O10655" t="s">
        <v>69484</v>
      </c>
    </row>
    <row r="10656" spans="1:15" x14ac:dyDescent="0.25">
      <c r="A10656" t="s">
        <v>69485</v>
      </c>
      <c r="B10656" t="s">
        <v>69486</v>
      </c>
      <c r="C10656">
        <v>80</v>
      </c>
      <c r="D10656" t="s">
        <v>185</v>
      </c>
      <c r="E10656">
        <v>3226.8</v>
      </c>
      <c r="F10656" t="s">
        <v>69487</v>
      </c>
      <c r="G10656" t="s">
        <v>69388</v>
      </c>
      <c r="H10656" s="1" t="s">
        <v>477</v>
      </c>
      <c r="I10656" s="3">
        <f t="shared" si="166"/>
        <v>95</v>
      </c>
      <c r="J10656" t="s">
        <v>69366</v>
      </c>
      <c r="K10656" t="s">
        <v>69389</v>
      </c>
      <c r="L10656" t="s">
        <v>69488</v>
      </c>
      <c r="M10656" t="s">
        <v>69489</v>
      </c>
      <c r="N10656" t="s">
        <v>190</v>
      </c>
      <c r="O10656" t="s">
        <v>69490</v>
      </c>
    </row>
    <row r="10657" spans="1:15" x14ac:dyDescent="0.25">
      <c r="A10657" t="s">
        <v>69491</v>
      </c>
      <c r="B10657" t="s">
        <v>69492</v>
      </c>
      <c r="C10657">
        <v>120</v>
      </c>
      <c r="D10657" t="s">
        <v>185</v>
      </c>
      <c r="E10657">
        <v>3884.1</v>
      </c>
      <c r="F10657" t="s">
        <v>69493</v>
      </c>
      <c r="G10657" t="s">
        <v>69494</v>
      </c>
      <c r="H10657" s="1" t="s">
        <v>477</v>
      </c>
      <c r="I10657" s="3">
        <f t="shared" si="166"/>
        <v>95</v>
      </c>
      <c r="J10657" t="s">
        <v>69366</v>
      </c>
      <c r="K10657" t="s">
        <v>69495</v>
      </c>
      <c r="L10657" t="s">
        <v>69496</v>
      </c>
      <c r="M10657" t="s">
        <v>69497</v>
      </c>
      <c r="N10657" t="s">
        <v>190</v>
      </c>
      <c r="O10657" t="s">
        <v>17</v>
      </c>
    </row>
    <row r="10658" spans="1:15" x14ac:dyDescent="0.25">
      <c r="A10658" t="s">
        <v>69498</v>
      </c>
      <c r="B10658" t="s">
        <v>69499</v>
      </c>
      <c r="C10658">
        <v>24</v>
      </c>
      <c r="D10658" t="s">
        <v>185</v>
      </c>
      <c r="E10658">
        <v>2080.5</v>
      </c>
      <c r="F10658" t="s">
        <v>69500</v>
      </c>
      <c r="G10658" t="s">
        <v>69501</v>
      </c>
      <c r="H10658" s="1" t="s">
        <v>477</v>
      </c>
      <c r="I10658" s="3">
        <f t="shared" si="166"/>
        <v>95</v>
      </c>
      <c r="J10658" t="s">
        <v>69366</v>
      </c>
      <c r="K10658" t="s">
        <v>69502</v>
      </c>
      <c r="L10658" t="s">
        <v>69503</v>
      </c>
      <c r="M10658" t="s">
        <v>17</v>
      </c>
      <c r="N10658" t="s">
        <v>190</v>
      </c>
      <c r="O10658" t="s">
        <v>69504</v>
      </c>
    </row>
    <row r="10659" spans="1:15" x14ac:dyDescent="0.25">
      <c r="A10659" t="s">
        <v>69505</v>
      </c>
      <c r="B10659" t="s">
        <v>30807</v>
      </c>
      <c r="C10659">
        <v>51</v>
      </c>
      <c r="D10659" t="s">
        <v>185</v>
      </c>
      <c r="E10659">
        <v>3034.7999999999997</v>
      </c>
      <c r="F10659" t="s">
        <v>69506</v>
      </c>
      <c r="G10659" t="s">
        <v>69450</v>
      </c>
      <c r="H10659" s="1" t="s">
        <v>477</v>
      </c>
      <c r="I10659" s="3">
        <f t="shared" si="166"/>
        <v>95</v>
      </c>
      <c r="J10659" t="s">
        <v>69366</v>
      </c>
      <c r="K10659" t="s">
        <v>69451</v>
      </c>
      <c r="L10659" t="s">
        <v>1010</v>
      </c>
      <c r="M10659" t="s">
        <v>69507</v>
      </c>
      <c r="N10659" t="s">
        <v>69508</v>
      </c>
      <c r="O10659" t="s">
        <v>69509</v>
      </c>
    </row>
    <row r="10660" spans="1:15" x14ac:dyDescent="0.25">
      <c r="A10660" t="s">
        <v>69510</v>
      </c>
      <c r="B10660" t="s">
        <v>69511</v>
      </c>
      <c r="C10660">
        <v>61</v>
      </c>
      <c r="D10660" t="s">
        <v>185</v>
      </c>
      <c r="E10660">
        <v>3151.8</v>
      </c>
      <c r="F10660" t="s">
        <v>69512</v>
      </c>
      <c r="G10660" t="s">
        <v>69513</v>
      </c>
      <c r="H10660" s="1" t="s">
        <v>477</v>
      </c>
      <c r="I10660" s="3">
        <f t="shared" si="166"/>
        <v>95</v>
      </c>
      <c r="J10660" t="s">
        <v>69366</v>
      </c>
      <c r="K10660" t="s">
        <v>69514</v>
      </c>
      <c r="L10660" t="s">
        <v>69515</v>
      </c>
      <c r="M10660" t="s">
        <v>69516</v>
      </c>
      <c r="N10660" t="s">
        <v>69517</v>
      </c>
      <c r="O10660" t="s">
        <v>17</v>
      </c>
    </row>
    <row r="10661" spans="1:15" x14ac:dyDescent="0.25">
      <c r="A10661" t="s">
        <v>69518</v>
      </c>
      <c r="B10661" t="s">
        <v>69519</v>
      </c>
      <c r="C10661">
        <v>19</v>
      </c>
      <c r="D10661" t="s">
        <v>185</v>
      </c>
      <c r="E10661">
        <v>2812.8</v>
      </c>
      <c r="F10661" t="s">
        <v>69520</v>
      </c>
      <c r="G10661" t="s">
        <v>69521</v>
      </c>
      <c r="H10661" s="1" t="s">
        <v>477</v>
      </c>
      <c r="I10661" s="3">
        <f t="shared" si="166"/>
        <v>95</v>
      </c>
      <c r="J10661" t="s">
        <v>69366</v>
      </c>
      <c r="K10661" t="s">
        <v>69522</v>
      </c>
      <c r="L10661" t="s">
        <v>69523</v>
      </c>
      <c r="M10661" t="s">
        <v>69524</v>
      </c>
      <c r="N10661" t="s">
        <v>69525</v>
      </c>
      <c r="O10661" t="s">
        <v>17</v>
      </c>
    </row>
    <row r="10662" spans="1:15" x14ac:dyDescent="0.25">
      <c r="A10662" t="s">
        <v>69526</v>
      </c>
      <c r="B10662" t="s">
        <v>69527</v>
      </c>
      <c r="C10662">
        <v>92</v>
      </c>
      <c r="D10662" t="s">
        <v>185</v>
      </c>
      <c r="E10662">
        <v>2988.3</v>
      </c>
      <c r="F10662" t="s">
        <v>69528</v>
      </c>
      <c r="G10662" t="s">
        <v>69529</v>
      </c>
      <c r="H10662" s="1" t="s">
        <v>477</v>
      </c>
      <c r="I10662" s="3">
        <f t="shared" si="166"/>
        <v>95</v>
      </c>
      <c r="J10662" t="s">
        <v>69366</v>
      </c>
      <c r="K10662" t="s">
        <v>69530</v>
      </c>
      <c r="L10662" t="s">
        <v>69531</v>
      </c>
      <c r="M10662" t="s">
        <v>69532</v>
      </c>
      <c r="N10662" t="s">
        <v>69533</v>
      </c>
      <c r="O10662" t="s">
        <v>69534</v>
      </c>
    </row>
    <row r="10663" spans="1:15" x14ac:dyDescent="0.25">
      <c r="A10663" t="s">
        <v>69535</v>
      </c>
      <c r="B10663" t="s">
        <v>2915</v>
      </c>
      <c r="C10663">
        <v>39</v>
      </c>
      <c r="D10663" t="s">
        <v>185</v>
      </c>
      <c r="E10663">
        <v>3233.4</v>
      </c>
      <c r="F10663" t="s">
        <v>69536</v>
      </c>
      <c r="G10663" t="s">
        <v>69537</v>
      </c>
      <c r="H10663" s="1" t="s">
        <v>477</v>
      </c>
      <c r="I10663" s="3">
        <f t="shared" si="166"/>
        <v>95</v>
      </c>
      <c r="J10663" t="s">
        <v>69366</v>
      </c>
      <c r="K10663" t="s">
        <v>69538</v>
      </c>
      <c r="L10663" t="s">
        <v>69539</v>
      </c>
      <c r="M10663" t="s">
        <v>69540</v>
      </c>
      <c r="N10663" t="s">
        <v>69541</v>
      </c>
      <c r="O10663" t="s">
        <v>69542</v>
      </c>
    </row>
    <row r="10664" spans="1:15" x14ac:dyDescent="0.25">
      <c r="A10664" t="s">
        <v>69543</v>
      </c>
      <c r="B10664" t="s">
        <v>69544</v>
      </c>
      <c r="C10664">
        <v>89</v>
      </c>
      <c r="D10664" t="s">
        <v>185</v>
      </c>
      <c r="E10664">
        <v>3030.2999999999997</v>
      </c>
      <c r="F10664" t="s">
        <v>69545</v>
      </c>
      <c r="G10664" t="s">
        <v>69546</v>
      </c>
      <c r="H10664" s="1" t="s">
        <v>477</v>
      </c>
      <c r="I10664" s="3">
        <f t="shared" si="166"/>
        <v>95</v>
      </c>
      <c r="J10664" t="s">
        <v>69366</v>
      </c>
      <c r="K10664" t="s">
        <v>69547</v>
      </c>
      <c r="L10664" t="s">
        <v>69548</v>
      </c>
      <c r="M10664" t="s">
        <v>69549</v>
      </c>
      <c r="N10664" t="s">
        <v>10599</v>
      </c>
      <c r="O10664" t="s">
        <v>69550</v>
      </c>
    </row>
    <row r="10665" spans="1:15" x14ac:dyDescent="0.25">
      <c r="A10665" t="s">
        <v>69551</v>
      </c>
      <c r="B10665" t="s">
        <v>69552</v>
      </c>
      <c r="C10665">
        <v>112</v>
      </c>
      <c r="D10665" t="s">
        <v>185</v>
      </c>
      <c r="E10665">
        <v>3234</v>
      </c>
      <c r="F10665" t="s">
        <v>69553</v>
      </c>
      <c r="G10665" t="s">
        <v>69554</v>
      </c>
      <c r="H10665" s="1" t="s">
        <v>477</v>
      </c>
      <c r="I10665" s="3">
        <f t="shared" si="166"/>
        <v>95</v>
      </c>
      <c r="J10665" t="s">
        <v>69366</v>
      </c>
      <c r="K10665" t="s">
        <v>69555</v>
      </c>
      <c r="L10665" t="s">
        <v>69556</v>
      </c>
      <c r="M10665" t="s">
        <v>69557</v>
      </c>
      <c r="N10665" t="s">
        <v>10599</v>
      </c>
      <c r="O10665" t="s">
        <v>17</v>
      </c>
    </row>
    <row r="10666" spans="1:15" x14ac:dyDescent="0.25">
      <c r="A10666" t="s">
        <v>69558</v>
      </c>
      <c r="B10666" t="s">
        <v>69559</v>
      </c>
      <c r="C10666">
        <v>84</v>
      </c>
      <c r="D10666" t="s">
        <v>185</v>
      </c>
      <c r="E10666">
        <v>3356.1000000000004</v>
      </c>
      <c r="F10666" t="s">
        <v>69560</v>
      </c>
      <c r="G10666" t="s">
        <v>69468</v>
      </c>
      <c r="H10666" s="1" t="s">
        <v>477</v>
      </c>
      <c r="I10666" s="3">
        <f t="shared" si="166"/>
        <v>95</v>
      </c>
      <c r="J10666" t="s">
        <v>69366</v>
      </c>
      <c r="K10666" t="s">
        <v>69469</v>
      </c>
      <c r="L10666" t="s">
        <v>69561</v>
      </c>
      <c r="M10666" t="s">
        <v>69562</v>
      </c>
      <c r="N10666" t="s">
        <v>69563</v>
      </c>
      <c r="O10666" t="s">
        <v>17</v>
      </c>
    </row>
    <row r="10667" spans="1:15" x14ac:dyDescent="0.25">
      <c r="A10667" t="s">
        <v>69564</v>
      </c>
      <c r="B10667" t="s">
        <v>69565</v>
      </c>
      <c r="C10667">
        <v>109</v>
      </c>
      <c r="D10667" t="s">
        <v>185</v>
      </c>
      <c r="E10667">
        <v>2168.1000000000004</v>
      </c>
      <c r="F10667" t="s">
        <v>69566</v>
      </c>
      <c r="G10667" t="s">
        <v>69567</v>
      </c>
      <c r="H10667" s="1" t="s">
        <v>477</v>
      </c>
      <c r="I10667" s="3">
        <f t="shared" si="166"/>
        <v>95</v>
      </c>
      <c r="J10667" t="s">
        <v>69366</v>
      </c>
      <c r="K10667" t="s">
        <v>69568</v>
      </c>
      <c r="L10667" t="s">
        <v>69569</v>
      </c>
      <c r="M10667" t="s">
        <v>69570</v>
      </c>
      <c r="N10667" t="s">
        <v>7979</v>
      </c>
      <c r="O10667" t="s">
        <v>14063</v>
      </c>
    </row>
    <row r="10668" spans="1:15" x14ac:dyDescent="0.25">
      <c r="A10668" t="s">
        <v>69571</v>
      </c>
      <c r="B10668" t="s">
        <v>5009</v>
      </c>
      <c r="C10668">
        <v>88</v>
      </c>
      <c r="D10668" t="s">
        <v>16</v>
      </c>
      <c r="E10668">
        <v>2339.6999999999998</v>
      </c>
      <c r="F10668" t="s">
        <v>69572</v>
      </c>
      <c r="G10668" t="s">
        <v>69573</v>
      </c>
      <c r="H10668" s="1" t="s">
        <v>477</v>
      </c>
      <c r="I10668" s="3">
        <f t="shared" si="166"/>
        <v>95</v>
      </c>
      <c r="J10668" t="s">
        <v>69366</v>
      </c>
      <c r="K10668" t="s">
        <v>69574</v>
      </c>
      <c r="L10668" t="s">
        <v>69575</v>
      </c>
      <c r="M10668" t="s">
        <v>69576</v>
      </c>
      <c r="N10668" t="s">
        <v>4892</v>
      </c>
      <c r="O10668" t="s">
        <v>17</v>
      </c>
    </row>
    <row r="10669" spans="1:15" x14ac:dyDescent="0.25">
      <c r="A10669" t="s">
        <v>69577</v>
      </c>
      <c r="B10669" t="s">
        <v>56620</v>
      </c>
      <c r="C10669">
        <v>86</v>
      </c>
      <c r="D10669" t="s">
        <v>185</v>
      </c>
      <c r="E10669">
        <v>2405.6999999999998</v>
      </c>
      <c r="F10669" t="s">
        <v>69578</v>
      </c>
      <c r="G10669" t="s">
        <v>69579</v>
      </c>
      <c r="H10669" s="1" t="s">
        <v>477</v>
      </c>
      <c r="I10669" s="3">
        <f t="shared" si="166"/>
        <v>95</v>
      </c>
      <c r="J10669" t="s">
        <v>69366</v>
      </c>
      <c r="K10669" t="s">
        <v>69580</v>
      </c>
      <c r="L10669" t="s">
        <v>69581</v>
      </c>
      <c r="M10669" t="s">
        <v>69582</v>
      </c>
      <c r="N10669" t="s">
        <v>69583</v>
      </c>
      <c r="O10669" t="s">
        <v>10822</v>
      </c>
    </row>
    <row r="10670" spans="1:15" x14ac:dyDescent="0.25">
      <c r="A10670" t="s">
        <v>69584</v>
      </c>
      <c r="B10670" t="s">
        <v>69585</v>
      </c>
      <c r="C10670">
        <v>83</v>
      </c>
      <c r="D10670" t="s">
        <v>16</v>
      </c>
      <c r="E10670">
        <v>2304.9000000000005</v>
      </c>
      <c r="F10670" t="s">
        <v>69586</v>
      </c>
      <c r="G10670" t="s">
        <v>69450</v>
      </c>
      <c r="H10670" s="1" t="s">
        <v>477</v>
      </c>
      <c r="I10670" s="3">
        <f t="shared" si="166"/>
        <v>95</v>
      </c>
      <c r="J10670" t="s">
        <v>69366</v>
      </c>
      <c r="K10670" t="s">
        <v>69451</v>
      </c>
      <c r="L10670" t="s">
        <v>69587</v>
      </c>
      <c r="M10670" t="s">
        <v>69588</v>
      </c>
      <c r="N10670" t="s">
        <v>60725</v>
      </c>
      <c r="O10670" t="s">
        <v>69589</v>
      </c>
    </row>
    <row r="10671" spans="1:15" x14ac:dyDescent="0.25">
      <c r="A10671" t="s">
        <v>69590</v>
      </c>
      <c r="B10671" t="s">
        <v>9672</v>
      </c>
      <c r="C10671">
        <v>72</v>
      </c>
      <c r="D10671" t="s">
        <v>185</v>
      </c>
      <c r="E10671">
        <v>2982.2999999999997</v>
      </c>
      <c r="F10671" t="s">
        <v>69591</v>
      </c>
      <c r="G10671" t="s">
        <v>69592</v>
      </c>
      <c r="H10671" s="1" t="s">
        <v>477</v>
      </c>
      <c r="I10671" s="3">
        <f t="shared" si="166"/>
        <v>95</v>
      </c>
      <c r="J10671" t="s">
        <v>69366</v>
      </c>
      <c r="K10671" t="s">
        <v>69593</v>
      </c>
      <c r="L10671" t="s">
        <v>69594</v>
      </c>
      <c r="M10671" t="s">
        <v>69595</v>
      </c>
      <c r="N10671" t="s">
        <v>69596</v>
      </c>
      <c r="O10671" t="s">
        <v>17</v>
      </c>
    </row>
    <row r="10672" spans="1:15" x14ac:dyDescent="0.25">
      <c r="A10672" t="s">
        <v>69597</v>
      </c>
      <c r="B10672" t="s">
        <v>69598</v>
      </c>
      <c r="C10672">
        <v>100</v>
      </c>
      <c r="D10672" t="s">
        <v>44</v>
      </c>
      <c r="E10672">
        <v>2395.5000000000005</v>
      </c>
      <c r="F10672" t="s">
        <v>36935</v>
      </c>
      <c r="G10672" t="s">
        <v>69450</v>
      </c>
      <c r="H10672" s="1" t="s">
        <v>477</v>
      </c>
      <c r="I10672" s="3">
        <f t="shared" si="166"/>
        <v>95</v>
      </c>
      <c r="J10672" t="s">
        <v>69366</v>
      </c>
      <c r="K10672" t="s">
        <v>69451</v>
      </c>
      <c r="L10672" t="s">
        <v>69599</v>
      </c>
      <c r="M10672" t="s">
        <v>69600</v>
      </c>
      <c r="N10672" t="s">
        <v>69601</v>
      </c>
      <c r="O10672" t="s">
        <v>69602</v>
      </c>
    </row>
    <row r="10673" spans="1:15" x14ac:dyDescent="0.25">
      <c r="A10673" t="s">
        <v>69603</v>
      </c>
      <c r="B10673" t="s">
        <v>69604</v>
      </c>
      <c r="C10673">
        <v>98</v>
      </c>
      <c r="D10673" t="s">
        <v>185</v>
      </c>
      <c r="E10673">
        <v>3124.5</v>
      </c>
      <c r="F10673" t="s">
        <v>69605</v>
      </c>
      <c r="G10673" t="s">
        <v>69501</v>
      </c>
      <c r="H10673" s="1" t="s">
        <v>477</v>
      </c>
      <c r="I10673" s="3">
        <f t="shared" si="166"/>
        <v>95</v>
      </c>
      <c r="J10673" t="s">
        <v>69366</v>
      </c>
      <c r="K10673" t="s">
        <v>69606</v>
      </c>
      <c r="L10673" t="s">
        <v>69607</v>
      </c>
      <c r="M10673" t="s">
        <v>69608</v>
      </c>
      <c r="N10673" t="s">
        <v>69609</v>
      </c>
      <c r="O10673" t="s">
        <v>17</v>
      </c>
    </row>
    <row r="10674" spans="1:15" x14ac:dyDescent="0.25">
      <c r="A10674" t="s">
        <v>69610</v>
      </c>
      <c r="B10674" t="s">
        <v>69611</v>
      </c>
      <c r="C10674">
        <v>81</v>
      </c>
      <c r="D10674" t="s">
        <v>185</v>
      </c>
      <c r="E10674">
        <v>3208.7999999999997</v>
      </c>
      <c r="F10674" t="s">
        <v>69612</v>
      </c>
      <c r="G10674" t="s">
        <v>69613</v>
      </c>
      <c r="H10674" s="1" t="s">
        <v>477</v>
      </c>
      <c r="I10674" s="3">
        <f t="shared" si="166"/>
        <v>95</v>
      </c>
      <c r="J10674" t="s">
        <v>69366</v>
      </c>
      <c r="K10674" t="s">
        <v>69614</v>
      </c>
      <c r="L10674" t="s">
        <v>69615</v>
      </c>
      <c r="M10674" t="s">
        <v>69616</v>
      </c>
      <c r="N10674" t="s">
        <v>69617</v>
      </c>
      <c r="O10674" t="s">
        <v>17</v>
      </c>
    </row>
    <row r="10675" spans="1:15" x14ac:dyDescent="0.25">
      <c r="A10675" t="s">
        <v>69618</v>
      </c>
      <c r="B10675" t="s">
        <v>3983</v>
      </c>
      <c r="C10675">
        <v>60</v>
      </c>
      <c r="D10675" t="s">
        <v>185</v>
      </c>
      <c r="E10675">
        <v>3216</v>
      </c>
      <c r="F10675" t="s">
        <v>69619</v>
      </c>
      <c r="G10675" t="s">
        <v>69620</v>
      </c>
      <c r="H10675" s="1" t="s">
        <v>477</v>
      </c>
      <c r="I10675" s="3">
        <f t="shared" si="166"/>
        <v>95</v>
      </c>
      <c r="J10675" t="s">
        <v>69366</v>
      </c>
      <c r="K10675" t="s">
        <v>69621</v>
      </c>
      <c r="L10675" t="s">
        <v>69622</v>
      </c>
      <c r="M10675" t="s">
        <v>69623</v>
      </c>
      <c r="N10675" t="s">
        <v>69624</v>
      </c>
      <c r="O10675" t="s">
        <v>17</v>
      </c>
    </row>
    <row r="10676" spans="1:15" x14ac:dyDescent="0.25">
      <c r="A10676" t="s">
        <v>69625</v>
      </c>
      <c r="B10676" t="s">
        <v>349</v>
      </c>
      <c r="C10676">
        <v>104</v>
      </c>
      <c r="D10676" t="s">
        <v>16</v>
      </c>
      <c r="E10676">
        <v>2279.6999999999998</v>
      </c>
      <c r="F10676" t="s">
        <v>69626</v>
      </c>
      <c r="G10676" t="s">
        <v>69468</v>
      </c>
      <c r="H10676" s="1" t="s">
        <v>477</v>
      </c>
      <c r="I10676" s="3">
        <f t="shared" si="166"/>
        <v>95</v>
      </c>
      <c r="J10676" t="s">
        <v>69366</v>
      </c>
      <c r="K10676" t="s">
        <v>69469</v>
      </c>
      <c r="L10676" t="s">
        <v>69627</v>
      </c>
      <c r="M10676" t="s">
        <v>69628</v>
      </c>
      <c r="N10676" t="s">
        <v>141</v>
      </c>
      <c r="O10676" t="s">
        <v>17</v>
      </c>
    </row>
    <row r="10677" spans="1:15" x14ac:dyDescent="0.25">
      <c r="A10677" t="s">
        <v>69629</v>
      </c>
      <c r="B10677" t="s">
        <v>69630</v>
      </c>
      <c r="C10677">
        <v>142</v>
      </c>
      <c r="D10677" t="s">
        <v>185</v>
      </c>
      <c r="E10677">
        <v>2607.9</v>
      </c>
      <c r="F10677" t="s">
        <v>69631</v>
      </c>
      <c r="G10677" t="s">
        <v>69632</v>
      </c>
      <c r="H10677" s="1" t="s">
        <v>477</v>
      </c>
      <c r="I10677" s="3">
        <f t="shared" si="166"/>
        <v>95</v>
      </c>
      <c r="J10677" t="s">
        <v>69366</v>
      </c>
      <c r="K10677" t="s">
        <v>38137</v>
      </c>
      <c r="L10677" t="s">
        <v>69633</v>
      </c>
      <c r="M10677" t="s">
        <v>69634</v>
      </c>
      <c r="N10677" t="s">
        <v>56892</v>
      </c>
      <c r="O10677" t="s">
        <v>69635</v>
      </c>
    </row>
    <row r="10678" spans="1:15" x14ac:dyDescent="0.25">
      <c r="A10678" t="s">
        <v>69636</v>
      </c>
      <c r="B10678" t="s">
        <v>69637</v>
      </c>
      <c r="C10678">
        <v>85</v>
      </c>
      <c r="D10678" t="s">
        <v>185</v>
      </c>
      <c r="E10678">
        <v>3020.7</v>
      </c>
      <c r="F10678" t="s">
        <v>69638</v>
      </c>
      <c r="G10678" t="s">
        <v>69639</v>
      </c>
      <c r="H10678" s="1" t="s">
        <v>477</v>
      </c>
      <c r="I10678" s="3">
        <f t="shared" si="166"/>
        <v>95</v>
      </c>
      <c r="J10678" t="s">
        <v>69366</v>
      </c>
      <c r="K10678" t="s">
        <v>69640</v>
      </c>
      <c r="L10678" t="s">
        <v>69641</v>
      </c>
      <c r="M10678" t="s">
        <v>69642</v>
      </c>
      <c r="N10678" t="s">
        <v>69643</v>
      </c>
      <c r="O10678" t="s">
        <v>17</v>
      </c>
    </row>
    <row r="10679" spans="1:15" x14ac:dyDescent="0.25">
      <c r="A10679" t="s">
        <v>8927</v>
      </c>
      <c r="B10679" t="s">
        <v>69644</v>
      </c>
      <c r="C10679">
        <v>52</v>
      </c>
      <c r="D10679" t="s">
        <v>185</v>
      </c>
      <c r="E10679">
        <v>2868.6000000000004</v>
      </c>
      <c r="F10679" t="s">
        <v>69645</v>
      </c>
      <c r="G10679" t="s">
        <v>69546</v>
      </c>
      <c r="H10679" s="1" t="s">
        <v>477</v>
      </c>
      <c r="I10679" s="3">
        <f t="shared" si="166"/>
        <v>95</v>
      </c>
      <c r="J10679" t="s">
        <v>69366</v>
      </c>
      <c r="K10679" t="s">
        <v>69646</v>
      </c>
      <c r="L10679" t="s">
        <v>69647</v>
      </c>
      <c r="M10679" t="s">
        <v>69648</v>
      </c>
      <c r="N10679" t="s">
        <v>63766</v>
      </c>
      <c r="O10679" t="s">
        <v>17</v>
      </c>
    </row>
    <row r="10680" spans="1:15" x14ac:dyDescent="0.25">
      <c r="A10680" t="s">
        <v>69649</v>
      </c>
      <c r="B10680" t="s">
        <v>69650</v>
      </c>
      <c r="C10680">
        <v>60</v>
      </c>
      <c r="D10680" t="s">
        <v>185</v>
      </c>
      <c r="E10680">
        <v>2186.1000000000004</v>
      </c>
      <c r="F10680" t="s">
        <v>69651</v>
      </c>
      <c r="G10680" t="s">
        <v>69652</v>
      </c>
      <c r="H10680" s="1" t="s">
        <v>477</v>
      </c>
      <c r="I10680" s="3">
        <f t="shared" si="166"/>
        <v>95</v>
      </c>
      <c r="J10680" t="s">
        <v>69366</v>
      </c>
      <c r="K10680" t="s">
        <v>69653</v>
      </c>
      <c r="L10680" t="s">
        <v>69654</v>
      </c>
      <c r="M10680" t="s">
        <v>69655</v>
      </c>
      <c r="N10680" t="s">
        <v>69656</v>
      </c>
      <c r="O10680" t="s">
        <v>69657</v>
      </c>
    </row>
    <row r="10681" spans="1:15" x14ac:dyDescent="0.25">
      <c r="A10681" t="s">
        <v>69658</v>
      </c>
      <c r="B10681" t="s">
        <v>69659</v>
      </c>
      <c r="C10681">
        <v>72</v>
      </c>
      <c r="D10681" t="s">
        <v>16</v>
      </c>
      <c r="E10681">
        <v>2654.1</v>
      </c>
      <c r="F10681" t="s">
        <v>69660</v>
      </c>
      <c r="G10681" t="s">
        <v>69513</v>
      </c>
      <c r="H10681" s="1" t="s">
        <v>477</v>
      </c>
      <c r="I10681" s="3">
        <f t="shared" si="166"/>
        <v>95</v>
      </c>
      <c r="J10681" t="s">
        <v>69366</v>
      </c>
      <c r="K10681" t="s">
        <v>69514</v>
      </c>
      <c r="L10681" t="s">
        <v>69661</v>
      </c>
      <c r="M10681" t="s">
        <v>69662</v>
      </c>
      <c r="N10681" t="s">
        <v>4892</v>
      </c>
      <c r="O10681" t="s">
        <v>69663</v>
      </c>
    </row>
    <row r="10682" spans="1:15" x14ac:dyDescent="0.25">
      <c r="A10682" t="s">
        <v>69664</v>
      </c>
      <c r="B10682" t="s">
        <v>69665</v>
      </c>
      <c r="C10682">
        <v>82</v>
      </c>
      <c r="D10682" t="s">
        <v>16</v>
      </c>
      <c r="E10682">
        <v>2535.9</v>
      </c>
      <c r="F10682" t="s">
        <v>69666</v>
      </c>
      <c r="G10682" t="s">
        <v>69667</v>
      </c>
      <c r="H10682" s="1" t="s">
        <v>477</v>
      </c>
      <c r="I10682" s="3">
        <f t="shared" si="166"/>
        <v>95</v>
      </c>
      <c r="J10682" t="s">
        <v>69366</v>
      </c>
      <c r="K10682" t="s">
        <v>69668</v>
      </c>
      <c r="L10682" t="s">
        <v>69669</v>
      </c>
      <c r="M10682" t="s">
        <v>69670</v>
      </c>
      <c r="N10682" t="s">
        <v>4892</v>
      </c>
      <c r="O10682" t="s">
        <v>12116</v>
      </c>
    </row>
    <row r="10683" spans="1:15" x14ac:dyDescent="0.25">
      <c r="A10683" t="s">
        <v>69671</v>
      </c>
      <c r="B10683" t="s">
        <v>69672</v>
      </c>
      <c r="C10683">
        <v>90</v>
      </c>
      <c r="D10683" t="s">
        <v>185</v>
      </c>
      <c r="E10683">
        <v>3337.5</v>
      </c>
      <c r="F10683" t="s">
        <v>69673</v>
      </c>
      <c r="G10683" t="s">
        <v>69674</v>
      </c>
      <c r="H10683" s="1" t="s">
        <v>477</v>
      </c>
      <c r="I10683" s="3">
        <f t="shared" si="166"/>
        <v>95</v>
      </c>
      <c r="J10683" t="s">
        <v>69366</v>
      </c>
      <c r="K10683" t="s">
        <v>69675</v>
      </c>
      <c r="L10683" t="s">
        <v>69676</v>
      </c>
      <c r="M10683" t="s">
        <v>69677</v>
      </c>
      <c r="N10683" t="s">
        <v>4576</v>
      </c>
      <c r="O10683" t="s">
        <v>17</v>
      </c>
    </row>
    <row r="10684" spans="1:15" x14ac:dyDescent="0.25">
      <c r="A10684" t="s">
        <v>69678</v>
      </c>
      <c r="B10684" t="s">
        <v>69679</v>
      </c>
      <c r="C10684">
        <v>80</v>
      </c>
      <c r="D10684" t="s">
        <v>185</v>
      </c>
      <c r="E10684">
        <v>2682.9</v>
      </c>
      <c r="F10684" t="s">
        <v>69680</v>
      </c>
      <c r="G10684" t="s">
        <v>69681</v>
      </c>
      <c r="H10684" s="1" t="s">
        <v>477</v>
      </c>
      <c r="I10684" s="3">
        <f t="shared" si="166"/>
        <v>95</v>
      </c>
      <c r="J10684" t="s">
        <v>69366</v>
      </c>
      <c r="K10684" t="s">
        <v>69682</v>
      </c>
      <c r="L10684" t="s">
        <v>69683</v>
      </c>
      <c r="M10684" t="s">
        <v>33373</v>
      </c>
      <c r="N10684" t="s">
        <v>69684</v>
      </c>
      <c r="O10684" t="s">
        <v>69685</v>
      </c>
    </row>
    <row r="10685" spans="1:15" x14ac:dyDescent="0.25">
      <c r="A10685" t="s">
        <v>69686</v>
      </c>
      <c r="B10685" t="s">
        <v>69687</v>
      </c>
      <c r="C10685">
        <v>79</v>
      </c>
      <c r="D10685" t="s">
        <v>16</v>
      </c>
      <c r="E10685">
        <v>2217.6</v>
      </c>
      <c r="F10685" t="s">
        <v>69688</v>
      </c>
      <c r="G10685" t="s">
        <v>69573</v>
      </c>
      <c r="H10685" s="1" t="s">
        <v>477</v>
      </c>
      <c r="I10685" s="3">
        <f t="shared" si="166"/>
        <v>95</v>
      </c>
      <c r="J10685" t="s">
        <v>69366</v>
      </c>
      <c r="K10685" t="s">
        <v>69574</v>
      </c>
      <c r="L10685" t="s">
        <v>69689</v>
      </c>
      <c r="M10685" t="s">
        <v>69690</v>
      </c>
      <c r="N10685" t="s">
        <v>60725</v>
      </c>
      <c r="O10685" t="s">
        <v>69691</v>
      </c>
    </row>
    <row r="10686" spans="1:15" x14ac:dyDescent="0.25">
      <c r="A10686" t="s">
        <v>69692</v>
      </c>
      <c r="B10686" t="s">
        <v>69693</v>
      </c>
      <c r="C10686">
        <v>120</v>
      </c>
      <c r="D10686" t="s">
        <v>185</v>
      </c>
      <c r="E10686">
        <v>3055.5</v>
      </c>
      <c r="F10686" t="s">
        <v>69694</v>
      </c>
      <c r="G10686" t="s">
        <v>69494</v>
      </c>
      <c r="H10686" s="1" t="s">
        <v>477</v>
      </c>
      <c r="I10686" s="3">
        <f t="shared" si="166"/>
        <v>95</v>
      </c>
      <c r="J10686" t="s">
        <v>69366</v>
      </c>
      <c r="K10686" t="s">
        <v>69695</v>
      </c>
      <c r="L10686" t="s">
        <v>69696</v>
      </c>
      <c r="M10686" t="s">
        <v>69697</v>
      </c>
      <c r="N10686" t="s">
        <v>69698</v>
      </c>
      <c r="O10686" t="s">
        <v>17</v>
      </c>
    </row>
    <row r="10687" spans="1:15" x14ac:dyDescent="0.25">
      <c r="A10687" t="s">
        <v>69699</v>
      </c>
      <c r="B10687" t="s">
        <v>69700</v>
      </c>
      <c r="C10687">
        <v>84</v>
      </c>
      <c r="D10687" t="s">
        <v>185</v>
      </c>
      <c r="E10687">
        <v>3096.6</v>
      </c>
      <c r="F10687" t="s">
        <v>69701</v>
      </c>
      <c r="G10687" t="s">
        <v>69702</v>
      </c>
      <c r="H10687" s="1" t="s">
        <v>477</v>
      </c>
      <c r="I10687" s="3">
        <f t="shared" si="166"/>
        <v>95</v>
      </c>
      <c r="J10687" t="s">
        <v>69366</v>
      </c>
      <c r="K10687" t="s">
        <v>69703</v>
      </c>
      <c r="L10687" t="s">
        <v>69704</v>
      </c>
      <c r="M10687" t="s">
        <v>69705</v>
      </c>
      <c r="N10687" t="s">
        <v>69706</v>
      </c>
      <c r="O10687" t="s">
        <v>69707</v>
      </c>
    </row>
    <row r="10688" spans="1:15" x14ac:dyDescent="0.25">
      <c r="A10688" t="s">
        <v>69708</v>
      </c>
      <c r="B10688" t="s">
        <v>69709</v>
      </c>
      <c r="C10688">
        <v>93</v>
      </c>
      <c r="D10688" t="s">
        <v>16</v>
      </c>
      <c r="E10688">
        <v>2423.1000000000004</v>
      </c>
      <c r="F10688" t="s">
        <v>69710</v>
      </c>
      <c r="G10688" t="s">
        <v>69537</v>
      </c>
      <c r="H10688" s="1" t="s">
        <v>477</v>
      </c>
      <c r="I10688" s="3">
        <f t="shared" si="166"/>
        <v>95</v>
      </c>
      <c r="J10688" t="s">
        <v>69366</v>
      </c>
      <c r="K10688" t="s">
        <v>69538</v>
      </c>
      <c r="L10688" t="s">
        <v>69711</v>
      </c>
      <c r="M10688" t="s">
        <v>69712</v>
      </c>
      <c r="N10688" t="s">
        <v>4892</v>
      </c>
      <c r="O10688" t="s">
        <v>69713</v>
      </c>
    </row>
    <row r="10689" spans="1:15" x14ac:dyDescent="0.25">
      <c r="A10689" t="s">
        <v>69714</v>
      </c>
      <c r="B10689" t="s">
        <v>69715</v>
      </c>
      <c r="C10689">
        <v>56</v>
      </c>
      <c r="D10689" t="s">
        <v>16</v>
      </c>
      <c r="E10689">
        <v>2367.3000000000002</v>
      </c>
      <c r="F10689" t="s">
        <v>41667</v>
      </c>
      <c r="G10689" t="s">
        <v>69450</v>
      </c>
      <c r="H10689" s="1" t="s">
        <v>477</v>
      </c>
      <c r="I10689" s="3">
        <f t="shared" si="166"/>
        <v>95</v>
      </c>
      <c r="J10689" t="s">
        <v>69366</v>
      </c>
      <c r="K10689" t="s">
        <v>69451</v>
      </c>
      <c r="L10689" t="s">
        <v>69716</v>
      </c>
      <c r="M10689" t="s">
        <v>69717</v>
      </c>
      <c r="N10689" t="s">
        <v>8481</v>
      </c>
      <c r="O10689" t="s">
        <v>17</v>
      </c>
    </row>
    <row r="10690" spans="1:15" x14ac:dyDescent="0.25">
      <c r="A10690" t="s">
        <v>69718</v>
      </c>
      <c r="B10690" t="s">
        <v>69719</v>
      </c>
      <c r="C10690">
        <v>81</v>
      </c>
      <c r="D10690" t="s">
        <v>185</v>
      </c>
      <c r="E10690">
        <v>3656.3999999999996</v>
      </c>
      <c r="F10690" t="s">
        <v>69720</v>
      </c>
      <c r="G10690" t="s">
        <v>69721</v>
      </c>
      <c r="H10690" s="1" t="s">
        <v>477</v>
      </c>
      <c r="I10690" s="3">
        <f t="shared" si="166"/>
        <v>95</v>
      </c>
      <c r="J10690" t="s">
        <v>69366</v>
      </c>
      <c r="K10690" t="s">
        <v>69722</v>
      </c>
      <c r="L10690" t="s">
        <v>69723</v>
      </c>
      <c r="M10690" t="s">
        <v>69724</v>
      </c>
      <c r="N10690" t="s">
        <v>69725</v>
      </c>
      <c r="O10690" t="s">
        <v>69726</v>
      </c>
    </row>
    <row r="10691" spans="1:15" x14ac:dyDescent="0.25">
      <c r="A10691" t="s">
        <v>69727</v>
      </c>
      <c r="B10691" t="s">
        <v>69728</v>
      </c>
      <c r="C10691">
        <v>91</v>
      </c>
      <c r="D10691" t="s">
        <v>185</v>
      </c>
      <c r="E10691">
        <v>2432.1</v>
      </c>
      <c r="F10691" t="s">
        <v>69729</v>
      </c>
      <c r="G10691" t="s">
        <v>69396</v>
      </c>
      <c r="H10691" s="1" t="s">
        <v>477</v>
      </c>
      <c r="I10691" s="3">
        <f t="shared" ref="I10691:I10754" si="167">VALUE(TRIM(SUBSTITUTE(H10691,CHAR(160),"")))</f>
        <v>95</v>
      </c>
      <c r="J10691" t="s">
        <v>69366</v>
      </c>
      <c r="K10691" t="s">
        <v>69730</v>
      </c>
      <c r="L10691" t="s">
        <v>69731</v>
      </c>
      <c r="M10691" t="s">
        <v>69732</v>
      </c>
      <c r="N10691" t="s">
        <v>69733</v>
      </c>
      <c r="O10691" t="s">
        <v>10822</v>
      </c>
    </row>
    <row r="10692" spans="1:15" x14ac:dyDescent="0.25">
      <c r="A10692" t="s">
        <v>69734</v>
      </c>
      <c r="B10692" t="s">
        <v>69735</v>
      </c>
      <c r="C10692">
        <v>156</v>
      </c>
      <c r="D10692" t="s">
        <v>185</v>
      </c>
      <c r="E10692">
        <v>3079.2</v>
      </c>
      <c r="F10692" t="s">
        <v>69736</v>
      </c>
      <c r="G10692" t="s">
        <v>69567</v>
      </c>
      <c r="H10692" s="1" t="s">
        <v>477</v>
      </c>
      <c r="I10692" s="3">
        <f t="shared" si="167"/>
        <v>95</v>
      </c>
      <c r="J10692" t="s">
        <v>69366</v>
      </c>
      <c r="K10692" t="s">
        <v>69737</v>
      </c>
      <c r="L10692" t="s">
        <v>69738</v>
      </c>
      <c r="M10692" t="s">
        <v>69739</v>
      </c>
      <c r="N10692" t="s">
        <v>69740</v>
      </c>
      <c r="O10692" t="s">
        <v>17</v>
      </c>
    </row>
    <row r="10693" spans="1:15" x14ac:dyDescent="0.25">
      <c r="A10693" t="s">
        <v>69741</v>
      </c>
      <c r="B10693" t="s">
        <v>69742</v>
      </c>
      <c r="C10693">
        <v>85</v>
      </c>
      <c r="D10693" t="s">
        <v>185</v>
      </c>
      <c r="E10693">
        <v>2975.7</v>
      </c>
      <c r="F10693" t="s">
        <v>69743</v>
      </c>
      <c r="G10693" t="s">
        <v>69744</v>
      </c>
      <c r="H10693" s="1" t="s">
        <v>477</v>
      </c>
      <c r="I10693" s="3">
        <f t="shared" si="167"/>
        <v>95</v>
      </c>
      <c r="J10693" t="s">
        <v>69366</v>
      </c>
      <c r="K10693" t="s">
        <v>69745</v>
      </c>
      <c r="L10693" t="s">
        <v>69746</v>
      </c>
      <c r="M10693" t="s">
        <v>69747</v>
      </c>
      <c r="N10693" t="s">
        <v>1147</v>
      </c>
      <c r="O10693" t="s">
        <v>69748</v>
      </c>
    </row>
    <row r="10694" spans="1:15" x14ac:dyDescent="0.25">
      <c r="A10694" t="s">
        <v>69749</v>
      </c>
      <c r="B10694" t="s">
        <v>69750</v>
      </c>
      <c r="C10694">
        <v>98</v>
      </c>
      <c r="D10694" t="s">
        <v>185</v>
      </c>
      <c r="E10694">
        <v>3392.4</v>
      </c>
      <c r="F10694" t="s">
        <v>69751</v>
      </c>
      <c r="G10694" t="s">
        <v>69388</v>
      </c>
      <c r="H10694" s="1" t="s">
        <v>477</v>
      </c>
      <c r="I10694" s="3">
        <f t="shared" si="167"/>
        <v>95</v>
      </c>
      <c r="J10694" t="s">
        <v>69366</v>
      </c>
      <c r="K10694" t="s">
        <v>69389</v>
      </c>
      <c r="L10694" t="s">
        <v>69752</v>
      </c>
      <c r="M10694" t="s">
        <v>69753</v>
      </c>
      <c r="N10694" t="s">
        <v>69754</v>
      </c>
      <c r="O10694" t="s">
        <v>69755</v>
      </c>
    </row>
    <row r="10695" spans="1:15" x14ac:dyDescent="0.25">
      <c r="A10695" t="s">
        <v>69756</v>
      </c>
      <c r="B10695" t="s">
        <v>69757</v>
      </c>
      <c r="C10695">
        <v>60</v>
      </c>
      <c r="D10695" t="s">
        <v>16</v>
      </c>
      <c r="E10695">
        <v>2327.1</v>
      </c>
      <c r="F10695" t="s">
        <v>69758</v>
      </c>
      <c r="G10695" t="s">
        <v>69537</v>
      </c>
      <c r="H10695" s="1" t="s">
        <v>477</v>
      </c>
      <c r="I10695" s="3">
        <f t="shared" si="167"/>
        <v>95</v>
      </c>
      <c r="J10695" t="s">
        <v>69366</v>
      </c>
      <c r="K10695" t="s">
        <v>69538</v>
      </c>
      <c r="L10695" t="s">
        <v>69759</v>
      </c>
      <c r="M10695" t="s">
        <v>69760</v>
      </c>
      <c r="N10695" t="s">
        <v>24270</v>
      </c>
      <c r="O10695" t="s">
        <v>17</v>
      </c>
    </row>
    <row r="10696" spans="1:15" x14ac:dyDescent="0.25">
      <c r="A10696" t="s">
        <v>69761</v>
      </c>
      <c r="B10696" t="s">
        <v>6158</v>
      </c>
      <c r="C10696">
        <v>178</v>
      </c>
      <c r="D10696" t="s">
        <v>44</v>
      </c>
      <c r="E10696">
        <v>2046.3000000000002</v>
      </c>
      <c r="F10696" t="s">
        <v>69762</v>
      </c>
      <c r="G10696" t="s">
        <v>69763</v>
      </c>
      <c r="H10696" s="1" t="s">
        <v>477</v>
      </c>
      <c r="I10696" s="3">
        <f t="shared" si="167"/>
        <v>95</v>
      </c>
      <c r="J10696" t="s">
        <v>69366</v>
      </c>
      <c r="K10696" t="s">
        <v>69764</v>
      </c>
      <c r="L10696" t="s">
        <v>69765</v>
      </c>
      <c r="M10696" t="s">
        <v>42039</v>
      </c>
      <c r="N10696" t="s">
        <v>42040</v>
      </c>
      <c r="O10696" t="s">
        <v>17</v>
      </c>
    </row>
    <row r="10697" spans="1:15" x14ac:dyDescent="0.25">
      <c r="A10697" t="s">
        <v>69766</v>
      </c>
      <c r="B10697" t="s">
        <v>40929</v>
      </c>
      <c r="C10697">
        <v>88</v>
      </c>
      <c r="D10697" t="s">
        <v>16</v>
      </c>
      <c r="F10697" t="s">
        <v>69767</v>
      </c>
      <c r="G10697" t="s">
        <v>69537</v>
      </c>
      <c r="H10697" s="1" t="s">
        <v>477</v>
      </c>
      <c r="I10697" s="3">
        <f t="shared" si="167"/>
        <v>95</v>
      </c>
      <c r="J10697" t="s">
        <v>69366</v>
      </c>
      <c r="K10697" t="s">
        <v>69538</v>
      </c>
      <c r="L10697" t="s">
        <v>69768</v>
      </c>
      <c r="M10697" t="s">
        <v>69769</v>
      </c>
      <c r="N10697" t="s">
        <v>24270</v>
      </c>
      <c r="O10697" t="s">
        <v>69770</v>
      </c>
    </row>
    <row r="10698" spans="1:15" x14ac:dyDescent="0.25">
      <c r="A10698" t="s">
        <v>69771</v>
      </c>
      <c r="B10698" t="s">
        <v>68265</v>
      </c>
      <c r="C10698">
        <v>91</v>
      </c>
      <c r="D10698" t="s">
        <v>185</v>
      </c>
      <c r="E10698">
        <v>2708.1</v>
      </c>
      <c r="F10698" t="s">
        <v>69772</v>
      </c>
      <c r="G10698" t="s">
        <v>69773</v>
      </c>
      <c r="H10698" s="1" t="s">
        <v>477</v>
      </c>
      <c r="I10698" s="3">
        <f t="shared" si="167"/>
        <v>95</v>
      </c>
      <c r="J10698" t="s">
        <v>69366</v>
      </c>
      <c r="K10698" t="s">
        <v>69774</v>
      </c>
      <c r="L10698" t="s">
        <v>69775</v>
      </c>
      <c r="M10698" t="s">
        <v>69776</v>
      </c>
      <c r="N10698" t="s">
        <v>68269</v>
      </c>
      <c r="O10698" t="s">
        <v>69777</v>
      </c>
    </row>
    <row r="10699" spans="1:15" x14ac:dyDescent="0.25">
      <c r="A10699" t="s">
        <v>69778</v>
      </c>
      <c r="B10699" t="s">
        <v>69779</v>
      </c>
      <c r="C10699">
        <v>27</v>
      </c>
      <c r="D10699" t="s">
        <v>185</v>
      </c>
      <c r="E10699">
        <v>2643.3</v>
      </c>
      <c r="F10699" t="s">
        <v>69780</v>
      </c>
      <c r="G10699" t="s">
        <v>69388</v>
      </c>
      <c r="H10699" s="1" t="s">
        <v>477</v>
      </c>
      <c r="I10699" s="3">
        <f t="shared" si="167"/>
        <v>95</v>
      </c>
      <c r="J10699" t="s">
        <v>69366</v>
      </c>
      <c r="K10699" t="s">
        <v>69389</v>
      </c>
      <c r="L10699" t="s">
        <v>69781</v>
      </c>
      <c r="M10699" t="s">
        <v>69782</v>
      </c>
      <c r="N10699" t="s">
        <v>69783</v>
      </c>
      <c r="O10699" t="s">
        <v>69784</v>
      </c>
    </row>
    <row r="10700" spans="1:15" x14ac:dyDescent="0.25">
      <c r="A10700" t="s">
        <v>69785</v>
      </c>
      <c r="B10700" t="s">
        <v>38704</v>
      </c>
      <c r="C10700">
        <v>80</v>
      </c>
      <c r="D10700" t="s">
        <v>185</v>
      </c>
      <c r="E10700">
        <v>3604.7999999999997</v>
      </c>
      <c r="F10700" t="s">
        <v>69786</v>
      </c>
      <c r="G10700" t="s">
        <v>69787</v>
      </c>
      <c r="H10700" s="1" t="s">
        <v>477</v>
      </c>
      <c r="I10700" s="3">
        <f t="shared" si="167"/>
        <v>95</v>
      </c>
      <c r="J10700" t="s">
        <v>69366</v>
      </c>
      <c r="K10700" t="s">
        <v>69788</v>
      </c>
      <c r="L10700" t="s">
        <v>69789</v>
      </c>
      <c r="M10700" t="s">
        <v>69790</v>
      </c>
      <c r="N10700" t="s">
        <v>34728</v>
      </c>
      <c r="O10700" t="s">
        <v>69791</v>
      </c>
    </row>
    <row r="10701" spans="1:15" x14ac:dyDescent="0.25">
      <c r="A10701" t="s">
        <v>69792</v>
      </c>
      <c r="B10701" t="s">
        <v>69793</v>
      </c>
      <c r="C10701">
        <v>73</v>
      </c>
      <c r="D10701" t="s">
        <v>185</v>
      </c>
      <c r="E10701">
        <v>2640.6</v>
      </c>
      <c r="F10701" t="s">
        <v>69794</v>
      </c>
      <c r="G10701" t="s">
        <v>69450</v>
      </c>
      <c r="H10701" s="1" t="s">
        <v>477</v>
      </c>
      <c r="I10701" s="3">
        <f t="shared" si="167"/>
        <v>95</v>
      </c>
      <c r="J10701" t="s">
        <v>69366</v>
      </c>
      <c r="K10701" t="s">
        <v>69451</v>
      </c>
      <c r="L10701" t="s">
        <v>69795</v>
      </c>
      <c r="M10701" t="s">
        <v>69796</v>
      </c>
      <c r="N10701" t="s">
        <v>69797</v>
      </c>
      <c r="O10701" t="s">
        <v>69798</v>
      </c>
    </row>
    <row r="10702" spans="1:15" x14ac:dyDescent="0.25">
      <c r="A10702" t="s">
        <v>69799</v>
      </c>
      <c r="B10702" t="s">
        <v>69800</v>
      </c>
      <c r="C10702">
        <v>23</v>
      </c>
      <c r="D10702" t="s">
        <v>44</v>
      </c>
      <c r="E10702">
        <v>2106.9</v>
      </c>
      <c r="F10702" t="s">
        <v>69801</v>
      </c>
      <c r="G10702" t="s">
        <v>69468</v>
      </c>
      <c r="H10702" s="1" t="s">
        <v>477</v>
      </c>
      <c r="I10702" s="3">
        <f t="shared" si="167"/>
        <v>95</v>
      </c>
      <c r="J10702" t="s">
        <v>69366</v>
      </c>
      <c r="K10702" t="s">
        <v>69469</v>
      </c>
      <c r="L10702" t="s">
        <v>69802</v>
      </c>
      <c r="M10702" t="s">
        <v>69803</v>
      </c>
      <c r="N10702" t="s">
        <v>69601</v>
      </c>
      <c r="O10702" t="s">
        <v>69804</v>
      </c>
    </row>
    <row r="10703" spans="1:15" x14ac:dyDescent="0.25">
      <c r="A10703" t="s">
        <v>69805</v>
      </c>
      <c r="B10703" t="s">
        <v>69806</v>
      </c>
      <c r="C10703">
        <v>133</v>
      </c>
      <c r="D10703" t="s">
        <v>185</v>
      </c>
      <c r="E10703">
        <v>2211.6</v>
      </c>
      <c r="F10703" t="s">
        <v>69807</v>
      </c>
      <c r="G10703" t="s">
        <v>69494</v>
      </c>
      <c r="H10703" s="1" t="s">
        <v>477</v>
      </c>
      <c r="I10703" s="3">
        <f t="shared" si="167"/>
        <v>95</v>
      </c>
      <c r="J10703" t="s">
        <v>69366</v>
      </c>
      <c r="K10703" t="s">
        <v>69495</v>
      </c>
      <c r="L10703" t="s">
        <v>69808</v>
      </c>
      <c r="M10703" t="s">
        <v>69809</v>
      </c>
      <c r="N10703" t="s">
        <v>69810</v>
      </c>
      <c r="O10703" t="s">
        <v>14063</v>
      </c>
    </row>
    <row r="10704" spans="1:15" x14ac:dyDescent="0.25">
      <c r="A10704" t="s">
        <v>69811</v>
      </c>
      <c r="B10704" t="s">
        <v>69812</v>
      </c>
      <c r="C10704">
        <v>101</v>
      </c>
      <c r="D10704" t="s">
        <v>44</v>
      </c>
      <c r="E10704">
        <v>2156.6999999999998</v>
      </c>
      <c r="F10704" t="s">
        <v>69813</v>
      </c>
      <c r="G10704" t="s">
        <v>69814</v>
      </c>
      <c r="H10704" s="1" t="s">
        <v>477</v>
      </c>
      <c r="I10704" s="3">
        <f t="shared" si="167"/>
        <v>95</v>
      </c>
      <c r="J10704" t="s">
        <v>69366</v>
      </c>
      <c r="K10704" t="s">
        <v>69815</v>
      </c>
      <c r="L10704" t="s">
        <v>69816</v>
      </c>
      <c r="M10704" t="s">
        <v>69817</v>
      </c>
      <c r="N10704" t="s">
        <v>69818</v>
      </c>
      <c r="O10704" t="s">
        <v>69819</v>
      </c>
    </row>
    <row r="10705" spans="1:15" x14ac:dyDescent="0.25">
      <c r="A10705" t="s">
        <v>69820</v>
      </c>
      <c r="B10705" t="s">
        <v>69821</v>
      </c>
      <c r="C10705">
        <v>211</v>
      </c>
      <c r="D10705" t="s">
        <v>44</v>
      </c>
      <c r="F10705" t="s">
        <v>69822</v>
      </c>
      <c r="G10705" t="s">
        <v>69567</v>
      </c>
      <c r="H10705" s="1" t="s">
        <v>477</v>
      </c>
      <c r="I10705" s="3">
        <f t="shared" si="167"/>
        <v>95</v>
      </c>
      <c r="J10705" t="s">
        <v>69366</v>
      </c>
      <c r="K10705" t="s">
        <v>69823</v>
      </c>
      <c r="L10705" t="s">
        <v>69824</v>
      </c>
      <c r="M10705" t="s">
        <v>69825</v>
      </c>
      <c r="N10705" t="s">
        <v>69826</v>
      </c>
      <c r="O10705" t="s">
        <v>17</v>
      </c>
    </row>
    <row r="10706" spans="1:15" x14ac:dyDescent="0.25">
      <c r="A10706" t="s">
        <v>69827</v>
      </c>
      <c r="B10706" t="s">
        <v>69828</v>
      </c>
      <c r="C10706">
        <v>60</v>
      </c>
      <c r="D10706" t="s">
        <v>44</v>
      </c>
      <c r="E10706">
        <v>2165.7000000000003</v>
      </c>
      <c r="F10706" t="s">
        <v>69829</v>
      </c>
      <c r="G10706" t="s">
        <v>69681</v>
      </c>
      <c r="H10706" s="1" t="s">
        <v>477</v>
      </c>
      <c r="I10706" s="3">
        <f t="shared" si="167"/>
        <v>95</v>
      </c>
      <c r="J10706" t="s">
        <v>69366</v>
      </c>
      <c r="K10706" t="s">
        <v>69830</v>
      </c>
      <c r="L10706" t="s">
        <v>69831</v>
      </c>
      <c r="M10706" t="s">
        <v>69832</v>
      </c>
      <c r="N10706" t="s">
        <v>69833</v>
      </c>
      <c r="O10706" t="s">
        <v>17</v>
      </c>
    </row>
    <row r="10707" spans="1:15" x14ac:dyDescent="0.25">
      <c r="A10707" t="s">
        <v>69834</v>
      </c>
      <c r="B10707" t="s">
        <v>25875</v>
      </c>
      <c r="C10707">
        <v>118</v>
      </c>
      <c r="D10707" t="s">
        <v>44</v>
      </c>
      <c r="E10707">
        <v>2118</v>
      </c>
      <c r="F10707" t="s">
        <v>69835</v>
      </c>
      <c r="G10707" t="s">
        <v>69836</v>
      </c>
      <c r="H10707" s="1" t="s">
        <v>477</v>
      </c>
      <c r="I10707" s="3">
        <f t="shared" si="167"/>
        <v>95</v>
      </c>
      <c r="J10707" t="s">
        <v>69366</v>
      </c>
      <c r="K10707" t="s">
        <v>69837</v>
      </c>
      <c r="L10707" t="s">
        <v>69816</v>
      </c>
      <c r="M10707" t="s">
        <v>69817</v>
      </c>
      <c r="N10707" t="s">
        <v>69838</v>
      </c>
      <c r="O10707" t="s">
        <v>17</v>
      </c>
    </row>
    <row r="10708" spans="1:15" x14ac:dyDescent="0.25">
      <c r="A10708" t="s">
        <v>69839</v>
      </c>
      <c r="B10708" t="s">
        <v>69840</v>
      </c>
      <c r="C10708">
        <v>88</v>
      </c>
      <c r="D10708" t="s">
        <v>44</v>
      </c>
      <c r="E10708">
        <v>2029.2</v>
      </c>
      <c r="F10708" t="s">
        <v>69841</v>
      </c>
      <c r="G10708" t="s">
        <v>69573</v>
      </c>
      <c r="H10708" s="1" t="s">
        <v>477</v>
      </c>
      <c r="I10708" s="3">
        <f t="shared" si="167"/>
        <v>95</v>
      </c>
      <c r="J10708" t="s">
        <v>69366</v>
      </c>
      <c r="K10708" t="s">
        <v>69574</v>
      </c>
      <c r="L10708" t="s">
        <v>69842</v>
      </c>
      <c r="M10708" t="s">
        <v>17</v>
      </c>
      <c r="N10708" t="s">
        <v>69843</v>
      </c>
      <c r="O10708" t="s">
        <v>17</v>
      </c>
    </row>
    <row r="10709" spans="1:15" x14ac:dyDescent="0.25">
      <c r="A10709" t="s">
        <v>69844</v>
      </c>
      <c r="B10709" t="s">
        <v>69845</v>
      </c>
      <c r="C10709">
        <v>100</v>
      </c>
      <c r="D10709" t="s">
        <v>185</v>
      </c>
      <c r="E10709">
        <v>2873.4</v>
      </c>
      <c r="F10709" t="s">
        <v>69846</v>
      </c>
      <c r="G10709" t="s">
        <v>69847</v>
      </c>
      <c r="H10709" s="1" t="s">
        <v>477</v>
      </c>
      <c r="I10709" s="3">
        <f t="shared" si="167"/>
        <v>95</v>
      </c>
      <c r="J10709" t="s">
        <v>69366</v>
      </c>
      <c r="K10709" t="s">
        <v>69848</v>
      </c>
      <c r="L10709" t="s">
        <v>69849</v>
      </c>
      <c r="M10709" t="s">
        <v>69850</v>
      </c>
      <c r="N10709" t="s">
        <v>69851</v>
      </c>
      <c r="O10709" t="s">
        <v>69852</v>
      </c>
    </row>
    <row r="10710" spans="1:15" x14ac:dyDescent="0.25">
      <c r="A10710" t="s">
        <v>69853</v>
      </c>
      <c r="B10710" t="s">
        <v>69854</v>
      </c>
      <c r="C10710">
        <v>78</v>
      </c>
      <c r="D10710" t="s">
        <v>16</v>
      </c>
      <c r="E10710">
        <v>2396.3999999999996</v>
      </c>
      <c r="F10710" t="s">
        <v>69855</v>
      </c>
      <c r="G10710" t="s">
        <v>69613</v>
      </c>
      <c r="H10710" s="1" t="s">
        <v>477</v>
      </c>
      <c r="I10710" s="3">
        <f t="shared" si="167"/>
        <v>95</v>
      </c>
      <c r="J10710" t="s">
        <v>69366</v>
      </c>
      <c r="K10710" t="s">
        <v>69614</v>
      </c>
      <c r="L10710" t="s">
        <v>69856</v>
      </c>
      <c r="M10710" t="s">
        <v>69857</v>
      </c>
      <c r="N10710" t="s">
        <v>4892</v>
      </c>
      <c r="O10710" t="s">
        <v>17</v>
      </c>
    </row>
    <row r="10711" spans="1:15" x14ac:dyDescent="0.25">
      <c r="A10711" t="s">
        <v>69858</v>
      </c>
      <c r="B10711" t="s">
        <v>69859</v>
      </c>
      <c r="C10711">
        <v>119</v>
      </c>
      <c r="D10711" t="s">
        <v>16</v>
      </c>
      <c r="F10711" t="s">
        <v>69860</v>
      </c>
      <c r="G10711" t="s">
        <v>69787</v>
      </c>
      <c r="H10711" s="1" t="s">
        <v>477</v>
      </c>
      <c r="I10711" s="3">
        <f t="shared" si="167"/>
        <v>95</v>
      </c>
      <c r="J10711" t="s">
        <v>69366</v>
      </c>
      <c r="K10711" t="s">
        <v>69788</v>
      </c>
      <c r="L10711" t="s">
        <v>69861</v>
      </c>
      <c r="M10711" t="s">
        <v>69862</v>
      </c>
      <c r="N10711" t="s">
        <v>69859</v>
      </c>
      <c r="O10711" t="s">
        <v>17</v>
      </c>
    </row>
    <row r="10712" spans="1:15" x14ac:dyDescent="0.25">
      <c r="A10712" t="s">
        <v>69863</v>
      </c>
      <c r="B10712" t="s">
        <v>69864</v>
      </c>
      <c r="C10712">
        <v>0</v>
      </c>
      <c r="D10712" t="s">
        <v>44</v>
      </c>
      <c r="F10712" t="s">
        <v>69865</v>
      </c>
      <c r="G10712" t="s">
        <v>69681</v>
      </c>
      <c r="H10712" s="1" t="s">
        <v>477</v>
      </c>
      <c r="I10712" s="3">
        <f t="shared" si="167"/>
        <v>95</v>
      </c>
      <c r="J10712" t="s">
        <v>69366</v>
      </c>
      <c r="K10712" t="s">
        <v>69866</v>
      </c>
      <c r="L10712" t="s">
        <v>69867</v>
      </c>
      <c r="M10712" t="s">
        <v>69868</v>
      </c>
      <c r="N10712" t="s">
        <v>42040</v>
      </c>
      <c r="O10712" t="s">
        <v>69869</v>
      </c>
    </row>
    <row r="10713" spans="1:15" x14ac:dyDescent="0.25">
      <c r="A10713" t="s">
        <v>69870</v>
      </c>
      <c r="B10713" t="s">
        <v>69871</v>
      </c>
      <c r="C10713">
        <v>0</v>
      </c>
      <c r="D10713" t="s">
        <v>16</v>
      </c>
      <c r="F10713" t="s">
        <v>69872</v>
      </c>
      <c r="G10713" t="s">
        <v>69425</v>
      </c>
      <c r="H10713" s="1" t="s">
        <v>477</v>
      </c>
      <c r="I10713" s="3">
        <f t="shared" si="167"/>
        <v>95</v>
      </c>
      <c r="J10713" t="s">
        <v>69366</v>
      </c>
      <c r="K10713" t="s">
        <v>69426</v>
      </c>
      <c r="L10713" t="s">
        <v>69427</v>
      </c>
      <c r="M10713" t="s">
        <v>69873</v>
      </c>
      <c r="N10713" t="s">
        <v>69429</v>
      </c>
      <c r="O10713" t="s">
        <v>69874</v>
      </c>
    </row>
    <row r="10714" spans="1:15" x14ac:dyDescent="0.25">
      <c r="A10714" t="s">
        <v>69875</v>
      </c>
      <c r="B10714" t="s">
        <v>69876</v>
      </c>
      <c r="C10714">
        <v>65</v>
      </c>
      <c r="D10714" t="s">
        <v>185</v>
      </c>
      <c r="E10714">
        <v>4165.8</v>
      </c>
      <c r="F10714" t="s">
        <v>69877</v>
      </c>
      <c r="G10714" t="s">
        <v>69787</v>
      </c>
      <c r="H10714" s="1" t="s">
        <v>477</v>
      </c>
      <c r="I10714" s="3">
        <f t="shared" si="167"/>
        <v>95</v>
      </c>
      <c r="J10714" t="s">
        <v>69366</v>
      </c>
      <c r="K10714" t="s">
        <v>69788</v>
      </c>
      <c r="L10714" t="s">
        <v>69878</v>
      </c>
      <c r="M10714" t="s">
        <v>69879</v>
      </c>
      <c r="N10714" t="s">
        <v>69880</v>
      </c>
      <c r="O10714" t="s">
        <v>69881</v>
      </c>
    </row>
    <row r="10715" spans="1:15" x14ac:dyDescent="0.25">
      <c r="A10715" t="s">
        <v>69882</v>
      </c>
      <c r="B10715" t="s">
        <v>69883</v>
      </c>
      <c r="C10715">
        <v>79</v>
      </c>
      <c r="D10715" t="s">
        <v>185</v>
      </c>
      <c r="E10715">
        <v>3196.5</v>
      </c>
      <c r="F10715" t="s">
        <v>69884</v>
      </c>
      <c r="G10715" t="s">
        <v>69450</v>
      </c>
      <c r="H10715" s="1" t="s">
        <v>477</v>
      </c>
      <c r="I10715" s="3">
        <f t="shared" si="167"/>
        <v>95</v>
      </c>
      <c r="J10715" t="s">
        <v>69366</v>
      </c>
      <c r="K10715" t="s">
        <v>69451</v>
      </c>
      <c r="L10715" t="s">
        <v>69885</v>
      </c>
      <c r="M10715" t="s">
        <v>69886</v>
      </c>
      <c r="N10715" t="s">
        <v>1229</v>
      </c>
      <c r="O10715" t="s">
        <v>69887</v>
      </c>
    </row>
    <row r="10716" spans="1:15" x14ac:dyDescent="0.25">
      <c r="A10716" t="s">
        <v>69888</v>
      </c>
      <c r="B10716" t="s">
        <v>69889</v>
      </c>
      <c r="C10716">
        <v>85</v>
      </c>
      <c r="D10716" t="s">
        <v>44</v>
      </c>
      <c r="E10716">
        <v>2324.1000000000004</v>
      </c>
      <c r="F10716" t="s">
        <v>69890</v>
      </c>
      <c r="G10716" t="s">
        <v>69681</v>
      </c>
      <c r="H10716" s="1" t="s">
        <v>477</v>
      </c>
      <c r="I10716" s="3">
        <f t="shared" si="167"/>
        <v>95</v>
      </c>
      <c r="J10716" t="s">
        <v>69366</v>
      </c>
      <c r="K10716" t="s">
        <v>69891</v>
      </c>
      <c r="L10716" t="s">
        <v>69892</v>
      </c>
      <c r="M10716" t="s">
        <v>69893</v>
      </c>
      <c r="N10716" t="s">
        <v>69894</v>
      </c>
      <c r="O10716" t="s">
        <v>69895</v>
      </c>
    </row>
    <row r="10717" spans="1:15" x14ac:dyDescent="0.25">
      <c r="A10717" t="s">
        <v>69896</v>
      </c>
      <c r="B10717" t="s">
        <v>69897</v>
      </c>
      <c r="C10717">
        <v>24</v>
      </c>
      <c r="D10717" t="s">
        <v>16</v>
      </c>
      <c r="E10717">
        <v>1346.85</v>
      </c>
      <c r="F10717" t="s">
        <v>69898</v>
      </c>
      <c r="G10717" t="s">
        <v>69899</v>
      </c>
      <c r="H10717" s="1" t="s">
        <v>477</v>
      </c>
      <c r="I10717" s="3">
        <f t="shared" si="167"/>
        <v>95</v>
      </c>
      <c r="J10717" t="s">
        <v>69366</v>
      </c>
      <c r="K10717" t="s">
        <v>69900</v>
      </c>
      <c r="L10717" t="s">
        <v>69901</v>
      </c>
      <c r="M10717" t="s">
        <v>69902</v>
      </c>
      <c r="N10717" t="s">
        <v>69903</v>
      </c>
      <c r="O10717" t="s">
        <v>69904</v>
      </c>
    </row>
    <row r="10718" spans="1:15" x14ac:dyDescent="0.25">
      <c r="A10718" t="s">
        <v>69905</v>
      </c>
      <c r="B10718" t="s">
        <v>1364</v>
      </c>
      <c r="C10718">
        <v>57</v>
      </c>
      <c r="D10718" t="s">
        <v>44</v>
      </c>
      <c r="E10718">
        <v>645.74</v>
      </c>
      <c r="F10718" t="s">
        <v>69906</v>
      </c>
      <c r="G10718" t="s">
        <v>69396</v>
      </c>
      <c r="H10718" s="1" t="s">
        <v>477</v>
      </c>
      <c r="I10718" s="3">
        <f t="shared" si="167"/>
        <v>95</v>
      </c>
      <c r="J10718" t="s">
        <v>69366</v>
      </c>
      <c r="K10718" t="s">
        <v>69730</v>
      </c>
      <c r="L10718" t="s">
        <v>69907</v>
      </c>
      <c r="M10718" t="s">
        <v>69908</v>
      </c>
      <c r="N10718" t="s">
        <v>1367</v>
      </c>
      <c r="O10718" t="s">
        <v>69909</v>
      </c>
    </row>
    <row r="10719" spans="1:15" x14ac:dyDescent="0.25">
      <c r="A10719" t="s">
        <v>69910</v>
      </c>
      <c r="B10719" t="s">
        <v>1364</v>
      </c>
      <c r="C10719">
        <v>63</v>
      </c>
      <c r="D10719" t="s">
        <v>44</v>
      </c>
      <c r="E10719">
        <v>490.86</v>
      </c>
      <c r="F10719" t="s">
        <v>69911</v>
      </c>
      <c r="G10719" t="s">
        <v>69388</v>
      </c>
      <c r="H10719" s="1" t="s">
        <v>477</v>
      </c>
      <c r="I10719" s="3">
        <f t="shared" si="167"/>
        <v>95</v>
      </c>
      <c r="J10719" t="s">
        <v>69366</v>
      </c>
      <c r="K10719" t="s">
        <v>69389</v>
      </c>
      <c r="L10719" t="s">
        <v>69912</v>
      </c>
      <c r="M10719" t="s">
        <v>69913</v>
      </c>
      <c r="N10719" t="s">
        <v>69914</v>
      </c>
      <c r="O10719" t="s">
        <v>69915</v>
      </c>
    </row>
    <row r="10720" spans="1:15" x14ac:dyDescent="0.25">
      <c r="A10720" t="s">
        <v>69916</v>
      </c>
      <c r="B10720" t="s">
        <v>69917</v>
      </c>
      <c r="C10720">
        <v>66</v>
      </c>
      <c r="D10720" t="s">
        <v>16</v>
      </c>
      <c r="E10720">
        <v>694.38</v>
      </c>
      <c r="F10720" t="s">
        <v>69918</v>
      </c>
      <c r="G10720" t="s">
        <v>69567</v>
      </c>
      <c r="H10720" s="1" t="s">
        <v>477</v>
      </c>
      <c r="I10720" s="3">
        <f t="shared" si="167"/>
        <v>95</v>
      </c>
      <c r="J10720" t="s">
        <v>69366</v>
      </c>
      <c r="K10720" t="s">
        <v>69568</v>
      </c>
      <c r="L10720" t="s">
        <v>69919</v>
      </c>
      <c r="M10720" t="s">
        <v>69920</v>
      </c>
      <c r="N10720" t="s">
        <v>4892</v>
      </c>
      <c r="O10720" t="s">
        <v>4893</v>
      </c>
    </row>
    <row r="10721" spans="1:15" x14ac:dyDescent="0.25">
      <c r="A10721" t="s">
        <v>69921</v>
      </c>
      <c r="B10721" t="s">
        <v>69922</v>
      </c>
      <c r="C10721">
        <v>77</v>
      </c>
      <c r="D10721" t="s">
        <v>16</v>
      </c>
      <c r="E10721">
        <v>771.77</v>
      </c>
      <c r="F10721" t="s">
        <v>69923</v>
      </c>
      <c r="G10721" t="s">
        <v>69567</v>
      </c>
      <c r="H10721" s="1" t="s">
        <v>477</v>
      </c>
      <c r="I10721" s="3">
        <f t="shared" si="167"/>
        <v>95</v>
      </c>
      <c r="J10721" t="s">
        <v>69366</v>
      </c>
      <c r="K10721" t="s">
        <v>69568</v>
      </c>
      <c r="L10721" t="s">
        <v>69924</v>
      </c>
      <c r="M10721" t="s">
        <v>69925</v>
      </c>
      <c r="N10721" t="s">
        <v>4892</v>
      </c>
      <c r="O10721" t="s">
        <v>4893</v>
      </c>
    </row>
    <row r="10722" spans="1:15" x14ac:dyDescent="0.25">
      <c r="A10722" t="s">
        <v>69926</v>
      </c>
      <c r="B10722" t="s">
        <v>69927</v>
      </c>
      <c r="C10722">
        <v>69</v>
      </c>
      <c r="D10722" t="s">
        <v>16</v>
      </c>
      <c r="E10722">
        <v>782.62</v>
      </c>
      <c r="F10722" t="s">
        <v>69928</v>
      </c>
      <c r="G10722" t="s">
        <v>69929</v>
      </c>
      <c r="H10722" s="1" t="s">
        <v>477</v>
      </c>
      <c r="I10722" s="3">
        <f t="shared" si="167"/>
        <v>95</v>
      </c>
      <c r="J10722" t="s">
        <v>69366</v>
      </c>
      <c r="K10722" t="s">
        <v>69930</v>
      </c>
      <c r="L10722" t="s">
        <v>69931</v>
      </c>
      <c r="M10722" t="s">
        <v>69932</v>
      </c>
      <c r="N10722" t="s">
        <v>58006</v>
      </c>
      <c r="O10722" t="s">
        <v>69933</v>
      </c>
    </row>
    <row r="10723" spans="1:15" x14ac:dyDescent="0.25">
      <c r="A10723" t="s">
        <v>69934</v>
      </c>
      <c r="B10723" t="s">
        <v>69935</v>
      </c>
      <c r="C10723">
        <v>82</v>
      </c>
      <c r="D10723" t="s">
        <v>44</v>
      </c>
      <c r="E10723">
        <v>707.3</v>
      </c>
      <c r="F10723" t="s">
        <v>69936</v>
      </c>
      <c r="G10723" t="s">
        <v>69459</v>
      </c>
      <c r="H10723" s="1" t="s">
        <v>477</v>
      </c>
      <c r="I10723" s="3">
        <f t="shared" si="167"/>
        <v>95</v>
      </c>
      <c r="J10723" t="s">
        <v>69366</v>
      </c>
      <c r="K10723" t="s">
        <v>69460</v>
      </c>
      <c r="L10723" t="s">
        <v>69937</v>
      </c>
      <c r="M10723" t="s">
        <v>69938</v>
      </c>
      <c r="N10723" t="s">
        <v>69939</v>
      </c>
      <c r="O10723" t="s">
        <v>69940</v>
      </c>
    </row>
    <row r="10724" spans="1:15" x14ac:dyDescent="0.25">
      <c r="A10724" t="s">
        <v>69941</v>
      </c>
      <c r="B10724" t="s">
        <v>69942</v>
      </c>
      <c r="C10724">
        <v>82</v>
      </c>
      <c r="D10724" t="s">
        <v>16</v>
      </c>
      <c r="E10724">
        <v>781</v>
      </c>
      <c r="F10724" t="s">
        <v>69943</v>
      </c>
      <c r="G10724" t="s">
        <v>69529</v>
      </c>
      <c r="H10724" s="1" t="s">
        <v>477</v>
      </c>
      <c r="I10724" s="3">
        <f t="shared" si="167"/>
        <v>95</v>
      </c>
      <c r="J10724" t="s">
        <v>69366</v>
      </c>
      <c r="K10724" t="s">
        <v>69530</v>
      </c>
      <c r="L10724" t="s">
        <v>69944</v>
      </c>
      <c r="M10724" t="s">
        <v>69945</v>
      </c>
      <c r="N10724" t="s">
        <v>58006</v>
      </c>
      <c r="O10724" t="s">
        <v>69946</v>
      </c>
    </row>
    <row r="10725" spans="1:15" x14ac:dyDescent="0.25">
      <c r="A10725" t="s">
        <v>69947</v>
      </c>
      <c r="B10725" t="s">
        <v>69948</v>
      </c>
      <c r="C10725">
        <v>35</v>
      </c>
      <c r="D10725" t="s">
        <v>44</v>
      </c>
      <c r="E10725">
        <v>434.69</v>
      </c>
      <c r="F10725" t="s">
        <v>69949</v>
      </c>
      <c r="G10725" t="s">
        <v>69950</v>
      </c>
      <c r="H10725" s="1" t="s">
        <v>477</v>
      </c>
      <c r="I10725" s="3">
        <f t="shared" si="167"/>
        <v>95</v>
      </c>
      <c r="J10725" t="s">
        <v>69366</v>
      </c>
      <c r="K10725" t="s">
        <v>69951</v>
      </c>
      <c r="L10725" t="s">
        <v>69952</v>
      </c>
      <c r="M10725" t="s">
        <v>69953</v>
      </c>
      <c r="N10725" t="s">
        <v>69954</v>
      </c>
      <c r="O10725" t="s">
        <v>17</v>
      </c>
    </row>
    <row r="10726" spans="1:15" x14ac:dyDescent="0.25">
      <c r="A10726" t="s">
        <v>69955</v>
      </c>
      <c r="B10726" t="s">
        <v>69956</v>
      </c>
      <c r="C10726">
        <v>76</v>
      </c>
      <c r="D10726" t="s">
        <v>44</v>
      </c>
      <c r="E10726">
        <v>678.45</v>
      </c>
      <c r="F10726" t="s">
        <v>69957</v>
      </c>
      <c r="G10726" t="s">
        <v>69468</v>
      </c>
      <c r="H10726" s="1" t="s">
        <v>477</v>
      </c>
      <c r="I10726" s="3">
        <f t="shared" si="167"/>
        <v>95</v>
      </c>
      <c r="J10726" t="s">
        <v>69366</v>
      </c>
      <c r="K10726" t="s">
        <v>69469</v>
      </c>
      <c r="L10726" t="s">
        <v>69958</v>
      </c>
      <c r="M10726" t="s">
        <v>69959</v>
      </c>
      <c r="N10726" t="s">
        <v>1367</v>
      </c>
      <c r="O10726" t="s">
        <v>17</v>
      </c>
    </row>
    <row r="10727" spans="1:15" x14ac:dyDescent="0.25">
      <c r="A10727" t="s">
        <v>69960</v>
      </c>
      <c r="B10727" t="s">
        <v>42360</v>
      </c>
      <c r="C10727">
        <v>80</v>
      </c>
      <c r="D10727" t="s">
        <v>44</v>
      </c>
      <c r="E10727">
        <v>589.78</v>
      </c>
      <c r="F10727" t="s">
        <v>69961</v>
      </c>
      <c r="G10727" t="s">
        <v>69450</v>
      </c>
      <c r="H10727" s="1" t="s">
        <v>477</v>
      </c>
      <c r="I10727" s="3">
        <f t="shared" si="167"/>
        <v>95</v>
      </c>
      <c r="J10727" t="s">
        <v>69366</v>
      </c>
      <c r="K10727" t="s">
        <v>69451</v>
      </c>
      <c r="L10727" t="s">
        <v>69962</v>
      </c>
      <c r="M10727" t="s">
        <v>69963</v>
      </c>
      <c r="N10727" t="s">
        <v>1367</v>
      </c>
      <c r="O10727" t="s">
        <v>69964</v>
      </c>
    </row>
    <row r="10728" spans="1:15" x14ac:dyDescent="0.25">
      <c r="A10728" t="s">
        <v>69965</v>
      </c>
      <c r="B10728" t="s">
        <v>69966</v>
      </c>
      <c r="C10728">
        <v>100</v>
      </c>
      <c r="D10728" t="s">
        <v>16</v>
      </c>
      <c r="E10728">
        <v>981.04</v>
      </c>
      <c r="F10728" t="s">
        <v>69967</v>
      </c>
      <c r="G10728" t="s">
        <v>69968</v>
      </c>
      <c r="H10728" s="1" t="s">
        <v>477</v>
      </c>
      <c r="I10728" s="3">
        <f t="shared" si="167"/>
        <v>95</v>
      </c>
      <c r="J10728" t="s">
        <v>69366</v>
      </c>
      <c r="K10728" t="s">
        <v>69969</v>
      </c>
      <c r="L10728" t="s">
        <v>69970</v>
      </c>
      <c r="M10728" t="s">
        <v>69971</v>
      </c>
      <c r="N10728" t="s">
        <v>4892</v>
      </c>
      <c r="O10728" t="s">
        <v>69972</v>
      </c>
    </row>
    <row r="10729" spans="1:15" x14ac:dyDescent="0.25">
      <c r="A10729" t="s">
        <v>69973</v>
      </c>
      <c r="B10729" t="s">
        <v>69974</v>
      </c>
      <c r="C10729">
        <v>48</v>
      </c>
      <c r="D10729" t="s">
        <v>44</v>
      </c>
      <c r="E10729">
        <v>562.5</v>
      </c>
      <c r="F10729" t="s">
        <v>69975</v>
      </c>
      <c r="G10729" t="s">
        <v>69388</v>
      </c>
      <c r="H10729" s="1" t="s">
        <v>477</v>
      </c>
      <c r="I10729" s="3">
        <f t="shared" si="167"/>
        <v>95</v>
      </c>
      <c r="J10729" t="s">
        <v>69366</v>
      </c>
      <c r="K10729" t="s">
        <v>69389</v>
      </c>
      <c r="L10729" t="s">
        <v>69976</v>
      </c>
      <c r="M10729" t="s">
        <v>17</v>
      </c>
      <c r="N10729" t="s">
        <v>69914</v>
      </c>
      <c r="O10729" t="s">
        <v>69977</v>
      </c>
    </row>
    <row r="10730" spans="1:15" x14ac:dyDescent="0.25">
      <c r="A10730" t="s">
        <v>69978</v>
      </c>
      <c r="B10730" t="s">
        <v>69979</v>
      </c>
      <c r="C10730">
        <v>78</v>
      </c>
      <c r="D10730" t="s">
        <v>16</v>
      </c>
      <c r="E10730">
        <v>850</v>
      </c>
      <c r="F10730" t="s">
        <v>69980</v>
      </c>
      <c r="G10730" t="s">
        <v>69513</v>
      </c>
      <c r="H10730" s="1" t="s">
        <v>477</v>
      </c>
      <c r="I10730" s="3">
        <f t="shared" si="167"/>
        <v>95</v>
      </c>
      <c r="J10730" t="s">
        <v>69366</v>
      </c>
      <c r="K10730" t="s">
        <v>69514</v>
      </c>
      <c r="L10730" t="s">
        <v>69981</v>
      </c>
      <c r="M10730" t="s">
        <v>69982</v>
      </c>
      <c r="N10730" t="s">
        <v>4892</v>
      </c>
      <c r="O10730" t="s">
        <v>69983</v>
      </c>
    </row>
    <row r="10731" spans="1:15" x14ac:dyDescent="0.25">
      <c r="A10731" t="s">
        <v>69984</v>
      </c>
      <c r="B10731" t="s">
        <v>69985</v>
      </c>
      <c r="C10731">
        <v>77</v>
      </c>
      <c r="D10731" t="s">
        <v>44</v>
      </c>
      <c r="E10731">
        <v>684</v>
      </c>
      <c r="F10731" t="s">
        <v>69986</v>
      </c>
      <c r="G10731" t="s">
        <v>69537</v>
      </c>
      <c r="H10731" s="1" t="s">
        <v>477</v>
      </c>
      <c r="I10731" s="3">
        <f t="shared" si="167"/>
        <v>95</v>
      </c>
      <c r="J10731" t="s">
        <v>69366</v>
      </c>
      <c r="K10731" t="s">
        <v>69538</v>
      </c>
      <c r="L10731" t="s">
        <v>69987</v>
      </c>
      <c r="M10731" t="s">
        <v>17</v>
      </c>
      <c r="N10731" t="s">
        <v>1367</v>
      </c>
      <c r="O10731" t="s">
        <v>69988</v>
      </c>
    </row>
    <row r="10732" spans="1:15" x14ac:dyDescent="0.25">
      <c r="A10732" t="s">
        <v>69989</v>
      </c>
      <c r="B10732" t="s">
        <v>69990</v>
      </c>
      <c r="C10732">
        <v>77</v>
      </c>
      <c r="D10732" t="s">
        <v>44</v>
      </c>
      <c r="E10732">
        <v>526.57000000000005</v>
      </c>
      <c r="F10732" t="s">
        <v>69991</v>
      </c>
      <c r="G10732" t="s">
        <v>69992</v>
      </c>
      <c r="H10732" s="1" t="s">
        <v>477</v>
      </c>
      <c r="I10732" s="3">
        <f t="shared" si="167"/>
        <v>95</v>
      </c>
      <c r="J10732" t="s">
        <v>69366</v>
      </c>
      <c r="K10732" t="s">
        <v>69993</v>
      </c>
      <c r="L10732" t="s">
        <v>69994</v>
      </c>
      <c r="M10732" t="s">
        <v>69995</v>
      </c>
      <c r="N10732" t="s">
        <v>1367</v>
      </c>
      <c r="O10732" t="s">
        <v>69996</v>
      </c>
    </row>
    <row r="10733" spans="1:15" x14ac:dyDescent="0.25">
      <c r="A10733" t="s">
        <v>69997</v>
      </c>
      <c r="B10733" t="s">
        <v>69998</v>
      </c>
      <c r="C10733">
        <v>73</v>
      </c>
      <c r="D10733" t="s">
        <v>16</v>
      </c>
      <c r="E10733">
        <v>826.81</v>
      </c>
      <c r="F10733" t="s">
        <v>69999</v>
      </c>
      <c r="G10733" t="s">
        <v>69410</v>
      </c>
      <c r="H10733" s="1" t="s">
        <v>477</v>
      </c>
      <c r="I10733" s="3">
        <f t="shared" si="167"/>
        <v>95</v>
      </c>
      <c r="J10733" t="s">
        <v>69366</v>
      </c>
      <c r="K10733" t="s">
        <v>69411</v>
      </c>
      <c r="L10733" t="s">
        <v>70000</v>
      </c>
      <c r="M10733" t="s">
        <v>70001</v>
      </c>
      <c r="N10733" t="s">
        <v>4892</v>
      </c>
      <c r="O10733" t="s">
        <v>70002</v>
      </c>
    </row>
    <row r="10734" spans="1:15" x14ac:dyDescent="0.25">
      <c r="A10734" t="s">
        <v>70003</v>
      </c>
      <c r="B10734" t="s">
        <v>70004</v>
      </c>
      <c r="C10734">
        <v>80</v>
      </c>
      <c r="D10734" t="s">
        <v>16</v>
      </c>
      <c r="E10734">
        <v>809.89</v>
      </c>
      <c r="F10734" t="s">
        <v>70005</v>
      </c>
      <c r="G10734" t="s">
        <v>69613</v>
      </c>
      <c r="H10734" s="1" t="s">
        <v>477</v>
      </c>
      <c r="I10734" s="3">
        <f t="shared" si="167"/>
        <v>95</v>
      </c>
      <c r="J10734" t="s">
        <v>69366</v>
      </c>
      <c r="K10734" t="s">
        <v>69614</v>
      </c>
      <c r="L10734" t="s">
        <v>70006</v>
      </c>
      <c r="M10734" t="s">
        <v>70007</v>
      </c>
      <c r="N10734" t="s">
        <v>4892</v>
      </c>
      <c r="O10734" t="s">
        <v>70008</v>
      </c>
    </row>
    <row r="10735" spans="1:15" x14ac:dyDescent="0.25">
      <c r="A10735" t="s">
        <v>70009</v>
      </c>
      <c r="B10735" t="s">
        <v>70010</v>
      </c>
      <c r="C10735">
        <v>72</v>
      </c>
      <c r="D10735" t="s">
        <v>16</v>
      </c>
      <c r="E10735">
        <v>726.33</v>
      </c>
      <c r="F10735" t="s">
        <v>70011</v>
      </c>
      <c r="G10735" t="s">
        <v>70012</v>
      </c>
      <c r="H10735" s="1" t="s">
        <v>477</v>
      </c>
      <c r="I10735" s="3">
        <f t="shared" si="167"/>
        <v>95</v>
      </c>
      <c r="J10735" t="s">
        <v>69366</v>
      </c>
      <c r="K10735" t="s">
        <v>70013</v>
      </c>
      <c r="L10735" t="s">
        <v>70014</v>
      </c>
      <c r="M10735" t="s">
        <v>70015</v>
      </c>
      <c r="N10735" t="s">
        <v>4892</v>
      </c>
      <c r="O10735" t="s">
        <v>4893</v>
      </c>
    </row>
    <row r="10736" spans="1:15" x14ac:dyDescent="0.25">
      <c r="A10736" t="s">
        <v>70016</v>
      </c>
      <c r="B10736" t="s">
        <v>26110</v>
      </c>
      <c r="C10736">
        <v>46</v>
      </c>
      <c r="D10736" t="s">
        <v>44</v>
      </c>
      <c r="F10736" t="s">
        <v>70017</v>
      </c>
      <c r="G10736" t="s">
        <v>69836</v>
      </c>
      <c r="H10736" s="1" t="s">
        <v>477</v>
      </c>
      <c r="I10736" s="3">
        <f t="shared" si="167"/>
        <v>95</v>
      </c>
      <c r="J10736" t="s">
        <v>69366</v>
      </c>
      <c r="K10736" t="s">
        <v>69837</v>
      </c>
      <c r="L10736" t="s">
        <v>70018</v>
      </c>
      <c r="M10736" t="s">
        <v>17</v>
      </c>
      <c r="N10736" t="s">
        <v>1367</v>
      </c>
      <c r="O10736" t="s">
        <v>70019</v>
      </c>
    </row>
    <row r="10737" spans="1:15" x14ac:dyDescent="0.25">
      <c r="A10737" t="s">
        <v>70020</v>
      </c>
      <c r="B10737" t="s">
        <v>70021</v>
      </c>
      <c r="C10737">
        <v>80</v>
      </c>
      <c r="D10737" t="s">
        <v>16</v>
      </c>
      <c r="E10737">
        <v>719.99</v>
      </c>
      <c r="F10737" t="s">
        <v>70022</v>
      </c>
      <c r="G10737" t="s">
        <v>69847</v>
      </c>
      <c r="H10737" s="1" t="s">
        <v>477</v>
      </c>
      <c r="I10737" s="3">
        <f t="shared" si="167"/>
        <v>95</v>
      </c>
      <c r="J10737" t="s">
        <v>69366</v>
      </c>
      <c r="K10737" t="s">
        <v>69848</v>
      </c>
      <c r="L10737" t="s">
        <v>70023</v>
      </c>
      <c r="M10737" t="s">
        <v>70024</v>
      </c>
      <c r="N10737" t="s">
        <v>1367</v>
      </c>
      <c r="O10737" t="s">
        <v>4893</v>
      </c>
    </row>
    <row r="10738" spans="1:15" x14ac:dyDescent="0.25">
      <c r="A10738" t="s">
        <v>70025</v>
      </c>
      <c r="B10738" t="s">
        <v>70026</v>
      </c>
      <c r="C10738">
        <v>60</v>
      </c>
      <c r="D10738" t="s">
        <v>185</v>
      </c>
      <c r="E10738">
        <v>2178.3000000000002</v>
      </c>
      <c r="F10738" t="s">
        <v>1183</v>
      </c>
      <c r="G10738" t="s">
        <v>70027</v>
      </c>
      <c r="H10738" s="1" t="s">
        <v>477</v>
      </c>
      <c r="I10738" s="3">
        <f t="shared" si="167"/>
        <v>95</v>
      </c>
      <c r="J10738" t="s">
        <v>69366</v>
      </c>
      <c r="K10738" t="s">
        <v>70028</v>
      </c>
      <c r="L10738" t="s">
        <v>70029</v>
      </c>
      <c r="M10738" t="s">
        <v>70030</v>
      </c>
      <c r="N10738" t="s">
        <v>190</v>
      </c>
      <c r="O10738" t="s">
        <v>70031</v>
      </c>
    </row>
    <row r="10739" spans="1:15" x14ac:dyDescent="0.25">
      <c r="A10739" t="s">
        <v>70032</v>
      </c>
      <c r="B10739" t="s">
        <v>70033</v>
      </c>
      <c r="C10739">
        <v>80</v>
      </c>
      <c r="D10739" t="s">
        <v>44</v>
      </c>
      <c r="E10739">
        <v>536</v>
      </c>
      <c r="F10739" t="s">
        <v>70034</v>
      </c>
      <c r="G10739" t="s">
        <v>69501</v>
      </c>
      <c r="H10739" s="1" t="s">
        <v>477</v>
      </c>
      <c r="I10739" s="3">
        <f t="shared" si="167"/>
        <v>95</v>
      </c>
      <c r="J10739" t="s">
        <v>69366</v>
      </c>
      <c r="K10739" t="s">
        <v>69606</v>
      </c>
      <c r="L10739" t="s">
        <v>70035</v>
      </c>
      <c r="M10739" t="s">
        <v>17</v>
      </c>
      <c r="N10739" t="s">
        <v>1367</v>
      </c>
      <c r="O10739" t="s">
        <v>70036</v>
      </c>
    </row>
    <row r="10740" spans="1:15" x14ac:dyDescent="0.25">
      <c r="A10740" t="s">
        <v>70037</v>
      </c>
      <c r="B10740" t="s">
        <v>70038</v>
      </c>
      <c r="C10740">
        <v>84</v>
      </c>
      <c r="D10740" t="s">
        <v>44</v>
      </c>
      <c r="E10740">
        <v>393.86</v>
      </c>
      <c r="F10740" t="s">
        <v>70039</v>
      </c>
      <c r="G10740" t="s">
        <v>69652</v>
      </c>
      <c r="H10740" s="1" t="s">
        <v>477</v>
      </c>
      <c r="I10740" s="3">
        <f t="shared" si="167"/>
        <v>95</v>
      </c>
      <c r="J10740" t="s">
        <v>69366</v>
      </c>
      <c r="K10740" t="s">
        <v>69653</v>
      </c>
      <c r="L10740" t="s">
        <v>70040</v>
      </c>
      <c r="M10740" t="s">
        <v>70041</v>
      </c>
      <c r="N10740" t="s">
        <v>70042</v>
      </c>
      <c r="O10740" t="s">
        <v>17</v>
      </c>
    </row>
    <row r="10741" spans="1:15" x14ac:dyDescent="0.25">
      <c r="A10741" t="s">
        <v>70043</v>
      </c>
      <c r="B10741" t="s">
        <v>34974</v>
      </c>
      <c r="C10741">
        <v>76</v>
      </c>
      <c r="D10741" t="s">
        <v>44</v>
      </c>
      <c r="E10741">
        <v>628.36</v>
      </c>
      <c r="F10741" t="s">
        <v>70044</v>
      </c>
      <c r="G10741" t="s">
        <v>70045</v>
      </c>
      <c r="H10741" s="1" t="s">
        <v>477</v>
      </c>
      <c r="I10741" s="3">
        <f t="shared" si="167"/>
        <v>95</v>
      </c>
      <c r="J10741" t="s">
        <v>69366</v>
      </c>
      <c r="K10741" t="s">
        <v>70046</v>
      </c>
      <c r="L10741" t="s">
        <v>70047</v>
      </c>
      <c r="M10741" t="s">
        <v>70048</v>
      </c>
      <c r="N10741" t="s">
        <v>1367</v>
      </c>
      <c r="O10741" t="s">
        <v>70049</v>
      </c>
    </row>
    <row r="10742" spans="1:15" x14ac:dyDescent="0.25">
      <c r="A10742" t="s">
        <v>70050</v>
      </c>
      <c r="B10742" t="s">
        <v>70051</v>
      </c>
      <c r="C10742">
        <v>26</v>
      </c>
      <c r="D10742" t="s">
        <v>16</v>
      </c>
      <c r="E10742">
        <v>1139.1300000000001</v>
      </c>
      <c r="F10742" t="s">
        <v>70052</v>
      </c>
      <c r="G10742" t="s">
        <v>70053</v>
      </c>
      <c r="H10742" s="1" t="s">
        <v>477</v>
      </c>
      <c r="I10742" s="3">
        <f t="shared" si="167"/>
        <v>95</v>
      </c>
      <c r="J10742" t="s">
        <v>69366</v>
      </c>
      <c r="K10742" t="s">
        <v>70054</v>
      </c>
      <c r="L10742" t="s">
        <v>70055</v>
      </c>
      <c r="M10742" t="s">
        <v>70056</v>
      </c>
      <c r="N10742" t="s">
        <v>4892</v>
      </c>
      <c r="O10742" t="s">
        <v>4893</v>
      </c>
    </row>
    <row r="10743" spans="1:15" x14ac:dyDescent="0.25">
      <c r="A10743" t="s">
        <v>70057</v>
      </c>
      <c r="B10743" t="s">
        <v>70058</v>
      </c>
      <c r="C10743">
        <v>246</v>
      </c>
      <c r="D10743" t="s">
        <v>16</v>
      </c>
      <c r="E10743">
        <v>2522.4</v>
      </c>
      <c r="F10743" t="s">
        <v>70059</v>
      </c>
      <c r="G10743" t="s">
        <v>69787</v>
      </c>
      <c r="H10743" s="1" t="s">
        <v>477</v>
      </c>
      <c r="I10743" s="3">
        <f t="shared" si="167"/>
        <v>95</v>
      </c>
      <c r="J10743" t="s">
        <v>69366</v>
      </c>
      <c r="K10743" t="s">
        <v>69788</v>
      </c>
      <c r="L10743" t="s">
        <v>70060</v>
      </c>
      <c r="M10743" t="s">
        <v>70061</v>
      </c>
      <c r="N10743" t="s">
        <v>27416</v>
      </c>
      <c r="O10743" t="s">
        <v>70062</v>
      </c>
    </row>
    <row r="10744" spans="1:15" x14ac:dyDescent="0.25">
      <c r="A10744" t="s">
        <v>70063</v>
      </c>
      <c r="B10744" t="s">
        <v>70064</v>
      </c>
      <c r="C10744">
        <v>162</v>
      </c>
      <c r="D10744" t="s">
        <v>16</v>
      </c>
      <c r="E10744">
        <v>857.65</v>
      </c>
      <c r="F10744" t="s">
        <v>70065</v>
      </c>
      <c r="G10744" t="s">
        <v>70012</v>
      </c>
      <c r="H10744" s="1" t="s">
        <v>477</v>
      </c>
      <c r="I10744" s="3">
        <f t="shared" si="167"/>
        <v>95</v>
      </c>
      <c r="J10744" t="s">
        <v>69366</v>
      </c>
      <c r="K10744" t="s">
        <v>70013</v>
      </c>
      <c r="L10744" t="s">
        <v>70066</v>
      </c>
      <c r="M10744" t="s">
        <v>70067</v>
      </c>
      <c r="N10744" t="s">
        <v>4892</v>
      </c>
      <c r="O10744" t="s">
        <v>70068</v>
      </c>
    </row>
    <row r="10745" spans="1:15" x14ac:dyDescent="0.25">
      <c r="A10745" t="s">
        <v>70069</v>
      </c>
      <c r="B10745" t="s">
        <v>70070</v>
      </c>
      <c r="C10745">
        <v>76</v>
      </c>
      <c r="D10745" t="s">
        <v>16</v>
      </c>
      <c r="E10745">
        <v>789.89</v>
      </c>
      <c r="F10745" t="s">
        <v>70071</v>
      </c>
      <c r="G10745" t="s">
        <v>69773</v>
      </c>
      <c r="H10745" s="1" t="s">
        <v>477</v>
      </c>
      <c r="I10745" s="3">
        <f t="shared" si="167"/>
        <v>95</v>
      </c>
      <c r="J10745" t="s">
        <v>69366</v>
      </c>
      <c r="K10745" t="s">
        <v>69774</v>
      </c>
      <c r="L10745" t="s">
        <v>70072</v>
      </c>
      <c r="M10745" t="s">
        <v>70073</v>
      </c>
      <c r="N10745" t="s">
        <v>4892</v>
      </c>
      <c r="O10745" t="s">
        <v>70074</v>
      </c>
    </row>
    <row r="10746" spans="1:15" x14ac:dyDescent="0.25">
      <c r="A10746" t="s">
        <v>70075</v>
      </c>
      <c r="B10746" t="s">
        <v>70076</v>
      </c>
      <c r="C10746">
        <v>39</v>
      </c>
      <c r="D10746" t="s">
        <v>16</v>
      </c>
      <c r="F10746" t="s">
        <v>70077</v>
      </c>
      <c r="G10746" t="s">
        <v>69450</v>
      </c>
      <c r="H10746" s="1" t="s">
        <v>477</v>
      </c>
      <c r="I10746" s="3">
        <f t="shared" si="167"/>
        <v>95</v>
      </c>
      <c r="J10746" t="s">
        <v>69366</v>
      </c>
      <c r="K10746" t="s">
        <v>69451</v>
      </c>
      <c r="L10746" t="s">
        <v>69716</v>
      </c>
      <c r="M10746" t="s">
        <v>17</v>
      </c>
      <c r="N10746" t="s">
        <v>8481</v>
      </c>
      <c r="O10746" t="s">
        <v>17</v>
      </c>
    </row>
    <row r="10747" spans="1:15" x14ac:dyDescent="0.25">
      <c r="A10747" t="s">
        <v>70078</v>
      </c>
      <c r="B10747" t="s">
        <v>70079</v>
      </c>
      <c r="C10747">
        <v>80</v>
      </c>
      <c r="D10747" t="s">
        <v>16</v>
      </c>
      <c r="E10747">
        <v>755.54</v>
      </c>
      <c r="F10747" t="s">
        <v>70080</v>
      </c>
      <c r="G10747" t="s">
        <v>69494</v>
      </c>
      <c r="H10747" s="1" t="s">
        <v>477</v>
      </c>
      <c r="I10747" s="3">
        <f t="shared" si="167"/>
        <v>95</v>
      </c>
      <c r="J10747" t="s">
        <v>69366</v>
      </c>
      <c r="K10747" t="s">
        <v>69495</v>
      </c>
      <c r="L10747" t="s">
        <v>70081</v>
      </c>
      <c r="M10747" t="s">
        <v>70082</v>
      </c>
      <c r="N10747" t="s">
        <v>4892</v>
      </c>
      <c r="O10747" t="s">
        <v>70083</v>
      </c>
    </row>
    <row r="10748" spans="1:15" x14ac:dyDescent="0.25">
      <c r="A10748" t="s">
        <v>70084</v>
      </c>
      <c r="B10748" t="s">
        <v>70085</v>
      </c>
      <c r="C10748">
        <v>92</v>
      </c>
      <c r="D10748" t="s">
        <v>185</v>
      </c>
      <c r="E10748">
        <v>3509.7</v>
      </c>
      <c r="F10748" t="s">
        <v>70086</v>
      </c>
      <c r="G10748" t="s">
        <v>69968</v>
      </c>
      <c r="H10748" s="1" t="s">
        <v>477</v>
      </c>
      <c r="I10748" s="3">
        <f t="shared" si="167"/>
        <v>95</v>
      </c>
      <c r="J10748" t="s">
        <v>69366</v>
      </c>
      <c r="K10748" t="s">
        <v>69969</v>
      </c>
      <c r="L10748" t="s">
        <v>70087</v>
      </c>
      <c r="M10748" t="s">
        <v>70088</v>
      </c>
      <c r="N10748" t="s">
        <v>1147</v>
      </c>
      <c r="O10748" t="s">
        <v>17</v>
      </c>
    </row>
    <row r="10749" spans="1:15" x14ac:dyDescent="0.25">
      <c r="A10749" t="s">
        <v>70089</v>
      </c>
      <c r="B10749" t="s">
        <v>70090</v>
      </c>
      <c r="C10749">
        <v>48</v>
      </c>
      <c r="D10749" t="s">
        <v>44</v>
      </c>
      <c r="E10749">
        <v>807.9</v>
      </c>
      <c r="F10749" t="s">
        <v>70091</v>
      </c>
      <c r="G10749" t="s">
        <v>69681</v>
      </c>
      <c r="H10749" s="1" t="s">
        <v>477</v>
      </c>
      <c r="I10749" s="3">
        <f t="shared" si="167"/>
        <v>95</v>
      </c>
      <c r="J10749" t="s">
        <v>69366</v>
      </c>
      <c r="K10749" t="s">
        <v>69830</v>
      </c>
      <c r="L10749" t="s">
        <v>70092</v>
      </c>
      <c r="M10749" t="s">
        <v>70093</v>
      </c>
      <c r="N10749" t="s">
        <v>70094</v>
      </c>
      <c r="O10749" t="s">
        <v>70095</v>
      </c>
    </row>
    <row r="10750" spans="1:15" x14ac:dyDescent="0.25">
      <c r="A10750" t="s">
        <v>70096</v>
      </c>
      <c r="B10750" t="s">
        <v>70097</v>
      </c>
      <c r="C10750">
        <v>68</v>
      </c>
      <c r="D10750" t="s">
        <v>16</v>
      </c>
      <c r="E10750">
        <v>1008.9</v>
      </c>
      <c r="F10750" t="s">
        <v>70098</v>
      </c>
      <c r="G10750" t="s">
        <v>69763</v>
      </c>
      <c r="H10750" s="1" t="s">
        <v>477</v>
      </c>
      <c r="I10750" s="3">
        <f t="shared" si="167"/>
        <v>95</v>
      </c>
      <c r="J10750" t="s">
        <v>69366</v>
      </c>
      <c r="K10750" t="s">
        <v>69764</v>
      </c>
      <c r="L10750" t="s">
        <v>70099</v>
      </c>
      <c r="M10750" t="s">
        <v>70100</v>
      </c>
      <c r="N10750" t="s">
        <v>70101</v>
      </c>
      <c r="O10750" t="s">
        <v>70102</v>
      </c>
    </row>
    <row r="10751" spans="1:15" x14ac:dyDescent="0.25">
      <c r="A10751" t="s">
        <v>70103</v>
      </c>
      <c r="B10751" t="s">
        <v>70104</v>
      </c>
      <c r="C10751">
        <v>63</v>
      </c>
      <c r="D10751" t="s">
        <v>16</v>
      </c>
      <c r="E10751">
        <v>850</v>
      </c>
      <c r="F10751" t="s">
        <v>70105</v>
      </c>
      <c r="G10751" t="s">
        <v>69521</v>
      </c>
      <c r="H10751" s="1" t="s">
        <v>477</v>
      </c>
      <c r="I10751" s="3">
        <f t="shared" si="167"/>
        <v>95</v>
      </c>
      <c r="J10751" t="s">
        <v>69366</v>
      </c>
      <c r="K10751" t="s">
        <v>69522</v>
      </c>
      <c r="L10751" t="s">
        <v>70106</v>
      </c>
      <c r="M10751" t="s">
        <v>70107</v>
      </c>
      <c r="N10751" t="s">
        <v>4892</v>
      </c>
      <c r="O10751" t="s">
        <v>4893</v>
      </c>
    </row>
    <row r="10752" spans="1:15" x14ac:dyDescent="0.25">
      <c r="A10752" t="s">
        <v>70108</v>
      </c>
      <c r="B10752" t="s">
        <v>56234</v>
      </c>
      <c r="C10752">
        <v>99</v>
      </c>
      <c r="D10752" t="s">
        <v>16</v>
      </c>
      <c r="E10752">
        <v>850</v>
      </c>
      <c r="F10752" t="s">
        <v>70109</v>
      </c>
      <c r="G10752" t="s">
        <v>69702</v>
      </c>
      <c r="H10752" s="1" t="s">
        <v>477</v>
      </c>
      <c r="I10752" s="3">
        <f t="shared" si="167"/>
        <v>95</v>
      </c>
      <c r="J10752" t="s">
        <v>69366</v>
      </c>
      <c r="K10752" t="s">
        <v>69703</v>
      </c>
      <c r="L10752" t="s">
        <v>70110</v>
      </c>
      <c r="M10752" t="s">
        <v>70111</v>
      </c>
      <c r="N10752" t="s">
        <v>4892</v>
      </c>
      <c r="O10752" t="s">
        <v>70112</v>
      </c>
    </row>
    <row r="10753" spans="1:15" x14ac:dyDescent="0.25">
      <c r="A10753" t="s">
        <v>70113</v>
      </c>
      <c r="B10753" t="s">
        <v>70114</v>
      </c>
      <c r="C10753">
        <v>58</v>
      </c>
      <c r="D10753" t="s">
        <v>16</v>
      </c>
      <c r="E10753">
        <v>775.21</v>
      </c>
      <c r="F10753" t="s">
        <v>70115</v>
      </c>
      <c r="G10753" t="s">
        <v>69546</v>
      </c>
      <c r="H10753" s="1" t="s">
        <v>477</v>
      </c>
      <c r="I10753" s="3">
        <f t="shared" si="167"/>
        <v>95</v>
      </c>
      <c r="J10753" t="s">
        <v>69366</v>
      </c>
      <c r="K10753" t="s">
        <v>69646</v>
      </c>
      <c r="L10753" t="s">
        <v>70116</v>
      </c>
      <c r="M10753" t="s">
        <v>70117</v>
      </c>
      <c r="N10753" t="s">
        <v>4892</v>
      </c>
      <c r="O10753" t="s">
        <v>4893</v>
      </c>
    </row>
    <row r="10754" spans="1:15" x14ac:dyDescent="0.25">
      <c r="A10754" t="s">
        <v>70118</v>
      </c>
      <c r="B10754" t="s">
        <v>70119</v>
      </c>
      <c r="C10754">
        <v>66</v>
      </c>
      <c r="D10754" t="s">
        <v>16</v>
      </c>
      <c r="E10754">
        <v>800</v>
      </c>
      <c r="F10754" t="s">
        <v>70120</v>
      </c>
      <c r="G10754" t="s">
        <v>69579</v>
      </c>
      <c r="H10754" s="1" t="s">
        <v>477</v>
      </c>
      <c r="I10754" s="3">
        <f t="shared" si="167"/>
        <v>95</v>
      </c>
      <c r="J10754" t="s">
        <v>69366</v>
      </c>
      <c r="K10754" t="s">
        <v>69580</v>
      </c>
      <c r="L10754" t="s">
        <v>70121</v>
      </c>
      <c r="M10754" t="s">
        <v>70122</v>
      </c>
      <c r="N10754" t="s">
        <v>4892</v>
      </c>
      <c r="O10754" t="s">
        <v>4893</v>
      </c>
    </row>
    <row r="10755" spans="1:15" x14ac:dyDescent="0.25">
      <c r="A10755" t="s">
        <v>70123</v>
      </c>
      <c r="B10755" t="s">
        <v>70124</v>
      </c>
      <c r="C10755">
        <v>30</v>
      </c>
      <c r="D10755" t="s">
        <v>16</v>
      </c>
      <c r="E10755">
        <v>371.33</v>
      </c>
      <c r="F10755" t="s">
        <v>70125</v>
      </c>
      <c r="G10755" t="s">
        <v>69567</v>
      </c>
      <c r="H10755" s="1" t="s">
        <v>477</v>
      </c>
      <c r="I10755" s="3">
        <f t="shared" ref="I10755:I10818" si="168">VALUE(TRIM(SUBSTITUTE(H10755,CHAR(160),"")))</f>
        <v>95</v>
      </c>
      <c r="J10755" t="s">
        <v>69366</v>
      </c>
      <c r="K10755" t="s">
        <v>69568</v>
      </c>
      <c r="L10755" t="s">
        <v>70126</v>
      </c>
      <c r="M10755" t="s">
        <v>70127</v>
      </c>
      <c r="N10755" t="s">
        <v>70128</v>
      </c>
      <c r="O10755" t="s">
        <v>17</v>
      </c>
    </row>
    <row r="10756" spans="1:15" x14ac:dyDescent="0.25">
      <c r="A10756" t="s">
        <v>70129</v>
      </c>
      <c r="B10756" t="s">
        <v>70130</v>
      </c>
      <c r="C10756">
        <v>74</v>
      </c>
      <c r="D10756" t="s">
        <v>185</v>
      </c>
      <c r="E10756">
        <v>2718.3</v>
      </c>
      <c r="F10756" t="s">
        <v>70131</v>
      </c>
      <c r="G10756" t="s">
        <v>69620</v>
      </c>
      <c r="H10756" s="1" t="s">
        <v>477</v>
      </c>
      <c r="I10756" s="3">
        <f t="shared" si="168"/>
        <v>95</v>
      </c>
      <c r="J10756" t="s">
        <v>69366</v>
      </c>
      <c r="K10756" t="s">
        <v>69621</v>
      </c>
      <c r="L10756" t="s">
        <v>70132</v>
      </c>
      <c r="M10756" t="s">
        <v>70133</v>
      </c>
      <c r="N10756" t="s">
        <v>70134</v>
      </c>
      <c r="O10756" t="s">
        <v>70135</v>
      </c>
    </row>
    <row r="10757" spans="1:15" x14ac:dyDescent="0.25">
      <c r="A10757" t="s">
        <v>70136</v>
      </c>
      <c r="B10757" t="s">
        <v>70137</v>
      </c>
      <c r="C10757">
        <v>0</v>
      </c>
      <c r="D10757" t="s">
        <v>44</v>
      </c>
      <c r="F10757" t="s">
        <v>70138</v>
      </c>
      <c r="G10757" t="s">
        <v>69468</v>
      </c>
      <c r="H10757" s="1" t="s">
        <v>477</v>
      </c>
      <c r="I10757" s="3">
        <f t="shared" si="168"/>
        <v>95</v>
      </c>
      <c r="J10757" t="s">
        <v>69366</v>
      </c>
      <c r="K10757" t="s">
        <v>69469</v>
      </c>
      <c r="L10757" t="s">
        <v>70139</v>
      </c>
      <c r="M10757" t="s">
        <v>70140</v>
      </c>
      <c r="N10757" t="s">
        <v>70141</v>
      </c>
      <c r="O10757" t="s">
        <v>69602</v>
      </c>
    </row>
    <row r="10758" spans="1:15" x14ac:dyDescent="0.25">
      <c r="A10758" t="s">
        <v>70142</v>
      </c>
      <c r="B10758" t="s">
        <v>70143</v>
      </c>
      <c r="C10758">
        <v>0</v>
      </c>
      <c r="D10758" t="s">
        <v>44</v>
      </c>
      <c r="F10758" t="s">
        <v>70144</v>
      </c>
      <c r="G10758" t="s">
        <v>69388</v>
      </c>
      <c r="H10758" s="1" t="s">
        <v>477</v>
      </c>
      <c r="I10758" s="3">
        <f t="shared" si="168"/>
        <v>95</v>
      </c>
      <c r="J10758" t="s">
        <v>69366</v>
      </c>
      <c r="K10758" t="s">
        <v>69389</v>
      </c>
      <c r="L10758" t="s">
        <v>70145</v>
      </c>
      <c r="M10758" t="s">
        <v>17</v>
      </c>
      <c r="N10758" t="s">
        <v>70146</v>
      </c>
      <c r="O10758" t="s">
        <v>17</v>
      </c>
    </row>
    <row r="10759" spans="1:15" x14ac:dyDescent="0.25">
      <c r="A10759" t="s">
        <v>70147</v>
      </c>
      <c r="B10759" t="s">
        <v>70148</v>
      </c>
      <c r="C10759">
        <v>0</v>
      </c>
      <c r="D10759" t="s">
        <v>44</v>
      </c>
      <c r="F10759" t="s">
        <v>69841</v>
      </c>
      <c r="G10759" t="s">
        <v>69573</v>
      </c>
      <c r="H10759" s="1" t="s">
        <v>477</v>
      </c>
      <c r="I10759" s="3">
        <f t="shared" si="168"/>
        <v>95</v>
      </c>
      <c r="J10759" t="s">
        <v>69366</v>
      </c>
      <c r="K10759" t="s">
        <v>69574</v>
      </c>
      <c r="L10759" t="s">
        <v>69842</v>
      </c>
      <c r="M10759" t="s">
        <v>17</v>
      </c>
      <c r="N10759" t="s">
        <v>69843</v>
      </c>
      <c r="O10759" t="s">
        <v>17</v>
      </c>
    </row>
    <row r="10760" spans="1:15" x14ac:dyDescent="0.25">
      <c r="A10760" t="s">
        <v>70149</v>
      </c>
      <c r="B10760" t="s">
        <v>70150</v>
      </c>
      <c r="C10760">
        <v>0</v>
      </c>
      <c r="D10760" t="s">
        <v>44</v>
      </c>
      <c r="F10760" t="s">
        <v>69813</v>
      </c>
      <c r="G10760" t="s">
        <v>69814</v>
      </c>
      <c r="H10760" s="1" t="s">
        <v>477</v>
      </c>
      <c r="I10760" s="3">
        <f t="shared" si="168"/>
        <v>95</v>
      </c>
      <c r="J10760" t="s">
        <v>69366</v>
      </c>
      <c r="K10760" t="s">
        <v>69815</v>
      </c>
      <c r="L10760" t="s">
        <v>69816</v>
      </c>
      <c r="M10760" t="s">
        <v>69817</v>
      </c>
      <c r="N10760" t="s">
        <v>70151</v>
      </c>
      <c r="O10760" t="s">
        <v>69819</v>
      </c>
    </row>
    <row r="10761" spans="1:15" x14ac:dyDescent="0.25">
      <c r="A10761" t="s">
        <v>70152</v>
      </c>
      <c r="B10761" t="s">
        <v>70153</v>
      </c>
      <c r="C10761">
        <v>10</v>
      </c>
      <c r="D10761" t="s">
        <v>16</v>
      </c>
      <c r="F10761" t="s">
        <v>70154</v>
      </c>
      <c r="G10761" t="s">
        <v>70155</v>
      </c>
      <c r="H10761" s="1" t="s">
        <v>70156</v>
      </c>
      <c r="I10761" s="3">
        <f t="shared" si="168"/>
        <v>971</v>
      </c>
      <c r="J10761" t="s">
        <v>70157</v>
      </c>
      <c r="K10761" t="s">
        <v>70158</v>
      </c>
      <c r="L10761" t="s">
        <v>70159</v>
      </c>
      <c r="M10761" t="s">
        <v>70160</v>
      </c>
      <c r="N10761" t="s">
        <v>70161</v>
      </c>
      <c r="O10761" t="s">
        <v>17</v>
      </c>
    </row>
    <row r="10762" spans="1:15" x14ac:dyDescent="0.25">
      <c r="A10762" t="s">
        <v>70162</v>
      </c>
      <c r="B10762" t="s">
        <v>70163</v>
      </c>
      <c r="C10762">
        <v>12</v>
      </c>
      <c r="D10762" t="s">
        <v>16</v>
      </c>
      <c r="F10762" t="s">
        <v>70164</v>
      </c>
      <c r="G10762" t="s">
        <v>70165</v>
      </c>
      <c r="H10762" s="1" t="s">
        <v>70156</v>
      </c>
      <c r="I10762" s="3">
        <f t="shared" si="168"/>
        <v>971</v>
      </c>
      <c r="J10762" t="s">
        <v>70157</v>
      </c>
      <c r="K10762" t="s">
        <v>70166</v>
      </c>
      <c r="L10762" t="s">
        <v>70167</v>
      </c>
      <c r="M10762" t="s">
        <v>70168</v>
      </c>
      <c r="N10762" t="s">
        <v>70169</v>
      </c>
      <c r="O10762" t="s">
        <v>17</v>
      </c>
    </row>
    <row r="10763" spans="1:15" x14ac:dyDescent="0.25">
      <c r="A10763" t="s">
        <v>70170</v>
      </c>
      <c r="B10763" t="s">
        <v>70171</v>
      </c>
      <c r="C10763">
        <v>38</v>
      </c>
      <c r="D10763" t="s">
        <v>16</v>
      </c>
      <c r="E10763">
        <v>3706.2000000000003</v>
      </c>
      <c r="F10763" t="s">
        <v>70172</v>
      </c>
      <c r="G10763" t="s">
        <v>70173</v>
      </c>
      <c r="H10763" s="1" t="s">
        <v>70156</v>
      </c>
      <c r="I10763" s="3">
        <f t="shared" si="168"/>
        <v>971</v>
      </c>
      <c r="J10763" t="s">
        <v>70157</v>
      </c>
      <c r="K10763" t="s">
        <v>70174</v>
      </c>
      <c r="L10763" t="s">
        <v>70175</v>
      </c>
      <c r="M10763" t="s">
        <v>70176</v>
      </c>
      <c r="N10763" t="s">
        <v>70177</v>
      </c>
      <c r="O10763" t="s">
        <v>70178</v>
      </c>
    </row>
    <row r="10764" spans="1:15" x14ac:dyDescent="0.25">
      <c r="A10764" t="s">
        <v>70179</v>
      </c>
      <c r="B10764" t="s">
        <v>70180</v>
      </c>
      <c r="C10764">
        <v>40</v>
      </c>
      <c r="D10764" t="s">
        <v>44</v>
      </c>
      <c r="E10764">
        <v>5588.1</v>
      </c>
      <c r="F10764" t="s">
        <v>70181</v>
      </c>
      <c r="G10764" t="s">
        <v>70182</v>
      </c>
      <c r="H10764" s="1" t="s">
        <v>70156</v>
      </c>
      <c r="I10764" s="3">
        <f t="shared" si="168"/>
        <v>971</v>
      </c>
      <c r="J10764" t="s">
        <v>70157</v>
      </c>
      <c r="K10764" t="s">
        <v>70183</v>
      </c>
      <c r="L10764" t="s">
        <v>70184</v>
      </c>
      <c r="M10764" t="s">
        <v>70185</v>
      </c>
      <c r="N10764" t="s">
        <v>70186</v>
      </c>
      <c r="O10764" t="s">
        <v>17</v>
      </c>
    </row>
    <row r="10765" spans="1:15" x14ac:dyDescent="0.25">
      <c r="A10765" t="s">
        <v>70187</v>
      </c>
      <c r="B10765" t="s">
        <v>70188</v>
      </c>
      <c r="C10765">
        <v>69</v>
      </c>
      <c r="D10765" t="s">
        <v>44</v>
      </c>
      <c r="E10765">
        <v>4005.5999999999995</v>
      </c>
      <c r="F10765" t="s">
        <v>70189</v>
      </c>
      <c r="G10765" t="s">
        <v>70190</v>
      </c>
      <c r="H10765" s="1" t="s">
        <v>70156</v>
      </c>
      <c r="I10765" s="3">
        <f t="shared" si="168"/>
        <v>971</v>
      </c>
      <c r="J10765" t="s">
        <v>70157</v>
      </c>
      <c r="K10765" t="s">
        <v>70191</v>
      </c>
      <c r="L10765" t="s">
        <v>70192</v>
      </c>
      <c r="M10765" t="s">
        <v>70193</v>
      </c>
      <c r="N10765" t="s">
        <v>70194</v>
      </c>
      <c r="O10765" t="s">
        <v>70195</v>
      </c>
    </row>
    <row r="10766" spans="1:15" x14ac:dyDescent="0.25">
      <c r="A10766" t="s">
        <v>70196</v>
      </c>
      <c r="B10766" t="s">
        <v>70197</v>
      </c>
      <c r="C10766">
        <v>86</v>
      </c>
      <c r="D10766" t="s">
        <v>44</v>
      </c>
      <c r="F10766" t="s">
        <v>70198</v>
      </c>
      <c r="G10766" t="s">
        <v>70190</v>
      </c>
      <c r="H10766" s="1" t="s">
        <v>70156</v>
      </c>
      <c r="I10766" s="3">
        <f t="shared" si="168"/>
        <v>971</v>
      </c>
      <c r="J10766" t="s">
        <v>70157</v>
      </c>
      <c r="K10766" t="s">
        <v>70191</v>
      </c>
      <c r="L10766" t="s">
        <v>70199</v>
      </c>
      <c r="M10766" t="s">
        <v>17</v>
      </c>
      <c r="N10766" t="s">
        <v>70200</v>
      </c>
      <c r="O10766" t="s">
        <v>17</v>
      </c>
    </row>
    <row r="10767" spans="1:15" x14ac:dyDescent="0.25">
      <c r="A10767" t="s">
        <v>70201</v>
      </c>
      <c r="B10767" t="s">
        <v>70202</v>
      </c>
      <c r="C10767">
        <v>40</v>
      </c>
      <c r="D10767" t="s">
        <v>44</v>
      </c>
      <c r="F10767" t="s">
        <v>70203</v>
      </c>
      <c r="G10767" t="s">
        <v>70190</v>
      </c>
      <c r="H10767" s="1" t="s">
        <v>70156</v>
      </c>
      <c r="I10767" s="3">
        <f t="shared" si="168"/>
        <v>971</v>
      </c>
      <c r="J10767" t="s">
        <v>70157</v>
      </c>
      <c r="K10767" t="s">
        <v>70191</v>
      </c>
      <c r="L10767" t="s">
        <v>70204</v>
      </c>
      <c r="M10767" t="s">
        <v>70205</v>
      </c>
      <c r="N10767" t="s">
        <v>70206</v>
      </c>
      <c r="O10767" t="s">
        <v>17</v>
      </c>
    </row>
    <row r="10768" spans="1:15" x14ac:dyDescent="0.25">
      <c r="A10768" t="s">
        <v>70207</v>
      </c>
      <c r="B10768" t="s">
        <v>70208</v>
      </c>
      <c r="C10768">
        <v>80</v>
      </c>
      <c r="D10768" t="s">
        <v>185</v>
      </c>
      <c r="E10768">
        <v>2841.6</v>
      </c>
      <c r="F10768" t="s">
        <v>70209</v>
      </c>
      <c r="G10768" t="s">
        <v>70210</v>
      </c>
      <c r="H10768" s="1" t="s">
        <v>70156</v>
      </c>
      <c r="I10768" s="3">
        <f t="shared" si="168"/>
        <v>971</v>
      </c>
      <c r="J10768" t="s">
        <v>70157</v>
      </c>
      <c r="K10768" t="s">
        <v>70211</v>
      </c>
      <c r="L10768" t="s">
        <v>70212</v>
      </c>
      <c r="M10768" t="s">
        <v>70213</v>
      </c>
      <c r="N10768" t="s">
        <v>70214</v>
      </c>
      <c r="O10768" t="s">
        <v>70215</v>
      </c>
    </row>
    <row r="10769" spans="1:15" x14ac:dyDescent="0.25">
      <c r="A10769" t="s">
        <v>53117</v>
      </c>
      <c r="B10769" t="s">
        <v>70216</v>
      </c>
      <c r="C10769">
        <v>90</v>
      </c>
      <c r="D10769" t="s">
        <v>185</v>
      </c>
      <c r="E10769">
        <v>3673.7999999999997</v>
      </c>
      <c r="F10769" t="s">
        <v>70217</v>
      </c>
      <c r="G10769" t="s">
        <v>70155</v>
      </c>
      <c r="H10769" s="1" t="s">
        <v>70156</v>
      </c>
      <c r="I10769" s="3">
        <f t="shared" si="168"/>
        <v>971</v>
      </c>
      <c r="J10769" t="s">
        <v>70157</v>
      </c>
      <c r="K10769" t="s">
        <v>70158</v>
      </c>
      <c r="L10769" t="s">
        <v>70218</v>
      </c>
      <c r="M10769" t="s">
        <v>70219</v>
      </c>
      <c r="N10769" t="s">
        <v>70220</v>
      </c>
      <c r="O10769" t="s">
        <v>70221</v>
      </c>
    </row>
    <row r="10770" spans="1:15" x14ac:dyDescent="0.25">
      <c r="A10770" t="s">
        <v>70222</v>
      </c>
      <c r="B10770" t="s">
        <v>70223</v>
      </c>
      <c r="C10770">
        <v>28</v>
      </c>
      <c r="D10770" t="s">
        <v>16</v>
      </c>
      <c r="E10770">
        <v>2955</v>
      </c>
      <c r="F10770" t="s">
        <v>70224</v>
      </c>
      <c r="G10770" t="s">
        <v>70225</v>
      </c>
      <c r="H10770" s="1" t="s">
        <v>70156</v>
      </c>
      <c r="I10770" s="3">
        <f t="shared" si="168"/>
        <v>971</v>
      </c>
      <c r="J10770" t="s">
        <v>70157</v>
      </c>
      <c r="K10770" t="s">
        <v>70226</v>
      </c>
      <c r="L10770" t="s">
        <v>70227</v>
      </c>
      <c r="M10770" t="s">
        <v>70228</v>
      </c>
      <c r="N10770" t="s">
        <v>70229</v>
      </c>
      <c r="O10770" t="s">
        <v>17</v>
      </c>
    </row>
    <row r="10771" spans="1:15" x14ac:dyDescent="0.25">
      <c r="A10771" t="s">
        <v>70230</v>
      </c>
      <c r="B10771" t="s">
        <v>70231</v>
      </c>
      <c r="C10771">
        <v>48</v>
      </c>
      <c r="D10771" t="s">
        <v>185</v>
      </c>
      <c r="E10771">
        <v>3847.5</v>
      </c>
      <c r="F10771" t="s">
        <v>70232</v>
      </c>
      <c r="G10771" t="s">
        <v>70233</v>
      </c>
      <c r="H10771" s="1" t="s">
        <v>70156</v>
      </c>
      <c r="I10771" s="3">
        <f t="shared" si="168"/>
        <v>971</v>
      </c>
      <c r="J10771" t="s">
        <v>70157</v>
      </c>
      <c r="K10771" t="s">
        <v>26366</v>
      </c>
      <c r="L10771" t="s">
        <v>70234</v>
      </c>
      <c r="M10771" t="s">
        <v>70235</v>
      </c>
      <c r="N10771" t="s">
        <v>70236</v>
      </c>
      <c r="O10771" t="s">
        <v>70237</v>
      </c>
    </row>
    <row r="10772" spans="1:15" x14ac:dyDescent="0.25">
      <c r="A10772" t="s">
        <v>70238</v>
      </c>
      <c r="B10772" t="s">
        <v>70239</v>
      </c>
      <c r="C10772">
        <v>46</v>
      </c>
      <c r="D10772" t="s">
        <v>16</v>
      </c>
      <c r="E10772">
        <v>3284.4</v>
      </c>
      <c r="F10772" t="s">
        <v>70240</v>
      </c>
      <c r="G10772" t="s">
        <v>70241</v>
      </c>
      <c r="H10772" s="1" t="s">
        <v>70156</v>
      </c>
      <c r="I10772" s="3">
        <f t="shared" si="168"/>
        <v>971</v>
      </c>
      <c r="J10772" t="s">
        <v>70157</v>
      </c>
      <c r="K10772" t="s">
        <v>70242</v>
      </c>
      <c r="L10772" t="s">
        <v>70243</v>
      </c>
      <c r="M10772" t="s">
        <v>70244</v>
      </c>
      <c r="N10772" t="s">
        <v>70245</v>
      </c>
      <c r="O10772" t="s">
        <v>70246</v>
      </c>
    </row>
    <row r="10773" spans="1:15" x14ac:dyDescent="0.25">
      <c r="A10773" t="s">
        <v>70247</v>
      </c>
      <c r="B10773" t="s">
        <v>70248</v>
      </c>
      <c r="C10773">
        <v>32</v>
      </c>
      <c r="D10773" t="s">
        <v>185</v>
      </c>
      <c r="E10773">
        <v>2950.5</v>
      </c>
      <c r="F10773" t="s">
        <v>70249</v>
      </c>
      <c r="G10773" t="s">
        <v>70241</v>
      </c>
      <c r="H10773" s="1" t="s">
        <v>70156</v>
      </c>
      <c r="I10773" s="3">
        <f t="shared" si="168"/>
        <v>971</v>
      </c>
      <c r="J10773" t="s">
        <v>70157</v>
      </c>
      <c r="K10773" t="s">
        <v>70242</v>
      </c>
      <c r="L10773" t="s">
        <v>70250</v>
      </c>
      <c r="M10773" t="s">
        <v>70251</v>
      </c>
      <c r="N10773" t="s">
        <v>70252</v>
      </c>
      <c r="O10773" t="s">
        <v>17</v>
      </c>
    </row>
    <row r="10774" spans="1:15" x14ac:dyDescent="0.25">
      <c r="A10774" t="s">
        <v>70253</v>
      </c>
      <c r="B10774" t="s">
        <v>70254</v>
      </c>
      <c r="C10774">
        <v>26</v>
      </c>
      <c r="D10774" t="s">
        <v>44</v>
      </c>
      <c r="E10774">
        <v>2784</v>
      </c>
      <c r="F10774" t="s">
        <v>70255</v>
      </c>
      <c r="G10774" t="s">
        <v>70256</v>
      </c>
      <c r="H10774" s="1" t="s">
        <v>70156</v>
      </c>
      <c r="I10774" s="3">
        <f t="shared" si="168"/>
        <v>971</v>
      </c>
      <c r="J10774" t="s">
        <v>70157</v>
      </c>
      <c r="K10774" t="s">
        <v>70257</v>
      </c>
      <c r="L10774" t="s">
        <v>70258</v>
      </c>
      <c r="M10774" t="s">
        <v>70259</v>
      </c>
      <c r="N10774" t="s">
        <v>70260</v>
      </c>
      <c r="O10774" t="s">
        <v>17</v>
      </c>
    </row>
    <row r="10775" spans="1:15" x14ac:dyDescent="0.25">
      <c r="A10775" t="s">
        <v>70261</v>
      </c>
      <c r="B10775" t="s">
        <v>70262</v>
      </c>
      <c r="C10775">
        <v>114</v>
      </c>
      <c r="D10775" t="s">
        <v>44</v>
      </c>
      <c r="E10775">
        <v>3976.8</v>
      </c>
      <c r="F10775" t="s">
        <v>70263</v>
      </c>
      <c r="G10775" t="s">
        <v>70264</v>
      </c>
      <c r="H10775" s="1" t="s">
        <v>70156</v>
      </c>
      <c r="I10775" s="3">
        <f t="shared" si="168"/>
        <v>971</v>
      </c>
      <c r="J10775" t="s">
        <v>70157</v>
      </c>
      <c r="K10775" t="s">
        <v>70265</v>
      </c>
      <c r="L10775" t="s">
        <v>70266</v>
      </c>
      <c r="M10775" t="s">
        <v>70267</v>
      </c>
      <c r="N10775" t="s">
        <v>70268</v>
      </c>
      <c r="O10775" t="s">
        <v>70269</v>
      </c>
    </row>
    <row r="10776" spans="1:15" x14ac:dyDescent="0.25">
      <c r="A10776" t="s">
        <v>70270</v>
      </c>
      <c r="B10776" t="s">
        <v>70271</v>
      </c>
      <c r="C10776">
        <v>52</v>
      </c>
      <c r="D10776" t="s">
        <v>185</v>
      </c>
      <c r="E10776">
        <v>4051.7999999999993</v>
      </c>
      <c r="F10776" t="s">
        <v>70272</v>
      </c>
      <c r="G10776" t="s">
        <v>70273</v>
      </c>
      <c r="H10776" s="1" t="s">
        <v>70156</v>
      </c>
      <c r="I10776" s="3">
        <f t="shared" si="168"/>
        <v>971</v>
      </c>
      <c r="J10776" t="s">
        <v>70157</v>
      </c>
      <c r="K10776" t="s">
        <v>70274</v>
      </c>
      <c r="L10776" t="s">
        <v>70275</v>
      </c>
      <c r="M10776" t="s">
        <v>70276</v>
      </c>
      <c r="N10776" t="s">
        <v>70277</v>
      </c>
      <c r="O10776" t="s">
        <v>17</v>
      </c>
    </row>
    <row r="10777" spans="1:15" x14ac:dyDescent="0.25">
      <c r="A10777" t="s">
        <v>70278</v>
      </c>
      <c r="B10777" t="s">
        <v>1692</v>
      </c>
      <c r="C10777">
        <v>24</v>
      </c>
      <c r="D10777" t="s">
        <v>185</v>
      </c>
      <c r="E10777">
        <v>2925.2999999999997</v>
      </c>
      <c r="F10777" t="s">
        <v>70279</v>
      </c>
      <c r="G10777" t="s">
        <v>70241</v>
      </c>
      <c r="H10777" s="1" t="s">
        <v>70156</v>
      </c>
      <c r="I10777" s="3">
        <f t="shared" si="168"/>
        <v>971</v>
      </c>
      <c r="J10777" t="s">
        <v>70157</v>
      </c>
      <c r="K10777" t="s">
        <v>70242</v>
      </c>
      <c r="L10777" t="s">
        <v>70280</v>
      </c>
      <c r="M10777" t="s">
        <v>70281</v>
      </c>
      <c r="N10777" t="s">
        <v>70282</v>
      </c>
      <c r="O10777" t="s">
        <v>70283</v>
      </c>
    </row>
    <row r="10778" spans="1:15" x14ac:dyDescent="0.25">
      <c r="A10778" t="s">
        <v>70284</v>
      </c>
      <c r="B10778" t="s">
        <v>70285</v>
      </c>
      <c r="C10778">
        <v>78</v>
      </c>
      <c r="D10778" t="s">
        <v>16</v>
      </c>
      <c r="E10778">
        <v>2903.1000000000004</v>
      </c>
      <c r="F10778" t="s">
        <v>70286</v>
      </c>
      <c r="G10778" t="s">
        <v>70287</v>
      </c>
      <c r="H10778" s="1" t="s">
        <v>70156</v>
      </c>
      <c r="I10778" s="3">
        <f t="shared" si="168"/>
        <v>971</v>
      </c>
      <c r="J10778" t="s">
        <v>70157</v>
      </c>
      <c r="K10778" t="s">
        <v>70288</v>
      </c>
      <c r="L10778" t="s">
        <v>70289</v>
      </c>
      <c r="M10778" t="s">
        <v>70290</v>
      </c>
      <c r="N10778" t="s">
        <v>4071</v>
      </c>
      <c r="O10778" t="s">
        <v>17</v>
      </c>
    </row>
    <row r="10779" spans="1:15" x14ac:dyDescent="0.25">
      <c r="A10779" t="s">
        <v>70291</v>
      </c>
      <c r="B10779" t="s">
        <v>70292</v>
      </c>
      <c r="C10779">
        <v>40</v>
      </c>
      <c r="D10779" t="s">
        <v>44</v>
      </c>
      <c r="E10779">
        <v>3037.8</v>
      </c>
      <c r="F10779" t="s">
        <v>17970</v>
      </c>
      <c r="G10779" t="s">
        <v>70293</v>
      </c>
      <c r="H10779" s="1" t="s">
        <v>70156</v>
      </c>
      <c r="I10779" s="3">
        <f t="shared" si="168"/>
        <v>971</v>
      </c>
      <c r="J10779" t="s">
        <v>70157</v>
      </c>
      <c r="K10779" t="s">
        <v>48029</v>
      </c>
      <c r="L10779" t="s">
        <v>70294</v>
      </c>
      <c r="M10779" t="s">
        <v>70295</v>
      </c>
      <c r="N10779" t="s">
        <v>70296</v>
      </c>
      <c r="O10779" t="s">
        <v>70297</v>
      </c>
    </row>
    <row r="10780" spans="1:15" x14ac:dyDescent="0.25">
      <c r="A10780" t="s">
        <v>70298</v>
      </c>
      <c r="B10780" t="s">
        <v>70299</v>
      </c>
      <c r="C10780">
        <v>60</v>
      </c>
      <c r="D10780" t="s">
        <v>16</v>
      </c>
      <c r="E10780">
        <v>3340.2000000000003</v>
      </c>
      <c r="F10780" t="s">
        <v>70300</v>
      </c>
      <c r="G10780" t="s">
        <v>70165</v>
      </c>
      <c r="H10780" s="1" t="s">
        <v>70156</v>
      </c>
      <c r="I10780" s="3">
        <f t="shared" si="168"/>
        <v>971</v>
      </c>
      <c r="J10780" t="s">
        <v>70157</v>
      </c>
      <c r="K10780" t="s">
        <v>70166</v>
      </c>
      <c r="L10780" t="s">
        <v>70301</v>
      </c>
      <c r="M10780" t="s">
        <v>70302</v>
      </c>
      <c r="N10780" t="s">
        <v>4071</v>
      </c>
      <c r="O10780" t="s">
        <v>70303</v>
      </c>
    </row>
    <row r="10781" spans="1:15" x14ac:dyDescent="0.25">
      <c r="A10781" t="s">
        <v>70304</v>
      </c>
      <c r="B10781" t="s">
        <v>70305</v>
      </c>
      <c r="C10781">
        <v>30</v>
      </c>
      <c r="D10781" t="s">
        <v>185</v>
      </c>
      <c r="F10781" t="s">
        <v>70306</v>
      </c>
      <c r="G10781" t="s">
        <v>70307</v>
      </c>
      <c r="H10781" s="1" t="s">
        <v>70156</v>
      </c>
      <c r="I10781" s="3">
        <f t="shared" si="168"/>
        <v>971</v>
      </c>
      <c r="J10781" t="s">
        <v>70157</v>
      </c>
      <c r="K10781" t="s">
        <v>70308</v>
      </c>
      <c r="L10781" t="s">
        <v>70309</v>
      </c>
      <c r="M10781" t="s">
        <v>70310</v>
      </c>
      <c r="N10781" t="s">
        <v>70311</v>
      </c>
      <c r="O10781" t="s">
        <v>70312</v>
      </c>
    </row>
    <row r="10782" spans="1:15" x14ac:dyDescent="0.25">
      <c r="A10782" t="s">
        <v>70313</v>
      </c>
      <c r="B10782" t="s">
        <v>70314</v>
      </c>
      <c r="C10782">
        <v>95</v>
      </c>
      <c r="D10782" t="s">
        <v>185</v>
      </c>
      <c r="E10782">
        <v>2606.1000000000004</v>
      </c>
      <c r="F10782" t="s">
        <v>70315</v>
      </c>
      <c r="G10782" t="s">
        <v>70316</v>
      </c>
      <c r="H10782" s="1" t="s">
        <v>70156</v>
      </c>
      <c r="I10782" s="3">
        <f t="shared" si="168"/>
        <v>971</v>
      </c>
      <c r="J10782" t="s">
        <v>70157</v>
      </c>
      <c r="K10782" t="s">
        <v>37179</v>
      </c>
      <c r="L10782" t="s">
        <v>70317</v>
      </c>
      <c r="M10782" t="s">
        <v>70318</v>
      </c>
      <c r="N10782" t="s">
        <v>70319</v>
      </c>
      <c r="O10782" t="s">
        <v>17</v>
      </c>
    </row>
    <row r="10783" spans="1:15" x14ac:dyDescent="0.25">
      <c r="A10783" t="s">
        <v>70320</v>
      </c>
      <c r="B10783" t="s">
        <v>70321</v>
      </c>
      <c r="C10783">
        <v>90</v>
      </c>
      <c r="D10783" t="s">
        <v>185</v>
      </c>
      <c r="E10783">
        <v>2690.1</v>
      </c>
      <c r="F10783" t="s">
        <v>70322</v>
      </c>
      <c r="G10783" t="s">
        <v>70241</v>
      </c>
      <c r="H10783" s="1" t="s">
        <v>70156</v>
      </c>
      <c r="I10783" s="3">
        <f t="shared" si="168"/>
        <v>971</v>
      </c>
      <c r="J10783" t="s">
        <v>70157</v>
      </c>
      <c r="K10783" t="s">
        <v>70242</v>
      </c>
      <c r="L10783" t="s">
        <v>70323</v>
      </c>
      <c r="M10783" t="s">
        <v>70324</v>
      </c>
      <c r="N10783" t="s">
        <v>70319</v>
      </c>
      <c r="O10783" t="s">
        <v>17</v>
      </c>
    </row>
    <row r="10784" spans="1:15" x14ac:dyDescent="0.25">
      <c r="A10784" t="s">
        <v>70325</v>
      </c>
      <c r="B10784" t="s">
        <v>70326</v>
      </c>
      <c r="C10784">
        <v>71</v>
      </c>
      <c r="D10784" t="s">
        <v>44</v>
      </c>
      <c r="F10784" t="s">
        <v>70327</v>
      </c>
      <c r="G10784" t="s">
        <v>70328</v>
      </c>
      <c r="H10784" s="1" t="s">
        <v>70156</v>
      </c>
      <c r="I10784" s="3">
        <f t="shared" si="168"/>
        <v>971</v>
      </c>
      <c r="J10784" t="s">
        <v>70157</v>
      </c>
      <c r="K10784" t="s">
        <v>70329</v>
      </c>
      <c r="L10784" t="s">
        <v>70330</v>
      </c>
      <c r="M10784" t="s">
        <v>17</v>
      </c>
      <c r="N10784" t="s">
        <v>840</v>
      </c>
      <c r="O10784" t="s">
        <v>17</v>
      </c>
    </row>
    <row r="10785" spans="1:15" x14ac:dyDescent="0.25">
      <c r="A10785" t="s">
        <v>70331</v>
      </c>
      <c r="B10785" t="s">
        <v>70332</v>
      </c>
      <c r="C10785">
        <v>68</v>
      </c>
      <c r="D10785" t="s">
        <v>44</v>
      </c>
      <c r="F10785" t="s">
        <v>70333</v>
      </c>
      <c r="G10785" t="s">
        <v>70328</v>
      </c>
      <c r="H10785" s="1" t="s">
        <v>70156</v>
      </c>
      <c r="I10785" s="3">
        <f t="shared" si="168"/>
        <v>971</v>
      </c>
      <c r="J10785" t="s">
        <v>70157</v>
      </c>
      <c r="K10785" t="s">
        <v>70329</v>
      </c>
      <c r="L10785" t="s">
        <v>70334</v>
      </c>
      <c r="M10785" t="s">
        <v>17</v>
      </c>
      <c r="N10785" t="s">
        <v>840</v>
      </c>
      <c r="O10785" t="s">
        <v>17</v>
      </c>
    </row>
    <row r="10786" spans="1:15" x14ac:dyDescent="0.25">
      <c r="A10786" t="s">
        <v>70335</v>
      </c>
      <c r="B10786" t="s">
        <v>70336</v>
      </c>
      <c r="C10786">
        <v>83</v>
      </c>
      <c r="D10786" t="s">
        <v>185</v>
      </c>
      <c r="F10786" t="s">
        <v>70337</v>
      </c>
      <c r="G10786" t="s">
        <v>70338</v>
      </c>
      <c r="H10786" s="1" t="s">
        <v>70156</v>
      </c>
      <c r="I10786" s="3">
        <f t="shared" si="168"/>
        <v>971</v>
      </c>
      <c r="J10786" t="s">
        <v>70157</v>
      </c>
      <c r="K10786" t="s">
        <v>70339</v>
      </c>
      <c r="L10786" t="s">
        <v>70340</v>
      </c>
      <c r="M10786" t="s">
        <v>70341</v>
      </c>
      <c r="N10786" t="s">
        <v>70342</v>
      </c>
      <c r="O10786" t="s">
        <v>17</v>
      </c>
    </row>
    <row r="10787" spans="1:15" x14ac:dyDescent="0.25">
      <c r="A10787" t="s">
        <v>70343</v>
      </c>
      <c r="B10787" t="s">
        <v>70344</v>
      </c>
      <c r="C10787">
        <v>18</v>
      </c>
      <c r="D10787" t="s">
        <v>16</v>
      </c>
      <c r="F10787" t="s">
        <v>70345</v>
      </c>
      <c r="G10787" t="s">
        <v>70328</v>
      </c>
      <c r="H10787" s="1" t="s">
        <v>70156</v>
      </c>
      <c r="I10787" s="3">
        <f t="shared" si="168"/>
        <v>971</v>
      </c>
      <c r="J10787" t="s">
        <v>70157</v>
      </c>
      <c r="K10787" t="s">
        <v>70329</v>
      </c>
      <c r="L10787" t="s">
        <v>70346</v>
      </c>
      <c r="M10787" t="s">
        <v>17</v>
      </c>
      <c r="N10787" t="s">
        <v>70347</v>
      </c>
      <c r="O10787" t="s">
        <v>17</v>
      </c>
    </row>
    <row r="10788" spans="1:15" x14ac:dyDescent="0.25">
      <c r="A10788" t="s">
        <v>70348</v>
      </c>
      <c r="B10788" t="s">
        <v>70349</v>
      </c>
      <c r="C10788">
        <v>0</v>
      </c>
      <c r="D10788" t="s">
        <v>44</v>
      </c>
      <c r="F10788" t="s">
        <v>70350</v>
      </c>
      <c r="G10788" t="s">
        <v>70351</v>
      </c>
      <c r="H10788" s="1" t="s">
        <v>70156</v>
      </c>
      <c r="I10788" s="3">
        <f t="shared" si="168"/>
        <v>971</v>
      </c>
      <c r="J10788" t="s">
        <v>70157</v>
      </c>
      <c r="K10788" t="s">
        <v>70352</v>
      </c>
      <c r="L10788" t="s">
        <v>70353</v>
      </c>
      <c r="M10788" t="s">
        <v>70354</v>
      </c>
      <c r="N10788" t="s">
        <v>70355</v>
      </c>
      <c r="O10788" t="s">
        <v>17</v>
      </c>
    </row>
    <row r="10789" spans="1:15" x14ac:dyDescent="0.25">
      <c r="A10789" t="s">
        <v>70356</v>
      </c>
      <c r="B10789" t="s">
        <v>70357</v>
      </c>
      <c r="C10789">
        <v>0</v>
      </c>
      <c r="D10789" t="s">
        <v>44</v>
      </c>
      <c r="F10789" t="s">
        <v>70358</v>
      </c>
      <c r="G10789" t="s">
        <v>70264</v>
      </c>
      <c r="H10789" s="1" t="s">
        <v>70156</v>
      </c>
      <c r="I10789" s="3">
        <f t="shared" si="168"/>
        <v>971</v>
      </c>
      <c r="J10789" t="s">
        <v>70157</v>
      </c>
      <c r="K10789" t="s">
        <v>70265</v>
      </c>
      <c r="L10789" t="s">
        <v>70359</v>
      </c>
      <c r="M10789" t="s">
        <v>70360</v>
      </c>
      <c r="N10789" t="s">
        <v>70361</v>
      </c>
      <c r="O10789" t="s">
        <v>17</v>
      </c>
    </row>
    <row r="10790" spans="1:15" x14ac:dyDescent="0.25">
      <c r="A10790" t="s">
        <v>70362</v>
      </c>
      <c r="B10790" t="s">
        <v>70363</v>
      </c>
      <c r="C10790">
        <v>0</v>
      </c>
      <c r="D10790" t="s">
        <v>44</v>
      </c>
      <c r="F10790" t="s">
        <v>70364</v>
      </c>
      <c r="G10790" t="s">
        <v>70190</v>
      </c>
      <c r="H10790" s="1" t="s">
        <v>70156</v>
      </c>
      <c r="I10790" s="3">
        <f t="shared" si="168"/>
        <v>971</v>
      </c>
      <c r="J10790" t="s">
        <v>70157</v>
      </c>
      <c r="K10790" t="s">
        <v>70191</v>
      </c>
      <c r="L10790" t="s">
        <v>70199</v>
      </c>
      <c r="M10790" t="s">
        <v>70193</v>
      </c>
      <c r="N10790" t="s">
        <v>70365</v>
      </c>
      <c r="O10790" t="s">
        <v>17</v>
      </c>
    </row>
    <row r="10791" spans="1:15" x14ac:dyDescent="0.25">
      <c r="A10791" t="s">
        <v>70366</v>
      </c>
      <c r="B10791" t="s">
        <v>70367</v>
      </c>
      <c r="C10791">
        <v>12</v>
      </c>
      <c r="D10791" t="s">
        <v>16</v>
      </c>
      <c r="F10791" t="s">
        <v>70368</v>
      </c>
      <c r="G10791" t="s">
        <v>70369</v>
      </c>
      <c r="H10791" s="1" t="s">
        <v>4442</v>
      </c>
      <c r="I10791" s="3">
        <f t="shared" si="168"/>
        <v>972</v>
      </c>
      <c r="J10791" t="s">
        <v>70370</v>
      </c>
      <c r="K10791" t="s">
        <v>70371</v>
      </c>
      <c r="L10791" t="s">
        <v>70372</v>
      </c>
      <c r="M10791" t="s">
        <v>70373</v>
      </c>
      <c r="N10791" t="s">
        <v>70374</v>
      </c>
      <c r="O10791" t="s">
        <v>17</v>
      </c>
    </row>
    <row r="10792" spans="1:15" x14ac:dyDescent="0.25">
      <c r="A10792" t="s">
        <v>70375</v>
      </c>
      <c r="B10792" t="s">
        <v>70376</v>
      </c>
      <c r="C10792">
        <v>12</v>
      </c>
      <c r="D10792" t="s">
        <v>16</v>
      </c>
      <c r="F10792" t="s">
        <v>70377</v>
      </c>
      <c r="G10792" t="s">
        <v>70378</v>
      </c>
      <c r="H10792" s="1" t="s">
        <v>4442</v>
      </c>
      <c r="I10792" s="3">
        <f t="shared" si="168"/>
        <v>972</v>
      </c>
      <c r="J10792" t="s">
        <v>70370</v>
      </c>
      <c r="K10792" t="s">
        <v>70379</v>
      </c>
      <c r="L10792" t="s">
        <v>70380</v>
      </c>
      <c r="M10792" t="s">
        <v>70381</v>
      </c>
      <c r="N10792" t="s">
        <v>70382</v>
      </c>
      <c r="O10792" t="s">
        <v>17</v>
      </c>
    </row>
    <row r="10793" spans="1:15" x14ac:dyDescent="0.25">
      <c r="A10793" t="s">
        <v>70383</v>
      </c>
      <c r="B10793" t="s">
        <v>70384</v>
      </c>
      <c r="C10793">
        <v>12</v>
      </c>
      <c r="D10793" t="s">
        <v>16</v>
      </c>
      <c r="F10793" t="s">
        <v>70385</v>
      </c>
      <c r="G10793" t="s">
        <v>70386</v>
      </c>
      <c r="H10793" s="1" t="s">
        <v>4442</v>
      </c>
      <c r="I10793" s="3">
        <f t="shared" si="168"/>
        <v>972</v>
      </c>
      <c r="J10793" t="s">
        <v>70370</v>
      </c>
      <c r="K10793" t="s">
        <v>70387</v>
      </c>
      <c r="L10793" t="s">
        <v>70388</v>
      </c>
      <c r="M10793" t="s">
        <v>70389</v>
      </c>
      <c r="N10793" t="s">
        <v>70390</v>
      </c>
      <c r="O10793" t="s">
        <v>17</v>
      </c>
    </row>
    <row r="10794" spans="1:15" x14ac:dyDescent="0.25">
      <c r="A10794" t="s">
        <v>70391</v>
      </c>
      <c r="B10794" t="s">
        <v>70392</v>
      </c>
      <c r="C10794">
        <v>12</v>
      </c>
      <c r="D10794" t="s">
        <v>16</v>
      </c>
      <c r="F10794" t="s">
        <v>70393</v>
      </c>
      <c r="G10794" t="s">
        <v>70394</v>
      </c>
      <c r="H10794" s="1" t="s">
        <v>4442</v>
      </c>
      <c r="I10794" s="3">
        <f t="shared" si="168"/>
        <v>972</v>
      </c>
      <c r="J10794" t="s">
        <v>70370</v>
      </c>
      <c r="K10794" t="s">
        <v>70395</v>
      </c>
      <c r="L10794" t="s">
        <v>70396</v>
      </c>
      <c r="M10794" t="s">
        <v>70397</v>
      </c>
      <c r="N10794" t="s">
        <v>74</v>
      </c>
      <c r="O10794" t="s">
        <v>70398</v>
      </c>
    </row>
    <row r="10795" spans="1:15" x14ac:dyDescent="0.25">
      <c r="A10795" t="s">
        <v>70399</v>
      </c>
      <c r="B10795" t="s">
        <v>70400</v>
      </c>
      <c r="C10795">
        <v>16</v>
      </c>
      <c r="D10795" t="s">
        <v>16</v>
      </c>
      <c r="F10795" t="s">
        <v>70401</v>
      </c>
      <c r="G10795" t="s">
        <v>70402</v>
      </c>
      <c r="H10795" s="1" t="s">
        <v>4442</v>
      </c>
      <c r="I10795" s="3">
        <f t="shared" si="168"/>
        <v>972</v>
      </c>
      <c r="J10795" t="s">
        <v>70370</v>
      </c>
      <c r="K10795" t="s">
        <v>70403</v>
      </c>
      <c r="L10795" t="s">
        <v>70404</v>
      </c>
      <c r="M10795" t="s">
        <v>70405</v>
      </c>
      <c r="N10795" t="s">
        <v>70406</v>
      </c>
      <c r="O10795" t="s">
        <v>17</v>
      </c>
    </row>
    <row r="10796" spans="1:15" x14ac:dyDescent="0.25">
      <c r="A10796" t="s">
        <v>70407</v>
      </c>
      <c r="B10796" t="s">
        <v>70408</v>
      </c>
      <c r="C10796">
        <v>275</v>
      </c>
      <c r="D10796" t="s">
        <v>44</v>
      </c>
      <c r="E10796">
        <v>2326.2000000000003</v>
      </c>
      <c r="F10796" t="s">
        <v>70409</v>
      </c>
      <c r="G10796" t="s">
        <v>70394</v>
      </c>
      <c r="H10796" s="1" t="s">
        <v>4442</v>
      </c>
      <c r="I10796" s="3">
        <f t="shared" si="168"/>
        <v>972</v>
      </c>
      <c r="J10796" t="s">
        <v>70370</v>
      </c>
      <c r="K10796" t="s">
        <v>70395</v>
      </c>
      <c r="L10796" t="s">
        <v>70410</v>
      </c>
      <c r="M10796" t="s">
        <v>17</v>
      </c>
      <c r="N10796" t="s">
        <v>70411</v>
      </c>
      <c r="O10796" t="s">
        <v>70412</v>
      </c>
    </row>
    <row r="10797" spans="1:15" x14ac:dyDescent="0.25">
      <c r="A10797" t="s">
        <v>70413</v>
      </c>
      <c r="B10797" t="s">
        <v>70414</v>
      </c>
      <c r="C10797">
        <v>64</v>
      </c>
      <c r="D10797" t="s">
        <v>44</v>
      </c>
      <c r="E10797">
        <v>2436</v>
      </c>
      <c r="F10797" t="s">
        <v>70415</v>
      </c>
      <c r="G10797" t="s">
        <v>70416</v>
      </c>
      <c r="H10797" s="1" t="s">
        <v>4442</v>
      </c>
      <c r="I10797" s="3">
        <f t="shared" si="168"/>
        <v>972</v>
      </c>
      <c r="J10797" t="s">
        <v>70370</v>
      </c>
      <c r="K10797" t="s">
        <v>70417</v>
      </c>
      <c r="L10797" t="s">
        <v>70418</v>
      </c>
      <c r="M10797" t="s">
        <v>17</v>
      </c>
      <c r="N10797" t="s">
        <v>70419</v>
      </c>
      <c r="O10797" t="s">
        <v>17</v>
      </c>
    </row>
    <row r="10798" spans="1:15" x14ac:dyDescent="0.25">
      <c r="A10798" t="s">
        <v>70420</v>
      </c>
      <c r="B10798" t="s">
        <v>70421</v>
      </c>
      <c r="C10798">
        <v>94</v>
      </c>
      <c r="D10798" t="s">
        <v>16</v>
      </c>
      <c r="F10798" t="s">
        <v>70422</v>
      </c>
      <c r="G10798" t="s">
        <v>70423</v>
      </c>
      <c r="H10798" s="1" t="s">
        <v>4442</v>
      </c>
      <c r="I10798" s="3">
        <f t="shared" si="168"/>
        <v>972</v>
      </c>
      <c r="J10798" t="s">
        <v>70370</v>
      </c>
      <c r="K10798" t="s">
        <v>70424</v>
      </c>
      <c r="L10798" t="s">
        <v>70425</v>
      </c>
      <c r="M10798" t="s">
        <v>17</v>
      </c>
      <c r="N10798" t="s">
        <v>70426</v>
      </c>
      <c r="O10798" t="s">
        <v>17</v>
      </c>
    </row>
    <row r="10799" spans="1:15" x14ac:dyDescent="0.25">
      <c r="A10799" t="s">
        <v>70427</v>
      </c>
      <c r="B10799" t="s">
        <v>70428</v>
      </c>
      <c r="C10799">
        <v>33</v>
      </c>
      <c r="D10799" t="s">
        <v>44</v>
      </c>
      <c r="F10799" t="s">
        <v>70429</v>
      </c>
      <c r="G10799" t="s">
        <v>70394</v>
      </c>
      <c r="H10799" s="1" t="s">
        <v>4442</v>
      </c>
      <c r="I10799" s="3">
        <f t="shared" si="168"/>
        <v>972</v>
      </c>
      <c r="J10799" t="s">
        <v>70370</v>
      </c>
      <c r="K10799" t="s">
        <v>70395</v>
      </c>
      <c r="L10799" t="s">
        <v>70430</v>
      </c>
      <c r="M10799" t="s">
        <v>70431</v>
      </c>
      <c r="N10799" t="s">
        <v>70432</v>
      </c>
      <c r="O10799" t="s">
        <v>17</v>
      </c>
    </row>
    <row r="10800" spans="1:15" x14ac:dyDescent="0.25">
      <c r="A10800" t="s">
        <v>70433</v>
      </c>
      <c r="B10800" t="s">
        <v>70434</v>
      </c>
      <c r="C10800">
        <v>64</v>
      </c>
      <c r="D10800" t="s">
        <v>44</v>
      </c>
      <c r="E10800">
        <v>2463</v>
      </c>
      <c r="F10800" t="s">
        <v>70435</v>
      </c>
      <c r="G10800" t="s">
        <v>70394</v>
      </c>
      <c r="H10800" s="1" t="s">
        <v>4442</v>
      </c>
      <c r="I10800" s="3">
        <f t="shared" si="168"/>
        <v>972</v>
      </c>
      <c r="J10800" t="s">
        <v>70370</v>
      </c>
      <c r="K10800" t="s">
        <v>70395</v>
      </c>
      <c r="L10800" t="s">
        <v>70436</v>
      </c>
      <c r="M10800" t="s">
        <v>17</v>
      </c>
      <c r="N10800" t="s">
        <v>763</v>
      </c>
      <c r="O10800" t="s">
        <v>17</v>
      </c>
    </row>
    <row r="10801" spans="1:15" x14ac:dyDescent="0.25">
      <c r="A10801" t="s">
        <v>70437</v>
      </c>
      <c r="B10801" t="s">
        <v>20529</v>
      </c>
      <c r="C10801">
        <v>40</v>
      </c>
      <c r="D10801" t="s">
        <v>185</v>
      </c>
      <c r="E10801">
        <v>2919.9</v>
      </c>
      <c r="F10801" t="s">
        <v>70438</v>
      </c>
      <c r="G10801" t="s">
        <v>70369</v>
      </c>
      <c r="H10801" s="1" t="s">
        <v>4442</v>
      </c>
      <c r="I10801" s="3">
        <f t="shared" si="168"/>
        <v>972</v>
      </c>
      <c r="J10801" t="s">
        <v>70370</v>
      </c>
      <c r="K10801" t="s">
        <v>70371</v>
      </c>
      <c r="L10801" t="s">
        <v>70439</v>
      </c>
      <c r="M10801" t="s">
        <v>70440</v>
      </c>
      <c r="N10801" t="s">
        <v>70441</v>
      </c>
      <c r="O10801" t="s">
        <v>70442</v>
      </c>
    </row>
    <row r="10802" spans="1:15" x14ac:dyDescent="0.25">
      <c r="A10802" t="s">
        <v>70443</v>
      </c>
      <c r="B10802" t="s">
        <v>70444</v>
      </c>
      <c r="C10802">
        <v>66</v>
      </c>
      <c r="D10802" t="s">
        <v>16</v>
      </c>
      <c r="E10802">
        <v>2532.2999999999997</v>
      </c>
      <c r="F10802" t="s">
        <v>70445</v>
      </c>
      <c r="G10802" t="s">
        <v>70446</v>
      </c>
      <c r="H10802" s="1" t="s">
        <v>4442</v>
      </c>
      <c r="I10802" s="3">
        <f t="shared" si="168"/>
        <v>972</v>
      </c>
      <c r="J10802" t="s">
        <v>70370</v>
      </c>
      <c r="K10802" t="s">
        <v>70447</v>
      </c>
      <c r="L10802" t="s">
        <v>70448</v>
      </c>
      <c r="M10802" t="s">
        <v>70449</v>
      </c>
      <c r="N10802" t="s">
        <v>70450</v>
      </c>
      <c r="O10802" t="s">
        <v>70451</v>
      </c>
    </row>
    <row r="10803" spans="1:15" x14ac:dyDescent="0.25">
      <c r="A10803" t="s">
        <v>70452</v>
      </c>
      <c r="B10803" t="s">
        <v>70453</v>
      </c>
      <c r="C10803">
        <v>65</v>
      </c>
      <c r="D10803" t="s">
        <v>44</v>
      </c>
      <c r="E10803">
        <v>2687.4</v>
      </c>
      <c r="F10803" t="s">
        <v>70454</v>
      </c>
      <c r="G10803" t="s">
        <v>70455</v>
      </c>
      <c r="H10803" s="1" t="s">
        <v>4442</v>
      </c>
      <c r="I10803" s="3">
        <f t="shared" si="168"/>
        <v>972</v>
      </c>
      <c r="J10803" t="s">
        <v>70370</v>
      </c>
      <c r="K10803" t="s">
        <v>70456</v>
      </c>
      <c r="L10803" t="s">
        <v>70457</v>
      </c>
      <c r="M10803" t="s">
        <v>70458</v>
      </c>
      <c r="N10803" t="s">
        <v>70453</v>
      </c>
      <c r="O10803" t="s">
        <v>17</v>
      </c>
    </row>
    <row r="10804" spans="1:15" x14ac:dyDescent="0.25">
      <c r="A10804" t="s">
        <v>70459</v>
      </c>
      <c r="B10804" t="s">
        <v>70460</v>
      </c>
      <c r="C10804">
        <v>92</v>
      </c>
      <c r="D10804" t="s">
        <v>16</v>
      </c>
      <c r="E10804">
        <v>2517.9</v>
      </c>
      <c r="F10804" t="s">
        <v>70461</v>
      </c>
      <c r="G10804" t="s">
        <v>70416</v>
      </c>
      <c r="H10804" s="1" t="s">
        <v>4442</v>
      </c>
      <c r="I10804" s="3">
        <f t="shared" si="168"/>
        <v>972</v>
      </c>
      <c r="J10804" t="s">
        <v>70370</v>
      </c>
      <c r="K10804" t="s">
        <v>70417</v>
      </c>
      <c r="L10804" t="s">
        <v>70462</v>
      </c>
      <c r="M10804" t="s">
        <v>70463</v>
      </c>
      <c r="N10804" t="s">
        <v>70464</v>
      </c>
      <c r="O10804" t="s">
        <v>17</v>
      </c>
    </row>
    <row r="10805" spans="1:15" x14ac:dyDescent="0.25">
      <c r="A10805" t="s">
        <v>70465</v>
      </c>
      <c r="B10805" t="s">
        <v>70466</v>
      </c>
      <c r="C10805">
        <v>50</v>
      </c>
      <c r="D10805" t="s">
        <v>44</v>
      </c>
      <c r="E10805">
        <v>2703.8999999999996</v>
      </c>
      <c r="F10805" t="s">
        <v>70467</v>
      </c>
      <c r="G10805" t="s">
        <v>70468</v>
      </c>
      <c r="H10805" s="1" t="s">
        <v>4442</v>
      </c>
      <c r="I10805" s="3">
        <f t="shared" si="168"/>
        <v>972</v>
      </c>
      <c r="J10805" t="s">
        <v>70370</v>
      </c>
      <c r="K10805" t="s">
        <v>70469</v>
      </c>
      <c r="L10805" t="s">
        <v>70470</v>
      </c>
      <c r="M10805" t="s">
        <v>70471</v>
      </c>
      <c r="N10805" t="s">
        <v>70466</v>
      </c>
      <c r="O10805" t="s">
        <v>17</v>
      </c>
    </row>
    <row r="10806" spans="1:15" x14ac:dyDescent="0.25">
      <c r="A10806" t="s">
        <v>70472</v>
      </c>
      <c r="B10806" t="s">
        <v>70473</v>
      </c>
      <c r="C10806">
        <v>16</v>
      </c>
      <c r="D10806" t="s">
        <v>44</v>
      </c>
      <c r="E10806">
        <v>2102.1</v>
      </c>
      <c r="F10806" t="s">
        <v>70474</v>
      </c>
      <c r="G10806" t="s">
        <v>70386</v>
      </c>
      <c r="H10806" s="1" t="s">
        <v>4442</v>
      </c>
      <c r="I10806" s="3">
        <f t="shared" si="168"/>
        <v>972</v>
      </c>
      <c r="J10806" t="s">
        <v>70370</v>
      </c>
      <c r="K10806" t="s">
        <v>70387</v>
      </c>
      <c r="L10806" t="s">
        <v>70475</v>
      </c>
      <c r="M10806" t="s">
        <v>70476</v>
      </c>
      <c r="N10806" t="s">
        <v>70477</v>
      </c>
      <c r="O10806" t="s">
        <v>17</v>
      </c>
    </row>
    <row r="10807" spans="1:15" x14ac:dyDescent="0.25">
      <c r="A10807" t="s">
        <v>70478</v>
      </c>
      <c r="B10807" t="s">
        <v>70479</v>
      </c>
      <c r="C10807">
        <v>39</v>
      </c>
      <c r="D10807" t="s">
        <v>16</v>
      </c>
      <c r="E10807">
        <v>2504.1</v>
      </c>
      <c r="F10807" t="s">
        <v>70480</v>
      </c>
      <c r="G10807" t="s">
        <v>70481</v>
      </c>
      <c r="H10807" s="1" t="s">
        <v>4442</v>
      </c>
      <c r="I10807" s="3">
        <f t="shared" si="168"/>
        <v>972</v>
      </c>
      <c r="J10807" t="s">
        <v>70370</v>
      </c>
      <c r="K10807" t="s">
        <v>70482</v>
      </c>
      <c r="L10807" t="s">
        <v>70483</v>
      </c>
      <c r="M10807" t="s">
        <v>17</v>
      </c>
      <c r="N10807" t="s">
        <v>70479</v>
      </c>
      <c r="O10807" t="s">
        <v>17</v>
      </c>
    </row>
    <row r="10808" spans="1:15" x14ac:dyDescent="0.25">
      <c r="A10808" t="s">
        <v>70484</v>
      </c>
      <c r="B10808" t="s">
        <v>70485</v>
      </c>
      <c r="C10808">
        <v>96</v>
      </c>
      <c r="D10808" t="s">
        <v>185</v>
      </c>
      <c r="E10808">
        <v>3234</v>
      </c>
      <c r="F10808" t="s">
        <v>70486</v>
      </c>
      <c r="G10808" t="s">
        <v>70394</v>
      </c>
      <c r="H10808" s="1" t="s">
        <v>4442</v>
      </c>
      <c r="I10808" s="3">
        <f t="shared" si="168"/>
        <v>972</v>
      </c>
      <c r="J10808" t="s">
        <v>70370</v>
      </c>
      <c r="K10808" t="s">
        <v>70395</v>
      </c>
      <c r="L10808" t="s">
        <v>70487</v>
      </c>
      <c r="M10808" t="s">
        <v>70488</v>
      </c>
      <c r="N10808" t="s">
        <v>70489</v>
      </c>
      <c r="O10808" t="s">
        <v>17</v>
      </c>
    </row>
    <row r="10809" spans="1:15" x14ac:dyDescent="0.25">
      <c r="A10809" t="s">
        <v>70490</v>
      </c>
      <c r="B10809" t="s">
        <v>70491</v>
      </c>
      <c r="C10809">
        <v>40</v>
      </c>
      <c r="D10809" t="s">
        <v>185</v>
      </c>
      <c r="E10809">
        <v>2433.6000000000004</v>
      </c>
      <c r="F10809" t="s">
        <v>70492</v>
      </c>
      <c r="G10809" t="s">
        <v>70493</v>
      </c>
      <c r="H10809" s="1" t="s">
        <v>4442</v>
      </c>
      <c r="I10809" s="3">
        <f t="shared" si="168"/>
        <v>972</v>
      </c>
      <c r="J10809" t="s">
        <v>70370</v>
      </c>
      <c r="K10809" t="s">
        <v>70494</v>
      </c>
      <c r="L10809" t="s">
        <v>70495</v>
      </c>
      <c r="M10809" t="s">
        <v>17</v>
      </c>
      <c r="N10809" t="s">
        <v>70496</v>
      </c>
      <c r="O10809" t="s">
        <v>17</v>
      </c>
    </row>
    <row r="10810" spans="1:15" x14ac:dyDescent="0.25">
      <c r="A10810" t="s">
        <v>70497</v>
      </c>
      <c r="B10810" t="s">
        <v>70498</v>
      </c>
      <c r="C10810">
        <v>109</v>
      </c>
      <c r="D10810" t="s">
        <v>185</v>
      </c>
      <c r="F10810" t="s">
        <v>70499</v>
      </c>
      <c r="G10810" t="s">
        <v>70394</v>
      </c>
      <c r="H10810" s="1" t="s">
        <v>4442</v>
      </c>
      <c r="I10810" s="3">
        <f t="shared" si="168"/>
        <v>972</v>
      </c>
      <c r="J10810" t="s">
        <v>70370</v>
      </c>
      <c r="K10810" t="s">
        <v>70395</v>
      </c>
      <c r="L10810" t="s">
        <v>70500</v>
      </c>
      <c r="M10810" t="s">
        <v>70501</v>
      </c>
      <c r="N10810" t="s">
        <v>70502</v>
      </c>
      <c r="O10810" t="s">
        <v>70503</v>
      </c>
    </row>
    <row r="10811" spans="1:15" x14ac:dyDescent="0.25">
      <c r="A10811" t="s">
        <v>70504</v>
      </c>
      <c r="B10811" t="s">
        <v>70505</v>
      </c>
      <c r="C10811">
        <v>60</v>
      </c>
      <c r="D10811" t="s">
        <v>16</v>
      </c>
      <c r="E10811">
        <v>2542.5</v>
      </c>
      <c r="F10811" t="s">
        <v>70506</v>
      </c>
      <c r="G10811" t="s">
        <v>70507</v>
      </c>
      <c r="H10811" s="1" t="s">
        <v>4442</v>
      </c>
      <c r="I10811" s="3">
        <f t="shared" si="168"/>
        <v>972</v>
      </c>
      <c r="J10811" t="s">
        <v>70370</v>
      </c>
      <c r="K10811" t="s">
        <v>70508</v>
      </c>
      <c r="L10811" t="s">
        <v>70509</v>
      </c>
      <c r="M10811" t="s">
        <v>70510</v>
      </c>
      <c r="N10811" t="s">
        <v>14851</v>
      </c>
      <c r="O10811" t="s">
        <v>17</v>
      </c>
    </row>
    <row r="10812" spans="1:15" x14ac:dyDescent="0.25">
      <c r="A10812" t="s">
        <v>70511</v>
      </c>
      <c r="B10812" t="s">
        <v>70512</v>
      </c>
      <c r="C10812">
        <v>50</v>
      </c>
      <c r="D10812" t="s">
        <v>16</v>
      </c>
      <c r="E10812">
        <v>2624.1</v>
      </c>
      <c r="F10812" t="s">
        <v>70513</v>
      </c>
      <c r="G10812" t="s">
        <v>70514</v>
      </c>
      <c r="H10812" s="1" t="s">
        <v>4442</v>
      </c>
      <c r="I10812" s="3">
        <f t="shared" si="168"/>
        <v>972</v>
      </c>
      <c r="J10812" t="s">
        <v>70370</v>
      </c>
      <c r="K10812" t="s">
        <v>70515</v>
      </c>
      <c r="L10812" t="s">
        <v>70516</v>
      </c>
      <c r="M10812" t="s">
        <v>70517</v>
      </c>
      <c r="N10812" t="s">
        <v>70518</v>
      </c>
      <c r="O10812" t="s">
        <v>17</v>
      </c>
    </row>
    <row r="10813" spans="1:15" x14ac:dyDescent="0.25">
      <c r="A10813" t="s">
        <v>70519</v>
      </c>
      <c r="B10813" t="s">
        <v>70520</v>
      </c>
      <c r="C10813">
        <v>63</v>
      </c>
      <c r="D10813" t="s">
        <v>16</v>
      </c>
      <c r="E10813">
        <v>2486.6999999999998</v>
      </c>
      <c r="F10813" t="s">
        <v>70521</v>
      </c>
      <c r="G10813" t="s">
        <v>70522</v>
      </c>
      <c r="H10813" s="1" t="s">
        <v>4442</v>
      </c>
      <c r="I10813" s="3">
        <f t="shared" si="168"/>
        <v>972</v>
      </c>
      <c r="J10813" t="s">
        <v>70370</v>
      </c>
      <c r="K10813" t="s">
        <v>2939</v>
      </c>
      <c r="L10813" t="s">
        <v>70523</v>
      </c>
      <c r="M10813" t="s">
        <v>17</v>
      </c>
      <c r="N10813" t="s">
        <v>4071</v>
      </c>
      <c r="O10813" t="s">
        <v>70524</v>
      </c>
    </row>
    <row r="10814" spans="1:15" x14ac:dyDescent="0.25">
      <c r="A10814" t="s">
        <v>70525</v>
      </c>
      <c r="B10814" t="s">
        <v>70526</v>
      </c>
      <c r="C10814">
        <v>48</v>
      </c>
      <c r="D10814" t="s">
        <v>16</v>
      </c>
      <c r="E10814">
        <v>2918.4</v>
      </c>
      <c r="F10814" t="s">
        <v>70527</v>
      </c>
      <c r="G10814" t="s">
        <v>70423</v>
      </c>
      <c r="H10814" s="1" t="s">
        <v>4442</v>
      </c>
      <c r="I10814" s="3">
        <f t="shared" si="168"/>
        <v>972</v>
      </c>
      <c r="J10814" t="s">
        <v>70370</v>
      </c>
      <c r="K10814" t="s">
        <v>70424</v>
      </c>
      <c r="L10814" t="s">
        <v>70528</v>
      </c>
      <c r="M10814" t="s">
        <v>70529</v>
      </c>
      <c r="N10814" t="s">
        <v>70530</v>
      </c>
      <c r="O10814" t="s">
        <v>70531</v>
      </c>
    </row>
    <row r="10815" spans="1:15" x14ac:dyDescent="0.25">
      <c r="A10815" t="s">
        <v>70532</v>
      </c>
      <c r="B10815" t="s">
        <v>70533</v>
      </c>
      <c r="C10815">
        <v>96</v>
      </c>
      <c r="D10815" t="s">
        <v>16</v>
      </c>
      <c r="E10815">
        <v>2691.3</v>
      </c>
      <c r="F10815" t="s">
        <v>70534</v>
      </c>
      <c r="G10815" t="s">
        <v>70481</v>
      </c>
      <c r="H10815" s="1" t="s">
        <v>4442</v>
      </c>
      <c r="I10815" s="3">
        <f t="shared" si="168"/>
        <v>972</v>
      </c>
      <c r="J10815" t="s">
        <v>70370</v>
      </c>
      <c r="K10815" t="s">
        <v>70482</v>
      </c>
      <c r="L10815" t="s">
        <v>70535</v>
      </c>
      <c r="M10815" t="s">
        <v>70536</v>
      </c>
      <c r="N10815" t="s">
        <v>70537</v>
      </c>
      <c r="O10815" t="s">
        <v>17</v>
      </c>
    </row>
    <row r="10816" spans="1:15" x14ac:dyDescent="0.25">
      <c r="A10816" t="s">
        <v>70538</v>
      </c>
      <c r="B10816" t="s">
        <v>70539</v>
      </c>
      <c r="C10816">
        <v>12</v>
      </c>
      <c r="D10816" t="s">
        <v>44</v>
      </c>
      <c r="F10816" t="s">
        <v>70540</v>
      </c>
      <c r="G10816" t="s">
        <v>70541</v>
      </c>
      <c r="H10816" s="1" t="s">
        <v>4442</v>
      </c>
      <c r="I10816" s="3">
        <f t="shared" si="168"/>
        <v>972</v>
      </c>
      <c r="J10816" t="s">
        <v>70370</v>
      </c>
      <c r="K10816" t="s">
        <v>70542</v>
      </c>
      <c r="L10816" t="s">
        <v>70543</v>
      </c>
      <c r="M10816" t="s">
        <v>70544</v>
      </c>
      <c r="N10816" t="s">
        <v>70545</v>
      </c>
      <c r="O10816" t="s">
        <v>17</v>
      </c>
    </row>
    <row r="10817" spans="1:15" x14ac:dyDescent="0.25">
      <c r="A10817" t="s">
        <v>70546</v>
      </c>
      <c r="B10817" t="s">
        <v>70547</v>
      </c>
      <c r="C10817">
        <v>40</v>
      </c>
      <c r="D10817" t="s">
        <v>44</v>
      </c>
      <c r="E10817">
        <v>2452.2000000000003</v>
      </c>
      <c r="F10817" t="s">
        <v>70548</v>
      </c>
      <c r="G10817" t="s">
        <v>70549</v>
      </c>
      <c r="H10817" s="1" t="s">
        <v>4442</v>
      </c>
      <c r="I10817" s="3">
        <f t="shared" si="168"/>
        <v>972</v>
      </c>
      <c r="J10817" t="s">
        <v>70370</v>
      </c>
      <c r="K10817" t="s">
        <v>70550</v>
      </c>
      <c r="L10817" t="s">
        <v>70551</v>
      </c>
      <c r="M10817" t="s">
        <v>70552</v>
      </c>
      <c r="N10817" t="s">
        <v>70553</v>
      </c>
      <c r="O10817" t="s">
        <v>17</v>
      </c>
    </row>
    <row r="10818" spans="1:15" x14ac:dyDescent="0.25">
      <c r="A10818" t="s">
        <v>70554</v>
      </c>
      <c r="B10818" t="s">
        <v>25875</v>
      </c>
      <c r="C10818">
        <v>33</v>
      </c>
      <c r="D10818" t="s">
        <v>44</v>
      </c>
      <c r="E10818">
        <v>2019.6000000000001</v>
      </c>
      <c r="F10818" t="s">
        <v>70555</v>
      </c>
      <c r="G10818" t="s">
        <v>70493</v>
      </c>
      <c r="H10818" s="1" t="s">
        <v>4442</v>
      </c>
      <c r="I10818" s="3">
        <f t="shared" si="168"/>
        <v>972</v>
      </c>
      <c r="J10818" t="s">
        <v>70370</v>
      </c>
      <c r="K10818" t="s">
        <v>70494</v>
      </c>
      <c r="L10818" t="s">
        <v>70556</v>
      </c>
      <c r="M10818" t="s">
        <v>70557</v>
      </c>
      <c r="N10818" t="s">
        <v>70558</v>
      </c>
      <c r="O10818" t="s">
        <v>17</v>
      </c>
    </row>
    <row r="10819" spans="1:15" x14ac:dyDescent="0.25">
      <c r="A10819" t="s">
        <v>70559</v>
      </c>
      <c r="B10819" t="s">
        <v>70560</v>
      </c>
      <c r="C10819">
        <v>80</v>
      </c>
      <c r="D10819" t="s">
        <v>44</v>
      </c>
      <c r="E10819">
        <v>2848.2</v>
      </c>
      <c r="F10819" t="s">
        <v>70561</v>
      </c>
      <c r="G10819" t="s">
        <v>70562</v>
      </c>
      <c r="H10819" s="1" t="s">
        <v>4442</v>
      </c>
      <c r="I10819" s="3">
        <f t="shared" ref="I10819:I10882" si="169">VALUE(TRIM(SUBSTITUTE(H10819,CHAR(160),"")))</f>
        <v>972</v>
      </c>
      <c r="J10819" t="s">
        <v>70370</v>
      </c>
      <c r="K10819" t="s">
        <v>70563</v>
      </c>
      <c r="L10819" t="s">
        <v>70564</v>
      </c>
      <c r="M10819" t="s">
        <v>17</v>
      </c>
      <c r="N10819" t="s">
        <v>70565</v>
      </c>
      <c r="O10819" t="s">
        <v>70566</v>
      </c>
    </row>
    <row r="10820" spans="1:15" x14ac:dyDescent="0.25">
      <c r="A10820" t="s">
        <v>70567</v>
      </c>
      <c r="B10820" t="s">
        <v>70568</v>
      </c>
      <c r="C10820">
        <v>40</v>
      </c>
      <c r="D10820" t="s">
        <v>44</v>
      </c>
      <c r="E10820">
        <v>2585.6999999999998</v>
      </c>
      <c r="F10820" t="s">
        <v>70569</v>
      </c>
      <c r="G10820" t="s">
        <v>70570</v>
      </c>
      <c r="H10820" s="1" t="s">
        <v>4442</v>
      </c>
      <c r="I10820" s="3">
        <f t="shared" si="169"/>
        <v>972</v>
      </c>
      <c r="J10820" t="s">
        <v>70370</v>
      </c>
      <c r="K10820" t="s">
        <v>70571</v>
      </c>
      <c r="L10820" t="s">
        <v>70572</v>
      </c>
      <c r="M10820" t="s">
        <v>70573</v>
      </c>
      <c r="N10820" t="s">
        <v>70574</v>
      </c>
      <c r="O10820" t="s">
        <v>17</v>
      </c>
    </row>
    <row r="10821" spans="1:15" x14ac:dyDescent="0.25">
      <c r="A10821" t="s">
        <v>70575</v>
      </c>
      <c r="B10821" t="s">
        <v>70576</v>
      </c>
      <c r="C10821">
        <v>8</v>
      </c>
      <c r="D10821" t="s">
        <v>185</v>
      </c>
      <c r="F10821" t="s">
        <v>70577</v>
      </c>
      <c r="G10821" t="s">
        <v>70394</v>
      </c>
      <c r="H10821" s="1" t="s">
        <v>4442</v>
      </c>
      <c r="I10821" s="3">
        <f t="shared" si="169"/>
        <v>972</v>
      </c>
      <c r="J10821" t="s">
        <v>70370</v>
      </c>
      <c r="K10821" t="s">
        <v>70395</v>
      </c>
      <c r="L10821" t="s">
        <v>70578</v>
      </c>
      <c r="M10821" t="s">
        <v>70579</v>
      </c>
      <c r="N10821" t="s">
        <v>70576</v>
      </c>
      <c r="O10821" t="s">
        <v>17</v>
      </c>
    </row>
    <row r="10822" spans="1:15" x14ac:dyDescent="0.25">
      <c r="A10822" t="s">
        <v>70580</v>
      </c>
      <c r="B10822" t="s">
        <v>70581</v>
      </c>
      <c r="C10822">
        <v>15</v>
      </c>
      <c r="D10822" t="s">
        <v>185</v>
      </c>
      <c r="F10822" t="s">
        <v>70582</v>
      </c>
      <c r="G10822" t="s">
        <v>70423</v>
      </c>
      <c r="H10822" s="1" t="s">
        <v>4442</v>
      </c>
      <c r="I10822" s="3">
        <f t="shared" si="169"/>
        <v>972</v>
      </c>
      <c r="J10822" t="s">
        <v>70370</v>
      </c>
      <c r="K10822" t="s">
        <v>70424</v>
      </c>
      <c r="L10822" t="s">
        <v>70583</v>
      </c>
      <c r="M10822" t="s">
        <v>70584</v>
      </c>
      <c r="N10822" t="s">
        <v>70581</v>
      </c>
      <c r="O10822" t="s">
        <v>17</v>
      </c>
    </row>
    <row r="10823" spans="1:15" x14ac:dyDescent="0.25">
      <c r="A10823" t="s">
        <v>70585</v>
      </c>
      <c r="B10823" t="s">
        <v>70586</v>
      </c>
      <c r="C10823">
        <v>20</v>
      </c>
      <c r="D10823" t="s">
        <v>44</v>
      </c>
      <c r="E10823">
        <v>1252.8</v>
      </c>
      <c r="F10823" t="s">
        <v>70587</v>
      </c>
      <c r="G10823" t="s">
        <v>70394</v>
      </c>
      <c r="H10823" s="1" t="s">
        <v>4442</v>
      </c>
      <c r="I10823" s="3">
        <f t="shared" si="169"/>
        <v>972</v>
      </c>
      <c r="J10823" t="s">
        <v>70370</v>
      </c>
      <c r="K10823" t="s">
        <v>70395</v>
      </c>
      <c r="L10823" t="s">
        <v>70436</v>
      </c>
      <c r="M10823" t="s">
        <v>17</v>
      </c>
      <c r="N10823" t="s">
        <v>70588</v>
      </c>
      <c r="O10823" t="s">
        <v>17</v>
      </c>
    </row>
    <row r="10824" spans="1:15" x14ac:dyDescent="0.25">
      <c r="A10824" t="s">
        <v>70589</v>
      </c>
      <c r="B10824" t="s">
        <v>70590</v>
      </c>
      <c r="C10824">
        <v>13</v>
      </c>
      <c r="D10824" t="s">
        <v>185</v>
      </c>
      <c r="F10824" t="s">
        <v>70591</v>
      </c>
      <c r="G10824" t="s">
        <v>70394</v>
      </c>
      <c r="H10824" s="1" t="s">
        <v>4442</v>
      </c>
      <c r="I10824" s="3">
        <f t="shared" si="169"/>
        <v>972</v>
      </c>
      <c r="J10824" t="s">
        <v>70370</v>
      </c>
      <c r="K10824" t="s">
        <v>70395</v>
      </c>
      <c r="L10824" t="s">
        <v>70592</v>
      </c>
      <c r="M10824" t="s">
        <v>17</v>
      </c>
      <c r="N10824" t="s">
        <v>70590</v>
      </c>
      <c r="O10824" t="s">
        <v>17</v>
      </c>
    </row>
    <row r="10825" spans="1:15" x14ac:dyDescent="0.25">
      <c r="A10825" t="s">
        <v>70593</v>
      </c>
      <c r="B10825" t="s">
        <v>70594</v>
      </c>
      <c r="C10825">
        <v>12</v>
      </c>
      <c r="D10825" t="s">
        <v>185</v>
      </c>
      <c r="F10825" t="s">
        <v>70595</v>
      </c>
      <c r="G10825" t="s">
        <v>70394</v>
      </c>
      <c r="H10825" s="1" t="s">
        <v>4442</v>
      </c>
      <c r="I10825" s="3">
        <f t="shared" si="169"/>
        <v>972</v>
      </c>
      <c r="J10825" t="s">
        <v>70370</v>
      </c>
      <c r="K10825" t="s">
        <v>70395</v>
      </c>
      <c r="L10825" t="s">
        <v>70596</v>
      </c>
      <c r="M10825" t="s">
        <v>17</v>
      </c>
      <c r="N10825" t="s">
        <v>70597</v>
      </c>
      <c r="O10825" t="s">
        <v>17</v>
      </c>
    </row>
    <row r="10826" spans="1:15" x14ac:dyDescent="0.25">
      <c r="A10826" t="s">
        <v>70598</v>
      </c>
      <c r="B10826" t="s">
        <v>70599</v>
      </c>
      <c r="C10826">
        <v>24</v>
      </c>
      <c r="D10826" t="s">
        <v>185</v>
      </c>
      <c r="F10826" t="s">
        <v>70600</v>
      </c>
      <c r="G10826" t="s">
        <v>70394</v>
      </c>
      <c r="H10826" s="1" t="s">
        <v>4442</v>
      </c>
      <c r="I10826" s="3">
        <f t="shared" si="169"/>
        <v>972</v>
      </c>
      <c r="J10826" t="s">
        <v>70370</v>
      </c>
      <c r="K10826" t="s">
        <v>70395</v>
      </c>
      <c r="L10826" t="s">
        <v>70601</v>
      </c>
      <c r="M10826" t="s">
        <v>70602</v>
      </c>
      <c r="N10826" t="s">
        <v>70603</v>
      </c>
      <c r="O10826" t="s">
        <v>17</v>
      </c>
    </row>
    <row r="10827" spans="1:15" x14ac:dyDescent="0.25">
      <c r="A10827" t="s">
        <v>70604</v>
      </c>
      <c r="B10827" t="s">
        <v>70605</v>
      </c>
      <c r="C10827">
        <v>42</v>
      </c>
      <c r="D10827" t="s">
        <v>16</v>
      </c>
      <c r="E10827">
        <v>1830.55</v>
      </c>
      <c r="F10827" t="s">
        <v>70606</v>
      </c>
      <c r="G10827" t="s">
        <v>70369</v>
      </c>
      <c r="H10827" s="1" t="s">
        <v>4442</v>
      </c>
      <c r="I10827" s="3">
        <f t="shared" si="169"/>
        <v>972</v>
      </c>
      <c r="J10827" t="s">
        <v>70370</v>
      </c>
      <c r="K10827" t="s">
        <v>70371</v>
      </c>
      <c r="L10827" t="s">
        <v>70607</v>
      </c>
      <c r="M10827" t="s">
        <v>17</v>
      </c>
      <c r="N10827" t="s">
        <v>70608</v>
      </c>
      <c r="O10827" t="s">
        <v>17</v>
      </c>
    </row>
    <row r="10828" spans="1:15" x14ac:dyDescent="0.25">
      <c r="A10828" t="s">
        <v>70609</v>
      </c>
      <c r="B10828" t="s">
        <v>70610</v>
      </c>
      <c r="C10828">
        <v>0</v>
      </c>
      <c r="D10828" t="s">
        <v>44</v>
      </c>
      <c r="F10828" t="s">
        <v>70611</v>
      </c>
      <c r="G10828" t="s">
        <v>70394</v>
      </c>
      <c r="H10828" s="1" t="s">
        <v>4442</v>
      </c>
      <c r="I10828" s="3">
        <f t="shared" si="169"/>
        <v>972</v>
      </c>
      <c r="J10828" t="s">
        <v>70370</v>
      </c>
      <c r="K10828" t="s">
        <v>70395</v>
      </c>
      <c r="L10828" t="s">
        <v>70410</v>
      </c>
      <c r="M10828" t="s">
        <v>17</v>
      </c>
      <c r="N10828" t="s">
        <v>70411</v>
      </c>
      <c r="O10828" t="s">
        <v>17</v>
      </c>
    </row>
    <row r="10829" spans="1:15" x14ac:dyDescent="0.25">
      <c r="A10829" t="s">
        <v>70612</v>
      </c>
      <c r="B10829" t="s">
        <v>70613</v>
      </c>
      <c r="C10829">
        <v>0</v>
      </c>
      <c r="D10829" t="s">
        <v>44</v>
      </c>
      <c r="F10829" t="s">
        <v>70614</v>
      </c>
      <c r="G10829" t="s">
        <v>70423</v>
      </c>
      <c r="H10829" s="1" t="s">
        <v>4442</v>
      </c>
      <c r="I10829" s="3">
        <f t="shared" si="169"/>
        <v>972</v>
      </c>
      <c r="J10829" t="s">
        <v>70370</v>
      </c>
      <c r="K10829" t="s">
        <v>70424</v>
      </c>
      <c r="L10829" t="s">
        <v>70615</v>
      </c>
      <c r="M10829" t="s">
        <v>17</v>
      </c>
      <c r="N10829" t="s">
        <v>70411</v>
      </c>
      <c r="O10829" t="s">
        <v>70412</v>
      </c>
    </row>
    <row r="10830" spans="1:15" x14ac:dyDescent="0.25">
      <c r="A10830" t="s">
        <v>70616</v>
      </c>
      <c r="B10830" t="s">
        <v>70617</v>
      </c>
      <c r="C10830">
        <v>0</v>
      </c>
      <c r="D10830" t="s">
        <v>44</v>
      </c>
      <c r="F10830" t="s">
        <v>70618</v>
      </c>
      <c r="G10830" t="s">
        <v>70522</v>
      </c>
      <c r="H10830" s="1" t="s">
        <v>4442</v>
      </c>
      <c r="I10830" s="3">
        <f t="shared" si="169"/>
        <v>972</v>
      </c>
      <c r="J10830" t="s">
        <v>70370</v>
      </c>
      <c r="K10830" t="s">
        <v>2939</v>
      </c>
      <c r="L10830" t="s">
        <v>70619</v>
      </c>
      <c r="M10830" t="s">
        <v>17</v>
      </c>
      <c r="N10830" t="s">
        <v>70411</v>
      </c>
      <c r="O10830" t="s">
        <v>70412</v>
      </c>
    </row>
    <row r="10831" spans="1:15" x14ac:dyDescent="0.25">
      <c r="A10831" t="s">
        <v>70620</v>
      </c>
      <c r="B10831" t="s">
        <v>70621</v>
      </c>
      <c r="C10831">
        <v>0</v>
      </c>
      <c r="D10831" t="s">
        <v>44</v>
      </c>
      <c r="F10831" t="s">
        <v>70622</v>
      </c>
      <c r="G10831" t="s">
        <v>70623</v>
      </c>
      <c r="H10831" s="1" t="s">
        <v>4427</v>
      </c>
      <c r="I10831" s="3">
        <f t="shared" si="169"/>
        <v>973</v>
      </c>
      <c r="J10831" t="s">
        <v>70624</v>
      </c>
      <c r="K10831" t="s">
        <v>70625</v>
      </c>
      <c r="L10831" t="s">
        <v>70626</v>
      </c>
      <c r="M10831" t="s">
        <v>17</v>
      </c>
      <c r="N10831" t="s">
        <v>70627</v>
      </c>
      <c r="O10831" t="s">
        <v>70628</v>
      </c>
    </row>
    <row r="10832" spans="1:15" x14ac:dyDescent="0.25">
      <c r="A10832" t="s">
        <v>70629</v>
      </c>
      <c r="B10832" t="s">
        <v>70630</v>
      </c>
      <c r="C10832">
        <v>70</v>
      </c>
      <c r="D10832" t="s">
        <v>44</v>
      </c>
      <c r="E10832">
        <v>2616</v>
      </c>
      <c r="F10832" t="s">
        <v>70622</v>
      </c>
      <c r="G10832" t="s">
        <v>70623</v>
      </c>
      <c r="H10832" s="1" t="s">
        <v>4427</v>
      </c>
      <c r="I10832" s="3">
        <f t="shared" si="169"/>
        <v>973</v>
      </c>
      <c r="J10832" t="s">
        <v>70624</v>
      </c>
      <c r="K10832" t="s">
        <v>70625</v>
      </c>
      <c r="L10832" t="s">
        <v>70626</v>
      </c>
      <c r="M10832" t="s">
        <v>17</v>
      </c>
      <c r="N10832" t="s">
        <v>70627</v>
      </c>
      <c r="O10832" t="s">
        <v>70628</v>
      </c>
    </row>
    <row r="10833" spans="1:15" x14ac:dyDescent="0.25">
      <c r="A10833" t="s">
        <v>70631</v>
      </c>
      <c r="B10833" t="s">
        <v>70632</v>
      </c>
      <c r="C10833">
        <v>38</v>
      </c>
      <c r="D10833" t="s">
        <v>16</v>
      </c>
      <c r="F10833" t="s">
        <v>70633</v>
      </c>
      <c r="G10833" t="s">
        <v>70623</v>
      </c>
      <c r="H10833" s="1" t="s">
        <v>4427</v>
      </c>
      <c r="I10833" s="3">
        <f t="shared" si="169"/>
        <v>973</v>
      </c>
      <c r="J10833" t="s">
        <v>70624</v>
      </c>
      <c r="K10833" t="s">
        <v>70625</v>
      </c>
      <c r="L10833" t="s">
        <v>70634</v>
      </c>
      <c r="M10833" t="s">
        <v>70635</v>
      </c>
      <c r="N10833" t="s">
        <v>70636</v>
      </c>
      <c r="O10833" t="s">
        <v>17</v>
      </c>
    </row>
    <row r="10834" spans="1:15" x14ac:dyDescent="0.25">
      <c r="A10834" t="s">
        <v>70637</v>
      </c>
      <c r="B10834" t="s">
        <v>28232</v>
      </c>
      <c r="C10834">
        <v>44</v>
      </c>
      <c r="D10834" t="s">
        <v>16</v>
      </c>
      <c r="E10834">
        <v>2924.7</v>
      </c>
      <c r="F10834" t="s">
        <v>70638</v>
      </c>
      <c r="G10834" t="s">
        <v>70623</v>
      </c>
      <c r="H10834" s="1" t="s">
        <v>4427</v>
      </c>
      <c r="I10834" s="3">
        <f t="shared" si="169"/>
        <v>973</v>
      </c>
      <c r="J10834" t="s">
        <v>70624</v>
      </c>
      <c r="K10834" t="s">
        <v>70625</v>
      </c>
      <c r="L10834" t="s">
        <v>70639</v>
      </c>
      <c r="M10834" t="s">
        <v>17</v>
      </c>
      <c r="N10834" t="s">
        <v>70640</v>
      </c>
      <c r="O10834" t="s">
        <v>17</v>
      </c>
    </row>
    <row r="10835" spans="1:15" x14ac:dyDescent="0.25">
      <c r="A10835" t="s">
        <v>70641</v>
      </c>
      <c r="B10835" t="s">
        <v>70642</v>
      </c>
      <c r="C10835">
        <v>47</v>
      </c>
      <c r="D10835" t="s">
        <v>44</v>
      </c>
      <c r="E10835">
        <v>3105.6000000000004</v>
      </c>
      <c r="F10835" t="s">
        <v>70643</v>
      </c>
      <c r="G10835" t="s">
        <v>70644</v>
      </c>
      <c r="H10835" s="1" t="s">
        <v>4427</v>
      </c>
      <c r="I10835" s="3">
        <f t="shared" si="169"/>
        <v>973</v>
      </c>
      <c r="J10835" t="s">
        <v>70624</v>
      </c>
      <c r="K10835" t="s">
        <v>70645</v>
      </c>
      <c r="L10835" t="s">
        <v>70646</v>
      </c>
      <c r="M10835" t="s">
        <v>70647</v>
      </c>
      <c r="N10835" t="s">
        <v>70648</v>
      </c>
      <c r="O10835" t="s">
        <v>17</v>
      </c>
    </row>
    <row r="10836" spans="1:15" x14ac:dyDescent="0.25">
      <c r="A10836" t="s">
        <v>70649</v>
      </c>
      <c r="B10836" t="s">
        <v>70650</v>
      </c>
      <c r="C10836">
        <v>44</v>
      </c>
      <c r="D10836" t="s">
        <v>44</v>
      </c>
      <c r="F10836" t="s">
        <v>70651</v>
      </c>
      <c r="G10836" t="s">
        <v>70623</v>
      </c>
      <c r="H10836" s="1" t="s">
        <v>4427</v>
      </c>
      <c r="I10836" s="3">
        <f t="shared" si="169"/>
        <v>973</v>
      </c>
      <c r="J10836" t="s">
        <v>70624</v>
      </c>
      <c r="K10836" t="s">
        <v>70625</v>
      </c>
      <c r="L10836" t="s">
        <v>70652</v>
      </c>
      <c r="M10836" t="s">
        <v>17</v>
      </c>
      <c r="N10836" t="s">
        <v>70653</v>
      </c>
      <c r="O10836" t="s">
        <v>70654</v>
      </c>
    </row>
    <row r="10837" spans="1:15" x14ac:dyDescent="0.25">
      <c r="A10837" t="s">
        <v>70655</v>
      </c>
      <c r="B10837" t="s">
        <v>70656</v>
      </c>
      <c r="C10837">
        <v>42</v>
      </c>
      <c r="D10837" t="s">
        <v>44</v>
      </c>
      <c r="F10837" t="s">
        <v>70657</v>
      </c>
      <c r="G10837" t="s">
        <v>70658</v>
      </c>
      <c r="H10837" s="1" t="s">
        <v>4427</v>
      </c>
      <c r="I10837" s="3">
        <f t="shared" si="169"/>
        <v>973</v>
      </c>
      <c r="J10837" t="s">
        <v>70624</v>
      </c>
      <c r="K10837" t="s">
        <v>70659</v>
      </c>
      <c r="L10837" t="s">
        <v>70660</v>
      </c>
      <c r="M10837" t="s">
        <v>17</v>
      </c>
      <c r="N10837" t="s">
        <v>70653</v>
      </c>
      <c r="O10837" t="s">
        <v>17</v>
      </c>
    </row>
    <row r="10838" spans="1:15" x14ac:dyDescent="0.25">
      <c r="A10838" t="s">
        <v>70661</v>
      </c>
      <c r="B10838" t="s">
        <v>70662</v>
      </c>
      <c r="C10838">
        <v>32</v>
      </c>
      <c r="D10838" t="s">
        <v>16</v>
      </c>
      <c r="F10838" t="s">
        <v>70663</v>
      </c>
      <c r="G10838" t="s">
        <v>70664</v>
      </c>
      <c r="H10838" s="1" t="s">
        <v>4569</v>
      </c>
      <c r="I10838" s="3">
        <f t="shared" si="169"/>
        <v>974</v>
      </c>
      <c r="J10838" t="s">
        <v>70665</v>
      </c>
      <c r="K10838" t="s">
        <v>70666</v>
      </c>
      <c r="L10838" t="s">
        <v>70667</v>
      </c>
      <c r="M10838" t="s">
        <v>70668</v>
      </c>
      <c r="N10838" t="s">
        <v>70669</v>
      </c>
      <c r="O10838" t="s">
        <v>17</v>
      </c>
    </row>
    <row r="10839" spans="1:15" x14ac:dyDescent="0.25">
      <c r="A10839" t="s">
        <v>70670</v>
      </c>
      <c r="B10839" t="s">
        <v>70671</v>
      </c>
      <c r="C10839">
        <v>58</v>
      </c>
      <c r="D10839" t="s">
        <v>16</v>
      </c>
      <c r="F10839" t="s">
        <v>70672</v>
      </c>
      <c r="G10839" t="s">
        <v>70673</v>
      </c>
      <c r="H10839" s="1" t="s">
        <v>4569</v>
      </c>
      <c r="I10839" s="3">
        <f t="shared" si="169"/>
        <v>974</v>
      </c>
      <c r="J10839" t="s">
        <v>70665</v>
      </c>
      <c r="K10839" t="s">
        <v>47431</v>
      </c>
      <c r="L10839" t="s">
        <v>70674</v>
      </c>
      <c r="M10839" t="s">
        <v>70675</v>
      </c>
      <c r="N10839" t="s">
        <v>70676</v>
      </c>
      <c r="O10839" t="s">
        <v>17</v>
      </c>
    </row>
    <row r="10840" spans="1:15" x14ac:dyDescent="0.25">
      <c r="A10840" t="s">
        <v>70677</v>
      </c>
      <c r="B10840" t="s">
        <v>70678</v>
      </c>
      <c r="C10840">
        <v>12</v>
      </c>
      <c r="D10840" t="s">
        <v>16</v>
      </c>
      <c r="F10840" t="s">
        <v>70679</v>
      </c>
      <c r="G10840" t="s">
        <v>70680</v>
      </c>
      <c r="H10840" s="1" t="s">
        <v>4569</v>
      </c>
      <c r="I10840" s="3">
        <f t="shared" si="169"/>
        <v>974</v>
      </c>
      <c r="J10840" t="s">
        <v>70665</v>
      </c>
      <c r="K10840" t="s">
        <v>70681</v>
      </c>
      <c r="L10840" t="s">
        <v>70682</v>
      </c>
      <c r="M10840" t="s">
        <v>70668</v>
      </c>
      <c r="N10840" t="s">
        <v>70669</v>
      </c>
      <c r="O10840" t="s">
        <v>17</v>
      </c>
    </row>
    <row r="10841" spans="1:15" x14ac:dyDescent="0.25">
      <c r="A10841" t="s">
        <v>70683</v>
      </c>
      <c r="B10841" t="s">
        <v>70684</v>
      </c>
      <c r="C10841">
        <v>20</v>
      </c>
      <c r="D10841" t="s">
        <v>185</v>
      </c>
      <c r="F10841" t="s">
        <v>70685</v>
      </c>
      <c r="G10841" t="s">
        <v>70664</v>
      </c>
      <c r="H10841" s="1" t="s">
        <v>4569</v>
      </c>
      <c r="I10841" s="3">
        <f t="shared" si="169"/>
        <v>974</v>
      </c>
      <c r="J10841" t="s">
        <v>70665</v>
      </c>
      <c r="K10841" t="s">
        <v>70666</v>
      </c>
      <c r="L10841" t="s">
        <v>70686</v>
      </c>
      <c r="M10841" t="s">
        <v>70687</v>
      </c>
      <c r="N10841" t="s">
        <v>70688</v>
      </c>
      <c r="O10841" t="s">
        <v>17</v>
      </c>
    </row>
    <row r="10842" spans="1:15" x14ac:dyDescent="0.25">
      <c r="A10842" t="s">
        <v>70689</v>
      </c>
      <c r="B10842" t="s">
        <v>70690</v>
      </c>
      <c r="C10842">
        <v>24</v>
      </c>
      <c r="D10842" t="s">
        <v>16</v>
      </c>
      <c r="F10842" t="s">
        <v>70691</v>
      </c>
      <c r="G10842" t="s">
        <v>70692</v>
      </c>
      <c r="H10842" s="1" t="s">
        <v>4569</v>
      </c>
      <c r="I10842" s="3">
        <f t="shared" si="169"/>
        <v>974</v>
      </c>
      <c r="J10842" t="s">
        <v>70665</v>
      </c>
      <c r="K10842" t="s">
        <v>22985</v>
      </c>
      <c r="L10842" t="s">
        <v>70693</v>
      </c>
      <c r="M10842" t="s">
        <v>70694</v>
      </c>
      <c r="N10842" t="s">
        <v>70695</v>
      </c>
      <c r="O10842" t="s">
        <v>17</v>
      </c>
    </row>
    <row r="10843" spans="1:15" x14ac:dyDescent="0.25">
      <c r="A10843" t="s">
        <v>70696</v>
      </c>
      <c r="B10843" t="s">
        <v>70697</v>
      </c>
      <c r="C10843">
        <v>24</v>
      </c>
      <c r="D10843" t="s">
        <v>185</v>
      </c>
      <c r="F10843" t="s">
        <v>20558</v>
      </c>
      <c r="G10843" t="s">
        <v>70698</v>
      </c>
      <c r="H10843" s="1" t="s">
        <v>4569</v>
      </c>
      <c r="I10843" s="3">
        <f t="shared" si="169"/>
        <v>974</v>
      </c>
      <c r="J10843" t="s">
        <v>70665</v>
      </c>
      <c r="K10843" t="s">
        <v>67912</v>
      </c>
      <c r="L10843" t="s">
        <v>70699</v>
      </c>
      <c r="M10843" t="s">
        <v>17</v>
      </c>
      <c r="N10843" t="s">
        <v>70700</v>
      </c>
      <c r="O10843" t="s">
        <v>17</v>
      </c>
    </row>
    <row r="10844" spans="1:15" x14ac:dyDescent="0.25">
      <c r="A10844" t="s">
        <v>70701</v>
      </c>
      <c r="B10844" t="s">
        <v>70702</v>
      </c>
      <c r="C10844">
        <v>105</v>
      </c>
      <c r="D10844" t="s">
        <v>16</v>
      </c>
      <c r="E10844">
        <v>2328</v>
      </c>
      <c r="F10844" t="s">
        <v>70703</v>
      </c>
      <c r="G10844" t="s">
        <v>70673</v>
      </c>
      <c r="H10844" s="1" t="s">
        <v>4569</v>
      </c>
      <c r="I10844" s="3">
        <f t="shared" si="169"/>
        <v>974</v>
      </c>
      <c r="J10844" t="s">
        <v>70665</v>
      </c>
      <c r="K10844" t="s">
        <v>47431</v>
      </c>
      <c r="L10844" t="s">
        <v>70704</v>
      </c>
      <c r="M10844" t="s">
        <v>70705</v>
      </c>
      <c r="N10844" t="s">
        <v>70706</v>
      </c>
      <c r="O10844" t="s">
        <v>17</v>
      </c>
    </row>
    <row r="10845" spans="1:15" x14ac:dyDescent="0.25">
      <c r="A10845" t="s">
        <v>70707</v>
      </c>
      <c r="B10845" t="s">
        <v>70708</v>
      </c>
      <c r="C10845">
        <v>80</v>
      </c>
      <c r="D10845" t="s">
        <v>16</v>
      </c>
      <c r="E10845">
        <v>2328</v>
      </c>
      <c r="F10845" t="s">
        <v>70709</v>
      </c>
      <c r="G10845" t="s">
        <v>70710</v>
      </c>
      <c r="H10845" s="1" t="s">
        <v>4569</v>
      </c>
      <c r="I10845" s="3">
        <f t="shared" si="169"/>
        <v>974</v>
      </c>
      <c r="J10845" t="s">
        <v>70665</v>
      </c>
      <c r="K10845" t="s">
        <v>70711</v>
      </c>
      <c r="L10845" t="s">
        <v>70712</v>
      </c>
      <c r="M10845" t="s">
        <v>70713</v>
      </c>
      <c r="N10845" t="s">
        <v>70706</v>
      </c>
      <c r="O10845" t="s">
        <v>17</v>
      </c>
    </row>
    <row r="10846" spans="1:15" x14ac:dyDescent="0.25">
      <c r="A10846" t="s">
        <v>70714</v>
      </c>
      <c r="B10846" t="s">
        <v>70715</v>
      </c>
      <c r="C10846">
        <v>96</v>
      </c>
      <c r="D10846" t="s">
        <v>16</v>
      </c>
      <c r="E10846">
        <v>2422.5</v>
      </c>
      <c r="F10846" t="s">
        <v>70716</v>
      </c>
      <c r="G10846" t="s">
        <v>70698</v>
      </c>
      <c r="H10846" s="1" t="s">
        <v>4569</v>
      </c>
      <c r="I10846" s="3">
        <f t="shared" si="169"/>
        <v>974</v>
      </c>
      <c r="J10846" t="s">
        <v>70665</v>
      </c>
      <c r="K10846" t="s">
        <v>67912</v>
      </c>
      <c r="L10846" t="s">
        <v>70717</v>
      </c>
      <c r="M10846" t="s">
        <v>70718</v>
      </c>
      <c r="N10846" t="s">
        <v>49305</v>
      </c>
      <c r="O10846" t="s">
        <v>17</v>
      </c>
    </row>
    <row r="10847" spans="1:15" x14ac:dyDescent="0.25">
      <c r="A10847" t="s">
        <v>70719</v>
      </c>
      <c r="B10847" t="s">
        <v>70720</v>
      </c>
      <c r="C10847">
        <v>60</v>
      </c>
      <c r="D10847" t="s">
        <v>44</v>
      </c>
      <c r="E10847">
        <v>2197.5</v>
      </c>
      <c r="F10847" t="s">
        <v>70721</v>
      </c>
      <c r="G10847" t="s">
        <v>70664</v>
      </c>
      <c r="H10847" s="1" t="s">
        <v>4569</v>
      </c>
      <c r="I10847" s="3">
        <f t="shared" si="169"/>
        <v>974</v>
      </c>
      <c r="J10847" t="s">
        <v>70665</v>
      </c>
      <c r="K10847" t="s">
        <v>70666</v>
      </c>
      <c r="L10847" t="s">
        <v>70722</v>
      </c>
      <c r="M10847" t="s">
        <v>70723</v>
      </c>
      <c r="N10847" t="s">
        <v>70724</v>
      </c>
      <c r="O10847" t="s">
        <v>17</v>
      </c>
    </row>
    <row r="10848" spans="1:15" x14ac:dyDescent="0.25">
      <c r="A10848" t="s">
        <v>70725</v>
      </c>
      <c r="B10848" t="s">
        <v>70726</v>
      </c>
      <c r="C10848">
        <v>50</v>
      </c>
      <c r="D10848" t="s">
        <v>44</v>
      </c>
      <c r="F10848" t="s">
        <v>70727</v>
      </c>
      <c r="G10848" t="s">
        <v>70728</v>
      </c>
      <c r="H10848" s="1" t="s">
        <v>4569</v>
      </c>
      <c r="I10848" s="3">
        <f t="shared" si="169"/>
        <v>974</v>
      </c>
      <c r="J10848" t="s">
        <v>70665</v>
      </c>
      <c r="K10848" t="s">
        <v>48029</v>
      </c>
      <c r="L10848" t="s">
        <v>70729</v>
      </c>
      <c r="M10848" t="s">
        <v>70730</v>
      </c>
      <c r="N10848" t="s">
        <v>70731</v>
      </c>
      <c r="O10848" t="s">
        <v>17</v>
      </c>
    </row>
    <row r="10849" spans="1:15" x14ac:dyDescent="0.25">
      <c r="A10849" t="s">
        <v>70732</v>
      </c>
      <c r="B10849" t="s">
        <v>70733</v>
      </c>
      <c r="C10849">
        <v>66</v>
      </c>
      <c r="D10849" t="s">
        <v>185</v>
      </c>
      <c r="F10849" t="s">
        <v>70734</v>
      </c>
      <c r="G10849" t="s">
        <v>70735</v>
      </c>
      <c r="H10849" s="1" t="s">
        <v>4569</v>
      </c>
      <c r="I10849" s="3">
        <f t="shared" si="169"/>
        <v>974</v>
      </c>
      <c r="J10849" t="s">
        <v>70665</v>
      </c>
      <c r="K10849" t="s">
        <v>63695</v>
      </c>
      <c r="L10849" t="s">
        <v>70736</v>
      </c>
      <c r="M10849" t="s">
        <v>70737</v>
      </c>
      <c r="N10849" t="s">
        <v>70738</v>
      </c>
      <c r="O10849" t="s">
        <v>17</v>
      </c>
    </row>
    <row r="10850" spans="1:15" x14ac:dyDescent="0.25">
      <c r="A10850" t="s">
        <v>70739</v>
      </c>
      <c r="B10850" t="s">
        <v>70740</v>
      </c>
      <c r="C10850">
        <v>28</v>
      </c>
      <c r="D10850" t="s">
        <v>44</v>
      </c>
      <c r="E10850">
        <v>2359.7999999999997</v>
      </c>
      <c r="F10850" t="s">
        <v>70741</v>
      </c>
      <c r="G10850" t="s">
        <v>70735</v>
      </c>
      <c r="H10850" s="1" t="s">
        <v>4569</v>
      </c>
      <c r="I10850" s="3">
        <f t="shared" si="169"/>
        <v>974</v>
      </c>
      <c r="J10850" t="s">
        <v>70665</v>
      </c>
      <c r="K10850" t="s">
        <v>63695</v>
      </c>
      <c r="L10850" t="s">
        <v>70742</v>
      </c>
      <c r="M10850" t="s">
        <v>70743</v>
      </c>
      <c r="N10850" t="s">
        <v>70744</v>
      </c>
      <c r="O10850" t="s">
        <v>17</v>
      </c>
    </row>
    <row r="10851" spans="1:15" x14ac:dyDescent="0.25">
      <c r="A10851" t="s">
        <v>70745</v>
      </c>
      <c r="B10851" t="s">
        <v>70746</v>
      </c>
      <c r="C10851">
        <v>91</v>
      </c>
      <c r="D10851" t="s">
        <v>16</v>
      </c>
      <c r="E10851">
        <v>2422.1999999999998</v>
      </c>
      <c r="F10851" t="s">
        <v>70747</v>
      </c>
      <c r="G10851" t="s">
        <v>70748</v>
      </c>
      <c r="H10851" s="1" t="s">
        <v>4569</v>
      </c>
      <c r="I10851" s="3">
        <f t="shared" si="169"/>
        <v>974</v>
      </c>
      <c r="J10851" t="s">
        <v>70665</v>
      </c>
      <c r="K10851" t="s">
        <v>70749</v>
      </c>
      <c r="L10851" t="s">
        <v>70750</v>
      </c>
      <c r="M10851" t="s">
        <v>70751</v>
      </c>
      <c r="N10851" t="s">
        <v>70706</v>
      </c>
      <c r="O10851" t="s">
        <v>70752</v>
      </c>
    </row>
    <row r="10852" spans="1:15" x14ac:dyDescent="0.25">
      <c r="A10852" t="s">
        <v>70753</v>
      </c>
      <c r="B10852" t="s">
        <v>70754</v>
      </c>
      <c r="C10852">
        <v>85</v>
      </c>
      <c r="D10852" t="s">
        <v>16</v>
      </c>
      <c r="E10852">
        <v>2436.2999999999997</v>
      </c>
      <c r="F10852" t="s">
        <v>70755</v>
      </c>
      <c r="G10852" t="s">
        <v>70698</v>
      </c>
      <c r="H10852" s="1" t="s">
        <v>4569</v>
      </c>
      <c r="I10852" s="3">
        <f t="shared" si="169"/>
        <v>974</v>
      </c>
      <c r="J10852" t="s">
        <v>70665</v>
      </c>
      <c r="K10852" t="s">
        <v>67912</v>
      </c>
      <c r="L10852" t="s">
        <v>70756</v>
      </c>
      <c r="M10852" t="s">
        <v>70757</v>
      </c>
      <c r="N10852" t="s">
        <v>70758</v>
      </c>
      <c r="O10852" t="s">
        <v>70759</v>
      </c>
    </row>
    <row r="10853" spans="1:15" x14ac:dyDescent="0.25">
      <c r="A10853" t="s">
        <v>70760</v>
      </c>
      <c r="B10853" t="s">
        <v>70761</v>
      </c>
      <c r="C10853">
        <v>61</v>
      </c>
      <c r="D10853" t="s">
        <v>185</v>
      </c>
      <c r="F10853" t="s">
        <v>20558</v>
      </c>
      <c r="G10853" t="s">
        <v>70698</v>
      </c>
      <c r="H10853" s="1" t="s">
        <v>4569</v>
      </c>
      <c r="I10853" s="3">
        <f t="shared" si="169"/>
        <v>974</v>
      </c>
      <c r="J10853" t="s">
        <v>70665</v>
      </c>
      <c r="K10853" t="s">
        <v>67912</v>
      </c>
      <c r="L10853" t="s">
        <v>70699</v>
      </c>
      <c r="M10853" t="s">
        <v>70762</v>
      </c>
      <c r="N10853" t="s">
        <v>70700</v>
      </c>
      <c r="O10853" t="s">
        <v>17</v>
      </c>
    </row>
    <row r="10854" spans="1:15" x14ac:dyDescent="0.25">
      <c r="A10854" t="s">
        <v>70763</v>
      </c>
      <c r="B10854" t="s">
        <v>70764</v>
      </c>
      <c r="C10854">
        <v>109</v>
      </c>
      <c r="D10854" t="s">
        <v>185</v>
      </c>
      <c r="E10854">
        <v>2898</v>
      </c>
      <c r="F10854" t="s">
        <v>70765</v>
      </c>
      <c r="G10854" t="s">
        <v>70664</v>
      </c>
      <c r="H10854" s="1" t="s">
        <v>4569</v>
      </c>
      <c r="I10854" s="3">
        <f t="shared" si="169"/>
        <v>974</v>
      </c>
      <c r="J10854" t="s">
        <v>70665</v>
      </c>
      <c r="K10854" t="s">
        <v>70666</v>
      </c>
      <c r="L10854" t="s">
        <v>70686</v>
      </c>
      <c r="M10854" t="s">
        <v>70766</v>
      </c>
      <c r="N10854" t="s">
        <v>70767</v>
      </c>
      <c r="O10854" t="s">
        <v>70768</v>
      </c>
    </row>
    <row r="10855" spans="1:15" x14ac:dyDescent="0.25">
      <c r="A10855" t="s">
        <v>70769</v>
      </c>
      <c r="B10855" t="s">
        <v>70770</v>
      </c>
      <c r="C10855">
        <v>80</v>
      </c>
      <c r="D10855" t="s">
        <v>16</v>
      </c>
      <c r="E10855">
        <v>2630.1</v>
      </c>
      <c r="F10855" t="s">
        <v>70771</v>
      </c>
      <c r="G10855" t="s">
        <v>70698</v>
      </c>
      <c r="H10855" s="1" t="s">
        <v>4569</v>
      </c>
      <c r="I10855" s="3">
        <f t="shared" si="169"/>
        <v>974</v>
      </c>
      <c r="J10855" t="s">
        <v>70665</v>
      </c>
      <c r="K10855" t="s">
        <v>67912</v>
      </c>
      <c r="L10855" t="s">
        <v>70772</v>
      </c>
      <c r="M10855" t="s">
        <v>70773</v>
      </c>
      <c r="N10855" t="s">
        <v>70774</v>
      </c>
      <c r="O10855" t="s">
        <v>17</v>
      </c>
    </row>
    <row r="10856" spans="1:15" x14ac:dyDescent="0.25">
      <c r="A10856" t="s">
        <v>70775</v>
      </c>
      <c r="B10856" t="s">
        <v>70776</v>
      </c>
      <c r="C10856">
        <v>90</v>
      </c>
      <c r="D10856" t="s">
        <v>16</v>
      </c>
      <c r="E10856">
        <v>2323.1999999999998</v>
      </c>
      <c r="F10856" t="s">
        <v>70777</v>
      </c>
      <c r="G10856" t="s">
        <v>70664</v>
      </c>
      <c r="H10856" s="1" t="s">
        <v>4569</v>
      </c>
      <c r="I10856" s="3">
        <f t="shared" si="169"/>
        <v>974</v>
      </c>
      <c r="J10856" t="s">
        <v>70665</v>
      </c>
      <c r="K10856" t="s">
        <v>70666</v>
      </c>
      <c r="L10856" t="s">
        <v>70778</v>
      </c>
      <c r="M10856" t="s">
        <v>70751</v>
      </c>
      <c r="N10856" t="s">
        <v>70706</v>
      </c>
      <c r="O10856" t="s">
        <v>70779</v>
      </c>
    </row>
    <row r="10857" spans="1:15" x14ac:dyDescent="0.25">
      <c r="A10857" t="s">
        <v>70780</v>
      </c>
      <c r="B10857" t="s">
        <v>70781</v>
      </c>
      <c r="C10857">
        <v>80</v>
      </c>
      <c r="D10857" t="s">
        <v>16</v>
      </c>
      <c r="E10857">
        <v>2630.1</v>
      </c>
      <c r="F10857" t="s">
        <v>70782</v>
      </c>
      <c r="G10857" t="s">
        <v>70698</v>
      </c>
      <c r="H10857" s="1" t="s">
        <v>4569</v>
      </c>
      <c r="I10857" s="3">
        <f t="shared" si="169"/>
        <v>974</v>
      </c>
      <c r="J10857" t="s">
        <v>70665</v>
      </c>
      <c r="K10857" t="s">
        <v>67912</v>
      </c>
      <c r="L10857" t="s">
        <v>70783</v>
      </c>
      <c r="M10857" t="s">
        <v>70773</v>
      </c>
      <c r="N10857" t="s">
        <v>70774</v>
      </c>
      <c r="O10857" t="s">
        <v>17</v>
      </c>
    </row>
    <row r="10858" spans="1:15" x14ac:dyDescent="0.25">
      <c r="A10858" t="s">
        <v>70784</v>
      </c>
      <c r="B10858" t="s">
        <v>70785</v>
      </c>
      <c r="C10858">
        <v>95</v>
      </c>
      <c r="D10858" t="s">
        <v>44</v>
      </c>
      <c r="E10858">
        <v>2309.4</v>
      </c>
      <c r="F10858" t="s">
        <v>70786</v>
      </c>
      <c r="G10858" t="s">
        <v>70787</v>
      </c>
      <c r="H10858" s="1" t="s">
        <v>4569</v>
      </c>
      <c r="I10858" s="3">
        <f t="shared" si="169"/>
        <v>974</v>
      </c>
      <c r="J10858" t="s">
        <v>70665</v>
      </c>
      <c r="K10858" t="s">
        <v>70788</v>
      </c>
      <c r="L10858" t="s">
        <v>70789</v>
      </c>
      <c r="M10858" t="s">
        <v>70790</v>
      </c>
      <c r="N10858" t="s">
        <v>70791</v>
      </c>
      <c r="O10858" t="s">
        <v>17</v>
      </c>
    </row>
    <row r="10859" spans="1:15" x14ac:dyDescent="0.25">
      <c r="A10859" t="s">
        <v>70792</v>
      </c>
      <c r="B10859" t="s">
        <v>70793</v>
      </c>
      <c r="C10859">
        <v>105</v>
      </c>
      <c r="D10859" t="s">
        <v>16</v>
      </c>
      <c r="E10859">
        <v>2328</v>
      </c>
      <c r="F10859" t="s">
        <v>70794</v>
      </c>
      <c r="G10859" t="s">
        <v>70673</v>
      </c>
      <c r="H10859" s="1" t="s">
        <v>4569</v>
      </c>
      <c r="I10859" s="3">
        <f t="shared" si="169"/>
        <v>974</v>
      </c>
      <c r="J10859" t="s">
        <v>70665</v>
      </c>
      <c r="K10859" t="s">
        <v>47431</v>
      </c>
      <c r="L10859" t="s">
        <v>70795</v>
      </c>
      <c r="M10859" t="s">
        <v>70796</v>
      </c>
      <c r="N10859" t="s">
        <v>70706</v>
      </c>
      <c r="O10859" t="s">
        <v>17</v>
      </c>
    </row>
    <row r="10860" spans="1:15" x14ac:dyDescent="0.25">
      <c r="A10860" t="s">
        <v>70797</v>
      </c>
      <c r="B10860" t="s">
        <v>70798</v>
      </c>
      <c r="C10860">
        <v>0</v>
      </c>
      <c r="D10860" t="s">
        <v>44</v>
      </c>
      <c r="F10860" t="s">
        <v>70799</v>
      </c>
      <c r="G10860" t="s">
        <v>70787</v>
      </c>
      <c r="H10860" s="1" t="s">
        <v>4569</v>
      </c>
      <c r="I10860" s="3">
        <f t="shared" si="169"/>
        <v>974</v>
      </c>
      <c r="J10860" t="s">
        <v>70665</v>
      </c>
      <c r="K10860" t="s">
        <v>70788</v>
      </c>
      <c r="L10860" t="s">
        <v>70800</v>
      </c>
      <c r="M10860" t="s">
        <v>70801</v>
      </c>
      <c r="N10860" t="s">
        <v>70802</v>
      </c>
      <c r="O10860" t="s">
        <v>17</v>
      </c>
    </row>
    <row r="10861" spans="1:15" x14ac:dyDescent="0.25">
      <c r="A10861" t="s">
        <v>70803</v>
      </c>
      <c r="B10861" t="s">
        <v>30405</v>
      </c>
      <c r="C10861">
        <v>80</v>
      </c>
      <c r="D10861" t="s">
        <v>44</v>
      </c>
      <c r="F10861" t="s">
        <v>70804</v>
      </c>
      <c r="G10861" t="s">
        <v>70805</v>
      </c>
      <c r="H10861" s="1" t="s">
        <v>4569</v>
      </c>
      <c r="I10861" s="3">
        <f t="shared" si="169"/>
        <v>974</v>
      </c>
      <c r="J10861" t="s">
        <v>70665</v>
      </c>
      <c r="K10861" t="s">
        <v>70387</v>
      </c>
      <c r="L10861" t="s">
        <v>70806</v>
      </c>
      <c r="M10861" t="s">
        <v>70807</v>
      </c>
      <c r="N10861" t="s">
        <v>70808</v>
      </c>
      <c r="O10861" t="s">
        <v>17</v>
      </c>
    </row>
    <row r="10862" spans="1:15" x14ac:dyDescent="0.25">
      <c r="A10862" t="s">
        <v>70809</v>
      </c>
      <c r="B10862" t="s">
        <v>70810</v>
      </c>
      <c r="C10862">
        <v>14</v>
      </c>
      <c r="D10862" t="s">
        <v>16</v>
      </c>
      <c r="E10862">
        <v>2436.2999999999997</v>
      </c>
      <c r="F10862" t="s">
        <v>70811</v>
      </c>
      <c r="G10862" t="s">
        <v>70812</v>
      </c>
      <c r="H10862" s="1" t="s">
        <v>4569</v>
      </c>
      <c r="I10862" s="3">
        <f t="shared" si="169"/>
        <v>974</v>
      </c>
      <c r="J10862" t="s">
        <v>70665</v>
      </c>
      <c r="K10862" t="s">
        <v>70813</v>
      </c>
      <c r="L10862" t="s">
        <v>70756</v>
      </c>
      <c r="M10862" t="s">
        <v>70757</v>
      </c>
      <c r="N10862" t="s">
        <v>70814</v>
      </c>
      <c r="O10862" t="s">
        <v>70759</v>
      </c>
    </row>
    <row r="10863" spans="1:15" x14ac:dyDescent="0.25">
      <c r="A10863" t="s">
        <v>70815</v>
      </c>
      <c r="B10863" t="s">
        <v>70816</v>
      </c>
      <c r="C10863">
        <v>80</v>
      </c>
      <c r="D10863" t="s">
        <v>185</v>
      </c>
      <c r="E10863">
        <v>2967.2999999999997</v>
      </c>
      <c r="F10863" t="s">
        <v>70817</v>
      </c>
      <c r="G10863" t="s">
        <v>70673</v>
      </c>
      <c r="H10863" s="1" t="s">
        <v>4569</v>
      </c>
      <c r="I10863" s="3">
        <f t="shared" si="169"/>
        <v>974</v>
      </c>
      <c r="J10863" t="s">
        <v>70665</v>
      </c>
      <c r="K10863" t="s">
        <v>47431</v>
      </c>
      <c r="L10863" t="s">
        <v>70818</v>
      </c>
      <c r="M10863" t="s">
        <v>70819</v>
      </c>
      <c r="N10863" t="s">
        <v>70820</v>
      </c>
      <c r="O10863" t="s">
        <v>70821</v>
      </c>
    </row>
    <row r="10864" spans="1:15" x14ac:dyDescent="0.25">
      <c r="A10864" t="s">
        <v>70822</v>
      </c>
      <c r="B10864" t="s">
        <v>70823</v>
      </c>
      <c r="C10864">
        <v>0</v>
      </c>
      <c r="D10864" t="s">
        <v>44</v>
      </c>
      <c r="F10864" t="s">
        <v>70824</v>
      </c>
      <c r="G10864" t="s">
        <v>70825</v>
      </c>
      <c r="H10864" s="1" t="s">
        <v>4569</v>
      </c>
      <c r="I10864" s="3">
        <f t="shared" si="169"/>
        <v>974</v>
      </c>
      <c r="J10864" t="s">
        <v>70665</v>
      </c>
      <c r="K10864" t="s">
        <v>70826</v>
      </c>
      <c r="L10864" t="s">
        <v>70827</v>
      </c>
      <c r="M10864" t="s">
        <v>17</v>
      </c>
      <c r="N10864" t="s">
        <v>70808</v>
      </c>
      <c r="O10864" t="s">
        <v>17</v>
      </c>
    </row>
    <row r="10865" spans="1:15" x14ac:dyDescent="0.25">
      <c r="A10865" t="s">
        <v>70828</v>
      </c>
      <c r="B10865" t="s">
        <v>70829</v>
      </c>
      <c r="C10865">
        <v>15</v>
      </c>
      <c r="D10865" t="s">
        <v>16</v>
      </c>
      <c r="F10865" t="s">
        <v>70830</v>
      </c>
      <c r="G10865" t="s">
        <v>70831</v>
      </c>
      <c r="H10865" s="1" t="s">
        <v>70832</v>
      </c>
      <c r="I10865" s="3" t="e">
        <f t="shared" si="169"/>
        <v>#VALUE!</v>
      </c>
      <c r="J10865" t="s">
        <v>70833</v>
      </c>
      <c r="K10865" t="s">
        <v>70834</v>
      </c>
      <c r="L10865" t="s">
        <v>70835</v>
      </c>
      <c r="M10865" t="s">
        <v>70836</v>
      </c>
      <c r="N10865" t="s">
        <v>70837</v>
      </c>
      <c r="O10865" t="s">
        <v>70838</v>
      </c>
    </row>
    <row r="10866" spans="1:15" x14ac:dyDescent="0.25">
      <c r="A10866" t="s">
        <v>70839</v>
      </c>
      <c r="B10866" t="s">
        <v>70840</v>
      </c>
      <c r="C10866">
        <v>12</v>
      </c>
      <c r="D10866" t="s">
        <v>16</v>
      </c>
      <c r="F10866" t="s">
        <v>70841</v>
      </c>
      <c r="G10866" t="s">
        <v>70831</v>
      </c>
      <c r="H10866" s="1" t="s">
        <v>70832</v>
      </c>
      <c r="I10866" s="3" t="e">
        <f t="shared" si="169"/>
        <v>#VALUE!</v>
      </c>
      <c r="J10866" t="s">
        <v>70833</v>
      </c>
      <c r="K10866" t="s">
        <v>70834</v>
      </c>
      <c r="L10866" t="s">
        <v>70842</v>
      </c>
      <c r="M10866" t="s">
        <v>70843</v>
      </c>
      <c r="N10866" t="s">
        <v>70844</v>
      </c>
      <c r="O10866" t="s">
        <v>17</v>
      </c>
    </row>
    <row r="10867" spans="1:15" x14ac:dyDescent="0.25">
      <c r="A10867" t="s">
        <v>70845</v>
      </c>
      <c r="B10867" t="s">
        <v>70846</v>
      </c>
      <c r="C10867">
        <v>33</v>
      </c>
      <c r="D10867" t="s">
        <v>16</v>
      </c>
      <c r="E10867">
        <v>2429.1</v>
      </c>
      <c r="F10867" t="s">
        <v>70847</v>
      </c>
      <c r="G10867" t="s">
        <v>70848</v>
      </c>
      <c r="H10867" s="1" t="s">
        <v>70832</v>
      </c>
      <c r="I10867" s="3" t="e">
        <f t="shared" si="169"/>
        <v>#VALUE!</v>
      </c>
      <c r="J10867" t="s">
        <v>70833</v>
      </c>
      <c r="K10867" t="s">
        <v>70849</v>
      </c>
      <c r="L10867" t="s">
        <v>70850</v>
      </c>
      <c r="M10867" t="s">
        <v>70851</v>
      </c>
      <c r="N10867" t="s">
        <v>70852</v>
      </c>
      <c r="O10867" t="s">
        <v>70853</v>
      </c>
    </row>
    <row r="10868" spans="1:15" x14ac:dyDescent="0.25">
      <c r="A10868" t="s">
        <v>70854</v>
      </c>
      <c r="B10868" t="s">
        <v>70855</v>
      </c>
      <c r="C10868">
        <v>65</v>
      </c>
      <c r="D10868" t="s">
        <v>16</v>
      </c>
      <c r="E10868">
        <v>2400</v>
      </c>
      <c r="F10868" t="s">
        <v>70856</v>
      </c>
      <c r="G10868" t="s">
        <v>70857</v>
      </c>
      <c r="H10868" s="1" t="s">
        <v>70832</v>
      </c>
      <c r="I10868" s="3" t="e">
        <f t="shared" si="169"/>
        <v>#VALUE!</v>
      </c>
      <c r="J10868" t="s">
        <v>70833</v>
      </c>
      <c r="K10868" t="s">
        <v>70858</v>
      </c>
      <c r="L10868" t="s">
        <v>70859</v>
      </c>
      <c r="M10868" t="s">
        <v>70860</v>
      </c>
      <c r="N10868" t="s">
        <v>70861</v>
      </c>
      <c r="O10868" t="s">
        <v>70862</v>
      </c>
    </row>
    <row r="10869" spans="1:15" x14ac:dyDescent="0.25">
      <c r="A10869" t="s">
        <v>70863</v>
      </c>
      <c r="B10869" t="s">
        <v>70864</v>
      </c>
      <c r="C10869">
        <v>70</v>
      </c>
      <c r="D10869" t="s">
        <v>44</v>
      </c>
      <c r="E10869">
        <v>2061.6</v>
      </c>
      <c r="F10869" t="s">
        <v>70865</v>
      </c>
      <c r="G10869" t="s">
        <v>70831</v>
      </c>
      <c r="H10869" s="1" t="s">
        <v>70832</v>
      </c>
      <c r="I10869" s="3" t="e">
        <f t="shared" si="169"/>
        <v>#VALUE!</v>
      </c>
      <c r="J10869" t="s">
        <v>70833</v>
      </c>
      <c r="K10869" t="s">
        <v>70834</v>
      </c>
      <c r="L10869" t="s">
        <v>70866</v>
      </c>
      <c r="M10869" t="s">
        <v>17</v>
      </c>
      <c r="N10869" t="s">
        <v>70867</v>
      </c>
      <c r="O10869" t="s">
        <v>70868</v>
      </c>
    </row>
    <row r="10870" spans="1:15" x14ac:dyDescent="0.25">
      <c r="A10870" t="s">
        <v>70869</v>
      </c>
      <c r="B10870" t="s">
        <v>70870</v>
      </c>
      <c r="C10870">
        <v>24</v>
      </c>
      <c r="D10870" t="s">
        <v>16</v>
      </c>
      <c r="E10870">
        <v>2712</v>
      </c>
      <c r="F10870" t="s">
        <v>70871</v>
      </c>
      <c r="G10870" t="s">
        <v>70872</v>
      </c>
      <c r="H10870" s="1" t="s">
        <v>70832</v>
      </c>
      <c r="I10870" s="3" t="e">
        <f t="shared" si="169"/>
        <v>#VALUE!</v>
      </c>
      <c r="J10870" t="s">
        <v>70833</v>
      </c>
      <c r="K10870" t="s">
        <v>70873</v>
      </c>
      <c r="L10870" t="s">
        <v>70874</v>
      </c>
      <c r="M10870" t="s">
        <v>70875</v>
      </c>
      <c r="N10870" t="s">
        <v>70876</v>
      </c>
      <c r="O10870" t="s">
        <v>17</v>
      </c>
    </row>
    <row r="10871" spans="1:15" x14ac:dyDescent="0.25">
      <c r="A10871" t="s">
        <v>70877</v>
      </c>
      <c r="B10871" t="s">
        <v>70878</v>
      </c>
      <c r="C10871">
        <v>98</v>
      </c>
      <c r="D10871" t="s">
        <v>185</v>
      </c>
      <c r="E10871">
        <v>2919.3</v>
      </c>
      <c r="F10871" t="s">
        <v>70879</v>
      </c>
      <c r="G10871" t="s">
        <v>70831</v>
      </c>
      <c r="H10871" s="1" t="s">
        <v>70832</v>
      </c>
      <c r="I10871" s="3" t="e">
        <f t="shared" si="169"/>
        <v>#VALUE!</v>
      </c>
      <c r="J10871" t="s">
        <v>70833</v>
      </c>
      <c r="K10871" t="s">
        <v>70834</v>
      </c>
      <c r="L10871" t="s">
        <v>70880</v>
      </c>
      <c r="M10871" t="s">
        <v>70881</v>
      </c>
      <c r="N10871" t="s">
        <v>70882</v>
      </c>
      <c r="O10871" t="s">
        <v>70883</v>
      </c>
    </row>
    <row r="10872" spans="1:15" x14ac:dyDescent="0.25">
      <c r="A10872" t="s">
        <v>70884</v>
      </c>
      <c r="B10872" t="s">
        <v>70885</v>
      </c>
      <c r="C10872">
        <v>76</v>
      </c>
      <c r="D10872" t="s">
        <v>16</v>
      </c>
      <c r="E10872">
        <v>2546.9999999999995</v>
      </c>
      <c r="F10872" t="s">
        <v>70886</v>
      </c>
      <c r="G10872" t="s">
        <v>70831</v>
      </c>
      <c r="H10872" s="1" t="s">
        <v>70832</v>
      </c>
      <c r="I10872" s="3" t="e">
        <f t="shared" si="169"/>
        <v>#VALUE!</v>
      </c>
      <c r="J10872" t="s">
        <v>70833</v>
      </c>
      <c r="K10872" t="s">
        <v>70834</v>
      </c>
      <c r="L10872" t="s">
        <v>70887</v>
      </c>
      <c r="M10872" t="s">
        <v>70888</v>
      </c>
      <c r="N10872" t="s">
        <v>70876</v>
      </c>
      <c r="O10872" t="s">
        <v>17</v>
      </c>
    </row>
    <row r="10873" spans="1:15" x14ac:dyDescent="0.25">
      <c r="A10873" t="s">
        <v>70889</v>
      </c>
      <c r="B10873" t="s">
        <v>70890</v>
      </c>
      <c r="C10873">
        <v>104</v>
      </c>
      <c r="D10873" t="s">
        <v>185</v>
      </c>
      <c r="E10873">
        <v>2812.8</v>
      </c>
      <c r="F10873" t="s">
        <v>70891</v>
      </c>
      <c r="G10873" t="s">
        <v>44378</v>
      </c>
      <c r="H10873" s="1" t="s">
        <v>70832</v>
      </c>
      <c r="I10873" s="3" t="e">
        <f t="shared" si="169"/>
        <v>#VALUE!</v>
      </c>
      <c r="J10873" t="s">
        <v>70833</v>
      </c>
      <c r="K10873" t="s">
        <v>70892</v>
      </c>
      <c r="L10873" t="s">
        <v>70893</v>
      </c>
      <c r="M10873" t="s">
        <v>70894</v>
      </c>
      <c r="N10873" t="s">
        <v>70895</v>
      </c>
      <c r="O10873" t="s">
        <v>70896</v>
      </c>
    </row>
    <row r="10874" spans="1:15" x14ac:dyDescent="0.25">
      <c r="A10874" t="s">
        <v>70897</v>
      </c>
      <c r="B10874" t="s">
        <v>70898</v>
      </c>
      <c r="C10874">
        <v>71</v>
      </c>
      <c r="D10874" t="s">
        <v>185</v>
      </c>
      <c r="E10874">
        <v>2486.1000000000004</v>
      </c>
      <c r="F10874" t="s">
        <v>70899</v>
      </c>
      <c r="G10874" t="s">
        <v>70831</v>
      </c>
      <c r="H10874" s="1" t="s">
        <v>70832</v>
      </c>
      <c r="I10874" s="3" t="e">
        <f t="shared" si="169"/>
        <v>#VALUE!</v>
      </c>
      <c r="J10874" t="s">
        <v>70833</v>
      </c>
      <c r="K10874" t="s">
        <v>70834</v>
      </c>
      <c r="L10874" t="s">
        <v>70900</v>
      </c>
      <c r="M10874" t="s">
        <v>70901</v>
      </c>
      <c r="N10874" t="s">
        <v>70902</v>
      </c>
      <c r="O10874" t="s">
        <v>70903</v>
      </c>
    </row>
    <row r="10875" spans="1:15" x14ac:dyDescent="0.25">
      <c r="A10875" t="s">
        <v>70904</v>
      </c>
      <c r="B10875" t="s">
        <v>70905</v>
      </c>
      <c r="C10875">
        <v>75</v>
      </c>
      <c r="D10875" t="s">
        <v>16</v>
      </c>
      <c r="E10875">
        <v>2448</v>
      </c>
      <c r="F10875" t="s">
        <v>70906</v>
      </c>
      <c r="G10875" t="s">
        <v>44371</v>
      </c>
      <c r="H10875" s="1" t="s">
        <v>70832</v>
      </c>
      <c r="I10875" s="3" t="e">
        <f t="shared" si="169"/>
        <v>#VALUE!</v>
      </c>
      <c r="J10875" t="s">
        <v>70833</v>
      </c>
      <c r="K10875" t="s">
        <v>70907</v>
      </c>
      <c r="L10875" t="s">
        <v>70908</v>
      </c>
      <c r="M10875" t="s">
        <v>70909</v>
      </c>
      <c r="N10875" t="s">
        <v>70910</v>
      </c>
      <c r="O10875" t="s">
        <v>70911</v>
      </c>
    </row>
    <row r="10876" spans="1:15" x14ac:dyDescent="0.25">
      <c r="A10876" t="s">
        <v>70912</v>
      </c>
      <c r="B10876" t="s">
        <v>70913</v>
      </c>
      <c r="C10876">
        <v>24</v>
      </c>
      <c r="D10876" t="s">
        <v>16</v>
      </c>
      <c r="F10876" t="s">
        <v>70914</v>
      </c>
      <c r="G10876" t="s">
        <v>70915</v>
      </c>
      <c r="H10876" s="1" t="s">
        <v>70832</v>
      </c>
      <c r="I10876" s="3" t="e">
        <f t="shared" si="169"/>
        <v>#VALUE!</v>
      </c>
      <c r="J10876" t="s">
        <v>70833</v>
      </c>
      <c r="K10876" t="s">
        <v>70916</v>
      </c>
      <c r="L10876" t="s">
        <v>70917</v>
      </c>
      <c r="M10876" t="s">
        <v>70918</v>
      </c>
      <c r="N10876" t="s">
        <v>70910</v>
      </c>
      <c r="O10876" t="s">
        <v>17</v>
      </c>
    </row>
    <row r="10877" spans="1:15" x14ac:dyDescent="0.25">
      <c r="A10877" t="s">
        <v>70919</v>
      </c>
      <c r="B10877" t="s">
        <v>70920</v>
      </c>
      <c r="C10877">
        <v>42</v>
      </c>
      <c r="D10877" t="s">
        <v>44</v>
      </c>
      <c r="E10877">
        <v>2348.4</v>
      </c>
      <c r="F10877" t="s">
        <v>70921</v>
      </c>
      <c r="G10877" t="s">
        <v>44092</v>
      </c>
      <c r="H10877" s="1" t="s">
        <v>70832</v>
      </c>
      <c r="I10877" s="3" t="e">
        <f t="shared" si="169"/>
        <v>#VALUE!</v>
      </c>
      <c r="J10877" t="s">
        <v>70833</v>
      </c>
      <c r="K10877" t="s">
        <v>70922</v>
      </c>
      <c r="L10877" t="s">
        <v>70923</v>
      </c>
      <c r="M10877" t="s">
        <v>70924</v>
      </c>
      <c r="N10877" t="s">
        <v>70925</v>
      </c>
      <c r="O10877" t="s">
        <v>70926</v>
      </c>
    </row>
    <row r="10878" spans="1:15" x14ac:dyDescent="0.25">
      <c r="A10878" t="s">
        <v>70927</v>
      </c>
      <c r="B10878" t="s">
        <v>70928</v>
      </c>
      <c r="C10878">
        <v>124</v>
      </c>
      <c r="D10878" t="s">
        <v>185</v>
      </c>
      <c r="E10878">
        <v>2840.1</v>
      </c>
      <c r="F10878" t="s">
        <v>70929</v>
      </c>
      <c r="G10878" t="s">
        <v>70831</v>
      </c>
      <c r="H10878" s="1" t="s">
        <v>70832</v>
      </c>
      <c r="I10878" s="3" t="e">
        <f t="shared" si="169"/>
        <v>#VALUE!</v>
      </c>
      <c r="J10878" t="s">
        <v>70833</v>
      </c>
      <c r="K10878" t="s">
        <v>70834</v>
      </c>
      <c r="L10878" t="s">
        <v>70930</v>
      </c>
      <c r="M10878" t="s">
        <v>70931</v>
      </c>
      <c r="N10878" t="s">
        <v>70932</v>
      </c>
      <c r="O10878" t="s">
        <v>17</v>
      </c>
    </row>
    <row r="10879" spans="1:15" x14ac:dyDescent="0.25">
      <c r="A10879" t="s">
        <v>70933</v>
      </c>
      <c r="B10879" t="s">
        <v>70934</v>
      </c>
      <c r="C10879">
        <v>15</v>
      </c>
      <c r="D10879" t="s">
        <v>44</v>
      </c>
      <c r="E10879">
        <v>2312.1</v>
      </c>
      <c r="F10879" t="s">
        <v>70935</v>
      </c>
      <c r="G10879" t="s">
        <v>70936</v>
      </c>
      <c r="H10879" s="1" t="s">
        <v>70832</v>
      </c>
      <c r="I10879" s="3" t="e">
        <f t="shared" si="169"/>
        <v>#VALUE!</v>
      </c>
      <c r="J10879" t="s">
        <v>70833</v>
      </c>
      <c r="K10879" t="s">
        <v>70937</v>
      </c>
      <c r="L10879" t="s">
        <v>70938</v>
      </c>
      <c r="M10879" t="s">
        <v>70939</v>
      </c>
      <c r="N10879" t="s">
        <v>70940</v>
      </c>
      <c r="O10879" t="s">
        <v>70941</v>
      </c>
    </row>
    <row r="10880" spans="1:15" x14ac:dyDescent="0.25">
      <c r="A10880" t="s">
        <v>70942</v>
      </c>
      <c r="B10880" t="s">
        <v>70943</v>
      </c>
      <c r="C10880">
        <v>44</v>
      </c>
      <c r="D10880" t="s">
        <v>44</v>
      </c>
      <c r="E10880">
        <v>2386.8000000000002</v>
      </c>
      <c r="F10880" t="s">
        <v>70944</v>
      </c>
      <c r="G10880" t="s">
        <v>44405</v>
      </c>
      <c r="H10880" s="1" t="s">
        <v>70832</v>
      </c>
      <c r="I10880" s="3" t="e">
        <f t="shared" si="169"/>
        <v>#VALUE!</v>
      </c>
      <c r="J10880" t="s">
        <v>70833</v>
      </c>
      <c r="K10880" t="s">
        <v>70945</v>
      </c>
      <c r="L10880" t="s">
        <v>70946</v>
      </c>
      <c r="M10880" t="s">
        <v>70924</v>
      </c>
      <c r="N10880" t="s">
        <v>70947</v>
      </c>
      <c r="O10880" t="s">
        <v>70948</v>
      </c>
    </row>
    <row r="10881" spans="1:15" x14ac:dyDescent="0.25">
      <c r="A10881" t="s">
        <v>70949</v>
      </c>
      <c r="B10881" t="s">
        <v>70950</v>
      </c>
      <c r="C10881">
        <v>24</v>
      </c>
      <c r="D10881" t="s">
        <v>185</v>
      </c>
      <c r="F10881" t="s">
        <v>70951</v>
      </c>
      <c r="G10881" t="s">
        <v>44378</v>
      </c>
      <c r="H10881" s="1" t="s">
        <v>70832</v>
      </c>
      <c r="I10881" s="3" t="e">
        <f t="shared" si="169"/>
        <v>#VALUE!</v>
      </c>
      <c r="J10881" t="s">
        <v>70833</v>
      </c>
      <c r="K10881" t="s">
        <v>70952</v>
      </c>
      <c r="L10881" t="s">
        <v>70953</v>
      </c>
      <c r="M10881" t="s">
        <v>70954</v>
      </c>
      <c r="N10881" t="s">
        <v>70955</v>
      </c>
      <c r="O10881" t="s">
        <v>17</v>
      </c>
    </row>
    <row r="10882" spans="1:15" x14ac:dyDescent="0.25">
      <c r="A10882" t="s">
        <v>70956</v>
      </c>
      <c r="B10882" t="s">
        <v>70957</v>
      </c>
      <c r="C10882">
        <v>0</v>
      </c>
      <c r="D10882" t="s">
        <v>44</v>
      </c>
      <c r="F10882" t="s">
        <v>70958</v>
      </c>
      <c r="G10882" t="s">
        <v>44405</v>
      </c>
      <c r="H10882" s="1" t="s">
        <v>70832</v>
      </c>
      <c r="I10882" s="3" t="e">
        <f t="shared" si="169"/>
        <v>#VALUE!</v>
      </c>
      <c r="J10882" t="s">
        <v>70833</v>
      </c>
      <c r="K10882" t="s">
        <v>70945</v>
      </c>
      <c r="L10882" t="s">
        <v>70946</v>
      </c>
      <c r="M10882" t="s">
        <v>70924</v>
      </c>
      <c r="N10882" t="s">
        <v>70947</v>
      </c>
      <c r="O10882" t="s">
        <v>70959</v>
      </c>
    </row>
    <row r="10883" spans="1:15" x14ac:dyDescent="0.25">
      <c r="A10883" t="s">
        <v>70960</v>
      </c>
      <c r="B10883" t="s">
        <v>70961</v>
      </c>
      <c r="C10883">
        <v>0</v>
      </c>
      <c r="D10883" t="s">
        <v>44</v>
      </c>
      <c r="F10883" t="s">
        <v>70962</v>
      </c>
      <c r="G10883" t="s">
        <v>70936</v>
      </c>
      <c r="H10883" s="1" t="s">
        <v>70832</v>
      </c>
      <c r="I10883" s="3" t="e">
        <f t="shared" ref="I10883:I10902" si="170">VALUE(TRIM(SUBSTITUTE(H10883,CHAR(160),"")))</f>
        <v>#VALUE!</v>
      </c>
      <c r="J10883" t="s">
        <v>70833</v>
      </c>
      <c r="K10883" t="s">
        <v>70937</v>
      </c>
      <c r="L10883" t="s">
        <v>70938</v>
      </c>
      <c r="M10883" t="s">
        <v>70963</v>
      </c>
      <c r="N10883" t="s">
        <v>70964</v>
      </c>
      <c r="O10883" t="s">
        <v>17</v>
      </c>
    </row>
    <row r="10884" spans="1:15" x14ac:dyDescent="0.25">
      <c r="A10884" t="s">
        <v>70965</v>
      </c>
      <c r="B10884" t="s">
        <v>70966</v>
      </c>
      <c r="C10884">
        <v>0</v>
      </c>
      <c r="D10884" t="s">
        <v>44</v>
      </c>
      <c r="F10884" t="s">
        <v>70865</v>
      </c>
      <c r="G10884" t="s">
        <v>70831</v>
      </c>
      <c r="H10884" s="1" t="s">
        <v>70832</v>
      </c>
      <c r="I10884" s="3" t="e">
        <f t="shared" si="170"/>
        <v>#VALUE!</v>
      </c>
      <c r="J10884" t="s">
        <v>70833</v>
      </c>
      <c r="K10884" t="s">
        <v>70834</v>
      </c>
      <c r="L10884" t="s">
        <v>70967</v>
      </c>
      <c r="M10884" t="s">
        <v>17</v>
      </c>
      <c r="N10884" t="s">
        <v>70968</v>
      </c>
      <c r="O10884" t="s">
        <v>17</v>
      </c>
    </row>
    <row r="10885" spans="1:15" x14ac:dyDescent="0.25">
      <c r="A10885" t="s">
        <v>70969</v>
      </c>
      <c r="B10885" t="s">
        <v>70970</v>
      </c>
      <c r="C10885">
        <v>71</v>
      </c>
      <c r="D10885" t="s">
        <v>16</v>
      </c>
      <c r="E10885">
        <v>2297.7000000000003</v>
      </c>
      <c r="F10885" t="s">
        <v>70971</v>
      </c>
      <c r="G10885" t="s">
        <v>46466</v>
      </c>
      <c r="H10885" s="1" t="s">
        <v>70972</v>
      </c>
      <c r="I10885" s="3" t="e">
        <f t="shared" si="170"/>
        <v>#VALUE!</v>
      </c>
      <c r="J10885" t="s">
        <v>70973</v>
      </c>
      <c r="K10885" t="s">
        <v>70974</v>
      </c>
      <c r="L10885" t="s">
        <v>70975</v>
      </c>
      <c r="M10885" t="s">
        <v>70976</v>
      </c>
      <c r="N10885" t="s">
        <v>70977</v>
      </c>
      <c r="O10885" t="s">
        <v>70978</v>
      </c>
    </row>
    <row r="10886" spans="1:15" x14ac:dyDescent="0.25">
      <c r="A10886" t="s">
        <v>70979</v>
      </c>
      <c r="B10886" t="s">
        <v>70855</v>
      </c>
      <c r="C10886">
        <v>83</v>
      </c>
      <c r="D10886" t="s">
        <v>185</v>
      </c>
      <c r="E10886">
        <v>2649.6000000000004</v>
      </c>
      <c r="F10886" t="s">
        <v>70980</v>
      </c>
      <c r="G10886" t="s">
        <v>70981</v>
      </c>
      <c r="H10886" s="1" t="s">
        <v>70972</v>
      </c>
      <c r="I10886" s="3" t="e">
        <f t="shared" si="170"/>
        <v>#VALUE!</v>
      </c>
      <c r="J10886" t="s">
        <v>70973</v>
      </c>
      <c r="K10886" t="s">
        <v>70982</v>
      </c>
      <c r="L10886" t="s">
        <v>70983</v>
      </c>
      <c r="M10886" t="s">
        <v>70984</v>
      </c>
      <c r="N10886" t="s">
        <v>70985</v>
      </c>
      <c r="O10886" t="s">
        <v>70986</v>
      </c>
    </row>
    <row r="10887" spans="1:15" x14ac:dyDescent="0.25">
      <c r="A10887" t="s">
        <v>70987</v>
      </c>
      <c r="B10887" t="s">
        <v>70988</v>
      </c>
      <c r="C10887">
        <v>85</v>
      </c>
      <c r="D10887" t="s">
        <v>185</v>
      </c>
      <c r="E10887">
        <v>2464.7999999999997</v>
      </c>
      <c r="F10887" t="s">
        <v>70989</v>
      </c>
      <c r="G10887" t="s">
        <v>70990</v>
      </c>
      <c r="H10887" s="1" t="s">
        <v>70972</v>
      </c>
      <c r="I10887" s="3" t="e">
        <f t="shared" si="170"/>
        <v>#VALUE!</v>
      </c>
      <c r="J10887" t="s">
        <v>70973</v>
      </c>
      <c r="K10887" t="s">
        <v>70991</v>
      </c>
      <c r="L10887" t="s">
        <v>70992</v>
      </c>
      <c r="M10887" t="s">
        <v>70993</v>
      </c>
      <c r="N10887" t="s">
        <v>70994</v>
      </c>
      <c r="O10887" t="s">
        <v>17</v>
      </c>
    </row>
    <row r="10888" spans="1:15" x14ac:dyDescent="0.25">
      <c r="A10888" t="s">
        <v>70995</v>
      </c>
      <c r="B10888" t="s">
        <v>25437</v>
      </c>
      <c r="C10888">
        <v>71</v>
      </c>
      <c r="D10888" t="s">
        <v>16</v>
      </c>
      <c r="E10888">
        <v>2197.1999999999998</v>
      </c>
      <c r="F10888" t="s">
        <v>70996</v>
      </c>
      <c r="G10888" t="s">
        <v>70997</v>
      </c>
      <c r="H10888" s="1" t="s">
        <v>70972</v>
      </c>
      <c r="I10888" s="3" t="e">
        <f t="shared" si="170"/>
        <v>#VALUE!</v>
      </c>
      <c r="J10888" t="s">
        <v>70973</v>
      </c>
      <c r="K10888" t="s">
        <v>70998</v>
      </c>
      <c r="L10888" t="s">
        <v>70999</v>
      </c>
      <c r="M10888" t="s">
        <v>71000</v>
      </c>
      <c r="N10888" t="s">
        <v>58906</v>
      </c>
      <c r="O10888" t="s">
        <v>17</v>
      </c>
    </row>
    <row r="10889" spans="1:15" x14ac:dyDescent="0.25">
      <c r="A10889" t="s">
        <v>71001</v>
      </c>
      <c r="B10889" t="s">
        <v>26912</v>
      </c>
      <c r="C10889">
        <v>20</v>
      </c>
      <c r="D10889" t="s">
        <v>16</v>
      </c>
      <c r="E10889">
        <v>2346</v>
      </c>
      <c r="F10889" t="s">
        <v>71002</v>
      </c>
      <c r="G10889" t="s">
        <v>71003</v>
      </c>
      <c r="H10889" s="1" t="s">
        <v>70972</v>
      </c>
      <c r="I10889" s="3" t="e">
        <f t="shared" si="170"/>
        <v>#VALUE!</v>
      </c>
      <c r="J10889" t="s">
        <v>70973</v>
      </c>
      <c r="K10889" t="s">
        <v>71004</v>
      </c>
      <c r="L10889" t="s">
        <v>71005</v>
      </c>
      <c r="M10889" t="s">
        <v>71006</v>
      </c>
      <c r="N10889" t="s">
        <v>71007</v>
      </c>
      <c r="O10889" t="s">
        <v>17</v>
      </c>
    </row>
    <row r="10890" spans="1:15" x14ac:dyDescent="0.25">
      <c r="A10890" t="s">
        <v>71008</v>
      </c>
      <c r="B10890" t="s">
        <v>23206</v>
      </c>
      <c r="C10890">
        <v>37</v>
      </c>
      <c r="D10890" t="s">
        <v>16</v>
      </c>
      <c r="E10890">
        <v>2361.3000000000002</v>
      </c>
      <c r="F10890" t="s">
        <v>71009</v>
      </c>
      <c r="G10890" t="s">
        <v>70981</v>
      </c>
      <c r="H10890" s="1" t="s">
        <v>70972</v>
      </c>
      <c r="I10890" s="3" t="e">
        <f t="shared" si="170"/>
        <v>#VALUE!</v>
      </c>
      <c r="J10890" t="s">
        <v>70973</v>
      </c>
      <c r="K10890" t="s">
        <v>71010</v>
      </c>
      <c r="L10890" t="s">
        <v>71011</v>
      </c>
      <c r="M10890" t="s">
        <v>71012</v>
      </c>
      <c r="N10890" t="s">
        <v>62453</v>
      </c>
      <c r="O10890" t="s">
        <v>17</v>
      </c>
    </row>
    <row r="10891" spans="1:15" x14ac:dyDescent="0.25">
      <c r="A10891" t="s">
        <v>71013</v>
      </c>
      <c r="B10891" t="s">
        <v>71014</v>
      </c>
      <c r="C10891">
        <v>83</v>
      </c>
      <c r="D10891" t="s">
        <v>185</v>
      </c>
      <c r="E10891">
        <v>2671.2</v>
      </c>
      <c r="F10891" t="s">
        <v>71015</v>
      </c>
      <c r="G10891" t="s">
        <v>70981</v>
      </c>
      <c r="H10891" s="1" t="s">
        <v>70972</v>
      </c>
      <c r="I10891" s="3" t="e">
        <f t="shared" si="170"/>
        <v>#VALUE!</v>
      </c>
      <c r="J10891" t="s">
        <v>70973</v>
      </c>
      <c r="K10891" t="s">
        <v>71010</v>
      </c>
      <c r="L10891" t="s">
        <v>71016</v>
      </c>
      <c r="M10891" t="s">
        <v>71017</v>
      </c>
      <c r="N10891" t="s">
        <v>71018</v>
      </c>
      <c r="O10891" t="s">
        <v>71019</v>
      </c>
    </row>
    <row r="10892" spans="1:15" x14ac:dyDescent="0.25">
      <c r="A10892" t="s">
        <v>71020</v>
      </c>
      <c r="B10892" t="s">
        <v>71021</v>
      </c>
      <c r="C10892">
        <v>19</v>
      </c>
      <c r="D10892" t="s">
        <v>16</v>
      </c>
      <c r="E10892">
        <v>2401.5</v>
      </c>
      <c r="F10892" t="s">
        <v>71022</v>
      </c>
      <c r="G10892" t="s">
        <v>46170</v>
      </c>
      <c r="H10892" s="1" t="s">
        <v>70972</v>
      </c>
      <c r="I10892" s="3" t="e">
        <f t="shared" si="170"/>
        <v>#VALUE!</v>
      </c>
      <c r="J10892" t="s">
        <v>70973</v>
      </c>
      <c r="K10892" t="s">
        <v>71023</v>
      </c>
      <c r="L10892" t="s">
        <v>71024</v>
      </c>
      <c r="M10892" t="s">
        <v>17</v>
      </c>
      <c r="N10892" t="s">
        <v>71025</v>
      </c>
      <c r="O10892" t="s">
        <v>17</v>
      </c>
    </row>
    <row r="10893" spans="1:15" x14ac:dyDescent="0.25">
      <c r="A10893" t="s">
        <v>71026</v>
      </c>
      <c r="B10893" t="s">
        <v>71027</v>
      </c>
      <c r="C10893">
        <v>91</v>
      </c>
      <c r="D10893" t="s">
        <v>185</v>
      </c>
      <c r="E10893">
        <v>2513.4</v>
      </c>
      <c r="F10893" t="s">
        <v>71028</v>
      </c>
      <c r="G10893" t="s">
        <v>70981</v>
      </c>
      <c r="H10893" s="1" t="s">
        <v>70972</v>
      </c>
      <c r="I10893" s="3" t="e">
        <f t="shared" si="170"/>
        <v>#VALUE!</v>
      </c>
      <c r="J10893" t="s">
        <v>70973</v>
      </c>
      <c r="K10893" t="s">
        <v>71010</v>
      </c>
      <c r="L10893" t="s">
        <v>71029</v>
      </c>
      <c r="M10893" t="s">
        <v>71030</v>
      </c>
      <c r="N10893" t="s">
        <v>71031</v>
      </c>
      <c r="O10893" t="s">
        <v>17</v>
      </c>
    </row>
    <row r="10894" spans="1:15" x14ac:dyDescent="0.25">
      <c r="A10894" t="s">
        <v>71032</v>
      </c>
      <c r="B10894" t="s">
        <v>64786</v>
      </c>
      <c r="C10894">
        <v>121</v>
      </c>
      <c r="D10894" t="s">
        <v>185</v>
      </c>
      <c r="E10894">
        <v>2691</v>
      </c>
      <c r="F10894" t="s">
        <v>71033</v>
      </c>
      <c r="G10894" t="s">
        <v>71034</v>
      </c>
      <c r="H10894" s="1" t="s">
        <v>70972</v>
      </c>
      <c r="I10894" s="3" t="e">
        <f t="shared" si="170"/>
        <v>#VALUE!</v>
      </c>
      <c r="J10894" t="s">
        <v>70973</v>
      </c>
      <c r="K10894" t="s">
        <v>71035</v>
      </c>
      <c r="L10894" t="s">
        <v>71036</v>
      </c>
      <c r="M10894" t="s">
        <v>71037</v>
      </c>
      <c r="N10894" t="s">
        <v>71038</v>
      </c>
      <c r="O10894" t="s">
        <v>71039</v>
      </c>
    </row>
    <row r="10895" spans="1:15" x14ac:dyDescent="0.25">
      <c r="A10895" t="s">
        <v>71040</v>
      </c>
      <c r="B10895" t="s">
        <v>71041</v>
      </c>
      <c r="C10895">
        <v>85</v>
      </c>
      <c r="D10895" t="s">
        <v>185</v>
      </c>
      <c r="E10895">
        <v>2664</v>
      </c>
      <c r="F10895" t="s">
        <v>71042</v>
      </c>
      <c r="G10895" t="s">
        <v>71043</v>
      </c>
      <c r="H10895" s="1" t="s">
        <v>70972</v>
      </c>
      <c r="I10895" s="3" t="e">
        <f t="shared" si="170"/>
        <v>#VALUE!</v>
      </c>
      <c r="J10895" t="s">
        <v>70973</v>
      </c>
      <c r="K10895" t="s">
        <v>71044</v>
      </c>
      <c r="L10895" t="s">
        <v>71045</v>
      </c>
      <c r="M10895" t="s">
        <v>71046</v>
      </c>
      <c r="N10895" t="s">
        <v>71047</v>
      </c>
      <c r="O10895" t="s">
        <v>71048</v>
      </c>
    </row>
    <row r="10896" spans="1:15" x14ac:dyDescent="0.25">
      <c r="A10896" t="s">
        <v>71049</v>
      </c>
      <c r="B10896" t="s">
        <v>15529</v>
      </c>
      <c r="C10896">
        <v>100</v>
      </c>
      <c r="D10896" t="s">
        <v>16</v>
      </c>
      <c r="E10896">
        <v>1776.9</v>
      </c>
      <c r="F10896" t="s">
        <v>71050</v>
      </c>
      <c r="G10896" t="s">
        <v>70981</v>
      </c>
      <c r="H10896" s="1" t="s">
        <v>70972</v>
      </c>
      <c r="I10896" s="3" t="e">
        <f t="shared" si="170"/>
        <v>#VALUE!</v>
      </c>
      <c r="J10896" t="s">
        <v>70973</v>
      </c>
      <c r="K10896" t="s">
        <v>71010</v>
      </c>
      <c r="L10896" t="s">
        <v>71005</v>
      </c>
      <c r="M10896" t="s">
        <v>71006</v>
      </c>
      <c r="N10896" t="s">
        <v>71051</v>
      </c>
      <c r="O10896" t="s">
        <v>71052</v>
      </c>
    </row>
    <row r="10897" spans="1:15" x14ac:dyDescent="0.25">
      <c r="A10897" t="s">
        <v>71053</v>
      </c>
      <c r="B10897" t="s">
        <v>71054</v>
      </c>
      <c r="C10897">
        <v>106</v>
      </c>
      <c r="D10897" t="s">
        <v>16</v>
      </c>
      <c r="E10897">
        <v>2306.6999999999998</v>
      </c>
      <c r="F10897" t="s">
        <v>71055</v>
      </c>
      <c r="G10897" t="s">
        <v>71056</v>
      </c>
      <c r="H10897" s="1" t="s">
        <v>70972</v>
      </c>
      <c r="I10897" s="3" t="e">
        <f t="shared" si="170"/>
        <v>#VALUE!</v>
      </c>
      <c r="J10897" t="s">
        <v>70973</v>
      </c>
      <c r="K10897" t="s">
        <v>71057</v>
      </c>
      <c r="L10897" t="s">
        <v>71058</v>
      </c>
      <c r="M10897" t="s">
        <v>71059</v>
      </c>
      <c r="N10897" t="s">
        <v>71060</v>
      </c>
      <c r="O10897" t="s">
        <v>71061</v>
      </c>
    </row>
    <row r="10898" spans="1:15" x14ac:dyDescent="0.25">
      <c r="A10898" t="s">
        <v>71062</v>
      </c>
      <c r="B10898" t="s">
        <v>71063</v>
      </c>
      <c r="C10898">
        <v>38</v>
      </c>
      <c r="D10898" t="s">
        <v>44</v>
      </c>
      <c r="E10898">
        <v>2114.1</v>
      </c>
      <c r="F10898" t="s">
        <v>71064</v>
      </c>
      <c r="G10898" t="s">
        <v>70981</v>
      </c>
      <c r="H10898" s="1" t="s">
        <v>70972</v>
      </c>
      <c r="I10898" s="3" t="e">
        <f t="shared" si="170"/>
        <v>#VALUE!</v>
      </c>
      <c r="J10898" t="s">
        <v>70973</v>
      </c>
      <c r="K10898" t="s">
        <v>71010</v>
      </c>
      <c r="L10898" t="s">
        <v>71065</v>
      </c>
      <c r="M10898" t="s">
        <v>71066</v>
      </c>
      <c r="N10898" t="s">
        <v>71067</v>
      </c>
      <c r="O10898" t="s">
        <v>71068</v>
      </c>
    </row>
    <row r="10899" spans="1:15" x14ac:dyDescent="0.25">
      <c r="A10899" t="s">
        <v>71069</v>
      </c>
      <c r="B10899" t="s">
        <v>71070</v>
      </c>
      <c r="C10899">
        <v>60</v>
      </c>
      <c r="D10899" t="s">
        <v>44</v>
      </c>
      <c r="E10899">
        <v>2562.8999999999996</v>
      </c>
      <c r="F10899" t="s">
        <v>71071</v>
      </c>
      <c r="G10899" t="s">
        <v>46072</v>
      </c>
      <c r="H10899" s="1" t="s">
        <v>70972</v>
      </c>
      <c r="I10899" s="3" t="e">
        <f t="shared" si="170"/>
        <v>#VALUE!</v>
      </c>
      <c r="J10899" t="s">
        <v>70973</v>
      </c>
      <c r="K10899" t="s">
        <v>71072</v>
      </c>
      <c r="L10899" t="s">
        <v>71073</v>
      </c>
      <c r="M10899" t="s">
        <v>71074</v>
      </c>
      <c r="N10899" t="s">
        <v>71075</v>
      </c>
      <c r="O10899" t="s">
        <v>71076</v>
      </c>
    </row>
    <row r="10900" spans="1:15" x14ac:dyDescent="0.25">
      <c r="A10900" t="s">
        <v>71077</v>
      </c>
      <c r="B10900" t="s">
        <v>71078</v>
      </c>
      <c r="C10900">
        <v>0</v>
      </c>
      <c r="D10900" t="s">
        <v>44</v>
      </c>
      <c r="F10900" t="s">
        <v>71079</v>
      </c>
      <c r="G10900" t="s">
        <v>71056</v>
      </c>
      <c r="H10900" s="1" t="s">
        <v>70972</v>
      </c>
      <c r="I10900" s="3" t="e">
        <f t="shared" si="170"/>
        <v>#VALUE!</v>
      </c>
      <c r="J10900" t="s">
        <v>70973</v>
      </c>
      <c r="K10900" t="s">
        <v>71057</v>
      </c>
      <c r="L10900" t="s">
        <v>71080</v>
      </c>
      <c r="M10900" t="s">
        <v>17</v>
      </c>
      <c r="N10900" t="s">
        <v>71081</v>
      </c>
      <c r="O10900" t="s">
        <v>71082</v>
      </c>
    </row>
    <row r="10901" spans="1:15" x14ac:dyDescent="0.25">
      <c r="A10901" t="s">
        <v>71083</v>
      </c>
      <c r="B10901" t="s">
        <v>71084</v>
      </c>
      <c r="C10901">
        <v>0</v>
      </c>
      <c r="D10901" t="s">
        <v>44</v>
      </c>
      <c r="F10901" t="s">
        <v>71085</v>
      </c>
      <c r="G10901" t="s">
        <v>71086</v>
      </c>
      <c r="H10901" s="1" t="s">
        <v>70972</v>
      </c>
      <c r="I10901" s="3" t="e">
        <f t="shared" si="170"/>
        <v>#VALUE!</v>
      </c>
      <c r="J10901" t="s">
        <v>70973</v>
      </c>
      <c r="K10901" t="s">
        <v>71087</v>
      </c>
      <c r="L10901" t="s">
        <v>71088</v>
      </c>
      <c r="M10901" t="s">
        <v>71089</v>
      </c>
      <c r="N10901" t="s">
        <v>71090</v>
      </c>
      <c r="O10901" t="s">
        <v>17</v>
      </c>
    </row>
    <row r="10902" spans="1:15" x14ac:dyDescent="0.25">
      <c r="A10902" t="s">
        <v>71091</v>
      </c>
      <c r="B10902" t="s">
        <v>71092</v>
      </c>
      <c r="C10902">
        <v>0</v>
      </c>
      <c r="D10902" t="s">
        <v>44</v>
      </c>
      <c r="F10902" t="s">
        <v>71093</v>
      </c>
      <c r="G10902" t="s">
        <v>70981</v>
      </c>
      <c r="H10902" s="1" t="s">
        <v>70972</v>
      </c>
      <c r="I10902" s="3" t="e">
        <f t="shared" si="170"/>
        <v>#VALUE!</v>
      </c>
      <c r="J10902" t="s">
        <v>70973</v>
      </c>
      <c r="K10902" t="s">
        <v>71010</v>
      </c>
      <c r="L10902" t="s">
        <v>71094</v>
      </c>
      <c r="M10902" t="s">
        <v>71095</v>
      </c>
      <c r="N10902" t="s">
        <v>71067</v>
      </c>
      <c r="O10902" t="s">
        <v>17</v>
      </c>
    </row>
    <row r="10904" spans="1:15" x14ac:dyDescent="0.25">
      <c r="H10904" s="1">
        <f ca="1">COUNTIF(H:H,91)</f>
        <v>0</v>
      </c>
      <c r="K10904" s="4" t="s">
        <v>71096</v>
      </c>
      <c r="L10904" s="4" t="s">
        <v>71097</v>
      </c>
      <c r="M10904" s="4" t="s">
        <v>71098</v>
      </c>
      <c r="N10904" s="4" t="s">
        <v>71099</v>
      </c>
      <c r="O10904" s="4" t="s">
        <v>71100</v>
      </c>
    </row>
    <row r="10905" spans="1:15" x14ac:dyDescent="0.25">
      <c r="K10905">
        <v>91</v>
      </c>
      <c r="L10905">
        <f>COUNTIF(I:I,K10905)</f>
        <v>159</v>
      </c>
      <c r="M10905" s="5">
        <f>SUMIF(I:I,K10905,C:C)</f>
        <v>11652</v>
      </c>
      <c r="N10905" s="3">
        <f>M10905/L10905</f>
        <v>73.283018867924525</v>
      </c>
      <c r="O10905" s="3">
        <f t="shared" ref="O10905:O10914" si="171">L10905*0.1</f>
        <v>15.9</v>
      </c>
    </row>
    <row r="10906" spans="1:15" x14ac:dyDescent="0.25">
      <c r="K10906">
        <v>92</v>
      </c>
      <c r="L10906">
        <f t="shared" ref="L10906:L10913" si="172">COUNTIF(I:I,K10906)</f>
        <v>172</v>
      </c>
      <c r="M10906" s="5">
        <f>SUMIF(I:I,K10906,C:C)</f>
        <v>13774</v>
      </c>
      <c r="N10906" s="3">
        <f t="shared" ref="N10906:N10914" si="173">M10906/L10906</f>
        <v>80.081395348837205</v>
      </c>
      <c r="O10906" s="3">
        <f t="shared" si="171"/>
        <v>17.2</v>
      </c>
    </row>
    <row r="10907" spans="1:15" x14ac:dyDescent="0.25">
      <c r="K10907">
        <v>77</v>
      </c>
      <c r="L10907">
        <f t="shared" si="172"/>
        <v>157</v>
      </c>
      <c r="M10907" s="5">
        <f>SUMIF(I:I,K10907,C:C)</f>
        <v>12213</v>
      </c>
      <c r="N10907" s="3">
        <f t="shared" si="173"/>
        <v>77.789808917197448</v>
      </c>
      <c r="O10907" s="3">
        <f t="shared" si="171"/>
        <v>15.700000000000001</v>
      </c>
    </row>
    <row r="10908" spans="1:15" x14ac:dyDescent="0.25">
      <c r="K10908">
        <v>78</v>
      </c>
      <c r="L10908">
        <f t="shared" si="172"/>
        <v>149</v>
      </c>
      <c r="M10908" s="5">
        <f>SUMIF(I:I,K10908,C:C)</f>
        <v>11900</v>
      </c>
      <c r="N10908" s="3">
        <f t="shared" si="173"/>
        <v>79.865771812080538</v>
      </c>
      <c r="O10908" s="3">
        <f t="shared" si="171"/>
        <v>14.9</v>
      </c>
    </row>
    <row r="10909" spans="1:15" x14ac:dyDescent="0.25">
      <c r="K10909">
        <v>75</v>
      </c>
      <c r="L10909">
        <f t="shared" si="172"/>
        <v>251</v>
      </c>
      <c r="M10909" s="5">
        <f>SUMIF(I:I,K10909,C:C)</f>
        <v>14536</v>
      </c>
      <c r="N10909" s="3">
        <f t="shared" si="173"/>
        <v>57.91235059760956</v>
      </c>
      <c r="O10909" s="3">
        <f t="shared" si="171"/>
        <v>25.1</v>
      </c>
    </row>
    <row r="10910" spans="1:15" x14ac:dyDescent="0.25">
      <c r="K10910">
        <v>93</v>
      </c>
      <c r="L10910">
        <f t="shared" si="172"/>
        <v>114</v>
      </c>
      <c r="M10910" s="5">
        <f>SUMIF(I:I,K10910,C:C)</f>
        <v>8793</v>
      </c>
      <c r="N10910" s="3">
        <f t="shared" si="173"/>
        <v>77.131578947368425</v>
      </c>
      <c r="O10910" s="3">
        <f t="shared" si="171"/>
        <v>11.4</v>
      </c>
    </row>
    <row r="10911" spans="1:15" x14ac:dyDescent="0.25">
      <c r="K10911">
        <v>94</v>
      </c>
      <c r="L10911">
        <f t="shared" si="172"/>
        <v>135</v>
      </c>
      <c r="M10911" s="5">
        <f>SUMIF(I:I,K10911,C:C)</f>
        <v>10304</v>
      </c>
      <c r="N10911" s="3">
        <f t="shared" si="173"/>
        <v>76.32592592592593</v>
      </c>
      <c r="O10911" s="3">
        <f t="shared" si="171"/>
        <v>13.5</v>
      </c>
    </row>
    <row r="10912" spans="1:15" x14ac:dyDescent="0.25">
      <c r="K10912">
        <v>45</v>
      </c>
      <c r="L10912">
        <f t="shared" si="172"/>
        <v>96</v>
      </c>
      <c r="M10912" s="5">
        <f>SUMIF(I:I,K10912,C:C)</f>
        <v>7537</v>
      </c>
      <c r="N10912" s="3">
        <f t="shared" si="173"/>
        <v>78.510416666666671</v>
      </c>
      <c r="O10912" s="3">
        <f t="shared" si="171"/>
        <v>9.6000000000000014</v>
      </c>
    </row>
    <row r="10913" spans="7:15" x14ac:dyDescent="0.25">
      <c r="K10913">
        <v>62</v>
      </c>
      <c r="L10913">
        <f t="shared" si="172"/>
        <v>220</v>
      </c>
      <c r="M10913" s="5">
        <f>SUMIF(I:I,K10913,C:C)</f>
        <v>13774</v>
      </c>
      <c r="N10913" s="3">
        <f t="shared" si="173"/>
        <v>62.609090909090909</v>
      </c>
      <c r="O10913" s="3">
        <f t="shared" si="171"/>
        <v>22</v>
      </c>
    </row>
    <row r="10914" spans="7:15" x14ac:dyDescent="0.25">
      <c r="K10914">
        <v>59</v>
      </c>
      <c r="L10914">
        <f>COUNTIF(I:I,K10914)</f>
        <v>370</v>
      </c>
      <c r="M10914" s="5">
        <f>SUMIF(I:I,K10914,C:C)</f>
        <v>24959</v>
      </c>
      <c r="N10914" s="3">
        <f t="shared" si="173"/>
        <v>67.456756756756761</v>
      </c>
      <c r="O10914" s="3">
        <f t="shared" si="171"/>
        <v>37</v>
      </c>
    </row>
    <row r="10915" spans="7:15" x14ac:dyDescent="0.25">
      <c r="G10915" t="s">
        <v>71101</v>
      </c>
    </row>
    <row r="10916" spans="7:15" x14ac:dyDescent="0.25">
      <c r="G10916" s="6">
        <v>0.06</v>
      </c>
      <c r="H10916" s="1" t="s">
        <v>71102</v>
      </c>
      <c r="I10916" s="2" t="s">
        <v>71103</v>
      </c>
      <c r="O10916" s="7">
        <f>SUM(O10905:O10915)</f>
        <v>182.3</v>
      </c>
    </row>
    <row r="10917" spans="7:15" x14ac:dyDescent="0.25">
      <c r="O10917" s="8" t="s">
        <v>71104</v>
      </c>
    </row>
    <row r="10918" spans="7:15" x14ac:dyDescent="0.25">
      <c r="G10918" t="s">
        <v>71105</v>
      </c>
      <c r="H10918" s="1">
        <v>25</v>
      </c>
      <c r="I10918" s="2">
        <v>70</v>
      </c>
      <c r="O10918" t="s">
        <v>71106</v>
      </c>
    </row>
    <row r="10919" spans="7:15" x14ac:dyDescent="0.25">
      <c r="G10919" t="s">
        <v>71107</v>
      </c>
      <c r="H10919" s="1">
        <v>5</v>
      </c>
      <c r="I10919" s="2">
        <v>25</v>
      </c>
      <c r="O10919" t="s">
        <v>71108</v>
      </c>
    </row>
    <row r="10920" spans="7:15" x14ac:dyDescent="0.25">
      <c r="O10920" t="s">
        <v>71109</v>
      </c>
    </row>
    <row r="10921" spans="7:15" x14ac:dyDescent="0.25">
      <c r="G10921" t="s">
        <v>71110</v>
      </c>
      <c r="H10921" s="1">
        <v>7000</v>
      </c>
    </row>
    <row r="10922" spans="7:15" x14ac:dyDescent="0.25">
      <c r="G10922" t="s">
        <v>71111</v>
      </c>
      <c r="H10922" s="1">
        <v>13.5</v>
      </c>
      <c r="I10922" s="2" t="s">
        <v>71112</v>
      </c>
      <c r="J10922">
        <f>351/H10922</f>
        <v>26</v>
      </c>
    </row>
    <row r="10923" spans="7:15" x14ac:dyDescent="0.25">
      <c r="G10923" s="9">
        <v>45302</v>
      </c>
    </row>
    <row r="10925" spans="7:15" x14ac:dyDescent="0.25">
      <c r="H10925" s="1">
        <v>25</v>
      </c>
      <c r="I10925" s="2">
        <v>25</v>
      </c>
      <c r="J10925">
        <f>H10925*I10925</f>
        <v>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Garantie</dc:creator>
  <cp:lastModifiedBy>Stéphane Garantie</cp:lastModifiedBy>
  <dcterms:created xsi:type="dcterms:W3CDTF">2025-09-04T11:19:28Z</dcterms:created>
  <dcterms:modified xsi:type="dcterms:W3CDTF">2025-12-05T07:07:33Z</dcterms:modified>
</cp:coreProperties>
</file>